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Desktop\"/>
    </mc:Choice>
  </mc:AlternateContent>
  <bookViews>
    <workbookView xWindow="0" yWindow="0" windowWidth="20490" windowHeight="7755" firstSheet="2" activeTab="2"/>
  </bookViews>
  <sheets>
    <sheet name="Тит" sheetId="21" state="hidden" r:id="rId1"/>
    <sheet name="ГСК" sheetId="20" state="hidden" r:id="rId2"/>
    <sheet name="60Ю" sheetId="2" r:id="rId3"/>
    <sheet name="400Ю" sheetId="15" r:id="rId4"/>
    <sheet name="800Ю" sheetId="9" r:id="rId5"/>
    <sheet name="3000Ю" sheetId="6" r:id="rId6"/>
    <sheet name="60сбЮ" sheetId="4" r:id="rId7"/>
    <sheet name="ВысЮ" sheetId="11" r:id="rId8"/>
    <sheet name="ВысЮ(ф)" sheetId="12" r:id="rId9"/>
    <sheet name="ВысЮ(кв)" sheetId="13" r:id="rId10"/>
    <sheet name="ДлЮ" sheetId="19" r:id="rId11"/>
    <sheet name="ШесЮ" sheetId="17" r:id="rId12"/>
    <sheet name="ЯдЮ" sheetId="7" r:id="rId13"/>
    <sheet name="60Д" sheetId="1" r:id="rId14"/>
    <sheet name="400Д" sheetId="14" r:id="rId15"/>
    <sheet name="800Д" sheetId="10" r:id="rId16"/>
    <sheet name="3000Д" sheetId="5" r:id="rId17"/>
    <sheet name="60сбД" sheetId="3" r:id="rId18"/>
    <sheet name="ШесД" sheetId="8" r:id="rId19"/>
    <sheet name="ДлД" sheetId="16" r:id="rId20"/>
    <sheet name="ЯдД" sheetId="18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xlnm._FilterDatabase" localSheetId="16" hidden="1">'3000Д'!$D$18:$Q$18</definedName>
    <definedName name="_xlnm._FilterDatabase" localSheetId="5" hidden="1">'3000Ю'!$D$18:$Q$18</definedName>
    <definedName name="_xlnm._FilterDatabase" localSheetId="14" hidden="1">'400Д'!$A$19:$Q$61</definedName>
    <definedName name="_xlnm._FilterDatabase" localSheetId="3" hidden="1">'400Ю'!$D$19:$T$19</definedName>
    <definedName name="_xlnm._FilterDatabase" localSheetId="13" hidden="1">'60Д'!$D$19:$W$48</definedName>
    <definedName name="_xlnm._FilterDatabase" localSheetId="17" hidden="1">'60сбД'!$A$19:$T$43</definedName>
    <definedName name="_xlnm._FilterDatabase" localSheetId="6" hidden="1">'60сбЮ'!$D$19:$W$19</definedName>
    <definedName name="_xlnm._FilterDatabase" localSheetId="2" hidden="1">'60Ю'!$D$19:$W$19</definedName>
    <definedName name="_xlnm._FilterDatabase" localSheetId="15" hidden="1">'800Д'!$A$19:$Q$50</definedName>
    <definedName name="_xlnm._FilterDatabase" localSheetId="4" hidden="1">'800Ю'!$D$19:$T$19</definedName>
    <definedName name="_xlnm._FilterDatabase" localSheetId="19" hidden="1">ДлД!$A$20:$S$20</definedName>
    <definedName name="_xlnm._FilterDatabase" localSheetId="20" hidden="1">ЯдД!$A$20:$T$20</definedName>
    <definedName name="_xlnm._FilterDatabase" localSheetId="12" hidden="1">ЯдЮ!$B$19:$T$19</definedName>
    <definedName name="prugok" localSheetId="14">[1]Кресты!#REF!</definedName>
    <definedName name="prugok" localSheetId="15">[1]Кресты!#REF!</definedName>
    <definedName name="prugok" localSheetId="7">[2]Кресты!#REF!</definedName>
    <definedName name="prugok" localSheetId="9">[3]Кресты!#REF!</definedName>
    <definedName name="prugok" localSheetId="8">[3]Кресты!#REF!</definedName>
    <definedName name="prugok" localSheetId="1">[3]Кресты!#REF!</definedName>
    <definedName name="prugok" localSheetId="10">[3]Кресты!#REF!</definedName>
    <definedName name="prugok">[4]Кресты!#REF!</definedName>
    <definedName name="Z_40F2D9C7_CCF8_11D4_A441_444553540000_.wvu.Cols" localSheetId="19" hidden="1">ДлД!$B$13:$B$65443,ДлД!#REF!,ДлД!#REF!,ДлД!#REF!</definedName>
    <definedName name="Z_40F2D9C7_CCF8_11D4_A441_444553540000_.wvu.Cols" localSheetId="20" hidden="1">ЯдД!$B$13:$B$65441,ЯдД!#REF!,ЯдД!#REF!,ЯдД!#REF!</definedName>
    <definedName name="Z_40F2D9C7_CCF8_11D4_A441_444553540000_.wvu.Cols" localSheetId="12" hidden="1">ЯдЮ!$C$13:$C$65454,ЯдЮ!#REF!,ЯдЮ!#REF!,ЯдЮ!#REF!</definedName>
    <definedName name="Z_D36A3EB6_F765_11D4_BF43_0050BABDCE80_.wvu.Cols" localSheetId="19" hidden="1">ДлД!#REF!,ДлД!$B$13:$B$65443,ДлД!#REF!,ДлД!#REF!,ДлД!#REF!</definedName>
    <definedName name="Z_D36A3EB6_F765_11D4_BF43_0050BABDCE80_.wvu.Cols" localSheetId="20" hidden="1">ЯдД!#REF!,ЯдД!$B$13:$B$65441,ЯдД!#REF!,ЯдД!#REF!,ЯдД!#REF!</definedName>
    <definedName name="Z_D36A3EB6_F765_11D4_BF43_0050BABDCE80_.wvu.Cols" localSheetId="12" hidden="1">ЯдЮ!#REF!,ЯдЮ!$C$13:$C$65454,ЯдЮ!#REF!,ЯдЮ!#REF!,ЯдЮ!#REF!</definedName>
    <definedName name="Город" localSheetId="7">[5]Z_all!$H$1:$H$65536</definedName>
    <definedName name="Город" localSheetId="9">[5]Z_all!$H$1:$H$65536</definedName>
    <definedName name="Город" localSheetId="8">[5]Z_all!$H$1:$H$65536</definedName>
    <definedName name="Город" localSheetId="1">[6]Z_all!$H$1:$H$65536</definedName>
    <definedName name="Город" localSheetId="10">[5]Z_all!$H$1:$H$65536</definedName>
    <definedName name="Город">[7]Z_all!$H$1:$H$65536</definedName>
    <definedName name="ГР" localSheetId="7">[5]Z_all!$E$1:$E$65536</definedName>
    <definedName name="ГР" localSheetId="9">[5]Z_all!$E$1:$E$65536</definedName>
    <definedName name="ГР" localSheetId="8">[5]Z_all!$E$1:$E$65536</definedName>
    <definedName name="ГР" localSheetId="1">[6]Z_all!$E$1:$E$65536</definedName>
    <definedName name="ГР" localSheetId="10">[5]Z_all!$E$1:$E$65536</definedName>
    <definedName name="ГР">[7]Z_all!$E$1:$E$65536</definedName>
    <definedName name="_xlnm.Print_Titles" localSheetId="14">'400Д'!$11:$15</definedName>
    <definedName name="_xlnm.Print_Titles" localSheetId="3">'400Ю'!$11:$15</definedName>
    <definedName name="_xlnm.Print_Titles" localSheetId="13">'60Д'!$15:$18</definedName>
    <definedName name="_xlnm.Print_Titles" localSheetId="17">'60сбД'!$15:$18</definedName>
    <definedName name="_xlnm.Print_Titles" localSheetId="6">'60сбЮ'!$15:$18</definedName>
    <definedName name="_xlnm.Print_Titles" localSheetId="2">'60Ю'!$15:$18</definedName>
    <definedName name="_xlnm.Print_Titles" localSheetId="15">'800Д'!$11:$15</definedName>
    <definedName name="_xlnm.Print_Titles" localSheetId="4">'800Ю'!$11:$15</definedName>
    <definedName name="_xlnm.Print_Titles" localSheetId="7">ВысЮ!$15:$18</definedName>
    <definedName name="_xlnm.Print_Titles" localSheetId="9">'ВысЮ(кв)'!$16:$17</definedName>
    <definedName name="_xlnm.Print_Titles" localSheetId="8">'ВысЮ(ф)'!$14:$15</definedName>
    <definedName name="_xlnm.Print_Titles" localSheetId="10">ДлЮ!$15:$18</definedName>
    <definedName name="Звание" localSheetId="7">[5]Z_all!$F$1:$F$65536</definedName>
    <definedName name="Звание" localSheetId="9">[5]Z_all!$F$1:$F$65536</definedName>
    <definedName name="Звание" localSheetId="8">[5]Z_all!$F$1:$F$65536</definedName>
    <definedName name="Звание" localSheetId="1">[6]Z_all!$F$1:$F$65536</definedName>
    <definedName name="Звание" localSheetId="10">[5]Z_all!$F$1:$F$65536</definedName>
    <definedName name="Звание">[7]Z_all!$F$1:$F$65536</definedName>
    <definedName name="Код_Результатов" localSheetId="14">[8]Кресты!#REF!</definedName>
    <definedName name="Код_Результатов" localSheetId="3">[8]Кресты!#REF!</definedName>
    <definedName name="Код_Результатов" localSheetId="15">[8]Кресты!#REF!</definedName>
    <definedName name="Код_Результатов" localSheetId="4">[8]Кресты!#REF!</definedName>
    <definedName name="Код_Результатов" localSheetId="7">[9]Кресты!#REF!</definedName>
    <definedName name="Код_Результатов" localSheetId="9">[9]Кресты!#REF!</definedName>
    <definedName name="Код_Результатов" localSheetId="8">[9]Кресты!#REF!</definedName>
    <definedName name="Код_Результатов" localSheetId="1">[10]Кресты!#REF!</definedName>
    <definedName name="Код_Результатов" localSheetId="10">[11]Кресты!#REF!</definedName>
    <definedName name="Код_Результатов">[8]Кресты!#REF!</definedName>
    <definedName name="КодУч" localSheetId="7">[5]Z_all!$A$1:$A$65536</definedName>
    <definedName name="КодУч" localSheetId="9">[5]Z_all!$A$1:$A$65536</definedName>
    <definedName name="КодУч" localSheetId="8">[5]Z_all!$A$1:$A$65536</definedName>
    <definedName name="КодУч" localSheetId="1">[6]Z_all!$A$1:$A$65536</definedName>
    <definedName name="КодУч" localSheetId="10">[5]Z_all!$A$1:$A$65536</definedName>
    <definedName name="КодУч">[7]Z_all!$A$1:$A$65536</definedName>
    <definedName name="компер" localSheetId="14">[8]Кресты!#REF!</definedName>
    <definedName name="компер" localSheetId="3">[8]Кресты!#REF!</definedName>
    <definedName name="компер" localSheetId="15">[8]Кресты!#REF!</definedName>
    <definedName name="компер" localSheetId="4">[8]Кресты!#REF!</definedName>
    <definedName name="компер" localSheetId="7">[9]Кресты!#REF!</definedName>
    <definedName name="компер" localSheetId="9">[12]Кресты!#REF!</definedName>
    <definedName name="компер" localSheetId="8">[12]Кресты!#REF!</definedName>
    <definedName name="компер" localSheetId="1">[10]Кресты!#REF!</definedName>
    <definedName name="компер" localSheetId="10">[11]Кресты!#REF!</definedName>
    <definedName name="компер">[8]Кресты!#REF!</definedName>
    <definedName name="НомУч" localSheetId="7">[5]Z_all!$B$1:$B$65536</definedName>
    <definedName name="НомУч" localSheetId="9">[5]Z_all!$B$1:$B$65536</definedName>
    <definedName name="НомУч" localSheetId="8">[5]Z_all!$B$1:$B$65536</definedName>
    <definedName name="НомУч" localSheetId="1">[6]Z_all!$B$1:$B$65536</definedName>
    <definedName name="НомУч" localSheetId="10">[5]Z_all!$B$1:$B$65536</definedName>
    <definedName name="НомУч">[7]Z_all!$B$1:$B$65536</definedName>
    <definedName name="Общество" localSheetId="7">[5]Z_all!$I$1:$I$65536</definedName>
    <definedName name="Общество" localSheetId="9">[5]Z_all!$I$1:$I$65536</definedName>
    <definedName name="Общество" localSheetId="8">[5]Z_all!$I$1:$I$65536</definedName>
    <definedName name="Общество" localSheetId="1">[6]Z_all!$I$1:$I$65536</definedName>
    <definedName name="Общество" localSheetId="10">[5]Z_all!$I$1:$I$65536</definedName>
    <definedName name="Общество">[7]Z_all!$I$1:$I$65536</definedName>
    <definedName name="Пол" localSheetId="7">[5]Z_all!$C$1:$C$65536</definedName>
    <definedName name="Пол" localSheetId="9">[5]Z_all!$C$1:$C$65536</definedName>
    <definedName name="Пол" localSheetId="8">[5]Z_all!$C$1:$C$65536</definedName>
    <definedName name="Пол" localSheetId="1">[6]Z_all!$C$1:$C$65536</definedName>
    <definedName name="Пол" localSheetId="10">[5]Z_all!$C$1:$C$65536</definedName>
    <definedName name="Пол">[7]Z_all!$C$1:$C$65536</definedName>
    <definedName name="р1" localSheetId="14">[13]Кресты!#REF!</definedName>
    <definedName name="р1" localSheetId="3">[13]Кресты!#REF!</definedName>
    <definedName name="р1" localSheetId="15">[13]Кресты!#REF!</definedName>
    <definedName name="р1" localSheetId="4">[13]Кресты!#REF!</definedName>
    <definedName name="р1" localSheetId="7">[14]Кресты!#REF!</definedName>
    <definedName name="р1" localSheetId="9">[15]Кресты!#REF!</definedName>
    <definedName name="р1" localSheetId="8">[15]Кресты!#REF!</definedName>
    <definedName name="р1" localSheetId="1">[15]Кресты!#REF!</definedName>
    <definedName name="р1" localSheetId="10">[15]Кресты!#REF!</definedName>
    <definedName name="р1">[13]Кресты!#REF!</definedName>
    <definedName name="Рез" localSheetId="14">[8]Кресты!#REF!</definedName>
    <definedName name="Рез" localSheetId="3">[8]Кресты!#REF!</definedName>
    <definedName name="Рез" localSheetId="15">[8]Кресты!#REF!</definedName>
    <definedName name="Рез" localSheetId="4">[8]Кресты!#REF!</definedName>
    <definedName name="Рез" localSheetId="7">[9]Кресты!#REF!</definedName>
    <definedName name="Рез" localSheetId="9">[9]Кресты!#REF!</definedName>
    <definedName name="Рез" localSheetId="8">[9]Кресты!#REF!</definedName>
    <definedName name="Рез" localSheetId="1">[10]Кресты!#REF!</definedName>
    <definedName name="Рез" localSheetId="10">[11]Кресты!#REF!</definedName>
    <definedName name="Рез">[8]Кресты!#REF!</definedName>
    <definedName name="Результат" localSheetId="7">[16]ПРОТОКОЛ!$Z$1:$Z$65536</definedName>
    <definedName name="Результат" localSheetId="9">[16]ПРОТОКОЛ!$Z$1:$Z$65536</definedName>
    <definedName name="Результат" localSheetId="8">[16]ПРОТОКОЛ!$Z$1:$Z$65536</definedName>
    <definedName name="Результат" localSheetId="1">[17]ПРОТОКОЛ!$Z$1:$Z$65536</definedName>
    <definedName name="Результат" localSheetId="10">[16]ПРОТОКОЛ!$Z$1:$Z$65536</definedName>
    <definedName name="Результат">[18]ПРОТОКОЛ!$Z$1:$Z$65536</definedName>
    <definedName name="Результаты" localSheetId="14">[8]Кресты!#REF!</definedName>
    <definedName name="Результаты" localSheetId="3">[8]Кресты!#REF!</definedName>
    <definedName name="Результаты" localSheetId="15">[8]Кресты!#REF!</definedName>
    <definedName name="Результаты" localSheetId="4">[8]Кресты!#REF!</definedName>
    <definedName name="Результаты" localSheetId="7">[9]Кресты!#REF!</definedName>
    <definedName name="Результаты" localSheetId="9">[9]Кресты!#REF!</definedName>
    <definedName name="Результаты" localSheetId="8">[9]Кресты!#REF!</definedName>
    <definedName name="Результаты" localSheetId="1">[10]Кресты!#REF!</definedName>
    <definedName name="Результаты" localSheetId="10">[11]Кресты!#REF!</definedName>
    <definedName name="Результаты">[8]Кресты!#REF!</definedName>
    <definedName name="Стр" localSheetId="7">[5]Z_all!$G$1:$G$65536</definedName>
    <definedName name="Стр" localSheetId="9">[5]Z_all!$G$1:$G$65536</definedName>
    <definedName name="Стр" localSheetId="8">[5]Z_all!$G$1:$G$65536</definedName>
    <definedName name="Стр" localSheetId="1">[6]Z_all!$G$1:$G$65536</definedName>
    <definedName name="Стр" localSheetId="10">[5]Z_all!$G$1:$G$65536</definedName>
    <definedName name="Стр">[7]Z_all!$G$1:$G$65536</definedName>
    <definedName name="Тре_нер" localSheetId="14">#REF!</definedName>
    <definedName name="Тре_нер" localSheetId="3">#REF!</definedName>
    <definedName name="Тре_нер" localSheetId="15">#REF!</definedName>
    <definedName name="Тре_нер" localSheetId="4">#REF!</definedName>
    <definedName name="Тре_нер" localSheetId="7">#REF!</definedName>
    <definedName name="Тре_нер" localSheetId="9">#REF!</definedName>
    <definedName name="Тре_нер" localSheetId="8">#REF!</definedName>
    <definedName name="Тре_нер" localSheetId="1">#REF!</definedName>
    <definedName name="Тре_нер" localSheetId="10">#REF!</definedName>
    <definedName name="Тре_нер">#REF!</definedName>
    <definedName name="Тренер" localSheetId="7">[5]Z_all!$J$1:$J$65536</definedName>
    <definedName name="Тренер" localSheetId="9">[5]Z_all!$J$1:$J$65536</definedName>
    <definedName name="Тренер" localSheetId="8">[5]Z_all!$J$1:$J$65536</definedName>
    <definedName name="Тренер" localSheetId="1">[6]Z_all!$J$1:$J$65536</definedName>
    <definedName name="Тренер" localSheetId="10">[5]Z_all!$J$1:$J$65536</definedName>
    <definedName name="Тренер">[7]Z_all!$J$1:$J$65536</definedName>
    <definedName name="ФИ" localSheetId="7">[5]Z_all!$D$1:$D$65536</definedName>
    <definedName name="ФИ" localSheetId="9">[5]Z_all!$D$1:$D$65536</definedName>
    <definedName name="ФИ" localSheetId="8">[5]Z_all!$D$1:$D$65536</definedName>
    <definedName name="ФИ" localSheetId="1">[6]Z_all!$D$1:$D$65536</definedName>
    <definedName name="ФИ" localSheetId="10">[5]Z_all!$D$1:$D$65536</definedName>
    <definedName name="ФИ">[7]Z_all!$D$1:$D$65536</definedName>
    <definedName name="Школа" localSheetId="14">#REF!</definedName>
    <definedName name="Школа" localSheetId="3">#REF!</definedName>
    <definedName name="Школа" localSheetId="15">#REF!</definedName>
    <definedName name="Школа" localSheetId="4">#REF!</definedName>
    <definedName name="Школа" localSheetId="7">#REF!</definedName>
    <definedName name="Школа" localSheetId="9">#REF!</definedName>
    <definedName name="Школа" localSheetId="8">#REF!</definedName>
    <definedName name="Школа" localSheetId="1">#REF!</definedName>
    <definedName name="Школа" localSheetId="10">#REF!</definedName>
    <definedName name="Школа">#REF!</definedName>
    <definedName name="юЭст" localSheetId="14">#REF!</definedName>
    <definedName name="юЭст" localSheetId="3">#REF!</definedName>
    <definedName name="юЭст" localSheetId="15">#REF!</definedName>
    <definedName name="юЭст" localSheetId="7">#REF!</definedName>
    <definedName name="юЭст" localSheetId="9">#REF!</definedName>
    <definedName name="юЭст" localSheetId="8">#REF!</definedName>
    <definedName name="юЭст" localSheetId="1">#REF!</definedName>
    <definedName name="юЭст" localSheetId="10">#REF!</definedName>
    <definedName name="юЭст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42" i="19" l="1"/>
  <c r="V42" i="19"/>
  <c r="U42" i="19"/>
  <c r="O42" i="19"/>
  <c r="L42" i="19"/>
  <c r="AA41" i="19"/>
  <c r="L41" i="19" s="1"/>
  <c r="O41" i="19" s="1"/>
  <c r="P41" i="19" s="1"/>
  <c r="W41" i="19"/>
  <c r="V41" i="19"/>
  <c r="U41" i="19"/>
  <c r="T41" i="19"/>
  <c r="AA40" i="19"/>
  <c r="L40" i="19" s="1"/>
  <c r="O40" i="19" s="1"/>
  <c r="P40" i="19" s="1"/>
  <c r="W40" i="19"/>
  <c r="V40" i="19"/>
  <c r="U40" i="19"/>
  <c r="T40" i="19"/>
  <c r="AA39" i="19"/>
  <c r="L39" i="19" s="1"/>
  <c r="O39" i="19" s="1"/>
  <c r="P39" i="19" s="1"/>
  <c r="W39" i="19"/>
  <c r="V39" i="19"/>
  <c r="U39" i="19"/>
  <c r="T39" i="19"/>
  <c r="AA38" i="19"/>
  <c r="L38" i="19" s="1"/>
  <c r="O38" i="19" s="1"/>
  <c r="P38" i="19" s="1"/>
  <c r="W38" i="19"/>
  <c r="V38" i="19"/>
  <c r="U38" i="19"/>
  <c r="T38" i="19"/>
  <c r="AA37" i="19"/>
  <c r="L37" i="19" s="1"/>
  <c r="O37" i="19" s="1"/>
  <c r="P37" i="19" s="1"/>
  <c r="W37" i="19"/>
  <c r="V37" i="19"/>
  <c r="U37" i="19"/>
  <c r="T37" i="19"/>
  <c r="AA36" i="19"/>
  <c r="L36" i="19" s="1"/>
  <c r="O36" i="19" s="1"/>
  <c r="P36" i="19" s="1"/>
  <c r="W36" i="19"/>
  <c r="V36" i="19"/>
  <c r="U36" i="19"/>
  <c r="T36" i="19"/>
  <c r="AA35" i="19"/>
  <c r="L35" i="19" s="1"/>
  <c r="O35" i="19" s="1"/>
  <c r="P35" i="19" s="1"/>
  <c r="W35" i="19"/>
  <c r="V35" i="19"/>
  <c r="U35" i="19"/>
  <c r="T35" i="19"/>
  <c r="AA34" i="19"/>
  <c r="L34" i="19" s="1"/>
  <c r="O34" i="19" s="1"/>
  <c r="P34" i="19" s="1"/>
  <c r="W34" i="19"/>
  <c r="V34" i="19"/>
  <c r="U34" i="19"/>
  <c r="T34" i="19"/>
  <c r="AA33" i="19"/>
  <c r="L33" i="19" s="1"/>
  <c r="O33" i="19" s="1"/>
  <c r="P33" i="19" s="1"/>
  <c r="W33" i="19"/>
  <c r="V33" i="19"/>
  <c r="U33" i="19"/>
  <c r="T33" i="19"/>
  <c r="AA32" i="19"/>
  <c r="L32" i="19" s="1"/>
  <c r="O32" i="19" s="1"/>
  <c r="P32" i="19" s="1"/>
  <c r="W32" i="19"/>
  <c r="V32" i="19"/>
  <c r="U32" i="19"/>
  <c r="T32" i="19"/>
  <c r="AA31" i="19"/>
  <c r="W31" i="19"/>
  <c r="V31" i="19"/>
  <c r="U31" i="19"/>
  <c r="T31" i="19"/>
  <c r="O31" i="19"/>
  <c r="P31" i="19" s="1"/>
  <c r="N31" i="19"/>
  <c r="L31" i="19"/>
  <c r="AI30" i="19"/>
  <c r="AA30" i="19"/>
  <c r="W30" i="19"/>
  <c r="V30" i="19"/>
  <c r="U30" i="19"/>
  <c r="T30" i="19"/>
  <c r="N30" i="19"/>
  <c r="L30" i="19"/>
  <c r="O30" i="19" s="1"/>
  <c r="P30" i="19" s="1"/>
  <c r="AI29" i="19"/>
  <c r="AA29" i="19"/>
  <c r="W29" i="19"/>
  <c r="V29" i="19"/>
  <c r="U29" i="19"/>
  <c r="T29" i="19"/>
  <c r="O29" i="19"/>
  <c r="P29" i="19" s="1"/>
  <c r="N29" i="19"/>
  <c r="L29" i="19"/>
  <c r="AI28" i="19"/>
  <c r="AA28" i="19"/>
  <c r="W28" i="19"/>
  <c r="V28" i="19"/>
  <c r="U28" i="19"/>
  <c r="T28" i="19"/>
  <c r="N28" i="19"/>
  <c r="L28" i="19"/>
  <c r="O28" i="19" s="1"/>
  <c r="P28" i="19" s="1"/>
  <c r="AI27" i="19"/>
  <c r="AA27" i="19"/>
  <c r="W27" i="19"/>
  <c r="V27" i="19"/>
  <c r="U27" i="19"/>
  <c r="T27" i="19"/>
  <c r="O27" i="19"/>
  <c r="P27" i="19" s="1"/>
  <c r="N27" i="19"/>
  <c r="L27" i="19"/>
  <c r="AI26" i="19"/>
  <c r="AA26" i="19"/>
  <c r="W26" i="19"/>
  <c r="V26" i="19"/>
  <c r="U26" i="19"/>
  <c r="T26" i="19"/>
  <c r="N26" i="19"/>
  <c r="L26" i="19"/>
  <c r="O26" i="19" s="1"/>
  <c r="P26" i="19" s="1"/>
  <c r="AI25" i="19"/>
  <c r="AA25" i="19"/>
  <c r="W25" i="19"/>
  <c r="V25" i="19"/>
  <c r="U25" i="19"/>
  <c r="T25" i="19"/>
  <c r="O25" i="19"/>
  <c r="P25" i="19" s="1"/>
  <c r="N25" i="19"/>
  <c r="L25" i="19"/>
  <c r="AI24" i="19"/>
  <c r="AA24" i="19"/>
  <c r="W24" i="19"/>
  <c r="V24" i="19"/>
  <c r="U24" i="19"/>
  <c r="T24" i="19"/>
  <c r="N24" i="19"/>
  <c r="L24" i="19"/>
  <c r="O24" i="19" s="1"/>
  <c r="P24" i="19" s="1"/>
  <c r="AI23" i="19"/>
  <c r="AA23" i="19"/>
  <c r="W23" i="19"/>
  <c r="V23" i="19"/>
  <c r="U23" i="19"/>
  <c r="T23" i="19"/>
  <c r="O23" i="19"/>
  <c r="P23" i="19" s="1"/>
  <c r="N23" i="19"/>
  <c r="L23" i="19"/>
  <c r="AI22" i="19"/>
  <c r="AA22" i="19"/>
  <c r="W22" i="19"/>
  <c r="V22" i="19"/>
  <c r="U22" i="19"/>
  <c r="T22" i="19"/>
  <c r="N22" i="19"/>
  <c r="L22" i="19"/>
  <c r="O22" i="19" s="1"/>
  <c r="P22" i="19" s="1"/>
  <c r="AI21" i="19"/>
  <c r="AA21" i="19"/>
  <c r="L21" i="19" s="1"/>
  <c r="O21" i="19" s="1"/>
  <c r="P21" i="19" s="1"/>
  <c r="W21" i="19"/>
  <c r="V21" i="19"/>
  <c r="U21" i="19"/>
  <c r="T21" i="19"/>
  <c r="N21" i="19"/>
  <c r="AI20" i="19"/>
  <c r="AA20" i="19"/>
  <c r="W20" i="19"/>
  <c r="V20" i="19"/>
  <c r="U20" i="19"/>
  <c r="T20" i="19"/>
  <c r="N20" i="19"/>
  <c r="L20" i="19"/>
  <c r="O20" i="19" s="1"/>
  <c r="P20" i="19" s="1"/>
  <c r="AI13" i="19"/>
  <c r="Q32" i="18" l="1"/>
  <c r="R32" i="18" s="1"/>
  <c r="Q31" i="18"/>
  <c r="R31" i="18" s="1"/>
  <c r="Q30" i="18"/>
  <c r="R30" i="18" s="1"/>
  <c r="Q29" i="18"/>
  <c r="R29" i="18" s="1"/>
  <c r="Q28" i="18"/>
  <c r="R28" i="18" s="1"/>
  <c r="Q27" i="18"/>
  <c r="R27" i="18" s="1"/>
  <c r="Q26" i="18"/>
  <c r="R26" i="18" s="1"/>
  <c r="Q25" i="18"/>
  <c r="R25" i="18" s="1"/>
  <c r="Q24" i="18"/>
  <c r="R24" i="18" s="1"/>
  <c r="Q23" i="18"/>
  <c r="R23" i="18" s="1"/>
  <c r="Q22" i="18"/>
  <c r="R22" i="18" s="1"/>
  <c r="Q21" i="18"/>
  <c r="R21" i="18" s="1"/>
  <c r="U27" i="17" l="1"/>
  <c r="T27" i="17"/>
  <c r="S27" i="17"/>
  <c r="M27" i="17"/>
  <c r="U26" i="17"/>
  <c r="T26" i="17"/>
  <c r="S26" i="17"/>
  <c r="M26" i="17"/>
  <c r="U25" i="17"/>
  <c r="T25" i="17"/>
  <c r="S25" i="17"/>
  <c r="N25" i="17"/>
  <c r="M25" i="17"/>
  <c r="L25" i="17"/>
  <c r="K25" i="17"/>
  <c r="U24" i="17"/>
  <c r="T24" i="17"/>
  <c r="S24" i="17"/>
  <c r="R24" i="17"/>
  <c r="N24" i="17"/>
  <c r="M24" i="17"/>
  <c r="L24" i="17"/>
  <c r="K24" i="17"/>
  <c r="U23" i="17"/>
  <c r="T23" i="17"/>
  <c r="S23" i="17"/>
  <c r="M23" i="17"/>
  <c r="N23" i="17" s="1"/>
  <c r="L23" i="17"/>
  <c r="K23" i="17"/>
  <c r="U22" i="17"/>
  <c r="T22" i="17"/>
  <c r="S22" i="17"/>
  <c r="N22" i="17"/>
  <c r="M22" i="17"/>
  <c r="L22" i="17"/>
  <c r="K22" i="17"/>
  <c r="U21" i="17"/>
  <c r="T21" i="17"/>
  <c r="S21" i="17"/>
  <c r="M21" i="17"/>
  <c r="N21" i="17" s="1"/>
  <c r="L21" i="17"/>
  <c r="K21" i="17"/>
  <c r="U20" i="17"/>
  <c r="T20" i="17"/>
  <c r="S20" i="17"/>
  <c r="N20" i="17"/>
  <c r="M20" i="17"/>
  <c r="L20" i="17"/>
  <c r="K20" i="17"/>
  <c r="U19" i="17"/>
  <c r="T19" i="17"/>
  <c r="S19" i="17"/>
  <c r="R19" i="17"/>
  <c r="N19" i="17"/>
  <c r="M19" i="17"/>
  <c r="L19" i="17"/>
  <c r="K19" i="17"/>
  <c r="BO13" i="17"/>
  <c r="P36" i="16" l="1"/>
  <c r="Q36" i="16" s="1"/>
  <c r="P35" i="16"/>
  <c r="Q35" i="16" s="1"/>
  <c r="P34" i="16"/>
  <c r="Q34" i="16" s="1"/>
  <c r="P33" i="16"/>
  <c r="Q33" i="16" s="1"/>
  <c r="P32" i="16"/>
  <c r="Q32" i="16" s="1"/>
  <c r="P31" i="16"/>
  <c r="Q31" i="16" s="1"/>
  <c r="P30" i="16"/>
  <c r="Q30" i="16" s="1"/>
  <c r="P29" i="16"/>
  <c r="Q29" i="16" s="1"/>
  <c r="P28" i="16"/>
  <c r="Q28" i="16" s="1"/>
  <c r="P27" i="16"/>
  <c r="Q27" i="16" s="1"/>
  <c r="P26" i="16"/>
  <c r="Q26" i="16" s="1"/>
  <c r="P25" i="16"/>
  <c r="Q25" i="16" s="1"/>
  <c r="P24" i="16"/>
  <c r="Q24" i="16" s="1"/>
  <c r="P23" i="16"/>
  <c r="Q23" i="16" s="1"/>
  <c r="P22" i="16"/>
  <c r="Q22" i="16" s="1"/>
  <c r="P21" i="16"/>
  <c r="Q21" i="16" s="1"/>
  <c r="R80" i="15" l="1"/>
  <c r="R79" i="15"/>
  <c r="R78" i="15"/>
  <c r="R77" i="15"/>
  <c r="R73" i="15"/>
  <c r="R72" i="15"/>
  <c r="R71" i="15"/>
  <c r="Q70" i="15"/>
  <c r="Q69" i="15"/>
  <c r="R68" i="15"/>
  <c r="Q68" i="15"/>
  <c r="R67" i="15"/>
  <c r="Q67" i="15"/>
  <c r="R66" i="15"/>
  <c r="Q66" i="15"/>
  <c r="R65" i="15"/>
  <c r="Q65" i="15"/>
  <c r="R64" i="15"/>
  <c r="Q64" i="15"/>
  <c r="R63" i="15"/>
  <c r="Q63" i="15"/>
  <c r="R62" i="15"/>
  <c r="Q62" i="15"/>
  <c r="R61" i="15"/>
  <c r="Q61" i="15"/>
  <c r="R60" i="15"/>
  <c r="Q60" i="15"/>
  <c r="R59" i="15"/>
  <c r="Q59" i="15"/>
  <c r="R58" i="15"/>
  <c r="Q58" i="15"/>
  <c r="R57" i="15"/>
  <c r="Q57" i="15"/>
  <c r="R56" i="15"/>
  <c r="Q56" i="15"/>
  <c r="R55" i="15"/>
  <c r="Q55" i="15"/>
  <c r="R54" i="15"/>
  <c r="Q54" i="15"/>
  <c r="R53" i="15"/>
  <c r="Q53" i="15"/>
  <c r="R52" i="15"/>
  <c r="Q52" i="15"/>
  <c r="R51" i="15"/>
  <c r="Q51" i="15"/>
  <c r="R50" i="15"/>
  <c r="Q50" i="15"/>
  <c r="R49" i="15"/>
  <c r="Q49" i="15"/>
  <c r="R48" i="15"/>
  <c r="Q48" i="15"/>
  <c r="R47" i="15"/>
  <c r="Q47" i="15"/>
  <c r="R46" i="15"/>
  <c r="Q46" i="15"/>
  <c r="R45" i="15"/>
  <c r="Q45" i="15"/>
  <c r="R44" i="15"/>
  <c r="Q44" i="15"/>
  <c r="R43" i="15"/>
  <c r="Q43" i="15"/>
  <c r="R42" i="15"/>
  <c r="Q42" i="15"/>
  <c r="R41" i="15"/>
  <c r="Q41" i="15"/>
  <c r="R40" i="15"/>
  <c r="Q40" i="15"/>
  <c r="R39" i="15"/>
  <c r="Q39" i="15"/>
  <c r="R38" i="15"/>
  <c r="Q38" i="15"/>
  <c r="R37" i="15"/>
  <c r="Q37" i="15"/>
  <c r="R36" i="15"/>
  <c r="Q36" i="15"/>
  <c r="R35" i="15"/>
  <c r="Q35" i="15"/>
  <c r="R34" i="15"/>
  <c r="Q34" i="15"/>
  <c r="R33" i="15"/>
  <c r="Q33" i="15"/>
  <c r="R32" i="15"/>
  <c r="Q32" i="15"/>
  <c r="R31" i="15"/>
  <c r="Q31" i="15"/>
  <c r="R30" i="15"/>
  <c r="Q30" i="15"/>
  <c r="R29" i="15"/>
  <c r="Q29" i="15"/>
  <c r="R28" i="15"/>
  <c r="Q28" i="15"/>
  <c r="R27" i="15"/>
  <c r="Q27" i="15"/>
  <c r="R26" i="15"/>
  <c r="Q26" i="15"/>
  <c r="R25" i="15"/>
  <c r="Q25" i="15"/>
  <c r="R24" i="15"/>
  <c r="Q24" i="15"/>
  <c r="R23" i="15"/>
  <c r="Q23" i="15"/>
  <c r="R22" i="15"/>
  <c r="Q21" i="15"/>
  <c r="R21" i="15" s="1"/>
  <c r="Q20" i="15"/>
  <c r="R20" i="15" s="1"/>
  <c r="O73" i="14" l="1"/>
  <c r="O72" i="14"/>
  <c r="O71" i="14"/>
  <c r="O70" i="14"/>
  <c r="O69" i="14"/>
  <c r="O68" i="14"/>
  <c r="O67" i="14"/>
  <c r="O66" i="14"/>
  <c r="O65" i="14"/>
  <c r="O64" i="14"/>
  <c r="O61" i="14"/>
  <c r="N61" i="14"/>
  <c r="O60" i="14"/>
  <c r="N60" i="14"/>
  <c r="O59" i="14"/>
  <c r="N59" i="14"/>
  <c r="O58" i="14"/>
  <c r="N58" i="14"/>
  <c r="O57" i="14"/>
  <c r="N57" i="14"/>
  <c r="O56" i="14"/>
  <c r="N56" i="14"/>
  <c r="O55" i="14"/>
  <c r="N55" i="14"/>
  <c r="O54" i="14"/>
  <c r="N54" i="14"/>
  <c r="O53" i="14"/>
  <c r="N53" i="14"/>
  <c r="O52" i="14"/>
  <c r="N52" i="14"/>
  <c r="O51" i="14"/>
  <c r="N51" i="14"/>
  <c r="O50" i="14"/>
  <c r="N50" i="14"/>
  <c r="O49" i="14"/>
  <c r="N49" i="14"/>
  <c r="O48" i="14"/>
  <c r="N48" i="14"/>
  <c r="O47" i="14"/>
  <c r="N47" i="14"/>
  <c r="O46" i="14"/>
  <c r="N46" i="14"/>
  <c r="O45" i="14"/>
  <c r="N45" i="14"/>
  <c r="O44" i="14"/>
  <c r="N44" i="14"/>
  <c r="O43" i="14"/>
  <c r="N43" i="14"/>
  <c r="O42" i="14"/>
  <c r="N42" i="14"/>
  <c r="O41" i="14"/>
  <c r="N41" i="14"/>
  <c r="O40" i="14"/>
  <c r="N40" i="14"/>
  <c r="O39" i="14"/>
  <c r="N39" i="14"/>
  <c r="O38" i="14"/>
  <c r="N38" i="14"/>
  <c r="O37" i="14"/>
  <c r="N37" i="14"/>
  <c r="O36" i="14"/>
  <c r="N36" i="14"/>
  <c r="O35" i="14"/>
  <c r="N35" i="14"/>
  <c r="O34" i="14"/>
  <c r="N34" i="14"/>
  <c r="O33" i="14"/>
  <c r="N33" i="14"/>
  <c r="O32" i="14"/>
  <c r="N32" i="14"/>
  <c r="O31" i="14"/>
  <c r="N31" i="14"/>
  <c r="O30" i="14"/>
  <c r="N30" i="14"/>
  <c r="O29" i="14"/>
  <c r="N29" i="14"/>
  <c r="O28" i="14"/>
  <c r="N28" i="14"/>
  <c r="O27" i="14"/>
  <c r="N27" i="14"/>
  <c r="O26" i="14"/>
  <c r="N26" i="14"/>
  <c r="O25" i="14"/>
  <c r="N25" i="14"/>
  <c r="O24" i="14"/>
  <c r="N24" i="14"/>
  <c r="O23" i="14"/>
  <c r="N23" i="14"/>
  <c r="O22" i="14"/>
  <c r="N22" i="14"/>
  <c r="O21" i="14"/>
  <c r="N21" i="14"/>
  <c r="O20" i="14"/>
  <c r="N20" i="14"/>
  <c r="G40" i="13" l="1"/>
  <c r="F40" i="13"/>
  <c r="E40" i="13"/>
  <c r="D40" i="13"/>
  <c r="C40" i="13"/>
  <c r="B40" i="13"/>
  <c r="G39" i="13"/>
  <c r="F39" i="13"/>
  <c r="E39" i="13"/>
  <c r="D39" i="13"/>
  <c r="C39" i="13"/>
  <c r="B39" i="13"/>
  <c r="G38" i="13"/>
  <c r="F38" i="13"/>
  <c r="E38" i="13"/>
  <c r="D38" i="13"/>
  <c r="C38" i="13"/>
  <c r="B38" i="13"/>
  <c r="G37" i="13"/>
  <c r="F37" i="13"/>
  <c r="E37" i="13"/>
  <c r="D37" i="13"/>
  <c r="C37" i="13"/>
  <c r="B37" i="13"/>
  <c r="G36" i="13"/>
  <c r="F36" i="13"/>
  <c r="E36" i="13"/>
  <c r="D36" i="13"/>
  <c r="C36" i="13"/>
  <c r="B36" i="13"/>
  <c r="G35" i="13"/>
  <c r="F35" i="13"/>
  <c r="E35" i="13"/>
  <c r="D35" i="13"/>
  <c r="C35" i="13"/>
  <c r="B35" i="13"/>
  <c r="G34" i="13"/>
  <c r="F34" i="13"/>
  <c r="E34" i="13"/>
  <c r="D34" i="13"/>
  <c r="C34" i="13"/>
  <c r="B34" i="13"/>
  <c r="G33" i="13"/>
  <c r="F33" i="13"/>
  <c r="E33" i="13"/>
  <c r="D33" i="13"/>
  <c r="C33" i="13"/>
  <c r="B33" i="13"/>
  <c r="G32" i="13"/>
  <c r="F32" i="13"/>
  <c r="E32" i="13"/>
  <c r="D32" i="13"/>
  <c r="C32" i="13"/>
  <c r="B32" i="13"/>
  <c r="G31" i="13"/>
  <c r="F31" i="13"/>
  <c r="E31" i="13"/>
  <c r="D31" i="13"/>
  <c r="C31" i="13"/>
  <c r="B31" i="13"/>
  <c r="G30" i="13"/>
  <c r="F30" i="13"/>
  <c r="E30" i="13"/>
  <c r="D30" i="13"/>
  <c r="C30" i="13"/>
  <c r="B30" i="13"/>
  <c r="G29" i="13"/>
  <c r="F29" i="13"/>
  <c r="E29" i="13"/>
  <c r="D29" i="13"/>
  <c r="C29" i="13"/>
  <c r="B29" i="13"/>
  <c r="G28" i="13"/>
  <c r="F28" i="13"/>
  <c r="E28" i="13"/>
  <c r="D28" i="13"/>
  <c r="C28" i="13"/>
  <c r="B28" i="13"/>
  <c r="G27" i="13"/>
  <c r="F27" i="13"/>
  <c r="E27" i="13"/>
  <c r="D27" i="13"/>
  <c r="C27" i="13"/>
  <c r="B27" i="13"/>
  <c r="G26" i="13"/>
  <c r="F26" i="13"/>
  <c r="E26" i="13"/>
  <c r="D26" i="13"/>
  <c r="C26" i="13"/>
  <c r="B26" i="13"/>
  <c r="G25" i="13"/>
  <c r="F25" i="13"/>
  <c r="E25" i="13"/>
  <c r="D25" i="13"/>
  <c r="C25" i="13"/>
  <c r="B25" i="13"/>
  <c r="G24" i="13"/>
  <c r="F24" i="13"/>
  <c r="E24" i="13"/>
  <c r="D24" i="13"/>
  <c r="C24" i="13"/>
  <c r="B24" i="13"/>
  <c r="G23" i="13"/>
  <c r="F23" i="13"/>
  <c r="E23" i="13"/>
  <c r="D23" i="13"/>
  <c r="C23" i="13"/>
  <c r="B23" i="13"/>
  <c r="G22" i="13"/>
  <c r="F22" i="13"/>
  <c r="E22" i="13"/>
  <c r="D22" i="13"/>
  <c r="C22" i="13"/>
  <c r="B22" i="13"/>
  <c r="G21" i="13"/>
  <c r="F21" i="13"/>
  <c r="E21" i="13"/>
  <c r="D21" i="13"/>
  <c r="C21" i="13"/>
  <c r="B21" i="13"/>
  <c r="G20" i="13"/>
  <c r="F20" i="13"/>
  <c r="E20" i="13"/>
  <c r="D20" i="13"/>
  <c r="C20" i="13"/>
  <c r="B20" i="13"/>
  <c r="G19" i="13"/>
  <c r="F19" i="13"/>
  <c r="E19" i="13"/>
  <c r="D19" i="13"/>
  <c r="C19" i="13"/>
  <c r="B19" i="13"/>
  <c r="G18" i="13"/>
  <c r="F18" i="13"/>
  <c r="E18" i="13"/>
  <c r="D18" i="13"/>
  <c r="C18" i="13"/>
  <c r="B18" i="13"/>
  <c r="D27" i="12"/>
  <c r="C27" i="12"/>
  <c r="B27" i="12"/>
  <c r="D26" i="12"/>
  <c r="C26" i="12"/>
  <c r="B26" i="12"/>
  <c r="D25" i="12"/>
  <c r="C25" i="12"/>
  <c r="B25" i="12"/>
  <c r="D24" i="12"/>
  <c r="C24" i="12"/>
  <c r="B24" i="12"/>
  <c r="D23" i="12"/>
  <c r="C23" i="12"/>
  <c r="B23" i="12"/>
  <c r="D22" i="12"/>
  <c r="C22" i="12"/>
  <c r="B22" i="12"/>
  <c r="D21" i="12"/>
  <c r="C21" i="12"/>
  <c r="B21" i="12"/>
  <c r="D20" i="12"/>
  <c r="C20" i="12"/>
  <c r="B20" i="12"/>
  <c r="D19" i="12"/>
  <c r="C19" i="12"/>
  <c r="B19" i="12"/>
  <c r="D18" i="12"/>
  <c r="C18" i="12"/>
  <c r="B18" i="12"/>
  <c r="D17" i="12"/>
  <c r="C17" i="12"/>
  <c r="B17" i="12"/>
  <c r="D16" i="12"/>
  <c r="C16" i="12"/>
  <c r="B16" i="12"/>
  <c r="R31" i="11"/>
  <c r="S31" i="11" s="1"/>
  <c r="S30" i="11"/>
  <c r="R30" i="11"/>
  <c r="R29" i="11"/>
  <c r="S29" i="11" s="1"/>
  <c r="R28" i="11"/>
  <c r="S28" i="11" s="1"/>
  <c r="R27" i="11"/>
  <c r="S27" i="11" s="1"/>
  <c r="R26" i="11"/>
  <c r="S26" i="11" s="1"/>
  <c r="R25" i="11"/>
  <c r="S25" i="11" s="1"/>
  <c r="R24" i="11"/>
  <c r="S24" i="11" s="1"/>
  <c r="R23" i="11"/>
  <c r="S23" i="11" s="1"/>
  <c r="S22" i="11"/>
  <c r="R22" i="11"/>
  <c r="R21" i="11"/>
  <c r="S21" i="11" s="1"/>
  <c r="R20" i="11"/>
  <c r="S20" i="11" s="1"/>
  <c r="N50" i="10" l="1"/>
  <c r="N49" i="10"/>
  <c r="N48" i="10"/>
  <c r="N47" i="10"/>
  <c r="N46" i="10"/>
  <c r="N45" i="10"/>
  <c r="N44" i="10"/>
  <c r="N43" i="10"/>
  <c r="N42" i="10"/>
  <c r="N41" i="10"/>
  <c r="N40" i="10"/>
  <c r="N39" i="10"/>
  <c r="O48" i="10" s="1"/>
  <c r="N38" i="10"/>
  <c r="O47" i="10" s="1"/>
  <c r="N37" i="10"/>
  <c r="O46" i="10" s="1"/>
  <c r="N36" i="10"/>
  <c r="O45" i="10" s="1"/>
  <c r="N35" i="10"/>
  <c r="O44" i="10" s="1"/>
  <c r="N34" i="10"/>
  <c r="O43" i="10" s="1"/>
  <c r="N33" i="10"/>
  <c r="O42" i="10" s="1"/>
  <c r="N32" i="10"/>
  <c r="O41" i="10" s="1"/>
  <c r="N31" i="10"/>
  <c r="O40" i="10" s="1"/>
  <c r="N30" i="10"/>
  <c r="O39" i="10" s="1"/>
  <c r="N29" i="10"/>
  <c r="O38" i="10" s="1"/>
  <c r="O28" i="10"/>
  <c r="N28" i="10"/>
  <c r="O37" i="10" s="1"/>
  <c r="O27" i="10"/>
  <c r="N27" i="10"/>
  <c r="O36" i="10" s="1"/>
  <c r="O26" i="10"/>
  <c r="N26" i="10"/>
  <c r="O35" i="10" s="1"/>
  <c r="O25" i="10"/>
  <c r="N25" i="10"/>
  <c r="O34" i="10" s="1"/>
  <c r="O24" i="10"/>
  <c r="N24" i="10"/>
  <c r="O33" i="10" s="1"/>
  <c r="O23" i="10"/>
  <c r="N23" i="10"/>
  <c r="O32" i="10" s="1"/>
  <c r="O22" i="10"/>
  <c r="N22" i="10"/>
  <c r="O31" i="10" s="1"/>
  <c r="O21" i="10"/>
  <c r="N21" i="10"/>
  <c r="O30" i="10" s="1"/>
  <c r="O20" i="10"/>
  <c r="N20" i="10"/>
  <c r="O29" i="10" s="1"/>
  <c r="Q57" i="9" l="1"/>
  <c r="R57" i="9" s="1"/>
  <c r="Q56" i="9"/>
  <c r="R56" i="9" s="1"/>
  <c r="Q55" i="9"/>
  <c r="R55" i="9" s="1"/>
  <c r="Q54" i="9"/>
  <c r="R54" i="9" s="1"/>
  <c r="Q53" i="9"/>
  <c r="R53" i="9" s="1"/>
  <c r="Q52" i="9"/>
  <c r="R52" i="9" s="1"/>
  <c r="Q51" i="9"/>
  <c r="R51" i="9" s="1"/>
  <c r="Q50" i="9"/>
  <c r="R50" i="9" s="1"/>
  <c r="Q49" i="9"/>
  <c r="R49" i="9" s="1"/>
  <c r="Q48" i="9"/>
  <c r="R48" i="9" s="1"/>
  <c r="Q47" i="9"/>
  <c r="R47" i="9" s="1"/>
  <c r="Q46" i="9"/>
  <c r="R46" i="9" s="1"/>
  <c r="Q45" i="9"/>
  <c r="R45" i="9" s="1"/>
  <c r="Q44" i="9"/>
  <c r="R44" i="9" s="1"/>
  <c r="Q43" i="9"/>
  <c r="R43" i="9" s="1"/>
  <c r="Q42" i="9"/>
  <c r="R42" i="9" s="1"/>
  <c r="Q41" i="9"/>
  <c r="R41" i="9" s="1"/>
  <c r="Q40" i="9"/>
  <c r="R40" i="9" s="1"/>
  <c r="Q39" i="9"/>
  <c r="R39" i="9" s="1"/>
  <c r="Q38" i="9"/>
  <c r="R38" i="9" s="1"/>
  <c r="Q37" i="9"/>
  <c r="R37" i="9" s="1"/>
  <c r="Q36" i="9"/>
  <c r="R36" i="9" s="1"/>
  <c r="Q35" i="9"/>
  <c r="R35" i="9" s="1"/>
  <c r="Q34" i="9"/>
  <c r="R34" i="9" s="1"/>
  <c r="Q33" i="9"/>
  <c r="R33" i="9" s="1"/>
  <c r="Q32" i="9"/>
  <c r="R32" i="9" s="1"/>
  <c r="Q31" i="9"/>
  <c r="R31" i="9" s="1"/>
  <c r="Q30" i="9"/>
  <c r="R30" i="9" s="1"/>
  <c r="Q29" i="9"/>
  <c r="R29" i="9" s="1"/>
  <c r="Q28" i="9"/>
  <c r="R28" i="9" s="1"/>
  <c r="Q27" i="9"/>
  <c r="R27" i="9" s="1"/>
  <c r="Q26" i="9"/>
  <c r="R26" i="9" s="1"/>
  <c r="Q25" i="9"/>
  <c r="R25" i="9" s="1"/>
  <c r="Q24" i="9"/>
  <c r="R24" i="9" s="1"/>
  <c r="Q23" i="9"/>
  <c r="R23" i="9" s="1"/>
  <c r="Q22" i="9"/>
  <c r="R22" i="9" s="1"/>
  <c r="Q21" i="9"/>
  <c r="R21" i="9" s="1"/>
  <c r="Q20" i="9"/>
  <c r="R20" i="9" s="1"/>
  <c r="U30" i="8" l="1"/>
  <c r="T30" i="8"/>
  <c r="S30" i="8"/>
  <c r="M30" i="8"/>
  <c r="U29" i="8"/>
  <c r="T29" i="8"/>
  <c r="S29" i="8"/>
  <c r="N29" i="8"/>
  <c r="M29" i="8"/>
  <c r="L29" i="8"/>
  <c r="K29" i="8"/>
  <c r="U28" i="8"/>
  <c r="T28" i="8"/>
  <c r="S28" i="8"/>
  <c r="M28" i="8"/>
  <c r="N28" i="8" s="1"/>
  <c r="L28" i="8"/>
  <c r="K28" i="8"/>
  <c r="U27" i="8"/>
  <c r="T27" i="8"/>
  <c r="S27" i="8"/>
  <c r="M27" i="8"/>
  <c r="N27" i="8" s="1"/>
  <c r="L27" i="8"/>
  <c r="K27" i="8"/>
  <c r="U26" i="8"/>
  <c r="T26" i="8"/>
  <c r="S26" i="8"/>
  <c r="M26" i="8"/>
  <c r="N26" i="8" s="1"/>
  <c r="L26" i="8"/>
  <c r="K26" i="8"/>
  <c r="U25" i="8"/>
  <c r="T25" i="8"/>
  <c r="S25" i="8"/>
  <c r="N25" i="8"/>
  <c r="M25" i="8"/>
  <c r="L25" i="8"/>
  <c r="K25" i="8"/>
  <c r="U24" i="8"/>
  <c r="T24" i="8"/>
  <c r="S24" i="8"/>
  <c r="M24" i="8"/>
  <c r="N24" i="8" s="1"/>
  <c r="L24" i="8"/>
  <c r="K24" i="8"/>
  <c r="U23" i="8"/>
  <c r="T23" i="8"/>
  <c r="S23" i="8"/>
  <c r="M23" i="8"/>
  <c r="N23" i="8" s="1"/>
  <c r="L23" i="8"/>
  <c r="K23" i="8"/>
  <c r="U22" i="8"/>
  <c r="T22" i="8"/>
  <c r="S22" i="8"/>
  <c r="M22" i="8"/>
  <c r="N22" i="8" s="1"/>
  <c r="L22" i="8"/>
  <c r="K22" i="8"/>
  <c r="U21" i="8"/>
  <c r="T21" i="8"/>
  <c r="S21" i="8"/>
  <c r="N21" i="8"/>
  <c r="M21" i="8"/>
  <c r="L21" i="8"/>
  <c r="K21" i="8"/>
  <c r="U20" i="8"/>
  <c r="T20" i="8"/>
  <c r="S20" i="8"/>
  <c r="M20" i="8"/>
  <c r="N20" i="8" s="1"/>
  <c r="L20" i="8"/>
  <c r="K20" i="8"/>
  <c r="U19" i="8"/>
  <c r="T19" i="8"/>
  <c r="S19" i="8"/>
  <c r="M19" i="8"/>
  <c r="N19" i="8" s="1"/>
  <c r="L19" i="8"/>
  <c r="K19" i="8"/>
  <c r="BK13" i="8"/>
  <c r="R13" i="8"/>
  <c r="R30" i="7" l="1"/>
  <c r="Q30" i="7"/>
  <c r="R29" i="7"/>
  <c r="Q29" i="7"/>
  <c r="R28" i="7"/>
  <c r="Q28" i="7"/>
  <c r="R27" i="7"/>
  <c r="Q27" i="7"/>
  <c r="R26" i="7"/>
  <c r="Q26" i="7"/>
  <c r="R25" i="7"/>
  <c r="Q25" i="7"/>
  <c r="R24" i="7"/>
  <c r="Q24" i="7"/>
  <c r="R23" i="7"/>
  <c r="Q23" i="7"/>
  <c r="R22" i="7"/>
  <c r="Q22" i="7"/>
  <c r="R21" i="7"/>
  <c r="Q21" i="7"/>
  <c r="R20" i="7"/>
  <c r="Q20" i="7"/>
  <c r="O53" i="6" l="1"/>
  <c r="O52" i="6"/>
  <c r="O51" i="6"/>
  <c r="O50" i="6"/>
  <c r="O49" i="6"/>
  <c r="O48" i="6"/>
  <c r="O47" i="6"/>
  <c r="O38" i="5" l="1"/>
  <c r="O37" i="5"/>
  <c r="O31" i="5"/>
  <c r="N30" i="5"/>
  <c r="O30" i="5" s="1"/>
  <c r="N29" i="5"/>
  <c r="O29" i="5" s="1"/>
  <c r="N28" i="5"/>
  <c r="O28" i="5" s="1"/>
  <c r="N27" i="5"/>
  <c r="O27" i="5" s="1"/>
  <c r="N26" i="5"/>
  <c r="O26" i="5" s="1"/>
  <c r="N25" i="5"/>
  <c r="O25" i="5" s="1"/>
  <c r="N24" i="5"/>
  <c r="O24" i="5" s="1"/>
  <c r="N23" i="5"/>
  <c r="O23" i="5" s="1"/>
  <c r="N22" i="5"/>
  <c r="O22" i="5" s="1"/>
  <c r="N21" i="5"/>
  <c r="O21" i="5" s="1"/>
  <c r="N20" i="5"/>
  <c r="O20" i="5" s="1"/>
  <c r="N19" i="5"/>
  <c r="O19" i="5" s="1"/>
  <c r="T50" i="4" l="1"/>
  <c r="U50" i="4" s="1"/>
  <c r="T49" i="4"/>
  <c r="U49" i="4" s="1"/>
  <c r="T48" i="4"/>
  <c r="U48" i="4" s="1"/>
  <c r="T47" i="4"/>
  <c r="U47" i="4" s="1"/>
  <c r="T46" i="4"/>
  <c r="U46" i="4" s="1"/>
  <c r="T45" i="4"/>
  <c r="U45" i="4" s="1"/>
  <c r="T44" i="4"/>
  <c r="U44" i="4" s="1"/>
  <c r="T43" i="4"/>
  <c r="U43" i="4" s="1"/>
  <c r="T42" i="4"/>
  <c r="U42" i="4" s="1"/>
  <c r="T41" i="4"/>
  <c r="U41" i="4" s="1"/>
  <c r="T40" i="4"/>
  <c r="U40" i="4" s="1"/>
  <c r="T39" i="4"/>
  <c r="U39" i="4" s="1"/>
  <c r="T38" i="4"/>
  <c r="U38" i="4" s="1"/>
  <c r="T37" i="4"/>
  <c r="U37" i="4" s="1"/>
  <c r="T36" i="4"/>
  <c r="U36" i="4" s="1"/>
  <c r="T35" i="4"/>
  <c r="U35" i="4" s="1"/>
  <c r="T34" i="4"/>
  <c r="U34" i="4" s="1"/>
  <c r="T33" i="4"/>
  <c r="U33" i="4" s="1"/>
  <c r="T32" i="4"/>
  <c r="U32" i="4" s="1"/>
  <c r="T31" i="4"/>
  <c r="U31" i="4" s="1"/>
  <c r="T30" i="4"/>
  <c r="U30" i="4" s="1"/>
  <c r="T29" i="4"/>
  <c r="U29" i="4" s="1"/>
  <c r="T28" i="4"/>
  <c r="U28" i="4" s="1"/>
  <c r="T27" i="4"/>
  <c r="U27" i="4" s="1"/>
  <c r="T26" i="4"/>
  <c r="U26" i="4" s="1"/>
  <c r="T25" i="4"/>
  <c r="U25" i="4" s="1"/>
  <c r="T24" i="4"/>
  <c r="U24" i="4" s="1"/>
  <c r="T23" i="4"/>
  <c r="U23" i="4" s="1"/>
  <c r="T22" i="4"/>
  <c r="U22" i="4" s="1"/>
  <c r="T21" i="4"/>
  <c r="U21" i="4" s="1"/>
  <c r="T20" i="4"/>
  <c r="U20" i="4" s="1"/>
  <c r="Q43" i="3" l="1"/>
  <c r="Q42" i="3"/>
  <c r="R42" i="3" s="1"/>
  <c r="R41" i="3"/>
  <c r="Q41" i="3"/>
  <c r="Q40" i="3"/>
  <c r="R40" i="3" s="1"/>
  <c r="R39" i="3"/>
  <c r="Q39" i="3"/>
  <c r="Q38" i="3"/>
  <c r="R38" i="3" s="1"/>
  <c r="R37" i="3"/>
  <c r="Q37" i="3"/>
  <c r="Q36" i="3"/>
  <c r="R36" i="3" s="1"/>
  <c r="R35" i="3"/>
  <c r="Q35" i="3"/>
  <c r="Q34" i="3"/>
  <c r="R34" i="3" s="1"/>
  <c r="R33" i="3"/>
  <c r="Q33" i="3"/>
  <c r="Q32" i="3"/>
  <c r="R32" i="3" s="1"/>
  <c r="R31" i="3"/>
  <c r="Q31" i="3"/>
  <c r="Q30" i="3"/>
  <c r="R30" i="3" s="1"/>
  <c r="R29" i="3"/>
  <c r="Q29" i="3"/>
  <c r="Q28" i="3"/>
  <c r="R28" i="3" s="1"/>
  <c r="R27" i="3"/>
  <c r="Q27" i="3"/>
  <c r="Q26" i="3"/>
  <c r="R26" i="3" s="1"/>
  <c r="R25" i="3"/>
  <c r="Q25" i="3"/>
  <c r="Q24" i="3"/>
  <c r="R24" i="3" s="1"/>
  <c r="R23" i="3"/>
  <c r="Q23" i="3"/>
  <c r="Q22" i="3"/>
  <c r="R22" i="3" s="1"/>
  <c r="R21" i="3"/>
  <c r="Q21" i="3"/>
  <c r="Q20" i="3"/>
  <c r="R20" i="3" s="1"/>
  <c r="U61" i="2" l="1"/>
  <c r="T60" i="2"/>
  <c r="U60" i="2" s="1"/>
  <c r="U59" i="2"/>
  <c r="T59" i="2"/>
  <c r="T58" i="2"/>
  <c r="U58" i="2" s="1"/>
  <c r="U57" i="2"/>
  <c r="T57" i="2"/>
  <c r="T56" i="2"/>
  <c r="U56" i="2" s="1"/>
  <c r="U55" i="2"/>
  <c r="T55" i="2"/>
  <c r="T54" i="2"/>
  <c r="U54" i="2" s="1"/>
  <c r="U53" i="2"/>
  <c r="T53" i="2"/>
  <c r="T52" i="2"/>
  <c r="U52" i="2" s="1"/>
  <c r="U51" i="2"/>
  <c r="T51" i="2"/>
  <c r="T50" i="2"/>
  <c r="U50" i="2" s="1"/>
  <c r="U49" i="2"/>
  <c r="T49" i="2"/>
  <c r="T48" i="2"/>
  <c r="U48" i="2" s="1"/>
  <c r="U47" i="2"/>
  <c r="T47" i="2"/>
  <c r="T46" i="2"/>
  <c r="U46" i="2" s="1"/>
  <c r="U45" i="2"/>
  <c r="T45" i="2"/>
  <c r="T44" i="2"/>
  <c r="U44" i="2" s="1"/>
  <c r="U43" i="2"/>
  <c r="T43" i="2"/>
  <c r="T42" i="2"/>
  <c r="U42" i="2" s="1"/>
  <c r="U41" i="2"/>
  <c r="T41" i="2"/>
  <c r="T40" i="2"/>
  <c r="U40" i="2" s="1"/>
  <c r="U39" i="2"/>
  <c r="T39" i="2"/>
  <c r="T38" i="2"/>
  <c r="U38" i="2" s="1"/>
  <c r="U37" i="2"/>
  <c r="T37" i="2"/>
  <c r="T36" i="2"/>
  <c r="U36" i="2" s="1"/>
  <c r="U35" i="2"/>
  <c r="T35" i="2"/>
  <c r="T34" i="2"/>
  <c r="U34" i="2" s="1"/>
  <c r="U33" i="2"/>
  <c r="T33" i="2"/>
  <c r="T32" i="2"/>
  <c r="U32" i="2" s="1"/>
  <c r="U31" i="2"/>
  <c r="T31" i="2"/>
  <c r="T30" i="2"/>
  <c r="U30" i="2" s="1"/>
  <c r="U29" i="2"/>
  <c r="T29" i="2"/>
  <c r="T28" i="2"/>
  <c r="U28" i="2" s="1"/>
  <c r="U27" i="2"/>
  <c r="T27" i="2"/>
  <c r="T26" i="2"/>
  <c r="U26" i="2" s="1"/>
  <c r="U25" i="2"/>
  <c r="T25" i="2"/>
  <c r="T24" i="2"/>
  <c r="U24" i="2" s="1"/>
  <c r="U23" i="2"/>
  <c r="T23" i="2"/>
  <c r="T22" i="2"/>
  <c r="U22" i="2" s="1"/>
  <c r="U21" i="2"/>
  <c r="T21" i="2"/>
  <c r="T20" i="2"/>
  <c r="U20" i="2" s="1"/>
  <c r="T47" i="1" l="1"/>
  <c r="U47" i="1" s="1"/>
  <c r="T46" i="1"/>
  <c r="U46" i="1" s="1"/>
  <c r="T45" i="1"/>
  <c r="U45" i="1" s="1"/>
  <c r="T44" i="1"/>
  <c r="U44" i="1" s="1"/>
  <c r="T43" i="1"/>
  <c r="U43" i="1" s="1"/>
  <c r="T42" i="1"/>
  <c r="U42" i="1" s="1"/>
  <c r="T41" i="1"/>
  <c r="U41" i="1" s="1"/>
  <c r="T40" i="1"/>
  <c r="U40" i="1" s="1"/>
  <c r="T39" i="1"/>
  <c r="U39" i="1" s="1"/>
  <c r="T38" i="1"/>
  <c r="U38" i="1" s="1"/>
  <c r="T37" i="1"/>
  <c r="U37" i="1" s="1"/>
  <c r="T36" i="1"/>
  <c r="U36" i="1" s="1"/>
  <c r="T35" i="1"/>
  <c r="U35" i="1" s="1"/>
  <c r="T34" i="1"/>
  <c r="U34" i="1" s="1"/>
  <c r="T33" i="1"/>
  <c r="U33" i="1" s="1"/>
  <c r="T32" i="1"/>
  <c r="U32" i="1" s="1"/>
  <c r="T31" i="1"/>
  <c r="U31" i="1" s="1"/>
  <c r="T30" i="1"/>
  <c r="U30" i="1" s="1"/>
  <c r="T29" i="1"/>
  <c r="U29" i="1" s="1"/>
  <c r="T28" i="1"/>
  <c r="U28" i="1" s="1"/>
  <c r="T27" i="1"/>
  <c r="U27" i="1" s="1"/>
  <c r="T26" i="1"/>
  <c r="U26" i="1" s="1"/>
  <c r="T25" i="1"/>
  <c r="U25" i="1" s="1"/>
  <c r="T24" i="1"/>
  <c r="U24" i="1" s="1"/>
  <c r="T23" i="1"/>
  <c r="U23" i="1" s="1"/>
  <c r="T22" i="1"/>
  <c r="U22" i="1" s="1"/>
  <c r="T21" i="1"/>
  <c r="U21" i="1" s="1"/>
  <c r="T20" i="1"/>
  <c r="U20" i="1" s="1"/>
</calcChain>
</file>

<file path=xl/sharedStrings.xml><?xml version="1.0" encoding="utf-8"?>
<sst xmlns="http://schemas.openxmlformats.org/spreadsheetml/2006/main" count="5793" uniqueCount="2353">
  <si>
    <t>МИНИСТЕРСТВО СПОРТА РОССИЙСКОЙ ФЕДЕРАЦИИ</t>
  </si>
  <si>
    <t>ВСЕРОССИЙСКАЯ ФЕДЕРАЦИЯ ЛЕГКОЙ АТЛЕТИКИ</t>
  </si>
  <si>
    <t>КОМИТЕТ ПО ФИЗИЧЕСКОЙ КУЛЬТУРЕ И СПОРТУ САНКТ-ПЕТЕРБУРГА</t>
  </si>
  <si>
    <t>мсмк</t>
  </si>
  <si>
    <t>мс</t>
  </si>
  <si>
    <t>кмс</t>
  </si>
  <si>
    <t>I</t>
  </si>
  <si>
    <t>II</t>
  </si>
  <si>
    <t>III</t>
  </si>
  <si>
    <t>1юн</t>
  </si>
  <si>
    <t>2юн</t>
  </si>
  <si>
    <t>3юн</t>
  </si>
  <si>
    <t>б/р</t>
  </si>
  <si>
    <t>СПОРТИВНАЯ ФЕДЕРАЦИЯ ЛЕГКОЙ АТЛЕТИКИ САНКТ-ПЕТЕРБУРГА</t>
  </si>
  <si>
    <t>Первенство России по легкой атлетике</t>
  </si>
  <si>
    <t xml:space="preserve"> (среди юниоров и юниорок до 23 лет) в помещении</t>
  </si>
  <si>
    <t>Рекорд Мира 23</t>
  </si>
  <si>
    <t>ИТОГОВЫЙ ПРОТОКОЛ</t>
  </si>
  <si>
    <t>Рекорд Европы 23</t>
  </si>
  <si>
    <t>Рекорд России 23</t>
  </si>
  <si>
    <t>ЮНИОРКИ</t>
  </si>
  <si>
    <t>Санкт-Петербург, Легкоатлетический манеж</t>
  </si>
  <si>
    <t>19 февраля 2019 г.</t>
  </si>
  <si>
    <t>Место</t>
  </si>
  <si>
    <t>пф</t>
  </si>
  <si>
    <t>ф</t>
  </si>
  <si>
    <t>Номер</t>
  </si>
  <si>
    <t xml:space="preserve">Фамилия  </t>
  </si>
  <si>
    <t>Имя</t>
  </si>
  <si>
    <t>Дата рожд</t>
  </si>
  <si>
    <t>Разр.</t>
  </si>
  <si>
    <t>Территория</t>
  </si>
  <si>
    <t>Организация</t>
  </si>
  <si>
    <t>Результаты</t>
  </si>
  <si>
    <t>Разряд</t>
  </si>
  <si>
    <t>Очки</t>
  </si>
  <si>
    <t>Тренер</t>
  </si>
  <si>
    <t>забеги</t>
  </si>
  <si>
    <t>Q</t>
  </si>
  <si>
    <t>п/фин</t>
  </si>
  <si>
    <t>финал</t>
  </si>
  <si>
    <t xml:space="preserve">                 19 февраля 2019 г.</t>
  </si>
  <si>
    <t>Забеги 11:10 - 11:30   Полуфиналы 17:00-17:20   Финал 18:55 - 19:00</t>
  </si>
  <si>
    <t>Бег 60 м</t>
  </si>
  <si>
    <t>пф1</t>
  </si>
  <si>
    <t>МАКСИМОВА</t>
  </si>
  <si>
    <t>Марина</t>
  </si>
  <si>
    <t>МС</t>
  </si>
  <si>
    <t>Нижегородская область/Чувашская республика</t>
  </si>
  <si>
    <t>ЦСП, КСДЮСШОР №1, СШОР№1 им. В. Егоровой, ЧУОР им. В. Краснова</t>
  </si>
  <si>
    <t>Смирнов С.В., Смирнова Л.А.</t>
  </si>
  <si>
    <t>пф2</t>
  </si>
  <si>
    <t>ЖОЛОБОВА</t>
  </si>
  <si>
    <t>Анастасия</t>
  </si>
  <si>
    <t>Волгоградская область</t>
  </si>
  <si>
    <t>СШОР</t>
  </si>
  <si>
    <t>Типаев В.Н., Невежин В.И.</t>
  </si>
  <si>
    <t>пф5</t>
  </si>
  <si>
    <t>ЛЕОНТЬЕВА</t>
  </si>
  <si>
    <t>Наталья</t>
  </si>
  <si>
    <t>КМС</t>
  </si>
  <si>
    <t>Саратовская область</t>
  </si>
  <si>
    <t>МКУ "СШОР№6"</t>
  </si>
  <si>
    <t>q</t>
  </si>
  <si>
    <t>Беликов Ю.Б., Беликова Н.И.</t>
  </si>
  <si>
    <t>пф4</t>
  </si>
  <si>
    <t>МАЛЫШЕВА</t>
  </si>
  <si>
    <t>Краснодарский край</t>
  </si>
  <si>
    <t>ГБУ КК ЦОП по Л/А", ГБУ КК "РЦСП по л/а"</t>
  </si>
  <si>
    <t>пф15</t>
  </si>
  <si>
    <t>СТАРОДЫМОВА</t>
  </si>
  <si>
    <t>Анна</t>
  </si>
  <si>
    <t>Санкт-Петербург-1/Саратовская область</t>
  </si>
  <si>
    <t>МКУ "СШОР№6", СПб ГБУ СШОР "Академия легкой атлетики Санкт-Петербурга", ГБУ "СШОР" "Академия легкой атлетики Санкт-Петербурга"</t>
  </si>
  <si>
    <t>Бочкарева М.В., Антонова И.Ю.</t>
  </si>
  <si>
    <t>пф8</t>
  </si>
  <si>
    <t>НИЛОВА</t>
  </si>
  <si>
    <t>Екатерина</t>
  </si>
  <si>
    <t>Москва-2/Орловская область</t>
  </si>
  <si>
    <t>ФАУ МО РФ ЦСКА, МБУ ДО "ДЮСШ № 4 города Орла"</t>
  </si>
  <si>
    <t>пф9</t>
  </si>
  <si>
    <t>ТАРАСОВА</t>
  </si>
  <si>
    <t>Алина</t>
  </si>
  <si>
    <t>Красноярский край</t>
  </si>
  <si>
    <t>Академия летних видов спорта, МБУ ДО ДЮСШ</t>
  </si>
  <si>
    <t>Леоненко С.Г., Леоненко Л.С.</t>
  </si>
  <si>
    <t>пф6</t>
  </si>
  <si>
    <t>РОМАНОВА</t>
  </si>
  <si>
    <t>Санкт-Петербург</t>
  </si>
  <si>
    <t>СПб ГБУ СШОР "Академия легкой атлетики Санкт-Петербурга"</t>
  </si>
  <si>
    <t>лич</t>
  </si>
  <si>
    <t>Антонова И.Ю.</t>
  </si>
  <si>
    <t>пф3</t>
  </si>
  <si>
    <t>ШЕРСТОБИТОВА</t>
  </si>
  <si>
    <t>Алефтина</t>
  </si>
  <si>
    <t>ДИНАМО, СШОР</t>
  </si>
  <si>
    <t>Абалдов А.А.</t>
  </si>
  <si>
    <t>пф7</t>
  </si>
  <si>
    <t>ТРЯЛИНА</t>
  </si>
  <si>
    <t>Дарья</t>
  </si>
  <si>
    <t>Пензенская область</t>
  </si>
  <si>
    <t>КСШОР, УОР</t>
  </si>
  <si>
    <t>Родионова А.И., Безиков М.В.</t>
  </si>
  <si>
    <t>пф10</t>
  </si>
  <si>
    <t>КРАВЦОВА</t>
  </si>
  <si>
    <t>Яна</t>
  </si>
  <si>
    <t>Санкт-Петербург-2</t>
  </si>
  <si>
    <t>УОР №1, ЦОП "ШВСМ л/атл." (СПб)</t>
  </si>
  <si>
    <t>Ловачева К.С., Назаров В.И.</t>
  </si>
  <si>
    <t>пф12</t>
  </si>
  <si>
    <t>ДАНЧЕНКО</t>
  </si>
  <si>
    <t>Омская область</t>
  </si>
  <si>
    <t>СибГУФК, БУ ОО ООЦСП</t>
  </si>
  <si>
    <t>Коновалов В.Н.</t>
  </si>
  <si>
    <t>пф13</t>
  </si>
  <si>
    <t>ВОЛКОВА</t>
  </si>
  <si>
    <t>Тульская область</t>
  </si>
  <si>
    <t>ГУТОЦСП -СШОР</t>
  </si>
  <si>
    <t>Ковтун Н.Н.</t>
  </si>
  <si>
    <t>пф14</t>
  </si>
  <si>
    <t>САМОЙЛЕНКО</t>
  </si>
  <si>
    <t>Самарская область</t>
  </si>
  <si>
    <t>СШОР № 6 г. Самара, САМГТУ</t>
  </si>
  <si>
    <t>Белкова О.Н.</t>
  </si>
  <si>
    <t>пф18</t>
  </si>
  <si>
    <t>НИКОЛАЕНКО</t>
  </si>
  <si>
    <t>Кристина</t>
  </si>
  <si>
    <t>Кудашкина З.К., Беликов Ю.Б., Беликова Н.И.</t>
  </si>
  <si>
    <t>пф11</t>
  </si>
  <si>
    <t>ТАТЬКОВА</t>
  </si>
  <si>
    <t>СШОР, ВГАФК</t>
  </si>
  <si>
    <t>Кайдалин В.С.</t>
  </si>
  <si>
    <t>пф19</t>
  </si>
  <si>
    <t>ТКАЧЁВА</t>
  </si>
  <si>
    <t>Новосибирская область</t>
  </si>
  <si>
    <t>РЦСП СКиСР, НГПУ</t>
  </si>
  <si>
    <t>Бухашеев А.Г., Боярищева А.А.</t>
  </si>
  <si>
    <t>пф23</t>
  </si>
  <si>
    <t>КАРПОВА</t>
  </si>
  <si>
    <t>Софья</t>
  </si>
  <si>
    <t>Нижегородская область</t>
  </si>
  <si>
    <t>ЦСП, МБУ КСШОР № 1</t>
  </si>
  <si>
    <t>Струева Ю.К., Герасимов А.В.</t>
  </si>
  <si>
    <t>пф20</t>
  </si>
  <si>
    <t>МАКАРОВА</t>
  </si>
  <si>
    <t>Алиса</t>
  </si>
  <si>
    <t>Свердловская область</t>
  </si>
  <si>
    <t>СШОР Спутник, ЦСП</t>
  </si>
  <si>
    <t>Заметаев О.Г., Чирков А.В.</t>
  </si>
  <si>
    <t>пф16</t>
  </si>
  <si>
    <t>НИКИТИНА</t>
  </si>
  <si>
    <t>Елена</t>
  </si>
  <si>
    <t>БУ ОО "СШОР"</t>
  </si>
  <si>
    <t>Люхман А.Н., Самбур Г.А.</t>
  </si>
  <si>
    <t>пф17</t>
  </si>
  <si>
    <t>ДОВЖЕНКО</t>
  </si>
  <si>
    <t>Юлия</t>
  </si>
  <si>
    <t>Ставропольский край</t>
  </si>
  <si>
    <t>ГБУ СК СШОР по л/а</t>
  </si>
  <si>
    <t>Власов А.В., Городовиченко В.А.</t>
  </si>
  <si>
    <t>пф21</t>
  </si>
  <si>
    <t>ЖУКОВА</t>
  </si>
  <si>
    <t>Клещенко Н.Е.</t>
  </si>
  <si>
    <t>пф22</t>
  </si>
  <si>
    <t>ГРИЩЕНКО</t>
  </si>
  <si>
    <t>Ростовская область</t>
  </si>
  <si>
    <t>СШОР №8 г.Ростов-на-Дону</t>
  </si>
  <si>
    <t>Мешковский А.Н.</t>
  </si>
  <si>
    <t>пф24</t>
  </si>
  <si>
    <t>КАЛИНИНА</t>
  </si>
  <si>
    <t>Ольга</t>
  </si>
  <si>
    <t>ДЮСШ "Нижегородец", УОР</t>
  </si>
  <si>
    <t>Кондратьева Е.С., Борисенко Е.М.</t>
  </si>
  <si>
    <t>ТУМАЛАЕВА</t>
  </si>
  <si>
    <t>Айдан</t>
  </si>
  <si>
    <t>Республика Дагестан</t>
  </si>
  <si>
    <t>СШ№2</t>
  </si>
  <si>
    <t>Гвиниашвили А.Н., Хасаев А.Г.</t>
  </si>
  <si>
    <t>ЛОБОЙКО</t>
  </si>
  <si>
    <t>ГБУ СК СШОР по л/а, СУОР</t>
  </si>
  <si>
    <t>Лобойко В.В.</t>
  </si>
  <si>
    <t>СЕГЛИНА</t>
  </si>
  <si>
    <t>Полина</t>
  </si>
  <si>
    <t>Кузнецова С.В.</t>
  </si>
  <si>
    <t>НАВАЦКАЯ</t>
  </si>
  <si>
    <t>Вологодская область</t>
  </si>
  <si>
    <t>АУ ФКиС ВО "ЦСП"</t>
  </si>
  <si>
    <t>Селюцкий С.А.</t>
  </si>
  <si>
    <t>ДЖАБКО</t>
  </si>
  <si>
    <t>Смоленская область</t>
  </si>
  <si>
    <t>СШОР им. Ф.Т.Михеенко</t>
  </si>
  <si>
    <t>r/med</t>
  </si>
  <si>
    <t>Федоров Л.Л., Федорова Т.С.</t>
  </si>
  <si>
    <t>Главный судья соревнований</t>
  </si>
  <si>
    <t>Уйк А.Г.  /СПб, ССВк/</t>
  </si>
  <si>
    <t>Главный секретарь соревнований</t>
  </si>
  <si>
    <t>Алексеева О.К. /СПб, ССВк/</t>
  </si>
  <si>
    <t>СТАРТОВЫЙ ПРОТОКОЛ</t>
  </si>
  <si>
    <t>ЮНИОРЫ</t>
  </si>
  <si>
    <t>19 - 21февраля 2019 г.</t>
  </si>
  <si>
    <t>ОЧКИ</t>
  </si>
  <si>
    <t xml:space="preserve">                            19 февраля 2019 г.</t>
  </si>
  <si>
    <t>Забеги 11:40-12:05    Полуфиналы 17:20 -17:35   Финал 19:00-19:05</t>
  </si>
  <si>
    <t>ф3</t>
  </si>
  <si>
    <t>ЗАВАЛИЙ</t>
  </si>
  <si>
    <t>Алексей</t>
  </si>
  <si>
    <t>29.01.1998</t>
  </si>
  <si>
    <t>Московская область Смоленская область</t>
  </si>
  <si>
    <t>ГБУ МО "СШОР по легкой атлетике", СОГБУ "СШОР им Ф.Т. Михеенко", ГБУ МО "ЦСП ОВС"</t>
  </si>
  <si>
    <t>Андреев В.В., Ефременков А.С.</t>
  </si>
  <si>
    <t>ф5</t>
  </si>
  <si>
    <t>ДОМАРЕВ</t>
  </si>
  <si>
    <t>Вадим</t>
  </si>
  <si>
    <t>14.04.2000</t>
  </si>
  <si>
    <t xml:space="preserve">Курская область </t>
  </si>
  <si>
    <t>СШОР Урожай</t>
  </si>
  <si>
    <t>Анозин В.М.</t>
  </si>
  <si>
    <t>ф6</t>
  </si>
  <si>
    <t>ЧАБАН</t>
  </si>
  <si>
    <t>Никита</t>
  </si>
  <si>
    <t>01.04.1997</t>
  </si>
  <si>
    <t xml:space="preserve">Красноярский край </t>
  </si>
  <si>
    <t>Академия летних видов спорта, СШОР"Спутник"</t>
  </si>
  <si>
    <t>Артемьев П.П.</t>
  </si>
  <si>
    <t>ф7</t>
  </si>
  <si>
    <t>ПИВОВАРОВ</t>
  </si>
  <si>
    <t>Даниил</t>
  </si>
  <si>
    <t>13.04.1999</t>
  </si>
  <si>
    <t xml:space="preserve">Республика Татарстан </t>
  </si>
  <si>
    <t>ПГАФКСИТ, СШОР АТЛЕТИКА</t>
  </si>
  <si>
    <t>Захарчук Д.Г.</t>
  </si>
  <si>
    <t>ф8</t>
  </si>
  <si>
    <t>БОНДАРЕВ</t>
  </si>
  <si>
    <t>Николай</t>
  </si>
  <si>
    <t>28.03.1998</t>
  </si>
  <si>
    <t xml:space="preserve">Москва </t>
  </si>
  <si>
    <t>СШОР Юность Москвы по л/а им.бр.Знаменских</t>
  </si>
  <si>
    <t>Иванов В.М.</t>
  </si>
  <si>
    <t>ф1</t>
  </si>
  <si>
    <t>УСОВ</t>
  </si>
  <si>
    <t>24.02.1998</t>
  </si>
  <si>
    <t xml:space="preserve">Москва-2 </t>
  </si>
  <si>
    <t>ГБУ "МГФСО"</t>
  </si>
  <si>
    <t>Баранов А.В.</t>
  </si>
  <si>
    <t>ф4</t>
  </si>
  <si>
    <t>ЛУКИН</t>
  </si>
  <si>
    <t>Андрей</t>
  </si>
  <si>
    <t>28.02.1998</t>
  </si>
  <si>
    <t xml:space="preserve">Республика Карелия </t>
  </si>
  <si>
    <t>МУ "СШОР№3"</t>
  </si>
  <si>
    <t>Сигарева А.Ю., Смирнов А.Б.</t>
  </si>
  <si>
    <t>ф2</t>
  </si>
  <si>
    <t>ГУРОВ</t>
  </si>
  <si>
    <t>20.09.1998</t>
  </si>
  <si>
    <t>Москва Брянская область</t>
  </si>
  <si>
    <t>ФАУ МО РФ ЦСКА, ГБУ БО СШОР по легкой атлетике им. В.Д. Самотесова., БГУОР</t>
  </si>
  <si>
    <t>Гуров В.В., Шемигон О.С., Шемигон С.С.</t>
  </si>
  <si>
    <t>ПРОТАСОВ</t>
  </si>
  <si>
    <t>Александр</t>
  </si>
  <si>
    <t>30.08.1997</t>
  </si>
  <si>
    <t xml:space="preserve">Тюменская область </t>
  </si>
  <si>
    <t>ОСШОР, СК ТюмГУ</t>
  </si>
  <si>
    <t>Аксенов Е.Н.</t>
  </si>
  <si>
    <t>ТОКАРЕВ</t>
  </si>
  <si>
    <t>20.12.1998</t>
  </si>
  <si>
    <t xml:space="preserve">Свердловская область </t>
  </si>
  <si>
    <t>СК СПУТНИК, СШОР Спутник, ЦСП</t>
  </si>
  <si>
    <t>Заметаев О.Г., Мерзлякова Н.В.</t>
  </si>
  <si>
    <t>НИКОЛАЕВ</t>
  </si>
  <si>
    <t>06.05.1999</t>
  </si>
  <si>
    <t xml:space="preserve">Хабаровский край </t>
  </si>
  <si>
    <t>СШ "Максимум"</t>
  </si>
  <si>
    <t>Ерченко Е.П.</t>
  </si>
  <si>
    <t>ЕФИМОВ</t>
  </si>
  <si>
    <t>28.02.1999</t>
  </si>
  <si>
    <t xml:space="preserve">Брянская область </t>
  </si>
  <si>
    <t>БО СШОР по легкой атлетике им.В.Д.Самотесова</t>
  </si>
  <si>
    <t>Трубин Ю.Н., Карташов В.А.</t>
  </si>
  <si>
    <t>ПЛОХОЙ</t>
  </si>
  <si>
    <t>Евгений</t>
  </si>
  <si>
    <t>04.07.1998</t>
  </si>
  <si>
    <t>Краснодарский край ЮФО (К)</t>
  </si>
  <si>
    <t>ГБУ КК "РЦСП по л/а", МБУ "СШОР №2 г. Симферополь"</t>
  </si>
  <si>
    <t>Азизьян А.А., Селицкая С.С.</t>
  </si>
  <si>
    <t>РОЖНОВ</t>
  </si>
  <si>
    <t>Артём</t>
  </si>
  <si>
    <t>03.03.1998</t>
  </si>
  <si>
    <t xml:space="preserve">Тульская область </t>
  </si>
  <si>
    <t>Веселова С.Ю., Ковтун Н.Н.</t>
  </si>
  <si>
    <t>ЛАПТЕВ</t>
  </si>
  <si>
    <t>13.05.1998</t>
  </si>
  <si>
    <t>СК ЛУЧ, ЦСП</t>
  </si>
  <si>
    <t>Ясников В.И.</t>
  </si>
  <si>
    <t>ШАМАРИН</t>
  </si>
  <si>
    <t>Владислав</t>
  </si>
  <si>
    <t>23.07.1998</t>
  </si>
  <si>
    <t xml:space="preserve">Самарская область </t>
  </si>
  <si>
    <t>Самарский университет, ГАУ СШОР № 6</t>
  </si>
  <si>
    <t>Лобачев В.С., Дмитриев В.М.</t>
  </si>
  <si>
    <t>ЕЖОВ</t>
  </si>
  <si>
    <t>Иван</t>
  </si>
  <si>
    <t>01.06.1999</t>
  </si>
  <si>
    <t xml:space="preserve">Пензенская область </t>
  </si>
  <si>
    <t>КСШОР</t>
  </si>
  <si>
    <t>Невокшанов Б.В.</t>
  </si>
  <si>
    <t>ГАЛОЧКИН</t>
  </si>
  <si>
    <t>28.04.1998</t>
  </si>
  <si>
    <t xml:space="preserve">Волгоградская область </t>
  </si>
  <si>
    <t>ВКОР, СШОР</t>
  </si>
  <si>
    <t>Догонкин В.А., Солоушкина Н.И., Догонкин В.В.</t>
  </si>
  <si>
    <t>МЕНЬКОВ</t>
  </si>
  <si>
    <t>Виктор</t>
  </si>
  <si>
    <t>06.12.1998</t>
  </si>
  <si>
    <t>Мочалов С.С., Мочалова Е.С.</t>
  </si>
  <si>
    <t>ЛОМОВ</t>
  </si>
  <si>
    <t>12.10.1999</t>
  </si>
  <si>
    <t>СШОР"Спутник", г Красноярск</t>
  </si>
  <si>
    <t>Чалый Ю.В., Носенко А.А.</t>
  </si>
  <si>
    <t>КАТРЕНКО</t>
  </si>
  <si>
    <t>Виталий</t>
  </si>
  <si>
    <t>12.10.1998</t>
  </si>
  <si>
    <t xml:space="preserve">Саратовская область </t>
  </si>
  <si>
    <t>Прокофьева Е.П., Ломтев Е.А.</t>
  </si>
  <si>
    <t>АБАИМОВ</t>
  </si>
  <si>
    <t>21.05.1998</t>
  </si>
  <si>
    <t>СШОР № 2 г. Самара</t>
  </si>
  <si>
    <t>Иванова И.Ю.</t>
  </si>
  <si>
    <t>КОНОНЕНКО</t>
  </si>
  <si>
    <t>Павел</t>
  </si>
  <si>
    <t>02.02.1997</t>
  </si>
  <si>
    <t xml:space="preserve">Вологодская область </t>
  </si>
  <si>
    <t>Столбова О.В.</t>
  </si>
  <si>
    <t>БОБЫЛЕВ</t>
  </si>
  <si>
    <t>Денис</t>
  </si>
  <si>
    <t>01.03.1999</t>
  </si>
  <si>
    <t xml:space="preserve">Республика Северная Осетия — Алания </t>
  </si>
  <si>
    <t>ГБУ СШОР по л/а</t>
  </si>
  <si>
    <t>Шиян Т.Н., Шиян О.В.</t>
  </si>
  <si>
    <t>БИКТИМИРОВ</t>
  </si>
  <si>
    <t>Егор</t>
  </si>
  <si>
    <t>24.06.1999</t>
  </si>
  <si>
    <t xml:space="preserve">Челябинская область </t>
  </si>
  <si>
    <t>СШОР Миасс</t>
  </si>
  <si>
    <t>Ромжаев А.И., Кочарина Е.В., Шестаев В.А.</t>
  </si>
  <si>
    <t>ШАРОВ</t>
  </si>
  <si>
    <t>Степан</t>
  </si>
  <si>
    <t>16.08.1999</t>
  </si>
  <si>
    <t xml:space="preserve">Санкт-Петербург </t>
  </si>
  <si>
    <t>Линдер В.И.</t>
  </si>
  <si>
    <t>ЖУКОВ</t>
  </si>
  <si>
    <t>Кирилл</t>
  </si>
  <si>
    <t>23.10.1998</t>
  </si>
  <si>
    <t xml:space="preserve">Воронежская область </t>
  </si>
  <si>
    <t>СШОР №21 Воронежская область</t>
  </si>
  <si>
    <t>Жуков С.Н.</t>
  </si>
  <si>
    <t>ПАРШИН</t>
  </si>
  <si>
    <t>26.09.1998</t>
  </si>
  <si>
    <t>СШ №6</t>
  </si>
  <si>
    <t>Зинуков А.В.</t>
  </si>
  <si>
    <t>14.12.1999</t>
  </si>
  <si>
    <t>ГУБАЙДУЛЛИН</t>
  </si>
  <si>
    <t>Данис</t>
  </si>
  <si>
    <t>28.01.2000</t>
  </si>
  <si>
    <t>КОРЧАГИН</t>
  </si>
  <si>
    <t>Дмитрий</t>
  </si>
  <si>
    <t>11.05.1997</t>
  </si>
  <si>
    <t>Непомнящих О.А.</t>
  </si>
  <si>
    <t>ВОДИЧЕВ</t>
  </si>
  <si>
    <t>14.11.1999</t>
  </si>
  <si>
    <t>Калининградская область Санкт-Петербург</t>
  </si>
  <si>
    <t>СШ Гусев, СПб ГБУ СШОР "Академия легкой атлетики Санкт-Петербурга", СШОР "Академия л/с Спб"</t>
  </si>
  <si>
    <t>Глушак П.Б., Глушак Н.М.</t>
  </si>
  <si>
    <t>КАШАЙКИН</t>
  </si>
  <si>
    <t>07.10.1998</t>
  </si>
  <si>
    <t xml:space="preserve">Калужская область </t>
  </si>
  <si>
    <t>СШОР "Темп" г. Калуги</t>
  </si>
  <si>
    <t>Смирнов Р.П.</t>
  </si>
  <si>
    <t>ТРОФИМОВИЧ</t>
  </si>
  <si>
    <t>18.08.1999</t>
  </si>
  <si>
    <t xml:space="preserve">Оренбургская область </t>
  </si>
  <si>
    <t>СШОР 2</t>
  </si>
  <si>
    <t>Кирамов С.Х., Рузаев М.М.</t>
  </si>
  <si>
    <t>МАКУРОВ</t>
  </si>
  <si>
    <t>Глеб</t>
  </si>
  <si>
    <t>15.05.1997</t>
  </si>
  <si>
    <t>МАНАФОВ</t>
  </si>
  <si>
    <t>Курбан</t>
  </si>
  <si>
    <t>09.06.1997</t>
  </si>
  <si>
    <t>УЛАЕВ</t>
  </si>
  <si>
    <t>Магомед</t>
  </si>
  <si>
    <t>26.02.1999</t>
  </si>
  <si>
    <t xml:space="preserve">Республика Дагестан </t>
  </si>
  <si>
    <t>РДЮСШ по л/а Министерства по ФК и С РД</t>
  </si>
  <si>
    <t>Хасаев А.Г., Гвиниашвили А.Н.</t>
  </si>
  <si>
    <t xml:space="preserve">ОРЛОВ </t>
  </si>
  <si>
    <t>Константин</t>
  </si>
  <si>
    <t>01.02.1998</t>
  </si>
  <si>
    <t xml:space="preserve">Чувашская республика </t>
  </si>
  <si>
    <t>СШОР №1 имени В.Егоровой</t>
  </si>
  <si>
    <t>Смирнов С.В.</t>
  </si>
  <si>
    <t>ШЕИН</t>
  </si>
  <si>
    <t>Вячеслав</t>
  </si>
  <si>
    <t>20.03.2002</t>
  </si>
  <si>
    <t>СШОР ПО Л/А, ВУОР</t>
  </si>
  <si>
    <t>Бариева Н.Н.</t>
  </si>
  <si>
    <t>АЛЕКСЕЕНКОВ</t>
  </si>
  <si>
    <t>28.12.1999</t>
  </si>
  <si>
    <t>АНУФРИЕВ</t>
  </si>
  <si>
    <t>23.08.1998</t>
  </si>
  <si>
    <t>СК ТюмГУ</t>
  </si>
  <si>
    <t>Милютин С.С.</t>
  </si>
  <si>
    <t>-</t>
  </si>
  <si>
    <t>ВД Мира 23</t>
  </si>
  <si>
    <t>ВД Европы 23</t>
  </si>
  <si>
    <t xml:space="preserve">                    19 февраля 2019 г.</t>
  </si>
  <si>
    <t>Забеги 10:40 - 10:55   Полуфиналы 16:20-16:25   Финал 18:20 - 18:25</t>
  </si>
  <si>
    <r>
      <t xml:space="preserve">Бег с барьерами 60 м </t>
    </r>
    <r>
      <rPr>
        <sz val="11"/>
        <color rgb="FF000000"/>
        <rFont val="Times New Roman"/>
        <family val="1"/>
        <charset val="204"/>
      </rPr>
      <t>(0,84 м)</t>
    </r>
  </si>
  <si>
    <t>ЧЕРВИНСКАЯ</t>
  </si>
  <si>
    <t>Вероника</t>
  </si>
  <si>
    <t xml:space="preserve">Краснодарский край </t>
  </si>
  <si>
    <t>ГБУ КК "РЦСП по л/а"</t>
  </si>
  <si>
    <t>Дементьев С.Б., Глебов В.Д., Дементьева Т.В.</t>
  </si>
  <si>
    <t>ПЕЧЁНКИНА</t>
  </si>
  <si>
    <t xml:space="preserve">Новосибирская область </t>
  </si>
  <si>
    <t>РЦСП СКиСР</t>
  </si>
  <si>
    <t>Печёнкин Г.В.</t>
  </si>
  <si>
    <t>ШИШКИНА</t>
  </si>
  <si>
    <t>Санкт-Петербург-1 Республика Карелия</t>
  </si>
  <si>
    <t>МУ "СШОР№3", ЦОП "ШВСМ л/атл." (СПб)</t>
  </si>
  <si>
    <t>Воробьев С.А., Кишкин А.Ю., Климов А.Г.</t>
  </si>
  <si>
    <t>ГРАУДЫНЬ</t>
  </si>
  <si>
    <t>Граудынь В.В., Палеха С.Н.</t>
  </si>
  <si>
    <t>БОЛДЫРЕВА</t>
  </si>
  <si>
    <t>Ирина</t>
  </si>
  <si>
    <t xml:space="preserve">Московская область </t>
  </si>
  <si>
    <t>ГУОР, ГБУ МО "СШОР", ГБУ МО "ЦСП ОВС"</t>
  </si>
  <si>
    <t>Горлов В.А., Лапина С.М.</t>
  </si>
  <si>
    <t>КЛЕЩЕВА</t>
  </si>
  <si>
    <t>СШОР Елесиной</t>
  </si>
  <si>
    <t>Ермолаев С.В., Гангало Н.Н.</t>
  </si>
  <si>
    <t>ЕФИМЕНКО</t>
  </si>
  <si>
    <t>Ермолаев С.В., Береглазов В.Н.</t>
  </si>
  <si>
    <t>СЕРОВА</t>
  </si>
  <si>
    <t>Ульяна</t>
  </si>
  <si>
    <t>Миннеханова Р.Р., Барышников А.С.</t>
  </si>
  <si>
    <t>КИСЕЛЕВА</t>
  </si>
  <si>
    <t>Татьяна</t>
  </si>
  <si>
    <t xml:space="preserve">Курганская область </t>
  </si>
  <si>
    <t>ГБУ СШОР №1, ШГПУ, ГАУ ЦСП КО</t>
  </si>
  <si>
    <t>Третьяков В.Г., Павлова Н.С.</t>
  </si>
  <si>
    <t>ГРОМОВА</t>
  </si>
  <si>
    <t>Валерия</t>
  </si>
  <si>
    <t xml:space="preserve">Санкт-Петербург-2 </t>
  </si>
  <si>
    <t>Шекин Д.А., Бахвалова Е.А.</t>
  </si>
  <si>
    <t>ВОРОБЬЕВА</t>
  </si>
  <si>
    <t>СДЮСШОР № 5</t>
  </si>
  <si>
    <t>Мащенко Р.М.</t>
  </si>
  <si>
    <t>ФОМИНА</t>
  </si>
  <si>
    <t>Кондратьева Т.Г.</t>
  </si>
  <si>
    <t>РОДИОНОВА</t>
  </si>
  <si>
    <t>Мария</t>
  </si>
  <si>
    <t>УРФУ, ЦСП</t>
  </si>
  <si>
    <t>Сыроешкина С.В.</t>
  </si>
  <si>
    <t>ДАНИЕЛЯН</t>
  </si>
  <si>
    <t>Соколов И.А., Соколова Е.В.</t>
  </si>
  <si>
    <t>ЯКОВЛЕВА</t>
  </si>
  <si>
    <t>Ксения</t>
  </si>
  <si>
    <t>Ушинская Е.К., Суворова В.В.</t>
  </si>
  <si>
    <t>МЕЛЬНИК</t>
  </si>
  <si>
    <t>Виктория</t>
  </si>
  <si>
    <t xml:space="preserve">Омская область </t>
  </si>
  <si>
    <t>БУ ОО "СШОР", СибГУФК</t>
  </si>
  <si>
    <t>Высоцкая О.Д.</t>
  </si>
  <si>
    <t>ИВАНЮК</t>
  </si>
  <si>
    <t>Евгения</t>
  </si>
  <si>
    <t>Лобачёва Е.Н.</t>
  </si>
  <si>
    <t>ПОБОЙКИНА</t>
  </si>
  <si>
    <t>Александра</t>
  </si>
  <si>
    <t xml:space="preserve">Ленинградская область </t>
  </si>
  <si>
    <t>СШОР "Фаворит" г.Выборг</t>
  </si>
  <si>
    <t>Волков А.В., Волкова Е.В.</t>
  </si>
  <si>
    <t>СМИРНОВА</t>
  </si>
  <si>
    <t>Нина</t>
  </si>
  <si>
    <t>ЦОП "ШВСМ л/атл." (СПб)</t>
  </si>
  <si>
    <t>Вересова Е.А., Попкова Е.Н.</t>
  </si>
  <si>
    <t>СКОКОВА</t>
  </si>
  <si>
    <t>Санкт-Петербург Самарская область</t>
  </si>
  <si>
    <t>СПб ГБПОУ "УОР № 1</t>
  </si>
  <si>
    <t>Шекин Д.А., Савинов А.В.</t>
  </si>
  <si>
    <t>ГРЕКОВА</t>
  </si>
  <si>
    <t xml:space="preserve">Тверская область </t>
  </si>
  <si>
    <t>ОДЮСШ</t>
  </si>
  <si>
    <t>Рубцова А.Н.</t>
  </si>
  <si>
    <t>ИВАНОВА</t>
  </si>
  <si>
    <t>ЗИНЧЕНКО</t>
  </si>
  <si>
    <t>Усков М.А.</t>
  </si>
  <si>
    <t>ФЕДУЛОВА</t>
  </si>
  <si>
    <t>DNF</t>
  </si>
  <si>
    <t>19 - 21 февраля 2019 г.</t>
  </si>
  <si>
    <t xml:space="preserve">                        19 февраля 2019 г.</t>
  </si>
  <si>
    <t xml:space="preserve">Забеги 10:00-10:25   Полуфиналы 15:30-15:40   Финал 18:45-18:50 </t>
  </si>
  <si>
    <r>
      <t xml:space="preserve">Бег с барьерами 60 м </t>
    </r>
    <r>
      <rPr>
        <sz val="11"/>
        <color rgb="FF000000"/>
        <rFont val="Times New Roman"/>
        <family val="1"/>
        <charset val="204"/>
      </rPr>
      <t>(1,067 м)</t>
    </r>
  </si>
  <si>
    <t>МАЛЯРЕНКО</t>
  </si>
  <si>
    <t>Григорий</t>
  </si>
  <si>
    <t>28.12.1998</t>
  </si>
  <si>
    <t>Линкевич Н.С.</t>
  </si>
  <si>
    <t>ЕГОРОВ</t>
  </si>
  <si>
    <t>27.06.1997</t>
  </si>
  <si>
    <t>Жуков А.В., Жукова Н.В.</t>
  </si>
  <si>
    <t>ЛОБКОВ</t>
  </si>
  <si>
    <t>Максим</t>
  </si>
  <si>
    <t>20.05.1997</t>
  </si>
  <si>
    <t>ЦСКА, СШОР</t>
  </si>
  <si>
    <t>ПРОЦЕНКО</t>
  </si>
  <si>
    <t>Антон</t>
  </si>
  <si>
    <t>27.07.1997</t>
  </si>
  <si>
    <t>Сагалов А.П.</t>
  </si>
  <si>
    <t>КИРЕЕВ</t>
  </si>
  <si>
    <t>28.08.1997</t>
  </si>
  <si>
    <t xml:space="preserve">Ростовская область </t>
  </si>
  <si>
    <t>ДЮСШ-1 г.Ростов-на-Дону, РОУОР</t>
  </si>
  <si>
    <t>Солянкин И.П., Давиденко А.П., Коваленко А.В.</t>
  </si>
  <si>
    <t>РУДЧЕНКО</t>
  </si>
  <si>
    <t>08.03.1999</t>
  </si>
  <si>
    <t>ГБУ МО "СШОР", УОР №1</t>
  </si>
  <si>
    <t>Арабаджев С.И., Арабаджева С.Б., Ефремов Ю.Н.</t>
  </si>
  <si>
    <t>КУЗНЕЦОВ</t>
  </si>
  <si>
    <t>Артем</t>
  </si>
  <si>
    <t>29.07.1999</t>
  </si>
  <si>
    <t>Москва-1 Владимирская область</t>
  </si>
  <si>
    <t>ГБУ "ЦСП по легкой атлетике", СШОР-4</t>
  </si>
  <si>
    <t>Кравцова К.О., Бурлаков О.П., Коробова П.А.</t>
  </si>
  <si>
    <t>БАКАЙ</t>
  </si>
  <si>
    <t>21.01.1999</t>
  </si>
  <si>
    <t>ГБУ КК "РЦСП по л/а", СШ "Лидер"</t>
  </si>
  <si>
    <t>Гладкова О.С.</t>
  </si>
  <si>
    <t>КРАВЦОВ</t>
  </si>
  <si>
    <t>Святoслав</t>
  </si>
  <si>
    <t>13.07.1998</t>
  </si>
  <si>
    <t>ДЮСШ Росток, ЦСП, СК ЛУЧ</t>
  </si>
  <si>
    <t>Жуков А.В., Масаев Е.Р.</t>
  </si>
  <si>
    <t>РЫЛЬЩИКОВ</t>
  </si>
  <si>
    <t>30.07.1998</t>
  </si>
  <si>
    <t>"ГБУ КК "ЦОП по Л/А", ГБУ КК "РЦСП по л/а"</t>
  </si>
  <si>
    <t>Чернов С.А., Горбунова Т.А.</t>
  </si>
  <si>
    <t>ВОРОНЧУК</t>
  </si>
  <si>
    <t>07.09.2001</t>
  </si>
  <si>
    <t xml:space="preserve">Томская область </t>
  </si>
  <si>
    <t>СДЮСШОР "Лидер"</t>
  </si>
  <si>
    <t>Устюгова И.А.</t>
  </si>
  <si>
    <t xml:space="preserve">ЛАМКОВ </t>
  </si>
  <si>
    <t>Арсен</t>
  </si>
  <si>
    <t>05.05.1999</t>
  </si>
  <si>
    <t>Ставропольский край Карачаево-Черкесская республика</t>
  </si>
  <si>
    <t>Титаренко И.Г., Кувалдина Т.В.</t>
  </si>
  <si>
    <t>АБУДКОВ</t>
  </si>
  <si>
    <t>20.06.1997</t>
  </si>
  <si>
    <t>Бурняшова Г.С., Кувалдина Т.В.</t>
  </si>
  <si>
    <t>ЛАМАНОВ</t>
  </si>
  <si>
    <t>20.02.2000</t>
  </si>
  <si>
    <t>СШОР "Фламинго", НУКОР</t>
  </si>
  <si>
    <t>Зайцева О.В., Зюзько Л.В., Кишеева Е.А.</t>
  </si>
  <si>
    <t>ВАСИЛЬЕВ</t>
  </si>
  <si>
    <t>09.11.1999</t>
  </si>
  <si>
    <t>Скляров В.В., Баталов А.В.</t>
  </si>
  <si>
    <t>СПИРИДОНОВ</t>
  </si>
  <si>
    <t>Олег</t>
  </si>
  <si>
    <t>Калининградская область Санкт-Петербург-1</t>
  </si>
  <si>
    <t xml:space="preserve">СШОР №4, УОР, СПб ГБУ СШОР "Академия легкой атлетики Санкт-Петербурга", СШОР "Академия л/а СПб" </t>
  </si>
  <si>
    <t>Слушкин В.К., Смирягин Е.В., Смирягина Ю.И., Антунович Г.П.</t>
  </si>
  <si>
    <t>ПЕРЕВОЩИКОВ</t>
  </si>
  <si>
    <t>Артур</t>
  </si>
  <si>
    <t>02.06.1999</t>
  </si>
  <si>
    <t>Шинник</t>
  </si>
  <si>
    <t>Сайфиев Н.Н., Сайфиева Е.Ю.</t>
  </si>
  <si>
    <t>НИКИШИН</t>
  </si>
  <si>
    <t>22.04.1998</t>
  </si>
  <si>
    <t>ШИРЯГИН</t>
  </si>
  <si>
    <t>Герман</t>
  </si>
  <si>
    <t>22.07.1998</t>
  </si>
  <si>
    <t>ГБУ СШ "Манеж" Петродворцового р-на (Санкт-Петербург)</t>
  </si>
  <si>
    <t>Попов А.М., Попова С.Ю.</t>
  </si>
  <si>
    <t>НЕЧАЕВ</t>
  </si>
  <si>
    <t>09.02.1999</t>
  </si>
  <si>
    <t xml:space="preserve">Республика Саха (Якутия) </t>
  </si>
  <si>
    <t>ГБУ РС (Я) РЦСП</t>
  </si>
  <si>
    <t>Нечаев П.А.</t>
  </si>
  <si>
    <t xml:space="preserve">ШУБИН </t>
  </si>
  <si>
    <t>10.10.2001</t>
  </si>
  <si>
    <t>1</t>
  </si>
  <si>
    <t xml:space="preserve">Нижегородская область </t>
  </si>
  <si>
    <t>УОР 1, МБУ КСШОР № 1</t>
  </si>
  <si>
    <t>Шишкин В.В.</t>
  </si>
  <si>
    <t>ДЯТЛОВ</t>
  </si>
  <si>
    <t>Марк</t>
  </si>
  <si>
    <t>27.08.1997</t>
  </si>
  <si>
    <t>Ляднов В.А., Ляднова Т.С.</t>
  </si>
  <si>
    <t>КОНОВАЛОВ</t>
  </si>
  <si>
    <t>03.08.1997</t>
  </si>
  <si>
    <t>Ворохобко Т.Л.</t>
  </si>
  <si>
    <t>НАЗАРОВ</t>
  </si>
  <si>
    <t>Данил</t>
  </si>
  <si>
    <t>15.04.1998</t>
  </si>
  <si>
    <t>МБУ СШОР "ЮНОСТЬ-МЕТАР"</t>
  </si>
  <si>
    <t>Ветрова Е.М.</t>
  </si>
  <si>
    <t>КРАМСКОЙ</t>
  </si>
  <si>
    <t>03.09.1999</t>
  </si>
  <si>
    <t>ГУТОЦСП, СШОР л/а</t>
  </si>
  <si>
    <t>Осетров А.И., Осетрова Т.Б.</t>
  </si>
  <si>
    <t>ОКУЛОВ</t>
  </si>
  <si>
    <t xml:space="preserve">Пермский край </t>
  </si>
  <si>
    <t>СДЮСШОР СТАРТ</t>
  </si>
  <si>
    <t>Дойков В.А.</t>
  </si>
  <si>
    <t>КАШИН</t>
  </si>
  <si>
    <t>Руслан</t>
  </si>
  <si>
    <t>25.06.1999</t>
  </si>
  <si>
    <t>НЕФТЕХИМИК, ПГАФКСИТ</t>
  </si>
  <si>
    <t>Носова М.Е.</t>
  </si>
  <si>
    <t>ЗАХАРОВ</t>
  </si>
  <si>
    <t>12.06.2001</t>
  </si>
  <si>
    <t>ГБУ МО "СШОР", ГБУ МО "ЦСП ОВС", ГУОР</t>
  </si>
  <si>
    <t>Коротеева М.М., Богданов А.М., Богданова Е.И.</t>
  </si>
  <si>
    <t>ПЛОТНИКОВ</t>
  </si>
  <si>
    <t>15.05.2000</t>
  </si>
  <si>
    <t>МБУ КСШОР № 1</t>
  </si>
  <si>
    <t>СОЛДАТОВ</t>
  </si>
  <si>
    <t>Родион</t>
  </si>
  <si>
    <t>22.04.1999</t>
  </si>
  <si>
    <t>ПРОСКУРЯКОВ</t>
  </si>
  <si>
    <t>Игнат</t>
  </si>
  <si>
    <t>16.02.1999</t>
  </si>
  <si>
    <t>ГБУ МО "СШОР"</t>
  </si>
  <si>
    <t>Арабаджев С.И.</t>
  </si>
  <si>
    <t>РОБЕРТОВ</t>
  </si>
  <si>
    <t>28.10.2000</t>
  </si>
  <si>
    <t xml:space="preserve">Санкт-Петербург-1 </t>
  </si>
  <si>
    <t>СШОР Центрального р-на</t>
  </si>
  <si>
    <t>Алексеева С.Л., Еременко А.В.</t>
  </si>
  <si>
    <t>КУКЛЕВ</t>
  </si>
  <si>
    <t>04.02.1997</t>
  </si>
  <si>
    <t>Москва Краснодарский край</t>
  </si>
  <si>
    <t>ГБУ "СШОР "Луч" Москомспорта</t>
  </si>
  <si>
    <t>DNS</t>
  </si>
  <si>
    <t>Азизьян А.А., Сагалов А.П., Шабанов Г.К.</t>
  </si>
  <si>
    <t>8.45,20</t>
  </si>
  <si>
    <t>8.54,24</t>
  </si>
  <si>
    <t>8.54,241</t>
  </si>
  <si>
    <t>9.17,24</t>
  </si>
  <si>
    <t>9.17,241</t>
  </si>
  <si>
    <t>10.00,24</t>
  </si>
  <si>
    <t>10.00,241</t>
  </si>
  <si>
    <t>10.47,24</t>
  </si>
  <si>
    <t>10.47,241</t>
  </si>
  <si>
    <t>11.42,24</t>
  </si>
  <si>
    <t>11.42,241</t>
  </si>
  <si>
    <t>12.47,24</t>
  </si>
  <si>
    <t>12.47,241</t>
  </si>
  <si>
    <t>13.52,24</t>
  </si>
  <si>
    <t>13.52,241</t>
  </si>
  <si>
    <t>14.57,24</t>
  </si>
  <si>
    <t>14.57,241</t>
  </si>
  <si>
    <t>16.12,24</t>
  </si>
  <si>
    <t>16.12,241</t>
  </si>
  <si>
    <t>8.23,74</t>
  </si>
  <si>
    <t>8.39,79</t>
  </si>
  <si>
    <t>8.52,12</t>
  </si>
  <si>
    <t>Результат</t>
  </si>
  <si>
    <t>Финальные забеги 18:30 - 18:45</t>
  </si>
  <si>
    <t xml:space="preserve">Бег 3000 м </t>
  </si>
  <si>
    <t>157</t>
  </si>
  <si>
    <t>ПАВЛЕНКО</t>
  </si>
  <si>
    <t>Любовь</t>
  </si>
  <si>
    <t>Санкт-Петербург-1 Тамбовская область</t>
  </si>
  <si>
    <t>ЦОП "ШВСМ л/атл." (СПб), ТОГАУ "Спортивная школа "Мичуринский центр подготовки спортивного резерва"</t>
  </si>
  <si>
    <t>9.32,85</t>
  </si>
  <si>
    <t>Алексеева Н.А., Мироненко В.И.</t>
  </si>
  <si>
    <t>263</t>
  </si>
  <si>
    <t>ПАУШКИНА</t>
  </si>
  <si>
    <t>Московская область Хабаровский край</t>
  </si>
  <si>
    <t>ДЮСШ №4, ГБУ МО "ЦОВС", СДЮШОР №4</t>
  </si>
  <si>
    <t>9.33,03</t>
  </si>
  <si>
    <t>Цыганова Н.П., Божко В.А., Гроза В.Л.</t>
  </si>
  <si>
    <t>7</t>
  </si>
  <si>
    <t>КСЕНОФОНТОВА</t>
  </si>
  <si>
    <t xml:space="preserve">Республика Бурятия </t>
  </si>
  <si>
    <t>СШОР №1, ЦСП  РБ</t>
  </si>
  <si>
    <t>9.34,03</t>
  </si>
  <si>
    <t>Спиридонов Е.С.</t>
  </si>
  <si>
    <t>376</t>
  </si>
  <si>
    <t>БЕСПАЛОВА</t>
  </si>
  <si>
    <t>Москва Смоленская область</t>
  </si>
  <si>
    <t>ГБУ "ЦСП по легкой атлетике", ЦСП (Смоленская область)</t>
  </si>
  <si>
    <t>9.35,66</t>
  </si>
  <si>
    <t>лич/14</t>
  </si>
  <si>
    <t>Осипов С.А., Кругликов Н.И.</t>
  </si>
  <si>
    <t>506</t>
  </si>
  <si>
    <t>ГАДЕЛЬШИНА</t>
  </si>
  <si>
    <t>Альбина</t>
  </si>
  <si>
    <t xml:space="preserve">Республика Башкортостан </t>
  </si>
  <si>
    <t>МБУ "СШОР № 21" ГО г. Уфа</t>
  </si>
  <si>
    <t>9.38,34</t>
  </si>
  <si>
    <t>Ополева С.Ю., Хисамов И.Н., Арефьев В.С.</t>
  </si>
  <si>
    <t>370</t>
  </si>
  <si>
    <t>ЮМИНОВА</t>
  </si>
  <si>
    <t>Елизавета</t>
  </si>
  <si>
    <t>МССУОР No 1</t>
  </si>
  <si>
    <t>9.47,54</t>
  </si>
  <si>
    <t>Фролова Т.С., Жуйков В.Л., Фролов Н.А.</t>
  </si>
  <si>
    <t>394</t>
  </si>
  <si>
    <t>АЛГАЕВА</t>
  </si>
  <si>
    <t>УОР</t>
  </si>
  <si>
    <t>9.57,70</t>
  </si>
  <si>
    <t>Павлов И.Л.</t>
  </si>
  <si>
    <t>48</t>
  </si>
  <si>
    <t>ЛИХАЧЕВА</t>
  </si>
  <si>
    <t>9.58,39</t>
  </si>
  <si>
    <t>Ромащенко А.А., Вашкевич И.Е., Чалый Ю.В.</t>
  </si>
  <si>
    <t>327</t>
  </si>
  <si>
    <t>ТАРАКАНОВА</t>
  </si>
  <si>
    <t>Московская область Ярославская область</t>
  </si>
  <si>
    <t>ГУОР г. Щелково, МУ СШОР № 19</t>
  </si>
  <si>
    <t>9.59,06</t>
  </si>
  <si>
    <t>Тараканова Ю.Ф., Тараканов А.В., Гойшик Т.Г., Симаков К.С.</t>
  </si>
  <si>
    <t>453</t>
  </si>
  <si>
    <t>ЖИВОТКО</t>
  </si>
  <si>
    <t>СШОР Мосеева</t>
  </si>
  <si>
    <t>10.00,57</t>
  </si>
  <si>
    <t>Колпаков В.Л., Блажко Д.П.</t>
  </si>
  <si>
    <t>507</t>
  </si>
  <si>
    <t>ГИБАДУЛЛИНА</t>
  </si>
  <si>
    <t>Альфия</t>
  </si>
  <si>
    <t>СШОР№21</t>
  </si>
  <si>
    <t>10.05,28</t>
  </si>
  <si>
    <t>Алексеев Г.И.</t>
  </si>
  <si>
    <t>183</t>
  </si>
  <si>
    <t>ШИЛИНА</t>
  </si>
  <si>
    <t>10.13,30</t>
  </si>
  <si>
    <t>Виленский Е.А.</t>
  </si>
  <si>
    <t>7.30,24</t>
  </si>
  <si>
    <t>7.54,24</t>
  </si>
  <si>
    <t>7.54,241</t>
  </si>
  <si>
    <t>8.07,24</t>
  </si>
  <si>
    <t>8.07,241</t>
  </si>
  <si>
    <t>8.32,24</t>
  </si>
  <si>
    <t>8.32,241</t>
  </si>
  <si>
    <t>9.02,24</t>
  </si>
  <si>
    <t>9.02,241</t>
  </si>
  <si>
    <t>9.42,24</t>
  </si>
  <si>
    <t>9.42,241</t>
  </si>
  <si>
    <t>10.22,24</t>
  </si>
  <si>
    <t>10.22,241</t>
  </si>
  <si>
    <t>11.02,24</t>
  </si>
  <si>
    <t>11.02,241</t>
  </si>
  <si>
    <t>12.02,24</t>
  </si>
  <si>
    <t>12.02,241</t>
  </si>
  <si>
    <t>13.22,24</t>
  </si>
  <si>
    <t>13.22,241</t>
  </si>
  <si>
    <t>7.24,90</t>
  </si>
  <si>
    <t>7.41,48</t>
  </si>
  <si>
    <t>7.52,90</t>
  </si>
  <si>
    <t xml:space="preserve">Финальные забеги 19:15-19:40 </t>
  </si>
  <si>
    <t>ПЛОХОТНИКОВ</t>
  </si>
  <si>
    <t>24.03.1997</t>
  </si>
  <si>
    <t>ГБУ КК "РЦСП по л/а", "ГБУ КК "ЦОП по Л/А"</t>
  </si>
  <si>
    <t>8.06,28</t>
  </si>
  <si>
    <t>Гуков А.О., Синюк А.В., Фарносов В.А.</t>
  </si>
  <si>
    <t>ПОПОВ</t>
  </si>
  <si>
    <t>20.04.1997</t>
  </si>
  <si>
    <t xml:space="preserve">Забайкальский край </t>
  </si>
  <si>
    <t>ГУ РЦСП, ЗабГУ, ГБУ СШОР №2 Забайкальского края</t>
  </si>
  <si>
    <t>8.14,49</t>
  </si>
  <si>
    <t>Ящук Н.С., Комогоров В.Г., Приладных Е.В.</t>
  </si>
  <si>
    <t>СВЕЧНИКОВ</t>
  </si>
  <si>
    <t>21.02.2000</t>
  </si>
  <si>
    <t>СШОР Мосеева, УралГУФК</t>
  </si>
  <si>
    <t>8.15,90</t>
  </si>
  <si>
    <t>Сайко Е.В., Сайко Р.И., Василенкова Н.В.</t>
  </si>
  <si>
    <t>25.07.1997</t>
  </si>
  <si>
    <t>ДЮСШ СТРЕЛА, ПГАФКСИТ</t>
  </si>
  <si>
    <t>8.16,58</t>
  </si>
  <si>
    <t>Павлов И.Л., Миннеханова Р.Р.</t>
  </si>
  <si>
    <t>ГОЛОКТИОНОВ</t>
  </si>
  <si>
    <t>Тимофей</t>
  </si>
  <si>
    <t>31.08.1999</t>
  </si>
  <si>
    <t xml:space="preserve">Орловская область </t>
  </si>
  <si>
    <t>СШОР № 1</t>
  </si>
  <si>
    <t>8.16,79</t>
  </si>
  <si>
    <t>Петров Н.Д.</t>
  </si>
  <si>
    <t>Геннадий</t>
  </si>
  <si>
    <t>16.04.1997</t>
  </si>
  <si>
    <t>ДЮСШ СТРЕЛА</t>
  </si>
  <si>
    <t>8.17,56</t>
  </si>
  <si>
    <t>Павлов В.Л.</t>
  </si>
  <si>
    <t>ДВОРЕЦКИЙ</t>
  </si>
  <si>
    <t>18.07.1997</t>
  </si>
  <si>
    <t>Брянская область Смоленская область</t>
  </si>
  <si>
    <t>СШОР им. Ф.Т.Михеенко, СГАФКСТ, ГБУ БО СШОР по легкой атлетике им. В.Д. Самотесова.</t>
  </si>
  <si>
    <t>8.18,16</t>
  </si>
  <si>
    <t>Столяров И.В., Настенко А.В.</t>
  </si>
  <si>
    <t>МАРКИН</t>
  </si>
  <si>
    <t>13.12.1999</t>
  </si>
  <si>
    <t xml:space="preserve">Республика Мордовия </t>
  </si>
  <si>
    <t>СШОР им. П.Г. Болотникова, СШОР ПО Л/А, Инсарская ДЮСШ</t>
  </si>
  <si>
    <t>8.18,95</t>
  </si>
  <si>
    <t>Кулагов К.А., Аверкин В.В.</t>
  </si>
  <si>
    <t xml:space="preserve">Рязанская область </t>
  </si>
  <si>
    <t>СШОР "Олимпиец"</t>
  </si>
  <si>
    <t>8.21,06</t>
  </si>
  <si>
    <t>Куделина Н.М.</t>
  </si>
  <si>
    <t>СОЛОВЬЕВ</t>
  </si>
  <si>
    <t>Сергей</t>
  </si>
  <si>
    <t>05.10.1997</t>
  </si>
  <si>
    <t>СШОР №1, СК БГУ, ЦСП РБ</t>
  </si>
  <si>
    <t>8.24,02</t>
  </si>
  <si>
    <t>Темников Г.И.</t>
  </si>
  <si>
    <t>ЕГИНОВ</t>
  </si>
  <si>
    <t>01.01.2000</t>
  </si>
  <si>
    <t>Чувашская республика Ярославская область</t>
  </si>
  <si>
    <t>БПОУ "Чебоксарское УОР имени В.М. Краснова"  Минспорта Чувашии</t>
  </si>
  <si>
    <t>8.24,35</t>
  </si>
  <si>
    <t>Суворов Г.М., Петров А.С.</t>
  </si>
  <si>
    <t>ВАЛЮХОВ</t>
  </si>
  <si>
    <t>13.12.1997</t>
  </si>
  <si>
    <t xml:space="preserve">Иркутская область </t>
  </si>
  <si>
    <t>СШ "Юный динамовец"</t>
  </si>
  <si>
    <t>8.24,88</t>
  </si>
  <si>
    <t>Коновалов И.А., Лукьянова Н.О.</t>
  </si>
  <si>
    <t>КОРОЛЬ</t>
  </si>
  <si>
    <t>27.08.1998</t>
  </si>
  <si>
    <t>СШОР "Фламинго", СГУПС</t>
  </si>
  <si>
    <t>8.28,80</t>
  </si>
  <si>
    <t>Габидулин О.В.</t>
  </si>
  <si>
    <t>РАКЧЕЕВ</t>
  </si>
  <si>
    <t>05.08.1998</t>
  </si>
  <si>
    <t>СШОР "Олимпиец", СШ "СТАРТ"</t>
  </si>
  <si>
    <t>8.29,09</t>
  </si>
  <si>
    <t>Ефремов С.А., Куделина Н.М.</t>
  </si>
  <si>
    <t>ШВЕЦОВ</t>
  </si>
  <si>
    <t>Пётр</t>
  </si>
  <si>
    <t>14.07.1999</t>
  </si>
  <si>
    <t>8.31,09</t>
  </si>
  <si>
    <t>БАЛАШОВ</t>
  </si>
  <si>
    <t>19.06.1998</t>
  </si>
  <si>
    <t>ТГУ</t>
  </si>
  <si>
    <t>8.33,46</t>
  </si>
  <si>
    <t>Соколенко Е.В.</t>
  </si>
  <si>
    <t>БАТЫРШИН</t>
  </si>
  <si>
    <t>Эдуард</t>
  </si>
  <si>
    <t>04.12.1998</t>
  </si>
  <si>
    <t>СШОР 21</t>
  </si>
  <si>
    <t>8.36,96</t>
  </si>
  <si>
    <t>Габдуллина Л.К., Иванов А.В.</t>
  </si>
  <si>
    <t>ФЕДОТОВ</t>
  </si>
  <si>
    <t>Станислав</t>
  </si>
  <si>
    <t>30.12.1998</t>
  </si>
  <si>
    <t>Москва-1 Чувашская республика</t>
  </si>
  <si>
    <t>ГБУ "СШОР "Юность Москвы" Москомспорта, БПОУ "Чебоксарское УОР имени В.М. Краснова" Минспорта Чувашии</t>
  </si>
  <si>
    <t>8.37,90</t>
  </si>
  <si>
    <t>Петров А.С., Суворов Г.М.</t>
  </si>
  <si>
    <t>МАГОМЕТОВ</t>
  </si>
  <si>
    <t>02.05.1998</t>
  </si>
  <si>
    <t>ЗабГУ, ГБУ СШОР №2 Забайкальского края, ГУ "РЦСП"</t>
  </si>
  <si>
    <t>8.42,48</t>
  </si>
  <si>
    <t>КАЛАШНИКОВ</t>
  </si>
  <si>
    <t>Юрий</t>
  </si>
  <si>
    <t>06.01.1999</t>
  </si>
  <si>
    <t>ДЮСШ-1, ГБУ КК "РЦСП по л/а"</t>
  </si>
  <si>
    <t>8.43,09</t>
  </si>
  <si>
    <t>08.02.1997</t>
  </si>
  <si>
    <t>ГБУ "ФСО Юность Москвы" Москомспорта, БУ "СШОР № 1 им. В. Егоровой" Минспорта Чувашии</t>
  </si>
  <si>
    <t>8.44,10</t>
  </si>
  <si>
    <t>КИРГИЗОВ</t>
  </si>
  <si>
    <t>Михаил</t>
  </si>
  <si>
    <t>11.05.1998</t>
  </si>
  <si>
    <t>Московская область Чувашская республика</t>
  </si>
  <si>
    <t>ГБУ МО "СШОР", ЧУОР им. В. Краснова, СШОР№3</t>
  </si>
  <si>
    <t>8.45,62</t>
  </si>
  <si>
    <t>Давалов В.Н.</t>
  </si>
  <si>
    <t>ПЕТРОВ</t>
  </si>
  <si>
    <t>21.09.1997</t>
  </si>
  <si>
    <t>Арефьев В.С.</t>
  </si>
  <si>
    <t>ЦАРАПКИН</t>
  </si>
  <si>
    <t>Москва Пензенская область</t>
  </si>
  <si>
    <t>ГБУ "ЦСП по легкой атлетике", РА, КСШОР, ЦСП</t>
  </si>
  <si>
    <t>Плескач-Стыркина С.П., Бусырев А.В.</t>
  </si>
  <si>
    <t>22.00</t>
  </si>
  <si>
    <t>20.75</t>
  </si>
  <si>
    <t xml:space="preserve">19- 21 февраля 2019 г. </t>
  </si>
  <si>
    <t>№ уч.</t>
  </si>
  <si>
    <t>Фамилия Имя</t>
  </si>
  <si>
    <t>Результаты попыток</t>
  </si>
  <si>
    <t>Лучший рез-тат</t>
  </si>
  <si>
    <t xml:space="preserve">           19 февраля 2019 г.</t>
  </si>
  <si>
    <t>Основные соревнования   17:40 - 18:30</t>
  </si>
  <si>
    <r>
      <t>Толкание ядра</t>
    </r>
    <r>
      <rPr>
        <sz val="11"/>
        <rFont val="Times New Roman"/>
        <family val="1"/>
        <charset val="204"/>
      </rPr>
      <t xml:space="preserve"> (7,26 кг)</t>
    </r>
  </si>
  <si>
    <t>СЕСЬКИН</t>
  </si>
  <si>
    <t>Демьян</t>
  </si>
  <si>
    <t>Москва-1 Санкт-Петербург-1</t>
  </si>
  <si>
    <t>ГБУ ЦСП "ЛУЧ", СДЮСШОР НЕВСКОГО РАЙОНА, ЦОП "ШВСМ л/атл." (СПб)</t>
  </si>
  <si>
    <t>X</t>
  </si>
  <si>
    <t>Андреев А.В.</t>
  </si>
  <si>
    <t>ПАНЧЕХИН</t>
  </si>
  <si>
    <t>Синицын А.В., Левин М.А.</t>
  </si>
  <si>
    <t>КИРИЛЛОВ</t>
  </si>
  <si>
    <t>Илья</t>
  </si>
  <si>
    <t xml:space="preserve">Москва-1 </t>
  </si>
  <si>
    <t>ГБУ "ЦСП по легкой атлетике", ГБОУ МССУОР №2</t>
  </si>
  <si>
    <t>16,15</t>
  </si>
  <si>
    <t>Иванов М.В., Иванова В.А.</t>
  </si>
  <si>
    <t>АЛЕХАНОВ</t>
  </si>
  <si>
    <t>ПГАФКСИТ, СШОР ТАСМА</t>
  </si>
  <si>
    <t>Попов Н.И.</t>
  </si>
  <si>
    <t>СШОР 44</t>
  </si>
  <si>
    <t>Баштанов А.В.</t>
  </si>
  <si>
    <t>БАБАНИН</t>
  </si>
  <si>
    <t>СибГУОР, БУ ДО СДЮСШОР №7</t>
  </si>
  <si>
    <t>Бабанин С.Н., Белов М.К.</t>
  </si>
  <si>
    <t>НУРБАГАНДОВ</t>
  </si>
  <si>
    <t>Арслан</t>
  </si>
  <si>
    <t>РДЮСШ по легкой атлетике Министерства по ФК и С РД</t>
  </si>
  <si>
    <t>Абакаров Ш.А., Магомедов Н.И.</t>
  </si>
  <si>
    <t>НИКИТИН</t>
  </si>
  <si>
    <t>Москва-2 Омская область</t>
  </si>
  <si>
    <t>ГБУ "ЦСП по легкой атлетике", БУ ДО г. Омска "СДЮСШОР № 7"</t>
  </si>
  <si>
    <t>Белов М.К., Иванов М.В., Иванова В.А., Зубовский В.Г.</t>
  </si>
  <si>
    <t>БРАЖНИКОВ</t>
  </si>
  <si>
    <t>Бахтин К.Г., Никитина Э.Л.</t>
  </si>
  <si>
    <t>НИКОНЕНКО</t>
  </si>
  <si>
    <t>СШОР-1, г.Таганрог РОУОР</t>
  </si>
  <si>
    <t>Карлова А.Н., Готовский Ю.В.</t>
  </si>
  <si>
    <t>СЕЛИВЕРСТОВ</t>
  </si>
  <si>
    <t>ГБУ "САШ"</t>
  </si>
  <si>
    <t>Власенко Е.М., Левин С.И.</t>
  </si>
  <si>
    <t xml:space="preserve"> Прыжок с шестом   </t>
  </si>
  <si>
    <t>(приложение к протоколу)</t>
  </si>
  <si>
    <t>Фамилия  Имя</t>
  </si>
  <si>
    <t>А</t>
  </si>
  <si>
    <t>Б</t>
  </si>
  <si>
    <t>№</t>
  </si>
  <si>
    <t>Рез-тат</t>
  </si>
  <si>
    <t>Финальные соревнования   16:45 - 18:10</t>
  </si>
  <si>
    <t>Прыжок с шестом</t>
  </si>
  <si>
    <t>ГАТАУЛЛИНА</t>
  </si>
  <si>
    <t>Аксана</t>
  </si>
  <si>
    <t>ГБУ "ЦСП по легкой атлетике", ЦСКА</t>
  </si>
  <si>
    <t>Гатауллин Р.А., Решетникова Т.В.</t>
  </si>
  <si>
    <t>Х</t>
  </si>
  <si>
    <t>БОНДАРЕНКО</t>
  </si>
  <si>
    <t>Московская область Ростовская область</t>
  </si>
  <si>
    <t>ДЮСШ № 1 Ростов-на-Дону, УОР №2, ГБУ МО "ЦСП ОВС"</t>
  </si>
  <si>
    <t>Бондаренко В.Г., Ишрефова Х.</t>
  </si>
  <si>
    <t>КЛЮЖЕВА</t>
  </si>
  <si>
    <t>СШОР "Олимпиец", ЦСП</t>
  </si>
  <si>
    <t>Гуров А.А.</t>
  </si>
  <si>
    <t>БРЯНЧИНА</t>
  </si>
  <si>
    <t>СШОР МГФСО</t>
  </si>
  <si>
    <t>Кучеряну М.И., Кучеряну С.М., Лавриненко Н.Ф.</t>
  </si>
  <si>
    <t>НИКОНОВА</t>
  </si>
  <si>
    <t>СШОР ШВСМ</t>
  </si>
  <si>
    <t>Волков К.Ю.</t>
  </si>
  <si>
    <t>ФАХРУТДИНОВА</t>
  </si>
  <si>
    <t>Милана</t>
  </si>
  <si>
    <t>Диаздинов О.В., Овчинник И.В.</t>
  </si>
  <si>
    <t>НЕРУБЕНКО</t>
  </si>
  <si>
    <t>Людмила</t>
  </si>
  <si>
    <t xml:space="preserve">Белгородская область </t>
  </si>
  <si>
    <t>МБУДО ДЮСШ №2</t>
  </si>
  <si>
    <t>Кушкин В.Ю.</t>
  </si>
  <si>
    <t>ИГНАТКОВА</t>
  </si>
  <si>
    <t>Серафима</t>
  </si>
  <si>
    <t>Орлов А.В., Шведова А.В.</t>
  </si>
  <si>
    <t>КОСТИНА</t>
  </si>
  <si>
    <t>Афанасьев А.В., Анищенков Ю.В.</t>
  </si>
  <si>
    <t>КУЛАГИНА</t>
  </si>
  <si>
    <t>ГБУ СШОР №1 Невского района Санкт-Петербург</t>
  </si>
  <si>
    <t>Трошин Р.Н.</t>
  </si>
  <si>
    <t>ДАСАЕВА</t>
  </si>
  <si>
    <t>Диана</t>
  </si>
  <si>
    <t>СШ Олимп</t>
  </si>
  <si>
    <t>Захарчук Д.Г., Балаева О.С.</t>
  </si>
  <si>
    <t>БЛАГОЧЕВСКАЯ</t>
  </si>
  <si>
    <t>Алена</t>
  </si>
  <si>
    <t>СШОР Невского р-на № 1 ( Санкт-Петербург)</t>
  </si>
  <si>
    <t>NM</t>
  </si>
  <si>
    <t>СибГУОР, БУ ОО ООЦСП, БУ ОО "СШОР", ЦСКА</t>
  </si>
  <si>
    <t>Малышев В.В.</t>
  </si>
  <si>
    <t>1.30,00</t>
  </si>
  <si>
    <t>1.48,10</t>
  </si>
  <si>
    <t>1.48,101</t>
  </si>
  <si>
    <t>1.50,84</t>
  </si>
  <si>
    <t>1.50,841</t>
  </si>
  <si>
    <t>1.56,34</t>
  </si>
  <si>
    <t>1.56,341</t>
  </si>
  <si>
    <t>2.02,84</t>
  </si>
  <si>
    <t>2.02,841</t>
  </si>
  <si>
    <t>2.11,84</t>
  </si>
  <si>
    <t>2.11,841</t>
  </si>
  <si>
    <t>2.21,84</t>
  </si>
  <si>
    <t>2.21,841</t>
  </si>
  <si>
    <t>2.32,84</t>
  </si>
  <si>
    <t>2.32,841</t>
  </si>
  <si>
    <t>2.44,84</t>
  </si>
  <si>
    <t>2.44,841</t>
  </si>
  <si>
    <t>2.59,84</t>
  </si>
  <si>
    <t>2.59,841</t>
  </si>
  <si>
    <t>1.44,15</t>
  </si>
  <si>
    <t xml:space="preserve">19 февраля 2019 г.      </t>
  </si>
  <si>
    <t xml:space="preserve">Забеги 15:40 -16:05         </t>
  </si>
  <si>
    <t>Бег 800 м</t>
  </si>
  <si>
    <t xml:space="preserve">20 февраля 2019 г.      </t>
  </si>
  <si>
    <t>Финал 17:10 - 17:15</t>
  </si>
  <si>
    <t>ЗУЕВ</t>
  </si>
  <si>
    <t>23.12.1998</t>
  </si>
  <si>
    <t>ДЮСШ "Сатурн", УОР №1</t>
  </si>
  <si>
    <t>1.50,23</t>
  </si>
  <si>
    <t>1.50,17</t>
  </si>
  <si>
    <t>Никифоров А.М., Сударева Н.И.</t>
  </si>
  <si>
    <t>РАЩУПКИН</t>
  </si>
  <si>
    <t>Игорь</t>
  </si>
  <si>
    <t>03.09.1997</t>
  </si>
  <si>
    <t>1.51,38</t>
  </si>
  <si>
    <t>1.50,20</t>
  </si>
  <si>
    <t>Граудынь В.В., Бирюков В.Н.</t>
  </si>
  <si>
    <t>ШМЕЛЕВ</t>
  </si>
  <si>
    <t>Ярослав</t>
  </si>
  <si>
    <t>02.02.2000</t>
  </si>
  <si>
    <t xml:space="preserve">Ульяновская область </t>
  </si>
  <si>
    <t>ССШОР по лёгкой атлетике</t>
  </si>
  <si>
    <t>1.52,20</t>
  </si>
  <si>
    <t>1.51,90</t>
  </si>
  <si>
    <t>Павлова Р.А., Лаврентьев В.А., Анисимова Е.А.</t>
  </si>
  <si>
    <t>МОРОЗКИН</t>
  </si>
  <si>
    <t>30.09.1997</t>
  </si>
  <si>
    <t>СШОР им П.Г. Болотникова</t>
  </si>
  <si>
    <t>1.50,80</t>
  </si>
  <si>
    <t>1.52,01</t>
  </si>
  <si>
    <t>Аверкин В.В., Нуштаев Е.А.</t>
  </si>
  <si>
    <t>МАЗНЫЙ</t>
  </si>
  <si>
    <t>Богдан</t>
  </si>
  <si>
    <t>26.10.1999</t>
  </si>
  <si>
    <t xml:space="preserve">ЮФО (К) </t>
  </si>
  <si>
    <t>ГБУ РК "СШОР по легкой атлетике № 1"</t>
  </si>
  <si>
    <t>1.52,44</t>
  </si>
  <si>
    <t>Дубовик А.И.</t>
  </si>
  <si>
    <t>СИНЕНКОВ</t>
  </si>
  <si>
    <t>29.08.1998</t>
  </si>
  <si>
    <t>ГБУ ФСО "ЮМ" СШОР им.бр. Знаменских</t>
  </si>
  <si>
    <t>1.52,92</t>
  </si>
  <si>
    <t>1.52,60</t>
  </si>
  <si>
    <t>Фоменков Ю.Н.</t>
  </si>
  <si>
    <t>ЧЕШЕВ</t>
  </si>
  <si>
    <t>25.12.1997</t>
  </si>
  <si>
    <t>СШОР 1 Магнитогорск</t>
  </si>
  <si>
    <t>1.50,73</t>
  </si>
  <si>
    <t>1.53,87</t>
  </si>
  <si>
    <t>Чешев А.А.</t>
  </si>
  <si>
    <t>СМОЛЬНЯКОВСКИЙ</t>
  </si>
  <si>
    <t>06.04.1998</t>
  </si>
  <si>
    <t>Краснодарский край Ставропольский край</t>
  </si>
  <si>
    <t>ЦСКА, ГБУ СК РЦСП, ГБУ КК "РЦСП по л/а"</t>
  </si>
  <si>
    <t>1.52,79</t>
  </si>
  <si>
    <t>1.54,29</t>
  </si>
  <si>
    <t>Иванов Н.А., Татаринцев А.Г., Татаринцев С.А.</t>
  </si>
  <si>
    <t>САВЛУКОВ</t>
  </si>
  <si>
    <t>Савелий</t>
  </si>
  <si>
    <t>06.01.2000</t>
  </si>
  <si>
    <t xml:space="preserve">Алтайский край </t>
  </si>
  <si>
    <t>г.Барнаул СШОР № 2</t>
  </si>
  <si>
    <t>1.53,18</t>
  </si>
  <si>
    <t>Клевцова Н.В., Панина Е.А.</t>
  </si>
  <si>
    <t>МЯГКИЙ</t>
  </si>
  <si>
    <t>11.04.1998</t>
  </si>
  <si>
    <t>1.53,36</t>
  </si>
  <si>
    <t>Князев С.А.</t>
  </si>
  <si>
    <t>КОЛМАГОРОВ</t>
  </si>
  <si>
    <t>04.04.1999</t>
  </si>
  <si>
    <t>ЗабГУ, МБУ "СШОР №2" г. Чита, ГУ "РЦСП"</t>
  </si>
  <si>
    <t>1.53,42</t>
  </si>
  <si>
    <t>Седаков С.Э.</t>
  </si>
  <si>
    <t>ЛИМОНОВ</t>
  </si>
  <si>
    <t>22.06.1999</t>
  </si>
  <si>
    <t>Беговой клуб " Второе дыхание"</t>
  </si>
  <si>
    <t>1.53,58</t>
  </si>
  <si>
    <t>Бабчин О.И.</t>
  </si>
  <si>
    <t>РАХМАНОВ</t>
  </si>
  <si>
    <t>24.04.1997</t>
  </si>
  <si>
    <t>1.53,60</t>
  </si>
  <si>
    <t>Гуков А.О.</t>
  </si>
  <si>
    <t>КРИВЧИКОВ</t>
  </si>
  <si>
    <t>07.05.1998</t>
  </si>
  <si>
    <t>РОУОР</t>
  </si>
  <si>
    <t>1.53,82</t>
  </si>
  <si>
    <t>Чижов В.Е., Вовк Т.И.</t>
  </si>
  <si>
    <t>БУБНЕВ</t>
  </si>
  <si>
    <t>16.03.1998</t>
  </si>
  <si>
    <t>1.53,86</t>
  </si>
  <si>
    <t>Зайцева З.Х., Богданов Д.А.</t>
  </si>
  <si>
    <t>СЕМЕНОВ</t>
  </si>
  <si>
    <t>07.06.1999</t>
  </si>
  <si>
    <t>СПб ГБУ СШОР "Академия легкой атлетики Санкт-Петербурга", СПб ГБПОУ "УОР № 1</t>
  </si>
  <si>
    <t>1.54,20</t>
  </si>
  <si>
    <t>Жолнерович В.И., Семенов В.</t>
  </si>
  <si>
    <t>НОСКОВ</t>
  </si>
  <si>
    <t>19.12.1997</t>
  </si>
  <si>
    <t>1.54,21</t>
  </si>
  <si>
    <t>ТКАЧ</t>
  </si>
  <si>
    <t>18.04.1999</t>
  </si>
  <si>
    <t>СШ Красногвардейского района ( Санкт-Петербург)</t>
  </si>
  <si>
    <t>1.54,56</t>
  </si>
  <si>
    <t>Морозова Н.И., Морозов В.И.</t>
  </si>
  <si>
    <t>Эдгар</t>
  </si>
  <si>
    <t>26.04.2001</t>
  </si>
  <si>
    <t>ДЮСШ 1 Бавлы</t>
  </si>
  <si>
    <t>1.54,70</t>
  </si>
  <si>
    <t>Фахриев М.М.</t>
  </si>
  <si>
    <t>ЕМЕЛЬЯНОВ</t>
  </si>
  <si>
    <t>18.01.1999</t>
  </si>
  <si>
    <t>ЛУЧ, ЕЭТК, ЦСП</t>
  </si>
  <si>
    <t>1.54,72</t>
  </si>
  <si>
    <t>Львов Г.Г., Масаев Е.Р., Масаева Е.В.</t>
  </si>
  <si>
    <t>Артемий</t>
  </si>
  <si>
    <t>26.07.1999</t>
  </si>
  <si>
    <t>1.54,73</t>
  </si>
  <si>
    <t>Андреева М.В., Андреев А.Н., Рыжкова Т.В.</t>
  </si>
  <si>
    <t>ПОСТВАЙКИН</t>
  </si>
  <si>
    <t>НА МВД РФ, МБУ КСШОР № 1</t>
  </si>
  <si>
    <t>1.54,85</t>
  </si>
  <si>
    <t>Свиридов А.И., Ясницкий К.В.</t>
  </si>
  <si>
    <t>КОМИССАРЕНКО</t>
  </si>
  <si>
    <t>07.12.1998</t>
  </si>
  <si>
    <t>1.55,07</t>
  </si>
  <si>
    <t>АСТРАХАНСКИЙ</t>
  </si>
  <si>
    <t>05.02.1999</t>
  </si>
  <si>
    <t>СДЮСШОР 3 ТОЛЬЯТТИ</t>
  </si>
  <si>
    <t>1.55,27</t>
  </si>
  <si>
    <t>Матрин Н.А.</t>
  </si>
  <si>
    <t>ПРОХОРЕЦ</t>
  </si>
  <si>
    <t>31.10.1999</t>
  </si>
  <si>
    <t>БГУОР, БО СШОР по легкой атлетике им.В.Д.Самотесова</t>
  </si>
  <si>
    <t>1.55,49</t>
  </si>
  <si>
    <t>Белова С.И., Белова Е.А.</t>
  </si>
  <si>
    <t>ЛЯЛЮШКИН</t>
  </si>
  <si>
    <t>19.06.2001</t>
  </si>
  <si>
    <t>СШ № 82</t>
  </si>
  <si>
    <t>1.55,53</t>
  </si>
  <si>
    <t>Ионов С.В.</t>
  </si>
  <si>
    <t>СМИРНОВ</t>
  </si>
  <si>
    <t>05.08.1997</t>
  </si>
  <si>
    <t>СШОР № 2 Московского р-на</t>
  </si>
  <si>
    <t>1.55,55</t>
  </si>
  <si>
    <t>Тарасов К.Б.</t>
  </si>
  <si>
    <t>ТИМКО</t>
  </si>
  <si>
    <t>03.11.1997</t>
  </si>
  <si>
    <t>СШОР №1, СК БГУ</t>
  </si>
  <si>
    <t>1.55,72</t>
  </si>
  <si>
    <t>Домнин В.Д., Темников Г.И.</t>
  </si>
  <si>
    <t>МАРАКУЛИН</t>
  </si>
  <si>
    <t>18.05.1999</t>
  </si>
  <si>
    <t xml:space="preserve">Амурская область </t>
  </si>
  <si>
    <t>спортивная школа №1 г.Свободный</t>
  </si>
  <si>
    <t>1.55,93</t>
  </si>
  <si>
    <t>Дрейко О.Н.</t>
  </si>
  <si>
    <t>24.01.1997</t>
  </si>
  <si>
    <t>1.56,04</t>
  </si>
  <si>
    <t>ЧЕРНОВ</t>
  </si>
  <si>
    <t>01.01.1998</t>
  </si>
  <si>
    <t>ГБОУ МССУОР № 1</t>
  </si>
  <si>
    <t>1.56,14</t>
  </si>
  <si>
    <t>Епишин С.Д., Фролова Т.С.</t>
  </si>
  <si>
    <t>БЕРЕЗИН</t>
  </si>
  <si>
    <t>09.10.1998</t>
  </si>
  <si>
    <t>СШОР "Приангарье", ГУОР</t>
  </si>
  <si>
    <t>1.56,23</t>
  </si>
  <si>
    <t>Коновалов Ю.А.</t>
  </si>
  <si>
    <t>АЛЕКСЕЕВ</t>
  </si>
  <si>
    <t>1.56,51</t>
  </si>
  <si>
    <t>Алексеев В.Г., Бурова А.В.</t>
  </si>
  <si>
    <t>ЗУБОВ</t>
  </si>
  <si>
    <t>07.02.1999</t>
  </si>
  <si>
    <t>Московская область Пермский край</t>
  </si>
  <si>
    <t xml:space="preserve"> ЦСППК, УОРПК, ГБУ МО "СШОР", ГБУ МО "ЦСП ОВС", КОРПК</t>
  </si>
  <si>
    <t>1.56,75</t>
  </si>
  <si>
    <t>Попова Е.И., Попов А.С.</t>
  </si>
  <si>
    <t>МАДЫШЕВ</t>
  </si>
  <si>
    <t>СШОР "Олимп"</t>
  </si>
  <si>
    <t>1.57,33</t>
  </si>
  <si>
    <t>Комаров А.И.</t>
  </si>
  <si>
    <t>САВЧЕНКО</t>
  </si>
  <si>
    <t>23.07.1999</t>
  </si>
  <si>
    <t>ДЮСШ Юность, СК ЛУЧ, ЦСП</t>
  </si>
  <si>
    <t>1.57,35</t>
  </si>
  <si>
    <t>Масаева Е.В., Масаев Е.Р., Галашов Н.В.</t>
  </si>
  <si>
    <t>Республика Башкортостан</t>
  </si>
  <si>
    <t>2.01,77</t>
  </si>
  <si>
    <t>БЫСТРОВ</t>
  </si>
  <si>
    <t>ГБУ СШОР № 2 Калининского района (Санкт-Петербург)</t>
  </si>
  <si>
    <t>2.03,10</t>
  </si>
  <si>
    <t>Мещалкин Е.М.</t>
  </si>
  <si>
    <t>ВАЛИТОВ</t>
  </si>
  <si>
    <t>13.08.1999</t>
  </si>
  <si>
    <t>Лиман В.П., Попов С.А., Попова Е.И.</t>
  </si>
  <si>
    <t>КУРДЮМОВ</t>
  </si>
  <si>
    <t>11.02.1999</t>
  </si>
  <si>
    <t>СШОР "Юность Москвы" по л/а им.братьев Знаменских</t>
  </si>
  <si>
    <t>1.55,15</t>
  </si>
  <si>
    <t>2.01,84</t>
  </si>
  <si>
    <t>2.01,841</t>
  </si>
  <si>
    <t>2.07,24</t>
  </si>
  <si>
    <t>2.07,241</t>
  </si>
  <si>
    <t>2.16,84</t>
  </si>
  <si>
    <t>2.16,841</t>
  </si>
  <si>
    <t>2.26,84</t>
  </si>
  <si>
    <t>2.26,841</t>
  </si>
  <si>
    <t>2.37,84</t>
  </si>
  <si>
    <t>2.37,841</t>
  </si>
  <si>
    <t>2.49,84</t>
  </si>
  <si>
    <t>2.49,841</t>
  </si>
  <si>
    <t>3.02,84</t>
  </si>
  <si>
    <t>3.02,841</t>
  </si>
  <si>
    <t>3.17,84</t>
  </si>
  <si>
    <t>3.17,841</t>
  </si>
  <si>
    <t>3.36,84</t>
  </si>
  <si>
    <t>3.36,841</t>
  </si>
  <si>
    <t>1.57,55</t>
  </si>
  <si>
    <t>1.58,42</t>
  </si>
  <si>
    <t>1.59,35</t>
  </si>
  <si>
    <t>19 - 20 февраля 2019 г.</t>
  </si>
  <si>
    <t xml:space="preserve">Забеги 15:00 - 15:25        </t>
  </si>
  <si>
    <t>Финал 17:00 - 17:05</t>
  </si>
  <si>
    <t>АЛЕКСЕЕВА</t>
  </si>
  <si>
    <t>22.05.1998</t>
  </si>
  <si>
    <t>Московская область Ставропольский край</t>
  </si>
  <si>
    <t>РЦСП, ДЮСШ Ессентуки, ГБУ МО "ЦСП ОВС"</t>
  </si>
  <si>
    <t>2.10,03</t>
  </si>
  <si>
    <t>2.08,86</t>
  </si>
  <si>
    <t>Лемзин В.И.</t>
  </si>
  <si>
    <t>КРИКУН</t>
  </si>
  <si>
    <t>БУ ОО "СШОР", СибГУОР, БУ ОО ООЦСП</t>
  </si>
  <si>
    <t>2.10,20</t>
  </si>
  <si>
    <t>2.10,07</t>
  </si>
  <si>
    <t>Новошинская А.Г.</t>
  </si>
  <si>
    <t>ТОЛМАЧЁВА</t>
  </si>
  <si>
    <t>13.11.1997</t>
  </si>
  <si>
    <t xml:space="preserve">Мурманская область </t>
  </si>
  <si>
    <t>ЦСП, СШОР-4</t>
  </si>
  <si>
    <t>2.10,22</t>
  </si>
  <si>
    <t>2.10,63</t>
  </si>
  <si>
    <t>Кацан Т.Н.</t>
  </si>
  <si>
    <t>КОЛЕНТЕЕВА</t>
  </si>
  <si>
    <t>ЦСП 72, ДЮСШ Ишим</t>
  </si>
  <si>
    <t>2.09,91</t>
  </si>
  <si>
    <t>2.10,72</t>
  </si>
  <si>
    <t>Краус А.А., Сивченко А.В., Скаморовский О.А.</t>
  </si>
  <si>
    <t>ЦЫГАНОВА</t>
  </si>
  <si>
    <t>10.10.1997</t>
  </si>
  <si>
    <t>ГБУ МО "ЦСП ОВС", ГБУ МО "СШОР", СШОР "Авангард"</t>
  </si>
  <si>
    <t>2.10,10</t>
  </si>
  <si>
    <t>2.11,13</t>
  </si>
  <si>
    <t>Белоусов А.О., Сычаев М.М., Сударева Н.И.</t>
  </si>
  <si>
    <t>ГУЩЕНЕЦ</t>
  </si>
  <si>
    <t>23.10.2000</t>
  </si>
  <si>
    <t>СШОР ШВСМ, ГУОР</t>
  </si>
  <si>
    <t>2.09,44</t>
  </si>
  <si>
    <t>2.11,49</t>
  </si>
  <si>
    <t>Шкурбицкий В.Л., Болсун Е.И., Николаенко А.В.</t>
  </si>
  <si>
    <t>ЛУНЕВА</t>
  </si>
  <si>
    <t>Элина</t>
  </si>
  <si>
    <t>29.01.1997</t>
  </si>
  <si>
    <t>2.13,16</t>
  </si>
  <si>
    <t>Князев С.А., Гаврикова Г.В., Гавриков С.А.</t>
  </si>
  <si>
    <t>САМУЙЛОВА</t>
  </si>
  <si>
    <t>05.11.1999</t>
  </si>
  <si>
    <t>Москва Тверская область</t>
  </si>
  <si>
    <t>ГБУ "ЦСП по легкой атлетике", МУДО "КС СДЮСШОР № 1№ г. Ржева</t>
  </si>
  <si>
    <t>2.09,99</t>
  </si>
  <si>
    <t>2.14,89</t>
  </si>
  <si>
    <t>лич/10</t>
  </si>
  <si>
    <t>Фролова Т.С., Комолов В.А.</t>
  </si>
  <si>
    <t>СУДОС</t>
  </si>
  <si>
    <t>2.10,34</t>
  </si>
  <si>
    <t>Лузгин А.Ю.</t>
  </si>
  <si>
    <t>ТРУБИНА</t>
  </si>
  <si>
    <t>08.07.1997</t>
  </si>
  <si>
    <t>СШОР № 2 г. Самара, Самарский университет</t>
  </si>
  <si>
    <t>2.10,84</t>
  </si>
  <si>
    <t>Зайцев И.С., Андронов Ю.В.</t>
  </si>
  <si>
    <t>ЗИМИНА</t>
  </si>
  <si>
    <t>05.10.1999</t>
  </si>
  <si>
    <t>Московская область Курская область</t>
  </si>
  <si>
    <t>ГБУ МО "СШОР", ГБУ МО "ЦСП ОВС"</t>
  </si>
  <si>
    <t>2.11,30</t>
  </si>
  <si>
    <t>Белоусов А.О., Пауков А.В.</t>
  </si>
  <si>
    <t>ИЗОТОВА</t>
  </si>
  <si>
    <t>15.03.2001</t>
  </si>
  <si>
    <t>СК "Альтаир", УОР №1</t>
  </si>
  <si>
    <t>2.11,38</t>
  </si>
  <si>
    <t>Сударева Н.И., Попков Е.Н.</t>
  </si>
  <si>
    <t>РУДАКОВА</t>
  </si>
  <si>
    <t>20.03.2001</t>
  </si>
  <si>
    <t>2.11,50</t>
  </si>
  <si>
    <t>Волкова И.В., Волков А.А.</t>
  </si>
  <si>
    <t>АГЕЙЧЕНКОВА</t>
  </si>
  <si>
    <t>03.04.1999</t>
  </si>
  <si>
    <t>Московская область Брянская область</t>
  </si>
  <si>
    <t>БГУОР, БО СШОР по легкой атлетике им.В.Д.Самотесова, ГБУ МО "СШОР", ГБУ МО "ЦСП ОВС"</t>
  </si>
  <si>
    <t>2.11,79</t>
  </si>
  <si>
    <t>Белова С.И., Белова Е.А., Шармин Е.А.</t>
  </si>
  <si>
    <t>СИМОНОВА</t>
  </si>
  <si>
    <t>17.12.1998</t>
  </si>
  <si>
    <t>2.11,90</t>
  </si>
  <si>
    <t>Ромжаев А.И., Кирасирова О.Ю.</t>
  </si>
  <si>
    <t>ЧЕРНЫХ</t>
  </si>
  <si>
    <t>Арина</t>
  </si>
  <si>
    <t>05.10.1998</t>
  </si>
  <si>
    <t xml:space="preserve">Приморский край </t>
  </si>
  <si>
    <t>ШВСМ, ДВФУ</t>
  </si>
  <si>
    <t>2.11,98</t>
  </si>
  <si>
    <t>Анисимов ВН</t>
  </si>
  <si>
    <t>ЗАВАРЗИНА</t>
  </si>
  <si>
    <t>Анжелика</t>
  </si>
  <si>
    <t>19.07.1998</t>
  </si>
  <si>
    <t>2.12,10</t>
  </si>
  <si>
    <t>Типаев В.Н., Кайдалин В.С.</t>
  </si>
  <si>
    <t>ЗЫРЯНОВА</t>
  </si>
  <si>
    <t>30.01.1998</t>
  </si>
  <si>
    <t>г.Пермь СДЮСШОР 1, Динамо, ГКАУ ЦСП ПЕРМСКОГО КРАЯ</t>
  </si>
  <si>
    <t>2.12,11</t>
  </si>
  <si>
    <t>Суворов Н.В., Суворова Т.Н.</t>
  </si>
  <si>
    <t>БЛОХИНА</t>
  </si>
  <si>
    <t>28.03.1997</t>
  </si>
  <si>
    <t>2.12,13</t>
  </si>
  <si>
    <t>ТИХОНОВА</t>
  </si>
  <si>
    <t>15.08.1998</t>
  </si>
  <si>
    <t>2.12,36</t>
  </si>
  <si>
    <t>Васяткин А.В., Васяткин В.П.</t>
  </si>
  <si>
    <t>06.08.1998</t>
  </si>
  <si>
    <t>Московская область Санкт-Петербург</t>
  </si>
  <si>
    <t>ГБУ МО "СШОР по л/а"</t>
  </si>
  <si>
    <t>2.12,38</t>
  </si>
  <si>
    <t>Морозов В.И., Белоусов А.О.</t>
  </si>
  <si>
    <t>БУРЕЕВА</t>
  </si>
  <si>
    <t>Олеся</t>
  </si>
  <si>
    <t>05.07.1998</t>
  </si>
  <si>
    <t>СШОР-21</t>
  </si>
  <si>
    <t>2.12,91</t>
  </si>
  <si>
    <t>Омельченко Д.А., Бабкин А.П., Демиденкова Г.А.</t>
  </si>
  <si>
    <t>ШАЛИМОВА</t>
  </si>
  <si>
    <t>2.13,10</t>
  </si>
  <si>
    <t>РУХЛЯДЕВА</t>
  </si>
  <si>
    <t>27.11.1999</t>
  </si>
  <si>
    <t>2.13,12</t>
  </si>
  <si>
    <t>СОЛОМЕИНА</t>
  </si>
  <si>
    <t>04.09.2000</t>
  </si>
  <si>
    <t>2.13,66</t>
  </si>
  <si>
    <t>ШКАЛЕНКОВА</t>
  </si>
  <si>
    <t>17.01.2001</t>
  </si>
  <si>
    <t>ГБУ СШОР №2 Московского района Санкт-Петербург</t>
  </si>
  <si>
    <t>2.15,55</t>
  </si>
  <si>
    <t>Лотова Э.В., Харитонов С.В.</t>
  </si>
  <si>
    <t>ПАХОМОВА</t>
  </si>
  <si>
    <t>20.11.1999</t>
  </si>
  <si>
    <t>СШОР Железногорск, УОР 1</t>
  </si>
  <si>
    <t>2.15,76</t>
  </si>
  <si>
    <t>лич/1</t>
  </si>
  <si>
    <t>Тихонов А.В., Тихонова М.С., Сударева Н.И.</t>
  </si>
  <si>
    <t>ВОСТРИКОВА</t>
  </si>
  <si>
    <t>04.08.1999</t>
  </si>
  <si>
    <t>2.16,23</t>
  </si>
  <si>
    <t>Сафонова Н.В., Сафонов И.Н.</t>
  </si>
  <si>
    <t xml:space="preserve">САИТОВА </t>
  </si>
  <si>
    <t>2.16,77</t>
  </si>
  <si>
    <t>Яковлева Е.Ш., Алексеев Г.И.</t>
  </si>
  <si>
    <t>САНКИНА</t>
  </si>
  <si>
    <t>14.05.1998</t>
  </si>
  <si>
    <t>Стадион им.Гастелло</t>
  </si>
  <si>
    <t>2.17,92</t>
  </si>
  <si>
    <t>Иванова В.С.</t>
  </si>
  <si>
    <t>КУПРИЕНКО</t>
  </si>
  <si>
    <t>26.01.1999</t>
  </si>
  <si>
    <t>Калачинский район</t>
  </si>
  <si>
    <t>2.18,45</t>
  </si>
  <si>
    <t>Алексеева О.К.  /СПб, ССВк/</t>
  </si>
  <si>
    <t>САНКТ-ПЕТЕРБУРГСКАЯ КОЛЛЕГИЯ СУДЕЙ ПО ЛЕГКОЙ АТЛЕТИКЕ</t>
  </si>
  <si>
    <t>Прыжок в высоту</t>
  </si>
  <si>
    <t>ФИНАЛЬНЫЕ  СОРЕВНОВАНИЯ</t>
  </si>
  <si>
    <t>Фамилия                Имя</t>
  </si>
  <si>
    <r>
      <t xml:space="preserve">   19 февраля </t>
    </r>
    <r>
      <rPr>
        <sz val="11"/>
        <rFont val="Times New Roman"/>
        <family val="1"/>
        <charset val="204"/>
      </rPr>
      <t>2019 г.</t>
    </r>
  </si>
  <si>
    <t xml:space="preserve">              Квалификация   12:25 - 13:45</t>
  </si>
  <si>
    <t>Фамилия</t>
  </si>
  <si>
    <t>20 февраля 2019 г.</t>
  </si>
  <si>
    <t xml:space="preserve">             Финальные соревнования  16:50 - 17:47</t>
  </si>
  <si>
    <t xml:space="preserve">     квалификация</t>
  </si>
  <si>
    <t xml:space="preserve">        финальн. сор-ния</t>
  </si>
  <si>
    <t>РУДНИК</t>
  </si>
  <si>
    <t>Матвей</t>
  </si>
  <si>
    <t>08.06.1999</t>
  </si>
  <si>
    <t>Омская область Кемеровская область</t>
  </si>
  <si>
    <t>СибГУОР, БУ ОО ООЦСП, БУ ОО "СШОР", СШОР им.В.А.Савенкова</t>
  </si>
  <si>
    <t>Л</t>
  </si>
  <si>
    <t>Геворкян Р.О., Зиновьева Е.Н.</t>
  </si>
  <si>
    <t>КУРБАНОВ</t>
  </si>
  <si>
    <t>ГБУ "ЦСП по легкой атлетике"</t>
  </si>
  <si>
    <t>Клюгин С.П., Клюгина В.Ю., Милокумов С.В.</t>
  </si>
  <si>
    <t>ГАЙНУТДИНОВ</t>
  </si>
  <si>
    <t>Азат</t>
  </si>
  <si>
    <t>СШ Авиатор</t>
  </si>
  <si>
    <t>Рынина Е.И.</t>
  </si>
  <si>
    <t>ЕФАНОВ</t>
  </si>
  <si>
    <t>06.10.1997</t>
  </si>
  <si>
    <t>Москва Липецкая область</t>
  </si>
  <si>
    <t>ГБУ "ЦСП по легкой атлетике", МБУ "СШОР № 5"</t>
  </si>
  <si>
    <t>Трухина И.М., Друзь В.С., Загорулько Е.П.</t>
  </si>
  <si>
    <t>МОРОЗОВ</t>
  </si>
  <si>
    <t>06.10.1999</t>
  </si>
  <si>
    <t>СШОР№1 им. В. Егоровой, ЧУОР им. В. Краснова</t>
  </si>
  <si>
    <t>Морозова С.Н.</t>
  </si>
  <si>
    <t>ГАТИЦКИЙ</t>
  </si>
  <si>
    <t>09.02.1998</t>
  </si>
  <si>
    <t>СШОР 10</t>
  </si>
  <si>
    <t>Мартюшев А.С., Батырев В.Г.</t>
  </si>
  <si>
    <t>ВЕДЕШКИН</t>
  </si>
  <si>
    <t>СК М-М СШОР</t>
  </si>
  <si>
    <t>Парамонова И.П., Андреев А.Н.</t>
  </si>
  <si>
    <t>МЫЛЬНИКОВ</t>
  </si>
  <si>
    <t>27.03.1997</t>
  </si>
  <si>
    <t xml:space="preserve">Ярославская область </t>
  </si>
  <si>
    <t>ГУ ЯО "СШОР по лёгкой атлетике и адаптивному спорту"</t>
  </si>
  <si>
    <t>Рыбаков В.Ю.</t>
  </si>
  <si>
    <t>КИСЛЯКОВ</t>
  </si>
  <si>
    <t>12.04.2002</t>
  </si>
  <si>
    <t>СШОР № 25 г.Белая Калитва</t>
  </si>
  <si>
    <t>Сергеев А.Е., Сергеева Д.А.</t>
  </si>
  <si>
    <t>КУТКОВОЙ</t>
  </si>
  <si>
    <t>10.10.2000</t>
  </si>
  <si>
    <t>Рябухин В.А., Задорожняя Г.С., Рябухина А.В.</t>
  </si>
  <si>
    <t>КРЫЛОВ</t>
  </si>
  <si>
    <t>Санкт-Петербург-2 Курская область</t>
  </si>
  <si>
    <t>Мишина С.В., Дмитрик А.В.</t>
  </si>
  <si>
    <t>ПУНТУС</t>
  </si>
  <si>
    <t>16.06.1999</t>
  </si>
  <si>
    <t xml:space="preserve">Кемеровская область </t>
  </si>
  <si>
    <t>МАФСУ "СШ №7" , КузГТУ, ГУОР г. Кисловодск</t>
  </si>
  <si>
    <t>Станилога Л.В.</t>
  </si>
  <si>
    <t>НАТАЛЬЧУК</t>
  </si>
  <si>
    <t>Арсентий</t>
  </si>
  <si>
    <t>18.11.2000</t>
  </si>
  <si>
    <t>Воробьева Е.В., Воробьев К.Н.</t>
  </si>
  <si>
    <t>ТИХОНОВ</t>
  </si>
  <si>
    <t>18.12.1998</t>
  </si>
  <si>
    <t>Ковалев А.Л.</t>
  </si>
  <si>
    <t>08.05.1998</t>
  </si>
  <si>
    <t>СПб ГБУ СШОР "Академия легкой атлетики Санкт-Петербурга", СПб ГБПОУ "УОР № 1"</t>
  </si>
  <si>
    <t>Семашко Е.В.</t>
  </si>
  <si>
    <t>КУЧУРКИН</t>
  </si>
  <si>
    <t>ДЮСШ Юность</t>
  </si>
  <si>
    <t>Шалопин А.В.</t>
  </si>
  <si>
    <t>ТАНГАЕВ</t>
  </si>
  <si>
    <t>23.03.2001</t>
  </si>
  <si>
    <t>СШОР 1 Самара</t>
  </si>
  <si>
    <t>Спирин Н.С., Андреев М.В.</t>
  </si>
  <si>
    <t>ЗАЙЦЕВ</t>
  </si>
  <si>
    <t>20.10.2001</t>
  </si>
  <si>
    <t>Семененок М.Е., Зиновьев С.Е.</t>
  </si>
  <si>
    <t>ВЕРЕВКИН</t>
  </si>
  <si>
    <t>08.10.1999</t>
  </si>
  <si>
    <t>СШОР № 6 г. Самара</t>
  </si>
  <si>
    <t>Белкова О.Н., Белков Г.А.</t>
  </si>
  <si>
    <t>ЧУПАХИН</t>
  </si>
  <si>
    <t>30.08.2000</t>
  </si>
  <si>
    <t>Ленинградская область Санкт-Петербург-1</t>
  </si>
  <si>
    <t>ДЮСШ г.Тосно, СПб ГБУ СШОР "Академия легкой атлетики Санкт-Петербурга", Академия легкой атлетики СПб</t>
  </si>
  <si>
    <t>Михайлов В.Н.</t>
  </si>
  <si>
    <t>СПИВАКОВ</t>
  </si>
  <si>
    <t>01.06.2000</t>
  </si>
  <si>
    <t>Санкт-Петербург Курская область</t>
  </si>
  <si>
    <t>СПб ГБПОУ "УОР № 1", ЦОП "ШВСМ л/атл." (СПб)</t>
  </si>
  <si>
    <t>Шеянов В.П., Попкова Е.Н., Ловачёва К.С.</t>
  </si>
  <si>
    <t>БЕЛЯЙКОВ</t>
  </si>
  <si>
    <t>23.07.2001</t>
  </si>
  <si>
    <t>Ленинградская область Санкт-Петербург</t>
  </si>
  <si>
    <t>ДЮСШ  г.Гатчина, Академия легкой атлетики СПб</t>
  </si>
  <si>
    <t>Баканов О.Д., Семёнов В.О., Константинова Т.Ю.</t>
  </si>
  <si>
    <t>ПРАВОДИН</t>
  </si>
  <si>
    <t>30.10.2001</t>
  </si>
  <si>
    <t>№ участ.</t>
  </si>
  <si>
    <t xml:space="preserve">Фамилия </t>
  </si>
  <si>
    <t>Пред. рез.</t>
  </si>
  <si>
    <t>200</t>
  </si>
  <si>
    <t>205</t>
  </si>
  <si>
    <t>210</t>
  </si>
  <si>
    <t>215</t>
  </si>
  <si>
    <t>218</t>
  </si>
  <si>
    <t>221</t>
  </si>
  <si>
    <t>224</t>
  </si>
  <si>
    <t>Прим.</t>
  </si>
  <si>
    <t>М</t>
  </si>
  <si>
    <t>r</t>
  </si>
  <si>
    <t>Квалификация</t>
  </si>
  <si>
    <t>№ п/п</t>
  </si>
  <si>
    <t>196</t>
  </si>
  <si>
    <t>204</t>
  </si>
  <si>
    <t>207</t>
  </si>
  <si>
    <t>209</t>
  </si>
  <si>
    <t>Г.р.</t>
  </si>
  <si>
    <t>Команда</t>
  </si>
  <si>
    <t>1.00,00</t>
  </si>
  <si>
    <t>1.00,01</t>
  </si>
  <si>
    <t>1.00,02</t>
  </si>
  <si>
    <t>1.00,03</t>
  </si>
  <si>
    <t>1.00,04</t>
  </si>
  <si>
    <t>1.00,05</t>
  </si>
  <si>
    <t>1.00,06</t>
  </si>
  <si>
    <t>1.00,07</t>
  </si>
  <si>
    <t>1.00,08</t>
  </si>
  <si>
    <t>1.00,09</t>
  </si>
  <si>
    <t>1.00,10</t>
  </si>
  <si>
    <t>1.00,11</t>
  </si>
  <si>
    <t>1.00,12</t>
  </si>
  <si>
    <t>1.00,13</t>
  </si>
  <si>
    <t>1.00,14</t>
  </si>
  <si>
    <t>1.00,15</t>
  </si>
  <si>
    <t>1.00,16</t>
  </si>
  <si>
    <t>1.00,17</t>
  </si>
  <si>
    <t>1.00,18</t>
  </si>
  <si>
    <t>1.00,19</t>
  </si>
  <si>
    <t>1.00,20</t>
  </si>
  <si>
    <t>1.00,21</t>
  </si>
  <si>
    <t>1.00,22</t>
  </si>
  <si>
    <t>1.00,23</t>
  </si>
  <si>
    <t>1.00,24</t>
  </si>
  <si>
    <t>1.00,25</t>
  </si>
  <si>
    <t>1.00,26</t>
  </si>
  <si>
    <t>1.00,27</t>
  </si>
  <si>
    <t>1.00,28</t>
  </si>
  <si>
    <t>1.00,29</t>
  </si>
  <si>
    <t>1.00,30</t>
  </si>
  <si>
    <t>1.00,31</t>
  </si>
  <si>
    <t>1.00,32</t>
  </si>
  <si>
    <t>1.00,33</t>
  </si>
  <si>
    <t>1.00,34</t>
  </si>
  <si>
    <t>1.00,35</t>
  </si>
  <si>
    <t>1.00,36</t>
  </si>
  <si>
    <t>1.00,37</t>
  </si>
  <si>
    <t>1.00,38</t>
  </si>
  <si>
    <t>1.00,39</t>
  </si>
  <si>
    <t>1.00,40</t>
  </si>
  <si>
    <t>1.00,41</t>
  </si>
  <si>
    <t>1.00,42</t>
  </si>
  <si>
    <t>1.00,43</t>
  </si>
  <si>
    <t>1.00,44</t>
  </si>
  <si>
    <t>1.00,45</t>
  </si>
  <si>
    <t>1.00,46</t>
  </si>
  <si>
    <t>1.00,47</t>
  </si>
  <si>
    <t>1.00,48</t>
  </si>
  <si>
    <t>1.00,49</t>
  </si>
  <si>
    <t>1.00,50</t>
  </si>
  <si>
    <t>1.00,51</t>
  </si>
  <si>
    <t>1.00,52</t>
  </si>
  <si>
    <t>1.00,53</t>
  </si>
  <si>
    <t>1.00,54</t>
  </si>
  <si>
    <t>1.00,55</t>
  </si>
  <si>
    <t>1.00,56</t>
  </si>
  <si>
    <t>1.00,57</t>
  </si>
  <si>
    <t>1.00,58</t>
  </si>
  <si>
    <t>1.00,59</t>
  </si>
  <si>
    <t>1.00,60</t>
  </si>
  <si>
    <t>1.00,61</t>
  </si>
  <si>
    <t>1.00,62</t>
  </si>
  <si>
    <t>1.00,63</t>
  </si>
  <si>
    <t>1.00,64</t>
  </si>
  <si>
    <t>1.00,65</t>
  </si>
  <si>
    <t>1.00,66</t>
  </si>
  <si>
    <t>1.00,67</t>
  </si>
  <si>
    <t>1.00,68</t>
  </si>
  <si>
    <t>1.00,69</t>
  </si>
  <si>
    <t>1.00,70</t>
  </si>
  <si>
    <t>1.00,71</t>
  </si>
  <si>
    <t>1.00,72</t>
  </si>
  <si>
    <t>1.00,73</t>
  </si>
  <si>
    <t>1.00,74</t>
  </si>
  <si>
    <t>1.00,75</t>
  </si>
  <si>
    <t>1.00,76</t>
  </si>
  <si>
    <t>1.00,77</t>
  </si>
  <si>
    <t>1.00,78</t>
  </si>
  <si>
    <t>1.00,79</t>
  </si>
  <si>
    <t>1.00,80</t>
  </si>
  <si>
    <t>1.00,81</t>
  </si>
  <si>
    <t>1.00,82</t>
  </si>
  <si>
    <t>1.00,83</t>
  </si>
  <si>
    <t>1.00,84</t>
  </si>
  <si>
    <t>1.00,85</t>
  </si>
  <si>
    <t>1.00,86</t>
  </si>
  <si>
    <t>1.00,87</t>
  </si>
  <si>
    <t>1.00,88</t>
  </si>
  <si>
    <t>1.00,89</t>
  </si>
  <si>
    <t>1.00,90</t>
  </si>
  <si>
    <t>1.00,91</t>
  </si>
  <si>
    <t>1.00,92</t>
  </si>
  <si>
    <t>1.00,93</t>
  </si>
  <si>
    <t>1.00,94</t>
  </si>
  <si>
    <t>1.00,95</t>
  </si>
  <si>
    <t>1.00,96</t>
  </si>
  <si>
    <t>1.00,97</t>
  </si>
  <si>
    <t>1.00,98</t>
  </si>
  <si>
    <t>1.00,99</t>
  </si>
  <si>
    <t>1.01,00</t>
  </si>
  <si>
    <t>1.01,01</t>
  </si>
  <si>
    <t>1.01,02</t>
  </si>
  <si>
    <t>1.01,03</t>
  </si>
  <si>
    <t>1.01,04</t>
  </si>
  <si>
    <t>1.01,05</t>
  </si>
  <si>
    <t>1.01,06</t>
  </si>
  <si>
    <t>1.01,07</t>
  </si>
  <si>
    <t>1.01,08</t>
  </si>
  <si>
    <t>1.01,09</t>
  </si>
  <si>
    <t>1.01,10</t>
  </si>
  <si>
    <t>1.01,11</t>
  </si>
  <si>
    <t>1.01,12</t>
  </si>
  <si>
    <t>1.01,13</t>
  </si>
  <si>
    <t>1.01,14</t>
  </si>
  <si>
    <t>1.01,15</t>
  </si>
  <si>
    <t>1.01,16</t>
  </si>
  <si>
    <t>1.01,17</t>
  </si>
  <si>
    <t>1.01,18</t>
  </si>
  <si>
    <t>1.01,19</t>
  </si>
  <si>
    <t>1.01,20</t>
  </si>
  <si>
    <t>1.01,21</t>
  </si>
  <si>
    <t>1.01,22</t>
  </si>
  <si>
    <t>1.01,23</t>
  </si>
  <si>
    <t>1.01,24</t>
  </si>
  <si>
    <t>1.01,25</t>
  </si>
  <si>
    <t>1.01,26</t>
  </si>
  <si>
    <t>1.01,27</t>
  </si>
  <si>
    <t>1.01,28</t>
  </si>
  <si>
    <t>1.01,29</t>
  </si>
  <si>
    <t>1.01,30</t>
  </si>
  <si>
    <t>1.01,31</t>
  </si>
  <si>
    <t>1.01,32</t>
  </si>
  <si>
    <t>1.01,33</t>
  </si>
  <si>
    <t>1.01,34</t>
  </si>
  <si>
    <t>1.01,35</t>
  </si>
  <si>
    <t>1.01,36</t>
  </si>
  <si>
    <t>1.01,37</t>
  </si>
  <si>
    <t>1.01,38</t>
  </si>
  <si>
    <t>1.01,39</t>
  </si>
  <si>
    <t>1.01,40</t>
  </si>
  <si>
    <t>1.01,41</t>
  </si>
  <si>
    <t>1.01,42</t>
  </si>
  <si>
    <t>1.01,43</t>
  </si>
  <si>
    <t>1.01,44</t>
  </si>
  <si>
    <t>1.01,45</t>
  </si>
  <si>
    <t>1.01,46</t>
  </si>
  <si>
    <t>1.01,47</t>
  </si>
  <si>
    <t>1.01,48</t>
  </si>
  <si>
    <t>1.01,49</t>
  </si>
  <si>
    <t>1.01,50</t>
  </si>
  <si>
    <t>1.01,51</t>
  </si>
  <si>
    <t>1.01,52</t>
  </si>
  <si>
    <t>1.01,53</t>
  </si>
  <si>
    <t>1.01,54</t>
  </si>
  <si>
    <t>1.01,55</t>
  </si>
  <si>
    <t>1.01,56</t>
  </si>
  <si>
    <t>1.01,57</t>
  </si>
  <si>
    <t>1.01,58</t>
  </si>
  <si>
    <t>1.01,59</t>
  </si>
  <si>
    <t>1.01,60</t>
  </si>
  <si>
    <t>1.01,61</t>
  </si>
  <si>
    <t>1.01,62</t>
  </si>
  <si>
    <t>1.01,63</t>
  </si>
  <si>
    <t>1.01,64</t>
  </si>
  <si>
    <t>1.01,65</t>
  </si>
  <si>
    <t>1.01,66</t>
  </si>
  <si>
    <t>1.01,67</t>
  </si>
  <si>
    <t>1.01,68</t>
  </si>
  <si>
    <t>1.01,69</t>
  </si>
  <si>
    <t>1.01,70</t>
  </si>
  <si>
    <t>1.01,71</t>
  </si>
  <si>
    <t>1.01,72</t>
  </si>
  <si>
    <t>1.01,73</t>
  </si>
  <si>
    <t>1.01,74</t>
  </si>
  <si>
    <t>1.01,75</t>
  </si>
  <si>
    <t>1.01,76</t>
  </si>
  <si>
    <t>1.01,77</t>
  </si>
  <si>
    <t>1.01,78</t>
  </si>
  <si>
    <t>1.01,79</t>
  </si>
  <si>
    <t>1.01,80</t>
  </si>
  <si>
    <t>1.01,81</t>
  </si>
  <si>
    <t>1.01,82</t>
  </si>
  <si>
    <t>1.01,83</t>
  </si>
  <si>
    <t>1.01,84</t>
  </si>
  <si>
    <t>1.01,85</t>
  </si>
  <si>
    <t>1.01,86</t>
  </si>
  <si>
    <t>1.01,87</t>
  </si>
  <si>
    <t>1.01,88</t>
  </si>
  <si>
    <t>1.01,89</t>
  </si>
  <si>
    <t>1.01,90</t>
  </si>
  <si>
    <t>1.01,91</t>
  </si>
  <si>
    <t>1.01,92</t>
  </si>
  <si>
    <t>1.01,93</t>
  </si>
  <si>
    <t>1.01,94</t>
  </si>
  <si>
    <t>1.01,95</t>
  </si>
  <si>
    <t>1.01,96</t>
  </si>
  <si>
    <t>1.01,97</t>
  </si>
  <si>
    <t>1.01,98</t>
  </si>
  <si>
    <t>1.01,99</t>
  </si>
  <si>
    <t>1.02,00</t>
  </si>
  <si>
    <t>1.02,01</t>
  </si>
  <si>
    <t>1.02,02</t>
  </si>
  <si>
    <t>1.02,03</t>
  </si>
  <si>
    <t>1.02,04</t>
  </si>
  <si>
    <t>1.02,05</t>
  </si>
  <si>
    <t>1.02,06</t>
  </si>
  <si>
    <t>1.02,07</t>
  </si>
  <si>
    <t>1.02,08</t>
  </si>
  <si>
    <t>1.02,09</t>
  </si>
  <si>
    <t>1.02,10</t>
  </si>
  <si>
    <t>1.02,11</t>
  </si>
  <si>
    <t>1.02,12</t>
  </si>
  <si>
    <t>1.02,13</t>
  </si>
  <si>
    <t>1.02,14</t>
  </si>
  <si>
    <t>1.02,15</t>
  </si>
  <si>
    <t>1.02,16</t>
  </si>
  <si>
    <t>1.02,17</t>
  </si>
  <si>
    <t>1.02,18</t>
  </si>
  <si>
    <t>1.02,19</t>
  </si>
  <si>
    <t>1.02,20</t>
  </si>
  <si>
    <t>1.02,21</t>
  </si>
  <si>
    <t>1.02,22</t>
  </si>
  <si>
    <t>1.02,23</t>
  </si>
  <si>
    <t>1.02,24</t>
  </si>
  <si>
    <t>1.02,25</t>
  </si>
  <si>
    <t>1.02,26</t>
  </si>
  <si>
    <t>1.02,27</t>
  </si>
  <si>
    <t>1.02,28</t>
  </si>
  <si>
    <t>1.02,29</t>
  </si>
  <si>
    <t>1.02,30</t>
  </si>
  <si>
    <t>1.02,31</t>
  </si>
  <si>
    <t>1.02,32</t>
  </si>
  <si>
    <t>1.02,33</t>
  </si>
  <si>
    <t>1.02,34</t>
  </si>
  <si>
    <t>1.02,35</t>
  </si>
  <si>
    <t>1.02,36</t>
  </si>
  <si>
    <t>1.02,37</t>
  </si>
  <si>
    <t>1.02,38</t>
  </si>
  <si>
    <t>1.02,39</t>
  </si>
  <si>
    <t>1.02,40</t>
  </si>
  <si>
    <t>1.02,41</t>
  </si>
  <si>
    <t>1.02,42</t>
  </si>
  <si>
    <t>1.02,43</t>
  </si>
  <si>
    <t>1.02,44</t>
  </si>
  <si>
    <t>1.02,45</t>
  </si>
  <si>
    <t>1.02,46</t>
  </si>
  <si>
    <t>1.02,47</t>
  </si>
  <si>
    <t>1.02,48</t>
  </si>
  <si>
    <t>1.02,49</t>
  </si>
  <si>
    <t>1.02,50</t>
  </si>
  <si>
    <t>1.02,51</t>
  </si>
  <si>
    <t>1.02,52</t>
  </si>
  <si>
    <t>1.02,53</t>
  </si>
  <si>
    <t>1.02,54</t>
  </si>
  <si>
    <t>1.02,541</t>
  </si>
  <si>
    <t>1.07,04</t>
  </si>
  <si>
    <t>1.07,041</t>
  </si>
  <si>
    <t>1.12,04</t>
  </si>
  <si>
    <t>1.12,041</t>
  </si>
  <si>
    <t>1.18,04</t>
  </si>
  <si>
    <t>1.18,041</t>
  </si>
  <si>
    <t>1.25,04</t>
  </si>
  <si>
    <t>1.25,041</t>
  </si>
  <si>
    <t>1.31,54</t>
  </si>
  <si>
    <t>1.31,541</t>
  </si>
  <si>
    <t xml:space="preserve">Забеги 16:30 - 17:05    </t>
  </si>
  <si>
    <t xml:space="preserve"> Бег 400 м</t>
  </si>
  <si>
    <t>Финал 18:25 - 18:30</t>
  </si>
  <si>
    <t>БРАГИНА</t>
  </si>
  <si>
    <t>01.06.1998</t>
  </si>
  <si>
    <t>Бухашеев А.Г., Боярищева А.А., Ерофеев В.Б.</t>
  </si>
  <si>
    <t>КУЗМИНЧУК</t>
  </si>
  <si>
    <t>Санкт-Петербург-1</t>
  </si>
  <si>
    <t>Лотова Э.В.</t>
  </si>
  <si>
    <t>ПУЗИК</t>
  </si>
  <si>
    <t>Инна</t>
  </si>
  <si>
    <t>22.01.1997</t>
  </si>
  <si>
    <t>СДЮСШОР 3 г. Тольятти</t>
  </si>
  <si>
    <t>Пузик О.В.</t>
  </si>
  <si>
    <t>ПАРЕНЧУК</t>
  </si>
  <si>
    <t>Лика</t>
  </si>
  <si>
    <t>06.04.2002</t>
  </si>
  <si>
    <t>Алтайский край</t>
  </si>
  <si>
    <t>АКУОР</t>
  </si>
  <si>
    <t>МИГЛАН</t>
  </si>
  <si>
    <t>20.02.1997</t>
  </si>
  <si>
    <t>Тюменская область</t>
  </si>
  <si>
    <t>Сергеев О.В.</t>
  </si>
  <si>
    <t>ТЮРИНА</t>
  </si>
  <si>
    <t>18.04.1997</t>
  </si>
  <si>
    <t>Санкт-Петербург-1/Нижегородская область</t>
  </si>
  <si>
    <t>КСДЮСШОР №1, Омский УОР, ЦОП "ШВСМ л/атл." (СПб), ШВСМ по легкой атлетике(Санкт-Петербург)</t>
  </si>
  <si>
    <t>Куликова Е.Ю., Седова Н.А., Геворкян Р.О.</t>
  </si>
  <si>
    <t>БАУЛИНА</t>
  </si>
  <si>
    <t>04.01.1999</t>
  </si>
  <si>
    <t>Воронежская область</t>
  </si>
  <si>
    <t>КОНДРАШКИНА</t>
  </si>
  <si>
    <t>10.08.1997</t>
  </si>
  <si>
    <t>Вакарина М.Т., Кудрявцев В.Е.</t>
  </si>
  <si>
    <t>КОТЕЛЬНИКОВА</t>
  </si>
  <si>
    <t>03.04.1997</t>
  </si>
  <si>
    <t>Курская область</t>
  </si>
  <si>
    <t xml:space="preserve"> СШОР "Урожай"</t>
  </si>
  <si>
    <t>ДЕВЯТКИНА</t>
  </si>
  <si>
    <t>17.08.1998</t>
  </si>
  <si>
    <t>ДЮСШ 6</t>
  </si>
  <si>
    <t>Гарынов А.</t>
  </si>
  <si>
    <t>БИБИК</t>
  </si>
  <si>
    <t>27.02.2000</t>
  </si>
  <si>
    <t>УОР, ЛУЧ, ЦСП</t>
  </si>
  <si>
    <t>Колчанов Н.Г., Марьин Ю.С.</t>
  </si>
  <si>
    <t>КРАСНОВА</t>
  </si>
  <si>
    <t>Карина</t>
  </si>
  <si>
    <t>09.07.2000</t>
  </si>
  <si>
    <t>Московская область/Тульская область</t>
  </si>
  <si>
    <t>СДЮСШОР, ГБУ МО "СШОР", ШВМС, ГБУ МО "ЦСП ОВС"</t>
  </si>
  <si>
    <t>Кузнецов А.В., Соболева Л.И., Чебыкина Т.Г., Матюхин Н.И.</t>
  </si>
  <si>
    <t>КОПРОВА</t>
  </si>
  <si>
    <t>Куликова Е.Ю., Калина Т.В.</t>
  </si>
  <si>
    <t>РУДЕНКО</t>
  </si>
  <si>
    <t>17.05.1998</t>
  </si>
  <si>
    <t>СШОР "Фламинго"</t>
  </si>
  <si>
    <t>15.05.1998</t>
  </si>
  <si>
    <t>Иркутская область</t>
  </si>
  <si>
    <t>Шкурбицкий В.Л., Болсун Е.И.</t>
  </si>
  <si>
    <t>АГАПОВА</t>
  </si>
  <si>
    <t>Алёна</t>
  </si>
  <si>
    <t>21.02.1998</t>
  </si>
  <si>
    <t>Московская область</t>
  </si>
  <si>
    <t>Бесшапошников О.Ю., Иванов Е.В., Иванова Г.Ф.</t>
  </si>
  <si>
    <t>КУЧЕНЕВА</t>
  </si>
  <si>
    <t>11.09.1999</t>
  </si>
  <si>
    <t>СШОР 10, ВУОР</t>
  </si>
  <si>
    <t>Арькова Н.В., Невежин В.И., Горкавченко В.В.</t>
  </si>
  <si>
    <t>01.07.1997</t>
  </si>
  <si>
    <t>Москва</t>
  </si>
  <si>
    <t>СШОР ЦСКА</t>
  </si>
  <si>
    <t>Филатова Е.А., Филатова М.И.</t>
  </si>
  <si>
    <t>ВАСИЛЬЕВА</t>
  </si>
  <si>
    <t>Лиана</t>
  </si>
  <si>
    <t>07.07.2001</t>
  </si>
  <si>
    <t>ЧУОР им. В. Краснова, МБУ ДО КСДЮСШОР № 1, СШОР №1 имени В.Егоровой</t>
  </si>
  <si>
    <t>Смирнов С.В., Солоденов Е.В., Солоденова И.В.</t>
  </si>
  <si>
    <t>ГОЛОВЧАНСКАЯ</t>
  </si>
  <si>
    <t>Маргарита</t>
  </si>
  <si>
    <t>18.11.1999</t>
  </si>
  <si>
    <t>ВКОР, СШОР 10</t>
  </si>
  <si>
    <t>Арькова Н.В., Минахметова О.В.</t>
  </si>
  <si>
    <t>РЫБКИНА</t>
  </si>
  <si>
    <t>14.04.1999</t>
  </si>
  <si>
    <t>МАНЦУРОВА</t>
  </si>
  <si>
    <t>26.08.1999</t>
  </si>
  <si>
    <t>Яковлева Е.Н.</t>
  </si>
  <si>
    <t>АЛТУХОВА</t>
  </si>
  <si>
    <t>04.08.2000</t>
  </si>
  <si>
    <t xml:space="preserve"> СШОР Железногорск</t>
  </si>
  <si>
    <t>Шумаков Е.Г., Тихонов А.В., Тихонова М.С.</t>
  </si>
  <si>
    <t>07.07.2000</t>
  </si>
  <si>
    <t>Агарков В.Н., Пономарев В.В., Куликова Е.Ю.</t>
  </si>
  <si>
    <t>МОСОЛОВА</t>
  </si>
  <si>
    <t>05.01.1999</t>
  </si>
  <si>
    <t>КНЯЗЕВА</t>
  </si>
  <si>
    <t>Янита</t>
  </si>
  <si>
    <t>СГСПУ, Красный Яр</t>
  </si>
  <si>
    <t>Лобанов А.А.</t>
  </si>
  <si>
    <t>ГРИШИНА</t>
  </si>
  <si>
    <t>Курганская область</t>
  </si>
  <si>
    <t>КУОР</t>
  </si>
  <si>
    <t>Хаменя С.В., Колесникова Е.А.</t>
  </si>
  <si>
    <t>СКОРОБОГАТОВА</t>
  </si>
  <si>
    <t>04.05.1997</t>
  </si>
  <si>
    <t>Шкурбицкий В.Л., Болсун Е.И., Толмачева Е.П.</t>
  </si>
  <si>
    <t>МИКРЮКОВА</t>
  </si>
  <si>
    <t>СШОР-24, ГБОУ МССУОР №2</t>
  </si>
  <si>
    <t>Фролова Т.С., Фролов Н.А., Симонов Р.Р.</t>
  </si>
  <si>
    <t>05.04.1999</t>
  </si>
  <si>
    <t>Челябинская область</t>
  </si>
  <si>
    <t>Казачук А.Б.</t>
  </si>
  <si>
    <t>ЛЕОНОВА</t>
  </si>
  <si>
    <t>02.10.1998</t>
  </si>
  <si>
    <t>БУ ОО "СШОР", Любинский район</t>
  </si>
  <si>
    <t>Самойлович С.А.</t>
  </si>
  <si>
    <t>БОГОМОЛОВА</t>
  </si>
  <si>
    <t>Инесса</t>
  </si>
  <si>
    <t>24.06.1997</t>
  </si>
  <si>
    <t>Зайцева О.В., Зюзько Л.В., Шашкова О.О.</t>
  </si>
  <si>
    <t>ЧАПКАЕВА</t>
  </si>
  <si>
    <t>Краснодарский край/Челябинская область</t>
  </si>
  <si>
    <t>Парамонова И.П.</t>
  </si>
  <si>
    <t>ЛИСТКОВА</t>
  </si>
  <si>
    <t>Валентина</t>
  </si>
  <si>
    <t>СШ "Юный динамовец", ГУОР</t>
  </si>
  <si>
    <t>Татарченко Ю.Ю.</t>
  </si>
  <si>
    <t>ЛУКАШКИНА</t>
  </si>
  <si>
    <t>14.02.2001</t>
  </si>
  <si>
    <t>ЛОПУНОВА</t>
  </si>
  <si>
    <t>Зверева Т.Г., Куликова Е.Ю.</t>
  </si>
  <si>
    <t>ПАРХОМЧУК</t>
  </si>
  <si>
    <t>20.08.1998</t>
  </si>
  <si>
    <t>ОСШОР, ДЮСАШ "НЕГЕ"</t>
  </si>
  <si>
    <t>Игнатьев Н.П.</t>
  </si>
  <si>
    <t>КАЧАЕВА</t>
  </si>
  <si>
    <t xml:space="preserve">Дарья </t>
  </si>
  <si>
    <t>29.05.2002</t>
  </si>
  <si>
    <t>Бежан Н.Ф.</t>
  </si>
  <si>
    <t>ЛАГУТИНА</t>
  </si>
  <si>
    <t>ПОДКОРЫТОВА</t>
  </si>
  <si>
    <t>09.12.1999</t>
  </si>
  <si>
    <t>Денисова Л.В., Бабич К.В.</t>
  </si>
  <si>
    <t>ГОЛИКОВА</t>
  </si>
  <si>
    <t>17.09.2000</t>
  </si>
  <si>
    <t>Санкт-Петербург/Архангельская область</t>
  </si>
  <si>
    <t>Брюхова О.Б., Клещенко Н.Е.</t>
  </si>
  <si>
    <t>УСОЛЬЦЕВА</t>
  </si>
  <si>
    <t>23.06.1999</t>
  </si>
  <si>
    <t>Трегубова В.В.</t>
  </si>
  <si>
    <t>Бондарева А.В. /СПб, ССВк/</t>
  </si>
  <si>
    <t>1.01,041</t>
  </si>
  <si>
    <t>1.06,04</t>
  </si>
  <si>
    <t>1.06,041</t>
  </si>
  <si>
    <t>1.11,54</t>
  </si>
  <si>
    <t>1.11,541</t>
  </si>
  <si>
    <t>1.17,24</t>
  </si>
  <si>
    <t>1.17,241</t>
  </si>
  <si>
    <t xml:space="preserve">Забеги 17:35 - 18:10         </t>
  </si>
  <si>
    <t>Бег 400 м</t>
  </si>
  <si>
    <t>Финал 18:35 -18:40</t>
  </si>
  <si>
    <t>ВЕРХОВЫХ</t>
  </si>
  <si>
    <t>Рудольф</t>
  </si>
  <si>
    <t>03.09.1998</t>
  </si>
  <si>
    <t>Свердловская область Челябинская область</t>
  </si>
  <si>
    <t>СШОР Мосеева, ЦСП</t>
  </si>
  <si>
    <t>Трегубова В.В., Хрущелева Н.П., Петалова О.В.</t>
  </si>
  <si>
    <t>ФЕДЯЕВ</t>
  </si>
  <si>
    <t>01.12.1997</t>
  </si>
  <si>
    <t>МСМК</t>
  </si>
  <si>
    <t>МБУ СШОР "Железногорск", УОР №1 Московская обл, ГБУ МО "ЦСП ОВС",  СШОР Железногорск</t>
  </si>
  <si>
    <t>РАЗУМОВ</t>
  </si>
  <si>
    <t>19.08.1999</t>
  </si>
  <si>
    <t>СДЮСШОР № 1, ТО СШОР, СибГУОР</t>
  </si>
  <si>
    <t>Андреев А.А., Сергеева Е.А., Геворкян Р.О.</t>
  </si>
  <si>
    <t>ФИЛИППОВ</t>
  </si>
  <si>
    <t>04.07.1999</t>
  </si>
  <si>
    <t>ГБУ МО "СШОР", ВС СКА, ГБУ МО "ЦСП ОВС"</t>
  </si>
  <si>
    <t>Чебыкина Т.Г., Матюхин Н.И., Ларюкова Е.М.</t>
  </si>
  <si>
    <t>КАРАСЁВ</t>
  </si>
  <si>
    <t>Леонид</t>
  </si>
  <si>
    <t>КУКАЛЕВ</t>
  </si>
  <si>
    <t>22.08.1998</t>
  </si>
  <si>
    <t>ЦСП 72</t>
  </si>
  <si>
    <t>Сивченко А.В., Краус А.А., Ледовская О.А.</t>
  </si>
  <si>
    <t>06.06.1997</t>
  </si>
  <si>
    <t xml:space="preserve">ССШОР  по лёгкой атлетике </t>
  </si>
  <si>
    <t>Маркин М.О.</t>
  </si>
  <si>
    <t>ЛОГИНОВ</t>
  </si>
  <si>
    <t>19.06.1997</t>
  </si>
  <si>
    <t>Москва Владимирская область</t>
  </si>
  <si>
    <t>ГБУ "ЦСП по легкой атлетике", СШОР ЮНОСТЬ МОСКВЫ, СШОР-4, СДЮСШОР-4</t>
  </si>
  <si>
    <t>Бурлаков О.П.</t>
  </si>
  <si>
    <t>ПРОКОФЬЕВ</t>
  </si>
  <si>
    <t>Седых Л.А., Жубряков Г.Н.</t>
  </si>
  <si>
    <t>КАРПОВ</t>
  </si>
  <si>
    <t>11.02.1997</t>
  </si>
  <si>
    <t>ДЮСШ "Икар", МБУ КСШОР № 1</t>
  </si>
  <si>
    <t>Ясницкий К.В.</t>
  </si>
  <si>
    <t>ФЁДОРОВ</t>
  </si>
  <si>
    <t>Орехов А.В., Орехов Р.А.</t>
  </si>
  <si>
    <t>СИДОРОВ</t>
  </si>
  <si>
    <t>Метликина Л.П., Петров Д.Ю.</t>
  </si>
  <si>
    <t>МАСЮТЕНКО</t>
  </si>
  <si>
    <t>27.04.1998</t>
  </si>
  <si>
    <t>Романов А.В.</t>
  </si>
  <si>
    <t>ГЕДАЕВ</t>
  </si>
  <si>
    <t>01.09.1998</t>
  </si>
  <si>
    <t>Вдовин М.В., Полоницкий А.Е.</t>
  </si>
  <si>
    <t>МАРКУНАСОВ</t>
  </si>
  <si>
    <t>07.11.1998</t>
  </si>
  <si>
    <t>СК Спутник; УОР, СШОР Мосеева, ЦСП</t>
  </si>
  <si>
    <t>Аллеборн Е.В., Хрущелева Н.П., Шарков С.В.</t>
  </si>
  <si>
    <t>ЛЫСЕНКО</t>
  </si>
  <si>
    <t>Владимир</t>
  </si>
  <si>
    <t>10.06.1998</t>
  </si>
  <si>
    <t>ГБУ МО "ЦСП ОВС", УОР №2</t>
  </si>
  <si>
    <t>ШКУРОВ</t>
  </si>
  <si>
    <t>17.06.1998</t>
  </si>
  <si>
    <t>Татаренков А.В., Лобачёва Е.Н.</t>
  </si>
  <si>
    <t>ЛУКАХИН</t>
  </si>
  <si>
    <t>15.06.1998</t>
  </si>
  <si>
    <t>Семененок М.Е., Лапина Н.П.</t>
  </si>
  <si>
    <t>МАТВЕЕВ</t>
  </si>
  <si>
    <t>28.03.2000</t>
  </si>
  <si>
    <t>Ямало-Ненецкий автономный округ Владимирская область</t>
  </si>
  <si>
    <t>СДЮСШОР АВАНГАРД, СШОР-4, СДЮСШОР 4</t>
  </si>
  <si>
    <t>Плотников П.Н., Хангельдиев Г.А., Плотников А.Н.</t>
  </si>
  <si>
    <t>РУБЦОВ</t>
  </si>
  <si>
    <t>30.05.1998</t>
  </si>
  <si>
    <t>Москва Оренбургская область</t>
  </si>
  <si>
    <t>ГБУ "МГФСО", ГАУ "ЦСП Оренбургской области"</t>
  </si>
  <si>
    <t>Голубенко Ю.И., Кирамов С.Х.</t>
  </si>
  <si>
    <t>РОДИЧЕВ</t>
  </si>
  <si>
    <t>31.01.1999</t>
  </si>
  <si>
    <t>ПРАЩЕРУК</t>
  </si>
  <si>
    <t>23.07.1997</t>
  </si>
  <si>
    <t>СК ЛУЧ, РГППУ, ЦСП</t>
  </si>
  <si>
    <t>Гусаренко В.С., Колпаков Н.В.</t>
  </si>
  <si>
    <t>ГРИГОРЧЕНКО</t>
  </si>
  <si>
    <t>08.02.1998</t>
  </si>
  <si>
    <t>Ковалев А.Л., Краснобаев А.А.</t>
  </si>
  <si>
    <t>БАСТЫЛОВ</t>
  </si>
  <si>
    <t>10.10.1998</t>
  </si>
  <si>
    <t>Краснов Р.Б.</t>
  </si>
  <si>
    <t xml:space="preserve">САФРОНОВ </t>
  </si>
  <si>
    <t>15.09.1998</t>
  </si>
  <si>
    <t>БЫЗОВ</t>
  </si>
  <si>
    <t>12.05.1999</t>
  </si>
  <si>
    <t>ИВАНЧЕНКО</t>
  </si>
  <si>
    <t>17.04.1997</t>
  </si>
  <si>
    <t>Медведев Ю.А., Ширяев В.А.</t>
  </si>
  <si>
    <t>ШИТОВ</t>
  </si>
  <si>
    <t>19.02.1999</t>
  </si>
  <si>
    <t>Филимонов Р.Б.</t>
  </si>
  <si>
    <t>ОЛЕНКОВИЧУС</t>
  </si>
  <si>
    <t>Жубряков Г.Н., Никитина Н.Н.</t>
  </si>
  <si>
    <t>ЗУБКОВ</t>
  </si>
  <si>
    <t>26.01.1998</t>
  </si>
  <si>
    <t>ЩЕПЕЛИН</t>
  </si>
  <si>
    <t>24.12.1999</t>
  </si>
  <si>
    <t>ОСШОР</t>
  </si>
  <si>
    <t>Орлов М.В.</t>
  </si>
  <si>
    <t>АНТИПОВ</t>
  </si>
  <si>
    <t>Георгий</t>
  </si>
  <si>
    <t>Бежан Н.Ф., Алексеев В.Г.</t>
  </si>
  <si>
    <t>ГОВОРУХА</t>
  </si>
  <si>
    <t>СШ Лидер, РГППУ, ЦСП</t>
  </si>
  <si>
    <t>Завалихина Т.Г., Шитов А.В.</t>
  </si>
  <si>
    <t>ШЕПЕЛЕВ</t>
  </si>
  <si>
    <t>Всеволод</t>
  </si>
  <si>
    <t>29.05.2001</t>
  </si>
  <si>
    <t>СДЮСШОР № 3 г. Тольятти</t>
  </si>
  <si>
    <t>Шепелев А.В., Шепелева Т.И.</t>
  </si>
  <si>
    <t>24.06.1998</t>
  </si>
  <si>
    <t>ДЮСШ ИВ и Л/А</t>
  </si>
  <si>
    <t>Степанов С.А.</t>
  </si>
  <si>
    <t>ГРЕКОВ</t>
  </si>
  <si>
    <t>Роман</t>
  </si>
  <si>
    <t>15.02.1999</t>
  </si>
  <si>
    <t>Аллеборн Е.В., Зыков А.И., Хаустов А.В.</t>
  </si>
  <si>
    <t>САПРЫКИН</t>
  </si>
  <si>
    <t>11.08.1997</t>
  </si>
  <si>
    <t>СШОР, ВогГТУ</t>
  </si>
  <si>
    <t>СКОСАРЬ</t>
  </si>
  <si>
    <t>31.03.1999</t>
  </si>
  <si>
    <t>Фролова О.А.</t>
  </si>
  <si>
    <t>ШМЫГАРЁВ</t>
  </si>
  <si>
    <t>28.09.1999</t>
  </si>
  <si>
    <t>Тихонов А.В., Тихонова М.С.</t>
  </si>
  <si>
    <t>КУТУЕВ</t>
  </si>
  <si>
    <t>05.05.2001</t>
  </si>
  <si>
    <t>УОР, ФОК "Первомайский" (Нижегородская область), ДЮСШ "Нижегородец"</t>
  </si>
  <si>
    <t>СВЕТЛОВ</t>
  </si>
  <si>
    <t>19.11.1999</t>
  </si>
  <si>
    <t>МУ СШОР № 2</t>
  </si>
  <si>
    <t>Зверев В.Н.</t>
  </si>
  <si>
    <t>БЕЛЯЕВ</t>
  </si>
  <si>
    <t>18.01.1998</t>
  </si>
  <si>
    <t>КОРНЕВ</t>
  </si>
  <si>
    <t>30.03.1998</t>
  </si>
  <si>
    <t>ГАЛЫБИН</t>
  </si>
  <si>
    <t>21.02.2001</t>
  </si>
  <si>
    <t>Еремеев А., Еремеева А.</t>
  </si>
  <si>
    <t>МИШАКОВ</t>
  </si>
  <si>
    <t>20.08.1999</t>
  </si>
  <si>
    <t>ГАПОНОВ</t>
  </si>
  <si>
    <t>26.05.1997</t>
  </si>
  <si>
    <t>Санкт-Петербург Калужская область</t>
  </si>
  <si>
    <t>Назаров В.И., Петров С.Г., Алиев Г.Г.</t>
  </si>
  <si>
    <t>МАКСИМЕНКО</t>
  </si>
  <si>
    <t>Борислав</t>
  </si>
  <si>
    <t>08.07.1998</t>
  </si>
  <si>
    <t>ГБОУ школа-интернат №357 "Олимпийские надежды" Приморского р-на СПб</t>
  </si>
  <si>
    <t>Васильев И.С.</t>
  </si>
  <si>
    <t>ПИГАСОВ</t>
  </si>
  <si>
    <t>18.02.1998</t>
  </si>
  <si>
    <t>УЛГПУ</t>
  </si>
  <si>
    <t>Лаврентьев В.А., Анисимова Е.А.</t>
  </si>
  <si>
    <t>ПРОСКУРИН</t>
  </si>
  <si>
    <t>14.06.1997</t>
  </si>
  <si>
    <t>СШОР "Урожай"</t>
  </si>
  <si>
    <t>Шаева Т.И.</t>
  </si>
  <si>
    <t>ЛУЖИНСКИЙ</t>
  </si>
  <si>
    <t>20.03.1999</t>
  </si>
  <si>
    <t>Санкт-Петербург Вологодская область</t>
  </si>
  <si>
    <t>ДЮСШ 2, ЦОП "ШВСМ л/атл." (СПб), СПб ГБПОУ "УОР № 1, УОР 1, АУ ФКиС ВО "ЦСП"</t>
  </si>
  <si>
    <t>Климов А.Г., Столбова О.В.</t>
  </si>
  <si>
    <t>Филатова Е.А., Павленко Т.А.</t>
  </si>
  <si>
    <t>21 февраля 2019 г.</t>
  </si>
  <si>
    <t>Финальные соревнования   17:32 - 18.50</t>
  </si>
  <si>
    <t>Прыжок в длину</t>
  </si>
  <si>
    <t>КРОПИВКО</t>
  </si>
  <si>
    <t>13.06.1997</t>
  </si>
  <si>
    <t>Москва-1 Ставропольский край</t>
  </si>
  <si>
    <t>ГБУ "ЦСП по легкой атлетике", ГБУ СК "РЦСП"</t>
  </si>
  <si>
    <t>Шемигон О.С., Кувалдина Т.В., Шемигон С.С.</t>
  </si>
  <si>
    <t>ЛУКЬЯНЕНКОВА</t>
  </si>
  <si>
    <t>15.07.1998</t>
  </si>
  <si>
    <t>Смирнов В.Ф., Григорьева Е.Н., Лияскин А.С.</t>
  </si>
  <si>
    <t>КАВЕШНИКОВА</t>
  </si>
  <si>
    <t>Елeна</t>
  </si>
  <si>
    <t>19.02.1998</t>
  </si>
  <si>
    <t>ГБУ МО "ЦСП ОВС", УОР №2, УРФУ</t>
  </si>
  <si>
    <t>Кавешников Б.В.</t>
  </si>
  <si>
    <t>ГОРЛОВА</t>
  </si>
  <si>
    <t>22.05.2001</t>
  </si>
  <si>
    <t>КУЗОВКИНА</t>
  </si>
  <si>
    <t>03.12.98</t>
  </si>
  <si>
    <t>ШВСМ</t>
  </si>
  <si>
    <t>Кузина ТН, Загинай ЮА, Черненкова ТМ</t>
  </si>
  <si>
    <t>ЛЯПУНОВА</t>
  </si>
  <si>
    <t>11.06.1997</t>
  </si>
  <si>
    <t>ГБУ "ЦСП по легкой атлетике", МКУ "СШОР № 6"</t>
  </si>
  <si>
    <t>Шемигон О.С., Хозяшева С.А.</t>
  </si>
  <si>
    <t>ПОДОБАЕВА</t>
  </si>
  <si>
    <t>02.04.1999</t>
  </si>
  <si>
    <t>ЦОП "ШВСМ л/атл." (СПб), СПб ГБПОУ "УОР № 1</t>
  </si>
  <si>
    <t>Плутахин В.В., Волкова И.В.</t>
  </si>
  <si>
    <t>КРАСИНА</t>
  </si>
  <si>
    <t>12.09.1998</t>
  </si>
  <si>
    <t>Брянская область</t>
  </si>
  <si>
    <t>ГБУ "СШОР "Луч" Москомспорта, ГБУ "БО СШОР "Русь" , БГУОР</t>
  </si>
  <si>
    <t>Мишкин В.С., Шабанов Г.К.</t>
  </si>
  <si>
    <t>ДРОЖЖИНА</t>
  </si>
  <si>
    <t>11.02.1998</t>
  </si>
  <si>
    <t>Черепанов А.Н.</t>
  </si>
  <si>
    <t>АХМАДУЛЛИНА</t>
  </si>
  <si>
    <t>21.10.1997</t>
  </si>
  <si>
    <t>Буряков Б.М.</t>
  </si>
  <si>
    <t>ЖИЛИНА</t>
  </si>
  <si>
    <t>15.11.1999</t>
  </si>
  <si>
    <t>ЧУОР им. В. Краснова, СШОР №1 имени В.Егоровой</t>
  </si>
  <si>
    <t>Морозова С.Н., Шарикова У.П.</t>
  </si>
  <si>
    <t>ДОРОДНИКОВА</t>
  </si>
  <si>
    <t>15.12.1998</t>
  </si>
  <si>
    <t>СШОР ПО Л/А</t>
  </si>
  <si>
    <t>Захарова Е.В., Шкурлатов В.Н.</t>
  </si>
  <si>
    <t>21.02.1999</t>
  </si>
  <si>
    <t>Пугач С.В., Бартош В.В., Гильгенберг В.А.</t>
  </si>
  <si>
    <t>АБАШЕВА</t>
  </si>
  <si>
    <t>11.12.1997</t>
  </si>
  <si>
    <t>СШОР ЦСКА им. Н.А. Пономаревой, ГБУ СК "РЦСП" (Ставропольский край)</t>
  </si>
  <si>
    <t>Шемигон О.С., Лобойко В.В.</t>
  </si>
  <si>
    <t>СЕМЕНОВА</t>
  </si>
  <si>
    <t>15.06.2000</t>
  </si>
  <si>
    <t>СШОР Кировского р-на  (Санкт-Петербург)</t>
  </si>
  <si>
    <t>Полухина З.О.</t>
  </si>
  <si>
    <t>ТОРИНА</t>
  </si>
  <si>
    <t>15.10.1999</t>
  </si>
  <si>
    <t>СШОР №: 6 г. Самара</t>
  </si>
  <si>
    <t>Финальные соревнования   16:17 - 17:57</t>
  </si>
  <si>
    <t>АКИНЬШИН</t>
  </si>
  <si>
    <t>06.05.1998</t>
  </si>
  <si>
    <t>МССУОР №1</t>
  </si>
  <si>
    <t>Овчинник И.В.</t>
  </si>
  <si>
    <t>КУРНОСОВ</t>
  </si>
  <si>
    <t>21.08.1997</t>
  </si>
  <si>
    <t>Копылев С.С., Бибикин Е.В.</t>
  </si>
  <si>
    <t>2/6</t>
  </si>
  <si>
    <t>МИЦКИЙ</t>
  </si>
  <si>
    <t>25.04.1998</t>
  </si>
  <si>
    <t>Кучеряну М.И., Лавриненко Н.Ф.</t>
  </si>
  <si>
    <t>л</t>
  </si>
  <si>
    <t>ХАМИДОВ</t>
  </si>
  <si>
    <t>16.01.1998</t>
  </si>
  <si>
    <t>ЯРОМИЧ</t>
  </si>
  <si>
    <t>11.04.2000</t>
  </si>
  <si>
    <t>Захарчук Е.А., Куликова Е.В.</t>
  </si>
  <si>
    <t>ГАЛКИН</t>
  </si>
  <si>
    <t>07.10.2000</t>
  </si>
  <si>
    <t>1/35</t>
  </si>
  <si>
    <t>08.05.1999</t>
  </si>
  <si>
    <t>СШОР АТЛЕТИКА</t>
  </si>
  <si>
    <t>Латыпова Н.П., Захарчук Д.Г.</t>
  </si>
  <si>
    <t>37/л</t>
  </si>
  <si>
    <t>ЩЕРБАКОВ</t>
  </si>
  <si>
    <t>08.01.1997</t>
  </si>
  <si>
    <t>Ленинградская область СПб</t>
  </si>
  <si>
    <t>ДЮСШ г.Гатчина, ЦСП ЛО "Ижора", ЦСКА, СДЮСШОР Академия л/а СПб, СШОР "Академия л/а СПб"</t>
  </si>
  <si>
    <t>Баканов О.Д., Семёнов В.О., Семёнов В.О.</t>
  </si>
  <si>
    <t>КОБЕЛЕВ</t>
  </si>
  <si>
    <t>21.12.2001</t>
  </si>
  <si>
    <t>ДЮСШ  г.Гатчина</t>
  </si>
  <si>
    <t>Баканов О.Д., Семенов В.О., Константинова Т.Ю.</t>
  </si>
  <si>
    <t xml:space="preserve"> </t>
  </si>
  <si>
    <t xml:space="preserve">             20 февраля 2019 г.</t>
  </si>
  <si>
    <t>Основные соревнования   17:05 - 17:49</t>
  </si>
  <si>
    <r>
      <t>Толкание ядра</t>
    </r>
    <r>
      <rPr>
        <sz val="11"/>
        <rFont val="Times New Roman"/>
        <family val="1"/>
        <charset val="204"/>
      </rPr>
      <t xml:space="preserve"> (4 кг)</t>
    </r>
  </si>
  <si>
    <t>ГОРДЕЕВА</t>
  </si>
  <si>
    <t>Москва-1 Тверская область</t>
  </si>
  <si>
    <t>ГБУ "ФСО "Юность Москвы" Москомспорта, ГБУ Тверской области ЦСП "ШВСМ"</t>
  </si>
  <si>
    <t>Березуцкая Н.Н., Березуцкий В.В., Бугаков С.А.</t>
  </si>
  <si>
    <t>ТРОФИМЕЦ</t>
  </si>
  <si>
    <t>Снежана</t>
  </si>
  <si>
    <t>01.07.1999</t>
  </si>
  <si>
    <t>Москва-1 Республика Башкортостан</t>
  </si>
  <si>
    <t>ГБПОУ "МССУОР № 1" Москомспорта</t>
  </si>
  <si>
    <t>Пестрецова С.Н., Афанасьев Б.Д., Запольский Д.В.</t>
  </si>
  <si>
    <t>ШУМИХИНА</t>
  </si>
  <si>
    <t>06.12.1999</t>
  </si>
  <si>
    <t>Москва-2 Республика Башкортостан</t>
  </si>
  <si>
    <t>МОИСЕЕВА</t>
  </si>
  <si>
    <t>02.12.1997</t>
  </si>
  <si>
    <t>БУ ОО "СШОР", БУ ОО ООЦСП, СибГУФК</t>
  </si>
  <si>
    <t>Лысаковский И.Т., Савинская Н.М.</t>
  </si>
  <si>
    <t>ЧЕРНЕГА</t>
  </si>
  <si>
    <t>Пoлина</t>
  </si>
  <si>
    <t>13.01.1998</t>
  </si>
  <si>
    <t>06.03.2000</t>
  </si>
  <si>
    <t>Руди Л.С., Синицын А.В., Левин М.А.</t>
  </si>
  <si>
    <t>ВИНЯРСКАЯ</t>
  </si>
  <si>
    <t>Алла</t>
  </si>
  <si>
    <t>21.08.1999</t>
  </si>
  <si>
    <t xml:space="preserve">Ставропольский край </t>
  </si>
  <si>
    <t>СУОР</t>
  </si>
  <si>
    <t>Лохова А.А., Крохмалёв А.В.</t>
  </si>
  <si>
    <t>АКСЕНТЬЕВА</t>
  </si>
  <si>
    <t>Моруев А.Ю., Романченко С.Г.</t>
  </si>
  <si>
    <t>ЕВДОКИМОВА</t>
  </si>
  <si>
    <t>04.04.2001</t>
  </si>
  <si>
    <t>ЗЕЛЕНКОВА</t>
  </si>
  <si>
    <t>28.07.2001</t>
  </si>
  <si>
    <t>СШ "Манеж" Петродворцового района (Санкт-Петербург)</t>
  </si>
  <si>
    <t>Галаган-трубеева Л.Б., Трубеев П.Е.</t>
  </si>
  <si>
    <t>22.03.1997</t>
  </si>
  <si>
    <t>Барановский С.В.</t>
  </si>
  <si>
    <t>РАЗМЫСЛОВА</t>
  </si>
  <si>
    <t>19.04.1999</t>
  </si>
  <si>
    <t>НГУЭУ</t>
  </si>
  <si>
    <t>Лобыня Д.С.</t>
  </si>
  <si>
    <t>(Приложение)</t>
  </si>
  <si>
    <t xml:space="preserve">Прыжок в высоту     </t>
  </si>
  <si>
    <t>(приложение)</t>
  </si>
  <si>
    <t>ЮНОШИ</t>
  </si>
  <si>
    <t>Результат финальн  соревно-ваний</t>
  </si>
  <si>
    <t>рез-тат квали-фика-ции</t>
  </si>
  <si>
    <t xml:space="preserve">    Квалификация   10:30 - 11:45</t>
  </si>
  <si>
    <r>
      <t xml:space="preserve">Прыжок в длину    </t>
    </r>
    <r>
      <rPr>
        <sz val="11"/>
        <color indexed="8"/>
        <rFont val="Times New Roman"/>
        <family val="1"/>
        <charset val="204"/>
      </rPr>
      <t xml:space="preserve">          </t>
    </r>
  </si>
  <si>
    <t xml:space="preserve">    Финальные соревнования   16:00 - 18:25</t>
  </si>
  <si>
    <t>Квалиф.</t>
  </si>
  <si>
    <t>Финальные</t>
  </si>
  <si>
    <t>Финальные соревнования</t>
  </si>
  <si>
    <t>РЯПОЛОВ</t>
  </si>
  <si>
    <t>Анатолий</t>
  </si>
  <si>
    <t>Наймит И.В.</t>
  </si>
  <si>
    <t>ТАТАРИНОВ</t>
  </si>
  <si>
    <t>Москва-1 Иркутская область</t>
  </si>
  <si>
    <t>ГБУ "ЦСП по легкой атлетике", СШОР "Приангарье"</t>
  </si>
  <si>
    <t>Тер-Аванесов Е.М., Ткаченко С.Л., Ткаченко Г.Г.</t>
  </si>
  <si>
    <t>ГУБИН</t>
  </si>
  <si>
    <t>Москва Челябинская область</t>
  </si>
  <si>
    <t>Пугач С.В., Орешин А.И.</t>
  </si>
  <si>
    <t>ИДРИСОВ</t>
  </si>
  <si>
    <t>Тимур</t>
  </si>
  <si>
    <t>ДЮСШ №1, СШОР ШВСМ, ГУОР, ЦСП</t>
  </si>
  <si>
    <t>Идрисов Н.М., Потапов А.Ю.</t>
  </si>
  <si>
    <t>КАРАВАЕВ</t>
  </si>
  <si>
    <t>Москва Псковская область</t>
  </si>
  <si>
    <t>ГБУ "ФСО "Юность Москвы" Москомспорта, МБУ ДО "ДЮСШ "Надежда"</t>
  </si>
  <si>
    <t>Таганская Т.М., Яковлева В.В.</t>
  </si>
  <si>
    <t>ТИМОФЕЕВ</t>
  </si>
  <si>
    <t>ЦСКА, РУОР г. Кисловодск, СШОР № 6 г. Самара</t>
  </si>
  <si>
    <t>Белкова О.Н., Белков Г.А., Каргин С.К.</t>
  </si>
  <si>
    <t>ЧЕЧЕЛА</t>
  </si>
  <si>
    <t>СДЮСШОР "Спутник", ЦСП</t>
  </si>
  <si>
    <t>Мажуга Т., Артемьев П.П.</t>
  </si>
  <si>
    <t>МАРКЕЛОВ</t>
  </si>
  <si>
    <t>Догонкин В.А., Мартьянов В.И., Догонкин В.В.</t>
  </si>
  <si>
    <t>МИРЗОЯНЦ</t>
  </si>
  <si>
    <t>СШОР №15 Шахты</t>
  </si>
  <si>
    <t>Старых С., Старых Т.И.</t>
  </si>
  <si>
    <t>ЖДАНОВ</t>
  </si>
  <si>
    <t>Чичеров В.В.</t>
  </si>
  <si>
    <t>АБОЛЬСКИЙ</t>
  </si>
  <si>
    <t>СибГУОР, БУ ОО ООЦСП, БУ ОО "СШОР"</t>
  </si>
  <si>
    <t>Геворкян Р.О.</t>
  </si>
  <si>
    <t>КОСТЮЧЕНКО</t>
  </si>
  <si>
    <t>СШ "Максимум", ТОГУ</t>
  </si>
  <si>
    <t>Кучер Е.С.</t>
  </si>
  <si>
    <t>ЛЕБЕДКИН</t>
  </si>
  <si>
    <t>СШОР 12 Набережные Челны</t>
  </si>
  <si>
    <t>Снесарев С.А., Корнева А.В.</t>
  </si>
  <si>
    <t>ЧЕРНОТАЛОВ</t>
  </si>
  <si>
    <t xml:space="preserve">Калининградская область </t>
  </si>
  <si>
    <t>СШОР №4</t>
  </si>
  <si>
    <t>Балашов С.Г., Балашова В.А.</t>
  </si>
  <si>
    <t>ХАРИТОНОВ</t>
  </si>
  <si>
    <t>Плутахин В.В., Еличев С.В., Гаврилина И.А.</t>
  </si>
  <si>
    <t>ФОКША</t>
  </si>
  <si>
    <t xml:space="preserve">Ханты-Мансийский автономный округ - Югра </t>
  </si>
  <si>
    <t>МБУ СПСШ "Аверс"  г. Сургут</t>
  </si>
  <si>
    <t>Тарасов А.С.</t>
  </si>
  <si>
    <t>ДОНЦОВ</t>
  </si>
  <si>
    <t>Захарова Т.В., Летуненко Е.С.</t>
  </si>
  <si>
    <t>СОЛОПОВ</t>
  </si>
  <si>
    <t>Захарова Т.В.</t>
  </si>
  <si>
    <t>САРДАРЯН</t>
  </si>
  <si>
    <t>Котова Т.В., Горбунова Т.А., Смирнов В.Ф.</t>
  </si>
  <si>
    <t>ЩЕРБИЧ</t>
  </si>
  <si>
    <t>СШОР, ВУОР</t>
  </si>
  <si>
    <t>Кондратьева О.Е., Кудряшов Ю.А.</t>
  </si>
  <si>
    <t>Ловачёва К.С., Попкова Е.Н.</t>
  </si>
  <si>
    <t>НЮТИН</t>
  </si>
  <si>
    <t>САМГТУ, СШОР № 6 г. Самара</t>
  </si>
  <si>
    <t>СЛАКВА</t>
  </si>
  <si>
    <t>ГБУ СК "СШОР по легкой атлетике"</t>
  </si>
  <si>
    <t>Мирошниченко В.И., Журавлева Т.В.</t>
  </si>
  <si>
    <t xml:space="preserve">МИНИСТЕРСТВО СПОРТА РОССИЙСКОЙ ФЕДЕРАЦИИ
ВСЕРОССИЙСКАЯ ФЕДЕРАЦИЯ ЛЕГКОЙ АТЛЕТИКИ
КОМИТЕТ ПО ФИЗИЧЕСКОЙ КУЛЬТУРЕ И СПОРТУ САНКТ-ПЕТЕРБУРГА
СПОРТИВНАЯ ФЕДЕРАЦИЯ ЛЕГКОЙ АТЛЕТИКИ САНКТ-ПЕТЕРБУРГА
</t>
  </si>
  <si>
    <t>Первенство России по легкой атлетике  (среди юниоров и юниорок до 23 лет) в помещении</t>
  </si>
  <si>
    <t>г. Санкт-Петербург</t>
  </si>
  <si>
    <t>СК «Легкоатлетический манеж»</t>
  </si>
  <si>
    <t xml:space="preserve"> 19-21 февраля 2019 года</t>
  </si>
  <si>
    <t>ГЛАВНАЯ СУДЕЙСКАЯ КОЛЛЕГИЯ</t>
  </si>
  <si>
    <t xml:space="preserve">Главный судья соревнований                                     </t>
  </si>
  <si>
    <t>УЙК Антон Гергардович  /СПб, ССВк/</t>
  </si>
  <si>
    <t xml:space="preserve">Главный секретарь соревнований                              </t>
  </si>
  <si>
    <t>АЛЕКСЕЕВА Ольга Кямильевна  /СПб, ССВк/</t>
  </si>
  <si>
    <t>Технический делегат</t>
  </si>
  <si>
    <t>ШПАК Виктор Алексеевич  /Москва, ССВк/</t>
  </si>
  <si>
    <t xml:space="preserve">Директор соревнований                                             </t>
  </si>
  <si>
    <t>ТАРАСЕНКО Юлия Викторовна  /СПб/</t>
  </si>
  <si>
    <t xml:space="preserve">Заместитель главного судьи по кадрам                     </t>
  </si>
  <si>
    <t>СОЛОМЯНКО Юлия Станиславовна /СПб, ССВк/</t>
  </si>
  <si>
    <t xml:space="preserve">Рефери по бегу       </t>
  </si>
  <si>
    <t>АЛЕКСЕЕВ Виктор Георгиевич  /СПб, ССВк/</t>
  </si>
  <si>
    <t>Рефери по вертикальным прыжкам  и метаниям</t>
  </si>
  <si>
    <t>ПОЧИНСКИЙ Михаил Владимирович  /СПб, ССВк/</t>
  </si>
  <si>
    <t xml:space="preserve">Рефери по горизонтальным прыжкам         </t>
  </si>
  <si>
    <t>ОРЛОВ Максим Петрович  /СПб, ССВк/</t>
  </si>
  <si>
    <t>Технический менеджер</t>
  </si>
  <si>
    <t>ТЯГУНОВ Виктор Александрович   /СПб, CCВк/</t>
  </si>
  <si>
    <t>Координатор службы старта</t>
  </si>
  <si>
    <t>ЕФРЕМОВ Сергей Алексеевич   /Ряз.обл, CCВк/</t>
  </si>
  <si>
    <t xml:space="preserve">Руководитель службы информации и церемониалов </t>
  </si>
  <si>
    <t>ВЯЗНЕР Борис Яковлевич   /СПб, ССВк/</t>
  </si>
  <si>
    <t>Заместитель главного секретаря</t>
  </si>
  <si>
    <t>БОНДАРЕВА Анна Витальевна  /СПб, ССВк/</t>
  </si>
  <si>
    <t>КЛЕЙН Ирина Сергеевна  /СПб, ССВк/</t>
  </si>
  <si>
    <t>АППЕЛЯЦИОННОЕ ЖЮРИ</t>
  </si>
  <si>
    <t>КУЛИКОВ Владимир Яковлевич /СПб, ССВк/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</si>
</sst>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/mm/yy;@"/>
    <numFmt numFmtId="166" formatCode="0.0"/>
  </numFmts>
  <fonts count="6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u/>
      <sz val="14"/>
      <color indexed="8"/>
      <name val="Times New Roman"/>
      <family val="1"/>
      <charset val="204"/>
    </font>
    <font>
      <u/>
      <sz val="14"/>
      <color rgb="FF000000"/>
      <name val="Times New Roman"/>
      <family val="1"/>
      <charset val="204"/>
    </font>
    <font>
      <u/>
      <sz val="16"/>
      <color indexed="8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u/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u/>
      <sz val="16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 Cyr"/>
      <family val="1"/>
      <charset val="204"/>
    </font>
    <font>
      <sz val="10"/>
      <name val="Arial Cyr"/>
      <family val="2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  <font>
      <i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 Cyr"/>
      <family val="2"/>
      <charset val="204"/>
    </font>
    <font>
      <sz val="11"/>
      <name val="Arial Cyr"/>
      <family val="2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8"/>
      <color indexed="8"/>
      <name val="Calibri"/>
      <family val="2"/>
      <charset val="204"/>
    </font>
    <font>
      <sz val="10"/>
      <color theme="1"/>
      <name val="Times New Roman"/>
      <family val="1"/>
      <charset val="204"/>
    </font>
    <font>
      <sz val="9"/>
      <color indexed="8"/>
      <name val="Calibri"/>
      <family val="2"/>
      <charset val="204"/>
    </font>
    <font>
      <sz val="12"/>
      <color indexed="8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  <font>
      <sz val="16"/>
      <name val="Times New Roman"/>
      <family val="1"/>
      <charset val="204"/>
    </font>
    <font>
      <i/>
      <u/>
      <sz val="12"/>
      <name val="Times New Roman"/>
      <family val="1"/>
      <charset val="204"/>
    </font>
    <font>
      <i/>
      <u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4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51"/>
        <bgColor indexed="8"/>
      </patternFill>
    </fill>
    <fill>
      <patternFill patternType="solid">
        <fgColor theme="5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hair">
        <color indexed="64"/>
      </right>
      <top/>
      <bottom/>
      <diagonal/>
    </border>
  </borders>
  <cellStyleXfs count="2">
    <xf numFmtId="0" fontId="0" fillId="0" borderId="0"/>
    <xf numFmtId="0" fontId="31" fillId="0" borderId="0"/>
  </cellStyleXfs>
  <cellXfs count="89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left" indent="1"/>
    </xf>
    <xf numFmtId="49" fontId="2" fillId="0" borderId="0" xfId="0" applyNumberFormat="1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1" fillId="0" borderId="0" xfId="0" applyNumberFormat="1" applyFont="1"/>
    <xf numFmtId="164" fontId="5" fillId="2" borderId="0" xfId="0" applyNumberFormat="1" applyFont="1" applyFill="1" applyAlignment="1">
      <alignment horizontal="center" vertical="center"/>
    </xf>
    <xf numFmtId="2" fontId="5" fillId="2" borderId="0" xfId="0" applyNumberFormat="1" applyFont="1" applyFill="1" applyAlignment="1">
      <alignment horizontal="center" vertical="center"/>
    </xf>
    <xf numFmtId="2" fontId="5" fillId="2" borderId="0" xfId="0" applyNumberFormat="1" applyFont="1" applyFill="1" applyAlignment="1">
      <alignment horizontal="center"/>
    </xf>
    <xf numFmtId="164" fontId="5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2" fontId="1" fillId="0" borderId="0" xfId="0" applyNumberFormat="1" applyFont="1" applyAlignment="1">
      <alignment horizontal="right" vertical="center"/>
    </xf>
    <xf numFmtId="2" fontId="1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right" wrapText="1"/>
    </xf>
    <xf numFmtId="0" fontId="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left" vertical="center" indent="1" shrinkToFit="1"/>
    </xf>
    <xf numFmtId="49" fontId="2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20" fontId="1" fillId="0" borderId="6" xfId="0" applyNumberFormat="1" applyFont="1" applyBorder="1" applyAlignment="1">
      <alignment horizontal="left" vertical="center"/>
    </xf>
    <xf numFmtId="49" fontId="1" fillId="0" borderId="6" xfId="0" applyNumberFormat="1" applyFont="1" applyBorder="1" applyAlignment="1">
      <alignment horizontal="left" vertical="center"/>
    </xf>
    <xf numFmtId="0" fontId="16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/>
    </xf>
    <xf numFmtId="0" fontId="17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/>
    <xf numFmtId="20" fontId="1" fillId="0" borderId="0" xfId="0" applyNumberFormat="1" applyFont="1" applyBorder="1" applyAlignment="1">
      <alignment horizontal="left" vertical="center"/>
    </xf>
    <xf numFmtId="20" fontId="1" fillId="0" borderId="0" xfId="0" applyNumberFormat="1" applyFont="1" applyBorder="1" applyAlignment="1">
      <alignment horizontal="center" vertical="center"/>
    </xf>
    <xf numFmtId="20" fontId="1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indent="1" shrinkToFit="1"/>
    </xf>
    <xf numFmtId="49" fontId="8" fillId="0" borderId="13" xfId="0" applyNumberFormat="1" applyFont="1" applyBorder="1" applyAlignment="1">
      <alignment horizontal="left" indent="1"/>
    </xf>
    <xf numFmtId="14" fontId="19" fillId="0" borderId="13" xfId="0" applyNumberFormat="1" applyFont="1" applyBorder="1" applyAlignment="1">
      <alignment horizontal="left" indent="1"/>
    </xf>
    <xf numFmtId="14" fontId="19" fillId="0" borderId="13" xfId="0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left" indent="1" shrinkToFit="1"/>
    </xf>
    <xf numFmtId="0" fontId="1" fillId="0" borderId="13" xfId="0" applyFont="1" applyBorder="1" applyAlignment="1">
      <alignment horizontal="left" indent="1" shrinkToFit="1"/>
    </xf>
    <xf numFmtId="2" fontId="1" fillId="0" borderId="13" xfId="0" applyNumberFormat="1" applyFont="1" applyBorder="1" applyAlignment="1">
      <alignment horizontal="center" vertical="center" shrinkToFit="1"/>
    </xf>
    <xf numFmtId="0" fontId="1" fillId="0" borderId="13" xfId="0" applyFont="1" applyBorder="1" applyAlignment="1">
      <alignment horizontal="center" vertical="center" shrinkToFit="1"/>
    </xf>
    <xf numFmtId="2" fontId="1" fillId="0" borderId="13" xfId="0" applyNumberFormat="1" applyFont="1" applyBorder="1" applyAlignment="1">
      <alignment horizontal="center" vertical="center"/>
    </xf>
    <xf numFmtId="0" fontId="19" fillId="0" borderId="13" xfId="0" applyFont="1" applyBorder="1" applyAlignment="1" applyProtection="1">
      <alignment horizontal="center" vertical="center" wrapText="1"/>
      <protection hidden="1"/>
    </xf>
    <xf numFmtId="0" fontId="20" fillId="0" borderId="13" xfId="0" applyFont="1" applyBorder="1" applyAlignment="1">
      <alignment horizontal="right" vertical="center"/>
    </xf>
    <xf numFmtId="164" fontId="1" fillId="0" borderId="13" xfId="0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left" indent="1"/>
    </xf>
    <xf numFmtId="0" fontId="8" fillId="0" borderId="13" xfId="0" applyFont="1" applyBorder="1" applyAlignment="1">
      <alignment horizontal="center" vertical="center" shrinkToFit="1"/>
    </xf>
    <xf numFmtId="0" fontId="20" fillId="0" borderId="13" xfId="0" applyFont="1" applyBorder="1" applyAlignment="1">
      <alignment horizontal="right" vertical="center" shrinkToFit="1"/>
    </xf>
    <xf numFmtId="49" fontId="5" fillId="0" borderId="13" xfId="0" applyNumberFormat="1" applyFont="1" applyBorder="1" applyAlignment="1">
      <alignment horizontal="left" indent="1"/>
    </xf>
    <xf numFmtId="0" fontId="1" fillId="0" borderId="13" xfId="0" applyFont="1" applyBorder="1"/>
    <xf numFmtId="2" fontId="8" fillId="0" borderId="13" xfId="0" applyNumberFormat="1" applyFont="1" applyBorder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/>
    </xf>
    <xf numFmtId="0" fontId="8" fillId="0" borderId="13" xfId="0" applyFont="1" applyBorder="1" applyAlignment="1">
      <alignment horizontal="left" indent="1"/>
    </xf>
    <xf numFmtId="14" fontId="8" fillId="0" borderId="13" xfId="0" applyNumberFormat="1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2" fillId="0" borderId="13" xfId="0" applyFont="1" applyBorder="1" applyAlignment="1">
      <alignment horizontal="left" indent="1"/>
    </xf>
    <xf numFmtId="0" fontId="20" fillId="0" borderId="13" xfId="0" applyFont="1" applyBorder="1" applyAlignment="1">
      <alignment horizontal="right"/>
    </xf>
    <xf numFmtId="0" fontId="19" fillId="0" borderId="0" xfId="0" applyFont="1" applyAlignment="1">
      <alignment horizontal="left" indent="1" shrinkToFit="1"/>
    </xf>
    <xf numFmtId="49" fontId="1" fillId="0" borderId="0" xfId="0" applyNumberFormat="1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 shrinkToFit="1"/>
    </xf>
    <xf numFmtId="0" fontId="1" fillId="0" borderId="0" xfId="0" applyFont="1" applyAlignment="1">
      <alignment horizontal="center" vertical="center" shrinkToFit="1"/>
    </xf>
    <xf numFmtId="2" fontId="1" fillId="0" borderId="0" xfId="0" applyNumberFormat="1" applyFont="1" applyAlignment="1">
      <alignment horizontal="center" vertical="center"/>
    </xf>
    <xf numFmtId="0" fontId="19" fillId="0" borderId="0" xfId="0" applyFont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>
      <alignment horizontal="right" shrinkToFit="1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 indent="1" shrinkToFit="1"/>
    </xf>
    <xf numFmtId="0" fontId="8" fillId="0" borderId="0" xfId="0" applyFont="1" applyAlignment="1">
      <alignment horizontal="center" vertical="center" shrinkToFit="1"/>
    </xf>
    <xf numFmtId="2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right" shrinkToFit="1"/>
    </xf>
    <xf numFmtId="0" fontId="19" fillId="0" borderId="0" xfId="0" applyFont="1" applyAlignment="1">
      <alignment horizontal="left" indent="1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right" shrinkToFit="1"/>
    </xf>
    <xf numFmtId="0" fontId="1" fillId="0" borderId="0" xfId="0" applyFont="1" applyBorder="1"/>
    <xf numFmtId="14" fontId="19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5" fillId="3" borderId="0" xfId="0" applyNumberFormat="1" applyFont="1" applyFill="1" applyAlignment="1">
      <alignment horizontal="center"/>
    </xf>
    <xf numFmtId="2" fontId="5" fillId="3" borderId="0" xfId="0" applyNumberFormat="1" applyFont="1" applyFill="1" applyAlignment="1">
      <alignment horizontal="center"/>
    </xf>
    <xf numFmtId="164" fontId="5" fillId="3" borderId="0" xfId="0" applyNumberFormat="1" applyFont="1" applyFill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/>
    </xf>
    <xf numFmtId="1" fontId="18" fillId="3" borderId="0" xfId="0" applyNumberFormat="1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2" fontId="8" fillId="0" borderId="0" xfId="0" applyNumberFormat="1" applyFont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0" fontId="2" fillId="0" borderId="6" xfId="0" applyNumberFormat="1" applyFont="1" applyBorder="1" applyAlignment="1">
      <alignment horizontal="left" vertical="center"/>
    </xf>
    <xf numFmtId="20" fontId="2" fillId="0" borderId="0" xfId="0" applyNumberFormat="1" applyFont="1" applyBorder="1" applyAlignment="1">
      <alignment horizontal="left" vertical="center"/>
    </xf>
    <xf numFmtId="49" fontId="1" fillId="0" borderId="13" xfId="0" applyNumberFormat="1" applyFont="1" applyBorder="1" applyAlignment="1">
      <alignment horizontal="center"/>
    </xf>
    <xf numFmtId="0" fontId="18" fillId="0" borderId="13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top"/>
    </xf>
    <xf numFmtId="0" fontId="19" fillId="0" borderId="13" xfId="0" applyFont="1" applyBorder="1" applyAlignment="1">
      <alignment horizontal="right" vertical="top" shrinkToFit="1"/>
    </xf>
    <xf numFmtId="0" fontId="19" fillId="0" borderId="13" xfId="0" applyFont="1" applyBorder="1" applyAlignment="1">
      <alignment horizontal="right" vertical="top"/>
    </xf>
    <xf numFmtId="0" fontId="8" fillId="0" borderId="13" xfId="0" applyFont="1" applyBorder="1" applyAlignment="1">
      <alignment horizontal="left" vertical="center" indent="1"/>
    </xf>
    <xf numFmtId="49" fontId="8" fillId="0" borderId="13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 shrinkToFit="1"/>
    </xf>
    <xf numFmtId="164" fontId="1" fillId="0" borderId="13" xfId="0" applyNumberFormat="1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left" vertical="center" indent="1" shrinkToFit="1"/>
    </xf>
    <xf numFmtId="0" fontId="19" fillId="0" borderId="0" xfId="0" applyFont="1" applyBorder="1" applyAlignment="1">
      <alignment horizontal="left" indent="1" shrinkToFit="1"/>
    </xf>
    <xf numFmtId="49" fontId="1" fillId="0" borderId="0" xfId="0" applyNumberFormat="1" applyFont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" fillId="0" borderId="0" xfId="0" applyFont="1" applyFill="1"/>
    <xf numFmtId="2" fontId="2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23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2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left" vertical="center"/>
    </xf>
    <xf numFmtId="20" fontId="8" fillId="0" borderId="6" xfId="0" applyNumberFormat="1" applyFont="1" applyBorder="1" applyAlignment="1">
      <alignment horizontal="left" vertical="center"/>
    </xf>
    <xf numFmtId="20" fontId="8" fillId="0" borderId="6" xfId="0" applyNumberFormat="1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6" fillId="0" borderId="7" xfId="0" applyFont="1" applyFill="1" applyBorder="1" applyAlignment="1">
      <alignment horizontal="right" vertical="center"/>
    </xf>
    <xf numFmtId="14" fontId="1" fillId="0" borderId="13" xfId="0" applyNumberFormat="1" applyFont="1" applyBorder="1" applyAlignment="1">
      <alignment horizontal="center"/>
    </xf>
    <xf numFmtId="0" fontId="1" fillId="0" borderId="13" xfId="0" applyFont="1" applyBorder="1" applyAlignment="1">
      <alignment horizontal="left" vertical="center" indent="1" shrinkToFit="1"/>
    </xf>
    <xf numFmtId="2" fontId="1" fillId="0" borderId="13" xfId="0" applyNumberFormat="1" applyFont="1" applyBorder="1" applyAlignment="1">
      <alignment horizontal="center"/>
    </xf>
    <xf numFmtId="0" fontId="1" fillId="0" borderId="13" xfId="0" applyFont="1" applyBorder="1" applyAlignment="1">
      <alignment horizontal="right" shrinkToFit="1"/>
    </xf>
    <xf numFmtId="0" fontId="1" fillId="0" borderId="13" xfId="0" applyFont="1" applyBorder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/>
    <xf numFmtId="0" fontId="1" fillId="0" borderId="0" xfId="0" applyFont="1" applyBorder="1" applyAlignment="1">
      <alignment vertical="center" shrinkToFit="1"/>
    </xf>
    <xf numFmtId="49" fontId="5" fillId="0" borderId="6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vertical="center"/>
    </xf>
    <xf numFmtId="20" fontId="2" fillId="0" borderId="0" xfId="0" applyNumberFormat="1" applyFont="1" applyBorder="1" applyAlignment="1">
      <alignment horizontal="center" vertical="center"/>
    </xf>
    <xf numFmtId="20" fontId="1" fillId="0" borderId="0" xfId="0" applyNumberFormat="1" applyFont="1" applyBorder="1" applyAlignment="1">
      <alignment vertical="center"/>
    </xf>
    <xf numFmtId="0" fontId="19" fillId="0" borderId="13" xfId="0" applyFont="1" applyBorder="1" applyAlignment="1">
      <alignment horizontal="left" vertical="top"/>
    </xf>
    <xf numFmtId="165" fontId="19" fillId="0" borderId="13" xfId="0" applyNumberFormat="1" applyFont="1" applyBorder="1" applyAlignment="1">
      <alignment horizontal="center" vertical="top"/>
    </xf>
    <xf numFmtId="0" fontId="19" fillId="0" borderId="13" xfId="0" applyFont="1" applyBorder="1" applyAlignment="1">
      <alignment horizontal="right" shrinkToFit="1"/>
    </xf>
    <xf numFmtId="0" fontId="18" fillId="0" borderId="0" xfId="0" applyFont="1" applyBorder="1"/>
    <xf numFmtId="2" fontId="2" fillId="0" borderId="13" xfId="0" applyNumberFormat="1" applyFont="1" applyBorder="1" applyAlignment="1">
      <alignment horizontal="center" vertical="center"/>
    </xf>
    <xf numFmtId="164" fontId="19" fillId="0" borderId="13" xfId="0" applyNumberFormat="1" applyFont="1" applyBorder="1" applyAlignment="1" applyProtection="1">
      <alignment horizontal="center" vertical="center" wrapText="1"/>
      <protection hidden="1"/>
    </xf>
    <xf numFmtId="1" fontId="1" fillId="0" borderId="0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left" indent="1"/>
    </xf>
    <xf numFmtId="2" fontId="19" fillId="0" borderId="13" xfId="0" applyNumberFormat="1" applyFont="1" applyBorder="1" applyAlignment="1" applyProtection="1">
      <alignment horizontal="center" vertical="center" wrapText="1"/>
      <protection hidden="1"/>
    </xf>
    <xf numFmtId="2" fontId="19" fillId="0" borderId="13" xfId="0" applyNumberFormat="1" applyFont="1" applyBorder="1" applyAlignment="1">
      <alignment horizontal="center" vertical="center" shrinkToFit="1"/>
    </xf>
    <xf numFmtId="2" fontId="19" fillId="0" borderId="13" xfId="0" applyNumberFormat="1" applyFont="1" applyBorder="1" applyAlignment="1">
      <alignment vertical="center"/>
    </xf>
    <xf numFmtId="0" fontId="18" fillId="0" borderId="0" xfId="0" applyFont="1" applyBorder="1" applyAlignment="1">
      <alignment horizontal="center"/>
    </xf>
    <xf numFmtId="2" fontId="19" fillId="0" borderId="13" xfId="0" applyNumberFormat="1" applyFont="1" applyBorder="1" applyAlignment="1" applyProtection="1">
      <alignment vertical="center" wrapText="1"/>
      <protection hidden="1"/>
    </xf>
    <xf numFmtId="2" fontId="1" fillId="0" borderId="13" xfId="0" applyNumberFormat="1" applyFont="1" applyBorder="1" applyAlignment="1">
      <alignment vertical="center"/>
    </xf>
    <xf numFmtId="0" fontId="19" fillId="0" borderId="13" xfId="0" applyFont="1" applyFill="1" applyBorder="1" applyAlignment="1">
      <alignment horizontal="left" vertical="top"/>
    </xf>
    <xf numFmtId="0" fontId="19" fillId="0" borderId="13" xfId="0" applyFont="1" applyFill="1" applyBorder="1" applyAlignment="1">
      <alignment horizontal="left" indent="1" shrinkToFit="1"/>
    </xf>
    <xf numFmtId="165" fontId="19" fillId="0" borderId="13" xfId="0" applyNumberFormat="1" applyFont="1" applyFill="1" applyBorder="1" applyAlignment="1">
      <alignment horizontal="center" vertical="top"/>
    </xf>
    <xf numFmtId="0" fontId="19" fillId="0" borderId="13" xfId="0" applyFont="1" applyFill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2" fontId="8" fillId="0" borderId="13" xfId="0" applyNumberFormat="1" applyFont="1" applyBorder="1" applyAlignment="1">
      <alignment vertical="center"/>
    </xf>
    <xf numFmtId="2" fontId="8" fillId="0" borderId="13" xfId="0" applyNumberFormat="1" applyFont="1" applyBorder="1" applyAlignment="1">
      <alignment horizontal="center" vertical="center"/>
    </xf>
    <xf numFmtId="2" fontId="8" fillId="0" borderId="13" xfId="0" applyNumberFormat="1" applyFont="1" applyBorder="1" applyAlignment="1">
      <alignment vertical="center" shrinkToFit="1"/>
    </xf>
    <xf numFmtId="0" fontId="19" fillId="0" borderId="0" xfId="0" applyFont="1" applyAlignment="1">
      <alignment vertical="center"/>
    </xf>
    <xf numFmtId="0" fontId="1" fillId="0" borderId="0" xfId="0" applyFont="1" applyAlignment="1">
      <alignment horizontal="left" vertical="center" shrinkToFit="1"/>
    </xf>
    <xf numFmtId="2" fontId="5" fillId="4" borderId="0" xfId="0" applyNumberFormat="1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166" fontId="5" fillId="4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5" fillId="0" borderId="0" xfId="0" applyFont="1"/>
    <xf numFmtId="2" fontId="5" fillId="0" borderId="0" xfId="0" applyNumberFormat="1" applyFont="1"/>
    <xf numFmtId="164" fontId="5" fillId="4" borderId="0" xfId="0" applyNumberFormat="1" applyFont="1" applyFill="1" applyAlignment="1">
      <alignment horizontal="center"/>
    </xf>
    <xf numFmtId="164" fontId="5" fillId="4" borderId="0" xfId="0" applyNumberFormat="1" applyFont="1" applyFill="1" applyAlignment="1">
      <alignment horizontal="center" vertical="center"/>
    </xf>
    <xf numFmtId="2" fontId="5" fillId="4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2" fontId="2" fillId="0" borderId="0" xfId="0" applyNumberFormat="1" applyFont="1"/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right" wrapText="1"/>
    </xf>
    <xf numFmtId="0" fontId="1" fillId="0" borderId="12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49" fontId="1" fillId="0" borderId="6" xfId="0" applyNumberFormat="1" applyFont="1" applyBorder="1"/>
    <xf numFmtId="0" fontId="1" fillId="0" borderId="6" xfId="0" applyFont="1" applyBorder="1"/>
    <xf numFmtId="20" fontId="1" fillId="0" borderId="6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left" vertical="center"/>
    </xf>
    <xf numFmtId="0" fontId="17" fillId="0" borderId="7" xfId="0" applyFont="1" applyBorder="1" applyAlignment="1">
      <alignment horizontal="center" vertical="center" shrinkToFit="1"/>
    </xf>
    <xf numFmtId="2" fontId="1" fillId="0" borderId="0" xfId="0" applyNumberFormat="1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/>
    </xf>
    <xf numFmtId="14" fontId="19" fillId="0" borderId="13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27" fillId="0" borderId="13" xfId="0" applyNumberFormat="1" applyFont="1" applyBorder="1" applyAlignment="1">
      <alignment horizontal="center" vertical="center"/>
    </xf>
    <xf numFmtId="0" fontId="19" fillId="0" borderId="13" xfId="0" applyFont="1" applyBorder="1" applyAlignment="1" applyProtection="1">
      <alignment horizontal="center" vertical="center" wrapText="1"/>
    </xf>
    <xf numFmtId="0" fontId="8" fillId="0" borderId="13" xfId="0" applyFont="1" applyBorder="1" applyAlignment="1">
      <alignment horizontal="right" shrinkToFit="1"/>
    </xf>
    <xf numFmtId="49" fontId="8" fillId="0" borderId="0" xfId="0" applyNumberFormat="1" applyFont="1" applyBorder="1" applyAlignment="1">
      <alignment horizontal="center" vertical="center"/>
    </xf>
    <xf numFmtId="0" fontId="28" fillId="0" borderId="13" xfId="0" applyFont="1" applyBorder="1" applyAlignment="1" applyProtection="1">
      <alignment horizontal="center" vertical="center" wrapText="1"/>
    </xf>
    <xf numFmtId="2" fontId="8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Border="1"/>
    <xf numFmtId="49" fontId="2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49" fontId="19" fillId="0" borderId="0" xfId="0" applyNumberFormat="1" applyFont="1" applyAlignment="1">
      <alignment horizontal="center"/>
    </xf>
    <xf numFmtId="0" fontId="19" fillId="0" borderId="0" xfId="0" applyFont="1" applyBorder="1" applyAlignment="1" applyProtection="1">
      <alignment horizontal="center" vertical="center" wrapText="1"/>
    </xf>
    <xf numFmtId="0" fontId="8" fillId="0" borderId="0" xfId="0" applyFont="1" applyBorder="1" applyAlignment="1">
      <alignment horizontal="right" shrinkToFit="1"/>
    </xf>
    <xf numFmtId="0" fontId="8" fillId="0" borderId="0" xfId="0" applyFont="1" applyBorder="1" applyAlignment="1">
      <alignment horizontal="right" vertical="center" shrinkToFit="1"/>
    </xf>
    <xf numFmtId="14" fontId="1" fillId="0" borderId="0" xfId="0" applyNumberFormat="1" applyFont="1" applyAlignment="1">
      <alignment horizontal="center" vertical="center"/>
    </xf>
    <xf numFmtId="14" fontId="19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right" vertical="center" shrinkToFit="1"/>
    </xf>
    <xf numFmtId="0" fontId="1" fillId="0" borderId="0" xfId="0" applyFont="1" applyAlignment="1">
      <alignment horizontal="right" vertical="center" shrinkToFit="1"/>
    </xf>
    <xf numFmtId="0" fontId="19" fillId="0" borderId="0" xfId="0" applyFont="1" applyAlignment="1">
      <alignment horizontal="right"/>
    </xf>
    <xf numFmtId="0" fontId="19" fillId="0" borderId="0" xfId="0" applyFont="1" applyAlignment="1">
      <alignment horizontal="right" shrinkToFit="1"/>
    </xf>
    <xf numFmtId="0" fontId="1" fillId="0" borderId="0" xfId="0" applyFont="1" applyAlignment="1">
      <alignment shrinkToFit="1"/>
    </xf>
    <xf numFmtId="0" fontId="29" fillId="5" borderId="0" xfId="0" applyFont="1" applyFill="1" applyAlignment="1">
      <alignment horizontal="center" vertical="center"/>
    </xf>
    <xf numFmtId="2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/>
    <xf numFmtId="2" fontId="1" fillId="0" borderId="13" xfId="0" applyNumberFormat="1" applyFont="1" applyFill="1" applyBorder="1" applyAlignment="1">
      <alignment horizontal="center" vertical="center"/>
    </xf>
    <xf numFmtId="1" fontId="1" fillId="0" borderId="13" xfId="0" applyNumberFormat="1" applyFont="1" applyFill="1" applyBorder="1" applyAlignment="1">
      <alignment horizontal="center" vertical="center"/>
    </xf>
    <xf numFmtId="0" fontId="19" fillId="0" borderId="0" xfId="0" applyFont="1" applyAlignment="1" applyProtection="1">
      <alignment horizontal="center" vertical="center" wrapText="1"/>
      <protection hidden="1"/>
    </xf>
    <xf numFmtId="0" fontId="8" fillId="0" borderId="0" xfId="0" applyFont="1"/>
    <xf numFmtId="0" fontId="2" fillId="0" borderId="0" xfId="0" applyFont="1" applyAlignment="1">
      <alignment horizontal="center" vertical="center" shrinkToFit="1"/>
    </xf>
    <xf numFmtId="1" fontId="30" fillId="0" borderId="0" xfId="0" applyNumberFormat="1" applyFont="1" applyAlignment="1">
      <alignment horizontal="right" vertical="top"/>
    </xf>
    <xf numFmtId="0" fontId="30" fillId="0" borderId="0" xfId="1" applyFont="1" applyBorder="1" applyAlignment="1">
      <alignment horizontal="center" vertical="center"/>
    </xf>
    <xf numFmtId="0" fontId="30" fillId="0" borderId="0" xfId="1" applyFont="1" applyBorder="1" applyAlignment="1">
      <alignment horizontal="center"/>
    </xf>
    <xf numFmtId="0" fontId="30" fillId="0" borderId="0" xfId="1" applyFont="1" applyBorder="1" applyAlignment="1">
      <alignment horizontal="left"/>
    </xf>
    <xf numFmtId="0" fontId="30" fillId="0" borderId="0" xfId="1" applyFont="1" applyBorder="1" applyAlignment="1">
      <alignment horizontal="right"/>
    </xf>
    <xf numFmtId="0" fontId="30" fillId="0" borderId="0" xfId="1" applyFont="1" applyBorder="1" applyAlignment="1">
      <alignment horizontal="right" vertical="center"/>
    </xf>
    <xf numFmtId="0" fontId="30" fillId="0" borderId="0" xfId="1" applyFont="1" applyBorder="1"/>
    <xf numFmtId="2" fontId="18" fillId="5" borderId="0" xfId="0" applyNumberFormat="1" applyFont="1" applyFill="1" applyAlignment="1">
      <alignment horizontal="center" vertical="center"/>
    </xf>
    <xf numFmtId="1" fontId="18" fillId="5" borderId="0" xfId="0" applyNumberFormat="1" applyFont="1" applyFill="1" applyAlignment="1">
      <alignment horizontal="center" vertical="center"/>
    </xf>
    <xf numFmtId="0" fontId="18" fillId="5" borderId="0" xfId="0" applyFont="1" applyFill="1" applyAlignment="1">
      <alignment horizontal="center" vertical="center"/>
    </xf>
    <xf numFmtId="2" fontId="19" fillId="0" borderId="0" xfId="1" applyNumberFormat="1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/>
    </xf>
    <xf numFmtId="0" fontId="32" fillId="0" borderId="0" xfId="0" applyFont="1" applyBorder="1" applyAlignment="1">
      <alignment horizontal="left"/>
    </xf>
    <xf numFmtId="0" fontId="32" fillId="0" borderId="0" xfId="0" applyFont="1" applyBorder="1"/>
    <xf numFmtId="0" fontId="33" fillId="0" borderId="0" xfId="1" applyFont="1" applyBorder="1" applyAlignment="1">
      <alignment horizontal="right"/>
    </xf>
    <xf numFmtId="0" fontId="0" fillId="0" borderId="0" xfId="0" applyFont="1" applyBorder="1" applyAlignment="1">
      <alignment horizontal="right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34" fillId="0" borderId="0" xfId="1" applyFont="1" applyBorder="1" applyAlignment="1">
      <alignment horizontal="center"/>
    </xf>
    <xf numFmtId="0" fontId="22" fillId="0" borderId="0" xfId="0" applyFont="1" applyBorder="1" applyAlignment="1">
      <alignment horizontal="left" vertical="center"/>
    </xf>
    <xf numFmtId="0" fontId="18" fillId="0" borderId="0" xfId="1" applyFont="1" applyBorder="1" applyAlignment="1">
      <alignment horizontal="center" vertical="center"/>
    </xf>
    <xf numFmtId="0" fontId="18" fillId="0" borderId="0" xfId="1" applyFont="1" applyBorder="1" applyAlignment="1">
      <alignment horizontal="left"/>
    </xf>
    <xf numFmtId="0" fontId="18" fillId="0" borderId="0" xfId="1" applyFont="1" applyBorder="1" applyAlignment="1">
      <alignment horizontal="center"/>
    </xf>
    <xf numFmtId="0" fontId="22" fillId="0" borderId="0" xfId="1" applyFont="1" applyBorder="1" applyAlignment="1">
      <alignment horizontal="center"/>
    </xf>
    <xf numFmtId="0" fontId="19" fillId="0" borderId="0" xfId="1" applyFont="1" applyBorder="1" applyAlignment="1">
      <alignment horizontal="right"/>
    </xf>
    <xf numFmtId="0" fontId="36" fillId="0" borderId="1" xfId="0" applyFont="1" applyBorder="1" applyAlignment="1">
      <alignment horizontal="center" vertical="center" wrapText="1"/>
    </xf>
    <xf numFmtId="0" fontId="37" fillId="0" borderId="0" xfId="1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37" fillId="0" borderId="16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vertical="center" wrapText="1" indent="1"/>
    </xf>
    <xf numFmtId="0" fontId="38" fillId="0" borderId="2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 shrinkToFit="1"/>
    </xf>
    <xf numFmtId="0" fontId="37" fillId="0" borderId="0" xfId="0" applyFont="1" applyBorder="1" applyAlignment="1">
      <alignment horizontal="right" vertical="center" wrapText="1"/>
    </xf>
    <xf numFmtId="0" fontId="38" fillId="0" borderId="0" xfId="1" applyFont="1" applyBorder="1" applyAlignment="1">
      <alignment horizontal="center"/>
    </xf>
    <xf numFmtId="2" fontId="8" fillId="0" borderId="6" xfId="0" applyNumberFormat="1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 shrinkToFit="1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shrinkToFit="1"/>
    </xf>
    <xf numFmtId="0" fontId="39" fillId="0" borderId="7" xfId="0" applyFont="1" applyBorder="1" applyAlignment="1">
      <alignment horizontal="right" vertical="center"/>
    </xf>
    <xf numFmtId="0" fontId="8" fillId="0" borderId="17" xfId="0" applyFont="1" applyBorder="1" applyAlignment="1">
      <alignment horizontal="center" vertical="center"/>
    </xf>
    <xf numFmtId="20" fontId="8" fillId="0" borderId="17" xfId="0" applyNumberFormat="1" applyFont="1" applyBorder="1" applyAlignment="1">
      <alignment horizontal="left" vertical="center"/>
    </xf>
    <xf numFmtId="20" fontId="8" fillId="0" borderId="0" xfId="0" applyNumberFormat="1" applyFont="1" applyBorder="1" applyAlignment="1">
      <alignment horizontal="left" vertical="center"/>
    </xf>
    <xf numFmtId="20" fontId="8" fillId="0" borderId="0" xfId="0" applyNumberFormat="1" applyFont="1" applyBorder="1" applyAlignment="1">
      <alignment horizontal="center" vertical="center"/>
    </xf>
    <xf numFmtId="2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shrinkToFit="1"/>
    </xf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shrinkToFit="1"/>
    </xf>
    <xf numFmtId="0" fontId="39" fillId="0" borderId="0" xfId="0" applyFont="1" applyBorder="1" applyAlignment="1">
      <alignment horizontal="center" vertical="center" wrapText="1"/>
    </xf>
    <xf numFmtId="49" fontId="19" fillId="0" borderId="0" xfId="0" applyNumberFormat="1" applyFont="1" applyBorder="1" applyAlignment="1">
      <alignment horizontal="center"/>
    </xf>
    <xf numFmtId="0" fontId="19" fillId="0" borderId="18" xfId="0" applyFont="1" applyBorder="1" applyAlignment="1">
      <alignment horizontal="center" vertical="top"/>
    </xf>
    <xf numFmtId="0" fontId="19" fillId="0" borderId="18" xfId="0" applyFont="1" applyBorder="1" applyAlignment="1">
      <alignment vertical="top"/>
    </xf>
    <xf numFmtId="14" fontId="19" fillId="0" borderId="18" xfId="0" applyNumberFormat="1" applyFont="1" applyBorder="1" applyAlignment="1">
      <alignment horizontal="center" vertical="top"/>
    </xf>
    <xf numFmtId="0" fontId="18" fillId="0" borderId="18" xfId="0" applyFont="1" applyBorder="1" applyAlignment="1">
      <alignment horizontal="center" vertical="top"/>
    </xf>
    <xf numFmtId="0" fontId="19" fillId="0" borderId="18" xfId="0" applyFont="1" applyBorder="1" applyAlignment="1">
      <alignment vertical="top" shrinkToFit="1"/>
    </xf>
    <xf numFmtId="0" fontId="19" fillId="0" borderId="18" xfId="0" applyFont="1" applyBorder="1" applyAlignment="1">
      <alignment vertical="center" shrinkToFit="1"/>
    </xf>
    <xf numFmtId="2" fontId="19" fillId="0" borderId="13" xfId="0" applyNumberFormat="1" applyFont="1" applyBorder="1" applyAlignment="1">
      <alignment horizontal="center" vertical="center"/>
    </xf>
    <xf numFmtId="0" fontId="19" fillId="0" borderId="13" xfId="1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 shrinkToFit="1"/>
    </xf>
    <xf numFmtId="49" fontId="8" fillId="0" borderId="13" xfId="0" applyNumberFormat="1" applyFont="1" applyBorder="1" applyAlignment="1">
      <alignment horizontal="center" vertical="center" shrinkToFit="1"/>
    </xf>
    <xf numFmtId="0" fontId="19" fillId="0" borderId="18" xfId="0" applyFont="1" applyBorder="1" applyAlignment="1">
      <alignment horizontal="center" vertical="center" shrinkToFit="1"/>
    </xf>
    <xf numFmtId="0" fontId="19" fillId="0" borderId="0" xfId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 indent="1"/>
    </xf>
    <xf numFmtId="2" fontId="8" fillId="0" borderId="0" xfId="0" applyNumberFormat="1" applyFont="1" applyBorder="1" applyAlignment="1">
      <alignment horizontal="center" vertical="center" shrinkToFit="1"/>
    </xf>
    <xf numFmtId="2" fontId="19" fillId="0" borderId="0" xfId="0" applyNumberFormat="1" applyFont="1" applyBorder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165" fontId="8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indent="1"/>
    </xf>
    <xf numFmtId="0" fontId="19" fillId="0" borderId="0" xfId="0" applyFont="1" applyFill="1" applyAlignment="1">
      <alignment horizontal="center"/>
    </xf>
    <xf numFmtId="0" fontId="8" fillId="0" borderId="0" xfId="0" applyFont="1" applyAlignment="1">
      <alignment horizontal="right" vertical="center" shrinkToFit="1"/>
    </xf>
    <xf numFmtId="49" fontId="8" fillId="0" borderId="0" xfId="0" applyNumberFormat="1" applyFont="1" applyAlignment="1">
      <alignment horizontal="center" vertical="center"/>
    </xf>
    <xf numFmtId="1" fontId="18" fillId="0" borderId="0" xfId="0" applyNumberFormat="1" applyFont="1" applyFill="1" applyAlignment="1">
      <alignment horizontal="center"/>
    </xf>
    <xf numFmtId="1" fontId="35" fillId="0" borderId="0" xfId="0" applyNumberFormat="1" applyFont="1" applyFill="1" applyAlignment="1">
      <alignment horizontal="center" vertical="center"/>
    </xf>
    <xf numFmtId="1" fontId="1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" fontId="35" fillId="5" borderId="0" xfId="0" applyNumberFormat="1" applyFont="1" applyFill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" fillId="0" borderId="0" xfId="0" applyFont="1" applyAlignment="1">
      <alignment horizontal="left" indent="1"/>
    </xf>
    <xf numFmtId="0" fontId="41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top"/>
    </xf>
    <xf numFmtId="0" fontId="3" fillId="0" borderId="0" xfId="0" applyFont="1" applyAlignment="1">
      <alignment horizontal="right" vertical="center"/>
    </xf>
    <xf numFmtId="166" fontId="8" fillId="0" borderId="0" xfId="0" applyNumberFormat="1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center"/>
    </xf>
    <xf numFmtId="166" fontId="3" fillId="0" borderId="0" xfId="0" applyNumberFormat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right"/>
    </xf>
    <xf numFmtId="0" fontId="43" fillId="0" borderId="5" xfId="0" applyFont="1" applyBorder="1" applyAlignment="1">
      <alignment horizontal="center" vertical="center"/>
    </xf>
    <xf numFmtId="0" fontId="43" fillId="0" borderId="6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4" fillId="0" borderId="12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left" vertical="center" indent="1" shrinkToFit="1"/>
    </xf>
    <xf numFmtId="49" fontId="47" fillId="0" borderId="0" xfId="0" applyNumberFormat="1" applyFont="1" applyBorder="1" applyAlignment="1">
      <alignment horizontal="left" vertical="center" indent="1" shrinkToFit="1"/>
    </xf>
    <xf numFmtId="0" fontId="21" fillId="0" borderId="0" xfId="0" applyFont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  <xf numFmtId="0" fontId="36" fillId="0" borderId="5" xfId="0" applyFont="1" applyBorder="1" applyAlignment="1">
      <alignment horizontal="left" vertical="center"/>
    </xf>
    <xf numFmtId="0" fontId="36" fillId="0" borderId="6" xfId="0" applyFont="1" applyBorder="1" applyAlignment="1">
      <alignment horizontal="left" vertical="center"/>
    </xf>
    <xf numFmtId="0" fontId="19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166" fontId="1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12" xfId="0" applyNumberFormat="1" applyFont="1" applyBorder="1"/>
    <xf numFmtId="0" fontId="3" fillId="0" borderId="10" xfId="0" applyNumberFormat="1" applyFont="1" applyBorder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9" fillId="0" borderId="0" xfId="0" applyFont="1" applyBorder="1" applyAlignment="1">
      <alignment horizontal="center"/>
    </xf>
    <xf numFmtId="49" fontId="3" fillId="0" borderId="0" xfId="0" applyNumberFormat="1" applyFont="1" applyBorder="1"/>
    <xf numFmtId="49" fontId="3" fillId="0" borderId="0" xfId="0" applyNumberFormat="1" applyFont="1"/>
    <xf numFmtId="0" fontId="19" fillId="0" borderId="13" xfId="0" applyFont="1" applyBorder="1" applyAlignment="1">
      <alignment vertical="top"/>
    </xf>
    <xf numFmtId="14" fontId="19" fillId="0" borderId="13" xfId="0" applyNumberFormat="1" applyFont="1" applyBorder="1" applyAlignment="1">
      <alignment horizontal="center" vertical="top"/>
    </xf>
    <xf numFmtId="0" fontId="19" fillId="0" borderId="20" xfId="0" applyFont="1" applyBorder="1" applyAlignment="1">
      <alignment horizontal="left" vertical="center" indent="1" shrinkToFit="1"/>
    </xf>
    <xf numFmtId="0" fontId="19" fillId="0" borderId="13" xfId="0" applyFont="1" applyBorder="1" applyAlignment="1">
      <alignment horizontal="left" vertical="center" indent="1" shrinkToFit="1"/>
    </xf>
    <xf numFmtId="0" fontId="19" fillId="0" borderId="21" xfId="0" applyFont="1" applyBorder="1" applyAlignment="1">
      <alignment horizontal="center" vertical="top"/>
    </xf>
    <xf numFmtId="0" fontId="19" fillId="0" borderId="21" xfId="0" applyFont="1" applyBorder="1" applyAlignment="1">
      <alignment horizontal="right" vertical="top" shrinkToFit="1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indent="1" shrinkToFit="1"/>
    </xf>
    <xf numFmtId="0" fontId="3" fillId="0" borderId="13" xfId="0" applyFont="1" applyBorder="1" applyAlignment="1">
      <alignment horizontal="left" indent="1"/>
    </xf>
    <xf numFmtId="0" fontId="3" fillId="0" borderId="13" xfId="0" applyNumberFormat="1" applyFont="1" applyBorder="1" applyAlignment="1">
      <alignment horizontal="center"/>
    </xf>
    <xf numFmtId="0" fontId="3" fillId="0" borderId="13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0" xfId="0" applyFont="1" applyAlignment="1">
      <alignment shrinkToFit="1"/>
    </xf>
    <xf numFmtId="0" fontId="35" fillId="0" borderId="13" xfId="0" applyFont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2" fontId="3" fillId="0" borderId="13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/>
    <xf numFmtId="0" fontId="1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49" fontId="2" fillId="0" borderId="0" xfId="0" applyNumberFormat="1" applyFont="1" applyBorder="1"/>
    <xf numFmtId="0" fontId="2" fillId="0" borderId="0" xfId="0" applyNumberFormat="1" applyFont="1" applyBorder="1"/>
    <xf numFmtId="0" fontId="18" fillId="0" borderId="0" xfId="0" applyFont="1" applyAlignment="1">
      <alignment horizontal="left" indent="1"/>
    </xf>
    <xf numFmtId="0" fontId="2" fillId="0" borderId="0" xfId="0" applyFont="1" applyAlignment="1">
      <alignment horizontal="right" shrinkToFit="1"/>
    </xf>
    <xf numFmtId="49" fontId="1" fillId="0" borderId="0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" fillId="0" borderId="0" xfId="0" applyFont="1" applyFill="1"/>
    <xf numFmtId="164" fontId="5" fillId="0" borderId="0" xfId="0" applyNumberFormat="1" applyFont="1" applyFill="1" applyAlignment="1">
      <alignment horizontal="center" vertical="center"/>
    </xf>
    <xf numFmtId="2" fontId="5" fillId="0" borderId="0" xfId="0" applyNumberFormat="1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2" fontId="2" fillId="0" borderId="0" xfId="0" applyNumberFormat="1" applyFont="1" applyFill="1"/>
    <xf numFmtId="1" fontId="5" fillId="0" borderId="0" xfId="0" applyNumberFormat="1" applyFont="1" applyFill="1" applyAlignment="1">
      <alignment horizontal="center" vertical="center"/>
    </xf>
    <xf numFmtId="1" fontId="5" fillId="0" borderId="0" xfId="0" applyNumberFormat="1" applyFont="1" applyFill="1" applyAlignment="1">
      <alignment horizontal="center"/>
    </xf>
    <xf numFmtId="17" fontId="8" fillId="0" borderId="0" xfId="0" applyNumberFormat="1" applyFont="1" applyAlignment="1">
      <alignment horizontal="right" vertical="center"/>
    </xf>
    <xf numFmtId="0" fontId="51" fillId="0" borderId="12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top"/>
    </xf>
    <xf numFmtId="0" fontId="8" fillId="0" borderId="2" xfId="0" applyFont="1" applyBorder="1" applyAlignment="1">
      <alignment horizontal="right" vertical="center"/>
    </xf>
    <xf numFmtId="49" fontId="8" fillId="0" borderId="2" xfId="0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center" vertical="center"/>
    </xf>
    <xf numFmtId="2" fontId="44" fillId="0" borderId="2" xfId="0" applyNumberFormat="1" applyFont="1" applyFill="1" applyBorder="1" applyAlignment="1">
      <alignment horizontal="center" vertical="center"/>
    </xf>
    <xf numFmtId="0" fontId="52" fillId="0" borderId="2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top"/>
    </xf>
    <xf numFmtId="0" fontId="8" fillId="0" borderId="9" xfId="0" applyFont="1" applyBorder="1" applyAlignment="1">
      <alignment horizontal="right" vertical="center"/>
    </xf>
    <xf numFmtId="49" fontId="8" fillId="0" borderId="9" xfId="0" applyNumberFormat="1" applyFont="1" applyBorder="1" applyAlignment="1">
      <alignment horizontal="left" vertical="center"/>
    </xf>
    <xf numFmtId="49" fontId="5" fillId="0" borderId="9" xfId="0" applyNumberFormat="1" applyFont="1" applyBorder="1" applyAlignment="1">
      <alignment horizontal="left" vertical="center"/>
    </xf>
    <xf numFmtId="49" fontId="8" fillId="0" borderId="9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left" vertical="center"/>
    </xf>
    <xf numFmtId="0" fontId="1" fillId="0" borderId="26" xfId="0" applyFont="1" applyBorder="1" applyAlignment="1">
      <alignment horizontal="center" vertical="center"/>
    </xf>
    <xf numFmtId="0" fontId="19" fillId="0" borderId="26" xfId="0" applyFont="1" applyBorder="1" applyAlignment="1">
      <alignment horizontal="left" vertical="top"/>
    </xf>
    <xf numFmtId="0" fontId="19" fillId="0" borderId="26" xfId="0" applyFont="1" applyBorder="1" applyAlignment="1">
      <alignment horizontal="left" indent="1" shrinkToFit="1"/>
    </xf>
    <xf numFmtId="165" fontId="19" fillId="0" borderId="26" xfId="0" applyNumberFormat="1" applyFont="1" applyBorder="1" applyAlignment="1">
      <alignment horizontal="center" vertical="top"/>
    </xf>
    <xf numFmtId="0" fontId="19" fillId="0" borderId="26" xfId="0" applyFont="1" applyBorder="1" applyAlignment="1">
      <alignment horizontal="center" vertical="center"/>
    </xf>
    <xf numFmtId="0" fontId="19" fillId="0" borderId="26" xfId="0" applyFont="1" applyBorder="1" applyAlignment="1">
      <alignment horizontal="left" indent="1"/>
    </xf>
    <xf numFmtId="2" fontId="1" fillId="0" borderId="26" xfId="0" applyNumberFormat="1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1" fontId="1" fillId="0" borderId="26" xfId="0" applyNumberFormat="1" applyFont="1" applyFill="1" applyBorder="1" applyAlignment="1">
      <alignment horizontal="center" vertical="center"/>
    </xf>
    <xf numFmtId="1" fontId="1" fillId="0" borderId="26" xfId="0" applyNumberFormat="1" applyFont="1" applyBorder="1" applyAlignment="1">
      <alignment horizontal="center" vertical="center"/>
    </xf>
    <xf numFmtId="0" fontId="19" fillId="0" borderId="26" xfId="0" applyFont="1" applyBorder="1" applyAlignment="1" applyProtection="1">
      <alignment horizontal="center" vertical="center" wrapText="1"/>
    </xf>
    <xf numFmtId="0" fontId="19" fillId="0" borderId="26" xfId="0" applyFont="1" applyBorder="1" applyAlignment="1">
      <alignment horizontal="right" vertical="center" shrinkToFit="1"/>
    </xf>
    <xf numFmtId="0" fontId="19" fillId="0" borderId="26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/>
    <xf numFmtId="0" fontId="19" fillId="6" borderId="26" xfId="0" applyFont="1" applyFill="1" applyBorder="1" applyAlignment="1">
      <alignment horizontal="left" vertical="top"/>
    </xf>
    <xf numFmtId="0" fontId="19" fillId="6" borderId="26" xfId="0" applyFont="1" applyFill="1" applyBorder="1" applyAlignment="1">
      <alignment horizontal="left" indent="1" shrinkToFit="1"/>
    </xf>
    <xf numFmtId="165" fontId="19" fillId="6" borderId="26" xfId="0" applyNumberFormat="1" applyFont="1" applyFill="1" applyBorder="1" applyAlignment="1">
      <alignment horizontal="center" vertical="top"/>
    </xf>
    <xf numFmtId="0" fontId="19" fillId="6" borderId="26" xfId="0" applyFont="1" applyFill="1" applyBorder="1" applyAlignment="1">
      <alignment horizontal="center" vertical="center"/>
    </xf>
    <xf numFmtId="0" fontId="19" fillId="6" borderId="26" xfId="0" applyFont="1" applyFill="1" applyBorder="1" applyAlignment="1">
      <alignment horizontal="left" indent="1"/>
    </xf>
    <xf numFmtId="0" fontId="19" fillId="6" borderId="26" xfId="0" applyFont="1" applyFill="1" applyBorder="1" applyAlignment="1">
      <alignment horizontal="right" vertical="center" shrinkToFit="1"/>
    </xf>
    <xf numFmtId="0" fontId="8" fillId="0" borderId="26" xfId="0" applyFont="1" applyFill="1" applyBorder="1" applyAlignment="1">
      <alignment horizontal="center" vertical="center" shrinkToFit="1"/>
    </xf>
    <xf numFmtId="0" fontId="5" fillId="0" borderId="0" xfId="0" applyFont="1" applyBorder="1"/>
    <xf numFmtId="49" fontId="8" fillId="0" borderId="0" xfId="0" applyNumberFormat="1" applyFont="1" applyBorder="1" applyAlignment="1">
      <alignment horizontal="center"/>
    </xf>
    <xf numFmtId="0" fontId="8" fillId="0" borderId="26" xfId="0" applyFont="1" applyFill="1" applyBorder="1" applyAlignment="1">
      <alignment horizontal="left" vertical="center" indent="1"/>
    </xf>
    <xf numFmtId="14" fontId="19" fillId="0" borderId="26" xfId="0" applyNumberFormat="1" applyFont="1" applyBorder="1" applyAlignment="1">
      <alignment horizontal="center" vertical="top"/>
    </xf>
    <xf numFmtId="0" fontId="19" fillId="0" borderId="26" xfId="0" applyFont="1" applyFill="1" applyBorder="1" applyAlignment="1">
      <alignment horizontal="left" indent="1" shrinkToFit="1"/>
    </xf>
    <xf numFmtId="2" fontId="1" fillId="0" borderId="0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shrinkToFit="1"/>
    </xf>
    <xf numFmtId="2" fontId="1" fillId="0" borderId="0" xfId="0" applyNumberFormat="1" applyFont="1" applyFill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horizontal="center"/>
    </xf>
    <xf numFmtId="1" fontId="5" fillId="4" borderId="0" xfId="0" applyNumberFormat="1" applyFont="1" applyFill="1" applyAlignment="1">
      <alignment horizontal="center" vertical="center"/>
    </xf>
    <xf numFmtId="1" fontId="5" fillId="4" borderId="0" xfId="0" applyNumberFormat="1" applyFont="1" applyFill="1" applyAlignment="1">
      <alignment horizontal="center"/>
    </xf>
    <xf numFmtId="0" fontId="19" fillId="0" borderId="26" xfId="0" applyFont="1" applyBorder="1" applyAlignment="1">
      <alignment horizontal="center"/>
    </xf>
    <xf numFmtId="0" fontId="19" fillId="0" borderId="26" xfId="0" applyFont="1" applyBorder="1" applyAlignment="1"/>
    <xf numFmtId="49" fontId="19" fillId="0" borderId="26" xfId="0" applyNumberFormat="1" applyFont="1" applyBorder="1" applyAlignment="1">
      <alignment horizontal="center"/>
    </xf>
    <xf numFmtId="0" fontId="1" fillId="0" borderId="26" xfId="0" applyFont="1" applyBorder="1" applyAlignment="1">
      <alignment vertical="center" shrinkToFit="1"/>
    </xf>
    <xf numFmtId="0" fontId="1" fillId="0" borderId="26" xfId="0" applyFont="1" applyBorder="1" applyAlignment="1">
      <alignment horizontal="left" vertical="center" indent="1" shrinkToFit="1"/>
    </xf>
    <xf numFmtId="0" fontId="19" fillId="0" borderId="26" xfId="0" applyFont="1" applyBorder="1" applyAlignment="1">
      <alignment shrinkToFit="1"/>
    </xf>
    <xf numFmtId="0" fontId="19" fillId="0" borderId="27" xfId="0" applyFont="1" applyBorder="1" applyAlignment="1" applyProtection="1">
      <alignment horizontal="center" vertical="center" wrapText="1"/>
    </xf>
    <xf numFmtId="0" fontId="8" fillId="0" borderId="26" xfId="0" applyFont="1" applyBorder="1" applyAlignment="1">
      <alignment horizontal="right" vertical="center" shrinkToFit="1"/>
    </xf>
    <xf numFmtId="0" fontId="8" fillId="0" borderId="14" xfId="0" applyFont="1" applyBorder="1" applyAlignment="1">
      <alignment horizontal="right" vertical="center" shrinkToFit="1"/>
    </xf>
    <xf numFmtId="0" fontId="8" fillId="0" borderId="26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shrinkToFit="1"/>
    </xf>
    <xf numFmtId="0" fontId="19" fillId="0" borderId="0" xfId="0" applyFont="1" applyFill="1" applyAlignment="1">
      <alignment horizontal="left" indent="1" shrinkToFit="1"/>
    </xf>
    <xf numFmtId="0" fontId="19" fillId="0" borderId="0" xfId="0" applyFont="1" applyAlignment="1">
      <alignment horizontal="center" vertical="center" wrapText="1"/>
    </xf>
    <xf numFmtId="14" fontId="1" fillId="0" borderId="0" xfId="0" applyNumberFormat="1" applyFont="1"/>
    <xf numFmtId="0" fontId="3" fillId="0" borderId="0" xfId="0" applyFont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 indent="1"/>
    </xf>
    <xf numFmtId="0" fontId="36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3" fillId="0" borderId="0" xfId="0" applyFont="1" applyAlignment="1">
      <alignment horizontal="right"/>
    </xf>
    <xf numFmtId="0" fontId="44" fillId="0" borderId="1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8" fillId="0" borderId="0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20" fontId="8" fillId="0" borderId="2" xfId="0" applyNumberFormat="1" applyFont="1" applyBorder="1" applyAlignment="1">
      <alignment horizontal="left" vertical="center"/>
    </xf>
    <xf numFmtId="166" fontId="1" fillId="0" borderId="2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9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32" fillId="0" borderId="9" xfId="0" applyFont="1" applyBorder="1" applyAlignment="1">
      <alignment horizontal="right" vertical="center"/>
    </xf>
    <xf numFmtId="20" fontId="8" fillId="0" borderId="9" xfId="0" applyNumberFormat="1" applyFont="1" applyBorder="1" applyAlignment="1">
      <alignment horizontal="left" vertical="center"/>
    </xf>
    <xf numFmtId="166" fontId="1" fillId="0" borderId="9" xfId="0" applyNumberFormat="1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  <xf numFmtId="0" fontId="8" fillId="0" borderId="26" xfId="0" applyFont="1" applyBorder="1" applyAlignment="1">
      <alignment vertical="center"/>
    </xf>
    <xf numFmtId="0" fontId="8" fillId="0" borderId="26" xfId="0" applyFont="1" applyBorder="1" applyAlignment="1">
      <alignment horizontal="left" vertical="center" indent="1"/>
    </xf>
    <xf numFmtId="49" fontId="8" fillId="0" borderId="26" xfId="0" applyNumberFormat="1" applyFont="1" applyBorder="1" applyAlignment="1">
      <alignment horizontal="center" vertical="center"/>
    </xf>
    <xf numFmtId="0" fontId="8" fillId="0" borderId="26" xfId="0" applyFont="1" applyBorder="1" applyAlignment="1">
      <alignment horizontal="left" vertical="center" shrinkToFit="1"/>
    </xf>
    <xf numFmtId="0" fontId="8" fillId="0" borderId="26" xfId="0" applyFont="1" applyBorder="1" applyAlignment="1">
      <alignment horizontal="center" vertical="center" shrinkToFit="1"/>
    </xf>
    <xf numFmtId="0" fontId="19" fillId="0" borderId="26" xfId="1" applyFont="1" applyBorder="1" applyAlignment="1">
      <alignment horizontal="center"/>
    </xf>
    <xf numFmtId="0" fontId="19" fillId="0" borderId="26" xfId="0" applyFont="1" applyBorder="1" applyAlignment="1">
      <alignment horizontal="right" vertical="top" shrinkToFit="1"/>
    </xf>
    <xf numFmtId="0" fontId="2" fillId="0" borderId="26" xfId="0" applyFont="1" applyBorder="1" applyAlignment="1">
      <alignment horizontal="center"/>
    </xf>
    <xf numFmtId="0" fontId="8" fillId="0" borderId="26" xfId="0" applyFont="1" applyBorder="1" applyAlignment="1">
      <alignment vertical="center" shrinkToFit="1"/>
    </xf>
    <xf numFmtId="0" fontId="1" fillId="0" borderId="26" xfId="0" applyFont="1" applyBorder="1" applyAlignment="1">
      <alignment horizontal="center"/>
    </xf>
    <xf numFmtId="0" fontId="5" fillId="0" borderId="26" xfId="0" applyFont="1" applyBorder="1" applyAlignment="1">
      <alignment horizontal="left" vertical="center" indent="1"/>
    </xf>
    <xf numFmtId="0" fontId="19" fillId="0" borderId="26" xfId="0" applyFont="1" applyFill="1" applyBorder="1" applyAlignment="1">
      <alignment horizontal="right" vertical="top" shrinkToFit="1"/>
    </xf>
    <xf numFmtId="0" fontId="1" fillId="0" borderId="26" xfId="0" applyFont="1" applyBorder="1"/>
    <xf numFmtId="0" fontId="33" fillId="0" borderId="0" xfId="1" applyFont="1" applyBorder="1" applyAlignment="1">
      <alignment horizontal="center"/>
    </xf>
    <xf numFmtId="0" fontId="22" fillId="0" borderId="0" xfId="1" applyFont="1" applyBorder="1" applyAlignment="1">
      <alignment horizontal="right"/>
    </xf>
    <xf numFmtId="0" fontId="54" fillId="0" borderId="0" xfId="0" applyFont="1" applyFill="1" applyAlignment="1">
      <alignment horizontal="center" vertical="center"/>
    </xf>
    <xf numFmtId="0" fontId="18" fillId="0" borderId="0" xfId="1" applyFont="1" applyBorder="1"/>
    <xf numFmtId="0" fontId="55" fillId="0" borderId="0" xfId="0" applyFont="1" applyFill="1" applyAlignment="1">
      <alignment horizontal="center" vertical="center"/>
    </xf>
    <xf numFmtId="0" fontId="19" fillId="0" borderId="0" xfId="1" applyFont="1" applyBorder="1" applyAlignment="1">
      <alignment horizontal="center"/>
    </xf>
    <xf numFmtId="20" fontId="22" fillId="0" borderId="0" xfId="1" applyNumberFormat="1" applyFont="1" applyBorder="1" applyAlignment="1">
      <alignment horizontal="center"/>
    </xf>
    <xf numFmtId="49" fontId="34" fillId="0" borderId="0" xfId="1" applyNumberFormat="1" applyFont="1" applyBorder="1" applyAlignment="1">
      <alignment horizontal="left" indent="1"/>
    </xf>
    <xf numFmtId="0" fontId="34" fillId="0" borderId="0" xfId="1" applyFont="1" applyBorder="1" applyAlignment="1">
      <alignment horizontal="left"/>
    </xf>
    <xf numFmtId="0" fontId="18" fillId="0" borderId="0" xfId="1" applyFont="1" applyFill="1" applyBorder="1" applyAlignment="1">
      <alignment horizontal="center"/>
    </xf>
    <xf numFmtId="0" fontId="19" fillId="0" borderId="0" xfId="0" applyFont="1" applyFill="1" applyAlignment="1">
      <alignment horizontal="left" vertical="center"/>
    </xf>
    <xf numFmtId="0" fontId="22" fillId="0" borderId="0" xfId="1" applyFont="1" applyFill="1" applyBorder="1" applyAlignment="1">
      <alignment horizontal="center"/>
    </xf>
    <xf numFmtId="0" fontId="56" fillId="0" borderId="0" xfId="0" applyFont="1" applyFill="1" applyAlignment="1">
      <alignment horizontal="center" vertical="center"/>
    </xf>
    <xf numFmtId="0" fontId="22" fillId="0" borderId="0" xfId="1" applyFont="1" applyFill="1" applyBorder="1" applyAlignment="1">
      <alignment horizontal="right"/>
    </xf>
    <xf numFmtId="0" fontId="56" fillId="0" borderId="0" xfId="0" applyFont="1" applyAlignment="1">
      <alignment horizontal="center"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/>
    <xf numFmtId="0" fontId="57" fillId="0" borderId="0" xfId="1" applyFont="1" applyBorder="1" applyAlignment="1">
      <alignment horizontal="center"/>
    </xf>
    <xf numFmtId="0" fontId="22" fillId="0" borderId="0" xfId="1" applyFont="1" applyBorder="1" applyAlignment="1">
      <alignment horizontal="left"/>
    </xf>
    <xf numFmtId="0" fontId="36" fillId="0" borderId="0" xfId="1" applyFont="1" applyBorder="1" applyAlignment="1">
      <alignment horizontal="center"/>
    </xf>
    <xf numFmtId="49" fontId="19" fillId="0" borderId="32" xfId="0" applyNumberFormat="1" applyFont="1" applyBorder="1" applyAlignment="1">
      <alignment horizontal="center"/>
    </xf>
    <xf numFmtId="49" fontId="19" fillId="0" borderId="30" xfId="0" applyNumberFormat="1" applyFont="1" applyBorder="1" applyAlignment="1">
      <alignment horizontal="center"/>
    </xf>
    <xf numFmtId="49" fontId="19" fillId="0" borderId="31" xfId="0" applyNumberFormat="1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9" fillId="0" borderId="3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9" fillId="0" borderId="8" xfId="0" applyFont="1" applyBorder="1" applyAlignment="1"/>
    <xf numFmtId="0" fontId="19" fillId="0" borderId="8" xfId="0" applyFont="1" applyBorder="1" applyAlignment="1">
      <alignment horizontal="left"/>
    </xf>
    <xf numFmtId="0" fontId="19" fillId="0" borderId="37" xfId="1" applyFont="1" applyBorder="1" applyAlignment="1">
      <alignment horizontal="center"/>
    </xf>
    <xf numFmtId="0" fontId="19" fillId="0" borderId="38" xfId="1" applyFont="1" applyBorder="1" applyAlignment="1">
      <alignment horizontal="left"/>
    </xf>
    <xf numFmtId="0" fontId="19" fillId="0" borderId="39" xfId="1" applyFont="1" applyBorder="1" applyAlignment="1">
      <alignment horizontal="left"/>
    </xf>
    <xf numFmtId="0" fontId="19" fillId="0" borderId="40" xfId="1" applyFont="1" applyBorder="1" applyAlignment="1">
      <alignment horizontal="left"/>
    </xf>
    <xf numFmtId="0" fontId="19" fillId="0" borderId="41" xfId="1" applyFont="1" applyBorder="1" applyAlignment="1">
      <alignment horizontal="left"/>
    </xf>
    <xf numFmtId="0" fontId="19" fillId="0" borderId="42" xfId="1" applyFont="1" applyBorder="1" applyAlignment="1">
      <alignment horizontal="left"/>
    </xf>
    <xf numFmtId="0" fontId="19" fillId="0" borderId="12" xfId="1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43" xfId="1" applyFont="1" applyBorder="1" applyAlignment="1">
      <alignment horizontal="left"/>
    </xf>
    <xf numFmtId="0" fontId="19" fillId="0" borderId="44" xfId="1" applyFont="1" applyBorder="1" applyAlignment="1">
      <alignment horizontal="left"/>
    </xf>
    <xf numFmtId="0" fontId="19" fillId="0" borderId="45" xfId="1" applyFont="1" applyBorder="1" applyAlignment="1">
      <alignment horizontal="left"/>
    </xf>
    <xf numFmtId="0" fontId="19" fillId="0" borderId="46" xfId="1" applyFont="1" applyBorder="1" applyAlignment="1">
      <alignment horizontal="left"/>
    </xf>
    <xf numFmtId="0" fontId="19" fillId="0" borderId="47" xfId="1" applyFont="1" applyBorder="1" applyAlignment="1">
      <alignment horizontal="left"/>
    </xf>
    <xf numFmtId="0" fontId="18" fillId="0" borderId="8" xfId="0" applyFont="1" applyBorder="1" applyAlignment="1"/>
    <xf numFmtId="0" fontId="19" fillId="0" borderId="8" xfId="0" applyFont="1" applyBorder="1" applyAlignment="1">
      <alignment vertical="center"/>
    </xf>
    <xf numFmtId="0" fontId="19" fillId="0" borderId="0" xfId="0" applyFont="1" applyBorder="1" applyAlignment="1">
      <alignment horizontal="left" vertical="center" indent="1"/>
    </xf>
    <xf numFmtId="0" fontId="30" fillId="0" borderId="0" xfId="0" applyFont="1" applyAlignment="1">
      <alignment horizontal="left"/>
    </xf>
    <xf numFmtId="0" fontId="30" fillId="0" borderId="0" xfId="0" applyFont="1" applyAlignment="1">
      <alignment horizontal="center"/>
    </xf>
    <xf numFmtId="0" fontId="19" fillId="0" borderId="0" xfId="0" applyFont="1"/>
    <xf numFmtId="0" fontId="30" fillId="0" borderId="0" xfId="0" applyFont="1" applyAlignment="1">
      <alignment horizontal="right"/>
    </xf>
    <xf numFmtId="49" fontId="22" fillId="0" borderId="0" xfId="1" applyNumberFormat="1" applyFont="1" applyBorder="1" applyAlignment="1">
      <alignment horizontal="left"/>
    </xf>
    <xf numFmtId="2" fontId="19" fillId="0" borderId="0" xfId="1" applyNumberFormat="1" applyFont="1" applyBorder="1" applyAlignment="1">
      <alignment horizontal="right"/>
    </xf>
    <xf numFmtId="165" fontId="19" fillId="0" borderId="12" xfId="0" applyNumberFormat="1" applyFont="1" applyBorder="1" applyAlignment="1">
      <alignment horizontal="center"/>
    </xf>
    <xf numFmtId="0" fontId="1" fillId="0" borderId="8" xfId="0" applyFont="1" applyBorder="1" applyAlignment="1">
      <alignment horizontal="left" shrinkToFit="1"/>
    </xf>
    <xf numFmtId="0" fontId="19" fillId="0" borderId="37" xfId="1" applyFont="1" applyBorder="1" applyAlignment="1">
      <alignment horizontal="right"/>
    </xf>
    <xf numFmtId="0" fontId="19" fillId="0" borderId="12" xfId="1" applyFont="1" applyBorder="1" applyAlignment="1">
      <alignment horizontal="right"/>
    </xf>
    <xf numFmtId="0" fontId="19" fillId="0" borderId="8" xfId="0" applyFont="1" applyBorder="1" applyAlignment="1">
      <alignment horizontal="left" vertical="center" indent="1"/>
    </xf>
    <xf numFmtId="0" fontId="30" fillId="0" borderId="0" xfId="1" applyFont="1" applyBorder="1" applyAlignment="1"/>
    <xf numFmtId="49" fontId="19" fillId="0" borderId="45" xfId="1" applyNumberFormat="1" applyFont="1" applyBorder="1" applyAlignment="1">
      <alignment horizontal="left"/>
    </xf>
    <xf numFmtId="0" fontId="19" fillId="0" borderId="12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165" fontId="19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 shrinkToFit="1"/>
    </xf>
    <xf numFmtId="0" fontId="19" fillId="0" borderId="0" xfId="1" applyFont="1" applyBorder="1" applyAlignment="1">
      <alignment horizontal="left"/>
    </xf>
    <xf numFmtId="164" fontId="2" fillId="7" borderId="0" xfId="0" applyNumberFormat="1" applyFont="1" applyFill="1" applyAlignment="1">
      <alignment horizontal="center" vertical="center"/>
    </xf>
    <xf numFmtId="2" fontId="2" fillId="7" borderId="0" xfId="0" applyNumberFormat="1" applyFont="1" applyFill="1" applyAlignment="1">
      <alignment horizontal="center" vertical="center"/>
    </xf>
    <xf numFmtId="164" fontId="2" fillId="7" borderId="0" xfId="0" applyNumberFormat="1" applyFont="1" applyFill="1" applyAlignment="1">
      <alignment horizontal="center"/>
    </xf>
    <xf numFmtId="2" fontId="2" fillId="7" borderId="0" xfId="0" applyNumberFormat="1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1" fillId="0" borderId="26" xfId="0" applyFont="1" applyBorder="1" applyAlignment="1">
      <alignment horizontal="left" vertical="center" indent="1"/>
    </xf>
    <xf numFmtId="49" fontId="1" fillId="0" borderId="26" xfId="0" applyNumberFormat="1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 shrinkToFit="1"/>
    </xf>
    <xf numFmtId="0" fontId="1" fillId="0" borderId="26" xfId="0" applyFont="1" applyFill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/>
    </xf>
    <xf numFmtId="0" fontId="1" fillId="0" borderId="0" xfId="0" applyFont="1" applyFill="1" applyBorder="1" applyAlignment="1">
      <alignment horizontal="left" vertical="center" indent="1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vertical="center" indent="1" shrinkToFit="1"/>
    </xf>
    <xf numFmtId="20" fontId="1" fillId="0" borderId="0" xfId="0" applyNumberFormat="1" applyFont="1" applyFill="1" applyBorder="1" applyAlignment="1">
      <alignment horizontal="left" vertical="center"/>
    </xf>
    <xf numFmtId="20" fontId="1" fillId="0" borderId="0" xfId="0" applyNumberFormat="1" applyFont="1" applyAlignment="1">
      <alignment horizontal="left" vertical="center"/>
    </xf>
    <xf numFmtId="0" fontId="1" fillId="0" borderId="0" xfId="0" applyFont="1" applyFill="1" applyAlignment="1">
      <alignment horizontal="left" vertical="center" indent="1"/>
    </xf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left" vertical="center" indent="1" shrinkToFit="1"/>
    </xf>
    <xf numFmtId="49" fontId="1" fillId="0" borderId="0" xfId="0" applyNumberFormat="1" applyFont="1" applyBorder="1" applyAlignment="1">
      <alignment horizontal="right" vertical="center" shrinkToFit="1"/>
    </xf>
    <xf numFmtId="14" fontId="1" fillId="0" borderId="0" xfId="0" applyNumberFormat="1" applyFont="1" applyBorder="1" applyAlignment="1">
      <alignment horizontal="center"/>
    </xf>
    <xf numFmtId="164" fontId="5" fillId="5" borderId="0" xfId="0" applyNumberFormat="1" applyFont="1" applyFill="1" applyAlignment="1">
      <alignment horizontal="center" vertical="center"/>
    </xf>
    <xf numFmtId="2" fontId="5" fillId="5" borderId="0" xfId="0" applyNumberFormat="1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1" fillId="0" borderId="26" xfId="0" applyFont="1" applyBorder="1" applyAlignment="1">
      <alignment horizontal="left" indent="1"/>
    </xf>
    <xf numFmtId="0" fontId="19" fillId="0" borderId="26" xfId="0" applyFont="1" applyBorder="1" applyAlignment="1">
      <alignment horizontal="center" vertical="top"/>
    </xf>
    <xf numFmtId="0" fontId="19" fillId="0" borderId="26" xfId="0" applyFont="1" applyBorder="1" applyAlignment="1">
      <alignment horizontal="right" shrinkToFit="1"/>
    </xf>
    <xf numFmtId="0" fontId="2" fillId="0" borderId="0" xfId="0" applyFont="1" applyFill="1" applyBorder="1"/>
    <xf numFmtId="2" fontId="1" fillId="0" borderId="26" xfId="0" applyNumberFormat="1" applyFont="1" applyBorder="1" applyAlignment="1">
      <alignment horizontal="center" vertical="center" shrinkToFit="1"/>
    </xf>
    <xf numFmtId="0" fontId="1" fillId="0" borderId="26" xfId="0" applyFont="1" applyFill="1" applyBorder="1" applyAlignment="1">
      <alignment horizontal="left" indent="1"/>
    </xf>
    <xf numFmtId="20" fontId="1" fillId="0" borderId="26" xfId="0" applyNumberFormat="1" applyFont="1" applyBorder="1" applyAlignment="1">
      <alignment horizontal="left" vertical="center"/>
    </xf>
    <xf numFmtId="2" fontId="1" fillId="0" borderId="26" xfId="0" applyNumberFormat="1" applyFont="1" applyBorder="1" applyAlignment="1">
      <alignment horizontal="center" vertical="center"/>
    </xf>
    <xf numFmtId="2" fontId="1" fillId="0" borderId="26" xfId="0" applyNumberFormat="1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2" fontId="18" fillId="9" borderId="0" xfId="0" applyNumberFormat="1" applyFont="1" applyFill="1" applyAlignment="1">
      <alignment horizontal="center" vertical="center"/>
    </xf>
    <xf numFmtId="1" fontId="35" fillId="9" borderId="0" xfId="0" applyNumberFormat="1" applyFont="1" applyFill="1" applyAlignment="1">
      <alignment horizontal="center" vertical="center"/>
    </xf>
    <xf numFmtId="1" fontId="18" fillId="9" borderId="0" xfId="0" applyNumberFormat="1" applyFont="1" applyFill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right" vertical="center"/>
    </xf>
    <xf numFmtId="0" fontId="36" fillId="0" borderId="49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9" fillId="0" borderId="7" xfId="0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" fillId="0" borderId="26" xfId="0" applyFont="1" applyBorder="1" applyAlignment="1">
      <alignment horizontal="left" vertical="center" shrinkToFit="1"/>
    </xf>
    <xf numFmtId="2" fontId="19" fillId="0" borderId="26" xfId="0" applyNumberFormat="1" applyFont="1" applyBorder="1" applyAlignment="1">
      <alignment horizontal="center" vertical="center"/>
    </xf>
    <xf numFmtId="0" fontId="1" fillId="0" borderId="26" xfId="0" applyFont="1" applyBorder="1" applyAlignment="1">
      <alignment horizontal="right" vertical="center" shrinkToFit="1"/>
    </xf>
    <xf numFmtId="0" fontId="58" fillId="0" borderId="0" xfId="0" applyFont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/>
    <xf numFmtId="0" fontId="1" fillId="0" borderId="7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 shrinkToFit="1"/>
    </xf>
    <xf numFmtId="0" fontId="44" fillId="0" borderId="12" xfId="0" applyFont="1" applyBorder="1" applyAlignment="1">
      <alignment horizontal="center" vertical="center" shrinkToFit="1"/>
    </xf>
    <xf numFmtId="0" fontId="35" fillId="0" borderId="5" xfId="0" applyFont="1" applyBorder="1" applyAlignment="1">
      <alignment horizontal="left" vertical="center"/>
    </xf>
    <xf numFmtId="0" fontId="35" fillId="0" borderId="6" xfId="0" applyFont="1" applyBorder="1" applyAlignment="1">
      <alignment horizontal="left" vertical="center"/>
    </xf>
    <xf numFmtId="0" fontId="35" fillId="0" borderId="7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shrinkToFit="1"/>
    </xf>
    <xf numFmtId="0" fontId="1" fillId="0" borderId="12" xfId="0" applyFont="1" applyBorder="1"/>
    <xf numFmtId="0" fontId="1" fillId="0" borderId="10" xfId="0" applyFont="1" applyBorder="1"/>
    <xf numFmtId="0" fontId="1" fillId="0" borderId="9" xfId="0" applyFont="1" applyBorder="1"/>
    <xf numFmtId="0" fontId="1" fillId="0" borderId="17" xfId="0" applyFont="1" applyBorder="1"/>
    <xf numFmtId="49" fontId="19" fillId="0" borderId="50" xfId="0" applyNumberFormat="1" applyFont="1" applyBorder="1" applyAlignment="1">
      <alignment horizontal="center"/>
    </xf>
    <xf numFmtId="0" fontId="1" fillId="0" borderId="14" xfId="0" applyFont="1" applyBorder="1" applyAlignment="1">
      <alignment horizontal="left" vertical="center" indent="1" shrinkToFit="1"/>
    </xf>
    <xf numFmtId="0" fontId="1" fillId="0" borderId="26" xfId="0" applyFont="1" applyBorder="1" applyAlignment="1">
      <alignment horizontal="right" shrinkToFit="1"/>
    </xf>
    <xf numFmtId="0" fontId="1" fillId="0" borderId="26" xfId="0" applyFont="1" applyBorder="1" applyAlignment="1">
      <alignment horizontal="left" indent="1" shrinkToFit="1"/>
    </xf>
    <xf numFmtId="0" fontId="19" fillId="0" borderId="50" xfId="0" applyNumberFormat="1" applyFont="1" applyBorder="1" applyAlignment="1">
      <alignment horizontal="center"/>
    </xf>
    <xf numFmtId="2" fontId="2" fillId="0" borderId="26" xfId="0" applyNumberFormat="1" applyFont="1" applyBorder="1" applyAlignment="1">
      <alignment horizontal="center" vertical="center"/>
    </xf>
    <xf numFmtId="2" fontId="18" fillId="0" borderId="26" xfId="0" applyNumberFormat="1" applyFont="1" applyFill="1" applyBorder="1" applyAlignment="1">
      <alignment horizontal="center" vertical="center"/>
    </xf>
    <xf numFmtId="2" fontId="2" fillId="0" borderId="26" xfId="0" applyNumberFormat="1" applyFont="1" applyBorder="1" applyAlignment="1">
      <alignment horizontal="center" vertical="center" shrinkToFit="1"/>
    </xf>
    <xf numFmtId="2" fontId="18" fillId="0" borderId="26" xfId="0" applyNumberFormat="1" applyFont="1" applyBorder="1" applyAlignment="1">
      <alignment horizontal="center" vertical="center"/>
    </xf>
    <xf numFmtId="0" fontId="18" fillId="0" borderId="26" xfId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shrinkToFit="1"/>
    </xf>
    <xf numFmtId="0" fontId="18" fillId="0" borderId="26" xfId="0" applyFont="1" applyBorder="1" applyAlignment="1">
      <alignment horizontal="center" vertical="center"/>
    </xf>
    <xf numFmtId="0" fontId="19" fillId="0" borderId="26" xfId="0" applyFont="1" applyBorder="1" applyAlignment="1">
      <alignment vertical="center" shrinkToFit="1"/>
    </xf>
    <xf numFmtId="0" fontId="19" fillId="0" borderId="26" xfId="0" applyFont="1" applyBorder="1" applyAlignment="1">
      <alignment vertical="center"/>
    </xf>
    <xf numFmtId="0" fontId="18" fillId="0" borderId="26" xfId="0" applyFont="1" applyBorder="1" applyAlignment="1">
      <alignment vertical="center"/>
    </xf>
    <xf numFmtId="0" fontId="19" fillId="0" borderId="20" xfId="0" applyFont="1" applyBorder="1" applyAlignment="1">
      <alignment vertical="center" shrinkToFit="1"/>
    </xf>
    <xf numFmtId="0" fontId="1" fillId="0" borderId="13" xfId="0" applyFont="1" applyBorder="1" applyAlignment="1">
      <alignment vertical="center" shrinkToFit="1"/>
    </xf>
    <xf numFmtId="0" fontId="8" fillId="0" borderId="13" xfId="0" applyFont="1" applyBorder="1" applyAlignment="1">
      <alignment shrinkToFit="1"/>
    </xf>
    <xf numFmtId="0" fontId="19" fillId="0" borderId="13" xfId="0" applyFont="1" applyBorder="1" applyAlignment="1"/>
    <xf numFmtId="0" fontId="8" fillId="0" borderId="13" xfId="0" applyFont="1" applyBorder="1" applyAlignment="1"/>
    <xf numFmtId="0" fontId="1" fillId="0" borderId="20" xfId="0" applyFont="1" applyBorder="1" applyAlignment="1">
      <alignment vertical="center" shrinkToFit="1"/>
    </xf>
    <xf numFmtId="0" fontId="19" fillId="0" borderId="13" xfId="0" applyFont="1" applyBorder="1" applyAlignment="1">
      <alignment shrinkToFit="1"/>
    </xf>
    <xf numFmtId="0" fontId="19" fillId="6" borderId="26" xfId="0" applyFont="1" applyFill="1" applyBorder="1" applyAlignment="1"/>
    <xf numFmtId="0" fontId="19" fillId="0" borderId="13" xfId="0" applyFont="1" applyFill="1" applyBorder="1" applyAlignment="1">
      <alignment shrinkToFit="1"/>
    </xf>
    <xf numFmtId="0" fontId="44" fillId="0" borderId="0" xfId="0" applyFont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60" fillId="0" borderId="0" xfId="0" applyFont="1" applyAlignment="1">
      <alignment horizontal="center"/>
    </xf>
    <xf numFmtId="0" fontId="44" fillId="0" borderId="0" xfId="0" applyFont="1"/>
    <xf numFmtId="0" fontId="34" fillId="0" borderId="0" xfId="0" applyFont="1" applyAlignment="1">
      <alignment horizontal="center" vertical="center"/>
    </xf>
    <xf numFmtId="2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/>
    <xf numFmtId="0" fontId="1" fillId="0" borderId="0" xfId="0" applyFont="1" applyAlignment="1">
      <alignment horizontal="right"/>
    </xf>
    <xf numFmtId="0" fontId="43" fillId="0" borderId="0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 shrinkToFit="1"/>
    </xf>
    <xf numFmtId="0" fontId="44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20" fontId="1" fillId="0" borderId="2" xfId="0" applyNumberFormat="1" applyFont="1" applyBorder="1" applyAlignment="1">
      <alignment horizontal="left" vertical="center"/>
    </xf>
    <xf numFmtId="20" fontId="44" fillId="0" borderId="2" xfId="0" applyNumberFormat="1" applyFont="1" applyBorder="1" applyAlignment="1">
      <alignment horizontal="left" vertical="center"/>
    </xf>
    <xf numFmtId="20" fontId="1" fillId="0" borderId="2" xfId="0" applyNumberFormat="1" applyFont="1" applyBorder="1" applyAlignment="1">
      <alignment horizontal="center" vertical="center"/>
    </xf>
    <xf numFmtId="0" fontId="59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right"/>
    </xf>
    <xf numFmtId="0" fontId="1" fillId="0" borderId="9" xfId="0" applyFont="1" applyBorder="1" applyAlignment="1">
      <alignment horizontal="right" vertical="center"/>
    </xf>
    <xf numFmtId="20" fontId="1" fillId="0" borderId="9" xfId="0" applyNumberFormat="1" applyFont="1" applyBorder="1" applyAlignment="1">
      <alignment horizontal="left" vertical="center"/>
    </xf>
    <xf numFmtId="20" fontId="44" fillId="0" borderId="9" xfId="0" applyNumberFormat="1" applyFont="1" applyBorder="1" applyAlignment="1">
      <alignment horizontal="left" vertical="center"/>
    </xf>
    <xf numFmtId="20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4" fillId="0" borderId="9" xfId="0" applyFont="1" applyBorder="1" applyAlignment="1">
      <alignment horizontal="left" vertical="center"/>
    </xf>
    <xf numFmtId="0" fontId="28" fillId="0" borderId="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1" fillId="0" borderId="26" xfId="0" applyFont="1" applyBorder="1" applyAlignment="1">
      <alignment vertical="center"/>
    </xf>
    <xf numFmtId="14" fontId="1" fillId="0" borderId="26" xfId="0" applyNumberFormat="1" applyFont="1" applyBorder="1" applyAlignment="1">
      <alignment horizontal="center" vertical="center"/>
    </xf>
    <xf numFmtId="0" fontId="44" fillId="0" borderId="26" xfId="0" applyFont="1" applyBorder="1" applyAlignment="1">
      <alignment horizontal="center" vertical="center"/>
    </xf>
    <xf numFmtId="2" fontId="19" fillId="0" borderId="26" xfId="0" applyNumberFormat="1" applyFont="1" applyBorder="1" applyAlignment="1">
      <alignment horizontal="center"/>
    </xf>
    <xf numFmtId="2" fontId="19" fillId="10" borderId="26" xfId="0" applyNumberFormat="1" applyFont="1" applyFill="1" applyBorder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right" shrinkToFit="1"/>
    </xf>
    <xf numFmtId="49" fontId="44" fillId="0" borderId="0" xfId="0" applyNumberFormat="1" applyFont="1" applyAlignment="1">
      <alignment horizontal="center"/>
    </xf>
    <xf numFmtId="0" fontId="28" fillId="0" borderId="0" xfId="0" applyFont="1" applyAlignment="1">
      <alignment horizontal="left" indent="1"/>
    </xf>
    <xf numFmtId="0" fontId="61" fillId="0" borderId="0" xfId="0" applyFont="1" applyAlignment="1">
      <alignment horizontal="center" vertical="center"/>
    </xf>
    <xf numFmtId="0" fontId="63" fillId="0" borderId="0" xfId="0" applyFont="1"/>
    <xf numFmtId="0" fontId="0" fillId="0" borderId="0" xfId="0" applyAlignment="1">
      <alignment horizontal="center"/>
    </xf>
    <xf numFmtId="0" fontId="64" fillId="0" borderId="0" xfId="0" applyFont="1" applyAlignment="1">
      <alignment horizontal="left"/>
    </xf>
    <xf numFmtId="0" fontId="4" fillId="0" borderId="0" xfId="0" applyFont="1" applyAlignment="1">
      <alignment horizontal="left" vertical="center" indent="1"/>
    </xf>
    <xf numFmtId="0" fontId="45" fillId="0" borderId="0" xfId="0" applyFont="1"/>
    <xf numFmtId="0" fontId="4" fillId="0" borderId="0" xfId="0" applyFont="1" applyAlignment="1">
      <alignment horizontal="left" vertical="top" indent="1"/>
    </xf>
    <xf numFmtId="0" fontId="64" fillId="0" borderId="0" xfId="0" applyFont="1" applyAlignment="1">
      <alignment horizontal="left" vertical="center"/>
    </xf>
    <xf numFmtId="0" fontId="25" fillId="0" borderId="0" xfId="0" applyFont="1"/>
    <xf numFmtId="0" fontId="4" fillId="0" borderId="0" xfId="0" applyFont="1" applyAlignment="1">
      <alignment vertical="center"/>
    </xf>
    <xf numFmtId="0" fontId="25" fillId="0" borderId="0" xfId="0" applyFont="1" applyAlignment="1">
      <alignment horizontal="left"/>
    </xf>
    <xf numFmtId="0" fontId="36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indent="1"/>
    </xf>
    <xf numFmtId="0" fontId="4" fillId="0" borderId="0" xfId="0" applyFont="1" applyAlignment="1">
      <alignment horizontal="left" vertical="top"/>
    </xf>
    <xf numFmtId="0" fontId="19" fillId="0" borderId="0" xfId="0" applyFont="1" applyAlignment="1">
      <alignment horizontal="left" vertical="top"/>
    </xf>
    <xf numFmtId="0" fontId="65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left"/>
    </xf>
    <xf numFmtId="0" fontId="51" fillId="0" borderId="0" xfId="0" applyFont="1" applyAlignment="1">
      <alignment horizontal="left" vertical="top"/>
    </xf>
    <xf numFmtId="0" fontId="36" fillId="0" borderId="0" xfId="0" applyFont="1" applyAlignment="1">
      <alignment horizontal="center"/>
    </xf>
    <xf numFmtId="49" fontId="36" fillId="0" borderId="0" xfId="0" applyNumberFormat="1" applyFont="1" applyAlignment="1">
      <alignment horizontal="left" vertical="top"/>
    </xf>
    <xf numFmtId="0" fontId="36" fillId="0" borderId="0" xfId="0" applyFont="1" applyBorder="1" applyAlignment="1">
      <alignment horizontal="center"/>
    </xf>
    <xf numFmtId="0" fontId="62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62" fillId="0" borderId="0" xfId="0" applyFont="1" applyAlignment="1">
      <alignment horizontal="left" vertical="center"/>
    </xf>
    <xf numFmtId="0" fontId="62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21" fillId="0" borderId="8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8" fillId="0" borderId="1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/>
    </xf>
    <xf numFmtId="0" fontId="28" fillId="0" borderId="28" xfId="0" applyFont="1" applyBorder="1" applyAlignment="1">
      <alignment horizontal="center" vertical="center" wrapText="1"/>
    </xf>
    <xf numFmtId="0" fontId="28" fillId="0" borderId="34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49" fontId="19" fillId="0" borderId="29" xfId="0" applyNumberFormat="1" applyFont="1" applyBorder="1" applyAlignment="1">
      <alignment horizontal="center"/>
    </xf>
    <xf numFmtId="49" fontId="19" fillId="0" borderId="30" xfId="0" applyNumberFormat="1" applyFont="1" applyBorder="1" applyAlignment="1">
      <alignment horizontal="center"/>
    </xf>
    <xf numFmtId="49" fontId="19" fillId="0" borderId="31" xfId="0" applyNumberFormat="1" applyFont="1" applyBorder="1" applyAlignment="1">
      <alignment horizontal="center"/>
    </xf>
    <xf numFmtId="49" fontId="19" fillId="0" borderId="32" xfId="0" applyNumberFormat="1" applyFont="1" applyBorder="1" applyAlignment="1">
      <alignment horizontal="center"/>
    </xf>
    <xf numFmtId="0" fontId="19" fillId="0" borderId="28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3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9" xfId="0" applyFont="1" applyBorder="1" applyAlignment="1">
      <alignment horizontal="center" vertical="center" wrapText="1"/>
    </xf>
    <xf numFmtId="0" fontId="49" fillId="0" borderId="8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59" fillId="0" borderId="19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59" fillId="0" borderId="19" xfId="0" applyFont="1" applyBorder="1" applyAlignment="1">
      <alignment wrapText="1"/>
    </xf>
    <xf numFmtId="0" fontId="19" fillId="0" borderId="1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36" fillId="0" borderId="15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5" xfId="0" applyFont="1" applyBorder="1"/>
    <xf numFmtId="0" fontId="35" fillId="0" borderId="1" xfId="0" applyFont="1" applyBorder="1" applyAlignment="1">
      <alignment horizontal="center" vertical="center" shrinkToFit="1"/>
    </xf>
    <xf numFmtId="0" fontId="35" fillId="0" borderId="15" xfId="0" applyFont="1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shrinkToFit="1"/>
    </xf>
    <xf numFmtId="0" fontId="19" fillId="0" borderId="15" xfId="0" applyFont="1" applyBorder="1" applyAlignment="1">
      <alignment horizontal="center" vertical="center" shrinkToFit="1"/>
    </xf>
    <xf numFmtId="0" fontId="35" fillId="0" borderId="15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45" fillId="0" borderId="19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49" fillId="0" borderId="19" xfId="0" applyFont="1" applyBorder="1" applyAlignment="1">
      <alignment wrapText="1"/>
    </xf>
    <xf numFmtId="0" fontId="19" fillId="0" borderId="6" xfId="0" applyFont="1" applyBorder="1" applyAlignment="1">
      <alignment horizontal="right" vertical="center"/>
    </xf>
    <xf numFmtId="0" fontId="50" fillId="0" borderId="6" xfId="0" applyFont="1" applyBorder="1" applyAlignment="1">
      <alignment horizontal="right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45" fillId="0" borderId="1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5" fillId="0" borderId="16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5" fillId="0" borderId="11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36" fillId="0" borderId="49" xfId="0" applyFont="1" applyBorder="1" applyAlignment="1">
      <alignment horizontal="center" vertical="center" wrapText="1"/>
    </xf>
    <xf numFmtId="0" fontId="1" fillId="0" borderId="49" xfId="0" applyFont="1" applyBorder="1"/>
    <xf numFmtId="0" fontId="35" fillId="0" borderId="49" xfId="0" applyFont="1" applyBorder="1" applyAlignment="1">
      <alignment horizontal="center" vertical="center" shrinkToFit="1"/>
    </xf>
    <xf numFmtId="0" fontId="19" fillId="0" borderId="49" xfId="0" applyFont="1" applyBorder="1" applyAlignment="1">
      <alignment horizontal="center" vertical="center" shrinkToFit="1"/>
    </xf>
    <xf numFmtId="0" fontId="28" fillId="0" borderId="1" xfId="0" applyFont="1" applyBorder="1" applyAlignment="1">
      <alignment horizontal="center" vertical="center" shrinkToFit="1"/>
    </xf>
    <xf numFmtId="0" fontId="28" fillId="0" borderId="49" xfId="0" applyFont="1" applyBorder="1" applyAlignment="1">
      <alignment horizontal="center" vertical="center" shrinkToFit="1"/>
    </xf>
    <xf numFmtId="0" fontId="18" fillId="0" borderId="4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shrinkToFit="1"/>
    </xf>
    <xf numFmtId="0" fontId="18" fillId="0" borderId="49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right" vertical="center"/>
    </xf>
    <xf numFmtId="0" fontId="35" fillId="0" borderId="49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9" Type="http://schemas.openxmlformats.org/officeDocument/2006/relationships/externalLink" Target="externalLinks/externalLink18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3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8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32" Type="http://schemas.openxmlformats.org/officeDocument/2006/relationships/externalLink" Target="externalLinks/externalLink11.xml"/><Relationship Id="rId37" Type="http://schemas.openxmlformats.org/officeDocument/2006/relationships/externalLink" Target="externalLinks/externalLink16.xml"/><Relationship Id="rId40" Type="http://schemas.openxmlformats.org/officeDocument/2006/relationships/externalLink" Target="externalLinks/externalLink1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36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0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externalLink" Target="externalLinks/externalLink9.xml"/><Relationship Id="rId35" Type="http://schemas.openxmlformats.org/officeDocument/2006/relationships/externalLink" Target="externalLinks/externalLink14.xml"/><Relationship Id="rId4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33" Type="http://schemas.openxmlformats.org/officeDocument/2006/relationships/externalLink" Target="externalLinks/externalLink12.xml"/><Relationship Id="rId38" Type="http://schemas.openxmlformats.org/officeDocument/2006/relationships/externalLink" Target="externalLinks/externalLink1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http://flaspb.narod.ru/logo/logo_nika.gif" TargetMode="External"/><Relationship Id="rId2" Type="http://schemas.openxmlformats.org/officeDocument/2006/relationships/image" Target="../media/image3.gif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104776</xdr:rowOff>
    </xdr:from>
    <xdr:to>
      <xdr:col>13</xdr:col>
      <xdr:colOff>551108</xdr:colOff>
      <xdr:row>32</xdr:row>
      <xdr:rowOff>76198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5276"/>
          <a:ext cx="8313983" cy="58769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561975</xdr:colOff>
      <xdr:row>2</xdr:row>
      <xdr:rowOff>38100</xdr:rowOff>
    </xdr:from>
    <xdr:to>
      <xdr:col>8</xdr:col>
      <xdr:colOff>542925</xdr:colOff>
      <xdr:row>6</xdr:row>
      <xdr:rowOff>38100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438150"/>
          <a:ext cx="9429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419100</xdr:colOff>
      <xdr:row>1</xdr:row>
      <xdr:rowOff>180975</xdr:rowOff>
    </xdr:from>
    <xdr:to>
      <xdr:col>22</xdr:col>
      <xdr:colOff>1190625</xdr:colOff>
      <xdr:row>6</xdr:row>
      <xdr:rowOff>38100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267825" y="381000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1</xdr:row>
      <xdr:rowOff>66675</xdr:rowOff>
    </xdr:from>
    <xdr:to>
      <xdr:col>6</xdr:col>
      <xdr:colOff>1219200</xdr:colOff>
      <xdr:row>5</xdr:row>
      <xdr:rowOff>85725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264795"/>
          <a:ext cx="813435" cy="8267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333375</xdr:colOff>
      <xdr:row>0</xdr:row>
      <xdr:rowOff>171450</xdr:rowOff>
    </xdr:from>
    <xdr:to>
      <xdr:col>19</xdr:col>
      <xdr:colOff>1104900</xdr:colOff>
      <xdr:row>5</xdr:row>
      <xdr:rowOff>38100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469755" y="171450"/>
          <a:ext cx="771525" cy="8724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247650</xdr:colOff>
      <xdr:row>0</xdr:row>
      <xdr:rowOff>190500</xdr:rowOff>
    </xdr:from>
    <xdr:to>
      <xdr:col>7</xdr:col>
      <xdr:colOff>123825</xdr:colOff>
      <xdr:row>4</xdr:row>
      <xdr:rowOff>200025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" y="190500"/>
          <a:ext cx="1163955" cy="817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466725</xdr:colOff>
      <xdr:row>0</xdr:row>
      <xdr:rowOff>180975</xdr:rowOff>
    </xdr:from>
    <xdr:to>
      <xdr:col>19</xdr:col>
      <xdr:colOff>1238250</xdr:colOff>
      <xdr:row>5</xdr:row>
      <xdr:rowOff>38100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580245" y="180975"/>
          <a:ext cx="771525" cy="8782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71004</xdr:colOff>
      <xdr:row>1</xdr:row>
      <xdr:rowOff>85725</xdr:rowOff>
    </xdr:from>
    <xdr:to>
      <xdr:col>5</xdr:col>
      <xdr:colOff>1143000</xdr:colOff>
      <xdr:row>5</xdr:row>
      <xdr:rowOff>96116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529" y="285750"/>
          <a:ext cx="833871" cy="820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276225</xdr:colOff>
      <xdr:row>1</xdr:row>
      <xdr:rowOff>66675</xdr:rowOff>
    </xdr:from>
    <xdr:to>
      <xdr:col>16</xdr:col>
      <xdr:colOff>1047750</xdr:colOff>
      <xdr:row>5</xdr:row>
      <xdr:rowOff>133350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220200" y="266700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438150</xdr:colOff>
      <xdr:row>1</xdr:row>
      <xdr:rowOff>133350</xdr:rowOff>
    </xdr:from>
    <xdr:to>
      <xdr:col>8</xdr:col>
      <xdr:colOff>361950</xdr:colOff>
      <xdr:row>5</xdr:row>
      <xdr:rowOff>142875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333375"/>
          <a:ext cx="10096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419101</xdr:colOff>
      <xdr:row>0</xdr:row>
      <xdr:rowOff>180975</xdr:rowOff>
    </xdr:from>
    <xdr:to>
      <xdr:col>22</xdr:col>
      <xdr:colOff>1257301</xdr:colOff>
      <xdr:row>5</xdr:row>
      <xdr:rowOff>123355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467851" y="180975"/>
          <a:ext cx="838200" cy="952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1</xdr:row>
      <xdr:rowOff>142875</xdr:rowOff>
    </xdr:from>
    <xdr:to>
      <xdr:col>4</xdr:col>
      <xdr:colOff>428625</xdr:colOff>
      <xdr:row>5</xdr:row>
      <xdr:rowOff>66675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2980" y="340995"/>
          <a:ext cx="1068705" cy="815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314325</xdr:colOff>
      <xdr:row>1</xdr:row>
      <xdr:rowOff>76200</xdr:rowOff>
    </xdr:from>
    <xdr:to>
      <xdr:col>20</xdr:col>
      <xdr:colOff>1136167</xdr:colOff>
      <xdr:row>5</xdr:row>
      <xdr:rowOff>114300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260205" y="274320"/>
          <a:ext cx="821842" cy="929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457200</xdr:colOff>
      <xdr:row>1</xdr:row>
      <xdr:rowOff>57150</xdr:rowOff>
    </xdr:from>
    <xdr:to>
      <xdr:col>5</xdr:col>
      <xdr:colOff>485775</xdr:colOff>
      <xdr:row>5</xdr:row>
      <xdr:rowOff>66675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81100" y="257175"/>
          <a:ext cx="1038225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304800</xdr:colOff>
      <xdr:row>2</xdr:row>
      <xdr:rowOff>38100</xdr:rowOff>
    </xdr:from>
    <xdr:to>
      <xdr:col>17</xdr:col>
      <xdr:colOff>1076325</xdr:colOff>
      <xdr:row>6</xdr:row>
      <xdr:rowOff>95250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058275" y="438150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228600</xdr:colOff>
      <xdr:row>1</xdr:row>
      <xdr:rowOff>142875</xdr:rowOff>
    </xdr:from>
    <xdr:to>
      <xdr:col>4</xdr:col>
      <xdr:colOff>19050</xdr:colOff>
      <xdr:row>5</xdr:row>
      <xdr:rowOff>152400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6260" y="340995"/>
          <a:ext cx="1078230" cy="817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219075</xdr:colOff>
      <xdr:row>1</xdr:row>
      <xdr:rowOff>57150</xdr:rowOff>
    </xdr:from>
    <xdr:to>
      <xdr:col>15</xdr:col>
      <xdr:colOff>990600</xdr:colOff>
      <xdr:row>5</xdr:row>
      <xdr:rowOff>123825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317355" y="255270"/>
          <a:ext cx="771525" cy="8743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581025</xdr:colOff>
      <xdr:row>0</xdr:row>
      <xdr:rowOff>152400</xdr:rowOff>
    </xdr:from>
    <xdr:to>
      <xdr:col>5</xdr:col>
      <xdr:colOff>9525</xdr:colOff>
      <xdr:row>4</xdr:row>
      <xdr:rowOff>180975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152400"/>
          <a:ext cx="10382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485775</xdr:colOff>
      <xdr:row>0</xdr:row>
      <xdr:rowOff>85725</xdr:rowOff>
    </xdr:from>
    <xdr:to>
      <xdr:col>19</xdr:col>
      <xdr:colOff>1257300</xdr:colOff>
      <xdr:row>4</xdr:row>
      <xdr:rowOff>171450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648825" y="85725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</xdr:row>
      <xdr:rowOff>66675</xdr:rowOff>
    </xdr:from>
    <xdr:to>
      <xdr:col>7</xdr:col>
      <xdr:colOff>1104900</xdr:colOff>
      <xdr:row>5</xdr:row>
      <xdr:rowOff>76200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667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352425</xdr:colOff>
      <xdr:row>1</xdr:row>
      <xdr:rowOff>47625</xdr:rowOff>
    </xdr:from>
    <xdr:to>
      <xdr:col>22</xdr:col>
      <xdr:colOff>1123950</xdr:colOff>
      <xdr:row>5</xdr:row>
      <xdr:rowOff>114300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458325" y="247650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</xdr:row>
      <xdr:rowOff>0</xdr:rowOff>
    </xdr:from>
    <xdr:to>
      <xdr:col>3</xdr:col>
      <xdr:colOff>1152525</xdr:colOff>
      <xdr:row>5</xdr:row>
      <xdr:rowOff>19050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" y="198120"/>
          <a:ext cx="1095375" cy="8267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247650</xdr:colOff>
      <xdr:row>1</xdr:row>
      <xdr:rowOff>28575</xdr:rowOff>
    </xdr:from>
    <xdr:to>
      <xdr:col>16</xdr:col>
      <xdr:colOff>1019175</xdr:colOff>
      <xdr:row>5</xdr:row>
      <xdr:rowOff>95250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208770" y="226695"/>
          <a:ext cx="771525" cy="8743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190500</xdr:rowOff>
    </xdr:from>
    <xdr:to>
      <xdr:col>4</xdr:col>
      <xdr:colOff>123825</xdr:colOff>
      <xdr:row>4</xdr:row>
      <xdr:rowOff>200025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10" y="190500"/>
          <a:ext cx="1263015" cy="817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466725</xdr:colOff>
      <xdr:row>0</xdr:row>
      <xdr:rowOff>95250</xdr:rowOff>
    </xdr:from>
    <xdr:to>
      <xdr:col>16</xdr:col>
      <xdr:colOff>1238250</xdr:colOff>
      <xdr:row>4</xdr:row>
      <xdr:rowOff>161925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725025" y="95250"/>
          <a:ext cx="771525" cy="8743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71004</xdr:colOff>
      <xdr:row>1</xdr:row>
      <xdr:rowOff>85725</xdr:rowOff>
    </xdr:from>
    <xdr:to>
      <xdr:col>5</xdr:col>
      <xdr:colOff>1143000</xdr:colOff>
      <xdr:row>5</xdr:row>
      <xdr:rowOff>96116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529" y="285750"/>
          <a:ext cx="1071996" cy="820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342900</xdr:colOff>
      <xdr:row>0</xdr:row>
      <xdr:rowOff>171450</xdr:rowOff>
    </xdr:from>
    <xdr:to>
      <xdr:col>16</xdr:col>
      <xdr:colOff>1114425</xdr:colOff>
      <xdr:row>5</xdr:row>
      <xdr:rowOff>38100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8734425" y="171450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438150</xdr:colOff>
      <xdr:row>1</xdr:row>
      <xdr:rowOff>133350</xdr:rowOff>
    </xdr:from>
    <xdr:to>
      <xdr:col>5</xdr:col>
      <xdr:colOff>361950</xdr:colOff>
      <xdr:row>5</xdr:row>
      <xdr:rowOff>142875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333375"/>
          <a:ext cx="8858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333375</xdr:colOff>
      <xdr:row>0</xdr:row>
      <xdr:rowOff>190500</xdr:rowOff>
    </xdr:from>
    <xdr:to>
      <xdr:col>19</xdr:col>
      <xdr:colOff>1104900</xdr:colOff>
      <xdr:row>5</xdr:row>
      <xdr:rowOff>57150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582150" y="190500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0</xdr:row>
      <xdr:rowOff>180975</xdr:rowOff>
    </xdr:from>
    <xdr:to>
      <xdr:col>4</xdr:col>
      <xdr:colOff>104775</xdr:colOff>
      <xdr:row>5</xdr:row>
      <xdr:rowOff>9525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180975"/>
          <a:ext cx="10382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428625</xdr:colOff>
      <xdr:row>0</xdr:row>
      <xdr:rowOff>161925</xdr:rowOff>
    </xdr:from>
    <xdr:to>
      <xdr:col>15</xdr:col>
      <xdr:colOff>1200150</xdr:colOff>
      <xdr:row>5</xdr:row>
      <xdr:rowOff>47625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144000" y="161925"/>
          <a:ext cx="7715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1</xdr:row>
      <xdr:rowOff>171450</xdr:rowOff>
    </xdr:from>
    <xdr:to>
      <xdr:col>3</xdr:col>
      <xdr:colOff>209550</xdr:colOff>
      <xdr:row>5</xdr:row>
      <xdr:rowOff>209550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8675" y="369570"/>
          <a:ext cx="1061085" cy="815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38100</xdr:colOff>
      <xdr:row>1</xdr:row>
      <xdr:rowOff>85725</xdr:rowOff>
    </xdr:from>
    <xdr:to>
      <xdr:col>18</xdr:col>
      <xdr:colOff>583759</xdr:colOff>
      <xdr:row>5</xdr:row>
      <xdr:rowOff>176479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83980" y="283845"/>
          <a:ext cx="781879" cy="86799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200025</xdr:colOff>
      <xdr:row>1</xdr:row>
      <xdr:rowOff>85725</xdr:rowOff>
    </xdr:from>
    <xdr:to>
      <xdr:col>4</xdr:col>
      <xdr:colOff>518160</xdr:colOff>
      <xdr:row>5</xdr:row>
      <xdr:rowOff>123825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9285" y="283845"/>
          <a:ext cx="1064895" cy="815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19</xdr:col>
      <xdr:colOff>257175</xdr:colOff>
      <xdr:row>1</xdr:row>
      <xdr:rowOff>47625</xdr:rowOff>
    </xdr:from>
    <xdr:to>
      <xdr:col>19</xdr:col>
      <xdr:colOff>1028700</xdr:colOff>
      <xdr:row>5</xdr:row>
      <xdr:rowOff>142875</xdr:rowOff>
    </xdr:to>
    <xdr:pic>
      <xdr:nvPicPr>
        <xdr:cNvPr id="3" name="Рисунок 2" descr="http://flaspb.narod.ru/logo/logo_nika.gif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/>
        <a:srcRect/>
        <a:stretch>
          <a:fillRect/>
        </a:stretch>
      </xdr:blipFill>
      <xdr:spPr bwMode="auto">
        <a:xfrm>
          <a:off x="9614535" y="245745"/>
          <a:ext cx="771525" cy="8724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.0.1\pablic\Users\&#1054;&#1083;&#1100;&#1075;&#1072;\Desktop\13-15.01.18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54;&#1083;&#1100;&#1075;&#1072;\Desktop\&#1056;&#1086;&#1089;&#1089;&#1080;&#1103;%2010-12.02.17\&#1055;&#1088;&#1086;&#1090;&#1086;&#1082;&#1086;&#1083;&#1099;\&#1055;&#1077;&#1088;-&#1074;&#1086;%20&#1040;&#1082;&#1072;&#1076;&#1077;&#1084;&#1080;&#1080;%2015-16.11.2014\&#1057;&#1090;&#1072;&#1088;&#1090;\&#1089;&#1086;&#1088;&#1077;&#1074;&#1085;&#1086;&#1074;&#1072;&#1085;&#1080;&#1103;&#1050;\2013\&#1050;&#1091;&#1073;&#1086;&#1082;%20&#1040;&#1082;&#1072;&#1076;&#1077;&#1084;&#1080;&#1080;,%20&#1092;&#1077;&#1074;&#1088;&#1072;&#1083;&#1100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ill\sport\Natalia\&#1056;&#1072;&#1079;&#1088;&#1072;&#1073;&#1086;&#1090;&#1082;&#1080;\Natalia\4,6%20&#1080;&#1102;&#1085;&#1103;%202001\&#1041;&#1072;&#1079;&#1086;&#1074;&#1099;&#1081;&#1047;&#1085;&#1072;&#1084;&#1077;&#1085;&#1089;&#1082;&#1080;&#107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40;&#1082;&#1072;&#1076;&#1077;&#1084;&#1080;&#1103;_23240416\&#1040;&#1082;&#1072;&#1076;&#1077;&#1084;&#1080;&#1103;%202013\&#1048;&#1090;&#1086;&#1075;%20Excel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&#1040;&#1083;&#1077;&#1082;&#1089;&#1077;&#1077;&#1074;\Desktop\Documents\&#1089;&#1086;&#1088;&#1077;&#1074;&#1085;&#1086;&#1074;&#1072;&#1085;&#1080;&#1103;&#1050;\&#1042;&#1059;&#1047;&#1099;\&#1042;&#1059;&#1047;&#1099;,%20&#1076;&#1077;&#1082;&#1072;&#1073;&#1088;&#1100;%202011\&#1057;&#1086;&#1088;&#1077;&#1074;&#1085;&#1086;&#1074;&#1072;&#1085;&#1080;&#1103;\18-19.12.04%20(&#1089;&#1088;.&#1074;&#1086;&#1079;&#1088;.)\&#1050;&#1086;&#1084;&#1072;&#1085;&#1076;&#1085;&#1072;&#1103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&#1087;&#1082;\&#1076;&#1086;&#1084;&#1072;&#1096;&#1085;&#1103;&#1103;\&#1057;&#1086;&#1088;&#1077;&#1074;&#1085;&#1086;&#1074;&#1072;&#1085;&#1080;&#1103;\WINDOWS\&#1056;&#1072;&#1073;&#1086;&#1095;&#1080;&#1081;%20&#1089;&#1090;&#1086;&#1083;\&#1041;_&#1070;\&#1044;&#1083;&#1103;_&#1087;&#1088;&#1086;&#1090;&#1086;&#1082;&#1086;&#1083;&#1086;&#107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esktop/200219/&#1058;&#1077;&#1093;&#1085;&#1080;&#1082;&#1072;1921022019,%2022.11.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ограмма"/>
      <sheetName val="Z_all"/>
      <sheetName val="Рекорды"/>
    </sheetNames>
    <sheetDataSet>
      <sheetData sheetId="0" refreshError="1"/>
      <sheetData sheetId="1" refreshError="1">
        <row r="1">
          <cell r="F1" t="str">
            <v>СПИСОК ЗАЯВЛЕННЫХ УЧАСТНИКОВ</v>
          </cell>
        </row>
        <row r="4">
          <cell r="A4">
            <v>1</v>
          </cell>
          <cell r="B4">
            <v>2</v>
          </cell>
          <cell r="C4">
            <v>3</v>
          </cell>
          <cell r="D4">
            <v>4</v>
          </cell>
          <cell r="E4">
            <v>5</v>
          </cell>
          <cell r="F4">
            <v>6</v>
          </cell>
          <cell r="G4">
            <v>7</v>
          </cell>
          <cell r="H4">
            <v>8</v>
          </cell>
          <cell r="I4">
            <v>9</v>
          </cell>
          <cell r="J4">
            <v>10</v>
          </cell>
        </row>
        <row r="5">
          <cell r="A5" t="str">
            <v>КодУч</v>
          </cell>
          <cell r="B5" t="str">
            <v>№ уч.</v>
          </cell>
          <cell r="C5" t="str">
            <v>Пол</v>
          </cell>
          <cell r="D5" t="str">
            <v>Фамилия</v>
          </cell>
          <cell r="E5" t="str">
            <v>Г.р.</v>
          </cell>
          <cell r="F5" t="str">
            <v>Разр.</v>
          </cell>
          <cell r="G5" t="str">
            <v>Страна</v>
          </cell>
          <cell r="H5" t="str">
            <v>Город</v>
          </cell>
          <cell r="I5" t="str">
            <v>Общество</v>
          </cell>
          <cell r="J5" t="str">
            <v>Тренер</v>
          </cell>
        </row>
        <row r="6">
          <cell r="A6" t="str">
            <v>м-мм-1</v>
          </cell>
          <cell r="B6">
            <v>999</v>
          </cell>
          <cell r="C6" t="str">
            <v>М</v>
          </cell>
          <cell r="D6" t="str">
            <v>СМИРНОВ ИванSMIRNOV  Ivan</v>
          </cell>
          <cell r="E6">
            <v>40</v>
          </cell>
          <cell r="F6" t="str">
            <v>мс</v>
          </cell>
          <cell r="G6" t="str">
            <v>РОС RUS</v>
          </cell>
          <cell r="H6" t="str">
            <v>Петрозаводск</v>
          </cell>
          <cell r="I6" t="str">
            <v>Б</v>
          </cell>
          <cell r="J6" t="str">
            <v>Тренер</v>
          </cell>
        </row>
        <row r="7">
          <cell r="A7" t="str">
            <v>м-ММ-2</v>
          </cell>
          <cell r="B7">
            <v>700</v>
          </cell>
          <cell r="C7" t="str">
            <v>М</v>
          </cell>
          <cell r="D7" t="str">
            <v>КОКОРЕВ  АлександрKOKOREW  Alex</v>
          </cell>
          <cell r="E7">
            <v>80</v>
          </cell>
          <cell r="F7" t="str">
            <v>мс</v>
          </cell>
          <cell r="G7" t="str">
            <v>РОС RUS</v>
          </cell>
          <cell r="H7" t="str">
            <v>пррн</v>
          </cell>
          <cell r="I7" t="str">
            <v>керп</v>
          </cell>
        </row>
        <row r="8">
          <cell r="A8" t="str">
            <v>м-дл-3</v>
          </cell>
          <cell r="B8">
            <v>1000</v>
          </cell>
          <cell r="C8" t="str">
            <v>М</v>
          </cell>
          <cell r="D8" t="str">
            <v>СЛУКИН СергейSLUKIN  Sergey</v>
          </cell>
          <cell r="E8">
            <v>75</v>
          </cell>
          <cell r="F8" t="str">
            <v>мсмк</v>
          </cell>
          <cell r="G8" t="str">
            <v>РОС RUS</v>
          </cell>
          <cell r="H8" t="str">
            <v>Москва-Тула</v>
          </cell>
          <cell r="I8" t="str">
            <v>Д</v>
          </cell>
          <cell r="J8" t="str">
            <v>Иванов ВА</v>
          </cell>
        </row>
        <row r="9">
          <cell r="A9" t="str">
            <v>м-400сб-1</v>
          </cell>
          <cell r="B9">
            <v>998</v>
          </cell>
          <cell r="C9" t="str">
            <v>М</v>
          </cell>
          <cell r="D9" t="str">
            <v>ФЕДОРИВ  АндрейFEDORIV   Andry</v>
          </cell>
          <cell r="E9">
            <v>67</v>
          </cell>
          <cell r="F9" t="str">
            <v>мсмк</v>
          </cell>
          <cell r="G9" t="str">
            <v>РОС RUS</v>
          </cell>
          <cell r="H9" t="str">
            <v>Москва</v>
          </cell>
          <cell r="I9" t="str">
            <v>Д</v>
          </cell>
          <cell r="J9" t="str">
            <v>Тренер</v>
          </cell>
        </row>
        <row r="10">
          <cell r="A10" t="str">
            <v>м-400сб-2</v>
          </cell>
          <cell r="B10">
            <v>997</v>
          </cell>
          <cell r="C10" t="str">
            <v>М</v>
          </cell>
          <cell r="D10" t="str">
            <v>ВАСИЛЬЕВ ОлегVASILYEV  Oleg</v>
          </cell>
          <cell r="E10">
            <v>77</v>
          </cell>
          <cell r="F10" t="str">
            <v>мс</v>
          </cell>
          <cell r="G10" t="str">
            <v>ERHRUS</v>
          </cell>
          <cell r="H10" t="str">
            <v>Н. Новгород</v>
          </cell>
          <cell r="I10" t="str">
            <v>Пр</v>
          </cell>
          <cell r="J10" t="str">
            <v>Раскин ИИ</v>
          </cell>
        </row>
        <row r="11">
          <cell r="A11" t="str">
            <v>м-400сб-3</v>
          </cell>
          <cell r="B11">
            <v>96</v>
          </cell>
          <cell r="C11" t="str">
            <v>М</v>
          </cell>
          <cell r="D11" t="str">
            <v>Яковлев  Дмитрий</v>
          </cell>
          <cell r="E11">
            <v>76</v>
          </cell>
          <cell r="F11" t="str">
            <v>мсмк</v>
          </cell>
          <cell r="G11" t="str">
            <v>РОС RUS</v>
          </cell>
          <cell r="J11" t="str">
            <v>Алесн МИ</v>
          </cell>
        </row>
        <row r="12">
          <cell r="A12" t="str">
            <v>м-ММ-4</v>
          </cell>
          <cell r="B12">
            <v>1</v>
          </cell>
          <cell r="C12" t="str">
            <v>М</v>
          </cell>
          <cell r="D12" t="str">
            <v>ПРОТАСОВ  ИватPROTASOV Ivan</v>
          </cell>
          <cell r="E12">
            <v>56</v>
          </cell>
          <cell r="G12" t="str">
            <v>БЕЛBEL</v>
          </cell>
          <cell r="H12" t="str">
            <v>кеер</v>
          </cell>
          <cell r="I12" t="str">
            <v>ке</v>
          </cell>
        </row>
        <row r="13">
          <cell r="A13" t="str">
            <v>м-400сб-5</v>
          </cell>
        </row>
      </sheetData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уппы"/>
      <sheetName val="ПОЛОЖЕНИЕ"/>
      <sheetName val="Кресты"/>
      <sheetName val="очки"/>
      <sheetName val="Таблица-ю"/>
      <sheetName val="Таблица-д"/>
      <sheetName val="Сумма"/>
      <sheetName val="Сумма-temp"/>
      <sheetName val="Итог-группы"/>
      <sheetName val="Итог-группы_раздельный"/>
      <sheetName val="Ито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ФОРМИЛКИ"/>
      <sheetName val="ПОЛОЖЕНИЕ"/>
      <sheetName val="ПРОТОКОЛ"/>
      <sheetName val="ДОЗАЯВКА"/>
      <sheetName val="ФИНИШКА"/>
    </sheetNames>
    <sheetDataSet>
      <sheetData sheetId="0"/>
      <sheetData sheetId="1"/>
      <sheetData sheetId="2">
        <row r="1">
          <cell r="Z1" t="str">
            <v>рез-т</v>
          </cell>
        </row>
        <row r="3">
          <cell r="Z3">
            <v>3.6782407407407409E-2</v>
          </cell>
        </row>
        <row r="4">
          <cell r="Z4">
            <v>1.3634259259259259E-2</v>
          </cell>
        </row>
        <row r="5">
          <cell r="Z5">
            <v>4.1261574074074076E-2</v>
          </cell>
        </row>
        <row r="6">
          <cell r="Z6">
            <v>1.6076388888888887E-2</v>
          </cell>
        </row>
        <row r="7">
          <cell r="Z7" t="str">
            <v>снят</v>
          </cell>
        </row>
        <row r="8">
          <cell r="Z8">
            <v>2.3206018518518515E-2</v>
          </cell>
        </row>
        <row r="9">
          <cell r="Z9">
            <v>2.7627314814814813E-2</v>
          </cell>
        </row>
        <row r="10">
          <cell r="Z10">
            <v>2.7800925925925923E-2</v>
          </cell>
        </row>
        <row r="11">
          <cell r="Z11">
            <v>4.1724537037037039E-2</v>
          </cell>
        </row>
        <row r="12">
          <cell r="Z12">
            <v>5.6087962962962958E-2</v>
          </cell>
        </row>
        <row r="13">
          <cell r="Z13">
            <v>2.2175925925925925E-2</v>
          </cell>
        </row>
        <row r="14">
          <cell r="Z14" t="str">
            <v>неявка</v>
          </cell>
        </row>
        <row r="15">
          <cell r="Z15" t="str">
            <v>снят</v>
          </cell>
        </row>
        <row r="16">
          <cell r="Z16" t="str">
            <v>снята</v>
          </cell>
        </row>
        <row r="17">
          <cell r="Z17" t="str">
            <v>снят</v>
          </cell>
        </row>
        <row r="18">
          <cell r="Z18">
            <v>3.0243055555555554E-2</v>
          </cell>
        </row>
        <row r="19">
          <cell r="Z19" t="str">
            <v>снят</v>
          </cell>
        </row>
        <row r="20">
          <cell r="Z20">
            <v>3.4988425925925923E-2</v>
          </cell>
        </row>
        <row r="21">
          <cell r="Z21" t="str">
            <v>неявка</v>
          </cell>
        </row>
        <row r="22">
          <cell r="Z22" t="str">
            <v>снят</v>
          </cell>
        </row>
        <row r="23">
          <cell r="Z23">
            <v>3.0636574074074076E-2</v>
          </cell>
        </row>
        <row r="24">
          <cell r="Z24" t="str">
            <v>неявка</v>
          </cell>
        </row>
        <row r="25">
          <cell r="Z25">
            <v>4.95949074074074E-2</v>
          </cell>
        </row>
        <row r="26">
          <cell r="Z26">
            <v>4.0370370370370362E-2</v>
          </cell>
        </row>
        <row r="27">
          <cell r="Z27">
            <v>3.2615740740740737E-2</v>
          </cell>
        </row>
        <row r="28">
          <cell r="Z28" t="str">
            <v>неявка</v>
          </cell>
        </row>
        <row r="29">
          <cell r="Z29" t="str">
            <v>неявка</v>
          </cell>
        </row>
        <row r="30">
          <cell r="Z30" t="str">
            <v>неявка</v>
          </cell>
        </row>
        <row r="31">
          <cell r="Z31">
            <v>4.6631944444444448E-2</v>
          </cell>
        </row>
        <row r="32">
          <cell r="Z32">
            <v>4.0833333333333333E-2</v>
          </cell>
        </row>
        <row r="33">
          <cell r="Z33" t="str">
            <v>неявка</v>
          </cell>
        </row>
        <row r="34">
          <cell r="Z34">
            <v>3.1932870370370375E-2</v>
          </cell>
        </row>
        <row r="35">
          <cell r="Z35">
            <v>3.6967592592592594E-2</v>
          </cell>
        </row>
        <row r="36">
          <cell r="Z36">
            <v>3.4062499999999996E-2</v>
          </cell>
        </row>
        <row r="37">
          <cell r="Z37">
            <v>4.5428240740740741E-2</v>
          </cell>
        </row>
        <row r="38">
          <cell r="Z38">
            <v>4.0752314814814811E-2</v>
          </cell>
        </row>
        <row r="39">
          <cell r="Z39" t="str">
            <v>неявка</v>
          </cell>
        </row>
        <row r="40">
          <cell r="Z40">
            <v>3.2986111111111112E-2</v>
          </cell>
        </row>
        <row r="41">
          <cell r="Z41" t="str">
            <v>снят</v>
          </cell>
        </row>
        <row r="42">
          <cell r="Z42" t="str">
            <v>неявка</v>
          </cell>
        </row>
        <row r="43">
          <cell r="Z43">
            <v>6.5393518518518517E-2</v>
          </cell>
        </row>
        <row r="44">
          <cell r="Z44">
            <v>1.1643518518518517E-2</v>
          </cell>
        </row>
        <row r="45">
          <cell r="Z45" t="str">
            <v>неявка</v>
          </cell>
        </row>
        <row r="46">
          <cell r="Z46">
            <v>4.9259259259259267E-2</v>
          </cell>
        </row>
        <row r="47">
          <cell r="Z47">
            <v>3.6840277777777777E-2</v>
          </cell>
        </row>
        <row r="48">
          <cell r="Z48">
            <v>3.9039351851851853E-2</v>
          </cell>
        </row>
        <row r="49">
          <cell r="Z49">
            <v>4.4224537037037041E-2</v>
          </cell>
        </row>
        <row r="50">
          <cell r="Z50" t="str">
            <v>снят</v>
          </cell>
        </row>
        <row r="51">
          <cell r="Z51">
            <v>4.3969907407407402E-2</v>
          </cell>
        </row>
        <row r="52">
          <cell r="Z52" t="str">
            <v>снят</v>
          </cell>
        </row>
        <row r="53">
          <cell r="Z53">
            <v>2.7395833333333331E-2</v>
          </cell>
        </row>
        <row r="54">
          <cell r="Z54" t="str">
            <v>неявка</v>
          </cell>
        </row>
        <row r="55">
          <cell r="Z55">
            <v>3.5671296296296291E-2</v>
          </cell>
        </row>
        <row r="56">
          <cell r="Z56">
            <v>4.8321759259259259E-2</v>
          </cell>
        </row>
        <row r="57">
          <cell r="Z57" t="str">
            <v>неявка</v>
          </cell>
        </row>
        <row r="58">
          <cell r="Z58">
            <v>3.5706018518518519E-2</v>
          </cell>
        </row>
        <row r="59">
          <cell r="Z59">
            <v>3.1585648148148147E-2</v>
          </cell>
        </row>
        <row r="60">
          <cell r="Z60" t="str">
            <v>снят</v>
          </cell>
        </row>
        <row r="61">
          <cell r="Z61" t="str">
            <v>снята</v>
          </cell>
        </row>
        <row r="62">
          <cell r="Z62" t="str">
            <v>неявка</v>
          </cell>
        </row>
        <row r="63">
          <cell r="Z63">
            <v>2.9212962962962968E-2</v>
          </cell>
        </row>
        <row r="64">
          <cell r="Z64" t="str">
            <v>снята</v>
          </cell>
        </row>
        <row r="65">
          <cell r="Z65">
            <v>4.0069444444444449E-2</v>
          </cell>
        </row>
        <row r="66">
          <cell r="Z66" t="str">
            <v>неявка</v>
          </cell>
        </row>
        <row r="67">
          <cell r="Z67">
            <v>1.6944444444444443E-2</v>
          </cell>
        </row>
        <row r="68">
          <cell r="Z68" t="str">
            <v>снят</v>
          </cell>
        </row>
        <row r="69">
          <cell r="Z69">
            <v>2.3622685185185184E-2</v>
          </cell>
        </row>
        <row r="70">
          <cell r="Z70">
            <v>3.366898148148148E-2</v>
          </cell>
        </row>
        <row r="71">
          <cell r="Z71">
            <v>2.6712962962962963E-2</v>
          </cell>
        </row>
        <row r="72">
          <cell r="Z72">
            <v>4.2175925925925922E-2</v>
          </cell>
        </row>
        <row r="73">
          <cell r="Z73">
            <v>4.5486111111111102E-2</v>
          </cell>
        </row>
        <row r="74">
          <cell r="Z74">
            <v>2.4791666666666667E-2</v>
          </cell>
        </row>
        <row r="75">
          <cell r="Z75">
            <v>2.4571759259259258E-2</v>
          </cell>
        </row>
        <row r="76">
          <cell r="Z76">
            <v>3.9039351851851853E-2</v>
          </cell>
        </row>
        <row r="77">
          <cell r="Z77">
            <v>4.0810185185185185E-2</v>
          </cell>
        </row>
        <row r="78">
          <cell r="Z78" t="str">
            <v>снята</v>
          </cell>
        </row>
        <row r="79">
          <cell r="Z79" t="str">
            <v>неявка</v>
          </cell>
        </row>
        <row r="80">
          <cell r="Z80">
            <v>5.1944444444444446E-2</v>
          </cell>
        </row>
        <row r="81">
          <cell r="Z81" t="str">
            <v>снят</v>
          </cell>
        </row>
        <row r="82">
          <cell r="Z82">
            <v>4.0891203703703707E-2</v>
          </cell>
        </row>
        <row r="83">
          <cell r="Z83">
            <v>3.1574074074074074E-2</v>
          </cell>
        </row>
        <row r="84">
          <cell r="Z84">
            <v>2.7592592592592599E-2</v>
          </cell>
        </row>
        <row r="85">
          <cell r="Z85">
            <v>1.2534722222222225E-2</v>
          </cell>
        </row>
        <row r="86">
          <cell r="Z86">
            <v>7.4374999999999997E-2</v>
          </cell>
        </row>
        <row r="87">
          <cell r="Z87">
            <v>2.6249999999999999E-2</v>
          </cell>
        </row>
        <row r="88">
          <cell r="Z88">
            <v>8.5532407407407397E-3</v>
          </cell>
        </row>
        <row r="89">
          <cell r="Z89" t="str">
            <v>снят</v>
          </cell>
        </row>
        <row r="90">
          <cell r="Z90">
            <v>3.0162037037037036E-2</v>
          </cell>
        </row>
        <row r="91">
          <cell r="Z91">
            <v>3.4791666666666665E-2</v>
          </cell>
        </row>
        <row r="92">
          <cell r="Z92">
            <v>2.6099537037037039E-2</v>
          </cell>
        </row>
        <row r="93">
          <cell r="Z93" t="str">
            <v>снят</v>
          </cell>
        </row>
        <row r="94">
          <cell r="Z94">
            <v>2.8067129629629629E-2</v>
          </cell>
        </row>
        <row r="95">
          <cell r="Z95" t="str">
            <v>снят</v>
          </cell>
        </row>
        <row r="96">
          <cell r="Z96">
            <v>1.0543981481481481E-2</v>
          </cell>
        </row>
        <row r="97">
          <cell r="Z97" t="str">
            <v>снят</v>
          </cell>
        </row>
        <row r="98">
          <cell r="Z98">
            <v>2.19212962962963E-2</v>
          </cell>
        </row>
        <row r="99">
          <cell r="Z99">
            <v>5.497685185185187E-3</v>
          </cell>
        </row>
        <row r="100">
          <cell r="Z100" t="str">
            <v>неявка</v>
          </cell>
        </row>
        <row r="101">
          <cell r="Z101">
            <v>7.5347222222222222E-3</v>
          </cell>
        </row>
        <row r="102">
          <cell r="Z102" t="str">
            <v>сошел</v>
          </cell>
        </row>
        <row r="103">
          <cell r="Z103">
            <v>-1.2847222222222218E-3</v>
          </cell>
        </row>
        <row r="104">
          <cell r="Z104" t="str">
            <v>неявка</v>
          </cell>
        </row>
        <row r="105">
          <cell r="Z105" t="str">
            <v>неявка</v>
          </cell>
        </row>
        <row r="106">
          <cell r="Z106" t="str">
            <v>неявка</v>
          </cell>
        </row>
        <row r="107">
          <cell r="Z107">
            <v>5.6134259259259245E-3</v>
          </cell>
        </row>
        <row r="108">
          <cell r="Z108">
            <v>2.898148148148148E-2</v>
          </cell>
        </row>
        <row r="109">
          <cell r="Z109">
            <v>-3.3564814814814811E-3</v>
          </cell>
        </row>
        <row r="110">
          <cell r="Z110" t="str">
            <v>сошел</v>
          </cell>
        </row>
        <row r="111">
          <cell r="Z111">
            <v>1.6851851851851851E-2</v>
          </cell>
        </row>
        <row r="112">
          <cell r="Z112">
            <v>1.1030092592592595E-2</v>
          </cell>
        </row>
        <row r="113">
          <cell r="Z113">
            <v>2.5277777777777777E-2</v>
          </cell>
        </row>
        <row r="114">
          <cell r="Z114" t="str">
            <v>снят</v>
          </cell>
        </row>
        <row r="115">
          <cell r="Z115" t="str">
            <v>неявка</v>
          </cell>
        </row>
        <row r="116">
          <cell r="Z116">
            <v>1.6203703703703692E-4</v>
          </cell>
        </row>
        <row r="117">
          <cell r="Z117">
            <v>9.5601851851851855E-3</v>
          </cell>
        </row>
        <row r="118">
          <cell r="Z118">
            <v>4.4328703703703683E-3</v>
          </cell>
        </row>
        <row r="119">
          <cell r="Z119">
            <v>3.7326388888888881E-2</v>
          </cell>
        </row>
        <row r="120">
          <cell r="Z120">
            <v>6.4467592592592562E-3</v>
          </cell>
        </row>
        <row r="121">
          <cell r="Z121">
            <v>8.8194444444444457E-3</v>
          </cell>
        </row>
        <row r="122">
          <cell r="Z122" t="str">
            <v>снята</v>
          </cell>
        </row>
        <row r="123">
          <cell r="Z123" t="str">
            <v>неявка</v>
          </cell>
        </row>
        <row r="124">
          <cell r="Z124">
            <v>3.4375000000000031E-3</v>
          </cell>
        </row>
        <row r="125">
          <cell r="Z125" t="str">
            <v>снят</v>
          </cell>
        </row>
        <row r="126">
          <cell r="Z126">
            <v>4.1087962962962944E-3</v>
          </cell>
        </row>
        <row r="127">
          <cell r="Z127" t="str">
            <v>неявка</v>
          </cell>
        </row>
        <row r="128">
          <cell r="Z128" t="str">
            <v>снят</v>
          </cell>
        </row>
        <row r="129">
          <cell r="Z129">
            <v>3.7384259259259263E-3</v>
          </cell>
        </row>
        <row r="130">
          <cell r="Z130">
            <v>1.0868055555555558E-2</v>
          </cell>
        </row>
        <row r="131">
          <cell r="Z131" t="str">
            <v>неявка</v>
          </cell>
        </row>
        <row r="132">
          <cell r="Z132">
            <v>-5.7407407407407442E-3</v>
          </cell>
        </row>
        <row r="133">
          <cell r="Z133">
            <v>6.0185185185185341E-4</v>
          </cell>
        </row>
        <row r="134">
          <cell r="Z134">
            <v>2.8182870370370372E-2</v>
          </cell>
        </row>
        <row r="135">
          <cell r="Z135" t="str">
            <v>снят</v>
          </cell>
        </row>
        <row r="136">
          <cell r="Z136" t="str">
            <v>неявка</v>
          </cell>
        </row>
        <row r="137">
          <cell r="Z137">
            <v>3.2754629629629627E-3</v>
          </cell>
        </row>
        <row r="138">
          <cell r="Z138" t="str">
            <v>неявка</v>
          </cell>
        </row>
        <row r="139">
          <cell r="Z139" t="str">
            <v>снят</v>
          </cell>
        </row>
        <row r="140">
          <cell r="Z140" t="str">
            <v>снята</v>
          </cell>
        </row>
        <row r="141">
          <cell r="Z141" t="str">
            <v>снят</v>
          </cell>
        </row>
        <row r="142">
          <cell r="Z142">
            <v>-1.319444444444446E-3</v>
          </cell>
        </row>
        <row r="143">
          <cell r="Z143">
            <v>3.4317129629629635E-2</v>
          </cell>
        </row>
        <row r="144">
          <cell r="Z144" t="str">
            <v>неявка</v>
          </cell>
        </row>
      </sheetData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ысЮос"/>
      <sheetName val="ВысЮ"/>
      <sheetName val="Лист1"/>
      <sheetName val="Лист2"/>
      <sheetName val="Лист3"/>
      <sheetName val="Лист4"/>
      <sheetName val="Лист5"/>
      <sheetName val="Лист6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5"/>
      <sheetName val="Лист14"/>
      <sheetName val="Лист16"/>
      <sheetName val="ВысЮ(2)"/>
      <sheetName val="ВысЮ(3)"/>
      <sheetName val="ШесЮ"/>
      <sheetName val="ДлЮ"/>
      <sheetName val="ТрЮ(с к)"/>
      <sheetName val="Дл_Юн"/>
      <sheetName val="ТрЮ"/>
      <sheetName val="ЯдЮ"/>
      <sheetName val="ВысД"/>
      <sheetName val="ШесД"/>
      <sheetName val="ШесД(2)"/>
      <sheetName val="ШесД(3)"/>
      <sheetName val="ДлД"/>
      <sheetName val="Дл_Дев"/>
      <sheetName val="ТрД"/>
      <sheetName val="ЯдД"/>
      <sheetName val="ВысД (квал) "/>
    </sheetNames>
    <sheetDataSet>
      <sheetData sheetId="0"/>
      <sheetData sheetId="1">
        <row r="20">
          <cell r="C20">
            <v>381</v>
          </cell>
          <cell r="D20" t="str">
            <v>ЕФАНОВ</v>
          </cell>
          <cell r="E20" t="str">
            <v>Алексей</v>
          </cell>
          <cell r="F20" t="str">
            <v>06.10.1997</v>
          </cell>
          <cell r="G20" t="str">
            <v>МС</v>
          </cell>
          <cell r="H20" t="str">
            <v>Москва Липецкая область</v>
          </cell>
        </row>
        <row r="21">
          <cell r="C21">
            <v>14</v>
          </cell>
          <cell r="D21" t="str">
            <v>ВЕРЕВКИН</v>
          </cell>
          <cell r="E21" t="str">
            <v>Михаил</v>
          </cell>
          <cell r="F21" t="str">
            <v>08.10.1999</v>
          </cell>
          <cell r="G21" t="str">
            <v>КМС</v>
          </cell>
          <cell r="H21" t="str">
            <v xml:space="preserve">Самарская область </v>
          </cell>
        </row>
        <row r="22">
          <cell r="C22">
            <v>508</v>
          </cell>
          <cell r="D22" t="str">
            <v>КУЧУРКИН</v>
          </cell>
          <cell r="E22" t="str">
            <v>Павел</v>
          </cell>
          <cell r="F22" t="str">
            <v>03.09.1999</v>
          </cell>
          <cell r="G22">
            <v>1</v>
          </cell>
          <cell r="H22" t="str">
            <v xml:space="preserve">Республика Башкортостан </v>
          </cell>
        </row>
        <row r="23">
          <cell r="C23">
            <v>138</v>
          </cell>
          <cell r="D23" t="str">
            <v>КРЫЛОВ</v>
          </cell>
          <cell r="E23" t="str">
            <v>Сергей</v>
          </cell>
          <cell r="F23" t="str">
            <v>29.07.1999</v>
          </cell>
          <cell r="G23" t="str">
            <v>КМС</v>
          </cell>
          <cell r="H23" t="str">
            <v>Санкт-Петербург-2 Курская область</v>
          </cell>
        </row>
        <row r="24">
          <cell r="C24">
            <v>159</v>
          </cell>
          <cell r="D24" t="str">
            <v>ПОПОВ</v>
          </cell>
          <cell r="E24" t="str">
            <v>Григорий</v>
          </cell>
          <cell r="F24" t="str">
            <v>08.05.1998</v>
          </cell>
          <cell r="G24" t="str">
            <v>КМС</v>
          </cell>
          <cell r="H24" t="str">
            <v xml:space="preserve">Санкт-Петербург </v>
          </cell>
        </row>
        <row r="25">
          <cell r="C25">
            <v>325</v>
          </cell>
          <cell r="D25" t="str">
            <v>МЫЛЬНИКОВ</v>
          </cell>
          <cell r="E25" t="str">
            <v>Артем</v>
          </cell>
          <cell r="F25" t="str">
            <v>27.03.1997</v>
          </cell>
          <cell r="G25" t="str">
            <v>МС</v>
          </cell>
          <cell r="H25" t="str">
            <v xml:space="preserve">Ярославская область </v>
          </cell>
        </row>
        <row r="26">
          <cell r="C26">
            <v>195</v>
          </cell>
          <cell r="D26" t="str">
            <v>РУДНИК</v>
          </cell>
          <cell r="E26" t="str">
            <v>Матвей</v>
          </cell>
          <cell r="F26" t="str">
            <v>08.06.1999</v>
          </cell>
          <cell r="G26" t="str">
            <v>МС</v>
          </cell>
          <cell r="H26" t="str">
            <v>Омская область Кемеровская область</v>
          </cell>
        </row>
        <row r="27">
          <cell r="C27">
            <v>2</v>
          </cell>
          <cell r="D27" t="str">
            <v>БЕЛЯЙКОВ</v>
          </cell>
          <cell r="E27" t="str">
            <v>Сергей</v>
          </cell>
          <cell r="F27" t="str">
            <v>23.07.2001</v>
          </cell>
          <cell r="G27">
            <v>1</v>
          </cell>
          <cell r="H27" t="str">
            <v>Ленинградская область Санкт-Петербург</v>
          </cell>
        </row>
        <row r="28">
          <cell r="C28">
            <v>398</v>
          </cell>
          <cell r="D28" t="str">
            <v>ГАЙНУТДИНОВ</v>
          </cell>
          <cell r="E28" t="str">
            <v>Азат</v>
          </cell>
          <cell r="F28" t="str">
            <v>24.06.1999</v>
          </cell>
          <cell r="G28" t="str">
            <v>МС</v>
          </cell>
          <cell r="H28" t="str">
            <v xml:space="preserve">Республика Татарстан </v>
          </cell>
        </row>
        <row r="29">
          <cell r="C29">
            <v>492</v>
          </cell>
          <cell r="D29" t="str">
            <v>ГАТИЦКИЙ</v>
          </cell>
          <cell r="E29" t="str">
            <v>Александр</v>
          </cell>
          <cell r="F29" t="str">
            <v>09.02.1998</v>
          </cell>
          <cell r="G29" t="str">
            <v>КМС</v>
          </cell>
          <cell r="H29" t="str">
            <v xml:space="preserve">Волгоградская область </v>
          </cell>
        </row>
        <row r="30">
          <cell r="C30">
            <v>414</v>
          </cell>
          <cell r="D30" t="str">
            <v>МОРОЗОВ</v>
          </cell>
          <cell r="E30" t="str">
            <v>Сергей</v>
          </cell>
          <cell r="F30" t="str">
            <v>06.10.1999</v>
          </cell>
          <cell r="G30" t="str">
            <v>КМС</v>
          </cell>
          <cell r="H30" t="str">
            <v xml:space="preserve">Чувашская республика </v>
          </cell>
        </row>
        <row r="31">
          <cell r="C31">
            <v>340</v>
          </cell>
          <cell r="D31" t="str">
            <v>КИСЛЯКОВ</v>
          </cell>
          <cell r="E31" t="str">
            <v>Владислав</v>
          </cell>
          <cell r="F31" t="str">
            <v>12.04.2002</v>
          </cell>
          <cell r="G31" t="str">
            <v>КМС</v>
          </cell>
          <cell r="H31" t="str">
            <v xml:space="preserve">Ростовская область </v>
          </cell>
        </row>
        <row r="32">
          <cell r="C32">
            <v>160</v>
          </cell>
          <cell r="D32" t="str">
            <v>ПРАВОДИН</v>
          </cell>
          <cell r="E32" t="str">
            <v>Никита</v>
          </cell>
          <cell r="F32" t="str">
            <v>30.10.2001</v>
          </cell>
          <cell r="G32" t="str">
            <v>КМС</v>
          </cell>
          <cell r="H32" t="str">
            <v xml:space="preserve">Санкт-Петербург </v>
          </cell>
        </row>
        <row r="33">
          <cell r="C33">
            <v>123</v>
          </cell>
          <cell r="D33" t="str">
            <v>ЗАЙЦЕВ</v>
          </cell>
          <cell r="E33" t="str">
            <v>Артем</v>
          </cell>
          <cell r="F33" t="str">
            <v>20.10.2001</v>
          </cell>
          <cell r="G33" t="str">
            <v>КМС</v>
          </cell>
          <cell r="H33" t="str">
            <v xml:space="preserve">Санкт-Петербург </v>
          </cell>
        </row>
        <row r="34">
          <cell r="C34">
            <v>350</v>
          </cell>
          <cell r="D34" t="str">
            <v>КУРБАНОВ</v>
          </cell>
          <cell r="E34" t="str">
            <v>Никита</v>
          </cell>
          <cell r="F34" t="str">
            <v>13.04.1999</v>
          </cell>
          <cell r="G34" t="str">
            <v>МС</v>
          </cell>
          <cell r="H34" t="str">
            <v xml:space="preserve">Москва-1 </v>
          </cell>
        </row>
        <row r="35">
          <cell r="C35">
            <v>152</v>
          </cell>
          <cell r="D35" t="str">
            <v>НАТАЛЬЧУК</v>
          </cell>
          <cell r="E35" t="str">
            <v>Арсентий</v>
          </cell>
          <cell r="F35" t="str">
            <v>18.11.2000</v>
          </cell>
          <cell r="G35" t="str">
            <v>МС</v>
          </cell>
          <cell r="H35" t="str">
            <v xml:space="preserve">Санкт-Петербург-2 </v>
          </cell>
        </row>
        <row r="36">
          <cell r="C36">
            <v>76</v>
          </cell>
          <cell r="D36" t="str">
            <v>КУТКОВОЙ</v>
          </cell>
          <cell r="E36" t="str">
            <v>Ярослав</v>
          </cell>
          <cell r="F36" t="str">
            <v>10.10.2000</v>
          </cell>
          <cell r="G36" t="str">
            <v>КМС</v>
          </cell>
          <cell r="H36" t="str">
            <v xml:space="preserve">Краснодарский край </v>
          </cell>
        </row>
        <row r="37">
          <cell r="C37">
            <v>174</v>
          </cell>
          <cell r="D37" t="str">
            <v>СПИВАКОВ</v>
          </cell>
          <cell r="E37" t="str">
            <v>Иван</v>
          </cell>
          <cell r="F37" t="str">
            <v>01.06.2000</v>
          </cell>
          <cell r="G37" t="str">
            <v>КМС</v>
          </cell>
          <cell r="H37" t="str">
            <v>Санкт-Петербург Курская область</v>
          </cell>
        </row>
        <row r="38">
          <cell r="C38">
            <v>99</v>
          </cell>
          <cell r="D38" t="str">
            <v>ЧУПАХИН</v>
          </cell>
          <cell r="E38" t="str">
            <v>Илья</v>
          </cell>
          <cell r="F38" t="str">
            <v>30.08.2000</v>
          </cell>
          <cell r="G38" t="str">
            <v>КМС</v>
          </cell>
          <cell r="H38" t="str">
            <v>Ленинградская область Санкт-Петербург-1</v>
          </cell>
        </row>
        <row r="39">
          <cell r="C39">
            <v>98</v>
          </cell>
          <cell r="D39" t="str">
            <v>ПУНТУС</v>
          </cell>
          <cell r="E39" t="str">
            <v>Антон</v>
          </cell>
          <cell r="F39" t="str">
            <v>16.06.1999</v>
          </cell>
          <cell r="G39" t="str">
            <v>МС</v>
          </cell>
          <cell r="H39" t="str">
            <v xml:space="preserve">Кемеровская область </v>
          </cell>
        </row>
        <row r="40">
          <cell r="C40">
            <v>23</v>
          </cell>
          <cell r="D40" t="str">
            <v>ТАНГАЕВ</v>
          </cell>
          <cell r="E40" t="str">
            <v>Дмитрий</v>
          </cell>
          <cell r="F40" t="str">
            <v>23.03.2001</v>
          </cell>
          <cell r="G40">
            <v>1</v>
          </cell>
          <cell r="H40" t="str">
            <v xml:space="preserve">Самарская область </v>
          </cell>
        </row>
        <row r="41">
          <cell r="C41">
            <v>450</v>
          </cell>
          <cell r="D41" t="str">
            <v>ВЕДЕШКИН</v>
          </cell>
          <cell r="E41" t="str">
            <v>Кирилл</v>
          </cell>
          <cell r="F41" t="str">
            <v>07.10.1998</v>
          </cell>
          <cell r="G41" t="str">
            <v>КМС</v>
          </cell>
          <cell r="H41" t="str">
            <v xml:space="preserve">Челябинская область </v>
          </cell>
        </row>
        <row r="42">
          <cell r="C42">
            <v>445</v>
          </cell>
          <cell r="D42" t="str">
            <v>ТИХОНОВ</v>
          </cell>
          <cell r="E42" t="str">
            <v>Александр</v>
          </cell>
          <cell r="F42" t="str">
            <v>18.12.1998</v>
          </cell>
          <cell r="G42" t="str">
            <v>КМС</v>
          </cell>
          <cell r="H42" t="str">
            <v xml:space="preserve">Ульяновская область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5" sqref="O15"/>
    </sheetView>
  </sheetViews>
  <sheetFormatPr defaultRowHeight="15" x14ac:dyDescent="0.25"/>
  <sheetData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"/>
  <sheetViews>
    <sheetView topLeftCell="A7" zoomScaleNormal="100" workbookViewId="0">
      <selection activeCell="O15" sqref="O15"/>
    </sheetView>
  </sheetViews>
  <sheetFormatPr defaultRowHeight="15" x14ac:dyDescent="0.25"/>
  <cols>
    <col min="1" max="1" width="6.28515625" customWidth="1"/>
    <col min="6" max="6" width="5.42578125" customWidth="1"/>
    <col min="7" max="7" width="4.28515625" customWidth="1"/>
  </cols>
  <sheetData>
    <row r="1" spans="1:18" ht="15.75" customHeight="1" x14ac:dyDescent="0.25">
      <c r="A1" s="775" t="s">
        <v>2320</v>
      </c>
      <c r="B1" s="775"/>
      <c r="C1" s="775"/>
      <c r="D1" s="775"/>
      <c r="E1" s="775"/>
      <c r="F1" s="775"/>
      <c r="G1" s="775"/>
      <c r="H1" s="775"/>
      <c r="I1" s="775"/>
      <c r="J1" s="775"/>
      <c r="K1" s="775"/>
      <c r="L1" s="775"/>
      <c r="M1" s="775"/>
      <c r="N1" s="775"/>
      <c r="O1" s="775"/>
      <c r="P1" s="775"/>
      <c r="Q1" s="775"/>
      <c r="R1" s="775"/>
    </row>
    <row r="2" spans="1:18" ht="15.75" customHeight="1" x14ac:dyDescent="0.25">
      <c r="A2" s="775"/>
      <c r="B2" s="775"/>
      <c r="C2" s="775"/>
      <c r="D2" s="775"/>
      <c r="E2" s="775"/>
      <c r="F2" s="775"/>
      <c r="G2" s="775"/>
      <c r="H2" s="775"/>
      <c r="I2" s="775"/>
      <c r="J2" s="775"/>
      <c r="K2" s="775"/>
      <c r="L2" s="775"/>
      <c r="M2" s="775"/>
      <c r="N2" s="775"/>
      <c r="O2" s="775"/>
      <c r="P2" s="775"/>
      <c r="Q2" s="775"/>
      <c r="R2" s="775"/>
    </row>
    <row r="3" spans="1:18" ht="15.75" customHeight="1" x14ac:dyDescent="0.25">
      <c r="A3" s="775"/>
      <c r="B3" s="775"/>
      <c r="C3" s="775"/>
      <c r="D3" s="775"/>
      <c r="E3" s="775"/>
      <c r="F3" s="775"/>
      <c r="G3" s="775"/>
      <c r="H3" s="775"/>
      <c r="I3" s="775"/>
      <c r="J3" s="775"/>
      <c r="K3" s="775"/>
      <c r="L3" s="775"/>
      <c r="M3" s="775"/>
      <c r="N3" s="775"/>
      <c r="O3" s="775"/>
      <c r="P3" s="775"/>
      <c r="Q3" s="775"/>
      <c r="R3" s="775"/>
    </row>
    <row r="4" spans="1:18" ht="15.75" customHeight="1" x14ac:dyDescent="0.25">
      <c r="A4" s="775"/>
      <c r="B4" s="775"/>
      <c r="C4" s="775"/>
      <c r="D4" s="775"/>
      <c r="E4" s="775"/>
      <c r="F4" s="775"/>
      <c r="G4" s="775"/>
      <c r="H4" s="775"/>
      <c r="I4" s="775"/>
      <c r="J4" s="775"/>
      <c r="K4" s="775"/>
      <c r="L4" s="775"/>
      <c r="M4" s="775"/>
      <c r="N4" s="775"/>
      <c r="O4" s="775"/>
      <c r="P4" s="775"/>
      <c r="Q4" s="775"/>
      <c r="R4" s="775"/>
    </row>
    <row r="5" spans="1:18" ht="4.5" customHeight="1" x14ac:dyDescent="0.25">
      <c r="A5" s="775"/>
      <c r="B5" s="775"/>
      <c r="C5" s="775"/>
      <c r="D5" s="775"/>
      <c r="E5" s="775"/>
      <c r="F5" s="775"/>
      <c r="G5" s="775"/>
      <c r="H5" s="775"/>
      <c r="I5" s="775"/>
      <c r="J5" s="775"/>
      <c r="K5" s="775"/>
      <c r="L5" s="775"/>
      <c r="M5" s="775"/>
      <c r="N5" s="775"/>
      <c r="O5" s="775"/>
      <c r="P5" s="775"/>
      <c r="Q5" s="775"/>
      <c r="R5" s="775"/>
    </row>
    <row r="6" spans="1:18" ht="17.25" customHeight="1" x14ac:dyDescent="0.25">
      <c r="A6" s="775"/>
      <c r="B6" s="775"/>
      <c r="C6" s="775"/>
      <c r="D6" s="775"/>
      <c r="E6" s="775"/>
      <c r="F6" s="775"/>
      <c r="G6" s="775"/>
      <c r="H6" s="775"/>
      <c r="I6" s="775"/>
      <c r="J6" s="775"/>
      <c r="K6" s="775"/>
      <c r="L6" s="775"/>
      <c r="M6" s="775"/>
      <c r="N6" s="775"/>
      <c r="O6" s="775"/>
      <c r="P6" s="775"/>
      <c r="Q6" s="775"/>
      <c r="R6" s="775"/>
    </row>
    <row r="7" spans="1:18" ht="20.25" x14ac:dyDescent="0.25">
      <c r="A7" s="776" t="s">
        <v>2321</v>
      </c>
      <c r="B7" s="776"/>
      <c r="C7" s="776"/>
      <c r="D7" s="776"/>
      <c r="E7" s="776"/>
      <c r="F7" s="776"/>
      <c r="G7" s="776"/>
      <c r="H7" s="776"/>
      <c r="I7" s="776"/>
      <c r="J7" s="776"/>
      <c r="K7" s="776"/>
      <c r="L7" s="776"/>
      <c r="M7" s="776"/>
      <c r="N7" s="776"/>
      <c r="O7" s="776"/>
      <c r="P7" s="776"/>
      <c r="Q7" s="776"/>
      <c r="R7" s="776"/>
    </row>
    <row r="8" spans="1:18" ht="18.75" x14ac:dyDescent="0.25">
      <c r="A8" s="751"/>
      <c r="B8" s="751"/>
      <c r="C8" s="751"/>
      <c r="D8" s="751"/>
      <c r="E8" s="751"/>
      <c r="F8" s="751"/>
      <c r="G8" s="751"/>
      <c r="H8" s="751"/>
      <c r="I8" s="751"/>
      <c r="J8" s="751"/>
      <c r="K8" s="751"/>
      <c r="L8" s="751"/>
      <c r="M8" s="751"/>
      <c r="N8" s="751"/>
      <c r="O8" s="751"/>
      <c r="P8" s="751"/>
      <c r="Q8" s="751"/>
      <c r="R8" s="751"/>
    </row>
    <row r="9" spans="1:18" ht="18.75" x14ac:dyDescent="0.25">
      <c r="B9" s="777" t="s">
        <v>2322</v>
      </c>
      <c r="C9" s="777"/>
      <c r="D9" s="777"/>
      <c r="E9" s="777"/>
      <c r="F9" s="751"/>
      <c r="G9" s="751"/>
      <c r="H9" s="774" t="s">
        <v>2323</v>
      </c>
      <c r="I9" s="774"/>
      <c r="J9" s="774"/>
      <c r="K9" s="774"/>
      <c r="L9" s="774"/>
      <c r="M9" s="752"/>
      <c r="N9" s="778" t="s">
        <v>2324</v>
      </c>
      <c r="O9" s="778"/>
      <c r="P9" s="778"/>
      <c r="Q9" s="778"/>
      <c r="R9" s="154"/>
    </row>
    <row r="10" spans="1:18" ht="18.75" x14ac:dyDescent="0.25">
      <c r="B10" s="154"/>
      <c r="C10" s="154"/>
      <c r="D10" s="154"/>
      <c r="E10" s="154"/>
      <c r="F10" s="22"/>
      <c r="G10" s="22"/>
      <c r="H10" s="154"/>
      <c r="I10" s="154"/>
      <c r="J10" s="7"/>
      <c r="K10" s="154"/>
      <c r="L10" s="154"/>
      <c r="O10" s="753"/>
      <c r="P10" s="753"/>
      <c r="Q10" s="753"/>
      <c r="R10" s="753"/>
    </row>
    <row r="11" spans="1:18" ht="15.75" x14ac:dyDescent="0.25">
      <c r="A11" s="774" t="s">
        <v>2325</v>
      </c>
      <c r="B11" s="774"/>
      <c r="C11" s="774"/>
      <c r="D11" s="774"/>
      <c r="E11" s="774"/>
      <c r="F11" s="774"/>
      <c r="G11" s="774"/>
      <c r="H11" s="774"/>
      <c r="I11" s="774"/>
      <c r="J11" s="774"/>
      <c r="K11" s="774"/>
      <c r="L11" s="774"/>
      <c r="M11" s="774"/>
      <c r="N11" s="774"/>
      <c r="O11" s="774"/>
      <c r="P11" s="774"/>
      <c r="Q11" s="774"/>
      <c r="R11" s="774"/>
    </row>
    <row r="14" spans="1:18" ht="17.100000000000001" customHeight="1" x14ac:dyDescent="0.25">
      <c r="B14" s="154" t="s">
        <v>2326</v>
      </c>
      <c r="C14" s="154"/>
      <c r="D14" s="154"/>
      <c r="E14" s="154"/>
      <c r="F14" s="154"/>
      <c r="K14" s="754" t="s">
        <v>411</v>
      </c>
      <c r="L14" s="755" t="s">
        <v>2327</v>
      </c>
      <c r="M14" s="756"/>
      <c r="N14" s="756"/>
      <c r="O14" s="756"/>
      <c r="P14" s="756"/>
      <c r="Q14" s="756"/>
    </row>
    <row r="15" spans="1:18" ht="17.100000000000001" customHeight="1" x14ac:dyDescent="0.25">
      <c r="B15" s="154" t="s">
        <v>2328</v>
      </c>
      <c r="C15" s="154"/>
      <c r="D15" s="154"/>
      <c r="E15" s="154"/>
      <c r="F15" s="154"/>
      <c r="K15" s="754" t="s">
        <v>411</v>
      </c>
      <c r="L15" s="757" t="s">
        <v>2329</v>
      </c>
      <c r="M15" s="757"/>
      <c r="N15" s="757"/>
      <c r="O15" s="757"/>
      <c r="P15" s="757"/>
      <c r="Q15" s="756"/>
    </row>
    <row r="16" spans="1:18" ht="17.100000000000001" customHeight="1" x14ac:dyDescent="0.25">
      <c r="B16" s="154" t="s">
        <v>2330</v>
      </c>
      <c r="C16" s="756"/>
      <c r="D16" s="756"/>
      <c r="E16" s="756"/>
      <c r="K16" s="758" t="s">
        <v>411</v>
      </c>
      <c r="L16" s="757" t="s">
        <v>2331</v>
      </c>
      <c r="M16" s="756"/>
      <c r="N16" s="756"/>
      <c r="O16" s="756"/>
      <c r="P16" s="756"/>
      <c r="Q16" s="756"/>
    </row>
    <row r="17" spans="1:18" ht="17.100000000000001" customHeight="1" x14ac:dyDescent="0.25">
      <c r="B17" s="154" t="s">
        <v>2332</v>
      </c>
      <c r="C17" s="154"/>
      <c r="D17" s="154"/>
      <c r="E17" s="154"/>
      <c r="F17" s="154"/>
      <c r="K17" s="754" t="s">
        <v>411</v>
      </c>
      <c r="L17" s="755" t="s">
        <v>2333</v>
      </c>
      <c r="M17" s="756"/>
      <c r="N17" s="756"/>
      <c r="O17" s="756"/>
      <c r="P17" s="756"/>
      <c r="Q17" s="756"/>
    </row>
    <row r="18" spans="1:18" ht="17.100000000000001" customHeight="1" x14ac:dyDescent="0.25">
      <c r="B18" s="154" t="s">
        <v>2334</v>
      </c>
      <c r="C18" s="154"/>
      <c r="D18" s="154"/>
      <c r="E18" s="154"/>
      <c r="F18" s="154"/>
      <c r="K18" s="754" t="s">
        <v>411</v>
      </c>
      <c r="L18" s="755" t="s">
        <v>2335</v>
      </c>
      <c r="M18" s="756"/>
      <c r="N18" s="756"/>
      <c r="O18" s="756"/>
      <c r="P18" s="756"/>
      <c r="Q18" s="756"/>
    </row>
    <row r="19" spans="1:18" ht="17.100000000000001" customHeight="1" x14ac:dyDescent="0.25">
      <c r="B19" s="154" t="s">
        <v>2336</v>
      </c>
      <c r="C19" s="154"/>
      <c r="D19" s="154"/>
      <c r="E19" s="154"/>
      <c r="F19" s="759"/>
      <c r="K19" s="754" t="s">
        <v>411</v>
      </c>
      <c r="L19" s="757" t="s">
        <v>2337</v>
      </c>
      <c r="M19" s="756"/>
      <c r="N19" s="756"/>
      <c r="O19" s="756"/>
      <c r="P19" s="756"/>
      <c r="Q19" s="756"/>
    </row>
    <row r="20" spans="1:18" ht="17.100000000000001" customHeight="1" x14ac:dyDescent="0.25">
      <c r="B20" s="154" t="s">
        <v>2338</v>
      </c>
      <c r="C20" s="760"/>
      <c r="D20" s="760"/>
      <c r="E20" s="760"/>
      <c r="F20" s="760"/>
      <c r="K20" s="761" t="s">
        <v>411</v>
      </c>
      <c r="L20" s="757" t="s">
        <v>2339</v>
      </c>
      <c r="M20" s="756"/>
      <c r="N20" s="756"/>
      <c r="O20" s="756"/>
      <c r="P20" s="756"/>
      <c r="Q20" s="755"/>
    </row>
    <row r="21" spans="1:18" ht="17.100000000000001" customHeight="1" x14ac:dyDescent="0.25">
      <c r="B21" s="154" t="s">
        <v>2340</v>
      </c>
      <c r="C21" s="154"/>
      <c r="D21" s="154"/>
      <c r="E21" s="154"/>
      <c r="F21" s="759"/>
      <c r="K21" s="754" t="s">
        <v>411</v>
      </c>
      <c r="L21" s="757" t="s">
        <v>2341</v>
      </c>
      <c r="M21" s="756"/>
      <c r="N21" s="756"/>
      <c r="O21" s="756"/>
      <c r="P21" s="756"/>
      <c r="Q21" s="755"/>
    </row>
    <row r="22" spans="1:18" ht="17.100000000000001" customHeight="1" x14ac:dyDescent="0.25">
      <c r="B22" s="154" t="s">
        <v>2342</v>
      </c>
      <c r="C22" s="760"/>
      <c r="D22" s="760"/>
      <c r="E22" s="760"/>
      <c r="F22" s="760"/>
      <c r="K22" s="761" t="s">
        <v>411</v>
      </c>
      <c r="L22" s="757" t="s">
        <v>2343</v>
      </c>
      <c r="M22" s="756"/>
      <c r="N22" s="756"/>
      <c r="O22" s="756"/>
      <c r="P22" s="756"/>
      <c r="Q22" s="756"/>
    </row>
    <row r="23" spans="1:18" ht="17.100000000000001" customHeight="1" x14ac:dyDescent="0.25">
      <c r="B23" s="154" t="s">
        <v>2344</v>
      </c>
      <c r="C23" s="760"/>
      <c r="D23" s="760"/>
      <c r="E23" s="760"/>
      <c r="F23" s="760"/>
      <c r="K23" s="761" t="s">
        <v>411</v>
      </c>
      <c r="L23" s="757" t="s">
        <v>2345</v>
      </c>
      <c r="M23" s="756"/>
      <c r="N23" s="756"/>
      <c r="O23" s="756"/>
      <c r="P23" s="756"/>
      <c r="Q23" s="756"/>
      <c r="R23" s="762"/>
    </row>
    <row r="24" spans="1:18" ht="17.100000000000001" customHeight="1" x14ac:dyDescent="0.25">
      <c r="B24" s="154" t="s">
        <v>2346</v>
      </c>
      <c r="C24" s="154"/>
      <c r="D24" s="154"/>
      <c r="E24" s="154"/>
      <c r="F24" s="154"/>
      <c r="K24" s="754" t="s">
        <v>411</v>
      </c>
      <c r="L24" s="757" t="s">
        <v>2347</v>
      </c>
      <c r="M24" s="756"/>
      <c r="N24" s="756"/>
      <c r="O24" s="756"/>
      <c r="P24" s="756"/>
      <c r="Q24" s="756"/>
    </row>
    <row r="25" spans="1:18" ht="17.100000000000001" customHeight="1" x14ac:dyDescent="0.25">
      <c r="B25" s="760" t="s">
        <v>2348</v>
      </c>
      <c r="C25" s="760"/>
      <c r="D25" s="760"/>
      <c r="E25" s="760"/>
      <c r="F25" s="759"/>
      <c r="K25" s="761" t="s">
        <v>411</v>
      </c>
      <c r="L25" s="757" t="s">
        <v>2349</v>
      </c>
      <c r="M25" s="757"/>
      <c r="N25" s="757"/>
      <c r="O25" s="757"/>
      <c r="P25" s="757"/>
      <c r="Q25" s="756"/>
    </row>
    <row r="26" spans="1:18" ht="17.100000000000001" customHeight="1" x14ac:dyDescent="0.25">
      <c r="B26" s="760" t="s">
        <v>2348</v>
      </c>
      <c r="C26" s="760"/>
      <c r="D26" s="760"/>
      <c r="E26" s="760"/>
      <c r="F26" s="759"/>
      <c r="K26" s="761" t="s">
        <v>411</v>
      </c>
      <c r="L26" s="757" t="s">
        <v>2350</v>
      </c>
      <c r="M26" s="756"/>
      <c r="N26" s="756"/>
      <c r="O26" s="756"/>
      <c r="P26" s="756"/>
      <c r="Q26" s="756"/>
    </row>
    <row r="27" spans="1:18" ht="15.75" x14ac:dyDescent="0.25">
      <c r="B27" s="154"/>
      <c r="C27" s="759"/>
      <c r="D27" s="759"/>
      <c r="E27" s="759"/>
      <c r="F27" s="759"/>
      <c r="G27" s="754"/>
      <c r="H27" s="755"/>
    </row>
    <row r="28" spans="1:18" ht="15.75" customHeight="1" x14ac:dyDescent="0.25">
      <c r="A28" s="774" t="s">
        <v>2351</v>
      </c>
      <c r="B28" s="774"/>
      <c r="C28" s="774"/>
      <c r="D28" s="774"/>
      <c r="E28" s="774"/>
      <c r="F28" s="774"/>
      <c r="G28" s="774"/>
      <c r="H28" s="774"/>
      <c r="I28" s="774"/>
      <c r="J28" s="774"/>
      <c r="K28" s="774"/>
      <c r="L28" s="774"/>
      <c r="M28" s="774"/>
      <c r="N28" s="774"/>
      <c r="O28" s="774"/>
      <c r="P28" s="774"/>
      <c r="Q28" s="774"/>
      <c r="R28" s="774"/>
    </row>
    <row r="29" spans="1:18" ht="15.75" x14ac:dyDescent="0.25">
      <c r="B29" s="154"/>
      <c r="C29" s="759"/>
      <c r="D29" s="759"/>
      <c r="E29" s="759"/>
      <c r="F29" s="759"/>
      <c r="G29" s="754"/>
      <c r="H29" s="757"/>
    </row>
    <row r="30" spans="1:18" ht="15.75" x14ac:dyDescent="0.25">
      <c r="B30" s="154" t="s">
        <v>2332</v>
      </c>
      <c r="C30" s="154"/>
      <c r="D30" s="154"/>
      <c r="E30" s="154"/>
      <c r="F30" s="154"/>
      <c r="K30" s="754" t="s">
        <v>411</v>
      </c>
      <c r="L30" s="755" t="s">
        <v>2333</v>
      </c>
      <c r="M30" s="756"/>
      <c r="N30" s="756"/>
      <c r="O30" s="756"/>
      <c r="P30" s="756"/>
    </row>
    <row r="31" spans="1:18" ht="15.75" x14ac:dyDescent="0.25">
      <c r="B31" s="154" t="s">
        <v>2330</v>
      </c>
      <c r="K31" s="758" t="s">
        <v>411</v>
      </c>
      <c r="L31" s="757" t="s">
        <v>2331</v>
      </c>
      <c r="M31" s="756"/>
      <c r="N31" s="756"/>
      <c r="O31" s="756"/>
      <c r="P31" s="756"/>
    </row>
    <row r="32" spans="1:18" ht="15.75" x14ac:dyDescent="0.25">
      <c r="B32" s="154"/>
      <c r="C32" s="759"/>
      <c r="D32" s="759"/>
      <c r="E32" s="759"/>
      <c r="F32" s="759"/>
      <c r="G32" s="754"/>
      <c r="H32" s="757"/>
      <c r="K32" t="s">
        <v>411</v>
      </c>
      <c r="L32" s="757" t="s">
        <v>2352</v>
      </c>
      <c r="M32" s="756"/>
      <c r="N32" s="756"/>
      <c r="O32" s="756"/>
      <c r="P32" s="756"/>
    </row>
    <row r="33" spans="2:13" ht="15.75" x14ac:dyDescent="0.25">
      <c r="B33" s="154"/>
      <c r="C33" s="759"/>
      <c r="D33" s="759"/>
      <c r="E33" s="759"/>
      <c r="F33" s="759"/>
      <c r="G33" s="754"/>
      <c r="H33" s="757"/>
      <c r="L33" s="757"/>
    </row>
    <row r="34" spans="2:13" ht="15.75" x14ac:dyDescent="0.25">
      <c r="B34" s="154"/>
      <c r="C34" s="759"/>
      <c r="D34" s="759"/>
      <c r="E34" s="759"/>
      <c r="F34" s="759"/>
      <c r="G34" s="761"/>
      <c r="H34" s="763"/>
    </row>
    <row r="35" spans="2:13" ht="15.75" x14ac:dyDescent="0.25">
      <c r="B35" s="764"/>
      <c r="C35" s="759"/>
      <c r="D35" s="109" t="s">
        <v>193</v>
      </c>
      <c r="E35" s="95"/>
      <c r="F35" s="96"/>
      <c r="G35" s="97"/>
      <c r="H35" s="97"/>
      <c r="L35" s="110" t="s">
        <v>194</v>
      </c>
      <c r="M35" s="99"/>
    </row>
    <row r="36" spans="2:13" ht="15.75" x14ac:dyDescent="0.25">
      <c r="B36" s="764"/>
      <c r="C36" s="759"/>
      <c r="D36" s="109"/>
      <c r="E36" s="95"/>
      <c r="F36" s="96"/>
      <c r="G36" s="97"/>
      <c r="H36" s="97"/>
      <c r="L36" s="110"/>
      <c r="M36" s="99"/>
    </row>
    <row r="37" spans="2:13" ht="15.75" x14ac:dyDescent="0.25">
      <c r="B37" s="760"/>
      <c r="C37" s="760"/>
      <c r="D37" s="95"/>
      <c r="E37" s="95"/>
      <c r="F37" s="96"/>
      <c r="G37" s="97"/>
      <c r="H37" s="97"/>
      <c r="L37" s="98"/>
      <c r="M37" s="99"/>
    </row>
    <row r="38" spans="2:13" ht="15.75" x14ac:dyDescent="0.25">
      <c r="B38" s="760"/>
      <c r="C38" s="760"/>
      <c r="D38" s="109" t="s">
        <v>195</v>
      </c>
      <c r="E38" s="95"/>
      <c r="F38" s="96"/>
      <c r="G38" s="97"/>
      <c r="H38" s="97"/>
      <c r="L38" s="110" t="s">
        <v>196</v>
      </c>
      <c r="M38" s="99"/>
    </row>
    <row r="39" spans="2:13" ht="15.75" x14ac:dyDescent="0.25">
      <c r="B39" s="764"/>
      <c r="C39" s="759"/>
      <c r="D39" s="759"/>
      <c r="E39" s="759"/>
      <c r="F39" s="759"/>
      <c r="G39" s="761"/>
      <c r="H39" s="763"/>
    </row>
    <row r="40" spans="2:13" ht="15.75" x14ac:dyDescent="0.25">
      <c r="B40" s="154"/>
      <c r="G40" s="758"/>
      <c r="H40" s="765"/>
    </row>
    <row r="41" spans="2:13" ht="15.75" x14ac:dyDescent="0.25">
      <c r="B41" s="766"/>
      <c r="G41" s="767"/>
      <c r="H41" s="766"/>
    </row>
    <row r="42" spans="2:13" x14ac:dyDescent="0.25">
      <c r="B42" s="768"/>
      <c r="G42" s="769"/>
      <c r="H42" s="770"/>
    </row>
    <row r="51" spans="6:7" ht="15.75" x14ac:dyDescent="0.25">
      <c r="G51" s="771"/>
    </row>
    <row r="52" spans="6:7" ht="15.75" x14ac:dyDescent="0.25">
      <c r="G52" s="771"/>
    </row>
    <row r="53" spans="6:7" ht="15.75" x14ac:dyDescent="0.25">
      <c r="F53" s="771"/>
      <c r="G53" s="772"/>
    </row>
    <row r="54" spans="6:7" ht="15.75" x14ac:dyDescent="0.25">
      <c r="F54" s="771"/>
      <c r="G54" s="771"/>
    </row>
    <row r="55" spans="6:7" ht="15.75" x14ac:dyDescent="0.25">
      <c r="F55" s="771"/>
    </row>
    <row r="56" spans="6:7" ht="15.75" x14ac:dyDescent="0.25">
      <c r="F56" s="772"/>
    </row>
    <row r="57" spans="6:7" ht="15.75" x14ac:dyDescent="0.25">
      <c r="F57" s="773"/>
    </row>
  </sheetData>
  <mergeCells count="7">
    <mergeCell ref="A28:R28"/>
    <mergeCell ref="A1:R6"/>
    <mergeCell ref="A7:R7"/>
    <mergeCell ref="B9:E9"/>
    <mergeCell ref="H9:L9"/>
    <mergeCell ref="N9:Q9"/>
    <mergeCell ref="A11:R11"/>
  </mergeCells>
  <printOptions horizontalCentered="1"/>
  <pageMargins left="0" right="0" top="0.39370078740157483" bottom="0.19685039370078741" header="0" footer="0.11811023622047245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BV132"/>
  <sheetViews>
    <sheetView tabSelected="1" topLeftCell="D13" zoomScaleNormal="100" workbookViewId="0">
      <selection activeCell="I15" sqref="I15:I16"/>
    </sheetView>
  </sheetViews>
  <sheetFormatPr defaultColWidth="9.28515625" defaultRowHeight="15" outlineLevelCol="1" x14ac:dyDescent="0.25"/>
  <cols>
    <col min="1" max="2" width="0" style="2" hidden="1" customWidth="1"/>
    <col min="3" max="3" width="2.28515625" style="2" hidden="1" customWidth="1"/>
    <col min="4" max="4" width="5.7109375" style="1" customWidth="1"/>
    <col min="5" max="6" width="5.7109375" style="1" hidden="1" customWidth="1"/>
    <col min="7" max="7" width="5.7109375" style="2" customWidth="1"/>
    <col min="8" max="8" width="14.42578125" style="3" customWidth="1"/>
    <col min="9" max="9" width="11.140625" style="3" customWidth="1"/>
    <col min="10" max="10" width="10.5703125" style="4" customWidth="1"/>
    <col min="11" max="11" width="4.7109375" style="119" customWidth="1"/>
    <col min="12" max="12" width="22.7109375" style="5" customWidth="1"/>
    <col min="13" max="13" width="1" style="5" hidden="1" customWidth="1"/>
    <col min="14" max="14" width="22.7109375" style="2" customWidth="1"/>
    <col min="15" max="15" width="5.7109375" style="2" customWidth="1"/>
    <col min="16" max="16" width="3.7109375" style="2" customWidth="1"/>
    <col min="17" max="17" width="5.7109375" style="2" customWidth="1"/>
    <col min="18" max="18" width="3.7109375" style="8" customWidth="1"/>
    <col min="19" max="19" width="5.7109375" style="9" customWidth="1"/>
    <col min="20" max="20" width="5.28515625" style="8" hidden="1" customWidth="1"/>
    <col min="21" max="21" width="5.7109375" style="1" customWidth="1"/>
    <col min="22" max="22" width="4.7109375" style="1" customWidth="1"/>
    <col min="23" max="23" width="22.7109375" style="8" customWidth="1"/>
    <col min="24" max="24" width="9.28515625" style="10" customWidth="1"/>
    <col min="25" max="35" width="5.7109375" style="2" hidden="1" customWidth="1" outlineLevel="1"/>
    <col min="36" max="43" width="6.7109375" style="2" hidden="1" customWidth="1" outlineLevel="1"/>
    <col min="44" max="44" width="9.28515625" style="11" customWidth="1" collapsed="1"/>
    <col min="45" max="16384" width="9.28515625" style="2"/>
  </cols>
  <sheetData>
    <row r="1" spans="4:74" ht="15.75" x14ac:dyDescent="0.25">
      <c r="L1" s="6"/>
      <c r="M1" s="6"/>
      <c r="N1" s="7" t="s">
        <v>0</v>
      </c>
    </row>
    <row r="2" spans="4:74" ht="15.75" x14ac:dyDescent="0.25">
      <c r="D2" s="9"/>
      <c r="E2" s="9"/>
      <c r="F2" s="9"/>
      <c r="G2" s="8"/>
      <c r="H2" s="8"/>
      <c r="I2" s="8"/>
      <c r="J2" s="12"/>
      <c r="K2" s="10"/>
      <c r="L2" s="6"/>
      <c r="M2" s="6"/>
      <c r="N2" s="7" t="s">
        <v>1</v>
      </c>
      <c r="O2" s="6"/>
      <c r="P2" s="6"/>
      <c r="Q2" s="6"/>
      <c r="Y2" s="120">
        <v>5</v>
      </c>
      <c r="Z2" s="121">
        <v>6.7</v>
      </c>
      <c r="AA2" s="122">
        <v>6.7009999999999996</v>
      </c>
      <c r="AB2" s="123">
        <v>6.84</v>
      </c>
      <c r="AC2" s="122">
        <v>6.8410000000000002</v>
      </c>
      <c r="AD2" s="123">
        <v>7.04</v>
      </c>
      <c r="AE2" s="122">
        <v>7.0410000000000004</v>
      </c>
      <c r="AF2" s="123">
        <v>7.34</v>
      </c>
      <c r="AG2" s="122">
        <v>7.3410000000000002</v>
      </c>
      <c r="AH2" s="123">
        <v>7.64</v>
      </c>
      <c r="AI2" s="122">
        <v>7.641</v>
      </c>
      <c r="AJ2" s="123">
        <v>8.0399999999999991</v>
      </c>
      <c r="AK2" s="120">
        <v>8.0410000000000004</v>
      </c>
      <c r="AL2" s="121">
        <v>8.44</v>
      </c>
      <c r="AM2" s="120">
        <v>8.4410000000000007</v>
      </c>
      <c r="AN2" s="121">
        <v>8.94</v>
      </c>
      <c r="AO2" s="120">
        <v>8.9410000000000007</v>
      </c>
      <c r="AP2" s="121">
        <v>9.5399999999999991</v>
      </c>
      <c r="AQ2" s="120">
        <v>9.5410000000000004</v>
      </c>
    </row>
    <row r="3" spans="4:74" ht="15.75" x14ac:dyDescent="0.25">
      <c r="D3" s="9"/>
      <c r="E3" s="9"/>
      <c r="F3" s="9"/>
      <c r="G3" s="8"/>
      <c r="H3" s="8"/>
      <c r="I3" s="8"/>
      <c r="J3" s="12"/>
      <c r="K3" s="10"/>
      <c r="L3" s="6"/>
      <c r="M3" s="6"/>
      <c r="N3" s="7" t="s">
        <v>2</v>
      </c>
      <c r="O3" s="6"/>
      <c r="P3" s="6"/>
      <c r="Q3" s="6"/>
      <c r="Y3" s="124" t="s">
        <v>3</v>
      </c>
      <c r="Z3" s="124" t="s">
        <v>3</v>
      </c>
      <c r="AA3" s="125" t="s">
        <v>4</v>
      </c>
      <c r="AB3" s="125" t="s">
        <v>4</v>
      </c>
      <c r="AC3" s="125" t="s">
        <v>5</v>
      </c>
      <c r="AD3" s="125" t="s">
        <v>5</v>
      </c>
      <c r="AE3" s="125" t="s">
        <v>6</v>
      </c>
      <c r="AF3" s="125" t="s">
        <v>6</v>
      </c>
      <c r="AG3" s="126" t="s">
        <v>7</v>
      </c>
      <c r="AH3" s="125" t="s">
        <v>7</v>
      </c>
      <c r="AI3" s="125" t="s">
        <v>8</v>
      </c>
      <c r="AJ3" s="125" t="s">
        <v>8</v>
      </c>
      <c r="AK3" s="124" t="s">
        <v>9</v>
      </c>
      <c r="AL3" s="124" t="s">
        <v>9</v>
      </c>
      <c r="AM3" s="124" t="s">
        <v>10</v>
      </c>
      <c r="AN3" s="124" t="s">
        <v>10</v>
      </c>
      <c r="AO3" s="124" t="s">
        <v>11</v>
      </c>
      <c r="AP3" s="124" t="s">
        <v>11</v>
      </c>
      <c r="AQ3" s="124" t="s">
        <v>12</v>
      </c>
      <c r="AR3" s="19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</row>
    <row r="4" spans="4:74" ht="15.75" x14ac:dyDescent="0.25">
      <c r="D4" s="9"/>
      <c r="E4" s="9"/>
      <c r="F4" s="9"/>
      <c r="G4" s="8"/>
      <c r="H4" s="8"/>
      <c r="I4" s="8"/>
      <c r="J4" s="12"/>
      <c r="K4" s="10"/>
      <c r="L4" s="6"/>
      <c r="M4" s="6"/>
      <c r="N4" s="7" t="s">
        <v>13</v>
      </c>
      <c r="O4" s="6"/>
      <c r="P4" s="6"/>
      <c r="Q4" s="6"/>
      <c r="AR4" s="19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</row>
    <row r="5" spans="4:74" ht="17.100000000000001" customHeight="1" x14ac:dyDescent="0.25">
      <c r="D5" s="9"/>
      <c r="E5" s="9"/>
      <c r="F5" s="9"/>
      <c r="G5" s="8"/>
      <c r="H5" s="8"/>
      <c r="I5" s="8"/>
      <c r="J5" s="12"/>
      <c r="K5" s="10"/>
      <c r="L5" s="6"/>
      <c r="M5" s="6"/>
      <c r="N5" s="7"/>
      <c r="O5" s="9"/>
      <c r="P5" s="9"/>
      <c r="Q5" s="9"/>
      <c r="AR5" s="19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</row>
    <row r="6" spans="4:74" ht="17.100000000000001" customHeight="1" x14ac:dyDescent="0.25">
      <c r="D6" s="9"/>
      <c r="E6" s="9"/>
      <c r="F6" s="9"/>
      <c r="G6" s="8"/>
      <c r="H6" s="8"/>
      <c r="I6" s="8"/>
      <c r="J6" s="12"/>
      <c r="K6" s="10"/>
      <c r="L6" s="21"/>
      <c r="M6" s="21"/>
      <c r="N6" s="22" t="s">
        <v>14</v>
      </c>
      <c r="O6" s="22"/>
      <c r="P6" s="22"/>
      <c r="Q6" s="21"/>
      <c r="AR6" s="19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</row>
    <row r="7" spans="4:74" ht="17.100000000000001" customHeight="1" x14ac:dyDescent="0.25">
      <c r="D7" s="9"/>
      <c r="E7" s="9"/>
      <c r="F7" s="9"/>
      <c r="G7" s="8"/>
      <c r="H7" s="8"/>
      <c r="I7" s="8"/>
      <c r="J7" s="12"/>
      <c r="K7" s="10"/>
      <c r="L7" s="21"/>
      <c r="M7" s="21"/>
      <c r="N7" s="22" t="s">
        <v>15</v>
      </c>
      <c r="O7" s="22"/>
      <c r="P7" s="22"/>
      <c r="Q7" s="21"/>
      <c r="AR7" s="19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</row>
    <row r="8" spans="4:74" ht="17.100000000000001" customHeight="1" x14ac:dyDescent="0.25">
      <c r="L8" s="11"/>
      <c r="M8" s="11"/>
      <c r="N8" s="23"/>
      <c r="O8" s="11"/>
      <c r="P8" s="11"/>
      <c r="Q8" s="11"/>
      <c r="AR8" s="19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</row>
    <row r="9" spans="4:74" ht="17.100000000000001" customHeight="1" x14ac:dyDescent="0.25">
      <c r="D9" s="127">
        <v>6.45</v>
      </c>
      <c r="E9" s="24"/>
      <c r="F9" s="25"/>
      <c r="G9" s="26" t="s">
        <v>16</v>
      </c>
      <c r="K9" s="10"/>
      <c r="L9" s="21"/>
      <c r="M9" s="21"/>
      <c r="N9" s="22" t="s">
        <v>197</v>
      </c>
      <c r="O9" s="21"/>
      <c r="P9" s="21"/>
      <c r="Q9" s="27"/>
      <c r="AR9" s="19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</row>
    <row r="10" spans="4:74" ht="17.100000000000001" customHeight="1" x14ac:dyDescent="0.25">
      <c r="D10" s="127">
        <v>6.48</v>
      </c>
      <c r="E10" s="24"/>
      <c r="F10" s="25"/>
      <c r="G10" s="26" t="s">
        <v>18</v>
      </c>
      <c r="K10" s="10"/>
      <c r="L10" s="21"/>
      <c r="M10" s="21"/>
      <c r="N10" s="22"/>
      <c r="O10" s="21"/>
      <c r="P10" s="21"/>
      <c r="Q10" s="21"/>
      <c r="AR10" s="19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</row>
    <row r="11" spans="4:74" ht="17.100000000000001" customHeight="1" x14ac:dyDescent="0.25">
      <c r="D11" s="127">
        <v>6.59</v>
      </c>
      <c r="E11" s="24"/>
      <c r="F11" s="25"/>
      <c r="G11" s="26" t="s">
        <v>19</v>
      </c>
      <c r="L11" s="28"/>
      <c r="M11" s="28"/>
      <c r="N11" s="29"/>
      <c r="O11" s="28"/>
      <c r="P11" s="28"/>
      <c r="Q11" s="30"/>
      <c r="AR11" s="19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</row>
    <row r="12" spans="4:74" ht="17.100000000000001" customHeight="1" x14ac:dyDescent="0.25">
      <c r="N12" s="29" t="s">
        <v>198</v>
      </c>
      <c r="O12" s="28"/>
      <c r="P12" s="28"/>
      <c r="Q12" s="30"/>
      <c r="AR12" s="19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</row>
    <row r="13" spans="4:74" ht="15.75" customHeight="1" x14ac:dyDescent="0.25">
      <c r="D13" s="31" t="s">
        <v>21</v>
      </c>
      <c r="E13" s="31"/>
      <c r="F13" s="32"/>
      <c r="G13" s="32"/>
      <c r="H13" s="32"/>
      <c r="I13" s="32"/>
      <c r="J13" s="33"/>
      <c r="W13" s="34" t="s">
        <v>199</v>
      </c>
      <c r="AR13" s="19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</row>
    <row r="14" spans="4:74" ht="6" customHeight="1" x14ac:dyDescent="0.25">
      <c r="N14" s="10"/>
      <c r="O14" s="10"/>
      <c r="P14" s="10"/>
      <c r="Q14" s="10"/>
      <c r="AR14" s="19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</row>
    <row r="15" spans="4:74" x14ac:dyDescent="0.2">
      <c r="D15" s="781" t="s">
        <v>23</v>
      </c>
      <c r="E15" s="783" t="s">
        <v>24</v>
      </c>
      <c r="F15" s="783" t="s">
        <v>25</v>
      </c>
      <c r="G15" s="781" t="s">
        <v>26</v>
      </c>
      <c r="H15" s="779" t="s">
        <v>27</v>
      </c>
      <c r="I15" s="779" t="s">
        <v>28</v>
      </c>
      <c r="J15" s="788" t="s">
        <v>29</v>
      </c>
      <c r="K15" s="785" t="s">
        <v>30</v>
      </c>
      <c r="L15" s="791" t="s">
        <v>31</v>
      </c>
      <c r="M15" s="35"/>
      <c r="N15" s="779" t="s">
        <v>32</v>
      </c>
      <c r="O15" s="793" t="s">
        <v>33</v>
      </c>
      <c r="P15" s="794"/>
      <c r="Q15" s="794"/>
      <c r="R15" s="794"/>
      <c r="S15" s="795"/>
      <c r="T15" s="37"/>
      <c r="U15" s="785" t="s">
        <v>34</v>
      </c>
      <c r="V15" s="785" t="s">
        <v>200</v>
      </c>
      <c r="W15" s="786" t="s">
        <v>36</v>
      </c>
      <c r="AR15" s="19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</row>
    <row r="16" spans="4:74" ht="15" customHeight="1" x14ac:dyDescent="0.2">
      <c r="D16" s="782"/>
      <c r="E16" s="784"/>
      <c r="F16" s="784"/>
      <c r="G16" s="782"/>
      <c r="H16" s="780"/>
      <c r="I16" s="780"/>
      <c r="J16" s="789"/>
      <c r="K16" s="790"/>
      <c r="L16" s="792"/>
      <c r="M16" s="38"/>
      <c r="N16" s="780"/>
      <c r="O16" s="39" t="s">
        <v>37</v>
      </c>
      <c r="P16" s="40" t="s">
        <v>38</v>
      </c>
      <c r="Q16" s="41" t="s">
        <v>39</v>
      </c>
      <c r="R16" s="40" t="s">
        <v>38</v>
      </c>
      <c r="S16" s="41" t="s">
        <v>40</v>
      </c>
      <c r="T16" s="42"/>
      <c r="U16" s="782"/>
      <c r="V16" s="782"/>
      <c r="W16" s="787"/>
      <c r="AR16" s="19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</row>
    <row r="17" spans="1:74" ht="7.15" customHeight="1" x14ac:dyDescent="0.25">
      <c r="D17" s="43"/>
      <c r="E17" s="43"/>
      <c r="F17" s="43"/>
      <c r="G17" s="44"/>
      <c r="H17" s="45"/>
      <c r="I17" s="45"/>
      <c r="J17" s="46"/>
      <c r="K17" s="44"/>
      <c r="L17" s="43"/>
      <c r="M17" s="43"/>
      <c r="N17" s="47"/>
      <c r="O17" s="47"/>
      <c r="P17" s="47"/>
      <c r="Q17" s="47"/>
      <c r="R17" s="48"/>
      <c r="S17" s="49"/>
      <c r="T17" s="48"/>
      <c r="U17" s="43"/>
      <c r="V17" s="43"/>
      <c r="W17" s="43"/>
      <c r="AR17" s="19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</row>
    <row r="18" spans="1:74" ht="18" customHeight="1" x14ac:dyDescent="0.25">
      <c r="D18" s="50"/>
      <c r="E18" s="51"/>
      <c r="F18" s="51"/>
      <c r="G18" s="52"/>
      <c r="H18" s="128" t="s">
        <v>201</v>
      </c>
      <c r="I18" s="129"/>
      <c r="J18" s="54" t="s">
        <v>202</v>
      </c>
      <c r="K18" s="130"/>
      <c r="L18" s="53"/>
      <c r="M18" s="53"/>
      <c r="N18" s="53"/>
      <c r="O18" s="53"/>
      <c r="P18" s="53"/>
      <c r="Q18" s="53"/>
      <c r="R18" s="55"/>
      <c r="S18" s="56"/>
      <c r="T18" s="55"/>
      <c r="U18" s="55"/>
      <c r="V18" s="55"/>
      <c r="W18" s="57" t="s">
        <v>43</v>
      </c>
      <c r="X18" s="58"/>
      <c r="AR18" s="19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</row>
    <row r="19" spans="1:74" ht="8.1" customHeight="1" x14ac:dyDescent="0.25">
      <c r="D19" s="59"/>
      <c r="E19" s="59"/>
      <c r="F19" s="59"/>
      <c r="G19" s="60"/>
      <c r="H19" s="60"/>
      <c r="I19" s="60"/>
      <c r="J19" s="61"/>
      <c r="K19" s="131"/>
      <c r="L19" s="62"/>
      <c r="M19" s="62"/>
      <c r="N19" s="63"/>
      <c r="O19" s="63"/>
      <c r="P19" s="63"/>
      <c r="Q19" s="63"/>
      <c r="R19" s="62"/>
      <c r="S19" s="64"/>
      <c r="T19" s="62"/>
      <c r="U19" s="65"/>
      <c r="V19" s="65"/>
      <c r="W19" s="66"/>
      <c r="X19" s="67"/>
      <c r="AR19" s="19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</row>
    <row r="20" spans="1:74" s="20" customFormat="1" ht="15" customHeight="1" x14ac:dyDescent="0.25">
      <c r="D20" s="69">
        <v>1</v>
      </c>
      <c r="E20" s="69" t="s">
        <v>51</v>
      </c>
      <c r="F20" s="69" t="s">
        <v>203</v>
      </c>
      <c r="G20" s="69">
        <v>257</v>
      </c>
      <c r="H20" s="70" t="s">
        <v>204</v>
      </c>
      <c r="I20" s="70" t="s">
        <v>205</v>
      </c>
      <c r="J20" s="132" t="s">
        <v>206</v>
      </c>
      <c r="K20" s="133" t="s">
        <v>60</v>
      </c>
      <c r="L20" s="711" t="s">
        <v>207</v>
      </c>
      <c r="M20" s="75"/>
      <c r="N20" s="70" t="s">
        <v>208</v>
      </c>
      <c r="O20" s="77">
        <v>6.89</v>
      </c>
      <c r="P20" s="78" t="s">
        <v>38</v>
      </c>
      <c r="Q20" s="69">
        <v>6.74</v>
      </c>
      <c r="R20" s="78" t="s">
        <v>38</v>
      </c>
      <c r="S20" s="69">
        <v>6.73</v>
      </c>
      <c r="T20" s="79">
        <f t="shared" ref="T20:T60" si="0">MIN(O20,Q20,S20)</f>
        <v>6.73</v>
      </c>
      <c r="U20" s="80" t="str">
        <f t="shared" ref="U20:U61" si="1">IF(OR(T20="",T20="н/я",T20="сошёл",T20="сошла",EXACT("дискв", LEFT(T20,5))),"",LOOKUP(T20,$Y$2:$AR$2,$Y$3:$AR$3))</f>
        <v>мс</v>
      </c>
      <c r="V20" s="134">
        <v>25</v>
      </c>
      <c r="W20" s="135" t="s">
        <v>209</v>
      </c>
      <c r="X20" s="19"/>
      <c r="AR20" s="19"/>
    </row>
    <row r="21" spans="1:74" s="20" customFormat="1" x14ac:dyDescent="0.25">
      <c r="D21" s="69">
        <v>2</v>
      </c>
      <c r="E21" s="69" t="s">
        <v>44</v>
      </c>
      <c r="F21" s="69" t="s">
        <v>210</v>
      </c>
      <c r="G21" s="69">
        <v>201</v>
      </c>
      <c r="H21" s="70" t="s">
        <v>211</v>
      </c>
      <c r="I21" s="70" t="s">
        <v>212</v>
      </c>
      <c r="J21" s="132" t="s">
        <v>213</v>
      </c>
      <c r="K21" s="133">
        <v>1</v>
      </c>
      <c r="L21" s="711" t="s">
        <v>214</v>
      </c>
      <c r="M21" s="75"/>
      <c r="N21" s="70" t="s">
        <v>215</v>
      </c>
      <c r="O21" s="77">
        <v>6.83</v>
      </c>
      <c r="P21" s="78" t="s">
        <v>38</v>
      </c>
      <c r="Q21" s="79">
        <v>6.82</v>
      </c>
      <c r="R21" s="78" t="s">
        <v>38</v>
      </c>
      <c r="S21" s="69">
        <v>6.81</v>
      </c>
      <c r="T21" s="79">
        <f t="shared" si="0"/>
        <v>6.81</v>
      </c>
      <c r="U21" s="80" t="str">
        <f t="shared" si="1"/>
        <v>мс</v>
      </c>
      <c r="V21" s="134">
        <v>22</v>
      </c>
      <c r="W21" s="135" t="s">
        <v>216</v>
      </c>
      <c r="X21" s="19"/>
      <c r="AR21" s="19"/>
    </row>
    <row r="22" spans="1:74" s="112" customFormat="1" x14ac:dyDescent="0.25">
      <c r="A22" s="20"/>
      <c r="B22" s="20"/>
      <c r="C22" s="20"/>
      <c r="D22" s="69">
        <v>3</v>
      </c>
      <c r="E22" s="69" t="s">
        <v>86</v>
      </c>
      <c r="F22" s="69" t="s">
        <v>217</v>
      </c>
      <c r="G22" s="69">
        <v>44</v>
      </c>
      <c r="H22" s="70" t="s">
        <v>218</v>
      </c>
      <c r="I22" s="70" t="s">
        <v>219</v>
      </c>
      <c r="J22" s="132" t="s">
        <v>220</v>
      </c>
      <c r="K22" s="133" t="s">
        <v>47</v>
      </c>
      <c r="L22" s="711" t="s">
        <v>221</v>
      </c>
      <c r="M22" s="75"/>
      <c r="N22" s="70" t="s">
        <v>222</v>
      </c>
      <c r="O22" s="77">
        <v>6.93</v>
      </c>
      <c r="P22" s="78" t="s">
        <v>38</v>
      </c>
      <c r="Q22" s="79">
        <v>6.84</v>
      </c>
      <c r="R22" s="78" t="s">
        <v>38</v>
      </c>
      <c r="S22" s="69">
        <v>6.82</v>
      </c>
      <c r="T22" s="79">
        <f t="shared" si="0"/>
        <v>6.82</v>
      </c>
      <c r="U22" s="80" t="str">
        <f t="shared" si="1"/>
        <v>мс</v>
      </c>
      <c r="V22" s="134">
        <v>20</v>
      </c>
      <c r="W22" s="135" t="s">
        <v>223</v>
      </c>
      <c r="X22" s="19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19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</row>
    <row r="23" spans="1:74" s="112" customFormat="1" x14ac:dyDescent="0.25">
      <c r="A23" s="20"/>
      <c r="B23" s="20"/>
      <c r="C23" s="20"/>
      <c r="D23" s="69">
        <v>4</v>
      </c>
      <c r="E23" s="69" t="s">
        <v>97</v>
      </c>
      <c r="F23" s="69" t="s">
        <v>224</v>
      </c>
      <c r="G23" s="69">
        <v>404</v>
      </c>
      <c r="H23" s="70" t="s">
        <v>225</v>
      </c>
      <c r="I23" s="70" t="s">
        <v>226</v>
      </c>
      <c r="J23" s="132" t="s">
        <v>227</v>
      </c>
      <c r="K23" s="133" t="s">
        <v>60</v>
      </c>
      <c r="L23" s="711" t="s">
        <v>228</v>
      </c>
      <c r="M23" s="75"/>
      <c r="N23" s="70" t="s">
        <v>229</v>
      </c>
      <c r="O23" s="77">
        <v>6.92</v>
      </c>
      <c r="P23" s="78" t="s">
        <v>38</v>
      </c>
      <c r="Q23" s="69">
        <v>6.87</v>
      </c>
      <c r="R23" s="78" t="s">
        <v>63</v>
      </c>
      <c r="S23" s="69">
        <v>6.87</v>
      </c>
      <c r="T23" s="79">
        <f t="shared" si="0"/>
        <v>6.87</v>
      </c>
      <c r="U23" s="80" t="str">
        <f t="shared" si="1"/>
        <v>кмс</v>
      </c>
      <c r="V23" s="134">
        <v>14</v>
      </c>
      <c r="W23" s="135" t="s">
        <v>230</v>
      </c>
      <c r="X23" s="19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19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</row>
    <row r="24" spans="1:74" s="112" customFormat="1" x14ac:dyDescent="0.25">
      <c r="D24" s="69">
        <v>5</v>
      </c>
      <c r="E24" s="69" t="s">
        <v>114</v>
      </c>
      <c r="F24" s="69" t="s">
        <v>231</v>
      </c>
      <c r="G24" s="69">
        <v>373</v>
      </c>
      <c r="H24" s="70" t="s">
        <v>232</v>
      </c>
      <c r="I24" s="70" t="s">
        <v>233</v>
      </c>
      <c r="J24" s="132" t="s">
        <v>234</v>
      </c>
      <c r="K24" s="133" t="s">
        <v>60</v>
      </c>
      <c r="L24" s="711" t="s">
        <v>235</v>
      </c>
      <c r="M24" s="75"/>
      <c r="N24" s="70" t="s">
        <v>236</v>
      </c>
      <c r="O24" s="77">
        <v>6.94</v>
      </c>
      <c r="P24" s="78" t="s">
        <v>63</v>
      </c>
      <c r="Q24" s="82">
        <v>6.9169999999999998</v>
      </c>
      <c r="R24" s="78" t="s">
        <v>63</v>
      </c>
      <c r="S24" s="69">
        <v>6.88</v>
      </c>
      <c r="T24" s="79">
        <f t="shared" si="0"/>
        <v>6.88</v>
      </c>
      <c r="U24" s="80" t="str">
        <f t="shared" si="1"/>
        <v>кмс</v>
      </c>
      <c r="V24" s="134" t="s">
        <v>90</v>
      </c>
      <c r="W24" s="136" t="s">
        <v>237</v>
      </c>
      <c r="X24" s="19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19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</row>
    <row r="25" spans="1:74" s="112" customFormat="1" x14ac:dyDescent="0.25">
      <c r="A25" s="20"/>
      <c r="B25" s="20"/>
      <c r="C25" s="20"/>
      <c r="D25" s="69">
        <v>6</v>
      </c>
      <c r="E25" s="69" t="s">
        <v>92</v>
      </c>
      <c r="F25" s="69" t="s">
        <v>238</v>
      </c>
      <c r="G25" s="69">
        <v>361</v>
      </c>
      <c r="H25" s="70" t="s">
        <v>239</v>
      </c>
      <c r="I25" s="70" t="s">
        <v>205</v>
      </c>
      <c r="J25" s="132" t="s">
        <v>240</v>
      </c>
      <c r="K25" s="133" t="s">
        <v>47</v>
      </c>
      <c r="L25" s="711" t="s">
        <v>241</v>
      </c>
      <c r="M25" s="75"/>
      <c r="N25" s="70" t="s">
        <v>242</v>
      </c>
      <c r="O25" s="77">
        <v>6.9</v>
      </c>
      <c r="P25" s="78" t="s">
        <v>38</v>
      </c>
      <c r="Q25" s="69">
        <v>6.87</v>
      </c>
      <c r="R25" s="78" t="s">
        <v>38</v>
      </c>
      <c r="S25" s="79">
        <v>6.9</v>
      </c>
      <c r="T25" s="79">
        <f t="shared" si="0"/>
        <v>6.87</v>
      </c>
      <c r="U25" s="80" t="str">
        <f t="shared" si="1"/>
        <v>кмс</v>
      </c>
      <c r="V25" s="134">
        <v>13</v>
      </c>
      <c r="W25" s="135" t="s">
        <v>243</v>
      </c>
      <c r="X25" s="19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19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</row>
    <row r="26" spans="1:74" s="20" customFormat="1" x14ac:dyDescent="0.25">
      <c r="D26" s="69">
        <v>6</v>
      </c>
      <c r="E26" s="69" t="s">
        <v>57</v>
      </c>
      <c r="F26" s="69" t="s">
        <v>244</v>
      </c>
      <c r="G26" s="69">
        <v>332</v>
      </c>
      <c r="H26" s="70" t="s">
        <v>245</v>
      </c>
      <c r="I26" s="70" t="s">
        <v>246</v>
      </c>
      <c r="J26" s="132" t="s">
        <v>247</v>
      </c>
      <c r="K26" s="133" t="s">
        <v>47</v>
      </c>
      <c r="L26" s="711" t="s">
        <v>248</v>
      </c>
      <c r="M26" s="75"/>
      <c r="N26" s="70" t="s">
        <v>249</v>
      </c>
      <c r="O26" s="77">
        <v>6.92</v>
      </c>
      <c r="P26" s="78" t="s">
        <v>38</v>
      </c>
      <c r="Q26" s="69">
        <v>6.87</v>
      </c>
      <c r="R26" s="78" t="s">
        <v>38</v>
      </c>
      <c r="S26" s="79">
        <v>6.9</v>
      </c>
      <c r="T26" s="79">
        <f t="shared" si="0"/>
        <v>6.87</v>
      </c>
      <c r="U26" s="80" t="str">
        <f t="shared" si="1"/>
        <v>кмс</v>
      </c>
      <c r="V26" s="134">
        <v>13</v>
      </c>
      <c r="W26" s="135" t="s">
        <v>250</v>
      </c>
      <c r="X26" s="19"/>
      <c r="AR26" s="19"/>
    </row>
    <row r="27" spans="1:74" s="20" customFormat="1" x14ac:dyDescent="0.25">
      <c r="D27" s="69">
        <v>8</v>
      </c>
      <c r="E27" s="69" t="s">
        <v>69</v>
      </c>
      <c r="F27" s="69" t="s">
        <v>251</v>
      </c>
      <c r="G27" s="69">
        <v>36</v>
      </c>
      <c r="H27" s="70" t="s">
        <v>252</v>
      </c>
      <c r="I27" s="70" t="s">
        <v>246</v>
      </c>
      <c r="J27" s="132" t="s">
        <v>253</v>
      </c>
      <c r="K27" s="133" t="s">
        <v>60</v>
      </c>
      <c r="L27" s="711" t="s">
        <v>254</v>
      </c>
      <c r="M27" s="75"/>
      <c r="N27" s="70" t="s">
        <v>255</v>
      </c>
      <c r="O27" s="77">
        <v>6.97</v>
      </c>
      <c r="P27" s="78" t="s">
        <v>63</v>
      </c>
      <c r="Q27" s="79">
        <v>6.92</v>
      </c>
      <c r="R27" s="78" t="s">
        <v>38</v>
      </c>
      <c r="S27" s="69">
        <v>6.94</v>
      </c>
      <c r="T27" s="79">
        <f t="shared" si="0"/>
        <v>6.92</v>
      </c>
      <c r="U27" s="80" t="str">
        <f t="shared" si="1"/>
        <v>кмс</v>
      </c>
      <c r="V27" s="134">
        <v>11</v>
      </c>
      <c r="W27" s="135" t="s">
        <v>256</v>
      </c>
      <c r="X27" s="19"/>
      <c r="AR27" s="19"/>
    </row>
    <row r="28" spans="1:74" s="20" customFormat="1" x14ac:dyDescent="0.25">
      <c r="D28" s="69">
        <v>9</v>
      </c>
      <c r="E28" s="69" t="s">
        <v>80</v>
      </c>
      <c r="F28" s="69"/>
      <c r="G28" s="69">
        <v>56</v>
      </c>
      <c r="H28" s="70" t="s">
        <v>257</v>
      </c>
      <c r="I28" s="70" t="s">
        <v>258</v>
      </c>
      <c r="J28" s="132" t="s">
        <v>259</v>
      </c>
      <c r="K28" s="133" t="s">
        <v>60</v>
      </c>
      <c r="L28" s="711" t="s">
        <v>260</v>
      </c>
      <c r="M28" s="75"/>
      <c r="N28" s="70" t="s">
        <v>261</v>
      </c>
      <c r="O28" s="77">
        <v>6.96</v>
      </c>
      <c r="P28" s="78" t="s">
        <v>38</v>
      </c>
      <c r="Q28" s="82">
        <v>6.92</v>
      </c>
      <c r="R28" s="69"/>
      <c r="S28" s="69"/>
      <c r="T28" s="79">
        <f t="shared" si="0"/>
        <v>6.92</v>
      </c>
      <c r="U28" s="80" t="str">
        <f t="shared" si="1"/>
        <v>кмс</v>
      </c>
      <c r="V28" s="134">
        <v>10</v>
      </c>
      <c r="W28" s="135" t="s">
        <v>262</v>
      </c>
      <c r="X28" s="19"/>
      <c r="AR28" s="19"/>
    </row>
    <row r="29" spans="1:74" s="20" customFormat="1" x14ac:dyDescent="0.25">
      <c r="D29" s="69">
        <v>10</v>
      </c>
      <c r="E29" s="69" t="s">
        <v>75</v>
      </c>
      <c r="F29" s="69"/>
      <c r="G29" s="69">
        <v>318</v>
      </c>
      <c r="H29" s="70" t="s">
        <v>263</v>
      </c>
      <c r="I29" s="70" t="s">
        <v>205</v>
      </c>
      <c r="J29" s="132" t="s">
        <v>264</v>
      </c>
      <c r="K29" s="133" t="s">
        <v>60</v>
      </c>
      <c r="L29" s="711" t="s">
        <v>265</v>
      </c>
      <c r="M29" s="75"/>
      <c r="N29" s="70" t="s">
        <v>266</v>
      </c>
      <c r="O29" s="77">
        <v>6.93</v>
      </c>
      <c r="P29" s="78" t="s">
        <v>38</v>
      </c>
      <c r="Q29" s="69">
        <v>6.93</v>
      </c>
      <c r="R29" s="69"/>
      <c r="S29" s="69"/>
      <c r="T29" s="79">
        <f t="shared" si="0"/>
        <v>6.93</v>
      </c>
      <c r="U29" s="80" t="str">
        <f t="shared" si="1"/>
        <v>кмс</v>
      </c>
      <c r="V29" s="134">
        <v>9</v>
      </c>
      <c r="W29" s="135" t="s">
        <v>267</v>
      </c>
      <c r="X29" s="19"/>
      <c r="AR29" s="19"/>
    </row>
    <row r="30" spans="1:74" s="20" customFormat="1" x14ac:dyDescent="0.25">
      <c r="D30" s="69">
        <v>11</v>
      </c>
      <c r="E30" s="69" t="s">
        <v>128</v>
      </c>
      <c r="F30" s="69"/>
      <c r="G30" s="69">
        <v>43</v>
      </c>
      <c r="H30" s="70" t="s">
        <v>268</v>
      </c>
      <c r="I30" s="70" t="s">
        <v>258</v>
      </c>
      <c r="J30" s="132" t="s">
        <v>269</v>
      </c>
      <c r="K30" s="133">
        <v>1</v>
      </c>
      <c r="L30" s="711" t="s">
        <v>270</v>
      </c>
      <c r="M30" s="75"/>
      <c r="N30" s="70" t="s">
        <v>271</v>
      </c>
      <c r="O30" s="77">
        <v>7.01</v>
      </c>
      <c r="P30" s="78" t="s">
        <v>38</v>
      </c>
      <c r="Q30" s="79">
        <v>6.94</v>
      </c>
      <c r="R30" s="69"/>
      <c r="S30" s="79"/>
      <c r="T30" s="79">
        <f t="shared" si="0"/>
        <v>6.94</v>
      </c>
      <c r="U30" s="80" t="str">
        <f t="shared" si="1"/>
        <v>кмс</v>
      </c>
      <c r="V30" s="134">
        <v>8</v>
      </c>
      <c r="W30" s="135" t="s">
        <v>272</v>
      </c>
      <c r="X30" s="19"/>
      <c r="AR30" s="19"/>
    </row>
    <row r="31" spans="1:74" s="20" customFormat="1" x14ac:dyDescent="0.25">
      <c r="D31" s="69">
        <v>11</v>
      </c>
      <c r="E31" s="69" t="s">
        <v>132</v>
      </c>
      <c r="F31" s="69"/>
      <c r="G31" s="69">
        <v>9</v>
      </c>
      <c r="H31" s="70" t="s">
        <v>273</v>
      </c>
      <c r="I31" s="70" t="s">
        <v>258</v>
      </c>
      <c r="J31" s="132" t="s">
        <v>274</v>
      </c>
      <c r="K31" s="133" t="s">
        <v>60</v>
      </c>
      <c r="L31" s="711" t="s">
        <v>275</v>
      </c>
      <c r="M31" s="75"/>
      <c r="N31" s="70" t="s">
        <v>276</v>
      </c>
      <c r="O31" s="77">
        <v>7.04</v>
      </c>
      <c r="P31" s="78" t="s">
        <v>63</v>
      </c>
      <c r="Q31" s="69">
        <v>6.94</v>
      </c>
      <c r="R31" s="69"/>
      <c r="S31" s="69"/>
      <c r="T31" s="79">
        <f t="shared" si="0"/>
        <v>6.94</v>
      </c>
      <c r="U31" s="80" t="str">
        <f t="shared" si="1"/>
        <v>кмс</v>
      </c>
      <c r="V31" s="134">
        <v>8</v>
      </c>
      <c r="W31" s="135" t="s">
        <v>277</v>
      </c>
      <c r="X31" s="19"/>
      <c r="AR31" s="19"/>
    </row>
    <row r="32" spans="1:74" s="20" customFormat="1" x14ac:dyDescent="0.25">
      <c r="D32" s="69">
        <v>13</v>
      </c>
      <c r="E32" s="69" t="s">
        <v>65</v>
      </c>
      <c r="F32" s="69"/>
      <c r="G32" s="69">
        <v>67</v>
      </c>
      <c r="H32" s="70" t="s">
        <v>278</v>
      </c>
      <c r="I32" s="70" t="s">
        <v>279</v>
      </c>
      <c r="J32" s="132" t="s">
        <v>280</v>
      </c>
      <c r="K32" s="133" t="s">
        <v>60</v>
      </c>
      <c r="L32" s="711" t="s">
        <v>281</v>
      </c>
      <c r="M32" s="75"/>
      <c r="N32" s="70" t="s">
        <v>282</v>
      </c>
      <c r="O32" s="77">
        <v>6.92</v>
      </c>
      <c r="P32" s="78" t="s">
        <v>38</v>
      </c>
      <c r="Q32" s="69">
        <v>6.96</v>
      </c>
      <c r="R32" s="69"/>
      <c r="S32" s="69"/>
      <c r="T32" s="79">
        <f t="shared" si="0"/>
        <v>6.92</v>
      </c>
      <c r="U32" s="80" t="str">
        <f t="shared" si="1"/>
        <v>кмс</v>
      </c>
      <c r="V32" s="134">
        <v>6</v>
      </c>
      <c r="W32" s="135" t="s">
        <v>283</v>
      </c>
      <c r="X32" s="19"/>
      <c r="AR32" s="19"/>
    </row>
    <row r="33" spans="1:74" s="20" customFormat="1" x14ac:dyDescent="0.25">
      <c r="D33" s="69">
        <v>13</v>
      </c>
      <c r="E33" s="69" t="s">
        <v>119</v>
      </c>
      <c r="F33" s="69"/>
      <c r="G33" s="69">
        <v>285</v>
      </c>
      <c r="H33" s="70" t="s">
        <v>284</v>
      </c>
      <c r="I33" s="70" t="s">
        <v>285</v>
      </c>
      <c r="J33" s="132" t="s">
        <v>286</v>
      </c>
      <c r="K33" s="133" t="s">
        <v>60</v>
      </c>
      <c r="L33" s="711" t="s">
        <v>287</v>
      </c>
      <c r="M33" s="75"/>
      <c r="N33" s="70" t="s">
        <v>117</v>
      </c>
      <c r="O33" s="77">
        <v>6.97</v>
      </c>
      <c r="P33" s="78" t="s">
        <v>63</v>
      </c>
      <c r="Q33" s="78">
        <v>6.96</v>
      </c>
      <c r="R33" s="69"/>
      <c r="S33" s="69"/>
      <c r="T33" s="79">
        <f t="shared" si="0"/>
        <v>6.96</v>
      </c>
      <c r="U33" s="80" t="str">
        <f t="shared" si="1"/>
        <v>кмс</v>
      </c>
      <c r="V33" s="134">
        <v>6</v>
      </c>
      <c r="W33" s="135" t="s">
        <v>288</v>
      </c>
      <c r="X33" s="19"/>
      <c r="AR33" s="19"/>
    </row>
    <row r="34" spans="1:74" s="20" customFormat="1" x14ac:dyDescent="0.25">
      <c r="D34" s="69">
        <v>13</v>
      </c>
      <c r="E34" s="69" t="s">
        <v>149</v>
      </c>
      <c r="F34" s="69"/>
      <c r="G34" s="69">
        <v>316</v>
      </c>
      <c r="H34" s="70" t="s">
        <v>289</v>
      </c>
      <c r="I34" s="70" t="s">
        <v>205</v>
      </c>
      <c r="J34" s="132" t="s">
        <v>290</v>
      </c>
      <c r="K34" s="133" t="s">
        <v>60</v>
      </c>
      <c r="L34" s="711" t="s">
        <v>265</v>
      </c>
      <c r="M34" s="75"/>
      <c r="N34" s="70" t="s">
        <v>291</v>
      </c>
      <c r="O34" s="77">
        <v>6.99</v>
      </c>
      <c r="P34" s="78" t="s">
        <v>63</v>
      </c>
      <c r="Q34" s="69">
        <v>6.96</v>
      </c>
      <c r="R34" s="69"/>
      <c r="S34" s="69"/>
      <c r="T34" s="79">
        <f t="shared" si="0"/>
        <v>6.96</v>
      </c>
      <c r="U34" s="80" t="str">
        <f t="shared" si="1"/>
        <v>кмс</v>
      </c>
      <c r="V34" s="134">
        <v>6</v>
      </c>
      <c r="W34" s="135" t="s">
        <v>292</v>
      </c>
      <c r="X34" s="19"/>
      <c r="AR34" s="19"/>
    </row>
    <row r="35" spans="1:74" s="20" customFormat="1" x14ac:dyDescent="0.25">
      <c r="D35" s="69">
        <v>16</v>
      </c>
      <c r="E35" s="69" t="s">
        <v>163</v>
      </c>
      <c r="F35" s="69"/>
      <c r="G35" s="69">
        <v>27</v>
      </c>
      <c r="H35" s="70" t="s">
        <v>293</v>
      </c>
      <c r="I35" s="70" t="s">
        <v>294</v>
      </c>
      <c r="J35" s="132" t="s">
        <v>295</v>
      </c>
      <c r="K35" s="133" t="s">
        <v>60</v>
      </c>
      <c r="L35" s="711" t="s">
        <v>296</v>
      </c>
      <c r="M35" s="75"/>
      <c r="N35" s="70" t="s">
        <v>297</v>
      </c>
      <c r="O35" s="77">
        <v>7.05</v>
      </c>
      <c r="P35" s="78" t="s">
        <v>63</v>
      </c>
      <c r="Q35" s="69">
        <v>6.98</v>
      </c>
      <c r="R35" s="69"/>
      <c r="S35" s="69"/>
      <c r="T35" s="79">
        <f t="shared" si="0"/>
        <v>6.98</v>
      </c>
      <c r="U35" s="80" t="str">
        <f t="shared" si="1"/>
        <v>кмс</v>
      </c>
      <c r="V35" s="134">
        <v>3</v>
      </c>
      <c r="W35" s="135" t="s">
        <v>298</v>
      </c>
      <c r="X35" s="19"/>
      <c r="AR35" s="19"/>
    </row>
    <row r="36" spans="1:74" s="20" customFormat="1" x14ac:dyDescent="0.25">
      <c r="D36" s="69">
        <v>17</v>
      </c>
      <c r="E36" s="69" t="s">
        <v>103</v>
      </c>
      <c r="F36" s="69"/>
      <c r="G36" s="68">
        <v>291</v>
      </c>
      <c r="H36" s="137" t="s">
        <v>299</v>
      </c>
      <c r="I36" s="137" t="s">
        <v>300</v>
      </c>
      <c r="J36" s="138" t="s">
        <v>301</v>
      </c>
      <c r="K36" s="139" t="s">
        <v>60</v>
      </c>
      <c r="L36" s="711" t="s">
        <v>302</v>
      </c>
      <c r="M36" s="75"/>
      <c r="N36" s="70" t="s">
        <v>303</v>
      </c>
      <c r="O36" s="88">
        <v>6.99</v>
      </c>
      <c r="P36" s="84" t="s">
        <v>38</v>
      </c>
      <c r="Q36" s="69">
        <v>6.99</v>
      </c>
      <c r="R36" s="69"/>
      <c r="S36" s="79"/>
      <c r="T36" s="79">
        <f t="shared" si="0"/>
        <v>6.99</v>
      </c>
      <c r="U36" s="80" t="str">
        <f t="shared" si="1"/>
        <v>кмс</v>
      </c>
      <c r="V36" s="134">
        <v>2</v>
      </c>
      <c r="W36" s="135" t="s">
        <v>304</v>
      </c>
      <c r="X36" s="19"/>
      <c r="AR36" s="19"/>
    </row>
    <row r="37" spans="1:74" s="20" customFormat="1" x14ac:dyDescent="0.25">
      <c r="D37" s="69">
        <v>17</v>
      </c>
      <c r="E37" s="69" t="s">
        <v>154</v>
      </c>
      <c r="F37" s="69"/>
      <c r="G37" s="68">
        <v>480</v>
      </c>
      <c r="H37" s="137" t="s">
        <v>305</v>
      </c>
      <c r="I37" s="137" t="s">
        <v>219</v>
      </c>
      <c r="J37" s="138" t="s">
        <v>306</v>
      </c>
      <c r="K37" s="139" t="s">
        <v>60</v>
      </c>
      <c r="L37" s="711" t="s">
        <v>307</v>
      </c>
      <c r="M37" s="75"/>
      <c r="N37" s="70" t="s">
        <v>308</v>
      </c>
      <c r="O37" s="88">
        <v>7.02</v>
      </c>
      <c r="P37" s="78" t="s">
        <v>63</v>
      </c>
      <c r="Q37" s="79">
        <v>6.99</v>
      </c>
      <c r="R37" s="69"/>
      <c r="S37" s="69"/>
      <c r="T37" s="79">
        <f t="shared" si="0"/>
        <v>6.99</v>
      </c>
      <c r="U37" s="80" t="str">
        <f t="shared" si="1"/>
        <v>кмс</v>
      </c>
      <c r="V37" s="134" t="s">
        <v>90</v>
      </c>
      <c r="W37" s="135" t="s">
        <v>309</v>
      </c>
      <c r="X37" s="19"/>
      <c r="AR37" s="19"/>
      <c r="AS37" s="112"/>
      <c r="AT37" s="112"/>
      <c r="AU37" s="112"/>
      <c r="AV37" s="112"/>
      <c r="AW37" s="112"/>
      <c r="AX37" s="112"/>
      <c r="AY37" s="112"/>
      <c r="AZ37" s="112"/>
      <c r="BA37" s="112"/>
      <c r="BB37" s="112"/>
      <c r="BC37" s="112"/>
      <c r="BD37" s="112"/>
      <c r="BE37" s="112"/>
      <c r="BF37" s="112"/>
      <c r="BG37" s="112"/>
      <c r="BH37" s="112"/>
      <c r="BI37" s="112"/>
      <c r="BJ37" s="112"/>
      <c r="BK37" s="112"/>
      <c r="BL37" s="112"/>
      <c r="BM37" s="112"/>
      <c r="BN37" s="112"/>
      <c r="BO37" s="112"/>
      <c r="BP37" s="112"/>
      <c r="BQ37" s="112"/>
      <c r="BR37" s="112"/>
      <c r="BS37" s="112"/>
      <c r="BT37" s="112"/>
      <c r="BU37" s="112"/>
      <c r="BV37" s="112"/>
    </row>
    <row r="38" spans="1:74" s="20" customFormat="1" x14ac:dyDescent="0.25">
      <c r="A38" s="112"/>
      <c r="B38" s="112"/>
      <c r="C38" s="112"/>
      <c r="D38" s="69">
        <v>19</v>
      </c>
      <c r="E38" s="69" t="s">
        <v>143</v>
      </c>
      <c r="F38" s="69"/>
      <c r="G38" s="69">
        <v>45</v>
      </c>
      <c r="H38" s="70" t="s">
        <v>310</v>
      </c>
      <c r="I38" s="70" t="s">
        <v>311</v>
      </c>
      <c r="J38" s="132" t="s">
        <v>312</v>
      </c>
      <c r="K38" s="133">
        <v>1</v>
      </c>
      <c r="L38" s="711" t="s">
        <v>221</v>
      </c>
      <c r="M38" s="75"/>
      <c r="N38" s="70" t="s">
        <v>222</v>
      </c>
      <c r="O38" s="77">
        <v>7.04</v>
      </c>
      <c r="P38" s="78" t="s">
        <v>63</v>
      </c>
      <c r="Q38" s="78">
        <v>7.01</v>
      </c>
      <c r="R38" s="78"/>
      <c r="S38" s="69"/>
      <c r="T38" s="79">
        <f t="shared" si="0"/>
        <v>7.01</v>
      </c>
      <c r="U38" s="80" t="str">
        <f t="shared" si="1"/>
        <v>кмс</v>
      </c>
      <c r="V38" s="134">
        <v>1</v>
      </c>
      <c r="W38" s="135" t="s">
        <v>313</v>
      </c>
      <c r="X38" s="19"/>
      <c r="AR38" s="19"/>
    </row>
    <row r="39" spans="1:74" s="20" customFormat="1" x14ac:dyDescent="0.25">
      <c r="D39" s="69">
        <v>20</v>
      </c>
      <c r="E39" s="69" t="s">
        <v>160</v>
      </c>
      <c r="F39" s="69"/>
      <c r="G39" s="69">
        <v>47</v>
      </c>
      <c r="H39" s="70" t="s">
        <v>314</v>
      </c>
      <c r="I39" s="70" t="s">
        <v>279</v>
      </c>
      <c r="J39" s="132" t="s">
        <v>315</v>
      </c>
      <c r="K39" s="133" t="s">
        <v>60</v>
      </c>
      <c r="L39" s="711" t="s">
        <v>221</v>
      </c>
      <c r="M39" s="75"/>
      <c r="N39" s="70" t="s">
        <v>316</v>
      </c>
      <c r="O39" s="77">
        <v>7.05</v>
      </c>
      <c r="P39" s="78" t="s">
        <v>63</v>
      </c>
      <c r="Q39" s="69">
        <v>7.06</v>
      </c>
      <c r="R39" s="69"/>
      <c r="S39" s="69"/>
      <c r="T39" s="79">
        <f t="shared" si="0"/>
        <v>7.05</v>
      </c>
      <c r="U39" s="80" t="str">
        <f t="shared" si="1"/>
        <v>I</v>
      </c>
      <c r="V39" s="134">
        <v>1</v>
      </c>
      <c r="W39" s="135" t="s">
        <v>317</v>
      </c>
      <c r="X39" s="19"/>
      <c r="AR39" s="19"/>
    </row>
    <row r="40" spans="1:74" s="20" customFormat="1" x14ac:dyDescent="0.25">
      <c r="D40" s="69">
        <v>20</v>
      </c>
      <c r="E40" s="69" t="s">
        <v>137</v>
      </c>
      <c r="F40" s="69"/>
      <c r="G40" s="69">
        <v>242</v>
      </c>
      <c r="H40" s="70" t="s">
        <v>318</v>
      </c>
      <c r="I40" s="70" t="s">
        <v>319</v>
      </c>
      <c r="J40" s="132" t="s">
        <v>320</v>
      </c>
      <c r="K40" s="133" t="s">
        <v>60</v>
      </c>
      <c r="L40" s="711" t="s">
        <v>321</v>
      </c>
      <c r="M40" s="75"/>
      <c r="N40" s="70" t="s">
        <v>62</v>
      </c>
      <c r="O40" s="77">
        <v>7.08</v>
      </c>
      <c r="P40" s="78" t="s">
        <v>63</v>
      </c>
      <c r="Q40" s="79">
        <v>7.06</v>
      </c>
      <c r="R40" s="69"/>
      <c r="S40" s="69"/>
      <c r="T40" s="79">
        <f t="shared" si="0"/>
        <v>7.06</v>
      </c>
      <c r="U40" s="80" t="str">
        <f t="shared" si="1"/>
        <v>I</v>
      </c>
      <c r="V40" s="134">
        <v>1</v>
      </c>
      <c r="W40" s="135" t="s">
        <v>322</v>
      </c>
      <c r="X40" s="19"/>
      <c r="AR40" s="19"/>
    </row>
    <row r="41" spans="1:74" s="20" customFormat="1" x14ac:dyDescent="0.25">
      <c r="D41" s="69">
        <v>22</v>
      </c>
      <c r="E41" s="69" t="s">
        <v>124</v>
      </c>
      <c r="F41" s="69"/>
      <c r="G41" s="68">
        <v>12</v>
      </c>
      <c r="H41" s="137" t="s">
        <v>323</v>
      </c>
      <c r="I41" s="137" t="s">
        <v>258</v>
      </c>
      <c r="J41" s="138" t="s">
        <v>324</v>
      </c>
      <c r="K41" s="139" t="s">
        <v>60</v>
      </c>
      <c r="L41" s="711" t="s">
        <v>296</v>
      </c>
      <c r="M41" s="75"/>
      <c r="N41" s="70" t="s">
        <v>325</v>
      </c>
      <c r="O41" s="88">
        <v>7.03</v>
      </c>
      <c r="P41" s="78" t="s">
        <v>63</v>
      </c>
      <c r="Q41" s="79">
        <v>7.1</v>
      </c>
      <c r="R41" s="69"/>
      <c r="S41" s="79"/>
      <c r="T41" s="79">
        <f t="shared" si="0"/>
        <v>7.03</v>
      </c>
      <c r="U41" s="80" t="str">
        <f t="shared" si="1"/>
        <v>кмс</v>
      </c>
      <c r="V41" s="134">
        <v>1</v>
      </c>
      <c r="W41" s="136" t="s">
        <v>326</v>
      </c>
      <c r="X41" s="19"/>
      <c r="AR41" s="19"/>
    </row>
    <row r="42" spans="1:74" s="20" customFormat="1" x14ac:dyDescent="0.25">
      <c r="D42" s="69">
        <v>23</v>
      </c>
      <c r="E42" s="69" t="s">
        <v>109</v>
      </c>
      <c r="F42" s="69"/>
      <c r="G42" s="69">
        <v>93</v>
      </c>
      <c r="H42" s="70" t="s">
        <v>327</v>
      </c>
      <c r="I42" s="70" t="s">
        <v>328</v>
      </c>
      <c r="J42" s="132" t="s">
        <v>329</v>
      </c>
      <c r="K42" s="133" t="s">
        <v>60</v>
      </c>
      <c r="L42" s="711" t="s">
        <v>330</v>
      </c>
      <c r="M42" s="75"/>
      <c r="N42" s="70" t="s">
        <v>186</v>
      </c>
      <c r="O42" s="77">
        <v>7.05</v>
      </c>
      <c r="P42" s="78" t="s">
        <v>38</v>
      </c>
      <c r="Q42" s="69">
        <v>7.11</v>
      </c>
      <c r="R42" s="69"/>
      <c r="S42" s="69"/>
      <c r="T42" s="79">
        <f t="shared" si="0"/>
        <v>7.05</v>
      </c>
      <c r="U42" s="80" t="str">
        <f t="shared" si="1"/>
        <v>I</v>
      </c>
      <c r="V42" s="134">
        <v>1</v>
      </c>
      <c r="W42" s="135" t="s">
        <v>331</v>
      </c>
      <c r="X42" s="19"/>
      <c r="AR42" s="19"/>
    </row>
    <row r="43" spans="1:74" s="20" customFormat="1" x14ac:dyDescent="0.25">
      <c r="D43" s="69">
        <v>24</v>
      </c>
      <c r="E43" s="69" t="s">
        <v>168</v>
      </c>
      <c r="F43" s="69"/>
      <c r="G43" s="68">
        <v>234</v>
      </c>
      <c r="H43" s="70" t="s">
        <v>332</v>
      </c>
      <c r="I43" s="70" t="s">
        <v>333</v>
      </c>
      <c r="J43" s="138" t="s">
        <v>334</v>
      </c>
      <c r="K43" s="133" t="s">
        <v>60</v>
      </c>
      <c r="L43" s="711" t="s">
        <v>335</v>
      </c>
      <c r="M43" s="75"/>
      <c r="N43" s="70" t="s">
        <v>336</v>
      </c>
      <c r="O43" s="140">
        <v>7.0910000000000002</v>
      </c>
      <c r="P43" s="78" t="s">
        <v>63</v>
      </c>
      <c r="Q43" s="84">
        <v>7.12</v>
      </c>
      <c r="R43" s="68"/>
      <c r="S43" s="68"/>
      <c r="T43" s="79">
        <f t="shared" si="0"/>
        <v>7.0910000000000002</v>
      </c>
      <c r="U43" s="80" t="str">
        <f t="shared" si="1"/>
        <v>I</v>
      </c>
      <c r="V43" s="134">
        <v>1</v>
      </c>
      <c r="W43" s="136" t="s">
        <v>337</v>
      </c>
      <c r="X43" s="19"/>
      <c r="AR43" s="19"/>
    </row>
    <row r="44" spans="1:74" s="20" customFormat="1" x14ac:dyDescent="0.25">
      <c r="D44" s="69">
        <v>25</v>
      </c>
      <c r="E44" s="69"/>
      <c r="F44" s="69"/>
      <c r="G44" s="69">
        <v>467</v>
      </c>
      <c r="H44" s="70" t="s">
        <v>338</v>
      </c>
      <c r="I44" s="70" t="s">
        <v>339</v>
      </c>
      <c r="J44" s="132" t="s">
        <v>340</v>
      </c>
      <c r="K44" s="133" t="s">
        <v>60</v>
      </c>
      <c r="L44" s="711" t="s">
        <v>341</v>
      </c>
      <c r="M44" s="75"/>
      <c r="N44" s="70" t="s">
        <v>342</v>
      </c>
      <c r="O44" s="141">
        <v>7.0960000000000001</v>
      </c>
      <c r="P44" s="78"/>
      <c r="Q44" s="79"/>
      <c r="R44" s="69"/>
      <c r="S44" s="69"/>
      <c r="T44" s="79">
        <f t="shared" si="0"/>
        <v>7.0960000000000001</v>
      </c>
      <c r="U44" s="80" t="str">
        <f t="shared" si="1"/>
        <v>I</v>
      </c>
      <c r="V44" s="134" t="s">
        <v>90</v>
      </c>
      <c r="W44" s="135" t="s">
        <v>343</v>
      </c>
      <c r="X44" s="19"/>
      <c r="AR44" s="19"/>
    </row>
    <row r="45" spans="1:74" s="20" customFormat="1" x14ac:dyDescent="0.25">
      <c r="D45" s="69">
        <v>26</v>
      </c>
      <c r="E45" s="69"/>
      <c r="F45" s="69"/>
      <c r="G45" s="74">
        <v>182</v>
      </c>
      <c r="H45" s="70" t="s">
        <v>344</v>
      </c>
      <c r="I45" s="70" t="s">
        <v>345</v>
      </c>
      <c r="J45" s="138" t="s">
        <v>346</v>
      </c>
      <c r="K45" s="133">
        <v>1</v>
      </c>
      <c r="L45" s="711" t="s">
        <v>347</v>
      </c>
      <c r="M45" s="75"/>
      <c r="N45" s="70" t="s">
        <v>89</v>
      </c>
      <c r="O45" s="88">
        <v>7.11</v>
      </c>
      <c r="P45" s="84"/>
      <c r="Q45" s="84"/>
      <c r="R45" s="68"/>
      <c r="S45" s="68"/>
      <c r="T45" s="79">
        <f t="shared" si="0"/>
        <v>7.11</v>
      </c>
      <c r="U45" s="80" t="str">
        <f t="shared" si="1"/>
        <v>I</v>
      </c>
      <c r="V45" s="134" t="s">
        <v>90</v>
      </c>
      <c r="W45" s="135" t="s">
        <v>348</v>
      </c>
      <c r="X45" s="19"/>
      <c r="AR45" s="19"/>
    </row>
    <row r="46" spans="1:74" s="20" customFormat="1" x14ac:dyDescent="0.25">
      <c r="A46" s="112"/>
      <c r="B46" s="112"/>
      <c r="C46" s="112"/>
      <c r="D46" s="69">
        <v>26</v>
      </c>
      <c r="E46" s="69"/>
      <c r="F46" s="69"/>
      <c r="G46" s="69">
        <v>410</v>
      </c>
      <c r="H46" s="70" t="s">
        <v>349</v>
      </c>
      <c r="I46" s="70" t="s">
        <v>350</v>
      </c>
      <c r="J46" s="132" t="s">
        <v>351</v>
      </c>
      <c r="K46" s="133" t="s">
        <v>60</v>
      </c>
      <c r="L46" s="711" t="s">
        <v>352</v>
      </c>
      <c r="M46" s="75"/>
      <c r="N46" s="70" t="s">
        <v>353</v>
      </c>
      <c r="O46" s="77">
        <v>7.11</v>
      </c>
      <c r="P46" s="78"/>
      <c r="Q46" s="69"/>
      <c r="R46" s="69"/>
      <c r="S46" s="69"/>
      <c r="T46" s="79">
        <f t="shared" si="0"/>
        <v>7.11</v>
      </c>
      <c r="U46" s="80" t="str">
        <f t="shared" si="1"/>
        <v>I</v>
      </c>
      <c r="V46" s="134">
        <v>1</v>
      </c>
      <c r="W46" s="135" t="s">
        <v>354</v>
      </c>
      <c r="X46" s="19"/>
      <c r="AR46" s="19"/>
    </row>
    <row r="47" spans="1:74" s="20" customFormat="1" x14ac:dyDescent="0.25">
      <c r="D47" s="69">
        <v>26</v>
      </c>
      <c r="E47" s="69"/>
      <c r="F47" s="69"/>
      <c r="G47" s="69">
        <v>292</v>
      </c>
      <c r="H47" s="70" t="s">
        <v>355</v>
      </c>
      <c r="I47" s="70" t="s">
        <v>294</v>
      </c>
      <c r="J47" s="132" t="s">
        <v>356</v>
      </c>
      <c r="K47" s="133" t="s">
        <v>60</v>
      </c>
      <c r="L47" s="711" t="s">
        <v>302</v>
      </c>
      <c r="M47" s="75"/>
      <c r="N47" s="70" t="s">
        <v>357</v>
      </c>
      <c r="O47" s="77">
        <v>7.11</v>
      </c>
      <c r="P47" s="78"/>
      <c r="Q47" s="69"/>
      <c r="R47" s="69"/>
      <c r="S47" s="69"/>
      <c r="T47" s="79">
        <f t="shared" si="0"/>
        <v>7.11</v>
      </c>
      <c r="U47" s="80" t="str">
        <f t="shared" si="1"/>
        <v>I</v>
      </c>
      <c r="V47" s="134">
        <v>1</v>
      </c>
      <c r="W47" s="135" t="s">
        <v>358</v>
      </c>
      <c r="X47" s="19"/>
      <c r="AR47" s="19"/>
    </row>
    <row r="48" spans="1:74" s="20" customFormat="1" x14ac:dyDescent="0.25">
      <c r="D48" s="69">
        <v>29</v>
      </c>
      <c r="E48" s="69"/>
      <c r="F48" s="69"/>
      <c r="G48" s="69">
        <v>477</v>
      </c>
      <c r="H48" s="70" t="s">
        <v>164</v>
      </c>
      <c r="I48" s="70" t="s">
        <v>205</v>
      </c>
      <c r="J48" s="132" t="s">
        <v>359</v>
      </c>
      <c r="K48" s="133" t="s">
        <v>60</v>
      </c>
      <c r="L48" s="711" t="s">
        <v>321</v>
      </c>
      <c r="M48" s="75"/>
      <c r="N48" s="70" t="s">
        <v>62</v>
      </c>
      <c r="O48" s="77">
        <v>7.13</v>
      </c>
      <c r="P48" s="78"/>
      <c r="Q48" s="69"/>
      <c r="R48" s="69"/>
      <c r="S48" s="69"/>
      <c r="T48" s="79">
        <f t="shared" si="0"/>
        <v>7.13</v>
      </c>
      <c r="U48" s="80" t="str">
        <f t="shared" si="1"/>
        <v>I</v>
      </c>
      <c r="V48" s="134">
        <v>1</v>
      </c>
      <c r="W48" s="135" t="s">
        <v>64</v>
      </c>
      <c r="X48" s="19"/>
      <c r="AR48" s="19"/>
    </row>
    <row r="49" spans="4:44" s="20" customFormat="1" x14ac:dyDescent="0.25">
      <c r="D49" s="69">
        <v>29</v>
      </c>
      <c r="E49" s="69"/>
      <c r="F49" s="69"/>
      <c r="G49" s="68">
        <v>317</v>
      </c>
      <c r="H49" s="70" t="s">
        <v>360</v>
      </c>
      <c r="I49" s="70" t="s">
        <v>361</v>
      </c>
      <c r="J49" s="138" t="s">
        <v>362</v>
      </c>
      <c r="K49" s="133" t="s">
        <v>60</v>
      </c>
      <c r="L49" s="711" t="s">
        <v>265</v>
      </c>
      <c r="M49" s="75"/>
      <c r="N49" s="70" t="s">
        <v>291</v>
      </c>
      <c r="O49" s="88">
        <v>7.13</v>
      </c>
      <c r="P49" s="84"/>
      <c r="Q49" s="84"/>
      <c r="R49" s="68"/>
      <c r="S49" s="68"/>
      <c r="T49" s="79">
        <f t="shared" si="0"/>
        <v>7.13</v>
      </c>
      <c r="U49" s="80" t="str">
        <f t="shared" si="1"/>
        <v>I</v>
      </c>
      <c r="V49" s="134">
        <v>1</v>
      </c>
      <c r="W49" s="135" t="s">
        <v>292</v>
      </c>
      <c r="X49" s="19"/>
      <c r="AR49" s="19"/>
    </row>
    <row r="50" spans="4:44" s="20" customFormat="1" x14ac:dyDescent="0.25">
      <c r="D50" s="69">
        <v>31</v>
      </c>
      <c r="E50" s="69"/>
      <c r="F50" s="69"/>
      <c r="G50" s="69">
        <v>49</v>
      </c>
      <c r="H50" s="70" t="s">
        <v>363</v>
      </c>
      <c r="I50" s="70" t="s">
        <v>364</v>
      </c>
      <c r="J50" s="132" t="s">
        <v>365</v>
      </c>
      <c r="K50" s="133" t="s">
        <v>60</v>
      </c>
      <c r="L50" s="711" t="s">
        <v>221</v>
      </c>
      <c r="M50" s="75"/>
      <c r="N50" s="70" t="s">
        <v>222</v>
      </c>
      <c r="O50" s="77">
        <v>7.14</v>
      </c>
      <c r="P50" s="78"/>
      <c r="Q50" s="69"/>
      <c r="R50" s="69"/>
      <c r="S50" s="69"/>
      <c r="T50" s="79">
        <f t="shared" si="0"/>
        <v>7.14</v>
      </c>
      <c r="U50" s="80" t="str">
        <f t="shared" si="1"/>
        <v>I</v>
      </c>
      <c r="V50" s="134">
        <v>1</v>
      </c>
      <c r="W50" s="135" t="s">
        <v>366</v>
      </c>
      <c r="X50" s="19"/>
      <c r="AR50" s="19"/>
    </row>
    <row r="51" spans="4:44" s="20" customFormat="1" x14ac:dyDescent="0.25">
      <c r="D51" s="69">
        <v>32</v>
      </c>
      <c r="E51" s="69"/>
      <c r="F51" s="69"/>
      <c r="G51" s="69">
        <v>190</v>
      </c>
      <c r="H51" s="70" t="s">
        <v>367</v>
      </c>
      <c r="I51" s="70" t="s">
        <v>258</v>
      </c>
      <c r="J51" s="132" t="s">
        <v>368</v>
      </c>
      <c r="K51" s="133" t="s">
        <v>60</v>
      </c>
      <c r="L51" s="711" t="s">
        <v>369</v>
      </c>
      <c r="M51" s="75"/>
      <c r="N51" s="70" t="s">
        <v>370</v>
      </c>
      <c r="O51" s="77">
        <v>7.17</v>
      </c>
      <c r="P51" s="78"/>
      <c r="Q51" s="69"/>
      <c r="R51" s="69"/>
      <c r="S51" s="69"/>
      <c r="T51" s="79">
        <f t="shared" si="0"/>
        <v>7.17</v>
      </c>
      <c r="U51" s="80" t="str">
        <f t="shared" si="1"/>
        <v>I</v>
      </c>
      <c r="V51" s="134">
        <v>1</v>
      </c>
      <c r="W51" s="136" t="s">
        <v>371</v>
      </c>
      <c r="X51" s="19"/>
      <c r="AR51" s="19"/>
    </row>
    <row r="52" spans="4:44" s="20" customFormat="1" x14ac:dyDescent="0.25">
      <c r="D52" s="69">
        <v>33</v>
      </c>
      <c r="E52" s="69"/>
      <c r="F52" s="69"/>
      <c r="G52" s="69">
        <v>343</v>
      </c>
      <c r="H52" s="70" t="s">
        <v>372</v>
      </c>
      <c r="I52" s="70" t="s">
        <v>339</v>
      </c>
      <c r="J52" s="132" t="s">
        <v>373</v>
      </c>
      <c r="K52" s="133" t="s">
        <v>60</v>
      </c>
      <c r="L52" s="711" t="s">
        <v>374</v>
      </c>
      <c r="M52" s="75"/>
      <c r="N52" s="70" t="s">
        <v>375</v>
      </c>
      <c r="O52" s="77">
        <v>7.18</v>
      </c>
      <c r="P52" s="78"/>
      <c r="Q52" s="69"/>
      <c r="R52" s="69"/>
      <c r="S52" s="69"/>
      <c r="T52" s="79">
        <f t="shared" si="0"/>
        <v>7.18</v>
      </c>
      <c r="U52" s="80" t="str">
        <f t="shared" si="1"/>
        <v>I</v>
      </c>
      <c r="V52" s="134">
        <v>1</v>
      </c>
      <c r="W52" s="135" t="s">
        <v>376</v>
      </c>
      <c r="X52" s="19"/>
      <c r="AR52" s="19"/>
    </row>
    <row r="53" spans="4:44" s="20" customFormat="1" x14ac:dyDescent="0.25">
      <c r="D53" s="69">
        <v>34</v>
      </c>
      <c r="E53" s="69"/>
      <c r="F53" s="69"/>
      <c r="G53" s="69">
        <v>249</v>
      </c>
      <c r="H53" s="70" t="s">
        <v>377</v>
      </c>
      <c r="I53" s="70" t="s">
        <v>300</v>
      </c>
      <c r="J53" s="132" t="s">
        <v>378</v>
      </c>
      <c r="K53" s="133" t="s">
        <v>60</v>
      </c>
      <c r="L53" s="711" t="s">
        <v>379</v>
      </c>
      <c r="M53" s="75"/>
      <c r="N53" s="70" t="s">
        <v>380</v>
      </c>
      <c r="O53" s="77">
        <v>7.19</v>
      </c>
      <c r="P53" s="78"/>
      <c r="Q53" s="79"/>
      <c r="R53" s="69"/>
      <c r="S53" s="69"/>
      <c r="T53" s="79">
        <f t="shared" si="0"/>
        <v>7.19</v>
      </c>
      <c r="U53" s="80" t="str">
        <f t="shared" si="1"/>
        <v>I</v>
      </c>
      <c r="V53" s="134">
        <v>1</v>
      </c>
      <c r="W53" s="135" t="s">
        <v>381</v>
      </c>
      <c r="X53" s="19"/>
      <c r="AR53" s="19"/>
    </row>
    <row r="54" spans="4:44" s="20" customFormat="1" x14ac:dyDescent="0.25">
      <c r="D54" s="69">
        <v>34</v>
      </c>
      <c r="E54" s="69"/>
      <c r="F54" s="69"/>
      <c r="G54" s="68">
        <v>148</v>
      </c>
      <c r="H54" s="137" t="s">
        <v>382</v>
      </c>
      <c r="I54" s="137" t="s">
        <v>383</v>
      </c>
      <c r="J54" s="138" t="s">
        <v>384</v>
      </c>
      <c r="K54" s="139" t="s">
        <v>60</v>
      </c>
      <c r="L54" s="711" t="s">
        <v>347</v>
      </c>
      <c r="M54" s="75"/>
      <c r="N54" s="70" t="s">
        <v>89</v>
      </c>
      <c r="O54" s="88">
        <v>7.19</v>
      </c>
      <c r="P54" s="84"/>
      <c r="Q54" s="69"/>
      <c r="R54" s="69"/>
      <c r="S54" s="79"/>
      <c r="T54" s="79">
        <f t="shared" si="0"/>
        <v>7.19</v>
      </c>
      <c r="U54" s="80" t="str">
        <f t="shared" si="1"/>
        <v>I</v>
      </c>
      <c r="V54" s="134" t="s">
        <v>90</v>
      </c>
      <c r="W54" s="135" t="s">
        <v>162</v>
      </c>
      <c r="X54" s="19"/>
      <c r="AR54" s="19"/>
    </row>
    <row r="55" spans="4:44" s="20" customFormat="1" x14ac:dyDescent="0.25">
      <c r="D55" s="69">
        <v>36</v>
      </c>
      <c r="E55" s="69"/>
      <c r="F55" s="69"/>
      <c r="G55" s="69">
        <v>149</v>
      </c>
      <c r="H55" s="70" t="s">
        <v>385</v>
      </c>
      <c r="I55" s="70" t="s">
        <v>386</v>
      </c>
      <c r="J55" s="132" t="s">
        <v>387</v>
      </c>
      <c r="K55" s="133">
        <v>1</v>
      </c>
      <c r="L55" s="711" t="s">
        <v>347</v>
      </c>
      <c r="M55" s="75"/>
      <c r="N55" s="70" t="s">
        <v>89</v>
      </c>
      <c r="O55" s="77">
        <v>7.2</v>
      </c>
      <c r="P55" s="78"/>
      <c r="Q55" s="69"/>
      <c r="R55" s="69"/>
      <c r="S55" s="69"/>
      <c r="T55" s="79">
        <f t="shared" si="0"/>
        <v>7.2</v>
      </c>
      <c r="U55" s="80" t="str">
        <f t="shared" si="1"/>
        <v>I</v>
      </c>
      <c r="V55" s="134" t="s">
        <v>90</v>
      </c>
      <c r="W55" s="135" t="s">
        <v>162</v>
      </c>
      <c r="X55" s="19"/>
      <c r="AR55" s="19"/>
    </row>
    <row r="56" spans="4:44" s="20" customFormat="1" x14ac:dyDescent="0.25">
      <c r="D56" s="69">
        <v>36</v>
      </c>
      <c r="E56" s="69"/>
      <c r="F56" s="69"/>
      <c r="G56" s="69">
        <v>328</v>
      </c>
      <c r="H56" s="70" t="s">
        <v>388</v>
      </c>
      <c r="I56" s="70" t="s">
        <v>389</v>
      </c>
      <c r="J56" s="132" t="s">
        <v>390</v>
      </c>
      <c r="K56" s="133" t="s">
        <v>60</v>
      </c>
      <c r="L56" s="711" t="s">
        <v>391</v>
      </c>
      <c r="M56" s="83"/>
      <c r="N56" s="70" t="s">
        <v>392</v>
      </c>
      <c r="O56" s="77">
        <v>7.2</v>
      </c>
      <c r="P56" s="78"/>
      <c r="Q56" s="69"/>
      <c r="R56" s="69"/>
      <c r="S56" s="69"/>
      <c r="T56" s="79">
        <f t="shared" si="0"/>
        <v>7.2</v>
      </c>
      <c r="U56" s="80" t="str">
        <f t="shared" si="1"/>
        <v>I</v>
      </c>
      <c r="V56" s="134">
        <v>1</v>
      </c>
      <c r="W56" s="135" t="s">
        <v>393</v>
      </c>
      <c r="X56" s="19"/>
      <c r="AR56" s="19"/>
    </row>
    <row r="57" spans="4:44" s="20" customFormat="1" x14ac:dyDescent="0.25">
      <c r="D57" s="69">
        <v>36</v>
      </c>
      <c r="E57" s="69"/>
      <c r="F57" s="69"/>
      <c r="G57" s="69">
        <v>415</v>
      </c>
      <c r="H57" s="70" t="s">
        <v>394</v>
      </c>
      <c r="I57" s="70" t="s">
        <v>395</v>
      </c>
      <c r="J57" s="132" t="s">
        <v>396</v>
      </c>
      <c r="K57" s="133">
        <v>1</v>
      </c>
      <c r="L57" s="711" t="s">
        <v>397</v>
      </c>
      <c r="M57" s="75"/>
      <c r="N57" s="70" t="s">
        <v>398</v>
      </c>
      <c r="O57" s="77">
        <v>7.2</v>
      </c>
      <c r="P57" s="78"/>
      <c r="Q57" s="69"/>
      <c r="R57" s="69"/>
      <c r="S57" s="69"/>
      <c r="T57" s="79">
        <f t="shared" si="0"/>
        <v>7.2</v>
      </c>
      <c r="U57" s="80" t="str">
        <f t="shared" si="1"/>
        <v>I</v>
      </c>
      <c r="V57" s="134">
        <v>1</v>
      </c>
      <c r="W57" s="135" t="s">
        <v>399</v>
      </c>
      <c r="X57" s="19"/>
      <c r="AR57" s="19"/>
    </row>
    <row r="58" spans="4:44" s="20" customFormat="1" x14ac:dyDescent="0.25">
      <c r="D58" s="69">
        <v>36</v>
      </c>
      <c r="E58" s="69"/>
      <c r="F58" s="69"/>
      <c r="G58" s="68">
        <v>486</v>
      </c>
      <c r="H58" s="83" t="s">
        <v>400</v>
      </c>
      <c r="I58" s="83" t="s">
        <v>401</v>
      </c>
      <c r="J58" s="138" t="s">
        <v>402</v>
      </c>
      <c r="K58" s="142">
        <v>1</v>
      </c>
      <c r="L58" s="711" t="s">
        <v>307</v>
      </c>
      <c r="M58" s="75"/>
      <c r="N58" s="70" t="s">
        <v>403</v>
      </c>
      <c r="O58" s="88">
        <v>7.2</v>
      </c>
      <c r="P58" s="84"/>
      <c r="Q58" s="69"/>
      <c r="R58" s="69"/>
      <c r="S58" s="79"/>
      <c r="T58" s="79">
        <f t="shared" si="0"/>
        <v>7.2</v>
      </c>
      <c r="U58" s="80" t="str">
        <f t="shared" si="1"/>
        <v>I</v>
      </c>
      <c r="V58" s="134" t="s">
        <v>90</v>
      </c>
      <c r="W58" s="135" t="s">
        <v>404</v>
      </c>
      <c r="X58" s="19"/>
      <c r="AR58" s="19"/>
    </row>
    <row r="59" spans="4:44" s="20" customFormat="1" x14ac:dyDescent="0.25">
      <c r="D59" s="69">
        <v>40</v>
      </c>
      <c r="E59" s="69"/>
      <c r="F59" s="69"/>
      <c r="G59" s="68">
        <v>102</v>
      </c>
      <c r="H59" s="143" t="s">
        <v>405</v>
      </c>
      <c r="I59" s="137" t="s">
        <v>300</v>
      </c>
      <c r="J59" s="138" t="s">
        <v>406</v>
      </c>
      <c r="K59" s="139">
        <v>1</v>
      </c>
      <c r="L59" s="711" t="s">
        <v>347</v>
      </c>
      <c r="M59" s="75"/>
      <c r="N59" s="70" t="s">
        <v>89</v>
      </c>
      <c r="O59" s="88">
        <v>7.21</v>
      </c>
      <c r="P59" s="84"/>
      <c r="Q59" s="79"/>
      <c r="R59" s="69"/>
      <c r="S59" s="69"/>
      <c r="T59" s="79">
        <f t="shared" si="0"/>
        <v>7.21</v>
      </c>
      <c r="U59" s="80" t="str">
        <f t="shared" si="1"/>
        <v>I</v>
      </c>
      <c r="V59" s="134" t="s">
        <v>90</v>
      </c>
      <c r="W59" s="136" t="s">
        <v>348</v>
      </c>
      <c r="X59" s="19"/>
      <c r="AR59" s="19"/>
    </row>
    <row r="60" spans="4:44" s="20" customFormat="1" x14ac:dyDescent="0.25">
      <c r="D60" s="69">
        <v>41</v>
      </c>
      <c r="E60" s="69"/>
      <c r="F60" s="69"/>
      <c r="G60" s="69">
        <v>58</v>
      </c>
      <c r="H60" s="70" t="s">
        <v>407</v>
      </c>
      <c r="I60" s="70" t="s">
        <v>345</v>
      </c>
      <c r="J60" s="132" t="s">
        <v>408</v>
      </c>
      <c r="K60" s="133" t="s">
        <v>60</v>
      </c>
      <c r="L60" s="711" t="s">
        <v>260</v>
      </c>
      <c r="M60" s="75"/>
      <c r="N60" s="70" t="s">
        <v>409</v>
      </c>
      <c r="O60" s="77">
        <v>7.25</v>
      </c>
      <c r="P60" s="78"/>
      <c r="Q60" s="79"/>
      <c r="R60" s="69"/>
      <c r="S60" s="69"/>
      <c r="T60" s="79">
        <f t="shared" si="0"/>
        <v>7.25</v>
      </c>
      <c r="U60" s="80" t="str">
        <f t="shared" si="1"/>
        <v>I</v>
      </c>
      <c r="V60" s="134" t="s">
        <v>90</v>
      </c>
      <c r="W60" s="136" t="s">
        <v>410</v>
      </c>
      <c r="X60" s="19"/>
      <c r="AR60" s="19"/>
    </row>
    <row r="61" spans="4:44" s="20" customFormat="1" x14ac:dyDescent="0.25">
      <c r="D61" s="60"/>
      <c r="E61" s="60"/>
      <c r="F61" s="60"/>
      <c r="G61" s="60"/>
      <c r="H61" s="144"/>
      <c r="I61" s="144"/>
      <c r="J61" s="145"/>
      <c r="K61" s="146"/>
      <c r="L61" s="147"/>
      <c r="M61" s="147"/>
      <c r="N61" s="45"/>
      <c r="O61" s="43"/>
      <c r="P61" s="43"/>
      <c r="Q61" s="60"/>
      <c r="R61" s="60"/>
      <c r="S61" s="60"/>
      <c r="T61" s="65"/>
      <c r="U61" s="101" t="str">
        <f t="shared" si="1"/>
        <v/>
      </c>
      <c r="V61" s="101"/>
      <c r="W61" s="102"/>
      <c r="X61" s="19"/>
      <c r="AR61" s="19"/>
    </row>
    <row r="62" spans="4:44" x14ac:dyDescent="0.25">
      <c r="G62" s="1"/>
      <c r="H62" s="95"/>
      <c r="I62" s="95"/>
      <c r="J62" s="96"/>
      <c r="K62" s="67"/>
      <c r="L62" s="97"/>
      <c r="M62" s="97"/>
      <c r="N62" s="98"/>
      <c r="O62" s="99"/>
      <c r="P62" s="99"/>
      <c r="Q62" s="1"/>
      <c r="R62" s="1"/>
      <c r="S62" s="1"/>
      <c r="T62" s="100"/>
      <c r="U62" s="101"/>
      <c r="V62" s="101"/>
      <c r="W62" s="102"/>
      <c r="X62" s="11"/>
    </row>
    <row r="63" spans="4:44" x14ac:dyDescent="0.25">
      <c r="G63" s="103"/>
      <c r="H63" s="95"/>
      <c r="I63" s="95"/>
      <c r="J63" s="104"/>
      <c r="K63" s="67"/>
      <c r="L63" s="97"/>
      <c r="M63" s="97"/>
      <c r="N63" s="105"/>
      <c r="O63" s="106"/>
      <c r="P63" s="106"/>
      <c r="Q63" s="106"/>
      <c r="R63" s="103"/>
      <c r="S63" s="103"/>
      <c r="T63" s="107"/>
      <c r="U63" s="101"/>
      <c r="V63" s="101"/>
      <c r="W63" s="108"/>
      <c r="X63" s="11"/>
    </row>
    <row r="64" spans="4:44" x14ac:dyDescent="0.25">
      <c r="G64" s="1"/>
      <c r="H64" s="95"/>
      <c r="I64" s="95"/>
      <c r="J64" s="96"/>
      <c r="K64" s="67"/>
      <c r="L64" s="97"/>
      <c r="M64" s="97"/>
      <c r="N64" s="98"/>
      <c r="O64" s="99"/>
      <c r="P64" s="99"/>
      <c r="Q64" s="1"/>
      <c r="R64" s="1"/>
      <c r="S64" s="1"/>
      <c r="T64" s="100"/>
      <c r="U64" s="101"/>
      <c r="V64" s="101"/>
      <c r="W64" s="102"/>
      <c r="X64" s="11"/>
    </row>
    <row r="65" spans="7:74" ht="13.15" customHeight="1" x14ac:dyDescent="0.25">
      <c r="G65" s="1"/>
      <c r="H65" s="95"/>
      <c r="I65" s="95"/>
      <c r="J65" s="96"/>
      <c r="K65" s="67"/>
      <c r="L65" s="97"/>
      <c r="M65" s="97"/>
      <c r="N65" s="98"/>
      <c r="O65" s="99"/>
      <c r="P65" s="99"/>
      <c r="Q65" s="1"/>
      <c r="R65" s="1"/>
      <c r="S65" s="1"/>
      <c r="T65" s="100"/>
      <c r="U65" s="101"/>
      <c r="V65" s="101"/>
      <c r="W65" s="102"/>
      <c r="X65" s="11"/>
    </row>
    <row r="66" spans="7:74" x14ac:dyDescent="0.25">
      <c r="G66" s="1"/>
      <c r="H66" s="95"/>
      <c r="I66" s="95"/>
      <c r="J66" s="96"/>
      <c r="K66" s="67"/>
      <c r="L66" s="97"/>
      <c r="M66" s="97"/>
      <c r="N66" s="98"/>
      <c r="O66" s="99"/>
      <c r="P66" s="99"/>
      <c r="Q66" s="100"/>
      <c r="R66" s="1"/>
      <c r="S66" s="1"/>
      <c r="T66" s="100"/>
      <c r="U66" s="101"/>
      <c r="V66" s="101"/>
      <c r="W66" s="102"/>
      <c r="X66" s="11"/>
    </row>
    <row r="67" spans="7:74" x14ac:dyDescent="0.25">
      <c r="G67" s="1"/>
      <c r="H67" s="109" t="s">
        <v>193</v>
      </c>
      <c r="I67" s="95"/>
      <c r="J67" s="96"/>
      <c r="K67" s="67"/>
      <c r="L67" s="97"/>
      <c r="M67" s="97"/>
      <c r="O67" s="99"/>
      <c r="P67" s="99"/>
      <c r="Q67" s="100"/>
      <c r="R67" s="1"/>
      <c r="S67" s="110" t="s">
        <v>194</v>
      </c>
      <c r="T67" s="100"/>
      <c r="U67" s="101"/>
      <c r="V67" s="101"/>
      <c r="W67" s="102"/>
      <c r="X67" s="11"/>
    </row>
    <row r="68" spans="7:74" x14ac:dyDescent="0.25">
      <c r="G68" s="1"/>
      <c r="H68" s="95"/>
      <c r="I68" s="95"/>
      <c r="J68" s="96"/>
      <c r="K68" s="67"/>
      <c r="L68" s="97"/>
      <c r="M68" s="97"/>
      <c r="O68" s="99"/>
      <c r="P68" s="99"/>
      <c r="Q68" s="1"/>
      <c r="R68" s="1"/>
      <c r="S68" s="98"/>
      <c r="T68" s="100"/>
      <c r="U68" s="101"/>
      <c r="V68" s="101"/>
      <c r="W68" s="102"/>
      <c r="X68" s="11"/>
    </row>
    <row r="69" spans="7:74" x14ac:dyDescent="0.25">
      <c r="G69" s="1"/>
      <c r="H69" s="109" t="s">
        <v>195</v>
      </c>
      <c r="I69" s="95"/>
      <c r="J69" s="96"/>
      <c r="K69" s="67"/>
      <c r="L69" s="97"/>
      <c r="M69" s="97"/>
      <c r="O69" s="99"/>
      <c r="P69" s="99"/>
      <c r="Q69" s="100"/>
      <c r="R69" s="65"/>
      <c r="S69" s="110" t="s">
        <v>196</v>
      </c>
      <c r="T69" s="100"/>
      <c r="U69" s="101"/>
      <c r="V69" s="101"/>
      <c r="W69" s="111"/>
      <c r="X69" s="11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19"/>
      <c r="AS69" s="112"/>
      <c r="AT69" s="112"/>
      <c r="AU69" s="112"/>
      <c r="AV69" s="112"/>
      <c r="AW69" s="112"/>
      <c r="AX69" s="112"/>
      <c r="AY69" s="112"/>
      <c r="AZ69" s="112"/>
      <c r="BA69" s="112"/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2"/>
      <c r="BM69" s="112"/>
      <c r="BN69" s="112"/>
      <c r="BO69" s="112"/>
      <c r="BP69" s="112"/>
      <c r="BQ69" s="112"/>
      <c r="BR69" s="112"/>
      <c r="BS69" s="112"/>
      <c r="BT69" s="112"/>
      <c r="BU69" s="112"/>
      <c r="BV69" s="112"/>
    </row>
    <row r="70" spans="7:74" x14ac:dyDescent="0.25">
      <c r="G70" s="1"/>
      <c r="H70" s="95"/>
      <c r="I70" s="95"/>
      <c r="J70" s="96"/>
      <c r="K70" s="67"/>
      <c r="L70" s="97"/>
      <c r="M70" s="97"/>
      <c r="N70" s="98"/>
      <c r="O70" s="99"/>
      <c r="P70" s="99"/>
      <c r="Q70" s="1"/>
      <c r="R70" s="1"/>
      <c r="S70" s="1"/>
      <c r="T70" s="100"/>
      <c r="U70" s="101"/>
      <c r="V70" s="101"/>
      <c r="W70" s="102"/>
      <c r="X70" s="11"/>
    </row>
    <row r="71" spans="7:74" x14ac:dyDescent="0.25">
      <c r="G71" s="1"/>
      <c r="H71" s="95"/>
      <c r="I71" s="95"/>
      <c r="J71" s="96"/>
      <c r="K71" s="67"/>
      <c r="L71" s="97"/>
      <c r="M71" s="97"/>
      <c r="N71" s="98"/>
      <c r="O71" s="99"/>
      <c r="P71" s="99"/>
      <c r="Q71" s="99"/>
      <c r="R71" s="1"/>
      <c r="S71" s="1"/>
      <c r="T71" s="100"/>
      <c r="U71" s="101"/>
      <c r="V71" s="101"/>
      <c r="W71" s="111"/>
      <c r="X71" s="11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19"/>
      <c r="AS71" s="112"/>
      <c r="AT71" s="112"/>
      <c r="AU71" s="112"/>
      <c r="AV71" s="112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</row>
    <row r="72" spans="7:74" x14ac:dyDescent="0.25">
      <c r="G72" s="1"/>
      <c r="H72" s="95"/>
      <c r="I72" s="95"/>
      <c r="J72" s="96"/>
      <c r="K72" s="67"/>
      <c r="L72" s="97"/>
      <c r="M72" s="97"/>
      <c r="N72" s="98"/>
      <c r="O72" s="99"/>
      <c r="P72" s="99"/>
      <c r="Q72" s="1"/>
      <c r="R72" s="1"/>
      <c r="S72" s="1"/>
      <c r="T72" s="100"/>
      <c r="U72" s="101"/>
      <c r="V72" s="101"/>
      <c r="W72" s="102"/>
      <c r="X72" s="11"/>
    </row>
    <row r="73" spans="7:74" x14ac:dyDescent="0.25">
      <c r="G73" s="1"/>
      <c r="H73" s="95"/>
      <c r="I73" s="95"/>
      <c r="J73" s="96"/>
      <c r="K73" s="67"/>
      <c r="L73" s="97"/>
      <c r="M73" s="97"/>
      <c r="N73" s="98"/>
      <c r="O73" s="99"/>
      <c r="P73" s="99"/>
      <c r="Q73" s="99"/>
      <c r="R73" s="99"/>
      <c r="S73" s="1"/>
      <c r="T73" s="100"/>
      <c r="U73" s="101"/>
      <c r="V73" s="101"/>
      <c r="W73" s="111"/>
      <c r="X73" s="11"/>
    </row>
    <row r="74" spans="7:74" x14ac:dyDescent="0.25">
      <c r="G74" s="1"/>
      <c r="H74" s="95"/>
      <c r="I74" s="95"/>
      <c r="J74" s="96"/>
      <c r="K74" s="10"/>
      <c r="L74" s="1"/>
      <c r="M74" s="1"/>
      <c r="N74" s="98"/>
      <c r="O74" s="99"/>
      <c r="P74" s="99"/>
      <c r="Q74" s="99"/>
      <c r="R74" s="99"/>
      <c r="S74" s="1"/>
      <c r="T74" s="100"/>
      <c r="U74" s="101"/>
      <c r="V74" s="101"/>
      <c r="W74" s="111"/>
      <c r="X74" s="11"/>
    </row>
    <row r="75" spans="7:74" x14ac:dyDescent="0.25">
      <c r="G75" s="1"/>
      <c r="H75" s="95"/>
      <c r="I75" s="95"/>
      <c r="J75" s="96"/>
      <c r="K75" s="67"/>
      <c r="L75" s="97"/>
      <c r="M75" s="97"/>
      <c r="N75" s="98"/>
      <c r="O75" s="99"/>
      <c r="P75" s="99"/>
      <c r="Q75" s="99"/>
      <c r="R75" s="99"/>
      <c r="S75" s="1"/>
      <c r="T75" s="100"/>
      <c r="U75" s="101"/>
      <c r="V75" s="101"/>
      <c r="W75" s="111"/>
      <c r="X75" s="11"/>
    </row>
    <row r="76" spans="7:74" x14ac:dyDescent="0.25">
      <c r="G76" s="1"/>
      <c r="H76" s="95"/>
      <c r="I76" s="95"/>
      <c r="J76" s="96"/>
      <c r="K76" s="67"/>
      <c r="L76" s="97"/>
      <c r="M76" s="97"/>
      <c r="N76" s="98"/>
      <c r="O76" s="99"/>
      <c r="P76" s="99"/>
      <c r="Q76" s="1"/>
      <c r="R76" s="1"/>
      <c r="S76" s="1"/>
      <c r="T76" s="100"/>
      <c r="U76" s="101"/>
      <c r="V76" s="101"/>
      <c r="W76" s="102"/>
      <c r="X76" s="11"/>
    </row>
    <row r="77" spans="7:74" x14ac:dyDescent="0.25">
      <c r="G77" s="1"/>
      <c r="H77" s="95"/>
      <c r="I77" s="95"/>
      <c r="J77" s="96"/>
      <c r="K77" s="67"/>
      <c r="L77" s="97"/>
      <c r="M77" s="97"/>
      <c r="N77" s="98"/>
      <c r="O77" s="99"/>
      <c r="P77" s="99"/>
      <c r="Q77" s="1"/>
      <c r="R77" s="1"/>
      <c r="S77" s="1"/>
      <c r="T77" s="100"/>
      <c r="U77" s="101"/>
      <c r="V77" s="101"/>
      <c r="W77" s="102"/>
      <c r="X77" s="11"/>
    </row>
    <row r="78" spans="7:74" x14ac:dyDescent="0.25">
      <c r="G78" s="1"/>
      <c r="H78" s="95"/>
      <c r="I78" s="95"/>
      <c r="J78" s="96"/>
      <c r="K78" s="67"/>
      <c r="L78" s="97"/>
      <c r="M78" s="97"/>
      <c r="N78" s="98"/>
      <c r="O78" s="99"/>
      <c r="P78" s="99"/>
      <c r="Q78" s="1"/>
      <c r="R78" s="1"/>
      <c r="S78" s="1"/>
      <c r="T78" s="100"/>
      <c r="U78" s="101"/>
      <c r="V78" s="101"/>
      <c r="W78" s="102"/>
      <c r="X78" s="11"/>
    </row>
    <row r="79" spans="7:74" x14ac:dyDescent="0.25">
      <c r="G79" s="1"/>
      <c r="H79" s="95"/>
      <c r="I79" s="95"/>
      <c r="J79" s="96"/>
      <c r="K79" s="67"/>
      <c r="L79" s="97"/>
      <c r="M79" s="97"/>
      <c r="N79" s="98"/>
      <c r="O79" s="99"/>
      <c r="P79" s="99"/>
      <c r="Q79" s="1"/>
      <c r="R79" s="1"/>
      <c r="S79" s="1"/>
      <c r="T79" s="100"/>
      <c r="U79" s="101"/>
      <c r="V79" s="101"/>
      <c r="W79" s="102"/>
      <c r="X79" s="11"/>
    </row>
    <row r="80" spans="7:74" x14ac:dyDescent="0.25">
      <c r="G80" s="1"/>
      <c r="H80" s="95"/>
      <c r="I80" s="95"/>
      <c r="J80" s="96"/>
      <c r="K80" s="67"/>
      <c r="L80" s="97"/>
      <c r="M80" s="97"/>
      <c r="N80" s="98"/>
      <c r="O80" s="99"/>
      <c r="P80" s="99"/>
      <c r="Q80" s="1"/>
      <c r="R80" s="1"/>
      <c r="S80" s="1"/>
      <c r="T80" s="100"/>
      <c r="U80" s="101"/>
      <c r="V80" s="101"/>
      <c r="W80" s="102"/>
      <c r="X80" s="11"/>
    </row>
    <row r="81" spans="7:24" x14ac:dyDescent="0.25">
      <c r="G81" s="1"/>
      <c r="H81" s="95"/>
      <c r="I81" s="95"/>
      <c r="J81" s="96"/>
      <c r="K81" s="67"/>
      <c r="L81" s="97"/>
      <c r="M81" s="97"/>
      <c r="N81" s="98"/>
      <c r="O81" s="99"/>
      <c r="P81" s="99"/>
      <c r="Q81" s="1"/>
      <c r="R81" s="1"/>
      <c r="S81" s="1"/>
      <c r="T81" s="100"/>
      <c r="U81" s="101"/>
      <c r="V81" s="101"/>
      <c r="W81" s="102"/>
      <c r="X81" s="11"/>
    </row>
    <row r="82" spans="7:24" x14ac:dyDescent="0.25">
      <c r="G82" s="1"/>
      <c r="H82" s="95"/>
      <c r="I82" s="95"/>
      <c r="J82" s="96"/>
      <c r="K82" s="67"/>
      <c r="L82" s="97"/>
      <c r="M82" s="97"/>
      <c r="N82" s="98"/>
      <c r="O82" s="99"/>
      <c r="P82" s="99"/>
      <c r="Q82" s="1"/>
      <c r="R82" s="1"/>
      <c r="S82" s="1"/>
      <c r="T82" s="100"/>
      <c r="U82" s="101"/>
      <c r="V82" s="101"/>
      <c r="W82" s="102"/>
      <c r="X82" s="11"/>
    </row>
    <row r="83" spans="7:24" x14ac:dyDescent="0.25">
      <c r="G83" s="1"/>
      <c r="H83" s="95"/>
      <c r="I83" s="95"/>
      <c r="J83" s="96"/>
      <c r="K83" s="67"/>
      <c r="L83" s="97"/>
      <c r="M83" s="97"/>
      <c r="N83" s="98"/>
      <c r="O83" s="99"/>
      <c r="P83" s="99"/>
      <c r="Q83" s="1"/>
      <c r="R83" s="1"/>
      <c r="S83" s="1"/>
      <c r="T83" s="100"/>
      <c r="U83" s="101"/>
      <c r="V83" s="101"/>
      <c r="W83" s="111"/>
      <c r="X83" s="11"/>
    </row>
    <row r="84" spans="7:24" x14ac:dyDescent="0.25">
      <c r="G84" s="1"/>
      <c r="H84" s="95"/>
      <c r="I84" s="95"/>
      <c r="J84" s="96"/>
      <c r="K84" s="67"/>
      <c r="L84" s="97"/>
      <c r="M84" s="97"/>
      <c r="N84" s="98"/>
      <c r="O84" s="99"/>
      <c r="P84" s="99"/>
      <c r="Q84" s="1"/>
      <c r="R84" s="1"/>
      <c r="S84" s="1"/>
      <c r="T84" s="100"/>
      <c r="U84" s="101"/>
      <c r="V84" s="101"/>
      <c r="W84" s="102"/>
      <c r="X84" s="11"/>
    </row>
    <row r="85" spans="7:24" x14ac:dyDescent="0.25">
      <c r="G85" s="1"/>
      <c r="H85" s="95"/>
      <c r="I85" s="95"/>
      <c r="J85" s="96"/>
      <c r="K85" s="67"/>
      <c r="L85" s="97"/>
      <c r="M85" s="97"/>
      <c r="N85" s="98"/>
      <c r="O85" s="99"/>
      <c r="P85" s="99"/>
      <c r="Q85" s="10"/>
      <c r="R85" s="1"/>
      <c r="S85" s="1"/>
      <c r="T85" s="100"/>
      <c r="U85" s="101"/>
      <c r="V85" s="101"/>
      <c r="W85" s="102"/>
      <c r="X85" s="11"/>
    </row>
    <row r="86" spans="7:24" x14ac:dyDescent="0.25">
      <c r="G86" s="1"/>
      <c r="H86" s="95"/>
      <c r="I86" s="95"/>
      <c r="J86" s="96"/>
      <c r="K86" s="67"/>
      <c r="L86" s="97"/>
      <c r="M86" s="97"/>
      <c r="N86" s="98"/>
      <c r="O86" s="99"/>
      <c r="P86" s="99"/>
      <c r="Q86" s="10"/>
      <c r="R86" s="1"/>
      <c r="S86" s="1"/>
      <c r="T86" s="100"/>
      <c r="U86" s="101"/>
      <c r="V86" s="101"/>
      <c r="W86" s="102"/>
      <c r="X86" s="11"/>
    </row>
    <row r="87" spans="7:24" x14ac:dyDescent="0.25">
      <c r="G87" s="1"/>
      <c r="H87" s="95"/>
      <c r="I87" s="95"/>
      <c r="J87" s="96"/>
      <c r="K87" s="67"/>
      <c r="L87" s="97"/>
      <c r="M87" s="97"/>
      <c r="N87" s="98"/>
      <c r="O87" s="99"/>
      <c r="P87" s="99"/>
      <c r="Q87" s="10"/>
      <c r="R87" s="1"/>
      <c r="S87" s="1"/>
      <c r="T87" s="100"/>
      <c r="U87" s="101"/>
      <c r="V87" s="101"/>
      <c r="W87" s="102"/>
      <c r="X87" s="11"/>
    </row>
    <row r="88" spans="7:24" x14ac:dyDescent="0.25">
      <c r="G88" s="97"/>
      <c r="H88" s="95"/>
      <c r="I88" s="95"/>
      <c r="J88" s="96"/>
      <c r="K88" s="67"/>
      <c r="L88" s="97"/>
      <c r="M88" s="97"/>
      <c r="N88" s="98"/>
      <c r="O88" s="99"/>
      <c r="P88" s="99"/>
      <c r="Q88" s="10"/>
      <c r="R88" s="1"/>
      <c r="S88" s="1"/>
      <c r="T88" s="100"/>
      <c r="U88" s="101"/>
      <c r="V88" s="101"/>
      <c r="W88" s="102"/>
      <c r="X88" s="11"/>
    </row>
    <row r="89" spans="7:24" x14ac:dyDescent="0.25">
      <c r="G89" s="1"/>
      <c r="H89" s="95"/>
      <c r="I89" s="95"/>
      <c r="J89" s="96"/>
      <c r="K89" s="67"/>
      <c r="L89" s="97"/>
      <c r="M89" s="97"/>
      <c r="N89" s="98"/>
      <c r="O89" s="99"/>
      <c r="P89" s="99"/>
      <c r="Q89" s="99"/>
      <c r="R89" s="99"/>
      <c r="S89" s="1"/>
      <c r="T89" s="100"/>
      <c r="U89" s="101"/>
      <c r="V89" s="101"/>
      <c r="W89" s="111"/>
      <c r="X89" s="11"/>
    </row>
    <row r="90" spans="7:24" x14ac:dyDescent="0.25">
      <c r="G90" s="1"/>
      <c r="H90" s="95"/>
      <c r="I90" s="95"/>
      <c r="J90" s="96"/>
      <c r="K90" s="67"/>
      <c r="L90" s="97"/>
      <c r="M90" s="97"/>
      <c r="N90" s="98"/>
      <c r="O90" s="99"/>
      <c r="P90" s="99"/>
      <c r="Q90" s="10"/>
      <c r="R90" s="1"/>
      <c r="S90" s="1"/>
      <c r="T90" s="100"/>
      <c r="U90" s="101"/>
      <c r="V90" s="101"/>
      <c r="W90" s="102"/>
      <c r="X90" s="11"/>
    </row>
    <row r="91" spans="7:24" x14ac:dyDescent="0.25">
      <c r="G91" s="1"/>
      <c r="H91" s="95"/>
      <c r="I91" s="95"/>
      <c r="J91" s="96"/>
      <c r="K91" s="67"/>
      <c r="L91" s="97"/>
      <c r="M91" s="97"/>
      <c r="N91" s="98"/>
      <c r="O91" s="99"/>
      <c r="P91" s="99"/>
      <c r="Q91" s="10"/>
      <c r="R91" s="1"/>
      <c r="S91" s="1"/>
      <c r="T91" s="100"/>
      <c r="U91" s="101"/>
      <c r="V91" s="101"/>
      <c r="W91" s="102"/>
      <c r="X91" s="11"/>
    </row>
    <row r="92" spans="7:24" x14ac:dyDescent="0.25">
      <c r="G92" s="1"/>
      <c r="H92" s="95"/>
      <c r="I92" s="95"/>
      <c r="J92" s="96"/>
      <c r="K92" s="67"/>
      <c r="L92" s="97"/>
      <c r="M92" s="97"/>
      <c r="N92" s="98"/>
      <c r="O92" s="99"/>
      <c r="P92" s="99"/>
      <c r="Q92" s="10"/>
      <c r="R92" s="1"/>
      <c r="S92" s="1"/>
      <c r="T92" s="100"/>
      <c r="U92" s="101"/>
      <c r="V92" s="101"/>
      <c r="W92" s="102"/>
      <c r="X92" s="11"/>
    </row>
    <row r="93" spans="7:24" x14ac:dyDescent="0.25">
      <c r="G93" s="1"/>
      <c r="H93" s="95"/>
      <c r="I93" s="95"/>
      <c r="J93" s="96"/>
      <c r="K93" s="67"/>
      <c r="L93" s="97"/>
      <c r="M93" s="97"/>
      <c r="N93" s="98"/>
      <c r="O93" s="99"/>
      <c r="P93" s="99"/>
      <c r="Q93" s="10"/>
      <c r="R93" s="1"/>
      <c r="S93" s="1"/>
      <c r="T93" s="100"/>
      <c r="U93" s="101"/>
      <c r="V93" s="101"/>
      <c r="W93" s="102"/>
      <c r="X93" s="11"/>
    </row>
    <row r="94" spans="7:24" x14ac:dyDescent="0.25">
      <c r="G94" s="1"/>
      <c r="H94" s="95"/>
      <c r="I94" s="95"/>
      <c r="J94" s="96"/>
      <c r="K94" s="67"/>
      <c r="L94" s="97"/>
      <c r="M94" s="97"/>
      <c r="N94" s="98"/>
      <c r="O94" s="99"/>
      <c r="P94" s="99"/>
      <c r="Q94" s="10"/>
      <c r="R94" s="1"/>
      <c r="S94" s="1"/>
      <c r="T94" s="100"/>
      <c r="U94" s="101"/>
      <c r="V94" s="101"/>
      <c r="W94" s="102"/>
      <c r="X94" s="11"/>
    </row>
    <row r="95" spans="7:24" x14ac:dyDescent="0.25">
      <c r="G95" s="1"/>
      <c r="H95" s="95"/>
      <c r="I95" s="95"/>
      <c r="J95" s="96"/>
      <c r="K95" s="67"/>
      <c r="L95" s="97"/>
      <c r="M95" s="97"/>
      <c r="N95" s="98"/>
      <c r="O95" s="99"/>
      <c r="P95" s="99"/>
      <c r="Q95" s="10"/>
      <c r="R95" s="1"/>
      <c r="S95" s="1"/>
      <c r="T95" s="100"/>
      <c r="U95" s="101"/>
      <c r="V95" s="101"/>
      <c r="W95" s="102"/>
      <c r="X95" s="11"/>
    </row>
    <row r="96" spans="7:24" x14ac:dyDescent="0.25">
      <c r="G96" s="1"/>
      <c r="H96" s="95"/>
      <c r="I96" s="95"/>
      <c r="J96" s="96"/>
      <c r="K96" s="67"/>
      <c r="L96" s="97"/>
      <c r="M96" s="97"/>
      <c r="N96" s="98"/>
      <c r="O96" s="99"/>
      <c r="P96" s="99"/>
      <c r="Q96" s="10"/>
      <c r="R96" s="1"/>
      <c r="S96" s="1"/>
      <c r="T96" s="100"/>
      <c r="U96" s="101"/>
      <c r="V96" s="101"/>
      <c r="W96" s="102"/>
      <c r="X96" s="11"/>
    </row>
    <row r="97" spans="4:74" x14ac:dyDescent="0.25">
      <c r="G97" s="1"/>
      <c r="H97" s="95"/>
      <c r="I97" s="95"/>
      <c r="J97" s="96"/>
      <c r="K97" s="67"/>
      <c r="L97" s="97"/>
      <c r="M97" s="97"/>
      <c r="N97" s="98"/>
      <c r="O97" s="99"/>
      <c r="P97" s="99"/>
      <c r="Q97" s="10"/>
      <c r="R97" s="1"/>
      <c r="S97" s="1"/>
      <c r="T97" s="100"/>
      <c r="U97" s="101"/>
      <c r="V97" s="101"/>
      <c r="W97" s="102"/>
      <c r="X97" s="11"/>
    </row>
    <row r="98" spans="4:74" x14ac:dyDescent="0.25">
      <c r="G98" s="1"/>
      <c r="H98" s="95"/>
      <c r="I98" s="95"/>
      <c r="J98" s="96"/>
      <c r="K98" s="67"/>
      <c r="L98" s="97"/>
      <c r="M98" s="97"/>
      <c r="N98" s="98"/>
      <c r="O98" s="99"/>
      <c r="P98" s="99"/>
      <c r="Q98" s="10"/>
      <c r="R98" s="1"/>
      <c r="S98" s="1"/>
      <c r="T98" s="100"/>
      <c r="U98" s="101"/>
      <c r="V98" s="101"/>
      <c r="W98" s="102"/>
      <c r="X98" s="11"/>
    </row>
    <row r="99" spans="4:74" x14ac:dyDescent="0.25">
      <c r="G99" s="1"/>
      <c r="H99" s="95"/>
      <c r="I99" s="95"/>
      <c r="J99" s="96"/>
      <c r="K99" s="67"/>
      <c r="L99" s="97"/>
      <c r="M99" s="97"/>
      <c r="N99" s="98"/>
      <c r="O99" s="99"/>
      <c r="P99" s="99"/>
      <c r="Q99" s="10"/>
      <c r="R99" s="1"/>
      <c r="S99" s="1"/>
      <c r="T99" s="100"/>
      <c r="U99" s="101"/>
      <c r="V99" s="101"/>
      <c r="W99" s="102"/>
      <c r="X99" s="11"/>
    </row>
    <row r="100" spans="4:74" x14ac:dyDescent="0.25">
      <c r="G100" s="1"/>
      <c r="H100" s="95"/>
      <c r="I100" s="95"/>
      <c r="J100" s="96"/>
      <c r="K100" s="67"/>
      <c r="L100" s="97"/>
      <c r="M100" s="97"/>
      <c r="N100" s="98"/>
      <c r="O100" s="99"/>
      <c r="P100" s="99"/>
      <c r="Q100" s="10"/>
      <c r="R100" s="1"/>
      <c r="S100" s="1"/>
      <c r="T100" s="100"/>
      <c r="U100" s="101"/>
      <c r="V100" s="101"/>
      <c r="W100" s="102"/>
      <c r="X100" s="11"/>
    </row>
    <row r="101" spans="4:74" x14ac:dyDescent="0.25">
      <c r="G101" s="1"/>
      <c r="H101" s="95"/>
      <c r="I101" s="95"/>
      <c r="J101" s="96"/>
      <c r="K101" s="67"/>
      <c r="L101" s="97"/>
      <c r="M101" s="97"/>
      <c r="N101" s="98"/>
      <c r="O101" s="98"/>
      <c r="P101" s="98"/>
      <c r="T101" s="100"/>
      <c r="U101" s="101"/>
      <c r="V101" s="101"/>
      <c r="W101" s="102"/>
      <c r="X101" s="11"/>
    </row>
    <row r="102" spans="4:74" x14ac:dyDescent="0.25">
      <c r="G102" s="1"/>
      <c r="H102" s="95"/>
      <c r="I102" s="95"/>
      <c r="J102" s="96"/>
      <c r="K102" s="67"/>
      <c r="L102" s="97"/>
      <c r="M102" s="97"/>
      <c r="N102" s="98"/>
      <c r="O102" s="98"/>
      <c r="P102" s="98"/>
      <c r="T102" s="100"/>
      <c r="U102" s="101"/>
      <c r="V102" s="101"/>
      <c r="W102" s="102"/>
      <c r="X102" s="11"/>
    </row>
    <row r="103" spans="4:74" x14ac:dyDescent="0.25">
      <c r="G103" s="1"/>
      <c r="H103" s="95"/>
      <c r="I103" s="95"/>
      <c r="J103" s="96"/>
      <c r="K103" s="67"/>
      <c r="L103" s="97"/>
      <c r="M103" s="97"/>
      <c r="N103" s="98"/>
      <c r="O103" s="98"/>
      <c r="P103" s="98"/>
      <c r="T103" s="100"/>
      <c r="U103" s="101"/>
      <c r="V103" s="101"/>
      <c r="W103" s="102"/>
      <c r="X103" s="11"/>
    </row>
    <row r="104" spans="4:74" x14ac:dyDescent="0.25">
      <c r="G104" s="1"/>
      <c r="H104" s="95"/>
      <c r="I104" s="95"/>
      <c r="J104" s="96"/>
      <c r="K104" s="67"/>
      <c r="L104" s="97"/>
      <c r="M104" s="97"/>
      <c r="N104" s="98"/>
      <c r="O104" s="98"/>
      <c r="P104" s="98"/>
      <c r="T104" s="100"/>
      <c r="U104" s="101"/>
      <c r="V104" s="101"/>
      <c r="W104" s="102"/>
      <c r="X104" s="11"/>
    </row>
    <row r="105" spans="4:74" x14ac:dyDescent="0.25">
      <c r="G105" s="1"/>
      <c r="H105" s="95"/>
      <c r="I105" s="95"/>
      <c r="J105" s="96"/>
      <c r="K105" s="67"/>
      <c r="L105" s="97"/>
      <c r="M105" s="97"/>
      <c r="N105" s="98"/>
      <c r="O105" s="98"/>
      <c r="P105" s="98"/>
      <c r="T105" s="100"/>
      <c r="U105" s="101"/>
      <c r="V105" s="101"/>
      <c r="W105" s="102"/>
      <c r="X105" s="11"/>
    </row>
    <row r="106" spans="4:74" x14ac:dyDescent="0.25">
      <c r="G106" s="1"/>
      <c r="H106" s="95"/>
      <c r="I106" s="95"/>
      <c r="J106" s="96"/>
      <c r="K106" s="67"/>
      <c r="L106" s="97"/>
      <c r="M106" s="97"/>
      <c r="N106" s="98"/>
      <c r="O106" s="98"/>
      <c r="P106" s="98"/>
      <c r="T106" s="100"/>
      <c r="U106" s="101"/>
      <c r="V106" s="101"/>
      <c r="W106" s="102"/>
      <c r="X106" s="11"/>
    </row>
    <row r="107" spans="4:74" x14ac:dyDescent="0.25">
      <c r="G107" s="1"/>
      <c r="H107" s="95"/>
      <c r="I107" s="95"/>
      <c r="J107" s="96"/>
      <c r="K107" s="67"/>
      <c r="L107" s="97"/>
      <c r="M107" s="97"/>
      <c r="N107" s="98"/>
      <c r="O107" s="98"/>
      <c r="P107" s="98"/>
      <c r="T107" s="100"/>
      <c r="U107" s="101"/>
      <c r="V107" s="101"/>
      <c r="W107" s="102"/>
      <c r="X107" s="11"/>
    </row>
    <row r="108" spans="4:74" x14ac:dyDescent="0.25">
      <c r="G108" s="1"/>
      <c r="H108" s="95"/>
      <c r="I108" s="95"/>
      <c r="J108" s="96"/>
      <c r="K108" s="67"/>
      <c r="L108" s="97"/>
      <c r="M108" s="97"/>
      <c r="N108" s="98"/>
      <c r="O108" s="98"/>
      <c r="P108" s="98"/>
      <c r="T108" s="100"/>
      <c r="U108" s="101"/>
      <c r="V108" s="101"/>
      <c r="W108" s="102"/>
    </row>
    <row r="109" spans="4:74" x14ac:dyDescent="0.25">
      <c r="G109" s="1"/>
      <c r="H109" s="95"/>
      <c r="I109" s="95"/>
      <c r="J109" s="96"/>
      <c r="K109" s="67"/>
      <c r="L109" s="97"/>
      <c r="M109" s="97"/>
      <c r="N109" s="98"/>
      <c r="O109" s="98"/>
      <c r="P109" s="98"/>
      <c r="T109" s="100"/>
      <c r="U109" s="101"/>
      <c r="V109" s="101"/>
      <c r="W109" s="102"/>
    </row>
    <row r="110" spans="4:74" x14ac:dyDescent="0.25">
      <c r="D110" s="115"/>
      <c r="E110" s="115"/>
      <c r="F110" s="115"/>
      <c r="G110" s="1"/>
      <c r="H110" s="95"/>
      <c r="I110" s="95"/>
      <c r="J110" s="96"/>
      <c r="K110" s="67"/>
      <c r="L110" s="97"/>
      <c r="M110" s="97"/>
      <c r="N110" s="98"/>
      <c r="O110" s="98"/>
      <c r="P110" s="98"/>
      <c r="Q110" s="65"/>
      <c r="R110" s="65"/>
      <c r="S110" s="116"/>
      <c r="T110" s="100"/>
      <c r="U110" s="101"/>
      <c r="V110" s="101"/>
      <c r="W110" s="102"/>
      <c r="Y110" s="112"/>
      <c r="Z110" s="112"/>
      <c r="AA110" s="112"/>
      <c r="AB110" s="112"/>
      <c r="AC110" s="112"/>
      <c r="AD110" s="112"/>
      <c r="AE110" s="112"/>
      <c r="AF110" s="112"/>
      <c r="AG110" s="112"/>
      <c r="AH110" s="112"/>
      <c r="AI110" s="112"/>
      <c r="AJ110" s="112"/>
      <c r="AK110" s="112"/>
      <c r="AL110" s="112"/>
      <c r="AM110" s="112"/>
      <c r="AN110" s="112"/>
      <c r="AO110" s="112"/>
      <c r="AP110" s="112"/>
      <c r="AQ110" s="112"/>
      <c r="AR110" s="117"/>
      <c r="AS110" s="112"/>
      <c r="AT110" s="112"/>
      <c r="AU110" s="112"/>
      <c r="AV110" s="112"/>
      <c r="AW110" s="112"/>
      <c r="AX110" s="112"/>
      <c r="AY110" s="112"/>
      <c r="AZ110" s="112"/>
      <c r="BA110" s="112"/>
      <c r="BB110" s="112"/>
      <c r="BC110" s="112"/>
      <c r="BD110" s="112"/>
      <c r="BE110" s="112"/>
      <c r="BF110" s="112"/>
      <c r="BG110" s="112"/>
      <c r="BH110" s="112"/>
      <c r="BI110" s="112"/>
      <c r="BJ110" s="112"/>
      <c r="BK110" s="112"/>
      <c r="BL110" s="112"/>
      <c r="BM110" s="112"/>
      <c r="BN110" s="112"/>
      <c r="BO110" s="112"/>
      <c r="BP110" s="112"/>
      <c r="BQ110" s="112"/>
      <c r="BR110" s="112"/>
      <c r="BS110" s="112"/>
      <c r="BT110" s="112"/>
      <c r="BU110" s="112"/>
      <c r="BV110" s="112"/>
    </row>
    <row r="111" spans="4:74" x14ac:dyDescent="0.25">
      <c r="G111" s="1"/>
      <c r="H111" s="95"/>
      <c r="I111" s="95"/>
      <c r="J111" s="96"/>
      <c r="K111" s="67"/>
      <c r="L111" s="97"/>
      <c r="M111" s="97"/>
      <c r="N111" s="98"/>
      <c r="O111" s="98"/>
      <c r="P111" s="98"/>
      <c r="T111" s="100"/>
      <c r="U111" s="101"/>
      <c r="V111" s="101"/>
      <c r="W111" s="102"/>
    </row>
    <row r="112" spans="4:74" x14ac:dyDescent="0.25">
      <c r="G112" s="1"/>
      <c r="H112" s="95"/>
      <c r="I112" s="95"/>
      <c r="J112" s="96"/>
      <c r="K112" s="67"/>
      <c r="L112" s="97"/>
      <c r="M112" s="97"/>
      <c r="N112" s="98"/>
      <c r="O112" s="98"/>
      <c r="P112" s="98"/>
      <c r="T112" s="100"/>
      <c r="U112" s="101"/>
      <c r="V112" s="101"/>
      <c r="W112" s="102"/>
    </row>
    <row r="113" spans="4:74" x14ac:dyDescent="0.25">
      <c r="G113" s="1"/>
      <c r="H113" s="95"/>
      <c r="I113" s="95"/>
      <c r="J113" s="96"/>
      <c r="K113" s="67"/>
      <c r="L113" s="97"/>
      <c r="M113" s="97"/>
      <c r="N113" s="98"/>
      <c r="O113" s="98"/>
      <c r="P113" s="98"/>
      <c r="T113" s="100"/>
      <c r="U113" s="101"/>
      <c r="V113" s="101"/>
      <c r="W113" s="102"/>
    </row>
    <row r="114" spans="4:74" x14ac:dyDescent="0.25">
      <c r="G114" s="1"/>
      <c r="H114" s="95"/>
      <c r="I114" s="95"/>
      <c r="J114" s="96"/>
      <c r="K114" s="67"/>
      <c r="L114" s="97"/>
      <c r="M114" s="97"/>
      <c r="N114" s="98"/>
      <c r="O114" s="98"/>
      <c r="P114" s="98"/>
      <c r="T114" s="100"/>
      <c r="U114" s="101"/>
      <c r="V114" s="101"/>
      <c r="W114" s="102"/>
    </row>
    <row r="115" spans="4:74" x14ac:dyDescent="0.25">
      <c r="G115" s="1"/>
      <c r="H115" s="95"/>
      <c r="I115" s="95"/>
      <c r="J115" s="96"/>
      <c r="K115" s="67"/>
      <c r="L115" s="97"/>
      <c r="M115" s="97"/>
      <c r="N115" s="98"/>
      <c r="O115" s="98"/>
      <c r="P115" s="98"/>
      <c r="T115" s="100"/>
      <c r="U115" s="101"/>
      <c r="V115" s="101"/>
      <c r="W115" s="102"/>
    </row>
    <row r="116" spans="4:74" x14ac:dyDescent="0.25">
      <c r="G116" s="1"/>
      <c r="H116" s="95"/>
      <c r="I116" s="95"/>
      <c r="J116" s="96"/>
      <c r="K116" s="67"/>
      <c r="L116" s="97"/>
      <c r="M116" s="97"/>
      <c r="N116" s="98"/>
      <c r="O116" s="98"/>
      <c r="P116" s="98"/>
      <c r="T116" s="100"/>
      <c r="U116" s="101"/>
      <c r="V116" s="101"/>
      <c r="W116" s="102"/>
    </row>
    <row r="117" spans="4:74" x14ac:dyDescent="0.25">
      <c r="G117" s="1"/>
      <c r="H117" s="95"/>
      <c r="I117" s="95"/>
      <c r="J117" s="96"/>
      <c r="K117" s="67"/>
      <c r="L117" s="97"/>
      <c r="M117" s="97"/>
      <c r="N117" s="98"/>
      <c r="O117" s="98"/>
      <c r="P117" s="98"/>
      <c r="T117" s="100"/>
      <c r="U117" s="101"/>
      <c r="V117" s="101"/>
      <c r="W117" s="102"/>
    </row>
    <row r="118" spans="4:74" x14ac:dyDescent="0.25">
      <c r="G118" s="1"/>
      <c r="H118" s="95"/>
      <c r="I118" s="95"/>
      <c r="J118" s="96"/>
      <c r="K118" s="67"/>
      <c r="L118" s="97"/>
      <c r="M118" s="97"/>
      <c r="N118" s="98"/>
      <c r="O118" s="98"/>
      <c r="P118" s="98"/>
      <c r="T118" s="100"/>
      <c r="U118" s="101"/>
      <c r="V118" s="101"/>
      <c r="W118" s="102"/>
    </row>
    <row r="119" spans="4:74" x14ac:dyDescent="0.25">
      <c r="G119" s="1"/>
      <c r="H119" s="95"/>
      <c r="I119" s="95"/>
      <c r="J119" s="96"/>
      <c r="K119" s="67"/>
      <c r="L119" s="97"/>
      <c r="M119" s="97"/>
      <c r="N119" s="98"/>
      <c r="O119" s="98"/>
      <c r="P119" s="98"/>
      <c r="T119" s="100"/>
      <c r="U119" s="101"/>
      <c r="V119" s="101"/>
      <c r="W119" s="102"/>
      <c r="X119" s="118"/>
    </row>
    <row r="120" spans="4:74" x14ac:dyDescent="0.25">
      <c r="G120" s="1"/>
      <c r="H120" s="95"/>
      <c r="I120" s="95"/>
      <c r="J120" s="96"/>
      <c r="K120" s="67"/>
      <c r="L120" s="97"/>
      <c r="M120" s="97"/>
      <c r="N120" s="98"/>
      <c r="O120" s="98"/>
      <c r="P120" s="98"/>
      <c r="Q120" s="100"/>
      <c r="R120" s="65"/>
      <c r="S120" s="116"/>
      <c r="T120" s="100"/>
      <c r="U120" s="101"/>
      <c r="V120" s="101"/>
      <c r="W120" s="102"/>
    </row>
    <row r="121" spans="4:74" x14ac:dyDescent="0.25">
      <c r="G121" s="1"/>
      <c r="H121" s="95"/>
      <c r="I121" s="95"/>
      <c r="J121" s="96"/>
      <c r="K121" s="67"/>
      <c r="L121" s="97"/>
      <c r="M121" s="97"/>
      <c r="N121" s="98"/>
      <c r="O121" s="98"/>
      <c r="P121" s="98"/>
      <c r="T121" s="100"/>
      <c r="U121" s="101"/>
      <c r="V121" s="101"/>
      <c r="W121" s="102"/>
    </row>
    <row r="122" spans="4:74" x14ac:dyDescent="0.25">
      <c r="D122" s="9"/>
      <c r="E122" s="9"/>
      <c r="F122" s="9"/>
      <c r="G122" s="1"/>
      <c r="H122" s="95"/>
      <c r="I122" s="95"/>
      <c r="J122" s="96"/>
      <c r="K122" s="67"/>
      <c r="L122" s="97"/>
      <c r="M122" s="97"/>
      <c r="N122" s="98"/>
      <c r="O122" s="98"/>
      <c r="P122" s="98"/>
      <c r="T122" s="100"/>
      <c r="U122" s="101"/>
      <c r="V122" s="101"/>
      <c r="W122" s="102"/>
      <c r="X122" s="118"/>
      <c r="Y122" s="112"/>
      <c r="Z122" s="112"/>
      <c r="AA122" s="112"/>
      <c r="AB122" s="112"/>
      <c r="AC122" s="112"/>
      <c r="AD122" s="112"/>
      <c r="AE122" s="112"/>
      <c r="AF122" s="112"/>
      <c r="AG122" s="112"/>
      <c r="AH122" s="112"/>
      <c r="AI122" s="112"/>
      <c r="AJ122" s="112"/>
      <c r="AK122" s="112"/>
      <c r="AL122" s="112"/>
      <c r="AM122" s="112"/>
      <c r="AN122" s="112"/>
      <c r="AO122" s="112"/>
      <c r="AP122" s="112"/>
      <c r="AQ122" s="112"/>
      <c r="AR122" s="117"/>
      <c r="AS122" s="112"/>
      <c r="AT122" s="112"/>
      <c r="AU122" s="112"/>
      <c r="AV122" s="112"/>
      <c r="AW122" s="112"/>
      <c r="AX122" s="112"/>
      <c r="AY122" s="112"/>
      <c r="AZ122" s="112"/>
      <c r="BA122" s="112"/>
      <c r="BB122" s="112"/>
      <c r="BC122" s="112"/>
      <c r="BD122" s="112"/>
      <c r="BE122" s="112"/>
      <c r="BF122" s="112"/>
      <c r="BG122" s="112"/>
      <c r="BH122" s="112"/>
      <c r="BI122" s="112"/>
      <c r="BJ122" s="112"/>
      <c r="BK122" s="112"/>
      <c r="BL122" s="112"/>
      <c r="BM122" s="112"/>
      <c r="BN122" s="112"/>
      <c r="BO122" s="112"/>
      <c r="BP122" s="112"/>
      <c r="BQ122" s="112"/>
      <c r="BR122" s="112"/>
      <c r="BS122" s="112"/>
      <c r="BT122" s="112"/>
      <c r="BU122" s="112"/>
      <c r="BV122" s="112"/>
    </row>
    <row r="123" spans="4:74" x14ac:dyDescent="0.25">
      <c r="G123" s="1"/>
      <c r="H123" s="95"/>
      <c r="I123" s="95"/>
      <c r="J123" s="96"/>
      <c r="K123" s="67"/>
      <c r="L123" s="97"/>
      <c r="M123" s="97"/>
      <c r="N123" s="98"/>
      <c r="O123" s="98"/>
      <c r="P123" s="98"/>
      <c r="T123" s="100"/>
      <c r="U123" s="101"/>
      <c r="V123" s="101"/>
      <c r="W123" s="102"/>
    </row>
    <row r="130" spans="7:23" x14ac:dyDescent="0.25">
      <c r="G130" s="1"/>
      <c r="H130" s="95"/>
      <c r="I130" s="95"/>
      <c r="J130" s="96"/>
      <c r="K130" s="67"/>
      <c r="L130" s="97"/>
      <c r="M130" s="97"/>
      <c r="N130" s="98"/>
      <c r="O130" s="98"/>
      <c r="P130" s="98"/>
      <c r="W130" s="102"/>
    </row>
    <row r="131" spans="7:23" x14ac:dyDescent="0.25">
      <c r="G131" s="1"/>
      <c r="H131" s="95"/>
      <c r="I131" s="95"/>
      <c r="J131" s="96"/>
      <c r="K131" s="67"/>
      <c r="L131" s="97"/>
      <c r="M131" s="97"/>
      <c r="N131" s="98"/>
      <c r="O131" s="98"/>
      <c r="P131" s="98"/>
      <c r="W131" s="102"/>
    </row>
    <row r="132" spans="7:23" x14ac:dyDescent="0.25">
      <c r="G132" s="1"/>
      <c r="H132" s="95"/>
      <c r="I132" s="95"/>
      <c r="J132" s="96"/>
      <c r="K132" s="67"/>
      <c r="L132" s="97"/>
      <c r="M132" s="97"/>
      <c r="N132" s="98"/>
      <c r="O132" s="98"/>
      <c r="P132" s="98"/>
      <c r="W132" s="102"/>
    </row>
  </sheetData>
  <autoFilter ref="D19:W19">
    <sortState ref="T19:U70">
      <sortCondition ref="T17"/>
    </sortState>
  </autoFilter>
  <mergeCells count="14">
    <mergeCell ref="V15:V16"/>
    <mergeCell ref="W15:W16"/>
    <mergeCell ref="J15:J16"/>
    <mergeCell ref="K15:K16"/>
    <mergeCell ref="L15:L16"/>
    <mergeCell ref="N15:N16"/>
    <mergeCell ref="O15:S15"/>
    <mergeCell ref="U15:U16"/>
    <mergeCell ref="I15:I16"/>
    <mergeCell ref="D15:D16"/>
    <mergeCell ref="E15:E16"/>
    <mergeCell ref="F15:F16"/>
    <mergeCell ref="G15:G16"/>
    <mergeCell ref="H15:H16"/>
  </mergeCells>
  <printOptions horizontalCentered="1"/>
  <pageMargins left="0" right="0" top="0.39370078740157483" bottom="0.39370078740157483" header="0" footer="0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WSP81"/>
  <sheetViews>
    <sheetView topLeftCell="D1" zoomScaleNormal="100" workbookViewId="0">
      <selection activeCell="K20" sqref="K20:K70"/>
    </sheetView>
  </sheetViews>
  <sheetFormatPr defaultRowHeight="15" x14ac:dyDescent="0.25"/>
  <cols>
    <col min="1" max="2" width="0" style="2" hidden="1" customWidth="1"/>
    <col min="3" max="3" width="2.42578125" style="2" hidden="1" customWidth="1"/>
    <col min="4" max="4" width="5.5703125" style="1" customWidth="1"/>
    <col min="5" max="5" width="4.7109375" style="1" hidden="1" customWidth="1"/>
    <col min="6" max="6" width="4.42578125" style="2" customWidth="1"/>
    <col min="7" max="7" width="13.7109375" style="3" customWidth="1"/>
    <col min="8" max="8" width="10.7109375" style="3" customWidth="1"/>
    <col min="9" max="9" width="10.85546875" style="4" customWidth="1"/>
    <col min="10" max="10" width="5.42578125" style="2" customWidth="1"/>
    <col min="11" max="11" width="21.7109375" style="8" customWidth="1"/>
    <col min="12" max="12" width="1.28515625" style="8" customWidth="1"/>
    <col min="13" max="13" width="30.28515625" style="2" customWidth="1"/>
    <col min="14" max="14" width="7.7109375" style="2" customWidth="1"/>
    <col min="15" max="15" width="4.28515625" style="8" customWidth="1"/>
    <col min="16" max="16" width="7.7109375" style="8" customWidth="1"/>
    <col min="17" max="17" width="8" style="8" hidden="1" customWidth="1"/>
    <col min="18" max="18" width="5.140625" style="1" customWidth="1"/>
    <col min="19" max="19" width="4.42578125" style="1" customWidth="1"/>
    <col min="20" max="20" width="23.140625" style="8" customWidth="1"/>
    <col min="21" max="21" width="9.140625" style="2" customWidth="1"/>
    <col min="22" max="40" width="5.7109375" style="148" hidden="1" customWidth="1"/>
    <col min="41" max="41" width="5.7109375" style="11" hidden="1" customWidth="1"/>
    <col min="42" max="144" width="5.7109375" style="2" hidden="1" customWidth="1"/>
    <col min="145" max="155" width="8.85546875" style="2"/>
    <col min="156" max="156" width="4.7109375" style="2" customWidth="1"/>
    <col min="157" max="157" width="3.7109375" style="2" customWidth="1"/>
    <col min="158" max="158" width="25.7109375" style="2" customWidth="1"/>
    <col min="159" max="159" width="5.7109375" style="2" customWidth="1"/>
    <col min="160" max="160" width="3.7109375" style="2" customWidth="1"/>
    <col min="161" max="161" width="20.7109375" style="2" customWidth="1"/>
    <col min="162" max="162" width="2.7109375" style="2" customWidth="1"/>
    <col min="163" max="163" width="8.7109375" style="2" customWidth="1"/>
    <col min="164" max="164" width="4.7109375" style="2" customWidth="1"/>
    <col min="165" max="165" width="22.7109375" style="2" customWidth="1"/>
    <col min="166" max="166" width="9.140625" style="2" customWidth="1"/>
    <col min="167" max="185" width="5.7109375" style="2" hidden="1" customWidth="1"/>
    <col min="186" max="186" width="9.140625" style="2" customWidth="1"/>
    <col min="187" max="411" width="8.85546875" style="2"/>
    <col min="412" max="412" width="4.7109375" style="2" customWidth="1"/>
    <col min="413" max="413" width="3.7109375" style="2" customWidth="1"/>
    <col min="414" max="414" width="25.7109375" style="2" customWidth="1"/>
    <col min="415" max="415" width="5.7109375" style="2" customWidth="1"/>
    <col min="416" max="416" width="3.7109375" style="2" customWidth="1"/>
    <col min="417" max="417" width="20.7109375" style="2" customWidth="1"/>
    <col min="418" max="418" width="2.7109375" style="2" customWidth="1"/>
    <col min="419" max="419" width="8.7109375" style="2" customWidth="1"/>
    <col min="420" max="420" width="4.7109375" style="2" customWidth="1"/>
    <col min="421" max="421" width="22.7109375" style="2" customWidth="1"/>
    <col min="422" max="422" width="9.140625" style="2" customWidth="1"/>
    <col min="423" max="441" width="0" style="2" hidden="1" customWidth="1"/>
    <col min="442" max="442" width="9.140625" style="2" customWidth="1"/>
    <col min="443" max="667" width="8.85546875" style="2"/>
    <col min="668" max="668" width="4.7109375" style="2" customWidth="1"/>
    <col min="669" max="669" width="3.7109375" style="2" customWidth="1"/>
    <col min="670" max="670" width="25.7109375" style="2" customWidth="1"/>
    <col min="671" max="671" width="5.7109375" style="2" customWidth="1"/>
    <col min="672" max="672" width="3.7109375" style="2" customWidth="1"/>
    <col min="673" max="673" width="20.7109375" style="2" customWidth="1"/>
    <col min="674" max="674" width="2.7109375" style="2" customWidth="1"/>
    <col min="675" max="675" width="8.7109375" style="2" customWidth="1"/>
    <col min="676" max="676" width="4.7109375" style="2" customWidth="1"/>
    <col min="677" max="677" width="22.7109375" style="2" customWidth="1"/>
    <col min="678" max="678" width="9.140625" style="2" customWidth="1"/>
    <col min="679" max="697" width="0" style="2" hidden="1" customWidth="1"/>
    <col min="698" max="698" width="9.140625" style="2" customWidth="1"/>
    <col min="699" max="923" width="8.85546875" style="2"/>
    <col min="924" max="924" width="4.7109375" style="2" customWidth="1"/>
    <col min="925" max="925" width="3.7109375" style="2" customWidth="1"/>
    <col min="926" max="926" width="25.7109375" style="2" customWidth="1"/>
    <col min="927" max="927" width="5.7109375" style="2" customWidth="1"/>
    <col min="928" max="928" width="3.7109375" style="2" customWidth="1"/>
    <col min="929" max="929" width="20.7109375" style="2" customWidth="1"/>
    <col min="930" max="930" width="2.7109375" style="2" customWidth="1"/>
    <col min="931" max="931" width="8.7109375" style="2" customWidth="1"/>
    <col min="932" max="932" width="4.7109375" style="2" customWidth="1"/>
    <col min="933" max="933" width="22.7109375" style="2" customWidth="1"/>
    <col min="934" max="934" width="9.140625" style="2" customWidth="1"/>
    <col min="935" max="953" width="0" style="2" hidden="1" customWidth="1"/>
    <col min="954" max="954" width="9.140625" style="2" customWidth="1"/>
    <col min="955" max="1179" width="8.85546875" style="2"/>
    <col min="1180" max="1180" width="4.7109375" style="2" customWidth="1"/>
    <col min="1181" max="1181" width="3.7109375" style="2" customWidth="1"/>
    <col min="1182" max="1182" width="25.7109375" style="2" customWidth="1"/>
    <col min="1183" max="1183" width="5.7109375" style="2" customWidth="1"/>
    <col min="1184" max="1184" width="3.7109375" style="2" customWidth="1"/>
    <col min="1185" max="1185" width="20.7109375" style="2" customWidth="1"/>
    <col min="1186" max="1186" width="2.7109375" style="2" customWidth="1"/>
    <col min="1187" max="1187" width="8.7109375" style="2" customWidth="1"/>
    <col min="1188" max="1188" width="4.7109375" style="2" customWidth="1"/>
    <col min="1189" max="1189" width="22.7109375" style="2" customWidth="1"/>
    <col min="1190" max="1190" width="9.140625" style="2" customWidth="1"/>
    <col min="1191" max="1209" width="0" style="2" hidden="1" customWidth="1"/>
    <col min="1210" max="1210" width="9.140625" style="2" customWidth="1"/>
    <col min="1211" max="1435" width="8.85546875" style="2"/>
    <col min="1436" max="1436" width="4.7109375" style="2" customWidth="1"/>
    <col min="1437" max="1437" width="3.7109375" style="2" customWidth="1"/>
    <col min="1438" max="1438" width="25.7109375" style="2" customWidth="1"/>
    <col min="1439" max="1439" width="5.7109375" style="2" customWidth="1"/>
    <col min="1440" max="1440" width="3.7109375" style="2" customWidth="1"/>
    <col min="1441" max="1441" width="20.7109375" style="2" customWidth="1"/>
    <col min="1442" max="1442" width="2.7109375" style="2" customWidth="1"/>
    <col min="1443" max="1443" width="8.7109375" style="2" customWidth="1"/>
    <col min="1444" max="1444" width="4.7109375" style="2" customWidth="1"/>
    <col min="1445" max="1445" width="22.7109375" style="2" customWidth="1"/>
    <col min="1446" max="1446" width="9.140625" style="2" customWidth="1"/>
    <col min="1447" max="1465" width="0" style="2" hidden="1" customWidth="1"/>
    <col min="1466" max="1466" width="9.140625" style="2" customWidth="1"/>
    <col min="1467" max="1691" width="8.85546875" style="2"/>
    <col min="1692" max="1692" width="4.7109375" style="2" customWidth="1"/>
    <col min="1693" max="1693" width="3.7109375" style="2" customWidth="1"/>
    <col min="1694" max="1694" width="25.7109375" style="2" customWidth="1"/>
    <col min="1695" max="1695" width="5.7109375" style="2" customWidth="1"/>
    <col min="1696" max="1696" width="3.7109375" style="2" customWidth="1"/>
    <col min="1697" max="1697" width="20.7109375" style="2" customWidth="1"/>
    <col min="1698" max="1698" width="2.7109375" style="2" customWidth="1"/>
    <col min="1699" max="1699" width="8.7109375" style="2" customWidth="1"/>
    <col min="1700" max="1700" width="4.7109375" style="2" customWidth="1"/>
    <col min="1701" max="1701" width="22.7109375" style="2" customWidth="1"/>
    <col min="1702" max="1702" width="9.140625" style="2" customWidth="1"/>
    <col min="1703" max="1721" width="0" style="2" hidden="1" customWidth="1"/>
    <col min="1722" max="1722" width="9.140625" style="2" customWidth="1"/>
    <col min="1723" max="1947" width="8.85546875" style="2"/>
    <col min="1948" max="1948" width="4.7109375" style="2" customWidth="1"/>
    <col min="1949" max="1949" width="3.7109375" style="2" customWidth="1"/>
    <col min="1950" max="1950" width="25.7109375" style="2" customWidth="1"/>
    <col min="1951" max="1951" width="5.7109375" style="2" customWidth="1"/>
    <col min="1952" max="1952" width="3.7109375" style="2" customWidth="1"/>
    <col min="1953" max="1953" width="20.7109375" style="2" customWidth="1"/>
    <col min="1954" max="1954" width="2.7109375" style="2" customWidth="1"/>
    <col min="1955" max="1955" width="8.7109375" style="2" customWidth="1"/>
    <col min="1956" max="1956" width="4.7109375" style="2" customWidth="1"/>
    <col min="1957" max="1957" width="22.7109375" style="2" customWidth="1"/>
    <col min="1958" max="1958" width="9.140625" style="2" customWidth="1"/>
    <col min="1959" max="1977" width="0" style="2" hidden="1" customWidth="1"/>
    <col min="1978" max="1978" width="9.140625" style="2" customWidth="1"/>
    <col min="1979" max="2203" width="8.85546875" style="2"/>
    <col min="2204" max="2204" width="4.7109375" style="2" customWidth="1"/>
    <col min="2205" max="2205" width="3.7109375" style="2" customWidth="1"/>
    <col min="2206" max="2206" width="25.7109375" style="2" customWidth="1"/>
    <col min="2207" max="2207" width="5.7109375" style="2" customWidth="1"/>
    <col min="2208" max="2208" width="3.7109375" style="2" customWidth="1"/>
    <col min="2209" max="2209" width="20.7109375" style="2" customWidth="1"/>
    <col min="2210" max="2210" width="2.7109375" style="2" customWidth="1"/>
    <col min="2211" max="2211" width="8.7109375" style="2" customWidth="1"/>
    <col min="2212" max="2212" width="4.7109375" style="2" customWidth="1"/>
    <col min="2213" max="2213" width="22.7109375" style="2" customWidth="1"/>
    <col min="2214" max="2214" width="9.140625" style="2" customWidth="1"/>
    <col min="2215" max="2233" width="0" style="2" hidden="1" customWidth="1"/>
    <col min="2234" max="2234" width="9.140625" style="2" customWidth="1"/>
    <col min="2235" max="2459" width="8.85546875" style="2"/>
    <col min="2460" max="2460" width="4.7109375" style="2" customWidth="1"/>
    <col min="2461" max="2461" width="3.7109375" style="2" customWidth="1"/>
    <col min="2462" max="2462" width="25.7109375" style="2" customWidth="1"/>
    <col min="2463" max="2463" width="5.7109375" style="2" customWidth="1"/>
    <col min="2464" max="2464" width="3.7109375" style="2" customWidth="1"/>
    <col min="2465" max="2465" width="20.7109375" style="2" customWidth="1"/>
    <col min="2466" max="2466" width="2.7109375" style="2" customWidth="1"/>
    <col min="2467" max="2467" width="8.7109375" style="2" customWidth="1"/>
    <col min="2468" max="2468" width="4.7109375" style="2" customWidth="1"/>
    <col min="2469" max="2469" width="22.7109375" style="2" customWidth="1"/>
    <col min="2470" max="2470" width="9.140625" style="2" customWidth="1"/>
    <col min="2471" max="2489" width="0" style="2" hidden="1" customWidth="1"/>
    <col min="2490" max="2490" width="9.140625" style="2" customWidth="1"/>
    <col min="2491" max="2715" width="8.85546875" style="2"/>
    <col min="2716" max="2716" width="4.7109375" style="2" customWidth="1"/>
    <col min="2717" max="2717" width="3.7109375" style="2" customWidth="1"/>
    <col min="2718" max="2718" width="25.7109375" style="2" customWidth="1"/>
    <col min="2719" max="2719" width="5.7109375" style="2" customWidth="1"/>
    <col min="2720" max="2720" width="3.7109375" style="2" customWidth="1"/>
    <col min="2721" max="2721" width="20.7109375" style="2" customWidth="1"/>
    <col min="2722" max="2722" width="2.7109375" style="2" customWidth="1"/>
    <col min="2723" max="2723" width="8.7109375" style="2" customWidth="1"/>
    <col min="2724" max="2724" width="4.7109375" style="2" customWidth="1"/>
    <col min="2725" max="2725" width="22.7109375" style="2" customWidth="1"/>
    <col min="2726" max="2726" width="9.140625" style="2" customWidth="1"/>
    <col min="2727" max="2745" width="0" style="2" hidden="1" customWidth="1"/>
    <col min="2746" max="2746" width="9.140625" style="2" customWidth="1"/>
    <col min="2747" max="2971" width="8.85546875" style="2"/>
    <col min="2972" max="2972" width="4.7109375" style="2" customWidth="1"/>
    <col min="2973" max="2973" width="3.7109375" style="2" customWidth="1"/>
    <col min="2974" max="2974" width="25.7109375" style="2" customWidth="1"/>
    <col min="2975" max="2975" width="5.7109375" style="2" customWidth="1"/>
    <col min="2976" max="2976" width="3.7109375" style="2" customWidth="1"/>
    <col min="2977" max="2977" width="20.7109375" style="2" customWidth="1"/>
    <col min="2978" max="2978" width="2.7109375" style="2" customWidth="1"/>
    <col min="2979" max="2979" width="8.7109375" style="2" customWidth="1"/>
    <col min="2980" max="2980" width="4.7109375" style="2" customWidth="1"/>
    <col min="2981" max="2981" width="22.7109375" style="2" customWidth="1"/>
    <col min="2982" max="2982" width="9.140625" style="2" customWidth="1"/>
    <col min="2983" max="3001" width="0" style="2" hidden="1" customWidth="1"/>
    <col min="3002" max="3002" width="9.140625" style="2" customWidth="1"/>
    <col min="3003" max="3227" width="8.85546875" style="2"/>
    <col min="3228" max="3228" width="4.7109375" style="2" customWidth="1"/>
    <col min="3229" max="3229" width="3.7109375" style="2" customWidth="1"/>
    <col min="3230" max="3230" width="25.7109375" style="2" customWidth="1"/>
    <col min="3231" max="3231" width="5.7109375" style="2" customWidth="1"/>
    <col min="3232" max="3232" width="3.7109375" style="2" customWidth="1"/>
    <col min="3233" max="3233" width="20.7109375" style="2" customWidth="1"/>
    <col min="3234" max="3234" width="2.7109375" style="2" customWidth="1"/>
    <col min="3235" max="3235" width="8.7109375" style="2" customWidth="1"/>
    <col min="3236" max="3236" width="4.7109375" style="2" customWidth="1"/>
    <col min="3237" max="3237" width="22.7109375" style="2" customWidth="1"/>
    <col min="3238" max="3238" width="9.140625" style="2" customWidth="1"/>
    <col min="3239" max="3257" width="0" style="2" hidden="1" customWidth="1"/>
    <col min="3258" max="3258" width="9.140625" style="2" customWidth="1"/>
    <col min="3259" max="3483" width="8.85546875" style="2"/>
    <col min="3484" max="3484" width="4.7109375" style="2" customWidth="1"/>
    <col min="3485" max="3485" width="3.7109375" style="2" customWidth="1"/>
    <col min="3486" max="3486" width="25.7109375" style="2" customWidth="1"/>
    <col min="3487" max="3487" width="5.7109375" style="2" customWidth="1"/>
    <col min="3488" max="3488" width="3.7109375" style="2" customWidth="1"/>
    <col min="3489" max="3489" width="20.7109375" style="2" customWidth="1"/>
    <col min="3490" max="3490" width="2.7109375" style="2" customWidth="1"/>
    <col min="3491" max="3491" width="8.7109375" style="2" customWidth="1"/>
    <col min="3492" max="3492" width="4.7109375" style="2" customWidth="1"/>
    <col min="3493" max="3493" width="22.7109375" style="2" customWidth="1"/>
    <col min="3494" max="3494" width="9.140625" style="2" customWidth="1"/>
    <col min="3495" max="3513" width="0" style="2" hidden="1" customWidth="1"/>
    <col min="3514" max="3514" width="9.140625" style="2" customWidth="1"/>
    <col min="3515" max="3739" width="8.85546875" style="2"/>
    <col min="3740" max="3740" width="4.7109375" style="2" customWidth="1"/>
    <col min="3741" max="3741" width="3.7109375" style="2" customWidth="1"/>
    <col min="3742" max="3742" width="25.7109375" style="2" customWidth="1"/>
    <col min="3743" max="3743" width="5.7109375" style="2" customWidth="1"/>
    <col min="3744" max="3744" width="3.7109375" style="2" customWidth="1"/>
    <col min="3745" max="3745" width="20.7109375" style="2" customWidth="1"/>
    <col min="3746" max="3746" width="2.7109375" style="2" customWidth="1"/>
    <col min="3747" max="3747" width="8.7109375" style="2" customWidth="1"/>
    <col min="3748" max="3748" width="4.7109375" style="2" customWidth="1"/>
    <col min="3749" max="3749" width="22.7109375" style="2" customWidth="1"/>
    <col min="3750" max="3750" width="9.140625" style="2" customWidth="1"/>
    <col min="3751" max="3769" width="0" style="2" hidden="1" customWidth="1"/>
    <col min="3770" max="3770" width="9.140625" style="2" customWidth="1"/>
    <col min="3771" max="3995" width="8.85546875" style="2"/>
    <col min="3996" max="3996" width="4.7109375" style="2" customWidth="1"/>
    <col min="3997" max="3997" width="3.7109375" style="2" customWidth="1"/>
    <col min="3998" max="3998" width="25.7109375" style="2" customWidth="1"/>
    <col min="3999" max="3999" width="5.7109375" style="2" customWidth="1"/>
    <col min="4000" max="4000" width="3.7109375" style="2" customWidth="1"/>
    <col min="4001" max="4001" width="20.7109375" style="2" customWidth="1"/>
    <col min="4002" max="4002" width="2.7109375" style="2" customWidth="1"/>
    <col min="4003" max="4003" width="8.7109375" style="2" customWidth="1"/>
    <col min="4004" max="4004" width="4.7109375" style="2" customWidth="1"/>
    <col min="4005" max="4005" width="22.7109375" style="2" customWidth="1"/>
    <col min="4006" max="4006" width="9.140625" style="2" customWidth="1"/>
    <col min="4007" max="4025" width="0" style="2" hidden="1" customWidth="1"/>
    <col min="4026" max="4026" width="9.140625" style="2" customWidth="1"/>
    <col min="4027" max="4251" width="8.85546875" style="2"/>
    <col min="4252" max="4252" width="4.7109375" style="2" customWidth="1"/>
    <col min="4253" max="4253" width="3.7109375" style="2" customWidth="1"/>
    <col min="4254" max="4254" width="25.7109375" style="2" customWidth="1"/>
    <col min="4255" max="4255" width="5.7109375" style="2" customWidth="1"/>
    <col min="4256" max="4256" width="3.7109375" style="2" customWidth="1"/>
    <col min="4257" max="4257" width="20.7109375" style="2" customWidth="1"/>
    <col min="4258" max="4258" width="2.7109375" style="2" customWidth="1"/>
    <col min="4259" max="4259" width="8.7109375" style="2" customWidth="1"/>
    <col min="4260" max="4260" width="4.7109375" style="2" customWidth="1"/>
    <col min="4261" max="4261" width="22.7109375" style="2" customWidth="1"/>
    <col min="4262" max="4262" width="9.140625" style="2" customWidth="1"/>
    <col min="4263" max="4281" width="0" style="2" hidden="1" customWidth="1"/>
    <col min="4282" max="4282" width="9.140625" style="2" customWidth="1"/>
    <col min="4283" max="4507" width="8.85546875" style="2"/>
    <col min="4508" max="4508" width="4.7109375" style="2" customWidth="1"/>
    <col min="4509" max="4509" width="3.7109375" style="2" customWidth="1"/>
    <col min="4510" max="4510" width="25.7109375" style="2" customWidth="1"/>
    <col min="4511" max="4511" width="5.7109375" style="2" customWidth="1"/>
    <col min="4512" max="4512" width="3.7109375" style="2" customWidth="1"/>
    <col min="4513" max="4513" width="20.7109375" style="2" customWidth="1"/>
    <col min="4514" max="4514" width="2.7109375" style="2" customWidth="1"/>
    <col min="4515" max="4515" width="8.7109375" style="2" customWidth="1"/>
    <col min="4516" max="4516" width="4.7109375" style="2" customWidth="1"/>
    <col min="4517" max="4517" width="22.7109375" style="2" customWidth="1"/>
    <col min="4518" max="4518" width="9.140625" style="2" customWidth="1"/>
    <col min="4519" max="4537" width="0" style="2" hidden="1" customWidth="1"/>
    <col min="4538" max="4538" width="9.140625" style="2" customWidth="1"/>
    <col min="4539" max="4763" width="8.85546875" style="2"/>
    <col min="4764" max="4764" width="4.7109375" style="2" customWidth="1"/>
    <col min="4765" max="4765" width="3.7109375" style="2" customWidth="1"/>
    <col min="4766" max="4766" width="25.7109375" style="2" customWidth="1"/>
    <col min="4767" max="4767" width="5.7109375" style="2" customWidth="1"/>
    <col min="4768" max="4768" width="3.7109375" style="2" customWidth="1"/>
    <col min="4769" max="4769" width="20.7109375" style="2" customWidth="1"/>
    <col min="4770" max="4770" width="2.7109375" style="2" customWidth="1"/>
    <col min="4771" max="4771" width="8.7109375" style="2" customWidth="1"/>
    <col min="4772" max="4772" width="4.7109375" style="2" customWidth="1"/>
    <col min="4773" max="4773" width="22.7109375" style="2" customWidth="1"/>
    <col min="4774" max="4774" width="9.140625" style="2" customWidth="1"/>
    <col min="4775" max="4793" width="0" style="2" hidden="1" customWidth="1"/>
    <col min="4794" max="4794" width="9.140625" style="2" customWidth="1"/>
    <col min="4795" max="5019" width="8.85546875" style="2"/>
    <col min="5020" max="5020" width="4.7109375" style="2" customWidth="1"/>
    <col min="5021" max="5021" width="3.7109375" style="2" customWidth="1"/>
    <col min="5022" max="5022" width="25.7109375" style="2" customWidth="1"/>
    <col min="5023" max="5023" width="5.7109375" style="2" customWidth="1"/>
    <col min="5024" max="5024" width="3.7109375" style="2" customWidth="1"/>
    <col min="5025" max="5025" width="20.7109375" style="2" customWidth="1"/>
    <col min="5026" max="5026" width="2.7109375" style="2" customWidth="1"/>
    <col min="5027" max="5027" width="8.7109375" style="2" customWidth="1"/>
    <col min="5028" max="5028" width="4.7109375" style="2" customWidth="1"/>
    <col min="5029" max="5029" width="22.7109375" style="2" customWidth="1"/>
    <col min="5030" max="5030" width="9.140625" style="2" customWidth="1"/>
    <col min="5031" max="5049" width="0" style="2" hidden="1" customWidth="1"/>
    <col min="5050" max="5050" width="9.140625" style="2" customWidth="1"/>
    <col min="5051" max="5275" width="8.85546875" style="2"/>
    <col min="5276" max="5276" width="4.7109375" style="2" customWidth="1"/>
    <col min="5277" max="5277" width="3.7109375" style="2" customWidth="1"/>
    <col min="5278" max="5278" width="25.7109375" style="2" customWidth="1"/>
    <col min="5279" max="5279" width="5.7109375" style="2" customWidth="1"/>
    <col min="5280" max="5280" width="3.7109375" style="2" customWidth="1"/>
    <col min="5281" max="5281" width="20.7109375" style="2" customWidth="1"/>
    <col min="5282" max="5282" width="2.7109375" style="2" customWidth="1"/>
    <col min="5283" max="5283" width="8.7109375" style="2" customWidth="1"/>
    <col min="5284" max="5284" width="4.7109375" style="2" customWidth="1"/>
    <col min="5285" max="5285" width="22.7109375" style="2" customWidth="1"/>
    <col min="5286" max="5286" width="9.140625" style="2" customWidth="1"/>
    <col min="5287" max="5305" width="0" style="2" hidden="1" customWidth="1"/>
    <col min="5306" max="5306" width="9.140625" style="2" customWidth="1"/>
    <col min="5307" max="5531" width="8.85546875" style="2"/>
    <col min="5532" max="5532" width="4.7109375" style="2" customWidth="1"/>
    <col min="5533" max="5533" width="3.7109375" style="2" customWidth="1"/>
    <col min="5534" max="5534" width="25.7109375" style="2" customWidth="1"/>
    <col min="5535" max="5535" width="5.7109375" style="2" customWidth="1"/>
    <col min="5536" max="5536" width="3.7109375" style="2" customWidth="1"/>
    <col min="5537" max="5537" width="20.7109375" style="2" customWidth="1"/>
    <col min="5538" max="5538" width="2.7109375" style="2" customWidth="1"/>
    <col min="5539" max="5539" width="8.7109375" style="2" customWidth="1"/>
    <col min="5540" max="5540" width="4.7109375" style="2" customWidth="1"/>
    <col min="5541" max="5541" width="22.7109375" style="2" customWidth="1"/>
    <col min="5542" max="5542" width="9.140625" style="2" customWidth="1"/>
    <col min="5543" max="5561" width="0" style="2" hidden="1" customWidth="1"/>
    <col min="5562" max="5562" width="9.140625" style="2" customWidth="1"/>
    <col min="5563" max="5787" width="8.85546875" style="2"/>
    <col min="5788" max="5788" width="4.7109375" style="2" customWidth="1"/>
    <col min="5789" max="5789" width="3.7109375" style="2" customWidth="1"/>
    <col min="5790" max="5790" width="25.7109375" style="2" customWidth="1"/>
    <col min="5791" max="5791" width="5.7109375" style="2" customWidth="1"/>
    <col min="5792" max="5792" width="3.7109375" style="2" customWidth="1"/>
    <col min="5793" max="5793" width="20.7109375" style="2" customWidth="1"/>
    <col min="5794" max="5794" width="2.7109375" style="2" customWidth="1"/>
    <col min="5795" max="5795" width="8.7109375" style="2" customWidth="1"/>
    <col min="5796" max="5796" width="4.7109375" style="2" customWidth="1"/>
    <col min="5797" max="5797" width="22.7109375" style="2" customWidth="1"/>
    <col min="5798" max="5798" width="9.140625" style="2" customWidth="1"/>
    <col min="5799" max="5817" width="0" style="2" hidden="1" customWidth="1"/>
    <col min="5818" max="5818" width="9.140625" style="2" customWidth="1"/>
    <col min="5819" max="6043" width="8.85546875" style="2"/>
    <col min="6044" max="6044" width="4.7109375" style="2" customWidth="1"/>
    <col min="6045" max="6045" width="3.7109375" style="2" customWidth="1"/>
    <col min="6046" max="6046" width="25.7109375" style="2" customWidth="1"/>
    <col min="6047" max="6047" width="5.7109375" style="2" customWidth="1"/>
    <col min="6048" max="6048" width="3.7109375" style="2" customWidth="1"/>
    <col min="6049" max="6049" width="20.7109375" style="2" customWidth="1"/>
    <col min="6050" max="6050" width="2.7109375" style="2" customWidth="1"/>
    <col min="6051" max="6051" width="8.7109375" style="2" customWidth="1"/>
    <col min="6052" max="6052" width="4.7109375" style="2" customWidth="1"/>
    <col min="6053" max="6053" width="22.7109375" style="2" customWidth="1"/>
    <col min="6054" max="6054" width="9.140625" style="2" customWidth="1"/>
    <col min="6055" max="6073" width="0" style="2" hidden="1" customWidth="1"/>
    <col min="6074" max="6074" width="9.140625" style="2" customWidth="1"/>
    <col min="6075" max="6299" width="8.85546875" style="2"/>
    <col min="6300" max="6300" width="4.7109375" style="2" customWidth="1"/>
    <col min="6301" max="6301" width="3.7109375" style="2" customWidth="1"/>
    <col min="6302" max="6302" width="25.7109375" style="2" customWidth="1"/>
    <col min="6303" max="6303" width="5.7109375" style="2" customWidth="1"/>
    <col min="6304" max="6304" width="3.7109375" style="2" customWidth="1"/>
    <col min="6305" max="6305" width="20.7109375" style="2" customWidth="1"/>
    <col min="6306" max="6306" width="2.7109375" style="2" customWidth="1"/>
    <col min="6307" max="6307" width="8.7109375" style="2" customWidth="1"/>
    <col min="6308" max="6308" width="4.7109375" style="2" customWidth="1"/>
    <col min="6309" max="6309" width="22.7109375" style="2" customWidth="1"/>
    <col min="6310" max="6310" width="9.140625" style="2" customWidth="1"/>
    <col min="6311" max="6329" width="0" style="2" hidden="1" customWidth="1"/>
    <col min="6330" max="6330" width="9.140625" style="2" customWidth="1"/>
    <col min="6331" max="6555" width="8.85546875" style="2"/>
    <col min="6556" max="6556" width="4.7109375" style="2" customWidth="1"/>
    <col min="6557" max="6557" width="3.7109375" style="2" customWidth="1"/>
    <col min="6558" max="6558" width="25.7109375" style="2" customWidth="1"/>
    <col min="6559" max="6559" width="5.7109375" style="2" customWidth="1"/>
    <col min="6560" max="6560" width="3.7109375" style="2" customWidth="1"/>
    <col min="6561" max="6561" width="20.7109375" style="2" customWidth="1"/>
    <col min="6562" max="6562" width="2.7109375" style="2" customWidth="1"/>
    <col min="6563" max="6563" width="8.7109375" style="2" customWidth="1"/>
    <col min="6564" max="6564" width="4.7109375" style="2" customWidth="1"/>
    <col min="6565" max="6565" width="22.7109375" style="2" customWidth="1"/>
    <col min="6566" max="6566" width="9.140625" style="2" customWidth="1"/>
    <col min="6567" max="6585" width="0" style="2" hidden="1" customWidth="1"/>
    <col min="6586" max="6586" width="9.140625" style="2" customWidth="1"/>
    <col min="6587" max="6811" width="8.85546875" style="2"/>
    <col min="6812" max="6812" width="4.7109375" style="2" customWidth="1"/>
    <col min="6813" max="6813" width="3.7109375" style="2" customWidth="1"/>
    <col min="6814" max="6814" width="25.7109375" style="2" customWidth="1"/>
    <col min="6815" max="6815" width="5.7109375" style="2" customWidth="1"/>
    <col min="6816" max="6816" width="3.7109375" style="2" customWidth="1"/>
    <col min="6817" max="6817" width="20.7109375" style="2" customWidth="1"/>
    <col min="6818" max="6818" width="2.7109375" style="2" customWidth="1"/>
    <col min="6819" max="6819" width="8.7109375" style="2" customWidth="1"/>
    <col min="6820" max="6820" width="4.7109375" style="2" customWidth="1"/>
    <col min="6821" max="6821" width="22.7109375" style="2" customWidth="1"/>
    <col min="6822" max="6822" width="9.140625" style="2" customWidth="1"/>
    <col min="6823" max="6841" width="0" style="2" hidden="1" customWidth="1"/>
    <col min="6842" max="6842" width="9.140625" style="2" customWidth="1"/>
    <col min="6843" max="7067" width="8.85546875" style="2"/>
    <col min="7068" max="7068" width="4.7109375" style="2" customWidth="1"/>
    <col min="7069" max="7069" width="3.7109375" style="2" customWidth="1"/>
    <col min="7070" max="7070" width="25.7109375" style="2" customWidth="1"/>
    <col min="7071" max="7071" width="5.7109375" style="2" customWidth="1"/>
    <col min="7072" max="7072" width="3.7109375" style="2" customWidth="1"/>
    <col min="7073" max="7073" width="20.7109375" style="2" customWidth="1"/>
    <col min="7074" max="7074" width="2.7109375" style="2" customWidth="1"/>
    <col min="7075" max="7075" width="8.7109375" style="2" customWidth="1"/>
    <col min="7076" max="7076" width="4.7109375" style="2" customWidth="1"/>
    <col min="7077" max="7077" width="22.7109375" style="2" customWidth="1"/>
    <col min="7078" max="7078" width="9.140625" style="2" customWidth="1"/>
    <col min="7079" max="7097" width="0" style="2" hidden="1" customWidth="1"/>
    <col min="7098" max="7098" width="9.140625" style="2" customWidth="1"/>
    <col min="7099" max="7323" width="8.85546875" style="2"/>
    <col min="7324" max="7324" width="4.7109375" style="2" customWidth="1"/>
    <col min="7325" max="7325" width="3.7109375" style="2" customWidth="1"/>
    <col min="7326" max="7326" width="25.7109375" style="2" customWidth="1"/>
    <col min="7327" max="7327" width="5.7109375" style="2" customWidth="1"/>
    <col min="7328" max="7328" width="3.7109375" style="2" customWidth="1"/>
    <col min="7329" max="7329" width="20.7109375" style="2" customWidth="1"/>
    <col min="7330" max="7330" width="2.7109375" style="2" customWidth="1"/>
    <col min="7331" max="7331" width="8.7109375" style="2" customWidth="1"/>
    <col min="7332" max="7332" width="4.7109375" style="2" customWidth="1"/>
    <col min="7333" max="7333" width="22.7109375" style="2" customWidth="1"/>
    <col min="7334" max="7334" width="9.140625" style="2" customWidth="1"/>
    <col min="7335" max="7353" width="0" style="2" hidden="1" customWidth="1"/>
    <col min="7354" max="7354" width="9.140625" style="2" customWidth="1"/>
    <col min="7355" max="7579" width="8.85546875" style="2"/>
    <col min="7580" max="7580" width="4.7109375" style="2" customWidth="1"/>
    <col min="7581" max="7581" width="3.7109375" style="2" customWidth="1"/>
    <col min="7582" max="7582" width="25.7109375" style="2" customWidth="1"/>
    <col min="7583" max="7583" width="5.7109375" style="2" customWidth="1"/>
    <col min="7584" max="7584" width="3.7109375" style="2" customWidth="1"/>
    <col min="7585" max="7585" width="20.7109375" style="2" customWidth="1"/>
    <col min="7586" max="7586" width="2.7109375" style="2" customWidth="1"/>
    <col min="7587" max="7587" width="8.7109375" style="2" customWidth="1"/>
    <col min="7588" max="7588" width="4.7109375" style="2" customWidth="1"/>
    <col min="7589" max="7589" width="22.7109375" style="2" customWidth="1"/>
    <col min="7590" max="7590" width="9.140625" style="2" customWidth="1"/>
    <col min="7591" max="7609" width="0" style="2" hidden="1" customWidth="1"/>
    <col min="7610" max="7610" width="9.140625" style="2" customWidth="1"/>
    <col min="7611" max="7835" width="8.85546875" style="2"/>
    <col min="7836" max="7836" width="4.7109375" style="2" customWidth="1"/>
    <col min="7837" max="7837" width="3.7109375" style="2" customWidth="1"/>
    <col min="7838" max="7838" width="25.7109375" style="2" customWidth="1"/>
    <col min="7839" max="7839" width="5.7109375" style="2" customWidth="1"/>
    <col min="7840" max="7840" width="3.7109375" style="2" customWidth="1"/>
    <col min="7841" max="7841" width="20.7109375" style="2" customWidth="1"/>
    <col min="7842" max="7842" width="2.7109375" style="2" customWidth="1"/>
    <col min="7843" max="7843" width="8.7109375" style="2" customWidth="1"/>
    <col min="7844" max="7844" width="4.7109375" style="2" customWidth="1"/>
    <col min="7845" max="7845" width="22.7109375" style="2" customWidth="1"/>
    <col min="7846" max="7846" width="9.140625" style="2" customWidth="1"/>
    <col min="7847" max="7865" width="0" style="2" hidden="1" customWidth="1"/>
    <col min="7866" max="7866" width="9.140625" style="2" customWidth="1"/>
    <col min="7867" max="8091" width="8.85546875" style="2"/>
    <col min="8092" max="8092" width="4.7109375" style="2" customWidth="1"/>
    <col min="8093" max="8093" width="3.7109375" style="2" customWidth="1"/>
    <col min="8094" max="8094" width="25.7109375" style="2" customWidth="1"/>
    <col min="8095" max="8095" width="5.7109375" style="2" customWidth="1"/>
    <col min="8096" max="8096" width="3.7109375" style="2" customWidth="1"/>
    <col min="8097" max="8097" width="20.7109375" style="2" customWidth="1"/>
    <col min="8098" max="8098" width="2.7109375" style="2" customWidth="1"/>
    <col min="8099" max="8099" width="8.7109375" style="2" customWidth="1"/>
    <col min="8100" max="8100" width="4.7109375" style="2" customWidth="1"/>
    <col min="8101" max="8101" width="22.7109375" style="2" customWidth="1"/>
    <col min="8102" max="8102" width="9.140625" style="2" customWidth="1"/>
    <col min="8103" max="8121" width="0" style="2" hidden="1" customWidth="1"/>
    <col min="8122" max="8122" width="9.140625" style="2" customWidth="1"/>
    <col min="8123" max="8347" width="8.85546875" style="2"/>
    <col min="8348" max="8348" width="4.7109375" style="2" customWidth="1"/>
    <col min="8349" max="8349" width="3.7109375" style="2" customWidth="1"/>
    <col min="8350" max="8350" width="25.7109375" style="2" customWidth="1"/>
    <col min="8351" max="8351" width="5.7109375" style="2" customWidth="1"/>
    <col min="8352" max="8352" width="3.7109375" style="2" customWidth="1"/>
    <col min="8353" max="8353" width="20.7109375" style="2" customWidth="1"/>
    <col min="8354" max="8354" width="2.7109375" style="2" customWidth="1"/>
    <col min="8355" max="8355" width="8.7109375" style="2" customWidth="1"/>
    <col min="8356" max="8356" width="4.7109375" style="2" customWidth="1"/>
    <col min="8357" max="8357" width="22.7109375" style="2" customWidth="1"/>
    <col min="8358" max="8358" width="9.140625" style="2" customWidth="1"/>
    <col min="8359" max="8377" width="0" style="2" hidden="1" customWidth="1"/>
    <col min="8378" max="8378" width="9.140625" style="2" customWidth="1"/>
    <col min="8379" max="8603" width="8.85546875" style="2"/>
    <col min="8604" max="8604" width="4.7109375" style="2" customWidth="1"/>
    <col min="8605" max="8605" width="3.7109375" style="2" customWidth="1"/>
    <col min="8606" max="8606" width="25.7109375" style="2" customWidth="1"/>
    <col min="8607" max="8607" width="5.7109375" style="2" customWidth="1"/>
    <col min="8608" max="8608" width="3.7109375" style="2" customWidth="1"/>
    <col min="8609" max="8609" width="20.7109375" style="2" customWidth="1"/>
    <col min="8610" max="8610" width="2.7109375" style="2" customWidth="1"/>
    <col min="8611" max="8611" width="8.7109375" style="2" customWidth="1"/>
    <col min="8612" max="8612" width="4.7109375" style="2" customWidth="1"/>
    <col min="8613" max="8613" width="22.7109375" style="2" customWidth="1"/>
    <col min="8614" max="8614" width="9.140625" style="2" customWidth="1"/>
    <col min="8615" max="8633" width="0" style="2" hidden="1" customWidth="1"/>
    <col min="8634" max="8634" width="9.140625" style="2" customWidth="1"/>
    <col min="8635" max="8859" width="8.85546875" style="2"/>
    <col min="8860" max="8860" width="4.7109375" style="2" customWidth="1"/>
    <col min="8861" max="8861" width="3.7109375" style="2" customWidth="1"/>
    <col min="8862" max="8862" width="25.7109375" style="2" customWidth="1"/>
    <col min="8863" max="8863" width="5.7109375" style="2" customWidth="1"/>
    <col min="8864" max="8864" width="3.7109375" style="2" customWidth="1"/>
    <col min="8865" max="8865" width="20.7109375" style="2" customWidth="1"/>
    <col min="8866" max="8866" width="2.7109375" style="2" customWidth="1"/>
    <col min="8867" max="8867" width="8.7109375" style="2" customWidth="1"/>
    <col min="8868" max="8868" width="4.7109375" style="2" customWidth="1"/>
    <col min="8869" max="8869" width="22.7109375" style="2" customWidth="1"/>
    <col min="8870" max="8870" width="9.140625" style="2" customWidth="1"/>
    <col min="8871" max="8889" width="0" style="2" hidden="1" customWidth="1"/>
    <col min="8890" max="8890" width="9.140625" style="2" customWidth="1"/>
    <col min="8891" max="9115" width="8.85546875" style="2"/>
    <col min="9116" max="9116" width="4.7109375" style="2" customWidth="1"/>
    <col min="9117" max="9117" width="3.7109375" style="2" customWidth="1"/>
    <col min="9118" max="9118" width="25.7109375" style="2" customWidth="1"/>
    <col min="9119" max="9119" width="5.7109375" style="2" customWidth="1"/>
    <col min="9120" max="9120" width="3.7109375" style="2" customWidth="1"/>
    <col min="9121" max="9121" width="20.7109375" style="2" customWidth="1"/>
    <col min="9122" max="9122" width="2.7109375" style="2" customWidth="1"/>
    <col min="9123" max="9123" width="8.7109375" style="2" customWidth="1"/>
    <col min="9124" max="9124" width="4.7109375" style="2" customWidth="1"/>
    <col min="9125" max="9125" width="22.7109375" style="2" customWidth="1"/>
    <col min="9126" max="9126" width="9.140625" style="2" customWidth="1"/>
    <col min="9127" max="9145" width="0" style="2" hidden="1" customWidth="1"/>
    <col min="9146" max="9146" width="9.140625" style="2" customWidth="1"/>
    <col min="9147" max="9371" width="8.85546875" style="2"/>
    <col min="9372" max="9372" width="4.7109375" style="2" customWidth="1"/>
    <col min="9373" max="9373" width="3.7109375" style="2" customWidth="1"/>
    <col min="9374" max="9374" width="25.7109375" style="2" customWidth="1"/>
    <col min="9375" max="9375" width="5.7109375" style="2" customWidth="1"/>
    <col min="9376" max="9376" width="3.7109375" style="2" customWidth="1"/>
    <col min="9377" max="9377" width="20.7109375" style="2" customWidth="1"/>
    <col min="9378" max="9378" width="2.7109375" style="2" customWidth="1"/>
    <col min="9379" max="9379" width="8.7109375" style="2" customWidth="1"/>
    <col min="9380" max="9380" width="4.7109375" style="2" customWidth="1"/>
    <col min="9381" max="9381" width="22.7109375" style="2" customWidth="1"/>
    <col min="9382" max="9382" width="9.140625" style="2" customWidth="1"/>
    <col min="9383" max="9401" width="0" style="2" hidden="1" customWidth="1"/>
    <col min="9402" max="9402" width="9.140625" style="2" customWidth="1"/>
    <col min="9403" max="9627" width="8.85546875" style="2"/>
    <col min="9628" max="9628" width="4.7109375" style="2" customWidth="1"/>
    <col min="9629" max="9629" width="3.7109375" style="2" customWidth="1"/>
    <col min="9630" max="9630" width="25.7109375" style="2" customWidth="1"/>
    <col min="9631" max="9631" width="5.7109375" style="2" customWidth="1"/>
    <col min="9632" max="9632" width="3.7109375" style="2" customWidth="1"/>
    <col min="9633" max="9633" width="20.7109375" style="2" customWidth="1"/>
    <col min="9634" max="9634" width="2.7109375" style="2" customWidth="1"/>
    <col min="9635" max="9635" width="8.7109375" style="2" customWidth="1"/>
    <col min="9636" max="9636" width="4.7109375" style="2" customWidth="1"/>
    <col min="9637" max="9637" width="22.7109375" style="2" customWidth="1"/>
    <col min="9638" max="9638" width="9.140625" style="2" customWidth="1"/>
    <col min="9639" max="9657" width="0" style="2" hidden="1" customWidth="1"/>
    <col min="9658" max="9658" width="9.140625" style="2" customWidth="1"/>
    <col min="9659" max="9883" width="8.85546875" style="2"/>
    <col min="9884" max="9884" width="4.7109375" style="2" customWidth="1"/>
    <col min="9885" max="9885" width="3.7109375" style="2" customWidth="1"/>
    <col min="9886" max="9886" width="25.7109375" style="2" customWidth="1"/>
    <col min="9887" max="9887" width="5.7109375" style="2" customWidth="1"/>
    <col min="9888" max="9888" width="3.7109375" style="2" customWidth="1"/>
    <col min="9889" max="9889" width="20.7109375" style="2" customWidth="1"/>
    <col min="9890" max="9890" width="2.7109375" style="2" customWidth="1"/>
    <col min="9891" max="9891" width="8.7109375" style="2" customWidth="1"/>
    <col min="9892" max="9892" width="4.7109375" style="2" customWidth="1"/>
    <col min="9893" max="9893" width="22.7109375" style="2" customWidth="1"/>
    <col min="9894" max="9894" width="9.140625" style="2" customWidth="1"/>
    <col min="9895" max="9913" width="0" style="2" hidden="1" customWidth="1"/>
    <col min="9914" max="9914" width="9.140625" style="2" customWidth="1"/>
    <col min="9915" max="10139" width="8.85546875" style="2"/>
    <col min="10140" max="10140" width="4.7109375" style="2" customWidth="1"/>
    <col min="10141" max="10141" width="3.7109375" style="2" customWidth="1"/>
    <col min="10142" max="10142" width="25.7109375" style="2" customWidth="1"/>
    <col min="10143" max="10143" width="5.7109375" style="2" customWidth="1"/>
    <col min="10144" max="10144" width="3.7109375" style="2" customWidth="1"/>
    <col min="10145" max="10145" width="20.7109375" style="2" customWidth="1"/>
    <col min="10146" max="10146" width="2.7109375" style="2" customWidth="1"/>
    <col min="10147" max="10147" width="8.7109375" style="2" customWidth="1"/>
    <col min="10148" max="10148" width="4.7109375" style="2" customWidth="1"/>
    <col min="10149" max="10149" width="22.7109375" style="2" customWidth="1"/>
    <col min="10150" max="10150" width="9.140625" style="2" customWidth="1"/>
    <col min="10151" max="10169" width="0" style="2" hidden="1" customWidth="1"/>
    <col min="10170" max="10170" width="9.140625" style="2" customWidth="1"/>
    <col min="10171" max="10395" width="8.85546875" style="2"/>
    <col min="10396" max="10396" width="4.7109375" style="2" customWidth="1"/>
    <col min="10397" max="10397" width="3.7109375" style="2" customWidth="1"/>
    <col min="10398" max="10398" width="25.7109375" style="2" customWidth="1"/>
    <col min="10399" max="10399" width="5.7109375" style="2" customWidth="1"/>
    <col min="10400" max="10400" width="3.7109375" style="2" customWidth="1"/>
    <col min="10401" max="10401" width="20.7109375" style="2" customWidth="1"/>
    <col min="10402" max="10402" width="2.7109375" style="2" customWidth="1"/>
    <col min="10403" max="10403" width="8.7109375" style="2" customWidth="1"/>
    <col min="10404" max="10404" width="4.7109375" style="2" customWidth="1"/>
    <col min="10405" max="10405" width="22.7109375" style="2" customWidth="1"/>
    <col min="10406" max="10406" width="9.140625" style="2" customWidth="1"/>
    <col min="10407" max="10425" width="0" style="2" hidden="1" customWidth="1"/>
    <col min="10426" max="10426" width="9.140625" style="2" customWidth="1"/>
    <col min="10427" max="10651" width="8.85546875" style="2"/>
    <col min="10652" max="10652" width="4.7109375" style="2" customWidth="1"/>
    <col min="10653" max="10653" width="3.7109375" style="2" customWidth="1"/>
    <col min="10654" max="10654" width="25.7109375" style="2" customWidth="1"/>
    <col min="10655" max="10655" width="5.7109375" style="2" customWidth="1"/>
    <col min="10656" max="10656" width="3.7109375" style="2" customWidth="1"/>
    <col min="10657" max="10657" width="20.7109375" style="2" customWidth="1"/>
    <col min="10658" max="10658" width="2.7109375" style="2" customWidth="1"/>
    <col min="10659" max="10659" width="8.7109375" style="2" customWidth="1"/>
    <col min="10660" max="10660" width="4.7109375" style="2" customWidth="1"/>
    <col min="10661" max="10661" width="22.7109375" style="2" customWidth="1"/>
    <col min="10662" max="10662" width="9.140625" style="2" customWidth="1"/>
    <col min="10663" max="10681" width="0" style="2" hidden="1" customWidth="1"/>
    <col min="10682" max="10682" width="9.140625" style="2" customWidth="1"/>
    <col min="10683" max="10907" width="8.85546875" style="2"/>
    <col min="10908" max="10908" width="4.7109375" style="2" customWidth="1"/>
    <col min="10909" max="10909" width="3.7109375" style="2" customWidth="1"/>
    <col min="10910" max="10910" width="25.7109375" style="2" customWidth="1"/>
    <col min="10911" max="10911" width="5.7109375" style="2" customWidth="1"/>
    <col min="10912" max="10912" width="3.7109375" style="2" customWidth="1"/>
    <col min="10913" max="10913" width="20.7109375" style="2" customWidth="1"/>
    <col min="10914" max="10914" width="2.7109375" style="2" customWidth="1"/>
    <col min="10915" max="10915" width="8.7109375" style="2" customWidth="1"/>
    <col min="10916" max="10916" width="4.7109375" style="2" customWidth="1"/>
    <col min="10917" max="10917" width="22.7109375" style="2" customWidth="1"/>
    <col min="10918" max="10918" width="9.140625" style="2" customWidth="1"/>
    <col min="10919" max="10937" width="0" style="2" hidden="1" customWidth="1"/>
    <col min="10938" max="10938" width="9.140625" style="2" customWidth="1"/>
    <col min="10939" max="11163" width="8.85546875" style="2"/>
    <col min="11164" max="11164" width="4.7109375" style="2" customWidth="1"/>
    <col min="11165" max="11165" width="3.7109375" style="2" customWidth="1"/>
    <col min="11166" max="11166" width="25.7109375" style="2" customWidth="1"/>
    <col min="11167" max="11167" width="5.7109375" style="2" customWidth="1"/>
    <col min="11168" max="11168" width="3.7109375" style="2" customWidth="1"/>
    <col min="11169" max="11169" width="20.7109375" style="2" customWidth="1"/>
    <col min="11170" max="11170" width="2.7109375" style="2" customWidth="1"/>
    <col min="11171" max="11171" width="8.7109375" style="2" customWidth="1"/>
    <col min="11172" max="11172" width="4.7109375" style="2" customWidth="1"/>
    <col min="11173" max="11173" width="22.7109375" style="2" customWidth="1"/>
    <col min="11174" max="11174" width="9.140625" style="2" customWidth="1"/>
    <col min="11175" max="11193" width="0" style="2" hidden="1" customWidth="1"/>
    <col min="11194" max="11194" width="9.140625" style="2" customWidth="1"/>
    <col min="11195" max="11419" width="8.85546875" style="2"/>
    <col min="11420" max="11420" width="4.7109375" style="2" customWidth="1"/>
    <col min="11421" max="11421" width="3.7109375" style="2" customWidth="1"/>
    <col min="11422" max="11422" width="25.7109375" style="2" customWidth="1"/>
    <col min="11423" max="11423" width="5.7109375" style="2" customWidth="1"/>
    <col min="11424" max="11424" width="3.7109375" style="2" customWidth="1"/>
    <col min="11425" max="11425" width="20.7109375" style="2" customWidth="1"/>
    <col min="11426" max="11426" width="2.7109375" style="2" customWidth="1"/>
    <col min="11427" max="11427" width="8.7109375" style="2" customWidth="1"/>
    <col min="11428" max="11428" width="4.7109375" style="2" customWidth="1"/>
    <col min="11429" max="11429" width="22.7109375" style="2" customWidth="1"/>
    <col min="11430" max="11430" width="9.140625" style="2" customWidth="1"/>
    <col min="11431" max="11449" width="0" style="2" hidden="1" customWidth="1"/>
    <col min="11450" max="11450" width="9.140625" style="2" customWidth="1"/>
    <col min="11451" max="11675" width="8.85546875" style="2"/>
    <col min="11676" max="11676" width="4.7109375" style="2" customWidth="1"/>
    <col min="11677" max="11677" width="3.7109375" style="2" customWidth="1"/>
    <col min="11678" max="11678" width="25.7109375" style="2" customWidth="1"/>
    <col min="11679" max="11679" width="5.7109375" style="2" customWidth="1"/>
    <col min="11680" max="11680" width="3.7109375" style="2" customWidth="1"/>
    <col min="11681" max="11681" width="20.7109375" style="2" customWidth="1"/>
    <col min="11682" max="11682" width="2.7109375" style="2" customWidth="1"/>
    <col min="11683" max="11683" width="8.7109375" style="2" customWidth="1"/>
    <col min="11684" max="11684" width="4.7109375" style="2" customWidth="1"/>
    <col min="11685" max="11685" width="22.7109375" style="2" customWidth="1"/>
    <col min="11686" max="11686" width="9.140625" style="2" customWidth="1"/>
    <col min="11687" max="11705" width="0" style="2" hidden="1" customWidth="1"/>
    <col min="11706" max="11706" width="9.140625" style="2" customWidth="1"/>
    <col min="11707" max="11931" width="8.85546875" style="2"/>
    <col min="11932" max="11932" width="4.7109375" style="2" customWidth="1"/>
    <col min="11933" max="11933" width="3.7109375" style="2" customWidth="1"/>
    <col min="11934" max="11934" width="25.7109375" style="2" customWidth="1"/>
    <col min="11935" max="11935" width="5.7109375" style="2" customWidth="1"/>
    <col min="11936" max="11936" width="3.7109375" style="2" customWidth="1"/>
    <col min="11937" max="11937" width="20.7109375" style="2" customWidth="1"/>
    <col min="11938" max="11938" width="2.7109375" style="2" customWidth="1"/>
    <col min="11939" max="11939" width="8.7109375" style="2" customWidth="1"/>
    <col min="11940" max="11940" width="4.7109375" style="2" customWidth="1"/>
    <col min="11941" max="11941" width="22.7109375" style="2" customWidth="1"/>
    <col min="11942" max="11942" width="9.140625" style="2" customWidth="1"/>
    <col min="11943" max="11961" width="0" style="2" hidden="1" customWidth="1"/>
    <col min="11962" max="11962" width="9.140625" style="2" customWidth="1"/>
    <col min="11963" max="12187" width="8.85546875" style="2"/>
    <col min="12188" max="12188" width="4.7109375" style="2" customWidth="1"/>
    <col min="12189" max="12189" width="3.7109375" style="2" customWidth="1"/>
    <col min="12190" max="12190" width="25.7109375" style="2" customWidth="1"/>
    <col min="12191" max="12191" width="5.7109375" style="2" customWidth="1"/>
    <col min="12192" max="12192" width="3.7109375" style="2" customWidth="1"/>
    <col min="12193" max="12193" width="20.7109375" style="2" customWidth="1"/>
    <col min="12194" max="12194" width="2.7109375" style="2" customWidth="1"/>
    <col min="12195" max="12195" width="8.7109375" style="2" customWidth="1"/>
    <col min="12196" max="12196" width="4.7109375" style="2" customWidth="1"/>
    <col min="12197" max="12197" width="22.7109375" style="2" customWidth="1"/>
    <col min="12198" max="12198" width="9.140625" style="2" customWidth="1"/>
    <col min="12199" max="12217" width="0" style="2" hidden="1" customWidth="1"/>
    <col min="12218" max="12218" width="9.140625" style="2" customWidth="1"/>
    <col min="12219" max="12443" width="8.85546875" style="2"/>
    <col min="12444" max="12444" width="4.7109375" style="2" customWidth="1"/>
    <col min="12445" max="12445" width="3.7109375" style="2" customWidth="1"/>
    <col min="12446" max="12446" width="25.7109375" style="2" customWidth="1"/>
    <col min="12447" max="12447" width="5.7109375" style="2" customWidth="1"/>
    <col min="12448" max="12448" width="3.7109375" style="2" customWidth="1"/>
    <col min="12449" max="12449" width="20.7109375" style="2" customWidth="1"/>
    <col min="12450" max="12450" width="2.7109375" style="2" customWidth="1"/>
    <col min="12451" max="12451" width="8.7109375" style="2" customWidth="1"/>
    <col min="12452" max="12452" width="4.7109375" style="2" customWidth="1"/>
    <col min="12453" max="12453" width="22.7109375" style="2" customWidth="1"/>
    <col min="12454" max="12454" width="9.140625" style="2" customWidth="1"/>
    <col min="12455" max="12473" width="0" style="2" hidden="1" customWidth="1"/>
    <col min="12474" max="12474" width="9.140625" style="2" customWidth="1"/>
    <col min="12475" max="12699" width="8.85546875" style="2"/>
    <col min="12700" max="12700" width="4.7109375" style="2" customWidth="1"/>
    <col min="12701" max="12701" width="3.7109375" style="2" customWidth="1"/>
    <col min="12702" max="12702" width="25.7109375" style="2" customWidth="1"/>
    <col min="12703" max="12703" width="5.7109375" style="2" customWidth="1"/>
    <col min="12704" max="12704" width="3.7109375" style="2" customWidth="1"/>
    <col min="12705" max="12705" width="20.7109375" style="2" customWidth="1"/>
    <col min="12706" max="12706" width="2.7109375" style="2" customWidth="1"/>
    <col min="12707" max="12707" width="8.7109375" style="2" customWidth="1"/>
    <col min="12708" max="12708" width="4.7109375" style="2" customWidth="1"/>
    <col min="12709" max="12709" width="22.7109375" style="2" customWidth="1"/>
    <col min="12710" max="12710" width="9.140625" style="2" customWidth="1"/>
    <col min="12711" max="12729" width="0" style="2" hidden="1" customWidth="1"/>
    <col min="12730" max="12730" width="9.140625" style="2" customWidth="1"/>
    <col min="12731" max="12955" width="8.85546875" style="2"/>
    <col min="12956" max="12956" width="4.7109375" style="2" customWidth="1"/>
    <col min="12957" max="12957" width="3.7109375" style="2" customWidth="1"/>
    <col min="12958" max="12958" width="25.7109375" style="2" customWidth="1"/>
    <col min="12959" max="12959" width="5.7109375" style="2" customWidth="1"/>
    <col min="12960" max="12960" width="3.7109375" style="2" customWidth="1"/>
    <col min="12961" max="12961" width="20.7109375" style="2" customWidth="1"/>
    <col min="12962" max="12962" width="2.7109375" style="2" customWidth="1"/>
    <col min="12963" max="12963" width="8.7109375" style="2" customWidth="1"/>
    <col min="12964" max="12964" width="4.7109375" style="2" customWidth="1"/>
    <col min="12965" max="12965" width="22.7109375" style="2" customWidth="1"/>
    <col min="12966" max="12966" width="9.140625" style="2" customWidth="1"/>
    <col min="12967" max="12985" width="0" style="2" hidden="1" customWidth="1"/>
    <col min="12986" max="12986" width="9.140625" style="2" customWidth="1"/>
    <col min="12987" max="13211" width="8.85546875" style="2"/>
    <col min="13212" max="13212" width="4.7109375" style="2" customWidth="1"/>
    <col min="13213" max="13213" width="3.7109375" style="2" customWidth="1"/>
    <col min="13214" max="13214" width="25.7109375" style="2" customWidth="1"/>
    <col min="13215" max="13215" width="5.7109375" style="2" customWidth="1"/>
    <col min="13216" max="13216" width="3.7109375" style="2" customWidth="1"/>
    <col min="13217" max="13217" width="20.7109375" style="2" customWidth="1"/>
    <col min="13218" max="13218" width="2.7109375" style="2" customWidth="1"/>
    <col min="13219" max="13219" width="8.7109375" style="2" customWidth="1"/>
    <col min="13220" max="13220" width="4.7109375" style="2" customWidth="1"/>
    <col min="13221" max="13221" width="22.7109375" style="2" customWidth="1"/>
    <col min="13222" max="13222" width="9.140625" style="2" customWidth="1"/>
    <col min="13223" max="13241" width="0" style="2" hidden="1" customWidth="1"/>
    <col min="13242" max="13242" width="9.140625" style="2" customWidth="1"/>
    <col min="13243" max="13467" width="8.85546875" style="2"/>
    <col min="13468" max="13468" width="4.7109375" style="2" customWidth="1"/>
    <col min="13469" max="13469" width="3.7109375" style="2" customWidth="1"/>
    <col min="13470" max="13470" width="25.7109375" style="2" customWidth="1"/>
    <col min="13471" max="13471" width="5.7109375" style="2" customWidth="1"/>
    <col min="13472" max="13472" width="3.7109375" style="2" customWidth="1"/>
    <col min="13473" max="13473" width="20.7109375" style="2" customWidth="1"/>
    <col min="13474" max="13474" width="2.7109375" style="2" customWidth="1"/>
    <col min="13475" max="13475" width="8.7109375" style="2" customWidth="1"/>
    <col min="13476" max="13476" width="4.7109375" style="2" customWidth="1"/>
    <col min="13477" max="13477" width="22.7109375" style="2" customWidth="1"/>
    <col min="13478" max="13478" width="9.140625" style="2" customWidth="1"/>
    <col min="13479" max="13497" width="0" style="2" hidden="1" customWidth="1"/>
    <col min="13498" max="13498" width="9.140625" style="2" customWidth="1"/>
    <col min="13499" max="13723" width="8.85546875" style="2"/>
    <col min="13724" max="13724" width="4.7109375" style="2" customWidth="1"/>
    <col min="13725" max="13725" width="3.7109375" style="2" customWidth="1"/>
    <col min="13726" max="13726" width="25.7109375" style="2" customWidth="1"/>
    <col min="13727" max="13727" width="5.7109375" style="2" customWidth="1"/>
    <col min="13728" max="13728" width="3.7109375" style="2" customWidth="1"/>
    <col min="13729" max="13729" width="20.7109375" style="2" customWidth="1"/>
    <col min="13730" max="13730" width="2.7109375" style="2" customWidth="1"/>
    <col min="13731" max="13731" width="8.7109375" style="2" customWidth="1"/>
    <col min="13732" max="13732" width="4.7109375" style="2" customWidth="1"/>
    <col min="13733" max="13733" width="22.7109375" style="2" customWidth="1"/>
    <col min="13734" max="13734" width="9.140625" style="2" customWidth="1"/>
    <col min="13735" max="13753" width="0" style="2" hidden="1" customWidth="1"/>
    <col min="13754" max="13754" width="9.140625" style="2" customWidth="1"/>
    <col min="13755" max="13979" width="8.85546875" style="2"/>
    <col min="13980" max="13980" width="4.7109375" style="2" customWidth="1"/>
    <col min="13981" max="13981" width="3.7109375" style="2" customWidth="1"/>
    <col min="13982" max="13982" width="25.7109375" style="2" customWidth="1"/>
    <col min="13983" max="13983" width="5.7109375" style="2" customWidth="1"/>
    <col min="13984" max="13984" width="3.7109375" style="2" customWidth="1"/>
    <col min="13985" max="13985" width="20.7109375" style="2" customWidth="1"/>
    <col min="13986" max="13986" width="2.7109375" style="2" customWidth="1"/>
    <col min="13987" max="13987" width="8.7109375" style="2" customWidth="1"/>
    <col min="13988" max="13988" width="4.7109375" style="2" customWidth="1"/>
    <col min="13989" max="13989" width="22.7109375" style="2" customWidth="1"/>
    <col min="13990" max="13990" width="9.140625" style="2" customWidth="1"/>
    <col min="13991" max="14009" width="0" style="2" hidden="1" customWidth="1"/>
    <col min="14010" max="14010" width="9.140625" style="2" customWidth="1"/>
    <col min="14011" max="14235" width="8.85546875" style="2"/>
    <col min="14236" max="14236" width="4.7109375" style="2" customWidth="1"/>
    <col min="14237" max="14237" width="3.7109375" style="2" customWidth="1"/>
    <col min="14238" max="14238" width="25.7109375" style="2" customWidth="1"/>
    <col min="14239" max="14239" width="5.7109375" style="2" customWidth="1"/>
    <col min="14240" max="14240" width="3.7109375" style="2" customWidth="1"/>
    <col min="14241" max="14241" width="20.7109375" style="2" customWidth="1"/>
    <col min="14242" max="14242" width="2.7109375" style="2" customWidth="1"/>
    <col min="14243" max="14243" width="8.7109375" style="2" customWidth="1"/>
    <col min="14244" max="14244" width="4.7109375" style="2" customWidth="1"/>
    <col min="14245" max="14245" width="22.7109375" style="2" customWidth="1"/>
    <col min="14246" max="14246" width="9.140625" style="2" customWidth="1"/>
    <col min="14247" max="14265" width="0" style="2" hidden="1" customWidth="1"/>
    <col min="14266" max="14266" width="9.140625" style="2" customWidth="1"/>
    <col min="14267" max="14491" width="8.85546875" style="2"/>
    <col min="14492" max="14492" width="4.7109375" style="2" customWidth="1"/>
    <col min="14493" max="14493" width="3.7109375" style="2" customWidth="1"/>
    <col min="14494" max="14494" width="25.7109375" style="2" customWidth="1"/>
    <col min="14495" max="14495" width="5.7109375" style="2" customWidth="1"/>
    <col min="14496" max="14496" width="3.7109375" style="2" customWidth="1"/>
    <col min="14497" max="14497" width="20.7109375" style="2" customWidth="1"/>
    <col min="14498" max="14498" width="2.7109375" style="2" customWidth="1"/>
    <col min="14499" max="14499" width="8.7109375" style="2" customWidth="1"/>
    <col min="14500" max="14500" width="4.7109375" style="2" customWidth="1"/>
    <col min="14501" max="14501" width="22.7109375" style="2" customWidth="1"/>
    <col min="14502" max="14502" width="9.140625" style="2" customWidth="1"/>
    <col min="14503" max="14521" width="0" style="2" hidden="1" customWidth="1"/>
    <col min="14522" max="14522" width="9.140625" style="2" customWidth="1"/>
    <col min="14523" max="14747" width="8.85546875" style="2"/>
    <col min="14748" max="14748" width="4.7109375" style="2" customWidth="1"/>
    <col min="14749" max="14749" width="3.7109375" style="2" customWidth="1"/>
    <col min="14750" max="14750" width="25.7109375" style="2" customWidth="1"/>
    <col min="14751" max="14751" width="5.7109375" style="2" customWidth="1"/>
    <col min="14752" max="14752" width="3.7109375" style="2" customWidth="1"/>
    <col min="14753" max="14753" width="20.7109375" style="2" customWidth="1"/>
    <col min="14754" max="14754" width="2.7109375" style="2" customWidth="1"/>
    <col min="14755" max="14755" width="8.7109375" style="2" customWidth="1"/>
    <col min="14756" max="14756" width="4.7109375" style="2" customWidth="1"/>
    <col min="14757" max="14757" width="22.7109375" style="2" customWidth="1"/>
    <col min="14758" max="14758" width="9.140625" style="2" customWidth="1"/>
    <col min="14759" max="14777" width="0" style="2" hidden="1" customWidth="1"/>
    <col min="14778" max="14778" width="9.140625" style="2" customWidth="1"/>
    <col min="14779" max="15003" width="8.85546875" style="2"/>
    <col min="15004" max="15004" width="4.7109375" style="2" customWidth="1"/>
    <col min="15005" max="15005" width="3.7109375" style="2" customWidth="1"/>
    <col min="15006" max="15006" width="25.7109375" style="2" customWidth="1"/>
    <col min="15007" max="15007" width="5.7109375" style="2" customWidth="1"/>
    <col min="15008" max="15008" width="3.7109375" style="2" customWidth="1"/>
    <col min="15009" max="15009" width="20.7109375" style="2" customWidth="1"/>
    <col min="15010" max="15010" width="2.7109375" style="2" customWidth="1"/>
    <col min="15011" max="15011" width="8.7109375" style="2" customWidth="1"/>
    <col min="15012" max="15012" width="4.7109375" style="2" customWidth="1"/>
    <col min="15013" max="15013" width="22.7109375" style="2" customWidth="1"/>
    <col min="15014" max="15014" width="9.140625" style="2" customWidth="1"/>
    <col min="15015" max="15033" width="0" style="2" hidden="1" customWidth="1"/>
    <col min="15034" max="15034" width="9.140625" style="2" customWidth="1"/>
    <col min="15035" max="15259" width="8.85546875" style="2"/>
    <col min="15260" max="15260" width="4.7109375" style="2" customWidth="1"/>
    <col min="15261" max="15261" width="3.7109375" style="2" customWidth="1"/>
    <col min="15262" max="15262" width="25.7109375" style="2" customWidth="1"/>
    <col min="15263" max="15263" width="5.7109375" style="2" customWidth="1"/>
    <col min="15264" max="15264" width="3.7109375" style="2" customWidth="1"/>
    <col min="15265" max="15265" width="20.7109375" style="2" customWidth="1"/>
    <col min="15266" max="15266" width="2.7109375" style="2" customWidth="1"/>
    <col min="15267" max="15267" width="8.7109375" style="2" customWidth="1"/>
    <col min="15268" max="15268" width="4.7109375" style="2" customWidth="1"/>
    <col min="15269" max="15269" width="22.7109375" style="2" customWidth="1"/>
    <col min="15270" max="15270" width="9.140625" style="2" customWidth="1"/>
    <col min="15271" max="15289" width="0" style="2" hidden="1" customWidth="1"/>
    <col min="15290" max="15290" width="9.140625" style="2" customWidth="1"/>
    <col min="15291" max="15515" width="8.85546875" style="2"/>
    <col min="15516" max="15516" width="4.7109375" style="2" customWidth="1"/>
    <col min="15517" max="15517" width="3.7109375" style="2" customWidth="1"/>
    <col min="15518" max="15518" width="25.7109375" style="2" customWidth="1"/>
    <col min="15519" max="15519" width="5.7109375" style="2" customWidth="1"/>
    <col min="15520" max="15520" width="3.7109375" style="2" customWidth="1"/>
    <col min="15521" max="15521" width="20.7109375" style="2" customWidth="1"/>
    <col min="15522" max="15522" width="2.7109375" style="2" customWidth="1"/>
    <col min="15523" max="15523" width="8.7109375" style="2" customWidth="1"/>
    <col min="15524" max="15524" width="4.7109375" style="2" customWidth="1"/>
    <col min="15525" max="15525" width="22.7109375" style="2" customWidth="1"/>
    <col min="15526" max="15526" width="9.140625" style="2" customWidth="1"/>
    <col min="15527" max="15545" width="0" style="2" hidden="1" customWidth="1"/>
    <col min="15546" max="15546" width="9.140625" style="2" customWidth="1"/>
    <col min="15547" max="15771" width="8.85546875" style="2"/>
    <col min="15772" max="15772" width="4.7109375" style="2" customWidth="1"/>
    <col min="15773" max="15773" width="3.7109375" style="2" customWidth="1"/>
    <col min="15774" max="15774" width="25.7109375" style="2" customWidth="1"/>
    <col min="15775" max="15775" width="5.7109375" style="2" customWidth="1"/>
    <col min="15776" max="15776" width="3.7109375" style="2" customWidth="1"/>
    <col min="15777" max="15777" width="20.7109375" style="2" customWidth="1"/>
    <col min="15778" max="15778" width="2.7109375" style="2" customWidth="1"/>
    <col min="15779" max="15779" width="8.7109375" style="2" customWidth="1"/>
    <col min="15780" max="15780" width="4.7109375" style="2" customWidth="1"/>
    <col min="15781" max="15781" width="22.7109375" style="2" customWidth="1"/>
    <col min="15782" max="15782" width="9.140625" style="2" customWidth="1"/>
    <col min="15783" max="15801" width="0" style="2" hidden="1" customWidth="1"/>
    <col min="15802" max="15802" width="9.140625" style="2" customWidth="1"/>
    <col min="15803" max="16027" width="8.85546875" style="2"/>
    <col min="16028" max="16028" width="4.7109375" style="2" customWidth="1"/>
    <col min="16029" max="16029" width="3.7109375" style="2" customWidth="1"/>
    <col min="16030" max="16030" width="25.7109375" style="2" customWidth="1"/>
    <col min="16031" max="16031" width="5.7109375" style="2" customWidth="1"/>
    <col min="16032" max="16032" width="3.7109375" style="2" customWidth="1"/>
    <col min="16033" max="16033" width="20.7109375" style="2" customWidth="1"/>
    <col min="16034" max="16034" width="2.7109375" style="2" customWidth="1"/>
    <col min="16035" max="16035" width="8.7109375" style="2" customWidth="1"/>
    <col min="16036" max="16036" width="4.7109375" style="2" customWidth="1"/>
    <col min="16037" max="16037" width="22.7109375" style="2" customWidth="1"/>
    <col min="16038" max="16038" width="9.140625" style="2" customWidth="1"/>
    <col min="16039" max="16057" width="0" style="2" hidden="1" customWidth="1"/>
    <col min="16058" max="16058" width="9.140625" style="2" customWidth="1"/>
    <col min="16059" max="16384" width="8.85546875" style="2"/>
  </cols>
  <sheetData>
    <row r="1" spans="4:144" ht="15.75" x14ac:dyDescent="0.25">
      <c r="D1" s="9"/>
      <c r="E1" s="9"/>
      <c r="F1" s="8"/>
      <c r="G1" s="8"/>
      <c r="H1" s="8"/>
      <c r="I1" s="12"/>
      <c r="J1" s="10"/>
      <c r="K1" s="1"/>
      <c r="L1" s="7" t="s">
        <v>0</v>
      </c>
      <c r="M1" s="7"/>
      <c r="N1" s="6"/>
      <c r="V1" s="646">
        <v>40</v>
      </c>
      <c r="W1" s="647">
        <v>46.7</v>
      </c>
      <c r="X1" s="646">
        <v>46.701000000000001</v>
      </c>
      <c r="Y1" s="647">
        <v>48.14</v>
      </c>
      <c r="Z1" s="646">
        <v>48.140999999999998</v>
      </c>
      <c r="AA1" s="646">
        <v>50.54</v>
      </c>
      <c r="AB1" s="646">
        <v>50.540999999999997</v>
      </c>
      <c r="AC1" s="646">
        <v>53.04</v>
      </c>
      <c r="AD1" s="646">
        <v>53.040999999999997</v>
      </c>
      <c r="AE1" s="646">
        <v>56.64</v>
      </c>
      <c r="AF1" s="646">
        <v>56.640999999999998</v>
      </c>
      <c r="AG1" s="647" t="s">
        <v>1505</v>
      </c>
      <c r="AH1" s="646" t="s">
        <v>1506</v>
      </c>
      <c r="AI1" s="646" t="s">
        <v>1507</v>
      </c>
      <c r="AJ1" s="646" t="s">
        <v>1508</v>
      </c>
      <c r="AK1" s="647" t="s">
        <v>1509</v>
      </c>
      <c r="AL1" s="646" t="s">
        <v>1510</v>
      </c>
      <c r="AM1" s="646" t="s">
        <v>1511</v>
      </c>
      <c r="AN1" s="646" t="s">
        <v>1512</v>
      </c>
      <c r="AO1" s="647" t="s">
        <v>1513</v>
      </c>
      <c r="AP1" s="646" t="s">
        <v>1514</v>
      </c>
      <c r="AQ1" s="646" t="s">
        <v>1515</v>
      </c>
      <c r="AR1" s="646" t="s">
        <v>1516</v>
      </c>
      <c r="AS1" s="648" t="s">
        <v>1517</v>
      </c>
      <c r="AT1" s="648" t="s">
        <v>1518</v>
      </c>
      <c r="AU1" s="648" t="s">
        <v>1519</v>
      </c>
      <c r="AV1" s="648" t="s">
        <v>1520</v>
      </c>
      <c r="AW1" s="648" t="s">
        <v>1521</v>
      </c>
      <c r="AX1" s="648" t="s">
        <v>1522</v>
      </c>
      <c r="AY1" s="648" t="s">
        <v>1523</v>
      </c>
      <c r="AZ1" s="648" t="s">
        <v>1524</v>
      </c>
      <c r="BA1" s="648" t="s">
        <v>1525</v>
      </c>
      <c r="BB1" s="648" t="s">
        <v>1526</v>
      </c>
      <c r="BC1" s="648" t="s">
        <v>1527</v>
      </c>
      <c r="BD1" s="648" t="s">
        <v>1528</v>
      </c>
      <c r="BE1" s="648" t="s">
        <v>1529</v>
      </c>
      <c r="BF1" s="648" t="s">
        <v>1530</v>
      </c>
      <c r="BG1" s="648" t="s">
        <v>1531</v>
      </c>
      <c r="BH1" s="648" t="s">
        <v>1532</v>
      </c>
      <c r="BI1" s="648" t="s">
        <v>1533</v>
      </c>
      <c r="BJ1" s="648" t="s">
        <v>1534</v>
      </c>
      <c r="BK1" s="648" t="s">
        <v>1535</v>
      </c>
      <c r="BL1" s="648" t="s">
        <v>1536</v>
      </c>
      <c r="BM1" s="648" t="s">
        <v>1537</v>
      </c>
      <c r="BN1" s="648" t="s">
        <v>1538</v>
      </c>
      <c r="BO1" s="648" t="s">
        <v>1539</v>
      </c>
      <c r="BP1" s="648" t="s">
        <v>1540</v>
      </c>
      <c r="BQ1" s="648" t="s">
        <v>1541</v>
      </c>
      <c r="BR1" s="648" t="s">
        <v>1542</v>
      </c>
      <c r="BS1" s="648" t="s">
        <v>1543</v>
      </c>
      <c r="BT1" s="648" t="s">
        <v>1544</v>
      </c>
      <c r="BU1" s="648" t="s">
        <v>1545</v>
      </c>
      <c r="BV1" s="648" t="s">
        <v>1546</v>
      </c>
      <c r="BW1" s="648" t="s">
        <v>1547</v>
      </c>
      <c r="BX1" s="648" t="s">
        <v>1548</v>
      </c>
      <c r="BY1" s="648" t="s">
        <v>1549</v>
      </c>
      <c r="BZ1" s="648" t="s">
        <v>1550</v>
      </c>
      <c r="CA1" s="648" t="s">
        <v>1551</v>
      </c>
      <c r="CB1" s="648" t="s">
        <v>1552</v>
      </c>
      <c r="CC1" s="648" t="s">
        <v>1553</v>
      </c>
      <c r="CD1" s="648" t="s">
        <v>1554</v>
      </c>
      <c r="CE1" s="648" t="s">
        <v>1555</v>
      </c>
      <c r="CF1" s="648" t="s">
        <v>1556</v>
      </c>
      <c r="CG1" s="648" t="s">
        <v>1557</v>
      </c>
      <c r="CH1" s="648" t="s">
        <v>1558</v>
      </c>
      <c r="CI1" s="648" t="s">
        <v>1559</v>
      </c>
      <c r="CJ1" s="648" t="s">
        <v>1560</v>
      </c>
      <c r="CK1" s="648" t="s">
        <v>1561</v>
      </c>
      <c r="CL1" s="648" t="s">
        <v>1562</v>
      </c>
      <c r="CM1" s="648" t="s">
        <v>1563</v>
      </c>
      <c r="CN1" s="648" t="s">
        <v>1564</v>
      </c>
      <c r="CO1" s="648" t="s">
        <v>1565</v>
      </c>
      <c r="CP1" s="648" t="s">
        <v>1566</v>
      </c>
      <c r="CQ1" s="648" t="s">
        <v>1567</v>
      </c>
      <c r="CR1" s="648" t="s">
        <v>1568</v>
      </c>
      <c r="CS1" s="648" t="s">
        <v>1569</v>
      </c>
      <c r="CT1" s="648" t="s">
        <v>1570</v>
      </c>
      <c r="CU1" s="648" t="s">
        <v>1571</v>
      </c>
      <c r="CV1" s="648" t="s">
        <v>1572</v>
      </c>
      <c r="CW1" s="648" t="s">
        <v>1573</v>
      </c>
      <c r="CX1" s="648" t="s">
        <v>1574</v>
      </c>
      <c r="CY1" s="648" t="s">
        <v>1575</v>
      </c>
      <c r="CZ1" s="648" t="s">
        <v>1576</v>
      </c>
      <c r="DA1" s="648" t="s">
        <v>1577</v>
      </c>
      <c r="DB1" s="648" t="s">
        <v>1578</v>
      </c>
      <c r="DC1" s="648" t="s">
        <v>1579</v>
      </c>
      <c r="DD1" s="648" t="s">
        <v>1580</v>
      </c>
      <c r="DE1" s="648" t="s">
        <v>1581</v>
      </c>
      <c r="DF1" s="648" t="s">
        <v>1582</v>
      </c>
      <c r="DG1" s="648" t="s">
        <v>1583</v>
      </c>
      <c r="DH1" s="648" t="s">
        <v>1584</v>
      </c>
      <c r="DI1" s="648" t="s">
        <v>1585</v>
      </c>
      <c r="DJ1" s="648" t="s">
        <v>1586</v>
      </c>
      <c r="DK1" s="648" t="s">
        <v>1587</v>
      </c>
      <c r="DL1" s="648" t="s">
        <v>1588</v>
      </c>
      <c r="DM1" s="648" t="s">
        <v>1589</v>
      </c>
      <c r="DN1" s="648" t="s">
        <v>1590</v>
      </c>
      <c r="DO1" s="648" t="s">
        <v>1591</v>
      </c>
      <c r="DP1" s="648" t="s">
        <v>1592</v>
      </c>
      <c r="DQ1" s="648" t="s">
        <v>1593</v>
      </c>
      <c r="DR1" s="648" t="s">
        <v>1594</v>
      </c>
      <c r="DS1" s="648" t="s">
        <v>1595</v>
      </c>
      <c r="DT1" s="648" t="s">
        <v>1596</v>
      </c>
      <c r="DU1" s="648" t="s">
        <v>1597</v>
      </c>
      <c r="DV1" s="648" t="s">
        <v>1598</v>
      </c>
      <c r="DW1" s="648" t="s">
        <v>1599</v>
      </c>
      <c r="DX1" s="648" t="s">
        <v>1600</v>
      </c>
      <c r="DY1" s="648" t="s">
        <v>1601</v>
      </c>
      <c r="DZ1" s="648" t="s">
        <v>1602</v>
      </c>
      <c r="EA1" s="648" t="s">
        <v>1603</v>
      </c>
      <c r="EB1" s="648" t="s">
        <v>1604</v>
      </c>
      <c r="EC1" s="648" t="s">
        <v>1605</v>
      </c>
      <c r="ED1" s="648" t="s">
        <v>1606</v>
      </c>
      <c r="EE1" s="648" t="s">
        <v>1607</v>
      </c>
      <c r="EF1" s="648" t="s">
        <v>1608</v>
      </c>
      <c r="EG1" s="648" t="s">
        <v>1609</v>
      </c>
      <c r="EH1" s="648" t="s">
        <v>1923</v>
      </c>
      <c r="EI1" s="648" t="s">
        <v>1924</v>
      </c>
      <c r="EJ1" s="648" t="s">
        <v>1925</v>
      </c>
      <c r="EK1" s="648" t="s">
        <v>1926</v>
      </c>
      <c r="EL1" s="648" t="s">
        <v>1927</v>
      </c>
      <c r="EM1" s="648" t="s">
        <v>1928</v>
      </c>
      <c r="EN1" s="648" t="s">
        <v>1929</v>
      </c>
    </row>
    <row r="2" spans="4:144" ht="15.75" x14ac:dyDescent="0.25">
      <c r="D2" s="9"/>
      <c r="E2" s="9"/>
      <c r="F2" s="8"/>
      <c r="G2" s="8"/>
      <c r="H2" s="8"/>
      <c r="I2" s="12"/>
      <c r="J2" s="10"/>
      <c r="K2" s="1"/>
      <c r="L2" s="7" t="s">
        <v>1</v>
      </c>
      <c r="M2" s="7"/>
      <c r="N2" s="6"/>
      <c r="V2" s="648" t="s">
        <v>3</v>
      </c>
      <c r="W2" s="648" t="s">
        <v>3</v>
      </c>
      <c r="X2" s="648" t="s">
        <v>4</v>
      </c>
      <c r="Y2" s="648" t="s">
        <v>4</v>
      </c>
      <c r="Z2" s="648" t="s">
        <v>5</v>
      </c>
      <c r="AA2" s="648" t="s">
        <v>5</v>
      </c>
      <c r="AB2" s="648" t="s">
        <v>6</v>
      </c>
      <c r="AC2" s="648" t="s">
        <v>6</v>
      </c>
      <c r="AD2" s="648" t="s">
        <v>7</v>
      </c>
      <c r="AE2" s="648" t="s">
        <v>7</v>
      </c>
      <c r="AF2" s="648" t="s">
        <v>8</v>
      </c>
      <c r="AG2" s="648" t="s">
        <v>8</v>
      </c>
      <c r="AH2" s="648" t="s">
        <v>8</v>
      </c>
      <c r="AI2" s="648" t="s">
        <v>8</v>
      </c>
      <c r="AJ2" s="648" t="s">
        <v>8</v>
      </c>
      <c r="AK2" s="648" t="s">
        <v>8</v>
      </c>
      <c r="AL2" s="648" t="s">
        <v>8</v>
      </c>
      <c r="AM2" s="648" t="s">
        <v>8</v>
      </c>
      <c r="AN2" s="648" t="s">
        <v>8</v>
      </c>
      <c r="AO2" s="648" t="s">
        <v>8</v>
      </c>
      <c r="AP2" s="648" t="s">
        <v>8</v>
      </c>
      <c r="AQ2" s="648" t="s">
        <v>8</v>
      </c>
      <c r="AR2" s="648" t="s">
        <v>8</v>
      </c>
      <c r="AS2" s="648" t="s">
        <v>8</v>
      </c>
      <c r="AT2" s="648" t="s">
        <v>8</v>
      </c>
      <c r="AU2" s="648" t="s">
        <v>8</v>
      </c>
      <c r="AV2" s="648" t="s">
        <v>8</v>
      </c>
      <c r="AW2" s="648" t="s">
        <v>8</v>
      </c>
      <c r="AX2" s="648" t="s">
        <v>8</v>
      </c>
      <c r="AY2" s="648" t="s">
        <v>8</v>
      </c>
      <c r="AZ2" s="648" t="s">
        <v>8</v>
      </c>
      <c r="BA2" s="648" t="s">
        <v>8</v>
      </c>
      <c r="BB2" s="648" t="s">
        <v>8</v>
      </c>
      <c r="BC2" s="648" t="s">
        <v>8</v>
      </c>
      <c r="BD2" s="648" t="s">
        <v>8</v>
      </c>
      <c r="BE2" s="648" t="s">
        <v>8</v>
      </c>
      <c r="BF2" s="648" t="s">
        <v>8</v>
      </c>
      <c r="BG2" s="648" t="s">
        <v>8</v>
      </c>
      <c r="BH2" s="648" t="s">
        <v>8</v>
      </c>
      <c r="BI2" s="648" t="s">
        <v>8</v>
      </c>
      <c r="BJ2" s="648" t="s">
        <v>8</v>
      </c>
      <c r="BK2" s="648" t="s">
        <v>8</v>
      </c>
      <c r="BL2" s="648" t="s">
        <v>8</v>
      </c>
      <c r="BM2" s="648" t="s">
        <v>8</v>
      </c>
      <c r="BN2" s="648" t="s">
        <v>8</v>
      </c>
      <c r="BO2" s="648" t="s">
        <v>8</v>
      </c>
      <c r="BP2" s="648" t="s">
        <v>8</v>
      </c>
      <c r="BQ2" s="648" t="s">
        <v>8</v>
      </c>
      <c r="BR2" s="648" t="s">
        <v>8</v>
      </c>
      <c r="BS2" s="648" t="s">
        <v>8</v>
      </c>
      <c r="BT2" s="648" t="s">
        <v>8</v>
      </c>
      <c r="BU2" s="648" t="s">
        <v>8</v>
      </c>
      <c r="BV2" s="648" t="s">
        <v>8</v>
      </c>
      <c r="BW2" s="648" t="s">
        <v>8</v>
      </c>
      <c r="BX2" s="648" t="s">
        <v>8</v>
      </c>
      <c r="BY2" s="648" t="s">
        <v>8</v>
      </c>
      <c r="BZ2" s="648" t="s">
        <v>8</v>
      </c>
      <c r="CA2" s="648" t="s">
        <v>8</v>
      </c>
      <c r="CB2" s="648" t="s">
        <v>8</v>
      </c>
      <c r="CC2" s="648" t="s">
        <v>8</v>
      </c>
      <c r="CD2" s="648" t="s">
        <v>8</v>
      </c>
      <c r="CE2" s="648" t="s">
        <v>8</v>
      </c>
      <c r="CF2" s="648" t="s">
        <v>8</v>
      </c>
      <c r="CG2" s="648" t="s">
        <v>8</v>
      </c>
      <c r="CH2" s="648" t="s">
        <v>8</v>
      </c>
      <c r="CI2" s="648" t="s">
        <v>8</v>
      </c>
      <c r="CJ2" s="648" t="s">
        <v>8</v>
      </c>
      <c r="CK2" s="648" t="s">
        <v>8</v>
      </c>
      <c r="CL2" s="648" t="s">
        <v>8</v>
      </c>
      <c r="CM2" s="648" t="s">
        <v>8</v>
      </c>
      <c r="CN2" s="648" t="s">
        <v>8</v>
      </c>
      <c r="CO2" s="648" t="s">
        <v>8</v>
      </c>
      <c r="CP2" s="648" t="s">
        <v>8</v>
      </c>
      <c r="CQ2" s="648" t="s">
        <v>8</v>
      </c>
      <c r="CR2" s="648" t="s">
        <v>8</v>
      </c>
      <c r="CS2" s="648" t="s">
        <v>8</v>
      </c>
      <c r="CT2" s="648" t="s">
        <v>8</v>
      </c>
      <c r="CU2" s="648" t="s">
        <v>8</v>
      </c>
      <c r="CV2" s="648" t="s">
        <v>8</v>
      </c>
      <c r="CW2" s="648" t="s">
        <v>8</v>
      </c>
      <c r="CX2" s="648" t="s">
        <v>8</v>
      </c>
      <c r="CY2" s="648" t="s">
        <v>8</v>
      </c>
      <c r="CZ2" s="648" t="s">
        <v>8</v>
      </c>
      <c r="DA2" s="648" t="s">
        <v>8</v>
      </c>
      <c r="DB2" s="648" t="s">
        <v>8</v>
      </c>
      <c r="DC2" s="648" t="s">
        <v>8</v>
      </c>
      <c r="DD2" s="648" t="s">
        <v>8</v>
      </c>
      <c r="DE2" s="648" t="s">
        <v>8</v>
      </c>
      <c r="DF2" s="648" t="s">
        <v>8</v>
      </c>
      <c r="DG2" s="648" t="s">
        <v>8</v>
      </c>
      <c r="DH2" s="648" t="s">
        <v>8</v>
      </c>
      <c r="DI2" s="648" t="s">
        <v>8</v>
      </c>
      <c r="DJ2" s="648" t="s">
        <v>8</v>
      </c>
      <c r="DK2" s="648" t="s">
        <v>8</v>
      </c>
      <c r="DL2" s="648" t="s">
        <v>8</v>
      </c>
      <c r="DM2" s="648" t="s">
        <v>8</v>
      </c>
      <c r="DN2" s="648" t="s">
        <v>8</v>
      </c>
      <c r="DO2" s="648" t="s">
        <v>8</v>
      </c>
      <c r="DP2" s="648" t="s">
        <v>8</v>
      </c>
      <c r="DQ2" s="648" t="s">
        <v>8</v>
      </c>
      <c r="DR2" s="648" t="s">
        <v>8</v>
      </c>
      <c r="DS2" s="648" t="s">
        <v>8</v>
      </c>
      <c r="DT2" s="648" t="s">
        <v>8</v>
      </c>
      <c r="DU2" s="648" t="s">
        <v>8</v>
      </c>
      <c r="DV2" s="648" t="s">
        <v>8</v>
      </c>
      <c r="DW2" s="648" t="s">
        <v>8</v>
      </c>
      <c r="DX2" s="648" t="s">
        <v>8</v>
      </c>
      <c r="DY2" s="648" t="s">
        <v>8</v>
      </c>
      <c r="DZ2" s="648" t="s">
        <v>8</v>
      </c>
      <c r="EA2" s="648" t="s">
        <v>8</v>
      </c>
      <c r="EB2" s="648" t="s">
        <v>8</v>
      </c>
      <c r="EC2" s="648" t="s">
        <v>8</v>
      </c>
      <c r="ED2" s="648" t="s">
        <v>8</v>
      </c>
      <c r="EE2" s="648" t="s">
        <v>8</v>
      </c>
      <c r="EF2" s="648" t="s">
        <v>8</v>
      </c>
      <c r="EG2" s="648" t="s">
        <v>8</v>
      </c>
      <c r="EH2" s="648" t="s">
        <v>9</v>
      </c>
      <c r="EI2" s="648" t="s">
        <v>9</v>
      </c>
      <c r="EJ2" s="648" t="s">
        <v>10</v>
      </c>
      <c r="EK2" s="648" t="s">
        <v>10</v>
      </c>
      <c r="EL2" s="648" t="s">
        <v>11</v>
      </c>
      <c r="EM2" s="648" t="s">
        <v>11</v>
      </c>
      <c r="EN2" s="648" t="s">
        <v>12</v>
      </c>
    </row>
    <row r="3" spans="4:144" ht="15.75" x14ac:dyDescent="0.25">
      <c r="D3" s="9"/>
      <c r="E3" s="9"/>
      <c r="F3" s="8"/>
      <c r="G3" s="8"/>
      <c r="H3" s="8"/>
      <c r="I3" s="12"/>
      <c r="J3" s="10"/>
      <c r="K3" s="1"/>
      <c r="L3" s="7" t="s">
        <v>2</v>
      </c>
      <c r="M3" s="7"/>
      <c r="N3" s="6"/>
    </row>
    <row r="4" spans="4:144" ht="15.75" x14ac:dyDescent="0.25">
      <c r="D4" s="9"/>
      <c r="E4" s="9"/>
      <c r="F4" s="8"/>
      <c r="G4" s="8"/>
      <c r="H4" s="8"/>
      <c r="I4" s="12"/>
      <c r="J4" s="10"/>
      <c r="K4" s="1"/>
      <c r="L4" s="7" t="s">
        <v>13</v>
      </c>
      <c r="M4" s="7"/>
      <c r="N4" s="9"/>
    </row>
    <row r="5" spans="4:144" ht="17.100000000000001" customHeight="1" x14ac:dyDescent="0.25">
      <c r="D5" s="9"/>
      <c r="E5" s="9"/>
      <c r="F5" s="8"/>
      <c r="G5" s="8"/>
      <c r="H5" s="8"/>
      <c r="I5" s="12"/>
      <c r="J5" s="10"/>
      <c r="K5" s="1"/>
      <c r="L5" s="7"/>
      <c r="M5" s="7"/>
      <c r="N5" s="9"/>
    </row>
    <row r="6" spans="4:144" ht="17.100000000000001" customHeight="1" x14ac:dyDescent="0.25">
      <c r="D6" s="9"/>
      <c r="E6" s="9"/>
      <c r="F6" s="8"/>
      <c r="G6" s="8"/>
      <c r="H6" s="8"/>
      <c r="I6" s="12"/>
      <c r="J6" s="10"/>
      <c r="K6" s="1"/>
      <c r="L6" s="22" t="s">
        <v>14</v>
      </c>
      <c r="M6" s="22"/>
      <c r="N6" s="21"/>
    </row>
    <row r="7" spans="4:144" ht="17.100000000000001" customHeight="1" x14ac:dyDescent="0.25">
      <c r="D7" s="9"/>
      <c r="E7" s="9"/>
      <c r="F7" s="8"/>
      <c r="G7" s="8"/>
      <c r="H7" s="8"/>
      <c r="I7" s="12"/>
      <c r="J7" s="10"/>
      <c r="K7" s="1"/>
      <c r="L7" s="22" t="s">
        <v>15</v>
      </c>
      <c r="M7" s="22"/>
      <c r="N7" s="21"/>
    </row>
    <row r="8" spans="4:144" ht="17.100000000000001" customHeight="1" x14ac:dyDescent="0.25">
      <c r="D8" s="127">
        <v>44.57</v>
      </c>
      <c r="F8" s="150" t="s">
        <v>16</v>
      </c>
      <c r="L8" s="23"/>
      <c r="M8" s="11"/>
      <c r="N8" s="11"/>
    </row>
    <row r="9" spans="4:144" ht="17.100000000000001" customHeight="1" x14ac:dyDescent="0.25">
      <c r="D9" s="127">
        <v>45.39</v>
      </c>
      <c r="F9" s="150" t="s">
        <v>18</v>
      </c>
      <c r="J9" s="10"/>
      <c r="K9" s="1"/>
      <c r="L9" s="151" t="s">
        <v>17</v>
      </c>
      <c r="M9" s="27"/>
      <c r="N9" s="27"/>
    </row>
    <row r="10" spans="4:144" ht="17.100000000000001" customHeight="1" x14ac:dyDescent="0.25">
      <c r="D10" s="127">
        <v>46.18</v>
      </c>
      <c r="F10" s="150" t="s">
        <v>19</v>
      </c>
      <c r="J10" s="10"/>
      <c r="K10" s="1"/>
      <c r="L10" s="22"/>
      <c r="M10" s="21"/>
      <c r="N10" s="21"/>
    </row>
    <row r="11" spans="4:144" ht="17.100000000000001" customHeight="1" x14ac:dyDescent="0.25">
      <c r="L11" s="153" t="s">
        <v>198</v>
      </c>
      <c r="M11" s="30"/>
      <c r="N11" s="30"/>
    </row>
    <row r="12" spans="4:144" ht="17.100000000000001" customHeight="1" x14ac:dyDescent="0.25">
      <c r="M12" s="30"/>
      <c r="N12" s="30"/>
    </row>
    <row r="13" spans="4:144" ht="15" customHeight="1" x14ac:dyDescent="0.25">
      <c r="D13" s="154" t="s">
        <v>21</v>
      </c>
      <c r="E13" s="220"/>
      <c r="F13" s="32"/>
      <c r="G13" s="32"/>
      <c r="H13" s="32"/>
      <c r="I13" s="33"/>
      <c r="T13" s="221" t="s">
        <v>498</v>
      </c>
    </row>
    <row r="14" spans="4:144" ht="6.75" customHeight="1" x14ac:dyDescent="0.25">
      <c r="M14" s="10"/>
      <c r="N14" s="10"/>
    </row>
    <row r="15" spans="4:144" ht="17.100000000000001" customHeight="1" x14ac:dyDescent="0.2">
      <c r="D15" s="222" t="s">
        <v>23</v>
      </c>
      <c r="E15" s="444" t="s">
        <v>25</v>
      </c>
      <c r="F15" s="223" t="s">
        <v>26</v>
      </c>
      <c r="G15" s="224" t="s">
        <v>27</v>
      </c>
      <c r="H15" s="224" t="s">
        <v>28</v>
      </c>
      <c r="I15" s="225" t="s">
        <v>29</v>
      </c>
      <c r="J15" s="223" t="s">
        <v>30</v>
      </c>
      <c r="K15" s="50" t="s">
        <v>31</v>
      </c>
      <c r="L15" s="445"/>
      <c r="M15" s="222" t="s">
        <v>1504</v>
      </c>
      <c r="N15" s="796" t="s">
        <v>33</v>
      </c>
      <c r="O15" s="797"/>
      <c r="P15" s="797"/>
      <c r="Q15" s="798"/>
      <c r="R15" s="222" t="s">
        <v>34</v>
      </c>
      <c r="S15" s="222" t="s">
        <v>200</v>
      </c>
      <c r="T15" s="222" t="s">
        <v>36</v>
      </c>
    </row>
    <row r="16" spans="4:144" ht="6.95" customHeight="1" x14ac:dyDescent="0.2">
      <c r="D16" s="43"/>
      <c r="E16" s="43"/>
      <c r="F16" s="44"/>
      <c r="G16" s="45"/>
      <c r="H16" s="45"/>
      <c r="I16" s="46"/>
      <c r="J16" s="44"/>
      <c r="K16" s="43"/>
      <c r="L16" s="43"/>
      <c r="M16" s="47"/>
      <c r="N16" s="47"/>
      <c r="O16" s="48"/>
      <c r="P16" s="48"/>
      <c r="Q16" s="48"/>
      <c r="R16" s="43"/>
      <c r="S16" s="43"/>
      <c r="T16" s="43"/>
    </row>
    <row r="17" spans="1:16058" x14ac:dyDescent="0.2">
      <c r="D17" s="447"/>
      <c r="E17" s="421"/>
      <c r="F17" s="448"/>
      <c r="G17" s="450"/>
      <c r="H17" s="450" t="s">
        <v>1006</v>
      </c>
      <c r="I17" s="451" t="s">
        <v>1930</v>
      </c>
      <c r="J17" s="452"/>
      <c r="K17" s="451"/>
      <c r="L17" s="451"/>
      <c r="M17" s="451"/>
      <c r="N17" s="458"/>
      <c r="O17" s="457"/>
      <c r="P17" s="455"/>
      <c r="Q17" s="456"/>
      <c r="R17" s="457"/>
      <c r="S17" s="458"/>
      <c r="T17" s="799" t="s">
        <v>1931</v>
      </c>
    </row>
    <row r="18" spans="1:16058" x14ac:dyDescent="0.2">
      <c r="D18" s="459"/>
      <c r="E18" s="460"/>
      <c r="F18" s="461"/>
      <c r="G18" s="462"/>
      <c r="H18" s="463" t="s">
        <v>1009</v>
      </c>
      <c r="I18" s="464" t="s">
        <v>1932</v>
      </c>
      <c r="J18" s="465"/>
      <c r="K18" s="464"/>
      <c r="L18" s="464"/>
      <c r="M18" s="464"/>
      <c r="N18" s="461" t="s">
        <v>37</v>
      </c>
      <c r="O18" s="461" t="s">
        <v>38</v>
      </c>
      <c r="P18" s="461" t="s">
        <v>40</v>
      </c>
      <c r="Q18" s="467"/>
      <c r="R18" s="468"/>
      <c r="S18" s="468"/>
      <c r="T18" s="800"/>
    </row>
    <row r="19" spans="1:16058" ht="7.9" customHeight="1" x14ac:dyDescent="0.25">
      <c r="D19" s="59"/>
      <c r="E19" s="59"/>
      <c r="F19" s="59"/>
      <c r="G19" s="60"/>
      <c r="H19" s="60"/>
      <c r="I19" s="61"/>
      <c r="J19" s="20"/>
      <c r="K19" s="112"/>
      <c r="L19" s="112"/>
      <c r="M19" s="63"/>
      <c r="N19" s="63"/>
      <c r="O19" s="62"/>
      <c r="P19" s="65"/>
      <c r="Q19" s="65"/>
      <c r="R19" s="60"/>
      <c r="S19" s="60"/>
      <c r="T19" s="66"/>
    </row>
    <row r="20" spans="1:16058" s="20" customFormat="1" x14ac:dyDescent="0.25">
      <c r="D20" s="556">
        <v>1</v>
      </c>
      <c r="E20" s="556" t="s">
        <v>238</v>
      </c>
      <c r="F20" s="471">
        <v>308</v>
      </c>
      <c r="G20" s="472" t="s">
        <v>1933</v>
      </c>
      <c r="H20" s="475" t="s">
        <v>1934</v>
      </c>
      <c r="I20" s="473" t="s">
        <v>1935</v>
      </c>
      <c r="J20" s="474" t="s">
        <v>47</v>
      </c>
      <c r="K20" s="512" t="s">
        <v>1936</v>
      </c>
      <c r="L20" s="649"/>
      <c r="M20" s="472" t="s">
        <v>1937</v>
      </c>
      <c r="N20" s="556">
        <v>47.37</v>
      </c>
      <c r="O20" s="477" t="s">
        <v>63</v>
      </c>
      <c r="P20" s="556">
        <v>47.02</v>
      </c>
      <c r="Q20" s="556">
        <f>IF(OR(P20="",P20="dns",P20="dnf",P20="dq"),N20,IF(P20&gt;N20,N20,P20))</f>
        <v>47.02</v>
      </c>
      <c r="R20" s="480" t="str">
        <f t="shared" ref="R20:R68" si="0">IF(OR(Q20="",Q20="н/я",Q20="сошёл",Q20="сошла",EXACT("дискв", LEFT(Q20,5))),"",LOOKUP(Q20,$S$1:$AK$1,$S$2:$AK$2))</f>
        <v>мс</v>
      </c>
      <c r="S20" s="650">
        <v>25</v>
      </c>
      <c r="T20" s="651" t="s">
        <v>1938</v>
      </c>
      <c r="U20" s="242"/>
      <c r="V20" s="652"/>
      <c r="W20" s="652"/>
      <c r="X20" s="652"/>
      <c r="Y20" s="652"/>
      <c r="Z20" s="652"/>
      <c r="AA20" s="652"/>
      <c r="AB20" s="652"/>
      <c r="AC20" s="652"/>
      <c r="AD20" s="652"/>
      <c r="AE20" s="652"/>
      <c r="AF20" s="652"/>
      <c r="AG20" s="652"/>
      <c r="AH20" s="652"/>
      <c r="AI20" s="652"/>
      <c r="AJ20" s="652"/>
      <c r="AK20" s="652"/>
      <c r="AL20" s="652"/>
      <c r="AM20" s="652"/>
      <c r="AN20" s="652"/>
      <c r="AO20" s="19"/>
    </row>
    <row r="21" spans="1:16058" s="20" customFormat="1" x14ac:dyDescent="0.25">
      <c r="D21" s="470">
        <v>2</v>
      </c>
      <c r="E21" s="470" t="s">
        <v>251</v>
      </c>
      <c r="F21" s="471">
        <v>264</v>
      </c>
      <c r="G21" s="472" t="s">
        <v>1939</v>
      </c>
      <c r="H21" s="475" t="s">
        <v>510</v>
      </c>
      <c r="I21" s="473" t="s">
        <v>1940</v>
      </c>
      <c r="J21" s="474" t="s">
        <v>1941</v>
      </c>
      <c r="K21" s="512" t="s">
        <v>1288</v>
      </c>
      <c r="L21" s="475"/>
      <c r="M21" s="472" t="s">
        <v>1942</v>
      </c>
      <c r="N21" s="631">
        <v>47.67</v>
      </c>
      <c r="O21" s="477" t="s">
        <v>63</v>
      </c>
      <c r="P21" s="653">
        <v>47.5</v>
      </c>
      <c r="Q21" s="556">
        <f>IF(OR(P21="",P21="dns",P21="dnf",P21="dq"),N21,IF(P21&gt;N21,N21,P21))</f>
        <v>47.5</v>
      </c>
      <c r="R21" s="480" t="str">
        <f t="shared" si="0"/>
        <v>мс</v>
      </c>
      <c r="S21" s="650">
        <v>22</v>
      </c>
      <c r="T21" s="651" t="s">
        <v>1364</v>
      </c>
      <c r="U21" s="101"/>
      <c r="V21" s="101"/>
      <c r="W21" s="102"/>
      <c r="X21" s="19"/>
      <c r="AR21" s="19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</row>
    <row r="22" spans="1:16058" s="20" customFormat="1" x14ac:dyDescent="0.25">
      <c r="D22" s="556">
        <v>3</v>
      </c>
      <c r="E22" s="556" t="s">
        <v>203</v>
      </c>
      <c r="F22" s="471">
        <v>238</v>
      </c>
      <c r="G22" s="472" t="s">
        <v>1943</v>
      </c>
      <c r="H22" s="475" t="s">
        <v>364</v>
      </c>
      <c r="I22" s="473" t="s">
        <v>1944</v>
      </c>
      <c r="J22" s="474" t="s">
        <v>47</v>
      </c>
      <c r="K22" s="512" t="s">
        <v>547</v>
      </c>
      <c r="L22" s="649"/>
      <c r="M22" s="472" t="s">
        <v>1945</v>
      </c>
      <c r="N22" s="556">
        <v>48.05</v>
      </c>
      <c r="O22" s="477" t="s">
        <v>63</v>
      </c>
      <c r="P22" s="556">
        <v>47.72</v>
      </c>
      <c r="Q22" s="556">
        <v>48.05</v>
      </c>
      <c r="R22" s="480" t="str">
        <f t="shared" si="0"/>
        <v>мс</v>
      </c>
      <c r="S22" s="650">
        <v>20</v>
      </c>
      <c r="T22" s="651" t="s">
        <v>1946</v>
      </c>
      <c r="U22" s="244"/>
      <c r="V22" s="652"/>
      <c r="W22" s="652"/>
      <c r="X22" s="652"/>
      <c r="Y22" s="652"/>
      <c r="Z22" s="652"/>
      <c r="AA22" s="652"/>
      <c r="AB22" s="652"/>
      <c r="AC22" s="652"/>
      <c r="AD22" s="652"/>
      <c r="AE22" s="652"/>
      <c r="AF22" s="652"/>
      <c r="AG22" s="652"/>
      <c r="AH22" s="652"/>
      <c r="AI22" s="652"/>
      <c r="AJ22" s="652"/>
      <c r="AK22" s="652"/>
      <c r="AL22" s="652"/>
      <c r="AM22" s="652"/>
      <c r="AN22" s="652"/>
      <c r="AO22" s="19"/>
      <c r="GD22" s="652"/>
      <c r="GE22" s="652"/>
      <c r="GF22" s="652"/>
      <c r="GG22" s="652"/>
      <c r="GH22" s="652"/>
      <c r="GI22" s="652"/>
      <c r="GJ22" s="652"/>
      <c r="GK22" s="652"/>
      <c r="GL22" s="652"/>
      <c r="GM22" s="652"/>
      <c r="GN22" s="652"/>
      <c r="GO22" s="652"/>
      <c r="GP22" s="652"/>
      <c r="GQ22" s="652"/>
      <c r="GR22" s="652"/>
      <c r="GS22" s="652"/>
      <c r="GT22" s="652"/>
      <c r="GU22" s="652"/>
      <c r="GV22" s="652"/>
      <c r="GW22" s="652"/>
      <c r="GX22" s="652"/>
      <c r="GY22" s="652"/>
      <c r="GZ22" s="652"/>
      <c r="HA22" s="652"/>
      <c r="HB22" s="652"/>
      <c r="HC22" s="652"/>
      <c r="HD22" s="652"/>
      <c r="HE22" s="652"/>
      <c r="HF22" s="652"/>
      <c r="HG22" s="652"/>
      <c r="HH22" s="652"/>
      <c r="HI22" s="652"/>
      <c r="HJ22" s="652"/>
      <c r="HK22" s="652"/>
      <c r="HL22" s="652"/>
      <c r="HM22" s="652"/>
      <c r="HN22" s="652"/>
      <c r="HO22" s="652"/>
      <c r="HP22" s="652"/>
      <c r="HQ22" s="652"/>
      <c r="HR22" s="652"/>
      <c r="HS22" s="652"/>
      <c r="HT22" s="652"/>
      <c r="HU22" s="652"/>
      <c r="HV22" s="652"/>
      <c r="HW22" s="652"/>
      <c r="HX22" s="652"/>
      <c r="HY22" s="652"/>
      <c r="HZ22" s="652"/>
      <c r="IA22" s="652"/>
      <c r="IB22" s="652"/>
      <c r="IC22" s="652"/>
      <c r="ID22" s="652"/>
      <c r="IE22" s="652"/>
      <c r="IF22" s="652"/>
      <c r="IG22" s="652"/>
      <c r="IH22" s="652"/>
      <c r="II22" s="652"/>
      <c r="IJ22" s="652"/>
      <c r="IK22" s="652"/>
      <c r="IL22" s="652"/>
      <c r="IM22" s="652"/>
      <c r="IN22" s="652"/>
      <c r="IO22" s="652"/>
      <c r="IP22" s="652"/>
      <c r="IQ22" s="652"/>
      <c r="IR22" s="652"/>
      <c r="IS22" s="652"/>
      <c r="IT22" s="652"/>
      <c r="IU22" s="652"/>
      <c r="IV22" s="652"/>
      <c r="IW22" s="652"/>
      <c r="IX22" s="652"/>
      <c r="IY22" s="652"/>
      <c r="IZ22" s="652"/>
      <c r="JA22" s="652"/>
      <c r="JB22" s="652"/>
      <c r="JC22" s="652"/>
      <c r="JD22" s="652"/>
      <c r="JE22" s="652"/>
      <c r="JF22" s="652"/>
      <c r="JG22" s="652"/>
      <c r="JH22" s="652"/>
      <c r="JI22" s="652"/>
      <c r="JJ22" s="652"/>
      <c r="JK22" s="652"/>
      <c r="JL22" s="652"/>
      <c r="JM22" s="652"/>
      <c r="JN22" s="652"/>
      <c r="JO22" s="652"/>
      <c r="JP22" s="652"/>
      <c r="JQ22" s="652"/>
      <c r="JR22" s="652"/>
      <c r="JS22" s="652"/>
      <c r="JT22" s="652"/>
      <c r="JU22" s="652"/>
      <c r="JV22" s="652"/>
      <c r="JW22" s="652"/>
      <c r="JX22" s="652"/>
      <c r="JY22" s="652"/>
      <c r="JZ22" s="652"/>
      <c r="KA22" s="652"/>
      <c r="KB22" s="652"/>
      <c r="KC22" s="652"/>
      <c r="KD22" s="652"/>
      <c r="KE22" s="652"/>
      <c r="KF22" s="652"/>
      <c r="KG22" s="652"/>
      <c r="KH22" s="652"/>
      <c r="KI22" s="652"/>
      <c r="KJ22" s="652"/>
      <c r="KK22" s="652"/>
      <c r="KL22" s="652"/>
      <c r="KM22" s="652"/>
      <c r="KN22" s="652"/>
      <c r="KO22" s="652"/>
      <c r="KP22" s="652"/>
      <c r="KQ22" s="652"/>
      <c r="KR22" s="652"/>
      <c r="KS22" s="652"/>
      <c r="KT22" s="652"/>
      <c r="KU22" s="652"/>
      <c r="KV22" s="652"/>
      <c r="KW22" s="652"/>
      <c r="KX22" s="652"/>
      <c r="KY22" s="652"/>
      <c r="KZ22" s="652"/>
      <c r="LA22" s="652"/>
      <c r="LB22" s="652"/>
      <c r="LC22" s="652"/>
      <c r="LD22" s="652"/>
      <c r="LE22" s="652"/>
      <c r="LF22" s="652"/>
      <c r="LG22" s="652"/>
      <c r="LH22" s="652"/>
      <c r="LI22" s="652"/>
      <c r="LJ22" s="652"/>
      <c r="LK22" s="652"/>
      <c r="LL22" s="652"/>
      <c r="LM22" s="652"/>
      <c r="LN22" s="652"/>
      <c r="LO22" s="652"/>
      <c r="LP22" s="652"/>
      <c r="LQ22" s="652"/>
      <c r="LR22" s="652"/>
      <c r="LS22" s="652"/>
      <c r="LT22" s="652"/>
      <c r="LU22" s="652"/>
      <c r="LV22" s="652"/>
      <c r="LW22" s="652"/>
      <c r="LX22" s="652"/>
      <c r="LY22" s="652"/>
      <c r="LZ22" s="652"/>
      <c r="MA22" s="652"/>
      <c r="MB22" s="652"/>
      <c r="MC22" s="652"/>
      <c r="MD22" s="652"/>
      <c r="ME22" s="652"/>
      <c r="MF22" s="652"/>
      <c r="MG22" s="652"/>
      <c r="MH22" s="652"/>
      <c r="MI22" s="652"/>
      <c r="MJ22" s="652"/>
      <c r="MK22" s="652"/>
      <c r="ML22" s="652"/>
      <c r="MM22" s="652"/>
      <c r="MN22" s="652"/>
      <c r="MO22" s="652"/>
      <c r="MP22" s="652"/>
      <c r="MQ22" s="652"/>
      <c r="MR22" s="652"/>
      <c r="MS22" s="652"/>
      <c r="MT22" s="652"/>
      <c r="MU22" s="652"/>
      <c r="MV22" s="652"/>
      <c r="MW22" s="652"/>
      <c r="MX22" s="652"/>
      <c r="MY22" s="652"/>
      <c r="MZ22" s="652"/>
      <c r="NA22" s="652"/>
      <c r="NB22" s="652"/>
      <c r="NC22" s="652"/>
      <c r="ND22" s="652"/>
      <c r="NE22" s="652"/>
      <c r="NF22" s="652"/>
      <c r="NG22" s="652"/>
      <c r="NH22" s="652"/>
      <c r="NI22" s="652"/>
      <c r="NJ22" s="652"/>
      <c r="NK22" s="652"/>
      <c r="NL22" s="652"/>
      <c r="NM22" s="652"/>
      <c r="NN22" s="652"/>
      <c r="NO22" s="652"/>
      <c r="NP22" s="652"/>
      <c r="NQ22" s="652"/>
      <c r="NR22" s="652"/>
      <c r="NS22" s="652"/>
      <c r="NT22" s="652"/>
      <c r="NU22" s="652"/>
      <c r="NV22" s="652"/>
      <c r="NW22" s="652"/>
      <c r="NX22" s="652"/>
      <c r="NY22" s="652"/>
      <c r="NZ22" s="652"/>
      <c r="OA22" s="652"/>
      <c r="OB22" s="652"/>
      <c r="OC22" s="652"/>
      <c r="OD22" s="652"/>
      <c r="OE22" s="652"/>
      <c r="OF22" s="652"/>
      <c r="OG22" s="652"/>
      <c r="OH22" s="652"/>
      <c r="OI22" s="652"/>
      <c r="OJ22" s="652"/>
      <c r="OK22" s="652"/>
      <c r="OL22" s="652"/>
      <c r="OM22" s="652"/>
      <c r="ON22" s="652"/>
      <c r="OO22" s="652"/>
      <c r="OP22" s="652"/>
      <c r="OQ22" s="652"/>
      <c r="OR22" s="652"/>
      <c r="OS22" s="652"/>
      <c r="OT22" s="652"/>
      <c r="OU22" s="652"/>
      <c r="OV22" s="652"/>
      <c r="OW22" s="652"/>
      <c r="OX22" s="652"/>
      <c r="OY22" s="652"/>
      <c r="OZ22" s="652"/>
      <c r="PA22" s="652"/>
      <c r="PB22" s="652"/>
      <c r="PC22" s="652"/>
      <c r="PD22" s="652"/>
      <c r="PE22" s="652"/>
      <c r="PF22" s="652"/>
      <c r="PG22" s="652"/>
      <c r="PH22" s="652"/>
      <c r="PI22" s="652"/>
      <c r="PJ22" s="652"/>
      <c r="PK22" s="652"/>
      <c r="PL22" s="652"/>
      <c r="PM22" s="652"/>
      <c r="PN22" s="652"/>
      <c r="PO22" s="652"/>
      <c r="PP22" s="652"/>
      <c r="PQ22" s="652"/>
      <c r="PR22" s="652"/>
      <c r="PS22" s="652"/>
      <c r="PT22" s="652"/>
      <c r="PU22" s="652"/>
      <c r="PV22" s="652"/>
      <c r="PW22" s="652"/>
      <c r="PX22" s="652"/>
      <c r="PY22" s="652"/>
      <c r="PZ22" s="652"/>
      <c r="QA22" s="652"/>
      <c r="QB22" s="652"/>
      <c r="QC22" s="652"/>
      <c r="QD22" s="652"/>
      <c r="QE22" s="652"/>
      <c r="QF22" s="652"/>
      <c r="QG22" s="652"/>
      <c r="QH22" s="652"/>
      <c r="QI22" s="652"/>
      <c r="QJ22" s="652"/>
      <c r="QK22" s="652"/>
      <c r="QL22" s="652"/>
      <c r="QM22" s="652"/>
      <c r="QN22" s="652"/>
      <c r="QO22" s="652"/>
      <c r="QP22" s="652"/>
      <c r="QQ22" s="652"/>
      <c r="QR22" s="652"/>
      <c r="QS22" s="652"/>
      <c r="QT22" s="652"/>
      <c r="QU22" s="652"/>
      <c r="QV22" s="652"/>
      <c r="QW22" s="652"/>
      <c r="QX22" s="652"/>
      <c r="QY22" s="652"/>
      <c r="QZ22" s="652"/>
      <c r="RA22" s="652"/>
      <c r="RB22" s="652"/>
      <c r="RC22" s="652"/>
      <c r="RD22" s="652"/>
      <c r="RE22" s="652"/>
      <c r="RF22" s="652"/>
      <c r="RG22" s="652"/>
      <c r="RH22" s="652"/>
      <c r="RI22" s="652"/>
      <c r="RJ22" s="652"/>
      <c r="RK22" s="652"/>
      <c r="RL22" s="652"/>
      <c r="RM22" s="652"/>
      <c r="RN22" s="652"/>
      <c r="RO22" s="652"/>
      <c r="RP22" s="652"/>
      <c r="RQ22" s="652"/>
      <c r="RR22" s="652"/>
      <c r="RS22" s="652"/>
      <c r="RT22" s="652"/>
      <c r="RU22" s="652"/>
      <c r="RV22" s="652"/>
      <c r="RW22" s="652"/>
      <c r="RX22" s="652"/>
      <c r="RY22" s="652"/>
      <c r="RZ22" s="652"/>
      <c r="SA22" s="652"/>
      <c r="SB22" s="652"/>
      <c r="SC22" s="652"/>
      <c r="SD22" s="652"/>
      <c r="SE22" s="652"/>
      <c r="SF22" s="652"/>
      <c r="SG22" s="652"/>
      <c r="SH22" s="652"/>
      <c r="SI22" s="652"/>
      <c r="SJ22" s="652"/>
      <c r="SK22" s="652"/>
      <c r="SL22" s="652"/>
      <c r="SM22" s="652"/>
      <c r="SN22" s="652"/>
      <c r="SO22" s="652"/>
      <c r="SP22" s="652"/>
      <c r="SQ22" s="652"/>
      <c r="SR22" s="652"/>
      <c r="SS22" s="652"/>
      <c r="ST22" s="652"/>
      <c r="SU22" s="652"/>
      <c r="SV22" s="652"/>
      <c r="SW22" s="652"/>
      <c r="SX22" s="652"/>
      <c r="SY22" s="652"/>
      <c r="SZ22" s="652"/>
      <c r="TA22" s="652"/>
      <c r="TB22" s="652"/>
      <c r="TC22" s="652"/>
      <c r="TD22" s="652"/>
      <c r="TE22" s="652"/>
      <c r="TF22" s="652"/>
      <c r="TG22" s="652"/>
      <c r="TH22" s="652"/>
      <c r="TI22" s="652"/>
      <c r="TJ22" s="652"/>
      <c r="TK22" s="652"/>
      <c r="TL22" s="652"/>
      <c r="TM22" s="652"/>
      <c r="TN22" s="652"/>
      <c r="TO22" s="652"/>
      <c r="TP22" s="652"/>
      <c r="TQ22" s="652"/>
      <c r="TR22" s="652"/>
      <c r="TS22" s="652"/>
      <c r="TT22" s="652"/>
      <c r="TU22" s="652"/>
      <c r="TV22" s="652"/>
      <c r="TW22" s="652"/>
      <c r="TX22" s="652"/>
      <c r="TY22" s="652"/>
      <c r="TZ22" s="652"/>
      <c r="UA22" s="652"/>
      <c r="UB22" s="652"/>
      <c r="UC22" s="652"/>
      <c r="UD22" s="652"/>
      <c r="UE22" s="652"/>
      <c r="UF22" s="652"/>
      <c r="UG22" s="652"/>
      <c r="UH22" s="652"/>
      <c r="UI22" s="652"/>
      <c r="UJ22" s="652"/>
      <c r="UK22" s="652"/>
      <c r="UL22" s="652"/>
      <c r="UM22" s="652"/>
      <c r="UN22" s="652"/>
      <c r="UO22" s="652"/>
      <c r="UP22" s="652"/>
      <c r="UQ22" s="652"/>
      <c r="UR22" s="652"/>
      <c r="US22" s="652"/>
      <c r="UT22" s="652"/>
      <c r="UU22" s="652"/>
      <c r="UV22" s="652"/>
      <c r="UW22" s="652"/>
      <c r="UX22" s="652"/>
      <c r="UY22" s="652"/>
      <c r="UZ22" s="652"/>
      <c r="VA22" s="652"/>
      <c r="VB22" s="652"/>
      <c r="VC22" s="652"/>
      <c r="VD22" s="652"/>
      <c r="VE22" s="652"/>
      <c r="VF22" s="652"/>
      <c r="VG22" s="652"/>
      <c r="VH22" s="652"/>
      <c r="VI22" s="652"/>
      <c r="VJ22" s="652"/>
      <c r="VK22" s="652"/>
      <c r="VL22" s="652"/>
      <c r="VM22" s="652"/>
      <c r="VN22" s="652"/>
      <c r="VO22" s="652"/>
      <c r="VP22" s="652"/>
      <c r="VQ22" s="652"/>
      <c r="VR22" s="652"/>
      <c r="VS22" s="652"/>
      <c r="VT22" s="652"/>
      <c r="VU22" s="652"/>
      <c r="VV22" s="652"/>
      <c r="VW22" s="652"/>
      <c r="VX22" s="652"/>
      <c r="VY22" s="652"/>
      <c r="VZ22" s="652"/>
      <c r="WA22" s="652"/>
      <c r="WB22" s="652"/>
      <c r="WC22" s="652"/>
      <c r="WD22" s="652"/>
      <c r="WE22" s="652"/>
      <c r="WF22" s="652"/>
      <c r="WG22" s="652"/>
      <c r="WH22" s="652"/>
      <c r="WI22" s="652"/>
      <c r="WJ22" s="652"/>
      <c r="WK22" s="652"/>
      <c r="WL22" s="652"/>
      <c r="WM22" s="652"/>
      <c r="WN22" s="652"/>
      <c r="WO22" s="652"/>
      <c r="WP22" s="652"/>
      <c r="WQ22" s="652"/>
      <c r="WR22" s="652"/>
      <c r="WS22" s="652"/>
      <c r="WT22" s="652"/>
      <c r="WU22" s="652"/>
      <c r="WV22" s="652"/>
      <c r="WW22" s="652"/>
      <c r="WX22" s="652"/>
      <c r="WY22" s="652"/>
      <c r="WZ22" s="652"/>
      <c r="XA22" s="652"/>
      <c r="XB22" s="652"/>
      <c r="XC22" s="652"/>
      <c r="XD22" s="652"/>
      <c r="XE22" s="652"/>
      <c r="XF22" s="652"/>
      <c r="XG22" s="652"/>
      <c r="XH22" s="652"/>
      <c r="XI22" s="652"/>
      <c r="XJ22" s="652"/>
      <c r="XK22" s="652"/>
      <c r="XL22" s="652"/>
      <c r="XM22" s="652"/>
      <c r="XN22" s="652"/>
      <c r="XO22" s="652"/>
      <c r="XP22" s="652"/>
      <c r="XQ22" s="652"/>
      <c r="XR22" s="652"/>
      <c r="XS22" s="652"/>
      <c r="XT22" s="652"/>
      <c r="XU22" s="652"/>
      <c r="XV22" s="652"/>
      <c r="XW22" s="652"/>
      <c r="XX22" s="652"/>
      <c r="XY22" s="652"/>
      <c r="XZ22" s="652"/>
      <c r="YA22" s="652"/>
      <c r="YB22" s="652"/>
      <c r="YC22" s="652"/>
      <c r="YD22" s="652"/>
      <c r="YE22" s="652"/>
      <c r="YF22" s="652"/>
      <c r="YG22" s="652"/>
      <c r="YH22" s="652"/>
      <c r="YI22" s="652"/>
      <c r="YJ22" s="652"/>
      <c r="YK22" s="652"/>
      <c r="YL22" s="652"/>
      <c r="YM22" s="652"/>
      <c r="YN22" s="652"/>
      <c r="YO22" s="652"/>
      <c r="YP22" s="652"/>
      <c r="YQ22" s="652"/>
      <c r="YR22" s="652"/>
      <c r="YS22" s="652"/>
      <c r="YT22" s="652"/>
      <c r="YU22" s="652"/>
      <c r="YV22" s="652"/>
      <c r="YW22" s="652"/>
      <c r="YX22" s="652"/>
      <c r="YY22" s="652"/>
      <c r="YZ22" s="652"/>
      <c r="ZA22" s="652"/>
      <c r="ZB22" s="652"/>
      <c r="ZC22" s="652"/>
      <c r="ZD22" s="652"/>
      <c r="ZE22" s="652"/>
      <c r="ZF22" s="652"/>
      <c r="ZG22" s="652"/>
      <c r="ZH22" s="652"/>
      <c r="ZI22" s="652"/>
      <c r="ZJ22" s="652"/>
      <c r="ZK22" s="652"/>
      <c r="ZL22" s="652"/>
      <c r="ZM22" s="652"/>
      <c r="ZN22" s="652"/>
      <c r="ZO22" s="652"/>
      <c r="ZP22" s="652"/>
      <c r="ZQ22" s="652"/>
      <c r="ZR22" s="652"/>
      <c r="ZS22" s="652"/>
      <c r="ZT22" s="652"/>
      <c r="ZU22" s="652"/>
      <c r="ZV22" s="652"/>
      <c r="ZW22" s="652"/>
      <c r="ZX22" s="652"/>
      <c r="ZY22" s="652"/>
      <c r="ZZ22" s="652"/>
      <c r="AAA22" s="652"/>
      <c r="AAB22" s="652"/>
      <c r="AAC22" s="652"/>
      <c r="AAD22" s="652"/>
      <c r="AAE22" s="652"/>
      <c r="AAF22" s="652"/>
      <c r="AAG22" s="652"/>
      <c r="AAH22" s="652"/>
      <c r="AAI22" s="652"/>
      <c r="AAJ22" s="652"/>
      <c r="AAK22" s="652"/>
      <c r="AAL22" s="652"/>
      <c r="AAM22" s="652"/>
      <c r="AAN22" s="652"/>
      <c r="AAO22" s="652"/>
      <c r="AAP22" s="652"/>
      <c r="AAQ22" s="652"/>
      <c r="AAR22" s="652"/>
      <c r="AAS22" s="652"/>
      <c r="AAT22" s="652"/>
      <c r="AAU22" s="652"/>
      <c r="AAV22" s="652"/>
      <c r="AAW22" s="652"/>
      <c r="AAX22" s="652"/>
      <c r="AAY22" s="652"/>
      <c r="AAZ22" s="652"/>
      <c r="ABA22" s="652"/>
      <c r="ABB22" s="652"/>
      <c r="ABC22" s="652"/>
      <c r="ABD22" s="652"/>
      <c r="ABE22" s="652"/>
      <c r="ABF22" s="652"/>
      <c r="ABG22" s="652"/>
      <c r="ABH22" s="652"/>
      <c r="ABI22" s="652"/>
      <c r="ABJ22" s="652"/>
      <c r="ABK22" s="652"/>
      <c r="ABL22" s="652"/>
      <c r="ABM22" s="652"/>
      <c r="ABN22" s="652"/>
      <c r="ABO22" s="652"/>
      <c r="ABP22" s="652"/>
      <c r="ABQ22" s="652"/>
      <c r="ABR22" s="652"/>
      <c r="ABS22" s="652"/>
      <c r="ABT22" s="652"/>
      <c r="ABU22" s="652"/>
      <c r="ABV22" s="652"/>
      <c r="ABW22" s="652"/>
      <c r="ABX22" s="652"/>
      <c r="ABY22" s="652"/>
      <c r="ABZ22" s="652"/>
      <c r="ACA22" s="652"/>
      <c r="ACB22" s="652"/>
      <c r="ACC22" s="652"/>
      <c r="ACD22" s="652"/>
      <c r="ACE22" s="652"/>
      <c r="ACF22" s="652"/>
      <c r="ACG22" s="652"/>
      <c r="ACH22" s="652"/>
      <c r="ACI22" s="652"/>
      <c r="ACJ22" s="652"/>
      <c r="ACK22" s="652"/>
      <c r="ACL22" s="652"/>
      <c r="ACM22" s="652"/>
      <c r="ACN22" s="652"/>
      <c r="ACO22" s="652"/>
      <c r="ACP22" s="652"/>
      <c r="ACQ22" s="652"/>
      <c r="ACR22" s="652"/>
      <c r="ACS22" s="652"/>
      <c r="ACT22" s="652"/>
      <c r="ACU22" s="652"/>
      <c r="ACV22" s="652"/>
      <c r="ACW22" s="652"/>
      <c r="ACX22" s="652"/>
      <c r="ACY22" s="652"/>
      <c r="ACZ22" s="652"/>
      <c r="ADA22" s="652"/>
      <c r="ADB22" s="652"/>
      <c r="ADC22" s="652"/>
      <c r="ADD22" s="652"/>
      <c r="ADE22" s="652"/>
      <c r="ADF22" s="652"/>
      <c r="ADG22" s="652"/>
      <c r="ADH22" s="652"/>
      <c r="ADI22" s="652"/>
      <c r="ADJ22" s="652"/>
      <c r="ADK22" s="652"/>
      <c r="ADL22" s="652"/>
      <c r="ADM22" s="652"/>
      <c r="ADN22" s="652"/>
      <c r="ADO22" s="652"/>
      <c r="ADP22" s="652"/>
      <c r="ADQ22" s="652"/>
      <c r="ADR22" s="652"/>
      <c r="ADS22" s="652"/>
      <c r="ADT22" s="652"/>
      <c r="ADU22" s="652"/>
      <c r="ADV22" s="652"/>
      <c r="ADW22" s="652"/>
      <c r="ADX22" s="652"/>
      <c r="ADY22" s="652"/>
      <c r="ADZ22" s="652"/>
      <c r="AEA22" s="652"/>
      <c r="AEB22" s="652"/>
      <c r="AEC22" s="652"/>
      <c r="AED22" s="652"/>
      <c r="AEE22" s="652"/>
      <c r="AEF22" s="652"/>
      <c r="AEG22" s="652"/>
      <c r="AEH22" s="652"/>
      <c r="AEI22" s="652"/>
      <c r="AEJ22" s="652"/>
      <c r="AEK22" s="652"/>
      <c r="AEL22" s="652"/>
      <c r="AEM22" s="652"/>
      <c r="AEN22" s="652"/>
      <c r="AEO22" s="652"/>
      <c r="AEP22" s="652"/>
      <c r="AEQ22" s="652"/>
      <c r="AER22" s="652"/>
      <c r="AES22" s="652"/>
      <c r="AET22" s="652"/>
      <c r="AEU22" s="652"/>
      <c r="AEV22" s="652"/>
      <c r="AEW22" s="652"/>
      <c r="AEX22" s="652"/>
      <c r="AEY22" s="652"/>
      <c r="AEZ22" s="652"/>
      <c r="AFA22" s="652"/>
      <c r="AFB22" s="652"/>
      <c r="AFC22" s="652"/>
      <c r="AFD22" s="652"/>
      <c r="AFE22" s="652"/>
      <c r="AFF22" s="652"/>
      <c r="AFG22" s="652"/>
      <c r="AFH22" s="652"/>
      <c r="AFI22" s="652"/>
      <c r="AFJ22" s="652"/>
      <c r="AFK22" s="652"/>
      <c r="AFL22" s="652"/>
      <c r="AFM22" s="652"/>
      <c r="AFN22" s="652"/>
      <c r="AFO22" s="652"/>
      <c r="AFP22" s="652"/>
      <c r="AFQ22" s="652"/>
      <c r="AFR22" s="652"/>
      <c r="AFS22" s="652"/>
      <c r="AFT22" s="652"/>
      <c r="AFU22" s="652"/>
      <c r="AFV22" s="652"/>
      <c r="AFW22" s="652"/>
      <c r="AFX22" s="652"/>
      <c r="AFY22" s="652"/>
      <c r="AFZ22" s="652"/>
      <c r="AGA22" s="652"/>
      <c r="AGB22" s="652"/>
      <c r="AGC22" s="652"/>
      <c r="AGD22" s="652"/>
      <c r="AGE22" s="652"/>
      <c r="AGF22" s="652"/>
      <c r="AGG22" s="652"/>
      <c r="AGH22" s="652"/>
      <c r="AGI22" s="652"/>
      <c r="AGJ22" s="652"/>
      <c r="AGK22" s="652"/>
      <c r="AGL22" s="652"/>
      <c r="AGM22" s="652"/>
      <c r="AGN22" s="652"/>
      <c r="AGO22" s="652"/>
      <c r="AGP22" s="652"/>
      <c r="AGQ22" s="652"/>
      <c r="AGR22" s="652"/>
      <c r="AGS22" s="652"/>
      <c r="AGT22" s="652"/>
      <c r="AGU22" s="652"/>
      <c r="AGV22" s="652"/>
      <c r="AGW22" s="652"/>
      <c r="AGX22" s="652"/>
      <c r="AGY22" s="652"/>
      <c r="AGZ22" s="652"/>
      <c r="AHA22" s="652"/>
      <c r="AHB22" s="652"/>
      <c r="AHC22" s="652"/>
      <c r="AHD22" s="652"/>
      <c r="AHE22" s="652"/>
      <c r="AHF22" s="652"/>
      <c r="AHG22" s="652"/>
      <c r="AHH22" s="652"/>
      <c r="AHI22" s="652"/>
      <c r="AHJ22" s="652"/>
      <c r="AHK22" s="652"/>
      <c r="AHL22" s="652"/>
      <c r="AHM22" s="652"/>
      <c r="AHN22" s="652"/>
      <c r="AHO22" s="652"/>
      <c r="AHP22" s="652"/>
      <c r="AHQ22" s="652"/>
      <c r="AHR22" s="652"/>
      <c r="AHS22" s="652"/>
      <c r="AHT22" s="652"/>
      <c r="AHU22" s="652"/>
      <c r="AHV22" s="652"/>
      <c r="AHW22" s="652"/>
      <c r="AHX22" s="652"/>
      <c r="AHY22" s="652"/>
      <c r="AHZ22" s="652"/>
      <c r="AIA22" s="652"/>
      <c r="AIB22" s="652"/>
      <c r="AIC22" s="652"/>
      <c r="AID22" s="652"/>
      <c r="AIE22" s="652"/>
      <c r="AIF22" s="652"/>
      <c r="AIG22" s="652"/>
      <c r="AIH22" s="652"/>
      <c r="AII22" s="652"/>
      <c r="AIJ22" s="652"/>
      <c r="AIK22" s="652"/>
      <c r="AIL22" s="652"/>
      <c r="AIM22" s="652"/>
      <c r="AIN22" s="652"/>
      <c r="AIO22" s="652"/>
      <c r="AIP22" s="652"/>
      <c r="AIQ22" s="652"/>
      <c r="AIR22" s="652"/>
      <c r="AIS22" s="652"/>
      <c r="AIT22" s="652"/>
      <c r="AIU22" s="652"/>
      <c r="AIV22" s="652"/>
      <c r="AIW22" s="652"/>
      <c r="AIX22" s="652"/>
      <c r="AIY22" s="652"/>
      <c r="AIZ22" s="652"/>
      <c r="AJA22" s="652"/>
      <c r="AJB22" s="652"/>
      <c r="AJC22" s="652"/>
      <c r="AJD22" s="652"/>
      <c r="AJE22" s="652"/>
      <c r="AJF22" s="652"/>
      <c r="AJG22" s="652"/>
      <c r="AJH22" s="652"/>
      <c r="AJI22" s="652"/>
      <c r="AJJ22" s="652"/>
      <c r="AJK22" s="652"/>
      <c r="AJL22" s="652"/>
      <c r="AJM22" s="652"/>
      <c r="AJN22" s="652"/>
      <c r="AJO22" s="652"/>
      <c r="AJP22" s="652"/>
      <c r="AJQ22" s="652"/>
      <c r="AJR22" s="652"/>
      <c r="AJS22" s="652"/>
      <c r="AJT22" s="652"/>
      <c r="AJU22" s="652"/>
      <c r="AJV22" s="652"/>
      <c r="AJW22" s="652"/>
      <c r="AJX22" s="652"/>
      <c r="AJY22" s="652"/>
      <c r="AJZ22" s="652"/>
      <c r="AKA22" s="652"/>
      <c r="AKB22" s="652"/>
      <c r="AKC22" s="652"/>
      <c r="AKD22" s="652"/>
      <c r="AKE22" s="652"/>
      <c r="AKF22" s="652"/>
      <c r="AKG22" s="652"/>
      <c r="AKH22" s="652"/>
      <c r="AKI22" s="652"/>
      <c r="AKJ22" s="652"/>
      <c r="AKK22" s="652"/>
      <c r="AKL22" s="652"/>
      <c r="AKM22" s="652"/>
      <c r="AKN22" s="652"/>
      <c r="AKO22" s="652"/>
      <c r="AKP22" s="652"/>
      <c r="AKQ22" s="652"/>
      <c r="AKR22" s="652"/>
      <c r="AKS22" s="652"/>
      <c r="AKT22" s="652"/>
      <c r="AKU22" s="652"/>
      <c r="AKV22" s="652"/>
      <c r="AKW22" s="652"/>
      <c r="AKX22" s="652"/>
      <c r="AKY22" s="652"/>
      <c r="AKZ22" s="652"/>
      <c r="ALA22" s="652"/>
      <c r="ALB22" s="652"/>
      <c r="ALC22" s="652"/>
      <c r="ALD22" s="652"/>
      <c r="ALE22" s="652"/>
      <c r="ALF22" s="652"/>
      <c r="ALG22" s="652"/>
      <c r="ALH22" s="652"/>
      <c r="ALI22" s="652"/>
      <c r="ALJ22" s="652"/>
      <c r="ALK22" s="652"/>
      <c r="ALL22" s="652"/>
      <c r="ALM22" s="652"/>
      <c r="ALN22" s="652"/>
      <c r="ALO22" s="652"/>
      <c r="ALP22" s="652"/>
      <c r="ALQ22" s="652"/>
      <c r="ALR22" s="652"/>
      <c r="ALS22" s="652"/>
      <c r="ALT22" s="652"/>
      <c r="ALU22" s="652"/>
      <c r="ALV22" s="652"/>
      <c r="ALW22" s="652"/>
      <c r="ALX22" s="652"/>
      <c r="ALY22" s="652"/>
      <c r="ALZ22" s="652"/>
      <c r="AMA22" s="652"/>
      <c r="AMB22" s="652"/>
      <c r="AMC22" s="652"/>
      <c r="AMD22" s="652"/>
      <c r="AME22" s="652"/>
      <c r="AMF22" s="652"/>
      <c r="AMG22" s="652"/>
      <c r="AMH22" s="652"/>
      <c r="AMI22" s="652"/>
      <c r="AMJ22" s="652"/>
      <c r="AMK22" s="652"/>
      <c r="AML22" s="652"/>
      <c r="AMM22" s="652"/>
      <c r="AMN22" s="652"/>
      <c r="AMO22" s="652"/>
      <c r="AMP22" s="652"/>
      <c r="AMQ22" s="652"/>
      <c r="AMR22" s="652"/>
      <c r="AMS22" s="652"/>
      <c r="AMT22" s="652"/>
      <c r="AMU22" s="652"/>
      <c r="AMV22" s="652"/>
      <c r="AMW22" s="652"/>
      <c r="AMX22" s="652"/>
      <c r="AMY22" s="652"/>
      <c r="AMZ22" s="652"/>
      <c r="ANA22" s="652"/>
      <c r="ANB22" s="652"/>
      <c r="ANC22" s="652"/>
      <c r="AND22" s="652"/>
      <c r="ANE22" s="652"/>
      <c r="ANF22" s="652"/>
      <c r="ANG22" s="652"/>
      <c r="ANH22" s="652"/>
      <c r="ANI22" s="652"/>
      <c r="ANJ22" s="652"/>
      <c r="ANK22" s="652"/>
      <c r="ANL22" s="652"/>
      <c r="ANM22" s="652"/>
      <c r="ANN22" s="652"/>
      <c r="ANO22" s="652"/>
      <c r="ANP22" s="652"/>
      <c r="ANQ22" s="652"/>
      <c r="ANR22" s="652"/>
      <c r="ANS22" s="652"/>
      <c r="ANT22" s="652"/>
      <c r="ANU22" s="652"/>
      <c r="ANV22" s="652"/>
      <c r="ANW22" s="652"/>
      <c r="ANX22" s="652"/>
      <c r="ANY22" s="652"/>
      <c r="ANZ22" s="652"/>
      <c r="AOA22" s="652"/>
      <c r="AOB22" s="652"/>
      <c r="AOC22" s="652"/>
      <c r="AOD22" s="652"/>
      <c r="AOE22" s="652"/>
      <c r="AOF22" s="652"/>
      <c r="AOG22" s="652"/>
      <c r="AOH22" s="652"/>
      <c r="AOI22" s="652"/>
      <c r="AOJ22" s="652"/>
      <c r="AOK22" s="652"/>
      <c r="AOL22" s="652"/>
      <c r="AOM22" s="652"/>
      <c r="AON22" s="652"/>
      <c r="AOO22" s="652"/>
      <c r="AOP22" s="652"/>
      <c r="AOQ22" s="652"/>
      <c r="AOR22" s="652"/>
      <c r="AOS22" s="652"/>
      <c r="AOT22" s="652"/>
      <c r="AOU22" s="652"/>
      <c r="AOV22" s="652"/>
      <c r="AOW22" s="652"/>
      <c r="AOX22" s="652"/>
      <c r="AOY22" s="652"/>
      <c r="AOZ22" s="652"/>
      <c r="APA22" s="652"/>
      <c r="APB22" s="652"/>
      <c r="APC22" s="652"/>
      <c r="APD22" s="652"/>
      <c r="APE22" s="652"/>
      <c r="APF22" s="652"/>
      <c r="APG22" s="652"/>
      <c r="APH22" s="652"/>
      <c r="API22" s="652"/>
      <c r="APJ22" s="652"/>
      <c r="APK22" s="652"/>
      <c r="APL22" s="652"/>
      <c r="APM22" s="652"/>
      <c r="APN22" s="652"/>
      <c r="APO22" s="652"/>
      <c r="APP22" s="652"/>
      <c r="APQ22" s="652"/>
      <c r="APR22" s="652"/>
      <c r="APS22" s="652"/>
      <c r="APT22" s="652"/>
      <c r="APU22" s="652"/>
      <c r="APV22" s="652"/>
      <c r="APW22" s="652"/>
      <c r="APX22" s="652"/>
      <c r="APY22" s="652"/>
      <c r="APZ22" s="652"/>
      <c r="AQA22" s="652"/>
      <c r="AQB22" s="652"/>
      <c r="AQC22" s="652"/>
      <c r="AQD22" s="652"/>
      <c r="AQE22" s="652"/>
      <c r="AQF22" s="652"/>
      <c r="AQG22" s="652"/>
      <c r="AQH22" s="652"/>
      <c r="AQI22" s="652"/>
      <c r="AQJ22" s="652"/>
      <c r="AQK22" s="652"/>
      <c r="AQL22" s="652"/>
      <c r="AQM22" s="652"/>
      <c r="AQN22" s="652"/>
      <c r="AQO22" s="652"/>
      <c r="AQP22" s="652"/>
      <c r="AQQ22" s="652"/>
      <c r="AQR22" s="652"/>
      <c r="AQS22" s="652"/>
      <c r="AQT22" s="652"/>
      <c r="AQU22" s="652"/>
      <c r="AQV22" s="652"/>
      <c r="AQW22" s="652"/>
      <c r="AQX22" s="652"/>
      <c r="AQY22" s="652"/>
      <c r="AQZ22" s="652"/>
      <c r="ARA22" s="652"/>
      <c r="ARB22" s="652"/>
      <c r="ARC22" s="652"/>
      <c r="ARD22" s="652"/>
      <c r="ARE22" s="652"/>
      <c r="ARF22" s="652"/>
      <c r="ARG22" s="652"/>
      <c r="ARH22" s="652"/>
      <c r="ARI22" s="652"/>
      <c r="ARJ22" s="652"/>
      <c r="ARK22" s="652"/>
      <c r="ARL22" s="652"/>
      <c r="ARM22" s="652"/>
      <c r="ARN22" s="652"/>
      <c r="ARO22" s="652"/>
      <c r="ARP22" s="652"/>
      <c r="ARQ22" s="652"/>
      <c r="ARR22" s="652"/>
      <c r="ARS22" s="652"/>
      <c r="ART22" s="652"/>
      <c r="ARU22" s="652"/>
      <c r="ARV22" s="652"/>
      <c r="ARW22" s="652"/>
      <c r="ARX22" s="652"/>
      <c r="ARY22" s="652"/>
      <c r="ARZ22" s="652"/>
      <c r="ASA22" s="652"/>
      <c r="ASB22" s="652"/>
      <c r="ASC22" s="652"/>
      <c r="ASD22" s="652"/>
      <c r="ASE22" s="652"/>
      <c r="ASF22" s="652"/>
      <c r="ASG22" s="652"/>
      <c r="ASH22" s="652"/>
      <c r="ASI22" s="652"/>
      <c r="ASJ22" s="652"/>
      <c r="ASK22" s="652"/>
      <c r="ASL22" s="652"/>
      <c r="ASM22" s="652"/>
      <c r="ASN22" s="652"/>
      <c r="ASO22" s="652"/>
      <c r="ASP22" s="652"/>
      <c r="ASQ22" s="652"/>
      <c r="ASR22" s="652"/>
      <c r="ASS22" s="652"/>
      <c r="AST22" s="652"/>
      <c r="ASU22" s="652"/>
      <c r="ASV22" s="652"/>
      <c r="ASW22" s="652"/>
      <c r="ASX22" s="652"/>
      <c r="ASY22" s="652"/>
      <c r="ASZ22" s="652"/>
      <c r="ATA22" s="652"/>
      <c r="ATB22" s="652"/>
      <c r="ATC22" s="652"/>
      <c r="ATD22" s="652"/>
      <c r="ATE22" s="652"/>
      <c r="ATF22" s="652"/>
      <c r="ATG22" s="652"/>
      <c r="ATH22" s="652"/>
      <c r="ATI22" s="652"/>
      <c r="ATJ22" s="652"/>
      <c r="ATK22" s="652"/>
      <c r="ATL22" s="652"/>
      <c r="ATM22" s="652"/>
      <c r="ATN22" s="652"/>
      <c r="ATO22" s="652"/>
      <c r="ATP22" s="652"/>
      <c r="ATQ22" s="652"/>
      <c r="ATR22" s="652"/>
      <c r="ATS22" s="652"/>
      <c r="ATT22" s="652"/>
      <c r="ATU22" s="652"/>
      <c r="ATV22" s="652"/>
      <c r="ATW22" s="652"/>
      <c r="ATX22" s="652"/>
      <c r="ATY22" s="652"/>
      <c r="ATZ22" s="652"/>
      <c r="AUA22" s="652"/>
      <c r="AUB22" s="652"/>
      <c r="AUC22" s="652"/>
      <c r="AUD22" s="652"/>
      <c r="AUE22" s="652"/>
      <c r="AUF22" s="652"/>
      <c r="AUG22" s="652"/>
      <c r="AUH22" s="652"/>
      <c r="AUI22" s="652"/>
      <c r="AUJ22" s="652"/>
      <c r="AUK22" s="652"/>
      <c r="AUL22" s="652"/>
      <c r="AUM22" s="652"/>
      <c r="AUN22" s="652"/>
      <c r="AUO22" s="652"/>
      <c r="AUP22" s="652"/>
      <c r="AUQ22" s="652"/>
      <c r="AUR22" s="652"/>
      <c r="AUS22" s="652"/>
      <c r="AUT22" s="652"/>
      <c r="AUU22" s="652"/>
      <c r="AUV22" s="652"/>
      <c r="AUW22" s="652"/>
      <c r="AUX22" s="652"/>
      <c r="AUY22" s="652"/>
      <c r="AUZ22" s="652"/>
      <c r="AVA22" s="652"/>
      <c r="AVB22" s="652"/>
      <c r="AVC22" s="652"/>
      <c r="AVD22" s="652"/>
      <c r="AVE22" s="652"/>
      <c r="AVF22" s="652"/>
      <c r="AVG22" s="652"/>
      <c r="AVH22" s="652"/>
      <c r="AVI22" s="652"/>
      <c r="AVJ22" s="652"/>
      <c r="AVK22" s="652"/>
      <c r="AVL22" s="652"/>
      <c r="AVM22" s="652"/>
      <c r="AVN22" s="652"/>
      <c r="AVO22" s="652"/>
      <c r="AVP22" s="652"/>
      <c r="AVQ22" s="652"/>
      <c r="AVR22" s="652"/>
      <c r="AVS22" s="652"/>
      <c r="AVT22" s="652"/>
      <c r="AVU22" s="652"/>
      <c r="AVV22" s="652"/>
      <c r="AVW22" s="652"/>
      <c r="AVX22" s="652"/>
      <c r="AVY22" s="652"/>
      <c r="AVZ22" s="652"/>
      <c r="AWA22" s="652"/>
      <c r="AWB22" s="652"/>
      <c r="AWC22" s="652"/>
      <c r="AWD22" s="652"/>
      <c r="AWE22" s="652"/>
      <c r="AWF22" s="652"/>
      <c r="AWG22" s="652"/>
      <c r="AWH22" s="652"/>
      <c r="AWI22" s="652"/>
      <c r="AWJ22" s="652"/>
      <c r="AWK22" s="652"/>
      <c r="AWL22" s="652"/>
      <c r="AWM22" s="652"/>
      <c r="AWN22" s="652"/>
      <c r="AWO22" s="652"/>
      <c r="AWP22" s="652"/>
      <c r="AWQ22" s="652"/>
      <c r="AWR22" s="652"/>
      <c r="AWS22" s="652"/>
      <c r="AWT22" s="652"/>
      <c r="AWU22" s="652"/>
      <c r="AWV22" s="652"/>
      <c r="AWW22" s="652"/>
      <c r="AWX22" s="652"/>
      <c r="AWY22" s="652"/>
      <c r="AWZ22" s="652"/>
      <c r="AXA22" s="652"/>
      <c r="AXB22" s="652"/>
      <c r="AXC22" s="652"/>
      <c r="AXD22" s="652"/>
      <c r="AXE22" s="652"/>
      <c r="AXF22" s="652"/>
      <c r="AXG22" s="652"/>
      <c r="AXH22" s="652"/>
      <c r="AXI22" s="652"/>
      <c r="AXJ22" s="652"/>
      <c r="AXK22" s="652"/>
      <c r="AXL22" s="652"/>
      <c r="AXM22" s="652"/>
      <c r="AXN22" s="652"/>
      <c r="AXO22" s="652"/>
      <c r="AXP22" s="652"/>
      <c r="AXQ22" s="652"/>
      <c r="AXR22" s="652"/>
      <c r="AXS22" s="652"/>
      <c r="AXT22" s="652"/>
      <c r="AXU22" s="652"/>
      <c r="AXV22" s="652"/>
      <c r="AXW22" s="652"/>
      <c r="AXX22" s="652"/>
      <c r="AXY22" s="652"/>
      <c r="AXZ22" s="652"/>
      <c r="AYA22" s="652"/>
      <c r="AYB22" s="652"/>
      <c r="AYC22" s="652"/>
      <c r="AYD22" s="652"/>
      <c r="AYE22" s="652"/>
      <c r="AYF22" s="652"/>
      <c r="AYG22" s="652"/>
      <c r="AYH22" s="652"/>
      <c r="AYI22" s="652"/>
      <c r="AYJ22" s="652"/>
      <c r="AYK22" s="652"/>
      <c r="AYL22" s="652"/>
      <c r="AYM22" s="652"/>
      <c r="AYN22" s="652"/>
      <c r="AYO22" s="652"/>
      <c r="AYP22" s="652"/>
      <c r="AYQ22" s="652"/>
      <c r="AYR22" s="652"/>
      <c r="AYS22" s="652"/>
      <c r="AYT22" s="652"/>
      <c r="AYU22" s="652"/>
      <c r="AYV22" s="652"/>
      <c r="AYW22" s="652"/>
      <c r="AYX22" s="652"/>
      <c r="AYY22" s="652"/>
      <c r="AYZ22" s="652"/>
      <c r="AZA22" s="652"/>
      <c r="AZB22" s="652"/>
      <c r="AZC22" s="652"/>
      <c r="AZD22" s="652"/>
      <c r="AZE22" s="652"/>
      <c r="AZF22" s="652"/>
      <c r="AZG22" s="652"/>
      <c r="AZH22" s="652"/>
      <c r="AZI22" s="652"/>
      <c r="AZJ22" s="652"/>
      <c r="AZK22" s="652"/>
      <c r="AZL22" s="652"/>
      <c r="AZM22" s="652"/>
      <c r="AZN22" s="652"/>
      <c r="AZO22" s="652"/>
      <c r="AZP22" s="652"/>
      <c r="AZQ22" s="652"/>
      <c r="AZR22" s="652"/>
      <c r="AZS22" s="652"/>
      <c r="AZT22" s="652"/>
      <c r="AZU22" s="652"/>
      <c r="AZV22" s="652"/>
      <c r="AZW22" s="652"/>
      <c r="AZX22" s="652"/>
      <c r="AZY22" s="652"/>
      <c r="AZZ22" s="652"/>
      <c r="BAA22" s="652"/>
      <c r="BAB22" s="652"/>
      <c r="BAC22" s="652"/>
      <c r="BAD22" s="652"/>
      <c r="BAE22" s="652"/>
      <c r="BAF22" s="652"/>
      <c r="BAG22" s="652"/>
      <c r="BAH22" s="652"/>
      <c r="BAI22" s="652"/>
      <c r="BAJ22" s="652"/>
      <c r="BAK22" s="652"/>
      <c r="BAL22" s="652"/>
      <c r="BAM22" s="652"/>
      <c r="BAN22" s="652"/>
      <c r="BAO22" s="652"/>
      <c r="BAP22" s="652"/>
      <c r="BAQ22" s="652"/>
      <c r="BAR22" s="652"/>
      <c r="BAS22" s="652"/>
      <c r="BAT22" s="652"/>
      <c r="BAU22" s="652"/>
      <c r="BAV22" s="652"/>
      <c r="BAW22" s="652"/>
      <c r="BAX22" s="652"/>
      <c r="BAY22" s="652"/>
      <c r="BAZ22" s="652"/>
      <c r="BBA22" s="652"/>
      <c r="BBB22" s="652"/>
      <c r="BBC22" s="652"/>
      <c r="BBD22" s="652"/>
      <c r="BBE22" s="652"/>
      <c r="BBF22" s="652"/>
      <c r="BBG22" s="652"/>
      <c r="BBH22" s="652"/>
      <c r="BBI22" s="652"/>
      <c r="BBJ22" s="652"/>
      <c r="BBK22" s="652"/>
      <c r="BBL22" s="652"/>
      <c r="BBM22" s="652"/>
      <c r="BBN22" s="652"/>
      <c r="BBO22" s="652"/>
      <c r="BBP22" s="652"/>
      <c r="BBQ22" s="652"/>
      <c r="BBR22" s="652"/>
      <c r="BBS22" s="652"/>
      <c r="BBT22" s="652"/>
      <c r="BBU22" s="652"/>
      <c r="BBV22" s="652"/>
      <c r="BBW22" s="652"/>
      <c r="BBX22" s="652"/>
      <c r="BBY22" s="652"/>
      <c r="BBZ22" s="652"/>
      <c r="BCA22" s="652"/>
      <c r="BCB22" s="652"/>
      <c r="BCC22" s="652"/>
      <c r="BCD22" s="652"/>
      <c r="BCE22" s="652"/>
      <c r="BCF22" s="652"/>
      <c r="BCG22" s="652"/>
      <c r="BCH22" s="652"/>
      <c r="BCI22" s="652"/>
      <c r="BCJ22" s="652"/>
      <c r="BCK22" s="652"/>
      <c r="BCL22" s="652"/>
      <c r="BCM22" s="652"/>
      <c r="BCN22" s="652"/>
      <c r="BCO22" s="652"/>
      <c r="BCP22" s="652"/>
      <c r="BCQ22" s="652"/>
      <c r="BCR22" s="652"/>
      <c r="BCS22" s="652"/>
      <c r="BCT22" s="652"/>
      <c r="BCU22" s="652"/>
      <c r="BCV22" s="652"/>
      <c r="BCW22" s="652"/>
      <c r="BCX22" s="652"/>
      <c r="BCY22" s="652"/>
      <c r="BCZ22" s="652"/>
      <c r="BDA22" s="652"/>
      <c r="BDB22" s="652"/>
      <c r="BDC22" s="652"/>
      <c r="BDD22" s="652"/>
      <c r="BDE22" s="652"/>
      <c r="BDF22" s="652"/>
      <c r="BDG22" s="652"/>
      <c r="BDH22" s="652"/>
      <c r="BDI22" s="652"/>
      <c r="BDJ22" s="652"/>
      <c r="BDK22" s="652"/>
      <c r="BDL22" s="652"/>
      <c r="BDM22" s="652"/>
      <c r="BDN22" s="652"/>
      <c r="BDO22" s="652"/>
      <c r="BDP22" s="652"/>
      <c r="BDQ22" s="652"/>
      <c r="BDR22" s="652"/>
      <c r="BDS22" s="652"/>
      <c r="BDT22" s="652"/>
      <c r="BDU22" s="652"/>
      <c r="BDV22" s="652"/>
      <c r="BDW22" s="652"/>
      <c r="BDX22" s="652"/>
      <c r="BDY22" s="652"/>
      <c r="BDZ22" s="652"/>
      <c r="BEA22" s="652"/>
      <c r="BEB22" s="652"/>
      <c r="BEC22" s="652"/>
      <c r="BED22" s="652"/>
      <c r="BEE22" s="652"/>
      <c r="BEF22" s="652"/>
      <c r="BEG22" s="652"/>
      <c r="BEH22" s="652"/>
      <c r="BEI22" s="652"/>
      <c r="BEJ22" s="652"/>
      <c r="BEK22" s="652"/>
      <c r="BEL22" s="652"/>
      <c r="BEM22" s="652"/>
      <c r="BEN22" s="652"/>
      <c r="BEO22" s="652"/>
      <c r="BEP22" s="652"/>
      <c r="BEQ22" s="652"/>
      <c r="BER22" s="652"/>
      <c r="BES22" s="652"/>
      <c r="BET22" s="652"/>
      <c r="BEU22" s="652"/>
      <c r="BEV22" s="652"/>
      <c r="BEW22" s="652"/>
      <c r="BEX22" s="652"/>
      <c r="BEY22" s="652"/>
      <c r="BEZ22" s="652"/>
      <c r="BFA22" s="652"/>
      <c r="BFB22" s="652"/>
      <c r="BFC22" s="652"/>
      <c r="BFD22" s="652"/>
      <c r="BFE22" s="652"/>
      <c r="BFF22" s="652"/>
      <c r="BFG22" s="652"/>
      <c r="BFH22" s="652"/>
      <c r="BFI22" s="652"/>
      <c r="BFJ22" s="652"/>
      <c r="BFK22" s="652"/>
      <c r="BFL22" s="652"/>
      <c r="BFM22" s="652"/>
      <c r="BFN22" s="652"/>
      <c r="BFO22" s="652"/>
      <c r="BFP22" s="652"/>
      <c r="BFQ22" s="652"/>
      <c r="BFR22" s="652"/>
      <c r="BFS22" s="652"/>
      <c r="BFT22" s="652"/>
      <c r="BFU22" s="652"/>
      <c r="BFV22" s="652"/>
      <c r="BFW22" s="652"/>
      <c r="BFX22" s="652"/>
      <c r="BFY22" s="652"/>
      <c r="BFZ22" s="652"/>
      <c r="BGA22" s="652"/>
      <c r="BGB22" s="652"/>
      <c r="BGC22" s="652"/>
      <c r="BGD22" s="652"/>
      <c r="BGE22" s="652"/>
      <c r="BGF22" s="652"/>
      <c r="BGG22" s="652"/>
      <c r="BGH22" s="652"/>
      <c r="BGI22" s="652"/>
      <c r="BGJ22" s="652"/>
      <c r="BGK22" s="652"/>
      <c r="BGL22" s="652"/>
      <c r="BGM22" s="652"/>
      <c r="BGN22" s="652"/>
      <c r="BGO22" s="652"/>
      <c r="BGP22" s="652"/>
      <c r="BGQ22" s="652"/>
      <c r="BGR22" s="652"/>
      <c r="BGS22" s="652"/>
      <c r="BGT22" s="652"/>
      <c r="BGU22" s="652"/>
      <c r="BGV22" s="652"/>
      <c r="BGW22" s="652"/>
      <c r="BGX22" s="652"/>
      <c r="BGY22" s="652"/>
      <c r="BGZ22" s="652"/>
      <c r="BHA22" s="652"/>
      <c r="BHB22" s="652"/>
      <c r="BHC22" s="652"/>
      <c r="BHD22" s="652"/>
      <c r="BHE22" s="652"/>
      <c r="BHF22" s="652"/>
      <c r="BHG22" s="652"/>
      <c r="BHH22" s="652"/>
      <c r="BHI22" s="652"/>
      <c r="BHJ22" s="652"/>
      <c r="BHK22" s="652"/>
      <c r="BHL22" s="652"/>
      <c r="BHM22" s="652"/>
      <c r="BHN22" s="652"/>
      <c r="BHO22" s="652"/>
      <c r="BHP22" s="652"/>
      <c r="BHQ22" s="652"/>
      <c r="BHR22" s="652"/>
      <c r="BHS22" s="652"/>
      <c r="BHT22" s="652"/>
      <c r="BHU22" s="652"/>
      <c r="BHV22" s="652"/>
      <c r="BHW22" s="652"/>
      <c r="BHX22" s="652"/>
      <c r="BHY22" s="652"/>
      <c r="BHZ22" s="652"/>
      <c r="BIA22" s="652"/>
      <c r="BIB22" s="652"/>
      <c r="BIC22" s="652"/>
      <c r="BID22" s="652"/>
      <c r="BIE22" s="652"/>
      <c r="BIF22" s="652"/>
      <c r="BIG22" s="652"/>
      <c r="BIH22" s="652"/>
      <c r="BII22" s="652"/>
      <c r="BIJ22" s="652"/>
      <c r="BIK22" s="652"/>
      <c r="BIL22" s="652"/>
      <c r="BIM22" s="652"/>
      <c r="BIN22" s="652"/>
      <c r="BIO22" s="652"/>
      <c r="BIP22" s="652"/>
      <c r="BIQ22" s="652"/>
      <c r="BIR22" s="652"/>
      <c r="BIS22" s="652"/>
      <c r="BIT22" s="652"/>
      <c r="BIU22" s="652"/>
      <c r="BIV22" s="652"/>
      <c r="BIW22" s="652"/>
      <c r="BIX22" s="652"/>
      <c r="BIY22" s="652"/>
      <c r="BIZ22" s="652"/>
      <c r="BJA22" s="652"/>
      <c r="BJB22" s="652"/>
      <c r="BJC22" s="652"/>
      <c r="BJD22" s="652"/>
      <c r="BJE22" s="652"/>
      <c r="BJF22" s="652"/>
      <c r="BJG22" s="652"/>
      <c r="BJH22" s="652"/>
      <c r="BJI22" s="652"/>
      <c r="BJJ22" s="652"/>
      <c r="BJK22" s="652"/>
      <c r="BJL22" s="652"/>
      <c r="BJM22" s="652"/>
      <c r="BJN22" s="652"/>
      <c r="BJO22" s="652"/>
      <c r="BJP22" s="652"/>
      <c r="BJQ22" s="652"/>
      <c r="BJR22" s="652"/>
      <c r="BJS22" s="652"/>
      <c r="BJT22" s="652"/>
      <c r="BJU22" s="652"/>
      <c r="BJV22" s="652"/>
      <c r="BJW22" s="652"/>
      <c r="BJX22" s="652"/>
      <c r="BJY22" s="652"/>
      <c r="BJZ22" s="652"/>
      <c r="BKA22" s="652"/>
      <c r="BKB22" s="652"/>
      <c r="BKC22" s="652"/>
      <c r="BKD22" s="652"/>
      <c r="BKE22" s="652"/>
      <c r="BKF22" s="652"/>
      <c r="BKG22" s="652"/>
      <c r="BKH22" s="652"/>
      <c r="BKI22" s="652"/>
      <c r="BKJ22" s="652"/>
      <c r="BKK22" s="652"/>
      <c r="BKL22" s="652"/>
      <c r="BKM22" s="652"/>
      <c r="BKN22" s="652"/>
      <c r="BKO22" s="652"/>
      <c r="BKP22" s="652"/>
      <c r="BKQ22" s="652"/>
      <c r="BKR22" s="652"/>
      <c r="BKS22" s="652"/>
      <c r="BKT22" s="652"/>
      <c r="BKU22" s="652"/>
      <c r="BKV22" s="652"/>
      <c r="BKW22" s="652"/>
      <c r="BKX22" s="652"/>
      <c r="BKY22" s="652"/>
      <c r="BKZ22" s="652"/>
      <c r="BLA22" s="652"/>
      <c r="BLB22" s="652"/>
      <c r="BLC22" s="652"/>
      <c r="BLD22" s="652"/>
      <c r="BLE22" s="652"/>
      <c r="BLF22" s="652"/>
      <c r="BLG22" s="652"/>
      <c r="BLH22" s="652"/>
      <c r="BLI22" s="652"/>
      <c r="BLJ22" s="652"/>
      <c r="BLK22" s="652"/>
      <c r="BLL22" s="652"/>
      <c r="BLM22" s="652"/>
      <c r="BLN22" s="652"/>
      <c r="BLO22" s="652"/>
      <c r="BLP22" s="652"/>
      <c r="BLQ22" s="652"/>
      <c r="BLR22" s="652"/>
      <c r="BLS22" s="652"/>
      <c r="BLT22" s="652"/>
      <c r="BLU22" s="652"/>
      <c r="BLV22" s="652"/>
      <c r="BLW22" s="652"/>
      <c r="BLX22" s="652"/>
      <c r="BLY22" s="652"/>
      <c r="BLZ22" s="652"/>
      <c r="BMA22" s="652"/>
      <c r="BMB22" s="652"/>
      <c r="BMC22" s="652"/>
      <c r="BMD22" s="652"/>
      <c r="BME22" s="652"/>
      <c r="BMF22" s="652"/>
      <c r="BMG22" s="652"/>
      <c r="BMH22" s="652"/>
      <c r="BMI22" s="652"/>
      <c r="BMJ22" s="652"/>
      <c r="BMK22" s="652"/>
      <c r="BML22" s="652"/>
      <c r="BMM22" s="652"/>
      <c r="BMN22" s="652"/>
      <c r="BMO22" s="652"/>
      <c r="BMP22" s="652"/>
      <c r="BMQ22" s="652"/>
      <c r="BMR22" s="652"/>
      <c r="BMS22" s="652"/>
      <c r="BMT22" s="652"/>
      <c r="BMU22" s="652"/>
      <c r="BMV22" s="652"/>
      <c r="BMW22" s="652"/>
      <c r="BMX22" s="652"/>
      <c r="BMY22" s="652"/>
      <c r="BMZ22" s="652"/>
      <c r="BNA22" s="652"/>
      <c r="BNB22" s="652"/>
      <c r="BNC22" s="652"/>
      <c r="BND22" s="652"/>
      <c r="BNE22" s="652"/>
      <c r="BNF22" s="652"/>
      <c r="BNG22" s="652"/>
      <c r="BNH22" s="652"/>
      <c r="BNI22" s="652"/>
      <c r="BNJ22" s="652"/>
      <c r="BNK22" s="652"/>
      <c r="BNL22" s="652"/>
      <c r="BNM22" s="652"/>
      <c r="BNN22" s="652"/>
      <c r="BNO22" s="652"/>
      <c r="BNP22" s="652"/>
      <c r="BNQ22" s="652"/>
      <c r="BNR22" s="652"/>
      <c r="BNS22" s="652"/>
      <c r="BNT22" s="652"/>
      <c r="BNU22" s="652"/>
      <c r="BNV22" s="652"/>
      <c r="BNW22" s="652"/>
      <c r="BNX22" s="652"/>
      <c r="BNY22" s="652"/>
      <c r="BNZ22" s="652"/>
      <c r="BOA22" s="652"/>
      <c r="BOB22" s="652"/>
      <c r="BOC22" s="652"/>
      <c r="BOD22" s="652"/>
      <c r="BOE22" s="652"/>
      <c r="BOF22" s="652"/>
      <c r="BOG22" s="652"/>
      <c r="BOH22" s="652"/>
      <c r="BOI22" s="652"/>
      <c r="BOJ22" s="652"/>
      <c r="BOK22" s="652"/>
      <c r="BOL22" s="652"/>
      <c r="BOM22" s="652"/>
      <c r="BON22" s="652"/>
      <c r="BOO22" s="652"/>
      <c r="BOP22" s="652"/>
      <c r="BOQ22" s="652"/>
      <c r="BOR22" s="652"/>
      <c r="BOS22" s="652"/>
      <c r="BOT22" s="652"/>
      <c r="BOU22" s="652"/>
      <c r="BOV22" s="652"/>
      <c r="BOW22" s="652"/>
      <c r="BOX22" s="652"/>
      <c r="BOY22" s="652"/>
      <c r="BOZ22" s="652"/>
      <c r="BPA22" s="652"/>
      <c r="BPB22" s="652"/>
      <c r="BPC22" s="652"/>
      <c r="BPD22" s="652"/>
      <c r="BPE22" s="652"/>
      <c r="BPF22" s="652"/>
      <c r="BPG22" s="652"/>
      <c r="BPH22" s="652"/>
      <c r="BPI22" s="652"/>
      <c r="BPJ22" s="652"/>
      <c r="BPK22" s="652"/>
      <c r="BPL22" s="652"/>
      <c r="BPM22" s="652"/>
      <c r="BPN22" s="652"/>
      <c r="BPO22" s="652"/>
      <c r="BPP22" s="652"/>
      <c r="BPQ22" s="652"/>
      <c r="BPR22" s="652"/>
      <c r="BPS22" s="652"/>
      <c r="BPT22" s="652"/>
      <c r="BPU22" s="652"/>
      <c r="BPV22" s="652"/>
      <c r="BPW22" s="652"/>
      <c r="BPX22" s="652"/>
      <c r="BPY22" s="652"/>
      <c r="BPZ22" s="652"/>
      <c r="BQA22" s="652"/>
      <c r="BQB22" s="652"/>
      <c r="BQC22" s="652"/>
      <c r="BQD22" s="652"/>
      <c r="BQE22" s="652"/>
      <c r="BQF22" s="652"/>
      <c r="BQG22" s="652"/>
      <c r="BQH22" s="652"/>
      <c r="BQI22" s="652"/>
      <c r="BQJ22" s="652"/>
      <c r="BQK22" s="652"/>
      <c r="BQL22" s="652"/>
      <c r="BQM22" s="652"/>
      <c r="BQN22" s="652"/>
      <c r="BQO22" s="652"/>
      <c r="BQP22" s="652"/>
      <c r="BQQ22" s="652"/>
      <c r="BQR22" s="652"/>
      <c r="BQS22" s="652"/>
      <c r="BQT22" s="652"/>
      <c r="BQU22" s="652"/>
      <c r="BQV22" s="652"/>
      <c r="BQW22" s="652"/>
      <c r="BQX22" s="652"/>
      <c r="BQY22" s="652"/>
      <c r="BQZ22" s="652"/>
      <c r="BRA22" s="652"/>
      <c r="BRB22" s="652"/>
      <c r="BRC22" s="652"/>
      <c r="BRD22" s="652"/>
      <c r="BRE22" s="652"/>
      <c r="BRF22" s="652"/>
      <c r="BRG22" s="652"/>
      <c r="BRH22" s="652"/>
      <c r="BRI22" s="652"/>
      <c r="BRJ22" s="652"/>
      <c r="BRK22" s="652"/>
      <c r="BRL22" s="652"/>
      <c r="BRM22" s="652"/>
      <c r="BRN22" s="652"/>
      <c r="BRO22" s="652"/>
      <c r="BRP22" s="652"/>
      <c r="BRQ22" s="652"/>
      <c r="BRR22" s="652"/>
      <c r="BRS22" s="652"/>
      <c r="BRT22" s="652"/>
      <c r="BRU22" s="652"/>
      <c r="BRV22" s="652"/>
      <c r="BRW22" s="652"/>
      <c r="BRX22" s="652"/>
      <c r="BRY22" s="652"/>
      <c r="BRZ22" s="652"/>
      <c r="BSA22" s="652"/>
      <c r="BSB22" s="652"/>
      <c r="BSC22" s="652"/>
      <c r="BSD22" s="652"/>
      <c r="BSE22" s="652"/>
      <c r="BSF22" s="652"/>
      <c r="BSG22" s="652"/>
      <c r="BSH22" s="652"/>
      <c r="BSI22" s="652"/>
      <c r="BSJ22" s="652"/>
      <c r="BSK22" s="652"/>
      <c r="BSL22" s="652"/>
      <c r="BSM22" s="652"/>
      <c r="BSN22" s="652"/>
      <c r="BSO22" s="652"/>
      <c r="BSP22" s="652"/>
      <c r="BSQ22" s="652"/>
      <c r="BSR22" s="652"/>
      <c r="BSS22" s="652"/>
      <c r="BST22" s="652"/>
      <c r="BSU22" s="652"/>
      <c r="BSV22" s="652"/>
      <c r="BSW22" s="652"/>
      <c r="BSX22" s="652"/>
      <c r="BSY22" s="652"/>
      <c r="BSZ22" s="652"/>
      <c r="BTA22" s="652"/>
      <c r="BTB22" s="652"/>
      <c r="BTC22" s="652"/>
      <c r="BTD22" s="652"/>
      <c r="BTE22" s="652"/>
      <c r="BTF22" s="652"/>
      <c r="BTG22" s="652"/>
      <c r="BTH22" s="652"/>
      <c r="BTI22" s="652"/>
      <c r="BTJ22" s="652"/>
      <c r="BTK22" s="652"/>
      <c r="BTL22" s="652"/>
      <c r="BTM22" s="652"/>
      <c r="BTN22" s="652"/>
      <c r="BTO22" s="652"/>
      <c r="BTP22" s="652"/>
      <c r="BTQ22" s="652"/>
      <c r="BTR22" s="652"/>
      <c r="BTS22" s="652"/>
      <c r="BTT22" s="652"/>
      <c r="BTU22" s="652"/>
      <c r="BTV22" s="652"/>
      <c r="BTW22" s="652"/>
      <c r="BTX22" s="652"/>
      <c r="BTY22" s="652"/>
      <c r="BTZ22" s="652"/>
      <c r="BUA22" s="652"/>
      <c r="BUB22" s="652"/>
      <c r="BUC22" s="652"/>
      <c r="BUD22" s="652"/>
      <c r="BUE22" s="652"/>
      <c r="BUF22" s="652"/>
      <c r="BUG22" s="652"/>
      <c r="BUH22" s="652"/>
      <c r="BUI22" s="652"/>
      <c r="BUJ22" s="652"/>
      <c r="BUK22" s="652"/>
      <c r="BUL22" s="652"/>
      <c r="BUM22" s="652"/>
      <c r="BUN22" s="652"/>
      <c r="BUO22" s="652"/>
      <c r="BUP22" s="652"/>
      <c r="BUQ22" s="652"/>
      <c r="BUR22" s="652"/>
      <c r="BUS22" s="652"/>
      <c r="BUT22" s="652"/>
      <c r="BUU22" s="652"/>
      <c r="BUV22" s="652"/>
      <c r="BUW22" s="652"/>
      <c r="BUX22" s="652"/>
      <c r="BUY22" s="652"/>
      <c r="BUZ22" s="652"/>
      <c r="BVA22" s="652"/>
      <c r="BVB22" s="652"/>
      <c r="BVC22" s="652"/>
      <c r="BVD22" s="652"/>
      <c r="BVE22" s="652"/>
      <c r="BVF22" s="652"/>
      <c r="BVG22" s="652"/>
      <c r="BVH22" s="652"/>
      <c r="BVI22" s="652"/>
      <c r="BVJ22" s="652"/>
      <c r="BVK22" s="652"/>
      <c r="BVL22" s="652"/>
      <c r="BVM22" s="652"/>
      <c r="BVN22" s="652"/>
      <c r="BVO22" s="652"/>
      <c r="BVP22" s="652"/>
      <c r="BVQ22" s="652"/>
      <c r="BVR22" s="652"/>
      <c r="BVS22" s="652"/>
      <c r="BVT22" s="652"/>
      <c r="BVU22" s="652"/>
      <c r="BVV22" s="652"/>
      <c r="BVW22" s="652"/>
      <c r="BVX22" s="652"/>
      <c r="BVY22" s="652"/>
      <c r="BVZ22" s="652"/>
      <c r="BWA22" s="652"/>
      <c r="BWB22" s="652"/>
      <c r="BWC22" s="652"/>
      <c r="BWD22" s="652"/>
      <c r="BWE22" s="652"/>
      <c r="BWF22" s="652"/>
      <c r="BWG22" s="652"/>
      <c r="BWH22" s="652"/>
      <c r="BWI22" s="652"/>
      <c r="BWJ22" s="652"/>
      <c r="BWK22" s="652"/>
      <c r="BWL22" s="652"/>
      <c r="BWM22" s="652"/>
      <c r="BWN22" s="652"/>
      <c r="BWO22" s="652"/>
      <c r="BWP22" s="652"/>
      <c r="BWQ22" s="652"/>
      <c r="BWR22" s="652"/>
      <c r="BWS22" s="652"/>
      <c r="BWT22" s="652"/>
      <c r="BWU22" s="652"/>
      <c r="BWV22" s="652"/>
      <c r="BWW22" s="652"/>
      <c r="BWX22" s="652"/>
      <c r="BWY22" s="652"/>
      <c r="BWZ22" s="652"/>
      <c r="BXA22" s="652"/>
      <c r="BXB22" s="652"/>
      <c r="BXC22" s="652"/>
      <c r="BXD22" s="652"/>
      <c r="BXE22" s="652"/>
      <c r="BXF22" s="652"/>
      <c r="BXG22" s="652"/>
      <c r="BXH22" s="652"/>
      <c r="BXI22" s="652"/>
      <c r="BXJ22" s="652"/>
      <c r="BXK22" s="652"/>
      <c r="BXL22" s="652"/>
      <c r="BXM22" s="652"/>
      <c r="BXN22" s="652"/>
      <c r="BXO22" s="652"/>
      <c r="BXP22" s="652"/>
      <c r="BXQ22" s="652"/>
      <c r="BXR22" s="652"/>
      <c r="BXS22" s="652"/>
      <c r="BXT22" s="652"/>
      <c r="BXU22" s="652"/>
      <c r="BXV22" s="652"/>
      <c r="BXW22" s="652"/>
      <c r="BXX22" s="652"/>
      <c r="BXY22" s="652"/>
      <c r="BXZ22" s="652"/>
      <c r="BYA22" s="652"/>
      <c r="BYB22" s="652"/>
      <c r="BYC22" s="652"/>
      <c r="BYD22" s="652"/>
      <c r="BYE22" s="652"/>
      <c r="BYF22" s="652"/>
      <c r="BYG22" s="652"/>
      <c r="BYH22" s="652"/>
      <c r="BYI22" s="652"/>
      <c r="BYJ22" s="652"/>
      <c r="BYK22" s="652"/>
      <c r="BYL22" s="652"/>
      <c r="BYM22" s="652"/>
      <c r="BYN22" s="652"/>
      <c r="BYO22" s="652"/>
      <c r="BYP22" s="652"/>
      <c r="BYQ22" s="652"/>
      <c r="BYR22" s="652"/>
      <c r="BYS22" s="652"/>
      <c r="BYT22" s="652"/>
      <c r="BYU22" s="652"/>
      <c r="BYV22" s="652"/>
      <c r="BYW22" s="652"/>
      <c r="BYX22" s="652"/>
      <c r="BYY22" s="652"/>
      <c r="BYZ22" s="652"/>
      <c r="BZA22" s="652"/>
      <c r="BZB22" s="652"/>
      <c r="BZC22" s="652"/>
      <c r="BZD22" s="652"/>
      <c r="BZE22" s="652"/>
      <c r="BZF22" s="652"/>
      <c r="BZG22" s="652"/>
      <c r="BZH22" s="652"/>
      <c r="BZI22" s="652"/>
      <c r="BZJ22" s="652"/>
      <c r="BZK22" s="652"/>
      <c r="BZL22" s="652"/>
      <c r="BZM22" s="652"/>
      <c r="BZN22" s="652"/>
      <c r="BZO22" s="652"/>
      <c r="BZP22" s="652"/>
      <c r="BZQ22" s="652"/>
      <c r="BZR22" s="652"/>
      <c r="BZS22" s="652"/>
      <c r="BZT22" s="652"/>
      <c r="BZU22" s="652"/>
      <c r="BZV22" s="652"/>
      <c r="BZW22" s="652"/>
      <c r="BZX22" s="652"/>
      <c r="BZY22" s="652"/>
      <c r="BZZ22" s="652"/>
      <c r="CAA22" s="652"/>
      <c r="CAB22" s="652"/>
      <c r="CAC22" s="652"/>
      <c r="CAD22" s="652"/>
      <c r="CAE22" s="652"/>
      <c r="CAF22" s="652"/>
      <c r="CAG22" s="652"/>
      <c r="CAH22" s="652"/>
      <c r="CAI22" s="652"/>
      <c r="CAJ22" s="652"/>
      <c r="CAK22" s="652"/>
      <c r="CAL22" s="652"/>
      <c r="CAM22" s="652"/>
      <c r="CAN22" s="652"/>
      <c r="CAO22" s="652"/>
      <c r="CAP22" s="652"/>
      <c r="CAQ22" s="652"/>
      <c r="CAR22" s="652"/>
      <c r="CAS22" s="652"/>
      <c r="CAT22" s="652"/>
      <c r="CAU22" s="652"/>
      <c r="CAV22" s="652"/>
      <c r="CAW22" s="652"/>
      <c r="CAX22" s="652"/>
      <c r="CAY22" s="652"/>
      <c r="CAZ22" s="652"/>
      <c r="CBA22" s="652"/>
      <c r="CBB22" s="652"/>
      <c r="CBC22" s="652"/>
      <c r="CBD22" s="652"/>
      <c r="CBE22" s="652"/>
      <c r="CBF22" s="652"/>
      <c r="CBG22" s="652"/>
      <c r="CBH22" s="652"/>
      <c r="CBI22" s="652"/>
      <c r="CBJ22" s="652"/>
      <c r="CBK22" s="652"/>
      <c r="CBL22" s="652"/>
      <c r="CBM22" s="652"/>
      <c r="CBN22" s="652"/>
      <c r="CBO22" s="652"/>
      <c r="CBP22" s="652"/>
      <c r="CBQ22" s="652"/>
      <c r="CBR22" s="652"/>
      <c r="CBS22" s="652"/>
      <c r="CBT22" s="652"/>
      <c r="CBU22" s="652"/>
      <c r="CBV22" s="652"/>
      <c r="CBW22" s="652"/>
      <c r="CBX22" s="652"/>
      <c r="CBY22" s="652"/>
      <c r="CBZ22" s="652"/>
      <c r="CCA22" s="652"/>
      <c r="CCB22" s="652"/>
      <c r="CCC22" s="652"/>
      <c r="CCD22" s="652"/>
      <c r="CCE22" s="652"/>
      <c r="CCF22" s="652"/>
      <c r="CCG22" s="652"/>
      <c r="CCH22" s="652"/>
      <c r="CCI22" s="652"/>
      <c r="CCJ22" s="652"/>
      <c r="CCK22" s="652"/>
      <c r="CCL22" s="652"/>
      <c r="CCM22" s="652"/>
      <c r="CCN22" s="652"/>
      <c r="CCO22" s="652"/>
      <c r="CCP22" s="652"/>
      <c r="CCQ22" s="652"/>
      <c r="CCR22" s="652"/>
      <c r="CCS22" s="652"/>
      <c r="CCT22" s="652"/>
      <c r="CCU22" s="652"/>
      <c r="CCV22" s="652"/>
      <c r="CCW22" s="652"/>
      <c r="CCX22" s="652"/>
      <c r="CCY22" s="652"/>
      <c r="CCZ22" s="652"/>
      <c r="CDA22" s="652"/>
      <c r="CDB22" s="652"/>
      <c r="CDC22" s="652"/>
      <c r="CDD22" s="652"/>
      <c r="CDE22" s="652"/>
      <c r="CDF22" s="652"/>
      <c r="CDG22" s="652"/>
      <c r="CDH22" s="652"/>
      <c r="CDI22" s="652"/>
      <c r="CDJ22" s="652"/>
      <c r="CDK22" s="652"/>
      <c r="CDL22" s="652"/>
      <c r="CDM22" s="652"/>
      <c r="CDN22" s="652"/>
      <c r="CDO22" s="652"/>
      <c r="CDP22" s="652"/>
      <c r="CDQ22" s="652"/>
      <c r="CDR22" s="652"/>
      <c r="CDS22" s="652"/>
      <c r="CDT22" s="652"/>
      <c r="CDU22" s="652"/>
      <c r="CDV22" s="652"/>
      <c r="CDW22" s="652"/>
      <c r="CDX22" s="652"/>
      <c r="CDY22" s="652"/>
      <c r="CDZ22" s="652"/>
      <c r="CEA22" s="652"/>
      <c r="CEB22" s="652"/>
      <c r="CEC22" s="652"/>
      <c r="CED22" s="652"/>
      <c r="CEE22" s="652"/>
      <c r="CEF22" s="652"/>
      <c r="CEG22" s="652"/>
      <c r="CEH22" s="652"/>
      <c r="CEI22" s="652"/>
      <c r="CEJ22" s="652"/>
      <c r="CEK22" s="652"/>
      <c r="CEL22" s="652"/>
      <c r="CEM22" s="652"/>
      <c r="CEN22" s="652"/>
      <c r="CEO22" s="652"/>
      <c r="CEP22" s="652"/>
      <c r="CEQ22" s="652"/>
      <c r="CER22" s="652"/>
      <c r="CES22" s="652"/>
      <c r="CET22" s="652"/>
      <c r="CEU22" s="652"/>
      <c r="CEV22" s="652"/>
      <c r="CEW22" s="652"/>
      <c r="CEX22" s="652"/>
      <c r="CEY22" s="652"/>
      <c r="CEZ22" s="652"/>
      <c r="CFA22" s="652"/>
      <c r="CFB22" s="652"/>
      <c r="CFC22" s="652"/>
      <c r="CFD22" s="652"/>
      <c r="CFE22" s="652"/>
      <c r="CFF22" s="652"/>
      <c r="CFG22" s="652"/>
      <c r="CFH22" s="652"/>
      <c r="CFI22" s="652"/>
      <c r="CFJ22" s="652"/>
      <c r="CFK22" s="652"/>
      <c r="CFL22" s="652"/>
      <c r="CFM22" s="652"/>
      <c r="CFN22" s="652"/>
      <c r="CFO22" s="652"/>
      <c r="CFP22" s="652"/>
      <c r="CFQ22" s="652"/>
      <c r="CFR22" s="652"/>
      <c r="CFS22" s="652"/>
      <c r="CFT22" s="652"/>
      <c r="CFU22" s="652"/>
      <c r="CFV22" s="652"/>
      <c r="CFW22" s="652"/>
      <c r="CFX22" s="652"/>
      <c r="CFY22" s="652"/>
      <c r="CFZ22" s="652"/>
      <c r="CGA22" s="652"/>
      <c r="CGB22" s="652"/>
      <c r="CGC22" s="652"/>
      <c r="CGD22" s="652"/>
      <c r="CGE22" s="652"/>
      <c r="CGF22" s="652"/>
      <c r="CGG22" s="652"/>
      <c r="CGH22" s="652"/>
      <c r="CGI22" s="652"/>
      <c r="CGJ22" s="652"/>
      <c r="CGK22" s="652"/>
      <c r="CGL22" s="652"/>
      <c r="CGM22" s="652"/>
      <c r="CGN22" s="652"/>
      <c r="CGO22" s="652"/>
      <c r="CGP22" s="652"/>
      <c r="CGQ22" s="652"/>
      <c r="CGR22" s="652"/>
      <c r="CGS22" s="652"/>
      <c r="CGT22" s="652"/>
      <c r="CGU22" s="652"/>
      <c r="CGV22" s="652"/>
      <c r="CGW22" s="652"/>
      <c r="CGX22" s="652"/>
      <c r="CGY22" s="652"/>
      <c r="CGZ22" s="652"/>
      <c r="CHA22" s="652"/>
      <c r="CHB22" s="652"/>
      <c r="CHC22" s="652"/>
      <c r="CHD22" s="652"/>
      <c r="CHE22" s="652"/>
      <c r="CHF22" s="652"/>
      <c r="CHG22" s="652"/>
      <c r="CHH22" s="652"/>
      <c r="CHI22" s="652"/>
      <c r="CHJ22" s="652"/>
      <c r="CHK22" s="652"/>
      <c r="CHL22" s="652"/>
      <c r="CHM22" s="652"/>
      <c r="CHN22" s="652"/>
      <c r="CHO22" s="652"/>
      <c r="CHP22" s="652"/>
      <c r="CHQ22" s="652"/>
      <c r="CHR22" s="652"/>
      <c r="CHS22" s="652"/>
      <c r="CHT22" s="652"/>
      <c r="CHU22" s="652"/>
      <c r="CHV22" s="652"/>
      <c r="CHW22" s="652"/>
      <c r="CHX22" s="652"/>
      <c r="CHY22" s="652"/>
      <c r="CHZ22" s="652"/>
      <c r="CIA22" s="652"/>
      <c r="CIB22" s="652"/>
      <c r="CIC22" s="652"/>
      <c r="CID22" s="652"/>
      <c r="CIE22" s="652"/>
      <c r="CIF22" s="652"/>
      <c r="CIG22" s="652"/>
      <c r="CIH22" s="652"/>
      <c r="CII22" s="652"/>
      <c r="CIJ22" s="652"/>
      <c r="CIK22" s="652"/>
      <c r="CIL22" s="652"/>
      <c r="CIM22" s="652"/>
      <c r="CIN22" s="652"/>
      <c r="CIO22" s="652"/>
      <c r="CIP22" s="652"/>
      <c r="CIQ22" s="652"/>
      <c r="CIR22" s="652"/>
      <c r="CIS22" s="652"/>
      <c r="CIT22" s="652"/>
      <c r="CIU22" s="652"/>
      <c r="CIV22" s="652"/>
      <c r="CIW22" s="652"/>
      <c r="CIX22" s="652"/>
      <c r="CIY22" s="652"/>
      <c r="CIZ22" s="652"/>
      <c r="CJA22" s="652"/>
      <c r="CJB22" s="652"/>
      <c r="CJC22" s="652"/>
      <c r="CJD22" s="652"/>
      <c r="CJE22" s="652"/>
      <c r="CJF22" s="652"/>
      <c r="CJG22" s="652"/>
      <c r="CJH22" s="652"/>
      <c r="CJI22" s="652"/>
      <c r="CJJ22" s="652"/>
      <c r="CJK22" s="652"/>
      <c r="CJL22" s="652"/>
      <c r="CJM22" s="652"/>
      <c r="CJN22" s="652"/>
      <c r="CJO22" s="652"/>
      <c r="CJP22" s="652"/>
      <c r="CJQ22" s="652"/>
      <c r="CJR22" s="652"/>
      <c r="CJS22" s="652"/>
      <c r="CJT22" s="652"/>
      <c r="CJU22" s="652"/>
      <c r="CJV22" s="652"/>
      <c r="CJW22" s="652"/>
      <c r="CJX22" s="652"/>
      <c r="CJY22" s="652"/>
      <c r="CJZ22" s="652"/>
      <c r="CKA22" s="652"/>
      <c r="CKB22" s="652"/>
      <c r="CKC22" s="652"/>
      <c r="CKD22" s="652"/>
      <c r="CKE22" s="652"/>
      <c r="CKF22" s="652"/>
      <c r="CKG22" s="652"/>
      <c r="CKH22" s="652"/>
      <c r="CKI22" s="652"/>
      <c r="CKJ22" s="652"/>
      <c r="CKK22" s="652"/>
      <c r="CKL22" s="652"/>
      <c r="CKM22" s="652"/>
      <c r="CKN22" s="652"/>
      <c r="CKO22" s="652"/>
      <c r="CKP22" s="652"/>
      <c r="CKQ22" s="652"/>
      <c r="CKR22" s="652"/>
      <c r="CKS22" s="652"/>
      <c r="CKT22" s="652"/>
      <c r="CKU22" s="652"/>
      <c r="CKV22" s="652"/>
      <c r="CKW22" s="652"/>
      <c r="CKX22" s="652"/>
      <c r="CKY22" s="652"/>
      <c r="CKZ22" s="652"/>
      <c r="CLA22" s="652"/>
      <c r="CLB22" s="652"/>
      <c r="CLC22" s="652"/>
      <c r="CLD22" s="652"/>
      <c r="CLE22" s="652"/>
      <c r="CLF22" s="652"/>
      <c r="CLG22" s="652"/>
      <c r="CLH22" s="652"/>
      <c r="CLI22" s="652"/>
      <c r="CLJ22" s="652"/>
      <c r="CLK22" s="652"/>
      <c r="CLL22" s="652"/>
      <c r="CLM22" s="652"/>
      <c r="CLN22" s="652"/>
      <c r="CLO22" s="652"/>
      <c r="CLP22" s="652"/>
      <c r="CLQ22" s="652"/>
      <c r="CLR22" s="652"/>
      <c r="CLS22" s="652"/>
      <c r="CLT22" s="652"/>
      <c r="CLU22" s="652"/>
      <c r="CLV22" s="652"/>
      <c r="CLW22" s="652"/>
      <c r="CLX22" s="652"/>
      <c r="CLY22" s="652"/>
      <c r="CLZ22" s="652"/>
      <c r="CMA22" s="652"/>
      <c r="CMB22" s="652"/>
      <c r="CMC22" s="652"/>
      <c r="CMD22" s="652"/>
      <c r="CME22" s="652"/>
      <c r="CMF22" s="652"/>
      <c r="CMG22" s="652"/>
      <c r="CMH22" s="652"/>
      <c r="CMI22" s="652"/>
      <c r="CMJ22" s="652"/>
      <c r="CMK22" s="652"/>
      <c r="CML22" s="652"/>
      <c r="CMM22" s="652"/>
      <c r="CMN22" s="652"/>
      <c r="CMO22" s="652"/>
      <c r="CMP22" s="652"/>
      <c r="CMQ22" s="652"/>
      <c r="CMR22" s="652"/>
      <c r="CMS22" s="652"/>
      <c r="CMT22" s="652"/>
      <c r="CMU22" s="652"/>
      <c r="CMV22" s="652"/>
      <c r="CMW22" s="652"/>
      <c r="CMX22" s="652"/>
      <c r="CMY22" s="652"/>
      <c r="CMZ22" s="652"/>
      <c r="CNA22" s="652"/>
      <c r="CNB22" s="652"/>
      <c r="CNC22" s="652"/>
      <c r="CND22" s="652"/>
      <c r="CNE22" s="652"/>
      <c r="CNF22" s="652"/>
      <c r="CNG22" s="652"/>
      <c r="CNH22" s="652"/>
      <c r="CNI22" s="652"/>
      <c r="CNJ22" s="652"/>
      <c r="CNK22" s="652"/>
      <c r="CNL22" s="652"/>
      <c r="CNM22" s="652"/>
      <c r="CNN22" s="652"/>
      <c r="CNO22" s="652"/>
      <c r="CNP22" s="652"/>
      <c r="CNQ22" s="652"/>
      <c r="CNR22" s="652"/>
      <c r="CNS22" s="652"/>
      <c r="CNT22" s="652"/>
      <c r="CNU22" s="652"/>
      <c r="CNV22" s="652"/>
      <c r="CNW22" s="652"/>
      <c r="CNX22" s="652"/>
      <c r="CNY22" s="652"/>
      <c r="CNZ22" s="652"/>
      <c r="COA22" s="652"/>
      <c r="COB22" s="652"/>
      <c r="COC22" s="652"/>
      <c r="COD22" s="652"/>
      <c r="COE22" s="652"/>
      <c r="COF22" s="652"/>
      <c r="COG22" s="652"/>
      <c r="COH22" s="652"/>
      <c r="COI22" s="652"/>
      <c r="COJ22" s="652"/>
      <c r="COK22" s="652"/>
      <c r="COL22" s="652"/>
      <c r="COM22" s="652"/>
      <c r="CON22" s="652"/>
      <c r="COO22" s="652"/>
      <c r="COP22" s="652"/>
      <c r="COQ22" s="652"/>
      <c r="COR22" s="652"/>
      <c r="COS22" s="652"/>
      <c r="COT22" s="652"/>
      <c r="COU22" s="652"/>
      <c r="COV22" s="652"/>
      <c r="COW22" s="652"/>
      <c r="COX22" s="652"/>
      <c r="COY22" s="652"/>
      <c r="COZ22" s="652"/>
      <c r="CPA22" s="652"/>
      <c r="CPB22" s="652"/>
      <c r="CPC22" s="652"/>
      <c r="CPD22" s="652"/>
      <c r="CPE22" s="652"/>
      <c r="CPF22" s="652"/>
      <c r="CPG22" s="652"/>
      <c r="CPH22" s="652"/>
      <c r="CPI22" s="652"/>
      <c r="CPJ22" s="652"/>
      <c r="CPK22" s="652"/>
      <c r="CPL22" s="652"/>
      <c r="CPM22" s="652"/>
      <c r="CPN22" s="652"/>
      <c r="CPO22" s="652"/>
      <c r="CPP22" s="652"/>
      <c r="CPQ22" s="652"/>
      <c r="CPR22" s="652"/>
      <c r="CPS22" s="652"/>
      <c r="CPT22" s="652"/>
      <c r="CPU22" s="652"/>
      <c r="CPV22" s="652"/>
      <c r="CPW22" s="652"/>
      <c r="CPX22" s="652"/>
      <c r="CPY22" s="652"/>
      <c r="CPZ22" s="652"/>
      <c r="CQA22" s="652"/>
      <c r="CQB22" s="652"/>
      <c r="CQC22" s="652"/>
      <c r="CQD22" s="652"/>
      <c r="CQE22" s="652"/>
      <c r="CQF22" s="652"/>
      <c r="CQG22" s="652"/>
      <c r="CQH22" s="652"/>
      <c r="CQI22" s="652"/>
      <c r="CQJ22" s="652"/>
      <c r="CQK22" s="652"/>
      <c r="CQL22" s="652"/>
      <c r="CQM22" s="652"/>
      <c r="CQN22" s="652"/>
      <c r="CQO22" s="652"/>
      <c r="CQP22" s="652"/>
      <c r="CQQ22" s="652"/>
      <c r="CQR22" s="652"/>
      <c r="CQS22" s="652"/>
      <c r="CQT22" s="652"/>
      <c r="CQU22" s="652"/>
      <c r="CQV22" s="652"/>
      <c r="CQW22" s="652"/>
      <c r="CQX22" s="652"/>
      <c r="CQY22" s="652"/>
      <c r="CQZ22" s="652"/>
      <c r="CRA22" s="652"/>
      <c r="CRB22" s="652"/>
      <c r="CRC22" s="652"/>
      <c r="CRD22" s="652"/>
      <c r="CRE22" s="652"/>
      <c r="CRF22" s="652"/>
      <c r="CRG22" s="652"/>
      <c r="CRH22" s="652"/>
      <c r="CRI22" s="652"/>
      <c r="CRJ22" s="652"/>
      <c r="CRK22" s="652"/>
      <c r="CRL22" s="652"/>
      <c r="CRM22" s="652"/>
      <c r="CRN22" s="652"/>
      <c r="CRO22" s="652"/>
      <c r="CRP22" s="652"/>
      <c r="CRQ22" s="652"/>
      <c r="CRR22" s="652"/>
      <c r="CRS22" s="652"/>
      <c r="CRT22" s="652"/>
      <c r="CRU22" s="652"/>
      <c r="CRV22" s="652"/>
      <c r="CRW22" s="652"/>
      <c r="CRX22" s="652"/>
      <c r="CRY22" s="652"/>
      <c r="CRZ22" s="652"/>
      <c r="CSA22" s="652"/>
      <c r="CSB22" s="652"/>
      <c r="CSC22" s="652"/>
      <c r="CSD22" s="652"/>
      <c r="CSE22" s="652"/>
      <c r="CSF22" s="652"/>
      <c r="CSG22" s="652"/>
      <c r="CSH22" s="652"/>
      <c r="CSI22" s="652"/>
      <c r="CSJ22" s="652"/>
      <c r="CSK22" s="652"/>
      <c r="CSL22" s="652"/>
      <c r="CSM22" s="652"/>
      <c r="CSN22" s="652"/>
      <c r="CSO22" s="652"/>
      <c r="CSP22" s="652"/>
      <c r="CSQ22" s="652"/>
      <c r="CSR22" s="652"/>
      <c r="CSS22" s="652"/>
      <c r="CST22" s="652"/>
      <c r="CSU22" s="652"/>
      <c r="CSV22" s="652"/>
      <c r="CSW22" s="652"/>
      <c r="CSX22" s="652"/>
      <c r="CSY22" s="652"/>
      <c r="CSZ22" s="652"/>
      <c r="CTA22" s="652"/>
      <c r="CTB22" s="652"/>
      <c r="CTC22" s="652"/>
      <c r="CTD22" s="652"/>
      <c r="CTE22" s="652"/>
      <c r="CTF22" s="652"/>
      <c r="CTG22" s="652"/>
      <c r="CTH22" s="652"/>
      <c r="CTI22" s="652"/>
      <c r="CTJ22" s="652"/>
      <c r="CTK22" s="652"/>
      <c r="CTL22" s="652"/>
      <c r="CTM22" s="652"/>
      <c r="CTN22" s="652"/>
      <c r="CTO22" s="652"/>
      <c r="CTP22" s="652"/>
      <c r="CTQ22" s="652"/>
      <c r="CTR22" s="652"/>
      <c r="CTS22" s="652"/>
      <c r="CTT22" s="652"/>
      <c r="CTU22" s="652"/>
      <c r="CTV22" s="652"/>
      <c r="CTW22" s="652"/>
      <c r="CTX22" s="652"/>
      <c r="CTY22" s="652"/>
      <c r="CTZ22" s="652"/>
      <c r="CUA22" s="652"/>
      <c r="CUB22" s="652"/>
      <c r="CUC22" s="652"/>
      <c r="CUD22" s="652"/>
      <c r="CUE22" s="652"/>
      <c r="CUF22" s="652"/>
      <c r="CUG22" s="652"/>
      <c r="CUH22" s="652"/>
      <c r="CUI22" s="652"/>
      <c r="CUJ22" s="652"/>
      <c r="CUK22" s="652"/>
      <c r="CUL22" s="652"/>
      <c r="CUM22" s="652"/>
      <c r="CUN22" s="652"/>
      <c r="CUO22" s="652"/>
      <c r="CUP22" s="652"/>
      <c r="CUQ22" s="652"/>
      <c r="CUR22" s="652"/>
      <c r="CUS22" s="652"/>
      <c r="CUT22" s="652"/>
      <c r="CUU22" s="652"/>
      <c r="CUV22" s="652"/>
      <c r="CUW22" s="652"/>
      <c r="CUX22" s="652"/>
      <c r="CUY22" s="652"/>
      <c r="CUZ22" s="652"/>
      <c r="CVA22" s="652"/>
      <c r="CVB22" s="652"/>
      <c r="CVC22" s="652"/>
      <c r="CVD22" s="652"/>
      <c r="CVE22" s="652"/>
      <c r="CVF22" s="652"/>
      <c r="CVG22" s="652"/>
      <c r="CVH22" s="652"/>
      <c r="CVI22" s="652"/>
      <c r="CVJ22" s="652"/>
      <c r="CVK22" s="652"/>
      <c r="CVL22" s="652"/>
      <c r="CVM22" s="652"/>
      <c r="CVN22" s="652"/>
      <c r="CVO22" s="652"/>
      <c r="CVP22" s="652"/>
      <c r="CVQ22" s="652"/>
      <c r="CVR22" s="652"/>
      <c r="CVS22" s="652"/>
      <c r="CVT22" s="652"/>
      <c r="CVU22" s="652"/>
      <c r="CVV22" s="652"/>
      <c r="CVW22" s="652"/>
      <c r="CVX22" s="652"/>
      <c r="CVY22" s="652"/>
      <c r="CVZ22" s="652"/>
      <c r="CWA22" s="652"/>
      <c r="CWB22" s="652"/>
      <c r="CWC22" s="652"/>
      <c r="CWD22" s="652"/>
      <c r="CWE22" s="652"/>
      <c r="CWF22" s="652"/>
      <c r="CWG22" s="652"/>
      <c r="CWH22" s="652"/>
      <c r="CWI22" s="652"/>
      <c r="CWJ22" s="652"/>
      <c r="CWK22" s="652"/>
      <c r="CWL22" s="652"/>
      <c r="CWM22" s="652"/>
      <c r="CWN22" s="652"/>
      <c r="CWO22" s="652"/>
      <c r="CWP22" s="652"/>
      <c r="CWQ22" s="652"/>
      <c r="CWR22" s="652"/>
      <c r="CWS22" s="652"/>
      <c r="CWT22" s="652"/>
      <c r="CWU22" s="652"/>
      <c r="CWV22" s="652"/>
      <c r="CWW22" s="652"/>
      <c r="CWX22" s="652"/>
      <c r="CWY22" s="652"/>
      <c r="CWZ22" s="652"/>
      <c r="CXA22" s="652"/>
      <c r="CXB22" s="652"/>
      <c r="CXC22" s="652"/>
      <c r="CXD22" s="652"/>
      <c r="CXE22" s="652"/>
      <c r="CXF22" s="652"/>
      <c r="CXG22" s="652"/>
      <c r="CXH22" s="652"/>
      <c r="CXI22" s="652"/>
      <c r="CXJ22" s="652"/>
      <c r="CXK22" s="652"/>
      <c r="CXL22" s="652"/>
      <c r="CXM22" s="652"/>
      <c r="CXN22" s="652"/>
      <c r="CXO22" s="652"/>
      <c r="CXP22" s="652"/>
      <c r="CXQ22" s="652"/>
      <c r="CXR22" s="652"/>
      <c r="CXS22" s="652"/>
      <c r="CXT22" s="652"/>
      <c r="CXU22" s="652"/>
      <c r="CXV22" s="652"/>
      <c r="CXW22" s="652"/>
      <c r="CXX22" s="652"/>
      <c r="CXY22" s="652"/>
      <c r="CXZ22" s="652"/>
      <c r="CYA22" s="652"/>
      <c r="CYB22" s="652"/>
      <c r="CYC22" s="652"/>
      <c r="CYD22" s="652"/>
      <c r="CYE22" s="652"/>
      <c r="CYF22" s="652"/>
      <c r="CYG22" s="652"/>
      <c r="CYH22" s="652"/>
      <c r="CYI22" s="652"/>
      <c r="CYJ22" s="652"/>
      <c r="CYK22" s="652"/>
      <c r="CYL22" s="652"/>
      <c r="CYM22" s="652"/>
      <c r="CYN22" s="652"/>
      <c r="CYO22" s="652"/>
      <c r="CYP22" s="652"/>
      <c r="CYQ22" s="652"/>
      <c r="CYR22" s="652"/>
      <c r="CYS22" s="652"/>
      <c r="CYT22" s="652"/>
      <c r="CYU22" s="652"/>
      <c r="CYV22" s="652"/>
      <c r="CYW22" s="652"/>
      <c r="CYX22" s="652"/>
      <c r="CYY22" s="652"/>
      <c r="CYZ22" s="652"/>
      <c r="CZA22" s="652"/>
      <c r="CZB22" s="652"/>
      <c r="CZC22" s="652"/>
      <c r="CZD22" s="652"/>
      <c r="CZE22" s="652"/>
      <c r="CZF22" s="652"/>
      <c r="CZG22" s="652"/>
      <c r="CZH22" s="652"/>
      <c r="CZI22" s="652"/>
      <c r="CZJ22" s="652"/>
      <c r="CZK22" s="652"/>
      <c r="CZL22" s="652"/>
      <c r="CZM22" s="652"/>
      <c r="CZN22" s="652"/>
      <c r="CZO22" s="652"/>
      <c r="CZP22" s="652"/>
      <c r="CZQ22" s="652"/>
      <c r="CZR22" s="652"/>
      <c r="CZS22" s="652"/>
      <c r="CZT22" s="652"/>
      <c r="CZU22" s="652"/>
      <c r="CZV22" s="652"/>
      <c r="CZW22" s="652"/>
      <c r="CZX22" s="652"/>
      <c r="CZY22" s="652"/>
      <c r="CZZ22" s="652"/>
      <c r="DAA22" s="652"/>
      <c r="DAB22" s="652"/>
      <c r="DAC22" s="652"/>
      <c r="DAD22" s="652"/>
      <c r="DAE22" s="652"/>
      <c r="DAF22" s="652"/>
      <c r="DAG22" s="652"/>
      <c r="DAH22" s="652"/>
      <c r="DAI22" s="652"/>
      <c r="DAJ22" s="652"/>
      <c r="DAK22" s="652"/>
      <c r="DAL22" s="652"/>
      <c r="DAM22" s="652"/>
      <c r="DAN22" s="652"/>
      <c r="DAO22" s="652"/>
      <c r="DAP22" s="652"/>
      <c r="DAQ22" s="652"/>
      <c r="DAR22" s="652"/>
      <c r="DAS22" s="652"/>
      <c r="DAT22" s="652"/>
      <c r="DAU22" s="652"/>
      <c r="DAV22" s="652"/>
      <c r="DAW22" s="652"/>
      <c r="DAX22" s="652"/>
      <c r="DAY22" s="652"/>
      <c r="DAZ22" s="652"/>
      <c r="DBA22" s="652"/>
      <c r="DBB22" s="652"/>
      <c r="DBC22" s="652"/>
      <c r="DBD22" s="652"/>
      <c r="DBE22" s="652"/>
      <c r="DBF22" s="652"/>
      <c r="DBG22" s="652"/>
      <c r="DBH22" s="652"/>
      <c r="DBI22" s="652"/>
      <c r="DBJ22" s="652"/>
      <c r="DBK22" s="652"/>
      <c r="DBL22" s="652"/>
      <c r="DBM22" s="652"/>
      <c r="DBN22" s="652"/>
      <c r="DBO22" s="652"/>
      <c r="DBP22" s="652"/>
      <c r="DBQ22" s="652"/>
      <c r="DBR22" s="652"/>
      <c r="DBS22" s="652"/>
      <c r="DBT22" s="652"/>
      <c r="DBU22" s="652"/>
      <c r="DBV22" s="652"/>
      <c r="DBW22" s="652"/>
      <c r="DBX22" s="652"/>
      <c r="DBY22" s="652"/>
      <c r="DBZ22" s="652"/>
      <c r="DCA22" s="652"/>
      <c r="DCB22" s="652"/>
      <c r="DCC22" s="652"/>
      <c r="DCD22" s="652"/>
      <c r="DCE22" s="652"/>
      <c r="DCF22" s="652"/>
      <c r="DCG22" s="652"/>
      <c r="DCH22" s="652"/>
      <c r="DCI22" s="652"/>
      <c r="DCJ22" s="652"/>
      <c r="DCK22" s="652"/>
      <c r="DCL22" s="652"/>
      <c r="DCM22" s="652"/>
      <c r="DCN22" s="652"/>
      <c r="DCO22" s="652"/>
      <c r="DCP22" s="652"/>
      <c r="DCQ22" s="652"/>
      <c r="DCR22" s="652"/>
      <c r="DCS22" s="652"/>
      <c r="DCT22" s="652"/>
      <c r="DCU22" s="652"/>
      <c r="DCV22" s="652"/>
      <c r="DCW22" s="652"/>
      <c r="DCX22" s="652"/>
      <c r="DCY22" s="652"/>
      <c r="DCZ22" s="652"/>
      <c r="DDA22" s="652"/>
      <c r="DDB22" s="652"/>
      <c r="DDC22" s="652"/>
      <c r="DDD22" s="652"/>
      <c r="DDE22" s="652"/>
      <c r="DDF22" s="652"/>
      <c r="DDG22" s="652"/>
      <c r="DDH22" s="652"/>
      <c r="DDI22" s="652"/>
      <c r="DDJ22" s="652"/>
      <c r="DDK22" s="652"/>
      <c r="DDL22" s="652"/>
      <c r="DDM22" s="652"/>
      <c r="DDN22" s="652"/>
      <c r="DDO22" s="652"/>
      <c r="DDP22" s="652"/>
      <c r="DDQ22" s="652"/>
      <c r="DDR22" s="652"/>
      <c r="DDS22" s="652"/>
      <c r="DDT22" s="652"/>
      <c r="DDU22" s="652"/>
      <c r="DDV22" s="652"/>
      <c r="DDW22" s="652"/>
      <c r="DDX22" s="652"/>
      <c r="DDY22" s="652"/>
      <c r="DDZ22" s="652"/>
      <c r="DEA22" s="652"/>
      <c r="DEB22" s="652"/>
      <c r="DEC22" s="652"/>
      <c r="DED22" s="652"/>
      <c r="DEE22" s="652"/>
      <c r="DEF22" s="652"/>
      <c r="DEG22" s="652"/>
      <c r="DEH22" s="652"/>
      <c r="DEI22" s="652"/>
      <c r="DEJ22" s="652"/>
      <c r="DEK22" s="652"/>
      <c r="DEL22" s="652"/>
      <c r="DEM22" s="652"/>
      <c r="DEN22" s="652"/>
      <c r="DEO22" s="652"/>
      <c r="DEP22" s="652"/>
      <c r="DEQ22" s="652"/>
      <c r="DER22" s="652"/>
      <c r="DES22" s="652"/>
      <c r="DET22" s="652"/>
      <c r="DEU22" s="652"/>
      <c r="DEV22" s="652"/>
      <c r="DEW22" s="652"/>
      <c r="DEX22" s="652"/>
      <c r="DEY22" s="652"/>
      <c r="DEZ22" s="652"/>
      <c r="DFA22" s="652"/>
      <c r="DFB22" s="652"/>
      <c r="DFC22" s="652"/>
      <c r="DFD22" s="652"/>
      <c r="DFE22" s="652"/>
      <c r="DFF22" s="652"/>
      <c r="DFG22" s="652"/>
      <c r="DFH22" s="652"/>
      <c r="DFI22" s="652"/>
      <c r="DFJ22" s="652"/>
      <c r="DFK22" s="652"/>
      <c r="DFL22" s="652"/>
      <c r="DFM22" s="652"/>
      <c r="DFN22" s="652"/>
      <c r="DFO22" s="652"/>
      <c r="DFP22" s="652"/>
      <c r="DFQ22" s="652"/>
      <c r="DFR22" s="652"/>
      <c r="DFS22" s="652"/>
      <c r="DFT22" s="652"/>
      <c r="DFU22" s="652"/>
      <c r="DFV22" s="652"/>
      <c r="DFW22" s="652"/>
      <c r="DFX22" s="652"/>
      <c r="DFY22" s="652"/>
      <c r="DFZ22" s="652"/>
      <c r="DGA22" s="652"/>
      <c r="DGB22" s="652"/>
      <c r="DGC22" s="652"/>
      <c r="DGD22" s="652"/>
      <c r="DGE22" s="652"/>
      <c r="DGF22" s="652"/>
      <c r="DGG22" s="652"/>
      <c r="DGH22" s="652"/>
      <c r="DGI22" s="652"/>
      <c r="DGJ22" s="652"/>
      <c r="DGK22" s="652"/>
      <c r="DGL22" s="652"/>
      <c r="DGM22" s="652"/>
      <c r="DGN22" s="652"/>
      <c r="DGO22" s="652"/>
      <c r="DGP22" s="652"/>
      <c r="DGQ22" s="652"/>
      <c r="DGR22" s="652"/>
      <c r="DGS22" s="652"/>
      <c r="DGT22" s="652"/>
      <c r="DGU22" s="652"/>
      <c r="DGV22" s="652"/>
      <c r="DGW22" s="652"/>
      <c r="DGX22" s="652"/>
      <c r="DGY22" s="652"/>
      <c r="DGZ22" s="652"/>
      <c r="DHA22" s="652"/>
      <c r="DHB22" s="652"/>
      <c r="DHC22" s="652"/>
      <c r="DHD22" s="652"/>
      <c r="DHE22" s="652"/>
      <c r="DHF22" s="652"/>
      <c r="DHG22" s="652"/>
      <c r="DHH22" s="652"/>
      <c r="DHI22" s="652"/>
      <c r="DHJ22" s="652"/>
      <c r="DHK22" s="652"/>
      <c r="DHL22" s="652"/>
      <c r="DHM22" s="652"/>
      <c r="DHN22" s="652"/>
      <c r="DHO22" s="652"/>
      <c r="DHP22" s="652"/>
      <c r="DHQ22" s="652"/>
      <c r="DHR22" s="652"/>
      <c r="DHS22" s="652"/>
      <c r="DHT22" s="652"/>
      <c r="DHU22" s="652"/>
      <c r="DHV22" s="652"/>
      <c r="DHW22" s="652"/>
      <c r="DHX22" s="652"/>
      <c r="DHY22" s="652"/>
      <c r="DHZ22" s="652"/>
      <c r="DIA22" s="652"/>
      <c r="DIB22" s="652"/>
      <c r="DIC22" s="652"/>
      <c r="DID22" s="652"/>
      <c r="DIE22" s="652"/>
      <c r="DIF22" s="652"/>
      <c r="DIG22" s="652"/>
      <c r="DIH22" s="652"/>
      <c r="DII22" s="652"/>
      <c r="DIJ22" s="652"/>
      <c r="DIK22" s="652"/>
      <c r="DIL22" s="652"/>
      <c r="DIM22" s="652"/>
      <c r="DIN22" s="652"/>
      <c r="DIO22" s="652"/>
      <c r="DIP22" s="652"/>
      <c r="DIQ22" s="652"/>
      <c r="DIR22" s="652"/>
      <c r="DIS22" s="652"/>
      <c r="DIT22" s="652"/>
      <c r="DIU22" s="652"/>
      <c r="DIV22" s="652"/>
      <c r="DIW22" s="652"/>
      <c r="DIX22" s="652"/>
      <c r="DIY22" s="652"/>
      <c r="DIZ22" s="652"/>
      <c r="DJA22" s="652"/>
      <c r="DJB22" s="652"/>
      <c r="DJC22" s="652"/>
      <c r="DJD22" s="652"/>
      <c r="DJE22" s="652"/>
      <c r="DJF22" s="652"/>
      <c r="DJG22" s="652"/>
      <c r="DJH22" s="652"/>
      <c r="DJI22" s="652"/>
      <c r="DJJ22" s="652"/>
      <c r="DJK22" s="652"/>
      <c r="DJL22" s="652"/>
      <c r="DJM22" s="652"/>
      <c r="DJN22" s="652"/>
      <c r="DJO22" s="652"/>
      <c r="DJP22" s="652"/>
      <c r="DJQ22" s="652"/>
      <c r="DJR22" s="652"/>
      <c r="DJS22" s="652"/>
      <c r="DJT22" s="652"/>
      <c r="DJU22" s="652"/>
      <c r="DJV22" s="652"/>
      <c r="DJW22" s="652"/>
      <c r="DJX22" s="652"/>
      <c r="DJY22" s="652"/>
      <c r="DJZ22" s="652"/>
      <c r="DKA22" s="652"/>
      <c r="DKB22" s="652"/>
      <c r="DKC22" s="652"/>
      <c r="DKD22" s="652"/>
      <c r="DKE22" s="652"/>
      <c r="DKF22" s="652"/>
      <c r="DKG22" s="652"/>
      <c r="DKH22" s="652"/>
      <c r="DKI22" s="652"/>
      <c r="DKJ22" s="652"/>
      <c r="DKK22" s="652"/>
      <c r="DKL22" s="652"/>
      <c r="DKM22" s="652"/>
      <c r="DKN22" s="652"/>
      <c r="DKO22" s="652"/>
      <c r="DKP22" s="652"/>
      <c r="DKQ22" s="652"/>
      <c r="DKR22" s="652"/>
      <c r="DKS22" s="652"/>
      <c r="DKT22" s="652"/>
      <c r="DKU22" s="652"/>
      <c r="DKV22" s="652"/>
      <c r="DKW22" s="652"/>
      <c r="DKX22" s="652"/>
      <c r="DKY22" s="652"/>
      <c r="DKZ22" s="652"/>
      <c r="DLA22" s="652"/>
      <c r="DLB22" s="652"/>
      <c r="DLC22" s="652"/>
      <c r="DLD22" s="652"/>
      <c r="DLE22" s="652"/>
      <c r="DLF22" s="652"/>
      <c r="DLG22" s="652"/>
      <c r="DLH22" s="652"/>
      <c r="DLI22" s="652"/>
      <c r="DLJ22" s="652"/>
      <c r="DLK22" s="652"/>
      <c r="DLL22" s="652"/>
      <c r="DLM22" s="652"/>
      <c r="DLN22" s="652"/>
      <c r="DLO22" s="652"/>
      <c r="DLP22" s="652"/>
      <c r="DLQ22" s="652"/>
      <c r="DLR22" s="652"/>
      <c r="DLS22" s="652"/>
      <c r="DLT22" s="652"/>
      <c r="DLU22" s="652"/>
      <c r="DLV22" s="652"/>
      <c r="DLW22" s="652"/>
      <c r="DLX22" s="652"/>
      <c r="DLY22" s="652"/>
      <c r="DLZ22" s="652"/>
      <c r="DMA22" s="652"/>
      <c r="DMB22" s="652"/>
      <c r="DMC22" s="652"/>
      <c r="DMD22" s="652"/>
      <c r="DME22" s="652"/>
      <c r="DMF22" s="652"/>
      <c r="DMG22" s="652"/>
      <c r="DMH22" s="652"/>
      <c r="DMI22" s="652"/>
      <c r="DMJ22" s="652"/>
      <c r="DMK22" s="652"/>
      <c r="DML22" s="652"/>
      <c r="DMM22" s="652"/>
      <c r="DMN22" s="652"/>
      <c r="DMO22" s="652"/>
      <c r="DMP22" s="652"/>
      <c r="DMQ22" s="652"/>
      <c r="DMR22" s="652"/>
      <c r="DMS22" s="652"/>
      <c r="DMT22" s="652"/>
      <c r="DMU22" s="652"/>
      <c r="DMV22" s="652"/>
      <c r="DMW22" s="652"/>
      <c r="DMX22" s="652"/>
      <c r="DMY22" s="652"/>
      <c r="DMZ22" s="652"/>
      <c r="DNA22" s="652"/>
      <c r="DNB22" s="652"/>
      <c r="DNC22" s="652"/>
      <c r="DND22" s="652"/>
      <c r="DNE22" s="652"/>
      <c r="DNF22" s="652"/>
      <c r="DNG22" s="652"/>
      <c r="DNH22" s="652"/>
      <c r="DNI22" s="652"/>
      <c r="DNJ22" s="652"/>
      <c r="DNK22" s="652"/>
      <c r="DNL22" s="652"/>
      <c r="DNM22" s="652"/>
      <c r="DNN22" s="652"/>
      <c r="DNO22" s="652"/>
      <c r="DNP22" s="652"/>
      <c r="DNQ22" s="652"/>
      <c r="DNR22" s="652"/>
      <c r="DNS22" s="652"/>
      <c r="DNT22" s="652"/>
      <c r="DNU22" s="652"/>
      <c r="DNV22" s="652"/>
      <c r="DNW22" s="652"/>
      <c r="DNX22" s="652"/>
      <c r="DNY22" s="652"/>
      <c r="DNZ22" s="652"/>
      <c r="DOA22" s="652"/>
      <c r="DOB22" s="652"/>
      <c r="DOC22" s="652"/>
      <c r="DOD22" s="652"/>
      <c r="DOE22" s="652"/>
      <c r="DOF22" s="652"/>
      <c r="DOG22" s="652"/>
      <c r="DOH22" s="652"/>
      <c r="DOI22" s="652"/>
      <c r="DOJ22" s="652"/>
      <c r="DOK22" s="652"/>
      <c r="DOL22" s="652"/>
      <c r="DOM22" s="652"/>
      <c r="DON22" s="652"/>
      <c r="DOO22" s="652"/>
      <c r="DOP22" s="652"/>
      <c r="DOQ22" s="652"/>
      <c r="DOR22" s="652"/>
      <c r="DOS22" s="652"/>
      <c r="DOT22" s="652"/>
      <c r="DOU22" s="652"/>
      <c r="DOV22" s="652"/>
      <c r="DOW22" s="652"/>
      <c r="DOX22" s="652"/>
      <c r="DOY22" s="652"/>
      <c r="DOZ22" s="652"/>
      <c r="DPA22" s="652"/>
      <c r="DPB22" s="652"/>
      <c r="DPC22" s="652"/>
      <c r="DPD22" s="652"/>
      <c r="DPE22" s="652"/>
      <c r="DPF22" s="652"/>
      <c r="DPG22" s="652"/>
      <c r="DPH22" s="652"/>
      <c r="DPI22" s="652"/>
      <c r="DPJ22" s="652"/>
      <c r="DPK22" s="652"/>
      <c r="DPL22" s="652"/>
      <c r="DPM22" s="652"/>
      <c r="DPN22" s="652"/>
      <c r="DPO22" s="652"/>
      <c r="DPP22" s="652"/>
      <c r="DPQ22" s="652"/>
      <c r="DPR22" s="652"/>
      <c r="DPS22" s="652"/>
      <c r="DPT22" s="652"/>
      <c r="DPU22" s="652"/>
      <c r="DPV22" s="652"/>
      <c r="DPW22" s="652"/>
      <c r="DPX22" s="652"/>
      <c r="DPY22" s="652"/>
      <c r="DPZ22" s="652"/>
      <c r="DQA22" s="652"/>
      <c r="DQB22" s="652"/>
      <c r="DQC22" s="652"/>
      <c r="DQD22" s="652"/>
      <c r="DQE22" s="652"/>
      <c r="DQF22" s="652"/>
      <c r="DQG22" s="652"/>
      <c r="DQH22" s="652"/>
      <c r="DQI22" s="652"/>
      <c r="DQJ22" s="652"/>
      <c r="DQK22" s="652"/>
      <c r="DQL22" s="652"/>
      <c r="DQM22" s="652"/>
      <c r="DQN22" s="652"/>
      <c r="DQO22" s="652"/>
      <c r="DQP22" s="652"/>
      <c r="DQQ22" s="652"/>
      <c r="DQR22" s="652"/>
      <c r="DQS22" s="652"/>
      <c r="DQT22" s="652"/>
      <c r="DQU22" s="652"/>
      <c r="DQV22" s="652"/>
      <c r="DQW22" s="652"/>
      <c r="DQX22" s="652"/>
      <c r="DQY22" s="652"/>
      <c r="DQZ22" s="652"/>
      <c r="DRA22" s="652"/>
      <c r="DRB22" s="652"/>
      <c r="DRC22" s="652"/>
      <c r="DRD22" s="652"/>
      <c r="DRE22" s="652"/>
      <c r="DRF22" s="652"/>
      <c r="DRG22" s="652"/>
      <c r="DRH22" s="652"/>
      <c r="DRI22" s="652"/>
      <c r="DRJ22" s="652"/>
      <c r="DRK22" s="652"/>
      <c r="DRL22" s="652"/>
      <c r="DRM22" s="652"/>
      <c r="DRN22" s="652"/>
      <c r="DRO22" s="652"/>
      <c r="DRP22" s="652"/>
      <c r="DRQ22" s="652"/>
      <c r="DRR22" s="652"/>
      <c r="DRS22" s="652"/>
      <c r="DRT22" s="652"/>
      <c r="DRU22" s="652"/>
      <c r="DRV22" s="652"/>
      <c r="DRW22" s="652"/>
      <c r="DRX22" s="652"/>
      <c r="DRY22" s="652"/>
      <c r="DRZ22" s="652"/>
      <c r="DSA22" s="652"/>
      <c r="DSB22" s="652"/>
      <c r="DSC22" s="652"/>
      <c r="DSD22" s="652"/>
      <c r="DSE22" s="652"/>
      <c r="DSF22" s="652"/>
      <c r="DSG22" s="652"/>
      <c r="DSH22" s="652"/>
      <c r="DSI22" s="652"/>
      <c r="DSJ22" s="652"/>
      <c r="DSK22" s="652"/>
      <c r="DSL22" s="652"/>
      <c r="DSM22" s="652"/>
      <c r="DSN22" s="652"/>
      <c r="DSO22" s="652"/>
      <c r="DSP22" s="652"/>
      <c r="DSQ22" s="652"/>
      <c r="DSR22" s="652"/>
      <c r="DSS22" s="652"/>
      <c r="DST22" s="652"/>
      <c r="DSU22" s="652"/>
      <c r="DSV22" s="652"/>
      <c r="DSW22" s="652"/>
      <c r="DSX22" s="652"/>
      <c r="DSY22" s="652"/>
      <c r="DSZ22" s="652"/>
      <c r="DTA22" s="652"/>
      <c r="DTB22" s="652"/>
      <c r="DTC22" s="652"/>
      <c r="DTD22" s="652"/>
      <c r="DTE22" s="652"/>
      <c r="DTF22" s="652"/>
      <c r="DTG22" s="652"/>
      <c r="DTH22" s="652"/>
      <c r="DTI22" s="652"/>
      <c r="DTJ22" s="652"/>
      <c r="DTK22" s="652"/>
      <c r="DTL22" s="652"/>
      <c r="DTM22" s="652"/>
      <c r="DTN22" s="652"/>
      <c r="DTO22" s="652"/>
      <c r="DTP22" s="652"/>
      <c r="DTQ22" s="652"/>
      <c r="DTR22" s="652"/>
      <c r="DTS22" s="652"/>
      <c r="DTT22" s="652"/>
      <c r="DTU22" s="652"/>
      <c r="DTV22" s="652"/>
      <c r="DTW22" s="652"/>
      <c r="DTX22" s="652"/>
      <c r="DTY22" s="652"/>
      <c r="DTZ22" s="652"/>
      <c r="DUA22" s="652"/>
      <c r="DUB22" s="652"/>
      <c r="DUC22" s="652"/>
      <c r="DUD22" s="652"/>
      <c r="DUE22" s="652"/>
      <c r="DUF22" s="652"/>
      <c r="DUG22" s="652"/>
      <c r="DUH22" s="652"/>
      <c r="DUI22" s="652"/>
      <c r="DUJ22" s="652"/>
      <c r="DUK22" s="652"/>
      <c r="DUL22" s="652"/>
      <c r="DUM22" s="652"/>
      <c r="DUN22" s="652"/>
      <c r="DUO22" s="652"/>
      <c r="DUP22" s="652"/>
      <c r="DUQ22" s="652"/>
      <c r="DUR22" s="652"/>
      <c r="DUS22" s="652"/>
      <c r="DUT22" s="652"/>
      <c r="DUU22" s="652"/>
      <c r="DUV22" s="652"/>
      <c r="DUW22" s="652"/>
      <c r="DUX22" s="652"/>
      <c r="DUY22" s="652"/>
      <c r="DUZ22" s="652"/>
      <c r="DVA22" s="652"/>
      <c r="DVB22" s="652"/>
      <c r="DVC22" s="652"/>
      <c r="DVD22" s="652"/>
      <c r="DVE22" s="652"/>
      <c r="DVF22" s="652"/>
      <c r="DVG22" s="652"/>
      <c r="DVH22" s="652"/>
      <c r="DVI22" s="652"/>
      <c r="DVJ22" s="652"/>
      <c r="DVK22" s="652"/>
      <c r="DVL22" s="652"/>
      <c r="DVM22" s="652"/>
      <c r="DVN22" s="652"/>
      <c r="DVO22" s="652"/>
      <c r="DVP22" s="652"/>
      <c r="DVQ22" s="652"/>
      <c r="DVR22" s="652"/>
      <c r="DVS22" s="652"/>
      <c r="DVT22" s="652"/>
      <c r="DVU22" s="652"/>
      <c r="DVV22" s="652"/>
      <c r="DVW22" s="652"/>
      <c r="DVX22" s="652"/>
      <c r="DVY22" s="652"/>
      <c r="DVZ22" s="652"/>
      <c r="DWA22" s="652"/>
      <c r="DWB22" s="652"/>
      <c r="DWC22" s="652"/>
      <c r="DWD22" s="652"/>
      <c r="DWE22" s="652"/>
      <c r="DWF22" s="652"/>
      <c r="DWG22" s="652"/>
      <c r="DWH22" s="652"/>
      <c r="DWI22" s="652"/>
      <c r="DWJ22" s="652"/>
      <c r="DWK22" s="652"/>
      <c r="DWL22" s="652"/>
      <c r="DWM22" s="652"/>
      <c r="DWN22" s="652"/>
      <c r="DWO22" s="652"/>
      <c r="DWP22" s="652"/>
      <c r="DWQ22" s="652"/>
      <c r="DWR22" s="652"/>
      <c r="DWS22" s="652"/>
      <c r="DWT22" s="652"/>
      <c r="DWU22" s="652"/>
      <c r="DWV22" s="652"/>
      <c r="DWW22" s="652"/>
      <c r="DWX22" s="652"/>
      <c r="DWY22" s="652"/>
      <c r="DWZ22" s="652"/>
      <c r="DXA22" s="652"/>
      <c r="DXB22" s="652"/>
      <c r="DXC22" s="652"/>
      <c r="DXD22" s="652"/>
      <c r="DXE22" s="652"/>
      <c r="DXF22" s="652"/>
      <c r="DXG22" s="652"/>
      <c r="DXH22" s="652"/>
      <c r="DXI22" s="652"/>
      <c r="DXJ22" s="652"/>
      <c r="DXK22" s="652"/>
      <c r="DXL22" s="652"/>
      <c r="DXM22" s="652"/>
      <c r="DXN22" s="652"/>
      <c r="DXO22" s="652"/>
      <c r="DXP22" s="652"/>
      <c r="DXQ22" s="652"/>
      <c r="DXR22" s="652"/>
      <c r="DXS22" s="652"/>
      <c r="DXT22" s="652"/>
      <c r="DXU22" s="652"/>
      <c r="DXV22" s="652"/>
      <c r="DXW22" s="652"/>
      <c r="DXX22" s="652"/>
      <c r="DXY22" s="652"/>
      <c r="DXZ22" s="652"/>
      <c r="DYA22" s="652"/>
      <c r="DYB22" s="652"/>
      <c r="DYC22" s="652"/>
      <c r="DYD22" s="652"/>
      <c r="DYE22" s="652"/>
      <c r="DYF22" s="652"/>
      <c r="DYG22" s="652"/>
      <c r="DYH22" s="652"/>
      <c r="DYI22" s="652"/>
      <c r="DYJ22" s="652"/>
      <c r="DYK22" s="652"/>
      <c r="DYL22" s="652"/>
      <c r="DYM22" s="652"/>
      <c r="DYN22" s="652"/>
      <c r="DYO22" s="652"/>
      <c r="DYP22" s="652"/>
      <c r="DYQ22" s="652"/>
      <c r="DYR22" s="652"/>
      <c r="DYS22" s="652"/>
      <c r="DYT22" s="652"/>
      <c r="DYU22" s="652"/>
      <c r="DYV22" s="652"/>
      <c r="DYW22" s="652"/>
      <c r="DYX22" s="652"/>
      <c r="DYY22" s="652"/>
      <c r="DYZ22" s="652"/>
      <c r="DZA22" s="652"/>
      <c r="DZB22" s="652"/>
      <c r="DZC22" s="652"/>
      <c r="DZD22" s="652"/>
      <c r="DZE22" s="652"/>
      <c r="DZF22" s="652"/>
      <c r="DZG22" s="652"/>
      <c r="DZH22" s="652"/>
      <c r="DZI22" s="652"/>
      <c r="DZJ22" s="652"/>
      <c r="DZK22" s="652"/>
      <c r="DZL22" s="652"/>
      <c r="DZM22" s="652"/>
      <c r="DZN22" s="652"/>
      <c r="DZO22" s="652"/>
      <c r="DZP22" s="652"/>
      <c r="DZQ22" s="652"/>
      <c r="DZR22" s="652"/>
      <c r="DZS22" s="652"/>
      <c r="DZT22" s="652"/>
      <c r="DZU22" s="652"/>
      <c r="DZV22" s="652"/>
      <c r="DZW22" s="652"/>
      <c r="DZX22" s="652"/>
      <c r="DZY22" s="652"/>
      <c r="DZZ22" s="652"/>
      <c r="EAA22" s="652"/>
      <c r="EAB22" s="652"/>
      <c r="EAC22" s="652"/>
      <c r="EAD22" s="652"/>
      <c r="EAE22" s="652"/>
      <c r="EAF22" s="652"/>
      <c r="EAG22" s="652"/>
      <c r="EAH22" s="652"/>
      <c r="EAI22" s="652"/>
      <c r="EAJ22" s="652"/>
      <c r="EAK22" s="652"/>
      <c r="EAL22" s="652"/>
      <c r="EAM22" s="652"/>
      <c r="EAN22" s="652"/>
      <c r="EAO22" s="652"/>
      <c r="EAP22" s="652"/>
      <c r="EAQ22" s="652"/>
      <c r="EAR22" s="652"/>
      <c r="EAS22" s="652"/>
      <c r="EAT22" s="652"/>
      <c r="EAU22" s="652"/>
      <c r="EAV22" s="652"/>
      <c r="EAW22" s="652"/>
      <c r="EAX22" s="652"/>
      <c r="EAY22" s="652"/>
      <c r="EAZ22" s="652"/>
      <c r="EBA22" s="652"/>
      <c r="EBB22" s="652"/>
      <c r="EBC22" s="652"/>
      <c r="EBD22" s="652"/>
      <c r="EBE22" s="652"/>
      <c r="EBF22" s="652"/>
      <c r="EBG22" s="652"/>
      <c r="EBH22" s="652"/>
      <c r="EBI22" s="652"/>
      <c r="EBJ22" s="652"/>
      <c r="EBK22" s="652"/>
      <c r="EBL22" s="652"/>
      <c r="EBM22" s="652"/>
      <c r="EBN22" s="652"/>
      <c r="EBO22" s="652"/>
      <c r="EBP22" s="652"/>
      <c r="EBQ22" s="652"/>
      <c r="EBR22" s="652"/>
      <c r="EBS22" s="652"/>
      <c r="EBT22" s="652"/>
      <c r="EBU22" s="652"/>
      <c r="EBV22" s="652"/>
      <c r="EBW22" s="652"/>
      <c r="EBX22" s="652"/>
      <c r="EBY22" s="652"/>
      <c r="EBZ22" s="652"/>
      <c r="ECA22" s="652"/>
      <c r="ECB22" s="652"/>
      <c r="ECC22" s="652"/>
      <c r="ECD22" s="652"/>
      <c r="ECE22" s="652"/>
      <c r="ECF22" s="652"/>
      <c r="ECG22" s="652"/>
      <c r="ECH22" s="652"/>
      <c r="ECI22" s="652"/>
      <c r="ECJ22" s="652"/>
      <c r="ECK22" s="652"/>
      <c r="ECL22" s="652"/>
      <c r="ECM22" s="652"/>
      <c r="ECN22" s="652"/>
      <c r="ECO22" s="652"/>
      <c r="ECP22" s="652"/>
      <c r="ECQ22" s="652"/>
      <c r="ECR22" s="652"/>
      <c r="ECS22" s="652"/>
      <c r="ECT22" s="652"/>
      <c r="ECU22" s="652"/>
      <c r="ECV22" s="652"/>
      <c r="ECW22" s="652"/>
      <c r="ECX22" s="652"/>
      <c r="ECY22" s="652"/>
      <c r="ECZ22" s="652"/>
      <c r="EDA22" s="652"/>
      <c r="EDB22" s="652"/>
      <c r="EDC22" s="652"/>
      <c r="EDD22" s="652"/>
      <c r="EDE22" s="652"/>
      <c r="EDF22" s="652"/>
      <c r="EDG22" s="652"/>
      <c r="EDH22" s="652"/>
      <c r="EDI22" s="652"/>
      <c r="EDJ22" s="652"/>
      <c r="EDK22" s="652"/>
      <c r="EDL22" s="652"/>
      <c r="EDM22" s="652"/>
      <c r="EDN22" s="652"/>
      <c r="EDO22" s="652"/>
      <c r="EDP22" s="652"/>
      <c r="EDQ22" s="652"/>
      <c r="EDR22" s="652"/>
      <c r="EDS22" s="652"/>
      <c r="EDT22" s="652"/>
      <c r="EDU22" s="652"/>
      <c r="EDV22" s="652"/>
      <c r="EDW22" s="652"/>
      <c r="EDX22" s="652"/>
      <c r="EDY22" s="652"/>
      <c r="EDZ22" s="652"/>
      <c r="EEA22" s="652"/>
      <c r="EEB22" s="652"/>
      <c r="EEC22" s="652"/>
      <c r="EED22" s="652"/>
      <c r="EEE22" s="652"/>
      <c r="EEF22" s="652"/>
      <c r="EEG22" s="652"/>
      <c r="EEH22" s="652"/>
      <c r="EEI22" s="652"/>
      <c r="EEJ22" s="652"/>
      <c r="EEK22" s="652"/>
      <c r="EEL22" s="652"/>
      <c r="EEM22" s="652"/>
      <c r="EEN22" s="652"/>
      <c r="EEO22" s="652"/>
      <c r="EEP22" s="652"/>
      <c r="EEQ22" s="652"/>
      <c r="EER22" s="652"/>
      <c r="EES22" s="652"/>
      <c r="EET22" s="652"/>
      <c r="EEU22" s="652"/>
      <c r="EEV22" s="652"/>
      <c r="EEW22" s="652"/>
      <c r="EEX22" s="652"/>
      <c r="EEY22" s="652"/>
      <c r="EEZ22" s="652"/>
      <c r="EFA22" s="652"/>
      <c r="EFB22" s="652"/>
      <c r="EFC22" s="652"/>
      <c r="EFD22" s="652"/>
      <c r="EFE22" s="652"/>
      <c r="EFF22" s="652"/>
      <c r="EFG22" s="652"/>
      <c r="EFH22" s="652"/>
      <c r="EFI22" s="652"/>
      <c r="EFJ22" s="652"/>
      <c r="EFK22" s="652"/>
      <c r="EFL22" s="652"/>
      <c r="EFM22" s="652"/>
      <c r="EFN22" s="652"/>
      <c r="EFO22" s="652"/>
      <c r="EFP22" s="652"/>
      <c r="EFQ22" s="652"/>
      <c r="EFR22" s="652"/>
      <c r="EFS22" s="652"/>
      <c r="EFT22" s="652"/>
      <c r="EFU22" s="652"/>
      <c r="EFV22" s="652"/>
      <c r="EFW22" s="652"/>
      <c r="EFX22" s="652"/>
      <c r="EFY22" s="652"/>
      <c r="EFZ22" s="652"/>
      <c r="EGA22" s="652"/>
      <c r="EGB22" s="652"/>
      <c r="EGC22" s="652"/>
      <c r="EGD22" s="652"/>
      <c r="EGE22" s="652"/>
      <c r="EGF22" s="652"/>
      <c r="EGG22" s="652"/>
      <c r="EGH22" s="652"/>
      <c r="EGI22" s="652"/>
      <c r="EGJ22" s="652"/>
      <c r="EGK22" s="652"/>
      <c r="EGL22" s="652"/>
      <c r="EGM22" s="652"/>
      <c r="EGN22" s="652"/>
      <c r="EGO22" s="652"/>
      <c r="EGP22" s="652"/>
      <c r="EGQ22" s="652"/>
      <c r="EGR22" s="652"/>
      <c r="EGS22" s="652"/>
      <c r="EGT22" s="652"/>
      <c r="EGU22" s="652"/>
      <c r="EGV22" s="652"/>
      <c r="EGW22" s="652"/>
      <c r="EGX22" s="652"/>
      <c r="EGY22" s="652"/>
      <c r="EGZ22" s="652"/>
      <c r="EHA22" s="652"/>
      <c r="EHB22" s="652"/>
      <c r="EHC22" s="652"/>
      <c r="EHD22" s="652"/>
      <c r="EHE22" s="652"/>
      <c r="EHF22" s="652"/>
      <c r="EHG22" s="652"/>
      <c r="EHH22" s="652"/>
      <c r="EHI22" s="652"/>
      <c r="EHJ22" s="652"/>
      <c r="EHK22" s="652"/>
      <c r="EHL22" s="652"/>
      <c r="EHM22" s="652"/>
      <c r="EHN22" s="652"/>
      <c r="EHO22" s="652"/>
      <c r="EHP22" s="652"/>
      <c r="EHQ22" s="652"/>
      <c r="EHR22" s="652"/>
      <c r="EHS22" s="652"/>
      <c r="EHT22" s="652"/>
      <c r="EHU22" s="652"/>
      <c r="EHV22" s="652"/>
      <c r="EHW22" s="652"/>
      <c r="EHX22" s="652"/>
      <c r="EHY22" s="652"/>
      <c r="EHZ22" s="652"/>
      <c r="EIA22" s="652"/>
      <c r="EIB22" s="652"/>
      <c r="EIC22" s="652"/>
      <c r="EID22" s="652"/>
      <c r="EIE22" s="652"/>
      <c r="EIF22" s="652"/>
      <c r="EIG22" s="652"/>
      <c r="EIH22" s="652"/>
      <c r="EII22" s="652"/>
      <c r="EIJ22" s="652"/>
      <c r="EIK22" s="652"/>
      <c r="EIL22" s="652"/>
      <c r="EIM22" s="652"/>
      <c r="EIN22" s="652"/>
      <c r="EIO22" s="652"/>
      <c r="EIP22" s="652"/>
      <c r="EIQ22" s="652"/>
      <c r="EIR22" s="652"/>
      <c r="EIS22" s="652"/>
      <c r="EIT22" s="652"/>
      <c r="EIU22" s="652"/>
      <c r="EIV22" s="652"/>
      <c r="EIW22" s="652"/>
      <c r="EIX22" s="652"/>
      <c r="EIY22" s="652"/>
      <c r="EIZ22" s="652"/>
      <c r="EJA22" s="652"/>
      <c r="EJB22" s="652"/>
      <c r="EJC22" s="652"/>
      <c r="EJD22" s="652"/>
      <c r="EJE22" s="652"/>
      <c r="EJF22" s="652"/>
      <c r="EJG22" s="652"/>
      <c r="EJH22" s="652"/>
      <c r="EJI22" s="652"/>
      <c r="EJJ22" s="652"/>
      <c r="EJK22" s="652"/>
      <c r="EJL22" s="652"/>
      <c r="EJM22" s="652"/>
      <c r="EJN22" s="652"/>
      <c r="EJO22" s="652"/>
      <c r="EJP22" s="652"/>
      <c r="EJQ22" s="652"/>
      <c r="EJR22" s="652"/>
      <c r="EJS22" s="652"/>
      <c r="EJT22" s="652"/>
      <c r="EJU22" s="652"/>
      <c r="EJV22" s="652"/>
      <c r="EJW22" s="652"/>
      <c r="EJX22" s="652"/>
      <c r="EJY22" s="652"/>
      <c r="EJZ22" s="652"/>
      <c r="EKA22" s="652"/>
      <c r="EKB22" s="652"/>
      <c r="EKC22" s="652"/>
      <c r="EKD22" s="652"/>
      <c r="EKE22" s="652"/>
      <c r="EKF22" s="652"/>
      <c r="EKG22" s="652"/>
      <c r="EKH22" s="652"/>
      <c r="EKI22" s="652"/>
      <c r="EKJ22" s="652"/>
      <c r="EKK22" s="652"/>
      <c r="EKL22" s="652"/>
      <c r="EKM22" s="652"/>
      <c r="EKN22" s="652"/>
      <c r="EKO22" s="652"/>
      <c r="EKP22" s="652"/>
      <c r="EKQ22" s="652"/>
      <c r="EKR22" s="652"/>
      <c r="EKS22" s="652"/>
      <c r="EKT22" s="652"/>
      <c r="EKU22" s="652"/>
      <c r="EKV22" s="652"/>
      <c r="EKW22" s="652"/>
      <c r="EKX22" s="652"/>
      <c r="EKY22" s="652"/>
      <c r="EKZ22" s="652"/>
      <c r="ELA22" s="652"/>
      <c r="ELB22" s="652"/>
      <c r="ELC22" s="652"/>
      <c r="ELD22" s="652"/>
      <c r="ELE22" s="652"/>
      <c r="ELF22" s="652"/>
      <c r="ELG22" s="652"/>
      <c r="ELH22" s="652"/>
      <c r="ELI22" s="652"/>
      <c r="ELJ22" s="652"/>
      <c r="ELK22" s="652"/>
      <c r="ELL22" s="652"/>
      <c r="ELM22" s="652"/>
      <c r="ELN22" s="652"/>
      <c r="ELO22" s="652"/>
      <c r="ELP22" s="652"/>
      <c r="ELQ22" s="652"/>
      <c r="ELR22" s="652"/>
      <c r="ELS22" s="652"/>
      <c r="ELT22" s="652"/>
      <c r="ELU22" s="652"/>
      <c r="ELV22" s="652"/>
      <c r="ELW22" s="652"/>
      <c r="ELX22" s="652"/>
      <c r="ELY22" s="652"/>
      <c r="ELZ22" s="652"/>
      <c r="EMA22" s="652"/>
      <c r="EMB22" s="652"/>
      <c r="EMC22" s="652"/>
      <c r="EMD22" s="652"/>
      <c r="EME22" s="652"/>
      <c r="EMF22" s="652"/>
      <c r="EMG22" s="652"/>
      <c r="EMH22" s="652"/>
      <c r="EMI22" s="652"/>
      <c r="EMJ22" s="652"/>
      <c r="EMK22" s="652"/>
      <c r="EML22" s="652"/>
      <c r="EMM22" s="652"/>
      <c r="EMN22" s="652"/>
      <c r="EMO22" s="652"/>
      <c r="EMP22" s="652"/>
      <c r="EMQ22" s="652"/>
      <c r="EMR22" s="652"/>
      <c r="EMS22" s="652"/>
      <c r="EMT22" s="652"/>
      <c r="EMU22" s="652"/>
      <c r="EMV22" s="652"/>
      <c r="EMW22" s="652"/>
      <c r="EMX22" s="652"/>
      <c r="EMY22" s="652"/>
      <c r="EMZ22" s="652"/>
      <c r="ENA22" s="652"/>
      <c r="ENB22" s="652"/>
      <c r="ENC22" s="652"/>
      <c r="END22" s="652"/>
      <c r="ENE22" s="652"/>
      <c r="ENF22" s="652"/>
      <c r="ENG22" s="652"/>
      <c r="ENH22" s="652"/>
      <c r="ENI22" s="652"/>
      <c r="ENJ22" s="652"/>
      <c r="ENK22" s="652"/>
      <c r="ENL22" s="652"/>
      <c r="ENM22" s="652"/>
      <c r="ENN22" s="652"/>
      <c r="ENO22" s="652"/>
      <c r="ENP22" s="652"/>
      <c r="ENQ22" s="652"/>
      <c r="ENR22" s="652"/>
      <c r="ENS22" s="652"/>
      <c r="ENT22" s="652"/>
      <c r="ENU22" s="652"/>
      <c r="ENV22" s="652"/>
      <c r="ENW22" s="652"/>
      <c r="ENX22" s="652"/>
      <c r="ENY22" s="652"/>
      <c r="ENZ22" s="652"/>
      <c r="EOA22" s="652"/>
      <c r="EOB22" s="652"/>
      <c r="EOC22" s="652"/>
      <c r="EOD22" s="652"/>
      <c r="EOE22" s="652"/>
      <c r="EOF22" s="652"/>
      <c r="EOG22" s="652"/>
      <c r="EOH22" s="652"/>
      <c r="EOI22" s="652"/>
      <c r="EOJ22" s="652"/>
      <c r="EOK22" s="652"/>
      <c r="EOL22" s="652"/>
      <c r="EOM22" s="652"/>
      <c r="EON22" s="652"/>
      <c r="EOO22" s="652"/>
      <c r="EOP22" s="652"/>
      <c r="EOQ22" s="652"/>
      <c r="EOR22" s="652"/>
      <c r="EOS22" s="652"/>
      <c r="EOT22" s="652"/>
      <c r="EOU22" s="652"/>
      <c r="EOV22" s="652"/>
      <c r="EOW22" s="652"/>
      <c r="EOX22" s="652"/>
      <c r="EOY22" s="652"/>
      <c r="EOZ22" s="652"/>
      <c r="EPA22" s="652"/>
      <c r="EPB22" s="652"/>
      <c r="EPC22" s="652"/>
      <c r="EPD22" s="652"/>
      <c r="EPE22" s="652"/>
      <c r="EPF22" s="652"/>
      <c r="EPG22" s="652"/>
      <c r="EPH22" s="652"/>
      <c r="EPI22" s="652"/>
      <c r="EPJ22" s="652"/>
      <c r="EPK22" s="652"/>
      <c r="EPL22" s="652"/>
      <c r="EPM22" s="652"/>
      <c r="EPN22" s="652"/>
      <c r="EPO22" s="652"/>
      <c r="EPP22" s="652"/>
      <c r="EPQ22" s="652"/>
      <c r="EPR22" s="652"/>
      <c r="EPS22" s="652"/>
      <c r="EPT22" s="652"/>
      <c r="EPU22" s="652"/>
      <c r="EPV22" s="652"/>
      <c r="EPW22" s="652"/>
      <c r="EPX22" s="652"/>
      <c r="EPY22" s="652"/>
      <c r="EPZ22" s="652"/>
      <c r="EQA22" s="652"/>
      <c r="EQB22" s="652"/>
      <c r="EQC22" s="652"/>
      <c r="EQD22" s="652"/>
      <c r="EQE22" s="652"/>
      <c r="EQF22" s="652"/>
      <c r="EQG22" s="652"/>
      <c r="EQH22" s="652"/>
      <c r="EQI22" s="652"/>
      <c r="EQJ22" s="652"/>
      <c r="EQK22" s="652"/>
      <c r="EQL22" s="652"/>
      <c r="EQM22" s="652"/>
      <c r="EQN22" s="652"/>
      <c r="EQO22" s="652"/>
      <c r="EQP22" s="652"/>
      <c r="EQQ22" s="652"/>
      <c r="EQR22" s="652"/>
      <c r="EQS22" s="652"/>
      <c r="EQT22" s="652"/>
      <c r="EQU22" s="652"/>
      <c r="EQV22" s="652"/>
      <c r="EQW22" s="652"/>
      <c r="EQX22" s="652"/>
      <c r="EQY22" s="652"/>
      <c r="EQZ22" s="652"/>
      <c r="ERA22" s="652"/>
      <c r="ERB22" s="652"/>
      <c r="ERC22" s="652"/>
      <c r="ERD22" s="652"/>
      <c r="ERE22" s="652"/>
      <c r="ERF22" s="652"/>
      <c r="ERG22" s="652"/>
      <c r="ERH22" s="652"/>
      <c r="ERI22" s="652"/>
      <c r="ERJ22" s="652"/>
      <c r="ERK22" s="652"/>
      <c r="ERL22" s="652"/>
      <c r="ERM22" s="652"/>
      <c r="ERN22" s="652"/>
      <c r="ERO22" s="652"/>
      <c r="ERP22" s="652"/>
      <c r="ERQ22" s="652"/>
      <c r="ERR22" s="652"/>
      <c r="ERS22" s="652"/>
      <c r="ERT22" s="652"/>
      <c r="ERU22" s="652"/>
      <c r="ERV22" s="652"/>
      <c r="ERW22" s="652"/>
      <c r="ERX22" s="652"/>
      <c r="ERY22" s="652"/>
      <c r="ERZ22" s="652"/>
      <c r="ESA22" s="652"/>
      <c r="ESB22" s="652"/>
      <c r="ESC22" s="652"/>
      <c r="ESD22" s="652"/>
      <c r="ESE22" s="652"/>
      <c r="ESF22" s="652"/>
      <c r="ESG22" s="652"/>
      <c r="ESH22" s="652"/>
      <c r="ESI22" s="652"/>
      <c r="ESJ22" s="652"/>
      <c r="ESK22" s="652"/>
      <c r="ESL22" s="652"/>
      <c r="ESM22" s="652"/>
      <c r="ESN22" s="652"/>
      <c r="ESO22" s="652"/>
      <c r="ESP22" s="652"/>
      <c r="ESQ22" s="652"/>
      <c r="ESR22" s="652"/>
      <c r="ESS22" s="652"/>
      <c r="EST22" s="652"/>
      <c r="ESU22" s="652"/>
      <c r="ESV22" s="652"/>
      <c r="ESW22" s="652"/>
      <c r="ESX22" s="652"/>
      <c r="ESY22" s="652"/>
      <c r="ESZ22" s="652"/>
      <c r="ETA22" s="652"/>
      <c r="ETB22" s="652"/>
      <c r="ETC22" s="652"/>
      <c r="ETD22" s="652"/>
      <c r="ETE22" s="652"/>
      <c r="ETF22" s="652"/>
      <c r="ETG22" s="652"/>
      <c r="ETH22" s="652"/>
      <c r="ETI22" s="652"/>
      <c r="ETJ22" s="652"/>
      <c r="ETK22" s="652"/>
      <c r="ETL22" s="652"/>
      <c r="ETM22" s="652"/>
      <c r="ETN22" s="652"/>
      <c r="ETO22" s="652"/>
      <c r="ETP22" s="652"/>
      <c r="ETQ22" s="652"/>
      <c r="ETR22" s="652"/>
      <c r="ETS22" s="652"/>
      <c r="ETT22" s="652"/>
      <c r="ETU22" s="652"/>
      <c r="ETV22" s="652"/>
      <c r="ETW22" s="652"/>
      <c r="ETX22" s="652"/>
      <c r="ETY22" s="652"/>
      <c r="ETZ22" s="652"/>
      <c r="EUA22" s="652"/>
      <c r="EUB22" s="652"/>
      <c r="EUC22" s="652"/>
      <c r="EUD22" s="652"/>
      <c r="EUE22" s="652"/>
      <c r="EUF22" s="652"/>
      <c r="EUG22" s="652"/>
      <c r="EUH22" s="652"/>
      <c r="EUI22" s="652"/>
      <c r="EUJ22" s="652"/>
      <c r="EUK22" s="652"/>
      <c r="EUL22" s="652"/>
      <c r="EUM22" s="652"/>
      <c r="EUN22" s="652"/>
      <c r="EUO22" s="652"/>
      <c r="EUP22" s="652"/>
      <c r="EUQ22" s="652"/>
      <c r="EUR22" s="652"/>
      <c r="EUS22" s="652"/>
      <c r="EUT22" s="652"/>
      <c r="EUU22" s="652"/>
      <c r="EUV22" s="652"/>
      <c r="EUW22" s="652"/>
      <c r="EUX22" s="652"/>
      <c r="EUY22" s="652"/>
      <c r="EUZ22" s="652"/>
      <c r="EVA22" s="652"/>
      <c r="EVB22" s="652"/>
      <c r="EVC22" s="652"/>
      <c r="EVD22" s="652"/>
      <c r="EVE22" s="652"/>
      <c r="EVF22" s="652"/>
      <c r="EVG22" s="652"/>
      <c r="EVH22" s="652"/>
      <c r="EVI22" s="652"/>
      <c r="EVJ22" s="652"/>
      <c r="EVK22" s="652"/>
      <c r="EVL22" s="652"/>
      <c r="EVM22" s="652"/>
      <c r="EVN22" s="652"/>
      <c r="EVO22" s="652"/>
      <c r="EVP22" s="652"/>
      <c r="EVQ22" s="652"/>
      <c r="EVR22" s="652"/>
      <c r="EVS22" s="652"/>
      <c r="EVT22" s="652"/>
      <c r="EVU22" s="652"/>
      <c r="EVV22" s="652"/>
      <c r="EVW22" s="652"/>
      <c r="EVX22" s="652"/>
      <c r="EVY22" s="652"/>
      <c r="EVZ22" s="652"/>
      <c r="EWA22" s="652"/>
      <c r="EWB22" s="652"/>
      <c r="EWC22" s="652"/>
      <c r="EWD22" s="652"/>
      <c r="EWE22" s="652"/>
      <c r="EWF22" s="652"/>
      <c r="EWG22" s="652"/>
      <c r="EWH22" s="652"/>
      <c r="EWI22" s="652"/>
      <c r="EWJ22" s="652"/>
      <c r="EWK22" s="652"/>
      <c r="EWL22" s="652"/>
      <c r="EWM22" s="652"/>
      <c r="EWN22" s="652"/>
      <c r="EWO22" s="652"/>
      <c r="EWP22" s="652"/>
      <c r="EWQ22" s="652"/>
      <c r="EWR22" s="652"/>
      <c r="EWS22" s="652"/>
      <c r="EWT22" s="652"/>
      <c r="EWU22" s="652"/>
      <c r="EWV22" s="652"/>
      <c r="EWW22" s="652"/>
      <c r="EWX22" s="652"/>
      <c r="EWY22" s="652"/>
      <c r="EWZ22" s="652"/>
      <c r="EXA22" s="652"/>
      <c r="EXB22" s="652"/>
      <c r="EXC22" s="652"/>
      <c r="EXD22" s="652"/>
      <c r="EXE22" s="652"/>
      <c r="EXF22" s="652"/>
      <c r="EXG22" s="652"/>
      <c r="EXH22" s="652"/>
      <c r="EXI22" s="652"/>
      <c r="EXJ22" s="652"/>
      <c r="EXK22" s="652"/>
      <c r="EXL22" s="652"/>
      <c r="EXM22" s="652"/>
      <c r="EXN22" s="652"/>
      <c r="EXO22" s="652"/>
      <c r="EXP22" s="652"/>
      <c r="EXQ22" s="652"/>
      <c r="EXR22" s="652"/>
      <c r="EXS22" s="652"/>
      <c r="EXT22" s="652"/>
      <c r="EXU22" s="652"/>
      <c r="EXV22" s="652"/>
      <c r="EXW22" s="652"/>
      <c r="EXX22" s="652"/>
      <c r="EXY22" s="652"/>
      <c r="EXZ22" s="652"/>
      <c r="EYA22" s="652"/>
      <c r="EYB22" s="652"/>
      <c r="EYC22" s="652"/>
      <c r="EYD22" s="652"/>
      <c r="EYE22" s="652"/>
      <c r="EYF22" s="652"/>
      <c r="EYG22" s="652"/>
      <c r="EYH22" s="652"/>
      <c r="EYI22" s="652"/>
      <c r="EYJ22" s="652"/>
      <c r="EYK22" s="652"/>
      <c r="EYL22" s="652"/>
      <c r="EYM22" s="652"/>
      <c r="EYN22" s="652"/>
      <c r="EYO22" s="652"/>
      <c r="EYP22" s="652"/>
      <c r="EYQ22" s="652"/>
      <c r="EYR22" s="652"/>
      <c r="EYS22" s="652"/>
      <c r="EYT22" s="652"/>
      <c r="EYU22" s="652"/>
      <c r="EYV22" s="652"/>
      <c r="EYW22" s="652"/>
      <c r="EYX22" s="652"/>
      <c r="EYY22" s="652"/>
      <c r="EYZ22" s="652"/>
      <c r="EZA22" s="652"/>
      <c r="EZB22" s="652"/>
      <c r="EZC22" s="652"/>
      <c r="EZD22" s="652"/>
      <c r="EZE22" s="652"/>
      <c r="EZF22" s="652"/>
      <c r="EZG22" s="652"/>
      <c r="EZH22" s="652"/>
      <c r="EZI22" s="652"/>
      <c r="EZJ22" s="652"/>
      <c r="EZK22" s="652"/>
      <c r="EZL22" s="652"/>
      <c r="EZM22" s="652"/>
      <c r="EZN22" s="652"/>
      <c r="EZO22" s="652"/>
      <c r="EZP22" s="652"/>
      <c r="EZQ22" s="652"/>
      <c r="EZR22" s="652"/>
      <c r="EZS22" s="652"/>
      <c r="EZT22" s="652"/>
      <c r="EZU22" s="652"/>
      <c r="EZV22" s="652"/>
      <c r="EZW22" s="652"/>
      <c r="EZX22" s="652"/>
      <c r="EZY22" s="652"/>
      <c r="EZZ22" s="652"/>
      <c r="FAA22" s="652"/>
      <c r="FAB22" s="652"/>
      <c r="FAC22" s="652"/>
      <c r="FAD22" s="652"/>
      <c r="FAE22" s="652"/>
      <c r="FAF22" s="652"/>
      <c r="FAG22" s="652"/>
      <c r="FAH22" s="652"/>
      <c r="FAI22" s="652"/>
      <c r="FAJ22" s="652"/>
      <c r="FAK22" s="652"/>
      <c r="FAL22" s="652"/>
      <c r="FAM22" s="652"/>
      <c r="FAN22" s="652"/>
      <c r="FAO22" s="652"/>
      <c r="FAP22" s="652"/>
      <c r="FAQ22" s="652"/>
      <c r="FAR22" s="652"/>
      <c r="FAS22" s="652"/>
      <c r="FAT22" s="652"/>
      <c r="FAU22" s="652"/>
      <c r="FAV22" s="652"/>
      <c r="FAW22" s="652"/>
      <c r="FAX22" s="652"/>
      <c r="FAY22" s="652"/>
      <c r="FAZ22" s="652"/>
      <c r="FBA22" s="652"/>
      <c r="FBB22" s="652"/>
      <c r="FBC22" s="652"/>
      <c r="FBD22" s="652"/>
      <c r="FBE22" s="652"/>
      <c r="FBF22" s="652"/>
      <c r="FBG22" s="652"/>
      <c r="FBH22" s="652"/>
      <c r="FBI22" s="652"/>
      <c r="FBJ22" s="652"/>
      <c r="FBK22" s="652"/>
      <c r="FBL22" s="652"/>
      <c r="FBM22" s="652"/>
      <c r="FBN22" s="652"/>
      <c r="FBO22" s="652"/>
      <c r="FBP22" s="652"/>
      <c r="FBQ22" s="652"/>
      <c r="FBR22" s="652"/>
      <c r="FBS22" s="652"/>
      <c r="FBT22" s="652"/>
      <c r="FBU22" s="652"/>
      <c r="FBV22" s="652"/>
      <c r="FBW22" s="652"/>
      <c r="FBX22" s="652"/>
      <c r="FBY22" s="652"/>
      <c r="FBZ22" s="652"/>
      <c r="FCA22" s="652"/>
      <c r="FCB22" s="652"/>
      <c r="FCC22" s="652"/>
      <c r="FCD22" s="652"/>
      <c r="FCE22" s="652"/>
      <c r="FCF22" s="652"/>
      <c r="FCG22" s="652"/>
      <c r="FCH22" s="652"/>
      <c r="FCI22" s="652"/>
      <c r="FCJ22" s="652"/>
      <c r="FCK22" s="652"/>
      <c r="FCL22" s="652"/>
      <c r="FCM22" s="652"/>
      <c r="FCN22" s="652"/>
      <c r="FCO22" s="652"/>
      <c r="FCP22" s="652"/>
      <c r="FCQ22" s="652"/>
      <c r="FCR22" s="652"/>
      <c r="FCS22" s="652"/>
      <c r="FCT22" s="652"/>
      <c r="FCU22" s="652"/>
      <c r="FCV22" s="652"/>
      <c r="FCW22" s="652"/>
      <c r="FCX22" s="652"/>
      <c r="FCY22" s="652"/>
      <c r="FCZ22" s="652"/>
      <c r="FDA22" s="652"/>
      <c r="FDB22" s="652"/>
      <c r="FDC22" s="652"/>
      <c r="FDD22" s="652"/>
      <c r="FDE22" s="652"/>
      <c r="FDF22" s="652"/>
      <c r="FDG22" s="652"/>
      <c r="FDH22" s="652"/>
      <c r="FDI22" s="652"/>
      <c r="FDJ22" s="652"/>
      <c r="FDK22" s="652"/>
      <c r="FDL22" s="652"/>
      <c r="FDM22" s="652"/>
      <c r="FDN22" s="652"/>
      <c r="FDO22" s="652"/>
      <c r="FDP22" s="652"/>
      <c r="FDQ22" s="652"/>
      <c r="FDR22" s="652"/>
      <c r="FDS22" s="652"/>
      <c r="FDT22" s="652"/>
      <c r="FDU22" s="652"/>
      <c r="FDV22" s="652"/>
      <c r="FDW22" s="652"/>
      <c r="FDX22" s="652"/>
      <c r="FDY22" s="652"/>
      <c r="FDZ22" s="652"/>
      <c r="FEA22" s="652"/>
      <c r="FEB22" s="652"/>
      <c r="FEC22" s="652"/>
      <c r="FED22" s="652"/>
      <c r="FEE22" s="652"/>
      <c r="FEF22" s="652"/>
      <c r="FEG22" s="652"/>
      <c r="FEH22" s="652"/>
      <c r="FEI22" s="652"/>
      <c r="FEJ22" s="652"/>
      <c r="FEK22" s="652"/>
      <c r="FEL22" s="652"/>
      <c r="FEM22" s="652"/>
      <c r="FEN22" s="652"/>
      <c r="FEO22" s="652"/>
      <c r="FEP22" s="652"/>
      <c r="FEQ22" s="652"/>
      <c r="FER22" s="652"/>
      <c r="FES22" s="652"/>
      <c r="FET22" s="652"/>
      <c r="FEU22" s="652"/>
      <c r="FEV22" s="652"/>
      <c r="FEW22" s="652"/>
      <c r="FEX22" s="652"/>
      <c r="FEY22" s="652"/>
      <c r="FEZ22" s="652"/>
      <c r="FFA22" s="652"/>
      <c r="FFB22" s="652"/>
      <c r="FFC22" s="652"/>
      <c r="FFD22" s="652"/>
      <c r="FFE22" s="652"/>
      <c r="FFF22" s="652"/>
      <c r="FFG22" s="652"/>
      <c r="FFH22" s="652"/>
      <c r="FFI22" s="652"/>
      <c r="FFJ22" s="652"/>
      <c r="FFK22" s="652"/>
      <c r="FFL22" s="652"/>
      <c r="FFM22" s="652"/>
      <c r="FFN22" s="652"/>
      <c r="FFO22" s="652"/>
      <c r="FFP22" s="652"/>
      <c r="FFQ22" s="652"/>
      <c r="FFR22" s="652"/>
      <c r="FFS22" s="652"/>
      <c r="FFT22" s="652"/>
      <c r="FFU22" s="652"/>
      <c r="FFV22" s="652"/>
      <c r="FFW22" s="652"/>
      <c r="FFX22" s="652"/>
      <c r="FFY22" s="652"/>
      <c r="FFZ22" s="652"/>
      <c r="FGA22" s="652"/>
      <c r="FGB22" s="652"/>
      <c r="FGC22" s="652"/>
      <c r="FGD22" s="652"/>
      <c r="FGE22" s="652"/>
      <c r="FGF22" s="652"/>
      <c r="FGG22" s="652"/>
      <c r="FGH22" s="652"/>
      <c r="FGI22" s="652"/>
      <c r="FGJ22" s="652"/>
      <c r="FGK22" s="652"/>
      <c r="FGL22" s="652"/>
      <c r="FGM22" s="652"/>
      <c r="FGN22" s="652"/>
      <c r="FGO22" s="652"/>
      <c r="FGP22" s="652"/>
      <c r="FGQ22" s="652"/>
      <c r="FGR22" s="652"/>
      <c r="FGS22" s="652"/>
      <c r="FGT22" s="652"/>
      <c r="FGU22" s="652"/>
      <c r="FGV22" s="652"/>
      <c r="FGW22" s="652"/>
      <c r="FGX22" s="652"/>
      <c r="FGY22" s="652"/>
      <c r="FGZ22" s="652"/>
      <c r="FHA22" s="652"/>
      <c r="FHB22" s="652"/>
      <c r="FHC22" s="652"/>
      <c r="FHD22" s="652"/>
      <c r="FHE22" s="652"/>
      <c r="FHF22" s="652"/>
      <c r="FHG22" s="652"/>
      <c r="FHH22" s="652"/>
      <c r="FHI22" s="652"/>
      <c r="FHJ22" s="652"/>
      <c r="FHK22" s="652"/>
      <c r="FHL22" s="652"/>
      <c r="FHM22" s="652"/>
      <c r="FHN22" s="652"/>
      <c r="FHO22" s="652"/>
      <c r="FHP22" s="652"/>
      <c r="FHQ22" s="652"/>
      <c r="FHR22" s="652"/>
      <c r="FHS22" s="652"/>
      <c r="FHT22" s="652"/>
      <c r="FHU22" s="652"/>
      <c r="FHV22" s="652"/>
      <c r="FHW22" s="652"/>
      <c r="FHX22" s="652"/>
      <c r="FHY22" s="652"/>
      <c r="FHZ22" s="652"/>
      <c r="FIA22" s="652"/>
      <c r="FIB22" s="652"/>
      <c r="FIC22" s="652"/>
      <c r="FID22" s="652"/>
      <c r="FIE22" s="652"/>
      <c r="FIF22" s="652"/>
      <c r="FIG22" s="652"/>
      <c r="FIH22" s="652"/>
      <c r="FII22" s="652"/>
      <c r="FIJ22" s="652"/>
      <c r="FIK22" s="652"/>
      <c r="FIL22" s="652"/>
      <c r="FIM22" s="652"/>
      <c r="FIN22" s="652"/>
      <c r="FIO22" s="652"/>
      <c r="FIP22" s="652"/>
      <c r="FIQ22" s="652"/>
      <c r="FIR22" s="652"/>
      <c r="FIS22" s="652"/>
      <c r="FIT22" s="652"/>
      <c r="FIU22" s="652"/>
      <c r="FIV22" s="652"/>
      <c r="FIW22" s="652"/>
      <c r="FIX22" s="652"/>
      <c r="FIY22" s="652"/>
      <c r="FIZ22" s="652"/>
      <c r="FJA22" s="652"/>
      <c r="FJB22" s="652"/>
      <c r="FJC22" s="652"/>
      <c r="FJD22" s="652"/>
      <c r="FJE22" s="652"/>
      <c r="FJF22" s="652"/>
      <c r="FJG22" s="652"/>
      <c r="FJH22" s="652"/>
      <c r="FJI22" s="652"/>
      <c r="FJJ22" s="652"/>
      <c r="FJK22" s="652"/>
      <c r="FJL22" s="652"/>
      <c r="FJM22" s="652"/>
      <c r="FJN22" s="652"/>
      <c r="FJO22" s="652"/>
      <c r="FJP22" s="652"/>
      <c r="FJQ22" s="652"/>
      <c r="FJR22" s="652"/>
      <c r="FJS22" s="652"/>
      <c r="FJT22" s="652"/>
      <c r="FJU22" s="652"/>
      <c r="FJV22" s="652"/>
      <c r="FJW22" s="652"/>
      <c r="FJX22" s="652"/>
      <c r="FJY22" s="652"/>
      <c r="FJZ22" s="652"/>
      <c r="FKA22" s="652"/>
      <c r="FKB22" s="652"/>
      <c r="FKC22" s="652"/>
      <c r="FKD22" s="652"/>
      <c r="FKE22" s="652"/>
      <c r="FKF22" s="652"/>
      <c r="FKG22" s="652"/>
      <c r="FKH22" s="652"/>
      <c r="FKI22" s="652"/>
      <c r="FKJ22" s="652"/>
      <c r="FKK22" s="652"/>
      <c r="FKL22" s="652"/>
      <c r="FKM22" s="652"/>
      <c r="FKN22" s="652"/>
      <c r="FKO22" s="652"/>
      <c r="FKP22" s="652"/>
      <c r="FKQ22" s="652"/>
      <c r="FKR22" s="652"/>
      <c r="FKS22" s="652"/>
      <c r="FKT22" s="652"/>
      <c r="FKU22" s="652"/>
      <c r="FKV22" s="652"/>
      <c r="FKW22" s="652"/>
      <c r="FKX22" s="652"/>
      <c r="FKY22" s="652"/>
      <c r="FKZ22" s="652"/>
      <c r="FLA22" s="652"/>
      <c r="FLB22" s="652"/>
      <c r="FLC22" s="652"/>
      <c r="FLD22" s="652"/>
      <c r="FLE22" s="652"/>
      <c r="FLF22" s="652"/>
      <c r="FLG22" s="652"/>
      <c r="FLH22" s="652"/>
      <c r="FLI22" s="652"/>
      <c r="FLJ22" s="652"/>
      <c r="FLK22" s="652"/>
      <c r="FLL22" s="652"/>
      <c r="FLM22" s="652"/>
      <c r="FLN22" s="652"/>
      <c r="FLO22" s="652"/>
      <c r="FLP22" s="652"/>
      <c r="FLQ22" s="652"/>
      <c r="FLR22" s="652"/>
      <c r="FLS22" s="652"/>
      <c r="FLT22" s="652"/>
      <c r="FLU22" s="652"/>
      <c r="FLV22" s="652"/>
      <c r="FLW22" s="652"/>
      <c r="FLX22" s="652"/>
      <c r="FLY22" s="652"/>
      <c r="FLZ22" s="652"/>
      <c r="FMA22" s="652"/>
      <c r="FMB22" s="652"/>
      <c r="FMC22" s="652"/>
      <c r="FMD22" s="652"/>
      <c r="FME22" s="652"/>
      <c r="FMF22" s="652"/>
      <c r="FMG22" s="652"/>
      <c r="FMH22" s="652"/>
      <c r="FMI22" s="652"/>
      <c r="FMJ22" s="652"/>
      <c r="FMK22" s="652"/>
      <c r="FML22" s="652"/>
      <c r="FMM22" s="652"/>
      <c r="FMN22" s="652"/>
      <c r="FMO22" s="652"/>
      <c r="FMP22" s="652"/>
      <c r="FMQ22" s="652"/>
      <c r="FMR22" s="652"/>
      <c r="FMS22" s="652"/>
      <c r="FMT22" s="652"/>
      <c r="FMU22" s="652"/>
      <c r="FMV22" s="652"/>
      <c r="FMW22" s="652"/>
      <c r="FMX22" s="652"/>
      <c r="FMY22" s="652"/>
      <c r="FMZ22" s="652"/>
      <c r="FNA22" s="652"/>
      <c r="FNB22" s="652"/>
      <c r="FNC22" s="652"/>
      <c r="FND22" s="652"/>
      <c r="FNE22" s="652"/>
      <c r="FNF22" s="652"/>
      <c r="FNG22" s="652"/>
      <c r="FNH22" s="652"/>
      <c r="FNI22" s="652"/>
      <c r="FNJ22" s="652"/>
      <c r="FNK22" s="652"/>
      <c r="FNL22" s="652"/>
      <c r="FNM22" s="652"/>
      <c r="FNN22" s="652"/>
      <c r="FNO22" s="652"/>
      <c r="FNP22" s="652"/>
      <c r="FNQ22" s="652"/>
      <c r="FNR22" s="652"/>
      <c r="FNS22" s="652"/>
      <c r="FNT22" s="652"/>
      <c r="FNU22" s="652"/>
      <c r="FNV22" s="652"/>
      <c r="FNW22" s="652"/>
      <c r="FNX22" s="652"/>
      <c r="FNY22" s="652"/>
      <c r="FNZ22" s="652"/>
      <c r="FOA22" s="652"/>
      <c r="FOB22" s="652"/>
      <c r="FOC22" s="652"/>
      <c r="FOD22" s="652"/>
      <c r="FOE22" s="652"/>
      <c r="FOF22" s="652"/>
      <c r="FOG22" s="652"/>
      <c r="FOH22" s="652"/>
      <c r="FOI22" s="652"/>
      <c r="FOJ22" s="652"/>
      <c r="FOK22" s="652"/>
      <c r="FOL22" s="652"/>
      <c r="FOM22" s="652"/>
      <c r="FON22" s="652"/>
      <c r="FOO22" s="652"/>
      <c r="FOP22" s="652"/>
      <c r="FOQ22" s="652"/>
      <c r="FOR22" s="652"/>
      <c r="FOS22" s="652"/>
      <c r="FOT22" s="652"/>
      <c r="FOU22" s="652"/>
      <c r="FOV22" s="652"/>
      <c r="FOW22" s="652"/>
      <c r="FOX22" s="652"/>
      <c r="FOY22" s="652"/>
      <c r="FOZ22" s="652"/>
      <c r="FPA22" s="652"/>
      <c r="FPB22" s="652"/>
      <c r="FPC22" s="652"/>
      <c r="FPD22" s="652"/>
      <c r="FPE22" s="652"/>
      <c r="FPF22" s="652"/>
      <c r="FPG22" s="652"/>
      <c r="FPH22" s="652"/>
      <c r="FPI22" s="652"/>
      <c r="FPJ22" s="652"/>
      <c r="FPK22" s="652"/>
      <c r="FPL22" s="652"/>
      <c r="FPM22" s="652"/>
      <c r="FPN22" s="652"/>
      <c r="FPO22" s="652"/>
      <c r="FPP22" s="652"/>
      <c r="FPQ22" s="652"/>
      <c r="FPR22" s="652"/>
      <c r="FPS22" s="652"/>
      <c r="FPT22" s="652"/>
      <c r="FPU22" s="652"/>
      <c r="FPV22" s="652"/>
      <c r="FPW22" s="652"/>
      <c r="FPX22" s="652"/>
      <c r="FPY22" s="652"/>
      <c r="FPZ22" s="652"/>
      <c r="FQA22" s="652"/>
      <c r="FQB22" s="652"/>
      <c r="FQC22" s="652"/>
      <c r="FQD22" s="652"/>
      <c r="FQE22" s="652"/>
      <c r="FQF22" s="652"/>
      <c r="FQG22" s="652"/>
      <c r="FQH22" s="652"/>
      <c r="FQI22" s="652"/>
      <c r="FQJ22" s="652"/>
      <c r="FQK22" s="652"/>
      <c r="FQL22" s="652"/>
      <c r="FQM22" s="652"/>
      <c r="FQN22" s="652"/>
      <c r="FQO22" s="652"/>
      <c r="FQP22" s="652"/>
      <c r="FQQ22" s="652"/>
      <c r="FQR22" s="652"/>
      <c r="FQS22" s="652"/>
      <c r="FQT22" s="652"/>
      <c r="FQU22" s="652"/>
      <c r="FQV22" s="652"/>
      <c r="FQW22" s="652"/>
      <c r="FQX22" s="652"/>
      <c r="FQY22" s="652"/>
      <c r="FQZ22" s="652"/>
      <c r="FRA22" s="652"/>
      <c r="FRB22" s="652"/>
      <c r="FRC22" s="652"/>
      <c r="FRD22" s="652"/>
      <c r="FRE22" s="652"/>
      <c r="FRF22" s="652"/>
      <c r="FRG22" s="652"/>
      <c r="FRH22" s="652"/>
      <c r="FRI22" s="652"/>
      <c r="FRJ22" s="652"/>
      <c r="FRK22" s="652"/>
      <c r="FRL22" s="652"/>
      <c r="FRM22" s="652"/>
      <c r="FRN22" s="652"/>
      <c r="FRO22" s="652"/>
      <c r="FRP22" s="652"/>
      <c r="FRQ22" s="652"/>
      <c r="FRR22" s="652"/>
      <c r="FRS22" s="652"/>
      <c r="FRT22" s="652"/>
      <c r="FRU22" s="652"/>
      <c r="FRV22" s="652"/>
      <c r="FRW22" s="652"/>
      <c r="FRX22" s="652"/>
      <c r="FRY22" s="652"/>
      <c r="FRZ22" s="652"/>
      <c r="FSA22" s="652"/>
      <c r="FSB22" s="652"/>
      <c r="FSC22" s="652"/>
      <c r="FSD22" s="652"/>
      <c r="FSE22" s="652"/>
      <c r="FSF22" s="652"/>
      <c r="FSG22" s="652"/>
      <c r="FSH22" s="652"/>
      <c r="FSI22" s="652"/>
      <c r="FSJ22" s="652"/>
      <c r="FSK22" s="652"/>
      <c r="FSL22" s="652"/>
      <c r="FSM22" s="652"/>
      <c r="FSN22" s="652"/>
      <c r="FSO22" s="652"/>
      <c r="FSP22" s="652"/>
      <c r="FSQ22" s="652"/>
      <c r="FSR22" s="652"/>
      <c r="FSS22" s="652"/>
      <c r="FST22" s="652"/>
      <c r="FSU22" s="652"/>
      <c r="FSV22" s="652"/>
      <c r="FSW22" s="652"/>
      <c r="FSX22" s="652"/>
      <c r="FSY22" s="652"/>
      <c r="FSZ22" s="652"/>
      <c r="FTA22" s="652"/>
      <c r="FTB22" s="652"/>
      <c r="FTC22" s="652"/>
      <c r="FTD22" s="652"/>
      <c r="FTE22" s="652"/>
      <c r="FTF22" s="652"/>
      <c r="FTG22" s="652"/>
      <c r="FTH22" s="652"/>
      <c r="FTI22" s="652"/>
      <c r="FTJ22" s="652"/>
      <c r="FTK22" s="652"/>
      <c r="FTL22" s="652"/>
      <c r="FTM22" s="652"/>
      <c r="FTN22" s="652"/>
      <c r="FTO22" s="652"/>
      <c r="FTP22" s="652"/>
      <c r="FTQ22" s="652"/>
      <c r="FTR22" s="652"/>
      <c r="FTS22" s="652"/>
      <c r="FTT22" s="652"/>
      <c r="FTU22" s="652"/>
      <c r="FTV22" s="652"/>
      <c r="FTW22" s="652"/>
      <c r="FTX22" s="652"/>
      <c r="FTY22" s="652"/>
      <c r="FTZ22" s="652"/>
      <c r="FUA22" s="652"/>
      <c r="FUB22" s="652"/>
      <c r="FUC22" s="652"/>
      <c r="FUD22" s="652"/>
      <c r="FUE22" s="652"/>
      <c r="FUF22" s="652"/>
      <c r="FUG22" s="652"/>
      <c r="FUH22" s="652"/>
      <c r="FUI22" s="652"/>
      <c r="FUJ22" s="652"/>
      <c r="FUK22" s="652"/>
      <c r="FUL22" s="652"/>
      <c r="FUM22" s="652"/>
      <c r="FUN22" s="652"/>
      <c r="FUO22" s="652"/>
      <c r="FUP22" s="652"/>
      <c r="FUQ22" s="652"/>
      <c r="FUR22" s="652"/>
      <c r="FUS22" s="652"/>
      <c r="FUT22" s="652"/>
      <c r="FUU22" s="652"/>
      <c r="FUV22" s="652"/>
      <c r="FUW22" s="652"/>
      <c r="FUX22" s="652"/>
      <c r="FUY22" s="652"/>
      <c r="FUZ22" s="652"/>
      <c r="FVA22" s="652"/>
      <c r="FVB22" s="652"/>
      <c r="FVC22" s="652"/>
      <c r="FVD22" s="652"/>
      <c r="FVE22" s="652"/>
      <c r="FVF22" s="652"/>
      <c r="FVG22" s="652"/>
      <c r="FVH22" s="652"/>
      <c r="FVI22" s="652"/>
      <c r="FVJ22" s="652"/>
      <c r="FVK22" s="652"/>
      <c r="FVL22" s="652"/>
      <c r="FVM22" s="652"/>
      <c r="FVN22" s="652"/>
      <c r="FVO22" s="652"/>
      <c r="FVP22" s="652"/>
      <c r="FVQ22" s="652"/>
      <c r="FVR22" s="652"/>
      <c r="FVS22" s="652"/>
      <c r="FVT22" s="652"/>
      <c r="FVU22" s="652"/>
      <c r="FVV22" s="652"/>
      <c r="FVW22" s="652"/>
      <c r="FVX22" s="652"/>
      <c r="FVY22" s="652"/>
      <c r="FVZ22" s="652"/>
      <c r="FWA22" s="652"/>
      <c r="FWB22" s="652"/>
      <c r="FWC22" s="652"/>
      <c r="FWD22" s="652"/>
      <c r="FWE22" s="652"/>
      <c r="FWF22" s="652"/>
      <c r="FWG22" s="652"/>
      <c r="FWH22" s="652"/>
      <c r="FWI22" s="652"/>
      <c r="FWJ22" s="652"/>
      <c r="FWK22" s="652"/>
      <c r="FWL22" s="652"/>
      <c r="FWM22" s="652"/>
      <c r="FWN22" s="652"/>
      <c r="FWO22" s="652"/>
      <c r="FWP22" s="652"/>
      <c r="FWQ22" s="652"/>
      <c r="FWR22" s="652"/>
      <c r="FWS22" s="652"/>
      <c r="FWT22" s="652"/>
      <c r="FWU22" s="652"/>
      <c r="FWV22" s="652"/>
      <c r="FWW22" s="652"/>
      <c r="FWX22" s="652"/>
      <c r="FWY22" s="652"/>
      <c r="FWZ22" s="652"/>
      <c r="FXA22" s="652"/>
      <c r="FXB22" s="652"/>
      <c r="FXC22" s="652"/>
      <c r="FXD22" s="652"/>
      <c r="FXE22" s="652"/>
      <c r="FXF22" s="652"/>
      <c r="FXG22" s="652"/>
      <c r="FXH22" s="652"/>
      <c r="FXI22" s="652"/>
      <c r="FXJ22" s="652"/>
      <c r="FXK22" s="652"/>
      <c r="FXL22" s="652"/>
      <c r="FXM22" s="652"/>
      <c r="FXN22" s="652"/>
      <c r="FXO22" s="652"/>
      <c r="FXP22" s="652"/>
      <c r="FXQ22" s="652"/>
      <c r="FXR22" s="652"/>
      <c r="FXS22" s="652"/>
      <c r="FXT22" s="652"/>
      <c r="FXU22" s="652"/>
      <c r="FXV22" s="652"/>
      <c r="FXW22" s="652"/>
      <c r="FXX22" s="652"/>
      <c r="FXY22" s="652"/>
      <c r="FXZ22" s="652"/>
      <c r="FYA22" s="652"/>
      <c r="FYB22" s="652"/>
      <c r="FYC22" s="652"/>
      <c r="FYD22" s="652"/>
      <c r="FYE22" s="652"/>
      <c r="FYF22" s="652"/>
      <c r="FYG22" s="652"/>
      <c r="FYH22" s="652"/>
      <c r="FYI22" s="652"/>
      <c r="FYJ22" s="652"/>
      <c r="FYK22" s="652"/>
      <c r="FYL22" s="652"/>
      <c r="FYM22" s="652"/>
      <c r="FYN22" s="652"/>
      <c r="FYO22" s="652"/>
      <c r="FYP22" s="652"/>
      <c r="FYQ22" s="652"/>
      <c r="FYR22" s="652"/>
      <c r="FYS22" s="652"/>
      <c r="FYT22" s="652"/>
      <c r="FYU22" s="652"/>
      <c r="FYV22" s="652"/>
      <c r="FYW22" s="652"/>
      <c r="FYX22" s="652"/>
      <c r="FYY22" s="652"/>
      <c r="FYZ22" s="652"/>
      <c r="FZA22" s="652"/>
      <c r="FZB22" s="652"/>
      <c r="FZC22" s="652"/>
      <c r="FZD22" s="652"/>
      <c r="FZE22" s="652"/>
      <c r="FZF22" s="652"/>
      <c r="FZG22" s="652"/>
      <c r="FZH22" s="652"/>
      <c r="FZI22" s="652"/>
      <c r="FZJ22" s="652"/>
      <c r="FZK22" s="652"/>
      <c r="FZL22" s="652"/>
      <c r="FZM22" s="652"/>
      <c r="FZN22" s="652"/>
      <c r="FZO22" s="652"/>
      <c r="FZP22" s="652"/>
      <c r="FZQ22" s="652"/>
      <c r="FZR22" s="652"/>
      <c r="FZS22" s="652"/>
      <c r="FZT22" s="652"/>
      <c r="FZU22" s="652"/>
      <c r="FZV22" s="652"/>
      <c r="FZW22" s="652"/>
      <c r="FZX22" s="652"/>
      <c r="FZY22" s="652"/>
      <c r="FZZ22" s="652"/>
      <c r="GAA22" s="652"/>
      <c r="GAB22" s="652"/>
      <c r="GAC22" s="652"/>
      <c r="GAD22" s="652"/>
      <c r="GAE22" s="652"/>
      <c r="GAF22" s="652"/>
      <c r="GAG22" s="652"/>
      <c r="GAH22" s="652"/>
      <c r="GAI22" s="652"/>
      <c r="GAJ22" s="652"/>
      <c r="GAK22" s="652"/>
      <c r="GAL22" s="652"/>
      <c r="GAM22" s="652"/>
      <c r="GAN22" s="652"/>
      <c r="GAO22" s="652"/>
      <c r="GAP22" s="652"/>
      <c r="GAQ22" s="652"/>
      <c r="GAR22" s="652"/>
      <c r="GAS22" s="652"/>
      <c r="GAT22" s="652"/>
      <c r="GAU22" s="652"/>
      <c r="GAV22" s="652"/>
      <c r="GAW22" s="652"/>
      <c r="GAX22" s="652"/>
      <c r="GAY22" s="652"/>
      <c r="GAZ22" s="652"/>
      <c r="GBA22" s="652"/>
      <c r="GBB22" s="652"/>
      <c r="GBC22" s="652"/>
      <c r="GBD22" s="652"/>
      <c r="GBE22" s="652"/>
      <c r="GBF22" s="652"/>
      <c r="GBG22" s="652"/>
      <c r="GBH22" s="652"/>
      <c r="GBI22" s="652"/>
      <c r="GBJ22" s="652"/>
      <c r="GBK22" s="652"/>
      <c r="GBL22" s="652"/>
      <c r="GBM22" s="652"/>
      <c r="GBN22" s="652"/>
      <c r="GBO22" s="652"/>
      <c r="GBP22" s="652"/>
      <c r="GBQ22" s="652"/>
      <c r="GBR22" s="652"/>
      <c r="GBS22" s="652"/>
      <c r="GBT22" s="652"/>
      <c r="GBU22" s="652"/>
      <c r="GBV22" s="652"/>
      <c r="GBW22" s="652"/>
      <c r="GBX22" s="652"/>
      <c r="GBY22" s="652"/>
      <c r="GBZ22" s="652"/>
      <c r="GCA22" s="652"/>
      <c r="GCB22" s="652"/>
      <c r="GCC22" s="652"/>
      <c r="GCD22" s="652"/>
      <c r="GCE22" s="652"/>
      <c r="GCF22" s="652"/>
      <c r="GCG22" s="652"/>
      <c r="GCH22" s="652"/>
      <c r="GCI22" s="652"/>
      <c r="GCJ22" s="652"/>
      <c r="GCK22" s="652"/>
      <c r="GCL22" s="652"/>
      <c r="GCM22" s="652"/>
      <c r="GCN22" s="652"/>
      <c r="GCO22" s="652"/>
      <c r="GCP22" s="652"/>
      <c r="GCQ22" s="652"/>
      <c r="GCR22" s="652"/>
      <c r="GCS22" s="652"/>
      <c r="GCT22" s="652"/>
      <c r="GCU22" s="652"/>
      <c r="GCV22" s="652"/>
      <c r="GCW22" s="652"/>
      <c r="GCX22" s="652"/>
      <c r="GCY22" s="652"/>
      <c r="GCZ22" s="652"/>
      <c r="GDA22" s="652"/>
      <c r="GDB22" s="652"/>
      <c r="GDC22" s="652"/>
      <c r="GDD22" s="652"/>
      <c r="GDE22" s="652"/>
      <c r="GDF22" s="652"/>
      <c r="GDG22" s="652"/>
      <c r="GDH22" s="652"/>
      <c r="GDI22" s="652"/>
      <c r="GDJ22" s="652"/>
      <c r="GDK22" s="652"/>
      <c r="GDL22" s="652"/>
      <c r="GDM22" s="652"/>
      <c r="GDN22" s="652"/>
      <c r="GDO22" s="652"/>
      <c r="GDP22" s="652"/>
      <c r="GDQ22" s="652"/>
      <c r="GDR22" s="652"/>
      <c r="GDS22" s="652"/>
      <c r="GDT22" s="652"/>
      <c r="GDU22" s="652"/>
      <c r="GDV22" s="652"/>
      <c r="GDW22" s="652"/>
      <c r="GDX22" s="652"/>
      <c r="GDY22" s="652"/>
      <c r="GDZ22" s="652"/>
      <c r="GEA22" s="652"/>
      <c r="GEB22" s="652"/>
      <c r="GEC22" s="652"/>
      <c r="GED22" s="652"/>
      <c r="GEE22" s="652"/>
      <c r="GEF22" s="652"/>
      <c r="GEG22" s="652"/>
      <c r="GEH22" s="652"/>
      <c r="GEI22" s="652"/>
      <c r="GEJ22" s="652"/>
      <c r="GEK22" s="652"/>
      <c r="GEL22" s="652"/>
      <c r="GEM22" s="652"/>
      <c r="GEN22" s="652"/>
      <c r="GEO22" s="652"/>
      <c r="GEP22" s="652"/>
      <c r="GEQ22" s="652"/>
      <c r="GER22" s="652"/>
      <c r="GES22" s="652"/>
      <c r="GET22" s="652"/>
      <c r="GEU22" s="652"/>
      <c r="GEV22" s="652"/>
      <c r="GEW22" s="652"/>
      <c r="GEX22" s="652"/>
      <c r="GEY22" s="652"/>
      <c r="GEZ22" s="652"/>
      <c r="GFA22" s="652"/>
      <c r="GFB22" s="652"/>
      <c r="GFC22" s="652"/>
      <c r="GFD22" s="652"/>
      <c r="GFE22" s="652"/>
      <c r="GFF22" s="652"/>
      <c r="GFG22" s="652"/>
      <c r="GFH22" s="652"/>
      <c r="GFI22" s="652"/>
      <c r="GFJ22" s="652"/>
      <c r="GFK22" s="652"/>
      <c r="GFL22" s="652"/>
      <c r="GFM22" s="652"/>
      <c r="GFN22" s="652"/>
      <c r="GFO22" s="652"/>
      <c r="GFP22" s="652"/>
      <c r="GFQ22" s="652"/>
      <c r="GFR22" s="652"/>
      <c r="GFS22" s="652"/>
      <c r="GFT22" s="652"/>
      <c r="GFU22" s="652"/>
      <c r="GFV22" s="652"/>
      <c r="GFW22" s="652"/>
      <c r="GFX22" s="652"/>
      <c r="GFY22" s="652"/>
      <c r="GFZ22" s="652"/>
      <c r="GGA22" s="652"/>
      <c r="GGB22" s="652"/>
      <c r="GGC22" s="652"/>
      <c r="GGD22" s="652"/>
      <c r="GGE22" s="652"/>
      <c r="GGF22" s="652"/>
      <c r="GGG22" s="652"/>
      <c r="GGH22" s="652"/>
      <c r="GGI22" s="652"/>
      <c r="GGJ22" s="652"/>
      <c r="GGK22" s="652"/>
      <c r="GGL22" s="652"/>
      <c r="GGM22" s="652"/>
      <c r="GGN22" s="652"/>
      <c r="GGO22" s="652"/>
      <c r="GGP22" s="652"/>
      <c r="GGQ22" s="652"/>
      <c r="GGR22" s="652"/>
      <c r="GGS22" s="652"/>
      <c r="GGT22" s="652"/>
      <c r="GGU22" s="652"/>
      <c r="GGV22" s="652"/>
      <c r="GGW22" s="652"/>
      <c r="GGX22" s="652"/>
      <c r="GGY22" s="652"/>
      <c r="GGZ22" s="652"/>
      <c r="GHA22" s="652"/>
      <c r="GHB22" s="652"/>
      <c r="GHC22" s="652"/>
      <c r="GHD22" s="652"/>
      <c r="GHE22" s="652"/>
      <c r="GHF22" s="652"/>
      <c r="GHG22" s="652"/>
      <c r="GHH22" s="652"/>
      <c r="GHI22" s="652"/>
      <c r="GHJ22" s="652"/>
      <c r="GHK22" s="652"/>
      <c r="GHL22" s="652"/>
      <c r="GHM22" s="652"/>
      <c r="GHN22" s="652"/>
      <c r="GHO22" s="652"/>
      <c r="GHP22" s="652"/>
      <c r="GHQ22" s="652"/>
      <c r="GHR22" s="652"/>
      <c r="GHS22" s="652"/>
      <c r="GHT22" s="652"/>
      <c r="GHU22" s="652"/>
      <c r="GHV22" s="652"/>
      <c r="GHW22" s="652"/>
      <c r="GHX22" s="652"/>
      <c r="GHY22" s="652"/>
      <c r="GHZ22" s="652"/>
      <c r="GIA22" s="652"/>
      <c r="GIB22" s="652"/>
      <c r="GIC22" s="652"/>
      <c r="GID22" s="652"/>
      <c r="GIE22" s="652"/>
      <c r="GIF22" s="652"/>
      <c r="GIG22" s="652"/>
      <c r="GIH22" s="652"/>
      <c r="GII22" s="652"/>
      <c r="GIJ22" s="652"/>
      <c r="GIK22" s="652"/>
      <c r="GIL22" s="652"/>
      <c r="GIM22" s="652"/>
      <c r="GIN22" s="652"/>
      <c r="GIO22" s="652"/>
      <c r="GIP22" s="652"/>
      <c r="GIQ22" s="652"/>
      <c r="GIR22" s="652"/>
      <c r="GIS22" s="652"/>
      <c r="GIT22" s="652"/>
      <c r="GIU22" s="652"/>
      <c r="GIV22" s="652"/>
      <c r="GIW22" s="652"/>
      <c r="GIX22" s="652"/>
      <c r="GIY22" s="652"/>
      <c r="GIZ22" s="652"/>
      <c r="GJA22" s="652"/>
      <c r="GJB22" s="652"/>
      <c r="GJC22" s="652"/>
      <c r="GJD22" s="652"/>
      <c r="GJE22" s="652"/>
      <c r="GJF22" s="652"/>
      <c r="GJG22" s="652"/>
      <c r="GJH22" s="652"/>
      <c r="GJI22" s="652"/>
      <c r="GJJ22" s="652"/>
      <c r="GJK22" s="652"/>
      <c r="GJL22" s="652"/>
      <c r="GJM22" s="652"/>
      <c r="GJN22" s="652"/>
      <c r="GJO22" s="652"/>
      <c r="GJP22" s="652"/>
      <c r="GJQ22" s="652"/>
      <c r="GJR22" s="652"/>
      <c r="GJS22" s="652"/>
      <c r="GJT22" s="652"/>
      <c r="GJU22" s="652"/>
      <c r="GJV22" s="652"/>
      <c r="GJW22" s="652"/>
      <c r="GJX22" s="652"/>
      <c r="GJY22" s="652"/>
      <c r="GJZ22" s="652"/>
      <c r="GKA22" s="652"/>
      <c r="GKB22" s="652"/>
      <c r="GKC22" s="652"/>
      <c r="GKD22" s="652"/>
      <c r="GKE22" s="652"/>
      <c r="GKF22" s="652"/>
      <c r="GKG22" s="652"/>
      <c r="GKH22" s="652"/>
      <c r="GKI22" s="652"/>
      <c r="GKJ22" s="652"/>
      <c r="GKK22" s="652"/>
      <c r="GKL22" s="652"/>
      <c r="GKM22" s="652"/>
      <c r="GKN22" s="652"/>
      <c r="GKO22" s="652"/>
      <c r="GKP22" s="652"/>
      <c r="GKQ22" s="652"/>
      <c r="GKR22" s="652"/>
      <c r="GKS22" s="652"/>
      <c r="GKT22" s="652"/>
      <c r="GKU22" s="652"/>
      <c r="GKV22" s="652"/>
      <c r="GKW22" s="652"/>
      <c r="GKX22" s="652"/>
      <c r="GKY22" s="652"/>
      <c r="GKZ22" s="652"/>
      <c r="GLA22" s="652"/>
      <c r="GLB22" s="652"/>
      <c r="GLC22" s="652"/>
      <c r="GLD22" s="652"/>
      <c r="GLE22" s="652"/>
      <c r="GLF22" s="652"/>
      <c r="GLG22" s="652"/>
      <c r="GLH22" s="652"/>
      <c r="GLI22" s="652"/>
      <c r="GLJ22" s="652"/>
      <c r="GLK22" s="652"/>
      <c r="GLL22" s="652"/>
      <c r="GLM22" s="652"/>
      <c r="GLN22" s="652"/>
      <c r="GLO22" s="652"/>
      <c r="GLP22" s="652"/>
      <c r="GLQ22" s="652"/>
      <c r="GLR22" s="652"/>
      <c r="GLS22" s="652"/>
      <c r="GLT22" s="652"/>
      <c r="GLU22" s="652"/>
      <c r="GLV22" s="652"/>
      <c r="GLW22" s="652"/>
      <c r="GLX22" s="652"/>
      <c r="GLY22" s="652"/>
      <c r="GLZ22" s="652"/>
      <c r="GMA22" s="652"/>
      <c r="GMB22" s="652"/>
      <c r="GMC22" s="652"/>
      <c r="GMD22" s="652"/>
      <c r="GME22" s="652"/>
      <c r="GMF22" s="652"/>
      <c r="GMG22" s="652"/>
      <c r="GMH22" s="652"/>
      <c r="GMI22" s="652"/>
      <c r="GMJ22" s="652"/>
      <c r="GMK22" s="652"/>
      <c r="GML22" s="652"/>
      <c r="GMM22" s="652"/>
      <c r="GMN22" s="652"/>
      <c r="GMO22" s="652"/>
      <c r="GMP22" s="652"/>
      <c r="GMQ22" s="652"/>
      <c r="GMR22" s="652"/>
      <c r="GMS22" s="652"/>
      <c r="GMT22" s="652"/>
      <c r="GMU22" s="652"/>
      <c r="GMV22" s="652"/>
      <c r="GMW22" s="652"/>
      <c r="GMX22" s="652"/>
      <c r="GMY22" s="652"/>
      <c r="GMZ22" s="652"/>
      <c r="GNA22" s="652"/>
      <c r="GNB22" s="652"/>
      <c r="GNC22" s="652"/>
      <c r="GND22" s="652"/>
      <c r="GNE22" s="652"/>
      <c r="GNF22" s="652"/>
      <c r="GNG22" s="652"/>
      <c r="GNH22" s="652"/>
      <c r="GNI22" s="652"/>
      <c r="GNJ22" s="652"/>
      <c r="GNK22" s="652"/>
      <c r="GNL22" s="652"/>
      <c r="GNM22" s="652"/>
      <c r="GNN22" s="652"/>
      <c r="GNO22" s="652"/>
      <c r="GNP22" s="652"/>
      <c r="GNQ22" s="652"/>
      <c r="GNR22" s="652"/>
      <c r="GNS22" s="652"/>
      <c r="GNT22" s="652"/>
      <c r="GNU22" s="652"/>
      <c r="GNV22" s="652"/>
      <c r="GNW22" s="652"/>
      <c r="GNX22" s="652"/>
      <c r="GNY22" s="652"/>
      <c r="GNZ22" s="652"/>
      <c r="GOA22" s="652"/>
      <c r="GOB22" s="652"/>
      <c r="GOC22" s="652"/>
      <c r="GOD22" s="652"/>
      <c r="GOE22" s="652"/>
      <c r="GOF22" s="652"/>
      <c r="GOG22" s="652"/>
      <c r="GOH22" s="652"/>
      <c r="GOI22" s="652"/>
      <c r="GOJ22" s="652"/>
      <c r="GOK22" s="652"/>
      <c r="GOL22" s="652"/>
      <c r="GOM22" s="652"/>
      <c r="GON22" s="652"/>
      <c r="GOO22" s="652"/>
      <c r="GOP22" s="652"/>
      <c r="GOQ22" s="652"/>
      <c r="GOR22" s="652"/>
      <c r="GOS22" s="652"/>
      <c r="GOT22" s="652"/>
      <c r="GOU22" s="652"/>
      <c r="GOV22" s="652"/>
      <c r="GOW22" s="652"/>
      <c r="GOX22" s="652"/>
      <c r="GOY22" s="652"/>
      <c r="GOZ22" s="652"/>
      <c r="GPA22" s="652"/>
      <c r="GPB22" s="652"/>
      <c r="GPC22" s="652"/>
      <c r="GPD22" s="652"/>
      <c r="GPE22" s="652"/>
      <c r="GPF22" s="652"/>
      <c r="GPG22" s="652"/>
      <c r="GPH22" s="652"/>
      <c r="GPI22" s="652"/>
      <c r="GPJ22" s="652"/>
      <c r="GPK22" s="652"/>
      <c r="GPL22" s="652"/>
      <c r="GPM22" s="652"/>
      <c r="GPN22" s="652"/>
      <c r="GPO22" s="652"/>
      <c r="GPP22" s="652"/>
      <c r="GPQ22" s="652"/>
      <c r="GPR22" s="652"/>
      <c r="GPS22" s="652"/>
      <c r="GPT22" s="652"/>
      <c r="GPU22" s="652"/>
      <c r="GPV22" s="652"/>
      <c r="GPW22" s="652"/>
      <c r="GPX22" s="652"/>
      <c r="GPY22" s="652"/>
      <c r="GPZ22" s="652"/>
      <c r="GQA22" s="652"/>
      <c r="GQB22" s="652"/>
      <c r="GQC22" s="652"/>
      <c r="GQD22" s="652"/>
      <c r="GQE22" s="652"/>
      <c r="GQF22" s="652"/>
      <c r="GQG22" s="652"/>
      <c r="GQH22" s="652"/>
      <c r="GQI22" s="652"/>
      <c r="GQJ22" s="652"/>
      <c r="GQK22" s="652"/>
      <c r="GQL22" s="652"/>
      <c r="GQM22" s="652"/>
      <c r="GQN22" s="652"/>
      <c r="GQO22" s="652"/>
      <c r="GQP22" s="652"/>
      <c r="GQQ22" s="652"/>
      <c r="GQR22" s="652"/>
      <c r="GQS22" s="652"/>
      <c r="GQT22" s="652"/>
      <c r="GQU22" s="652"/>
      <c r="GQV22" s="652"/>
      <c r="GQW22" s="652"/>
      <c r="GQX22" s="652"/>
      <c r="GQY22" s="652"/>
      <c r="GQZ22" s="652"/>
      <c r="GRA22" s="652"/>
      <c r="GRB22" s="652"/>
      <c r="GRC22" s="652"/>
      <c r="GRD22" s="652"/>
      <c r="GRE22" s="652"/>
      <c r="GRF22" s="652"/>
      <c r="GRG22" s="652"/>
      <c r="GRH22" s="652"/>
      <c r="GRI22" s="652"/>
      <c r="GRJ22" s="652"/>
      <c r="GRK22" s="652"/>
      <c r="GRL22" s="652"/>
      <c r="GRM22" s="652"/>
      <c r="GRN22" s="652"/>
      <c r="GRO22" s="652"/>
      <c r="GRP22" s="652"/>
      <c r="GRQ22" s="652"/>
      <c r="GRR22" s="652"/>
      <c r="GRS22" s="652"/>
      <c r="GRT22" s="652"/>
      <c r="GRU22" s="652"/>
      <c r="GRV22" s="652"/>
      <c r="GRW22" s="652"/>
      <c r="GRX22" s="652"/>
      <c r="GRY22" s="652"/>
      <c r="GRZ22" s="652"/>
      <c r="GSA22" s="652"/>
      <c r="GSB22" s="652"/>
      <c r="GSC22" s="652"/>
      <c r="GSD22" s="652"/>
      <c r="GSE22" s="652"/>
      <c r="GSF22" s="652"/>
      <c r="GSG22" s="652"/>
      <c r="GSH22" s="652"/>
      <c r="GSI22" s="652"/>
      <c r="GSJ22" s="652"/>
      <c r="GSK22" s="652"/>
      <c r="GSL22" s="652"/>
      <c r="GSM22" s="652"/>
      <c r="GSN22" s="652"/>
      <c r="GSO22" s="652"/>
      <c r="GSP22" s="652"/>
      <c r="GSQ22" s="652"/>
      <c r="GSR22" s="652"/>
      <c r="GSS22" s="652"/>
      <c r="GST22" s="652"/>
      <c r="GSU22" s="652"/>
      <c r="GSV22" s="652"/>
      <c r="GSW22" s="652"/>
      <c r="GSX22" s="652"/>
      <c r="GSY22" s="652"/>
      <c r="GSZ22" s="652"/>
      <c r="GTA22" s="652"/>
      <c r="GTB22" s="652"/>
      <c r="GTC22" s="652"/>
      <c r="GTD22" s="652"/>
      <c r="GTE22" s="652"/>
      <c r="GTF22" s="652"/>
      <c r="GTG22" s="652"/>
      <c r="GTH22" s="652"/>
      <c r="GTI22" s="652"/>
      <c r="GTJ22" s="652"/>
      <c r="GTK22" s="652"/>
      <c r="GTL22" s="652"/>
      <c r="GTM22" s="652"/>
      <c r="GTN22" s="652"/>
      <c r="GTO22" s="652"/>
      <c r="GTP22" s="652"/>
      <c r="GTQ22" s="652"/>
      <c r="GTR22" s="652"/>
      <c r="GTS22" s="652"/>
      <c r="GTT22" s="652"/>
      <c r="GTU22" s="652"/>
      <c r="GTV22" s="652"/>
      <c r="GTW22" s="652"/>
      <c r="GTX22" s="652"/>
      <c r="GTY22" s="652"/>
      <c r="GTZ22" s="652"/>
      <c r="GUA22" s="652"/>
      <c r="GUB22" s="652"/>
      <c r="GUC22" s="652"/>
      <c r="GUD22" s="652"/>
      <c r="GUE22" s="652"/>
      <c r="GUF22" s="652"/>
      <c r="GUG22" s="652"/>
      <c r="GUH22" s="652"/>
      <c r="GUI22" s="652"/>
      <c r="GUJ22" s="652"/>
      <c r="GUK22" s="652"/>
      <c r="GUL22" s="652"/>
      <c r="GUM22" s="652"/>
      <c r="GUN22" s="652"/>
      <c r="GUO22" s="652"/>
      <c r="GUP22" s="652"/>
      <c r="GUQ22" s="652"/>
      <c r="GUR22" s="652"/>
      <c r="GUS22" s="652"/>
      <c r="GUT22" s="652"/>
      <c r="GUU22" s="652"/>
      <c r="GUV22" s="652"/>
      <c r="GUW22" s="652"/>
      <c r="GUX22" s="652"/>
      <c r="GUY22" s="652"/>
      <c r="GUZ22" s="652"/>
      <c r="GVA22" s="652"/>
      <c r="GVB22" s="652"/>
      <c r="GVC22" s="652"/>
      <c r="GVD22" s="652"/>
      <c r="GVE22" s="652"/>
      <c r="GVF22" s="652"/>
      <c r="GVG22" s="652"/>
      <c r="GVH22" s="652"/>
      <c r="GVI22" s="652"/>
      <c r="GVJ22" s="652"/>
      <c r="GVK22" s="652"/>
      <c r="GVL22" s="652"/>
      <c r="GVM22" s="652"/>
      <c r="GVN22" s="652"/>
      <c r="GVO22" s="652"/>
      <c r="GVP22" s="652"/>
      <c r="GVQ22" s="652"/>
      <c r="GVR22" s="652"/>
      <c r="GVS22" s="652"/>
      <c r="GVT22" s="652"/>
      <c r="GVU22" s="652"/>
      <c r="GVV22" s="652"/>
      <c r="GVW22" s="652"/>
      <c r="GVX22" s="652"/>
      <c r="GVY22" s="652"/>
      <c r="GVZ22" s="652"/>
      <c r="GWA22" s="652"/>
      <c r="GWB22" s="652"/>
      <c r="GWC22" s="652"/>
      <c r="GWD22" s="652"/>
      <c r="GWE22" s="652"/>
      <c r="GWF22" s="652"/>
      <c r="GWG22" s="652"/>
      <c r="GWH22" s="652"/>
      <c r="GWI22" s="652"/>
      <c r="GWJ22" s="652"/>
      <c r="GWK22" s="652"/>
      <c r="GWL22" s="652"/>
      <c r="GWM22" s="652"/>
      <c r="GWN22" s="652"/>
      <c r="GWO22" s="652"/>
      <c r="GWP22" s="652"/>
      <c r="GWQ22" s="652"/>
      <c r="GWR22" s="652"/>
      <c r="GWS22" s="652"/>
      <c r="GWT22" s="652"/>
      <c r="GWU22" s="652"/>
      <c r="GWV22" s="652"/>
      <c r="GWW22" s="652"/>
      <c r="GWX22" s="652"/>
      <c r="GWY22" s="652"/>
      <c r="GWZ22" s="652"/>
      <c r="GXA22" s="652"/>
      <c r="GXB22" s="652"/>
      <c r="GXC22" s="652"/>
      <c r="GXD22" s="652"/>
      <c r="GXE22" s="652"/>
      <c r="GXF22" s="652"/>
      <c r="GXG22" s="652"/>
      <c r="GXH22" s="652"/>
      <c r="GXI22" s="652"/>
      <c r="GXJ22" s="652"/>
      <c r="GXK22" s="652"/>
      <c r="GXL22" s="652"/>
      <c r="GXM22" s="652"/>
      <c r="GXN22" s="652"/>
      <c r="GXO22" s="652"/>
      <c r="GXP22" s="652"/>
      <c r="GXQ22" s="652"/>
      <c r="GXR22" s="652"/>
      <c r="GXS22" s="652"/>
      <c r="GXT22" s="652"/>
      <c r="GXU22" s="652"/>
      <c r="GXV22" s="652"/>
      <c r="GXW22" s="652"/>
      <c r="GXX22" s="652"/>
      <c r="GXY22" s="652"/>
      <c r="GXZ22" s="652"/>
      <c r="GYA22" s="652"/>
      <c r="GYB22" s="652"/>
      <c r="GYC22" s="652"/>
      <c r="GYD22" s="652"/>
      <c r="GYE22" s="652"/>
      <c r="GYF22" s="652"/>
      <c r="GYG22" s="652"/>
      <c r="GYH22" s="652"/>
      <c r="GYI22" s="652"/>
      <c r="GYJ22" s="652"/>
      <c r="GYK22" s="652"/>
      <c r="GYL22" s="652"/>
      <c r="GYM22" s="652"/>
      <c r="GYN22" s="652"/>
      <c r="GYO22" s="652"/>
      <c r="GYP22" s="652"/>
      <c r="GYQ22" s="652"/>
      <c r="GYR22" s="652"/>
      <c r="GYS22" s="652"/>
      <c r="GYT22" s="652"/>
      <c r="GYU22" s="652"/>
      <c r="GYV22" s="652"/>
      <c r="GYW22" s="652"/>
      <c r="GYX22" s="652"/>
      <c r="GYY22" s="652"/>
      <c r="GYZ22" s="652"/>
      <c r="GZA22" s="652"/>
      <c r="GZB22" s="652"/>
      <c r="GZC22" s="652"/>
      <c r="GZD22" s="652"/>
      <c r="GZE22" s="652"/>
      <c r="GZF22" s="652"/>
      <c r="GZG22" s="652"/>
      <c r="GZH22" s="652"/>
      <c r="GZI22" s="652"/>
      <c r="GZJ22" s="652"/>
      <c r="GZK22" s="652"/>
      <c r="GZL22" s="652"/>
      <c r="GZM22" s="652"/>
      <c r="GZN22" s="652"/>
      <c r="GZO22" s="652"/>
      <c r="GZP22" s="652"/>
      <c r="GZQ22" s="652"/>
      <c r="GZR22" s="652"/>
      <c r="GZS22" s="652"/>
      <c r="GZT22" s="652"/>
      <c r="GZU22" s="652"/>
      <c r="GZV22" s="652"/>
      <c r="GZW22" s="652"/>
      <c r="GZX22" s="652"/>
      <c r="GZY22" s="652"/>
      <c r="GZZ22" s="652"/>
      <c r="HAA22" s="652"/>
      <c r="HAB22" s="652"/>
      <c r="HAC22" s="652"/>
      <c r="HAD22" s="652"/>
      <c r="HAE22" s="652"/>
      <c r="HAF22" s="652"/>
      <c r="HAG22" s="652"/>
      <c r="HAH22" s="652"/>
      <c r="HAI22" s="652"/>
      <c r="HAJ22" s="652"/>
      <c r="HAK22" s="652"/>
      <c r="HAL22" s="652"/>
      <c r="HAM22" s="652"/>
      <c r="HAN22" s="652"/>
      <c r="HAO22" s="652"/>
      <c r="HAP22" s="652"/>
      <c r="HAQ22" s="652"/>
      <c r="HAR22" s="652"/>
      <c r="HAS22" s="652"/>
      <c r="HAT22" s="652"/>
      <c r="HAU22" s="652"/>
      <c r="HAV22" s="652"/>
      <c r="HAW22" s="652"/>
      <c r="HAX22" s="652"/>
      <c r="HAY22" s="652"/>
      <c r="HAZ22" s="652"/>
      <c r="HBA22" s="652"/>
      <c r="HBB22" s="652"/>
      <c r="HBC22" s="652"/>
      <c r="HBD22" s="652"/>
      <c r="HBE22" s="652"/>
      <c r="HBF22" s="652"/>
      <c r="HBG22" s="652"/>
      <c r="HBH22" s="652"/>
      <c r="HBI22" s="652"/>
      <c r="HBJ22" s="652"/>
      <c r="HBK22" s="652"/>
      <c r="HBL22" s="652"/>
      <c r="HBM22" s="652"/>
      <c r="HBN22" s="652"/>
      <c r="HBO22" s="652"/>
      <c r="HBP22" s="652"/>
      <c r="HBQ22" s="652"/>
      <c r="HBR22" s="652"/>
      <c r="HBS22" s="652"/>
      <c r="HBT22" s="652"/>
      <c r="HBU22" s="652"/>
      <c r="HBV22" s="652"/>
      <c r="HBW22" s="652"/>
      <c r="HBX22" s="652"/>
      <c r="HBY22" s="652"/>
      <c r="HBZ22" s="652"/>
      <c r="HCA22" s="652"/>
      <c r="HCB22" s="652"/>
      <c r="HCC22" s="652"/>
      <c r="HCD22" s="652"/>
      <c r="HCE22" s="652"/>
      <c r="HCF22" s="652"/>
      <c r="HCG22" s="652"/>
      <c r="HCH22" s="652"/>
      <c r="HCI22" s="652"/>
      <c r="HCJ22" s="652"/>
      <c r="HCK22" s="652"/>
      <c r="HCL22" s="652"/>
      <c r="HCM22" s="652"/>
      <c r="HCN22" s="652"/>
      <c r="HCO22" s="652"/>
      <c r="HCP22" s="652"/>
      <c r="HCQ22" s="652"/>
      <c r="HCR22" s="652"/>
      <c r="HCS22" s="652"/>
      <c r="HCT22" s="652"/>
      <c r="HCU22" s="652"/>
      <c r="HCV22" s="652"/>
      <c r="HCW22" s="652"/>
      <c r="HCX22" s="652"/>
      <c r="HCY22" s="652"/>
      <c r="HCZ22" s="652"/>
      <c r="HDA22" s="652"/>
      <c r="HDB22" s="652"/>
      <c r="HDC22" s="652"/>
      <c r="HDD22" s="652"/>
      <c r="HDE22" s="652"/>
      <c r="HDF22" s="652"/>
      <c r="HDG22" s="652"/>
      <c r="HDH22" s="652"/>
      <c r="HDI22" s="652"/>
      <c r="HDJ22" s="652"/>
      <c r="HDK22" s="652"/>
      <c r="HDL22" s="652"/>
      <c r="HDM22" s="652"/>
      <c r="HDN22" s="652"/>
      <c r="HDO22" s="652"/>
      <c r="HDP22" s="652"/>
      <c r="HDQ22" s="652"/>
      <c r="HDR22" s="652"/>
      <c r="HDS22" s="652"/>
      <c r="HDT22" s="652"/>
      <c r="HDU22" s="652"/>
      <c r="HDV22" s="652"/>
      <c r="HDW22" s="652"/>
      <c r="HDX22" s="652"/>
      <c r="HDY22" s="652"/>
      <c r="HDZ22" s="652"/>
      <c r="HEA22" s="652"/>
      <c r="HEB22" s="652"/>
      <c r="HEC22" s="652"/>
      <c r="HED22" s="652"/>
      <c r="HEE22" s="652"/>
      <c r="HEF22" s="652"/>
      <c r="HEG22" s="652"/>
      <c r="HEH22" s="652"/>
      <c r="HEI22" s="652"/>
      <c r="HEJ22" s="652"/>
      <c r="HEK22" s="652"/>
      <c r="HEL22" s="652"/>
      <c r="HEM22" s="652"/>
      <c r="HEN22" s="652"/>
      <c r="HEO22" s="652"/>
      <c r="HEP22" s="652"/>
      <c r="HEQ22" s="652"/>
      <c r="HER22" s="652"/>
      <c r="HES22" s="652"/>
      <c r="HET22" s="652"/>
      <c r="HEU22" s="652"/>
      <c r="HEV22" s="652"/>
      <c r="HEW22" s="652"/>
      <c r="HEX22" s="652"/>
      <c r="HEY22" s="652"/>
      <c r="HEZ22" s="652"/>
      <c r="HFA22" s="652"/>
      <c r="HFB22" s="652"/>
      <c r="HFC22" s="652"/>
      <c r="HFD22" s="652"/>
      <c r="HFE22" s="652"/>
      <c r="HFF22" s="652"/>
      <c r="HFG22" s="652"/>
      <c r="HFH22" s="652"/>
      <c r="HFI22" s="652"/>
      <c r="HFJ22" s="652"/>
      <c r="HFK22" s="652"/>
      <c r="HFL22" s="652"/>
      <c r="HFM22" s="652"/>
      <c r="HFN22" s="652"/>
      <c r="HFO22" s="652"/>
      <c r="HFP22" s="652"/>
      <c r="HFQ22" s="652"/>
      <c r="HFR22" s="652"/>
      <c r="HFS22" s="652"/>
      <c r="HFT22" s="652"/>
      <c r="HFU22" s="652"/>
      <c r="HFV22" s="652"/>
      <c r="HFW22" s="652"/>
      <c r="HFX22" s="652"/>
      <c r="HFY22" s="652"/>
      <c r="HFZ22" s="652"/>
      <c r="HGA22" s="652"/>
      <c r="HGB22" s="652"/>
      <c r="HGC22" s="652"/>
      <c r="HGD22" s="652"/>
      <c r="HGE22" s="652"/>
      <c r="HGF22" s="652"/>
      <c r="HGG22" s="652"/>
      <c r="HGH22" s="652"/>
      <c r="HGI22" s="652"/>
      <c r="HGJ22" s="652"/>
      <c r="HGK22" s="652"/>
      <c r="HGL22" s="652"/>
      <c r="HGM22" s="652"/>
      <c r="HGN22" s="652"/>
      <c r="HGO22" s="652"/>
      <c r="HGP22" s="652"/>
      <c r="HGQ22" s="652"/>
      <c r="HGR22" s="652"/>
      <c r="HGS22" s="652"/>
      <c r="HGT22" s="652"/>
      <c r="HGU22" s="652"/>
      <c r="HGV22" s="652"/>
      <c r="HGW22" s="652"/>
      <c r="HGX22" s="652"/>
      <c r="HGY22" s="652"/>
      <c r="HGZ22" s="652"/>
      <c r="HHA22" s="652"/>
      <c r="HHB22" s="652"/>
      <c r="HHC22" s="652"/>
      <c r="HHD22" s="652"/>
      <c r="HHE22" s="652"/>
      <c r="HHF22" s="652"/>
      <c r="HHG22" s="652"/>
      <c r="HHH22" s="652"/>
      <c r="HHI22" s="652"/>
      <c r="HHJ22" s="652"/>
      <c r="HHK22" s="652"/>
      <c r="HHL22" s="652"/>
      <c r="HHM22" s="652"/>
      <c r="HHN22" s="652"/>
      <c r="HHO22" s="652"/>
      <c r="HHP22" s="652"/>
      <c r="HHQ22" s="652"/>
      <c r="HHR22" s="652"/>
      <c r="HHS22" s="652"/>
      <c r="HHT22" s="652"/>
      <c r="HHU22" s="652"/>
      <c r="HHV22" s="652"/>
      <c r="HHW22" s="652"/>
      <c r="HHX22" s="652"/>
      <c r="HHY22" s="652"/>
      <c r="HHZ22" s="652"/>
      <c r="HIA22" s="652"/>
      <c r="HIB22" s="652"/>
      <c r="HIC22" s="652"/>
      <c r="HID22" s="652"/>
      <c r="HIE22" s="652"/>
      <c r="HIF22" s="652"/>
      <c r="HIG22" s="652"/>
      <c r="HIH22" s="652"/>
      <c r="HII22" s="652"/>
      <c r="HIJ22" s="652"/>
      <c r="HIK22" s="652"/>
      <c r="HIL22" s="652"/>
      <c r="HIM22" s="652"/>
      <c r="HIN22" s="652"/>
      <c r="HIO22" s="652"/>
      <c r="HIP22" s="652"/>
      <c r="HIQ22" s="652"/>
      <c r="HIR22" s="652"/>
      <c r="HIS22" s="652"/>
      <c r="HIT22" s="652"/>
      <c r="HIU22" s="652"/>
      <c r="HIV22" s="652"/>
      <c r="HIW22" s="652"/>
      <c r="HIX22" s="652"/>
      <c r="HIY22" s="652"/>
      <c r="HIZ22" s="652"/>
      <c r="HJA22" s="652"/>
      <c r="HJB22" s="652"/>
      <c r="HJC22" s="652"/>
      <c r="HJD22" s="652"/>
      <c r="HJE22" s="652"/>
      <c r="HJF22" s="652"/>
      <c r="HJG22" s="652"/>
      <c r="HJH22" s="652"/>
      <c r="HJI22" s="652"/>
      <c r="HJJ22" s="652"/>
      <c r="HJK22" s="652"/>
      <c r="HJL22" s="652"/>
      <c r="HJM22" s="652"/>
      <c r="HJN22" s="652"/>
      <c r="HJO22" s="652"/>
      <c r="HJP22" s="652"/>
      <c r="HJQ22" s="652"/>
      <c r="HJR22" s="652"/>
      <c r="HJS22" s="652"/>
      <c r="HJT22" s="652"/>
      <c r="HJU22" s="652"/>
      <c r="HJV22" s="652"/>
      <c r="HJW22" s="652"/>
      <c r="HJX22" s="652"/>
      <c r="HJY22" s="652"/>
      <c r="HJZ22" s="652"/>
      <c r="HKA22" s="652"/>
      <c r="HKB22" s="652"/>
      <c r="HKC22" s="652"/>
      <c r="HKD22" s="652"/>
      <c r="HKE22" s="652"/>
      <c r="HKF22" s="652"/>
      <c r="HKG22" s="652"/>
      <c r="HKH22" s="652"/>
      <c r="HKI22" s="652"/>
      <c r="HKJ22" s="652"/>
      <c r="HKK22" s="652"/>
      <c r="HKL22" s="652"/>
      <c r="HKM22" s="652"/>
      <c r="HKN22" s="652"/>
      <c r="HKO22" s="652"/>
      <c r="HKP22" s="652"/>
      <c r="HKQ22" s="652"/>
      <c r="HKR22" s="652"/>
      <c r="HKS22" s="652"/>
      <c r="HKT22" s="652"/>
      <c r="HKU22" s="652"/>
      <c r="HKV22" s="652"/>
      <c r="HKW22" s="652"/>
      <c r="HKX22" s="652"/>
      <c r="HKY22" s="652"/>
      <c r="HKZ22" s="652"/>
      <c r="HLA22" s="652"/>
      <c r="HLB22" s="652"/>
      <c r="HLC22" s="652"/>
      <c r="HLD22" s="652"/>
      <c r="HLE22" s="652"/>
      <c r="HLF22" s="652"/>
      <c r="HLG22" s="652"/>
      <c r="HLH22" s="652"/>
      <c r="HLI22" s="652"/>
      <c r="HLJ22" s="652"/>
      <c r="HLK22" s="652"/>
      <c r="HLL22" s="652"/>
      <c r="HLM22" s="652"/>
      <c r="HLN22" s="652"/>
      <c r="HLO22" s="652"/>
      <c r="HLP22" s="652"/>
      <c r="HLQ22" s="652"/>
      <c r="HLR22" s="652"/>
      <c r="HLS22" s="652"/>
      <c r="HLT22" s="652"/>
      <c r="HLU22" s="652"/>
      <c r="HLV22" s="652"/>
      <c r="HLW22" s="652"/>
      <c r="HLX22" s="652"/>
      <c r="HLY22" s="652"/>
      <c r="HLZ22" s="652"/>
      <c r="HMA22" s="652"/>
      <c r="HMB22" s="652"/>
      <c r="HMC22" s="652"/>
      <c r="HMD22" s="652"/>
      <c r="HME22" s="652"/>
      <c r="HMF22" s="652"/>
      <c r="HMG22" s="652"/>
      <c r="HMH22" s="652"/>
      <c r="HMI22" s="652"/>
      <c r="HMJ22" s="652"/>
      <c r="HMK22" s="652"/>
      <c r="HML22" s="652"/>
      <c r="HMM22" s="652"/>
      <c r="HMN22" s="652"/>
      <c r="HMO22" s="652"/>
      <c r="HMP22" s="652"/>
      <c r="HMQ22" s="652"/>
      <c r="HMR22" s="652"/>
      <c r="HMS22" s="652"/>
      <c r="HMT22" s="652"/>
      <c r="HMU22" s="652"/>
      <c r="HMV22" s="652"/>
      <c r="HMW22" s="652"/>
      <c r="HMX22" s="652"/>
      <c r="HMY22" s="652"/>
      <c r="HMZ22" s="652"/>
      <c r="HNA22" s="652"/>
      <c r="HNB22" s="652"/>
      <c r="HNC22" s="652"/>
      <c r="HND22" s="652"/>
      <c r="HNE22" s="652"/>
      <c r="HNF22" s="652"/>
      <c r="HNG22" s="652"/>
      <c r="HNH22" s="652"/>
      <c r="HNI22" s="652"/>
      <c r="HNJ22" s="652"/>
      <c r="HNK22" s="652"/>
      <c r="HNL22" s="652"/>
      <c r="HNM22" s="652"/>
      <c r="HNN22" s="652"/>
      <c r="HNO22" s="652"/>
      <c r="HNP22" s="652"/>
      <c r="HNQ22" s="652"/>
      <c r="HNR22" s="652"/>
      <c r="HNS22" s="652"/>
      <c r="HNT22" s="652"/>
      <c r="HNU22" s="652"/>
      <c r="HNV22" s="652"/>
      <c r="HNW22" s="652"/>
      <c r="HNX22" s="652"/>
      <c r="HNY22" s="652"/>
      <c r="HNZ22" s="652"/>
      <c r="HOA22" s="652"/>
      <c r="HOB22" s="652"/>
      <c r="HOC22" s="652"/>
      <c r="HOD22" s="652"/>
      <c r="HOE22" s="652"/>
      <c r="HOF22" s="652"/>
      <c r="HOG22" s="652"/>
      <c r="HOH22" s="652"/>
      <c r="HOI22" s="652"/>
      <c r="HOJ22" s="652"/>
      <c r="HOK22" s="652"/>
      <c r="HOL22" s="652"/>
      <c r="HOM22" s="652"/>
      <c r="HON22" s="652"/>
      <c r="HOO22" s="652"/>
      <c r="HOP22" s="652"/>
      <c r="HOQ22" s="652"/>
      <c r="HOR22" s="652"/>
      <c r="HOS22" s="652"/>
      <c r="HOT22" s="652"/>
      <c r="HOU22" s="652"/>
      <c r="HOV22" s="652"/>
      <c r="HOW22" s="652"/>
      <c r="HOX22" s="652"/>
      <c r="HOY22" s="652"/>
      <c r="HOZ22" s="652"/>
      <c r="HPA22" s="652"/>
      <c r="HPB22" s="652"/>
      <c r="HPC22" s="652"/>
      <c r="HPD22" s="652"/>
      <c r="HPE22" s="652"/>
      <c r="HPF22" s="652"/>
      <c r="HPG22" s="652"/>
      <c r="HPH22" s="652"/>
      <c r="HPI22" s="652"/>
      <c r="HPJ22" s="652"/>
      <c r="HPK22" s="652"/>
      <c r="HPL22" s="652"/>
      <c r="HPM22" s="652"/>
      <c r="HPN22" s="652"/>
      <c r="HPO22" s="652"/>
      <c r="HPP22" s="652"/>
      <c r="HPQ22" s="652"/>
      <c r="HPR22" s="652"/>
      <c r="HPS22" s="652"/>
      <c r="HPT22" s="652"/>
      <c r="HPU22" s="652"/>
      <c r="HPV22" s="652"/>
      <c r="HPW22" s="652"/>
      <c r="HPX22" s="652"/>
      <c r="HPY22" s="652"/>
      <c r="HPZ22" s="652"/>
      <c r="HQA22" s="652"/>
      <c r="HQB22" s="652"/>
      <c r="HQC22" s="652"/>
      <c r="HQD22" s="652"/>
      <c r="HQE22" s="652"/>
      <c r="HQF22" s="652"/>
      <c r="HQG22" s="652"/>
      <c r="HQH22" s="652"/>
      <c r="HQI22" s="652"/>
      <c r="HQJ22" s="652"/>
      <c r="HQK22" s="652"/>
      <c r="HQL22" s="652"/>
      <c r="HQM22" s="652"/>
      <c r="HQN22" s="652"/>
      <c r="HQO22" s="652"/>
      <c r="HQP22" s="652"/>
      <c r="HQQ22" s="652"/>
      <c r="HQR22" s="652"/>
      <c r="HQS22" s="652"/>
      <c r="HQT22" s="652"/>
      <c r="HQU22" s="652"/>
      <c r="HQV22" s="652"/>
      <c r="HQW22" s="652"/>
      <c r="HQX22" s="652"/>
      <c r="HQY22" s="652"/>
      <c r="HQZ22" s="652"/>
      <c r="HRA22" s="652"/>
      <c r="HRB22" s="652"/>
      <c r="HRC22" s="652"/>
      <c r="HRD22" s="652"/>
      <c r="HRE22" s="652"/>
      <c r="HRF22" s="652"/>
      <c r="HRG22" s="652"/>
      <c r="HRH22" s="652"/>
      <c r="HRI22" s="652"/>
      <c r="HRJ22" s="652"/>
      <c r="HRK22" s="652"/>
      <c r="HRL22" s="652"/>
      <c r="HRM22" s="652"/>
      <c r="HRN22" s="652"/>
      <c r="HRO22" s="652"/>
      <c r="HRP22" s="652"/>
      <c r="HRQ22" s="652"/>
      <c r="HRR22" s="652"/>
      <c r="HRS22" s="652"/>
      <c r="HRT22" s="652"/>
      <c r="HRU22" s="652"/>
      <c r="HRV22" s="652"/>
      <c r="HRW22" s="652"/>
      <c r="HRX22" s="652"/>
      <c r="HRY22" s="652"/>
      <c r="HRZ22" s="652"/>
      <c r="HSA22" s="652"/>
      <c r="HSB22" s="652"/>
      <c r="HSC22" s="652"/>
      <c r="HSD22" s="652"/>
      <c r="HSE22" s="652"/>
      <c r="HSF22" s="652"/>
      <c r="HSG22" s="652"/>
      <c r="HSH22" s="652"/>
      <c r="HSI22" s="652"/>
      <c r="HSJ22" s="652"/>
      <c r="HSK22" s="652"/>
      <c r="HSL22" s="652"/>
      <c r="HSM22" s="652"/>
      <c r="HSN22" s="652"/>
      <c r="HSO22" s="652"/>
      <c r="HSP22" s="652"/>
      <c r="HSQ22" s="652"/>
      <c r="HSR22" s="652"/>
      <c r="HSS22" s="652"/>
      <c r="HST22" s="652"/>
      <c r="HSU22" s="652"/>
      <c r="HSV22" s="652"/>
      <c r="HSW22" s="652"/>
      <c r="HSX22" s="652"/>
      <c r="HSY22" s="652"/>
      <c r="HSZ22" s="652"/>
      <c r="HTA22" s="652"/>
      <c r="HTB22" s="652"/>
      <c r="HTC22" s="652"/>
      <c r="HTD22" s="652"/>
      <c r="HTE22" s="652"/>
      <c r="HTF22" s="652"/>
      <c r="HTG22" s="652"/>
      <c r="HTH22" s="652"/>
      <c r="HTI22" s="652"/>
      <c r="HTJ22" s="652"/>
      <c r="HTK22" s="652"/>
      <c r="HTL22" s="652"/>
      <c r="HTM22" s="652"/>
      <c r="HTN22" s="652"/>
      <c r="HTO22" s="652"/>
      <c r="HTP22" s="652"/>
      <c r="HTQ22" s="652"/>
      <c r="HTR22" s="652"/>
      <c r="HTS22" s="652"/>
      <c r="HTT22" s="652"/>
      <c r="HTU22" s="652"/>
      <c r="HTV22" s="652"/>
      <c r="HTW22" s="652"/>
      <c r="HTX22" s="652"/>
      <c r="HTY22" s="652"/>
      <c r="HTZ22" s="652"/>
      <c r="HUA22" s="652"/>
      <c r="HUB22" s="652"/>
      <c r="HUC22" s="652"/>
      <c r="HUD22" s="652"/>
      <c r="HUE22" s="652"/>
      <c r="HUF22" s="652"/>
      <c r="HUG22" s="652"/>
      <c r="HUH22" s="652"/>
      <c r="HUI22" s="652"/>
      <c r="HUJ22" s="652"/>
      <c r="HUK22" s="652"/>
      <c r="HUL22" s="652"/>
      <c r="HUM22" s="652"/>
      <c r="HUN22" s="652"/>
      <c r="HUO22" s="652"/>
      <c r="HUP22" s="652"/>
      <c r="HUQ22" s="652"/>
      <c r="HUR22" s="652"/>
      <c r="HUS22" s="652"/>
      <c r="HUT22" s="652"/>
      <c r="HUU22" s="652"/>
      <c r="HUV22" s="652"/>
      <c r="HUW22" s="652"/>
      <c r="HUX22" s="652"/>
      <c r="HUY22" s="652"/>
      <c r="HUZ22" s="652"/>
      <c r="HVA22" s="652"/>
      <c r="HVB22" s="652"/>
      <c r="HVC22" s="652"/>
      <c r="HVD22" s="652"/>
      <c r="HVE22" s="652"/>
      <c r="HVF22" s="652"/>
      <c r="HVG22" s="652"/>
      <c r="HVH22" s="652"/>
      <c r="HVI22" s="652"/>
      <c r="HVJ22" s="652"/>
      <c r="HVK22" s="652"/>
      <c r="HVL22" s="652"/>
      <c r="HVM22" s="652"/>
      <c r="HVN22" s="652"/>
      <c r="HVO22" s="652"/>
      <c r="HVP22" s="652"/>
      <c r="HVQ22" s="652"/>
      <c r="HVR22" s="652"/>
      <c r="HVS22" s="652"/>
      <c r="HVT22" s="652"/>
      <c r="HVU22" s="652"/>
      <c r="HVV22" s="652"/>
      <c r="HVW22" s="652"/>
      <c r="HVX22" s="652"/>
      <c r="HVY22" s="652"/>
      <c r="HVZ22" s="652"/>
      <c r="HWA22" s="652"/>
      <c r="HWB22" s="652"/>
      <c r="HWC22" s="652"/>
      <c r="HWD22" s="652"/>
      <c r="HWE22" s="652"/>
      <c r="HWF22" s="652"/>
      <c r="HWG22" s="652"/>
      <c r="HWH22" s="652"/>
      <c r="HWI22" s="652"/>
      <c r="HWJ22" s="652"/>
      <c r="HWK22" s="652"/>
      <c r="HWL22" s="652"/>
      <c r="HWM22" s="652"/>
      <c r="HWN22" s="652"/>
      <c r="HWO22" s="652"/>
      <c r="HWP22" s="652"/>
      <c r="HWQ22" s="652"/>
      <c r="HWR22" s="652"/>
      <c r="HWS22" s="652"/>
      <c r="HWT22" s="652"/>
      <c r="HWU22" s="652"/>
      <c r="HWV22" s="652"/>
      <c r="HWW22" s="652"/>
      <c r="HWX22" s="652"/>
      <c r="HWY22" s="652"/>
      <c r="HWZ22" s="652"/>
      <c r="HXA22" s="652"/>
      <c r="HXB22" s="652"/>
      <c r="HXC22" s="652"/>
      <c r="HXD22" s="652"/>
      <c r="HXE22" s="652"/>
      <c r="HXF22" s="652"/>
      <c r="HXG22" s="652"/>
      <c r="HXH22" s="652"/>
      <c r="HXI22" s="652"/>
      <c r="HXJ22" s="652"/>
      <c r="HXK22" s="652"/>
      <c r="HXL22" s="652"/>
      <c r="HXM22" s="652"/>
      <c r="HXN22" s="652"/>
      <c r="HXO22" s="652"/>
      <c r="HXP22" s="652"/>
      <c r="HXQ22" s="652"/>
      <c r="HXR22" s="652"/>
      <c r="HXS22" s="652"/>
      <c r="HXT22" s="652"/>
      <c r="HXU22" s="652"/>
      <c r="HXV22" s="652"/>
      <c r="HXW22" s="652"/>
      <c r="HXX22" s="652"/>
      <c r="HXY22" s="652"/>
      <c r="HXZ22" s="652"/>
      <c r="HYA22" s="652"/>
      <c r="HYB22" s="652"/>
      <c r="HYC22" s="652"/>
      <c r="HYD22" s="652"/>
      <c r="HYE22" s="652"/>
      <c r="HYF22" s="652"/>
      <c r="HYG22" s="652"/>
      <c r="HYH22" s="652"/>
      <c r="HYI22" s="652"/>
      <c r="HYJ22" s="652"/>
      <c r="HYK22" s="652"/>
      <c r="HYL22" s="652"/>
      <c r="HYM22" s="652"/>
      <c r="HYN22" s="652"/>
      <c r="HYO22" s="652"/>
      <c r="HYP22" s="652"/>
      <c r="HYQ22" s="652"/>
      <c r="HYR22" s="652"/>
      <c r="HYS22" s="652"/>
      <c r="HYT22" s="652"/>
      <c r="HYU22" s="652"/>
      <c r="HYV22" s="652"/>
      <c r="HYW22" s="652"/>
      <c r="HYX22" s="652"/>
      <c r="HYY22" s="652"/>
      <c r="HYZ22" s="652"/>
      <c r="HZA22" s="652"/>
      <c r="HZB22" s="652"/>
      <c r="HZC22" s="652"/>
      <c r="HZD22" s="652"/>
      <c r="HZE22" s="652"/>
      <c r="HZF22" s="652"/>
      <c r="HZG22" s="652"/>
      <c r="HZH22" s="652"/>
      <c r="HZI22" s="652"/>
      <c r="HZJ22" s="652"/>
      <c r="HZK22" s="652"/>
      <c r="HZL22" s="652"/>
      <c r="HZM22" s="652"/>
      <c r="HZN22" s="652"/>
      <c r="HZO22" s="652"/>
      <c r="HZP22" s="652"/>
      <c r="HZQ22" s="652"/>
      <c r="HZR22" s="652"/>
      <c r="HZS22" s="652"/>
      <c r="HZT22" s="652"/>
      <c r="HZU22" s="652"/>
      <c r="HZV22" s="652"/>
      <c r="HZW22" s="652"/>
      <c r="HZX22" s="652"/>
      <c r="HZY22" s="652"/>
      <c r="HZZ22" s="652"/>
      <c r="IAA22" s="652"/>
      <c r="IAB22" s="652"/>
      <c r="IAC22" s="652"/>
      <c r="IAD22" s="652"/>
      <c r="IAE22" s="652"/>
      <c r="IAF22" s="652"/>
      <c r="IAG22" s="652"/>
      <c r="IAH22" s="652"/>
      <c r="IAI22" s="652"/>
      <c r="IAJ22" s="652"/>
      <c r="IAK22" s="652"/>
      <c r="IAL22" s="652"/>
      <c r="IAM22" s="652"/>
      <c r="IAN22" s="652"/>
      <c r="IAO22" s="652"/>
      <c r="IAP22" s="652"/>
      <c r="IAQ22" s="652"/>
      <c r="IAR22" s="652"/>
      <c r="IAS22" s="652"/>
      <c r="IAT22" s="652"/>
      <c r="IAU22" s="652"/>
      <c r="IAV22" s="652"/>
      <c r="IAW22" s="652"/>
      <c r="IAX22" s="652"/>
      <c r="IAY22" s="652"/>
      <c r="IAZ22" s="652"/>
      <c r="IBA22" s="652"/>
      <c r="IBB22" s="652"/>
      <c r="IBC22" s="652"/>
      <c r="IBD22" s="652"/>
      <c r="IBE22" s="652"/>
      <c r="IBF22" s="652"/>
      <c r="IBG22" s="652"/>
      <c r="IBH22" s="652"/>
      <c r="IBI22" s="652"/>
      <c r="IBJ22" s="652"/>
      <c r="IBK22" s="652"/>
      <c r="IBL22" s="652"/>
      <c r="IBM22" s="652"/>
      <c r="IBN22" s="652"/>
      <c r="IBO22" s="652"/>
      <c r="IBP22" s="652"/>
      <c r="IBQ22" s="652"/>
      <c r="IBR22" s="652"/>
      <c r="IBS22" s="652"/>
      <c r="IBT22" s="652"/>
      <c r="IBU22" s="652"/>
      <c r="IBV22" s="652"/>
      <c r="IBW22" s="652"/>
      <c r="IBX22" s="652"/>
      <c r="IBY22" s="652"/>
      <c r="IBZ22" s="652"/>
      <c r="ICA22" s="652"/>
      <c r="ICB22" s="652"/>
      <c r="ICC22" s="652"/>
      <c r="ICD22" s="652"/>
      <c r="ICE22" s="652"/>
      <c r="ICF22" s="652"/>
      <c r="ICG22" s="652"/>
      <c r="ICH22" s="652"/>
      <c r="ICI22" s="652"/>
      <c r="ICJ22" s="652"/>
      <c r="ICK22" s="652"/>
      <c r="ICL22" s="652"/>
      <c r="ICM22" s="652"/>
      <c r="ICN22" s="652"/>
      <c r="ICO22" s="652"/>
      <c r="ICP22" s="652"/>
      <c r="ICQ22" s="652"/>
      <c r="ICR22" s="652"/>
      <c r="ICS22" s="652"/>
      <c r="ICT22" s="652"/>
      <c r="ICU22" s="652"/>
      <c r="ICV22" s="652"/>
      <c r="ICW22" s="652"/>
      <c r="ICX22" s="652"/>
      <c r="ICY22" s="652"/>
      <c r="ICZ22" s="652"/>
      <c r="IDA22" s="652"/>
      <c r="IDB22" s="652"/>
      <c r="IDC22" s="652"/>
      <c r="IDD22" s="652"/>
      <c r="IDE22" s="652"/>
      <c r="IDF22" s="652"/>
      <c r="IDG22" s="652"/>
      <c r="IDH22" s="652"/>
      <c r="IDI22" s="652"/>
      <c r="IDJ22" s="652"/>
      <c r="IDK22" s="652"/>
      <c r="IDL22" s="652"/>
      <c r="IDM22" s="652"/>
      <c r="IDN22" s="652"/>
      <c r="IDO22" s="652"/>
      <c r="IDP22" s="652"/>
      <c r="IDQ22" s="652"/>
      <c r="IDR22" s="652"/>
      <c r="IDS22" s="652"/>
      <c r="IDT22" s="652"/>
      <c r="IDU22" s="652"/>
      <c r="IDV22" s="652"/>
      <c r="IDW22" s="652"/>
      <c r="IDX22" s="652"/>
      <c r="IDY22" s="652"/>
      <c r="IDZ22" s="652"/>
      <c r="IEA22" s="652"/>
      <c r="IEB22" s="652"/>
      <c r="IEC22" s="652"/>
      <c r="IED22" s="652"/>
      <c r="IEE22" s="652"/>
      <c r="IEF22" s="652"/>
      <c r="IEG22" s="652"/>
      <c r="IEH22" s="652"/>
      <c r="IEI22" s="652"/>
      <c r="IEJ22" s="652"/>
      <c r="IEK22" s="652"/>
      <c r="IEL22" s="652"/>
      <c r="IEM22" s="652"/>
      <c r="IEN22" s="652"/>
      <c r="IEO22" s="652"/>
      <c r="IEP22" s="652"/>
      <c r="IEQ22" s="652"/>
      <c r="IER22" s="652"/>
      <c r="IES22" s="652"/>
      <c r="IET22" s="652"/>
      <c r="IEU22" s="652"/>
      <c r="IEV22" s="652"/>
      <c r="IEW22" s="652"/>
      <c r="IEX22" s="652"/>
      <c r="IEY22" s="652"/>
      <c r="IEZ22" s="652"/>
      <c r="IFA22" s="652"/>
      <c r="IFB22" s="652"/>
      <c r="IFC22" s="652"/>
      <c r="IFD22" s="652"/>
      <c r="IFE22" s="652"/>
      <c r="IFF22" s="652"/>
      <c r="IFG22" s="652"/>
      <c r="IFH22" s="652"/>
      <c r="IFI22" s="652"/>
      <c r="IFJ22" s="652"/>
      <c r="IFK22" s="652"/>
      <c r="IFL22" s="652"/>
      <c r="IFM22" s="652"/>
      <c r="IFN22" s="652"/>
      <c r="IFO22" s="652"/>
      <c r="IFP22" s="652"/>
      <c r="IFQ22" s="652"/>
      <c r="IFR22" s="652"/>
      <c r="IFS22" s="652"/>
      <c r="IFT22" s="652"/>
      <c r="IFU22" s="652"/>
      <c r="IFV22" s="652"/>
      <c r="IFW22" s="652"/>
      <c r="IFX22" s="652"/>
      <c r="IFY22" s="652"/>
      <c r="IFZ22" s="652"/>
      <c r="IGA22" s="652"/>
      <c r="IGB22" s="652"/>
      <c r="IGC22" s="652"/>
      <c r="IGD22" s="652"/>
      <c r="IGE22" s="652"/>
      <c r="IGF22" s="652"/>
      <c r="IGG22" s="652"/>
      <c r="IGH22" s="652"/>
      <c r="IGI22" s="652"/>
      <c r="IGJ22" s="652"/>
      <c r="IGK22" s="652"/>
      <c r="IGL22" s="652"/>
      <c r="IGM22" s="652"/>
      <c r="IGN22" s="652"/>
      <c r="IGO22" s="652"/>
      <c r="IGP22" s="652"/>
      <c r="IGQ22" s="652"/>
      <c r="IGR22" s="652"/>
      <c r="IGS22" s="652"/>
      <c r="IGT22" s="652"/>
      <c r="IGU22" s="652"/>
      <c r="IGV22" s="652"/>
      <c r="IGW22" s="652"/>
      <c r="IGX22" s="652"/>
      <c r="IGY22" s="652"/>
      <c r="IGZ22" s="652"/>
      <c r="IHA22" s="652"/>
      <c r="IHB22" s="652"/>
      <c r="IHC22" s="652"/>
      <c r="IHD22" s="652"/>
      <c r="IHE22" s="652"/>
      <c r="IHF22" s="652"/>
      <c r="IHG22" s="652"/>
      <c r="IHH22" s="652"/>
      <c r="IHI22" s="652"/>
      <c r="IHJ22" s="652"/>
      <c r="IHK22" s="652"/>
      <c r="IHL22" s="652"/>
      <c r="IHM22" s="652"/>
      <c r="IHN22" s="652"/>
      <c r="IHO22" s="652"/>
      <c r="IHP22" s="652"/>
      <c r="IHQ22" s="652"/>
      <c r="IHR22" s="652"/>
      <c r="IHS22" s="652"/>
      <c r="IHT22" s="652"/>
      <c r="IHU22" s="652"/>
      <c r="IHV22" s="652"/>
      <c r="IHW22" s="652"/>
      <c r="IHX22" s="652"/>
      <c r="IHY22" s="652"/>
      <c r="IHZ22" s="652"/>
      <c r="IIA22" s="652"/>
      <c r="IIB22" s="652"/>
      <c r="IIC22" s="652"/>
      <c r="IID22" s="652"/>
      <c r="IIE22" s="652"/>
      <c r="IIF22" s="652"/>
      <c r="IIG22" s="652"/>
      <c r="IIH22" s="652"/>
      <c r="III22" s="652"/>
      <c r="IIJ22" s="652"/>
      <c r="IIK22" s="652"/>
      <c r="IIL22" s="652"/>
      <c r="IIM22" s="652"/>
      <c r="IIN22" s="652"/>
      <c r="IIO22" s="652"/>
      <c r="IIP22" s="652"/>
      <c r="IIQ22" s="652"/>
      <c r="IIR22" s="652"/>
      <c r="IIS22" s="652"/>
      <c r="IIT22" s="652"/>
      <c r="IIU22" s="652"/>
      <c r="IIV22" s="652"/>
      <c r="IIW22" s="652"/>
      <c r="IIX22" s="652"/>
      <c r="IIY22" s="652"/>
      <c r="IIZ22" s="652"/>
      <c r="IJA22" s="652"/>
      <c r="IJB22" s="652"/>
      <c r="IJC22" s="652"/>
      <c r="IJD22" s="652"/>
      <c r="IJE22" s="652"/>
      <c r="IJF22" s="652"/>
      <c r="IJG22" s="652"/>
      <c r="IJH22" s="652"/>
      <c r="IJI22" s="652"/>
      <c r="IJJ22" s="652"/>
      <c r="IJK22" s="652"/>
      <c r="IJL22" s="652"/>
      <c r="IJM22" s="652"/>
      <c r="IJN22" s="652"/>
      <c r="IJO22" s="652"/>
      <c r="IJP22" s="652"/>
      <c r="IJQ22" s="652"/>
      <c r="IJR22" s="652"/>
      <c r="IJS22" s="652"/>
      <c r="IJT22" s="652"/>
      <c r="IJU22" s="652"/>
      <c r="IJV22" s="652"/>
      <c r="IJW22" s="652"/>
      <c r="IJX22" s="652"/>
      <c r="IJY22" s="652"/>
      <c r="IJZ22" s="652"/>
      <c r="IKA22" s="652"/>
      <c r="IKB22" s="652"/>
      <c r="IKC22" s="652"/>
      <c r="IKD22" s="652"/>
      <c r="IKE22" s="652"/>
      <c r="IKF22" s="652"/>
      <c r="IKG22" s="652"/>
      <c r="IKH22" s="652"/>
      <c r="IKI22" s="652"/>
      <c r="IKJ22" s="652"/>
      <c r="IKK22" s="652"/>
      <c r="IKL22" s="652"/>
      <c r="IKM22" s="652"/>
      <c r="IKN22" s="652"/>
      <c r="IKO22" s="652"/>
      <c r="IKP22" s="652"/>
      <c r="IKQ22" s="652"/>
      <c r="IKR22" s="652"/>
      <c r="IKS22" s="652"/>
      <c r="IKT22" s="652"/>
      <c r="IKU22" s="652"/>
      <c r="IKV22" s="652"/>
      <c r="IKW22" s="652"/>
      <c r="IKX22" s="652"/>
      <c r="IKY22" s="652"/>
      <c r="IKZ22" s="652"/>
      <c r="ILA22" s="652"/>
      <c r="ILB22" s="652"/>
      <c r="ILC22" s="652"/>
      <c r="ILD22" s="652"/>
      <c r="ILE22" s="652"/>
      <c r="ILF22" s="652"/>
      <c r="ILG22" s="652"/>
      <c r="ILH22" s="652"/>
      <c r="ILI22" s="652"/>
      <c r="ILJ22" s="652"/>
      <c r="ILK22" s="652"/>
      <c r="ILL22" s="652"/>
      <c r="ILM22" s="652"/>
      <c r="ILN22" s="652"/>
      <c r="ILO22" s="652"/>
      <c r="ILP22" s="652"/>
      <c r="ILQ22" s="652"/>
      <c r="ILR22" s="652"/>
      <c r="ILS22" s="652"/>
      <c r="ILT22" s="652"/>
      <c r="ILU22" s="652"/>
      <c r="ILV22" s="652"/>
      <c r="ILW22" s="652"/>
      <c r="ILX22" s="652"/>
      <c r="ILY22" s="652"/>
      <c r="ILZ22" s="652"/>
      <c r="IMA22" s="652"/>
      <c r="IMB22" s="652"/>
      <c r="IMC22" s="652"/>
      <c r="IMD22" s="652"/>
      <c r="IME22" s="652"/>
      <c r="IMF22" s="652"/>
      <c r="IMG22" s="652"/>
      <c r="IMH22" s="652"/>
      <c r="IMI22" s="652"/>
      <c r="IMJ22" s="652"/>
      <c r="IMK22" s="652"/>
      <c r="IML22" s="652"/>
      <c r="IMM22" s="652"/>
      <c r="IMN22" s="652"/>
      <c r="IMO22" s="652"/>
      <c r="IMP22" s="652"/>
      <c r="IMQ22" s="652"/>
      <c r="IMR22" s="652"/>
      <c r="IMS22" s="652"/>
      <c r="IMT22" s="652"/>
      <c r="IMU22" s="652"/>
      <c r="IMV22" s="652"/>
      <c r="IMW22" s="652"/>
      <c r="IMX22" s="652"/>
      <c r="IMY22" s="652"/>
      <c r="IMZ22" s="652"/>
      <c r="INA22" s="652"/>
      <c r="INB22" s="652"/>
      <c r="INC22" s="652"/>
      <c r="IND22" s="652"/>
      <c r="INE22" s="652"/>
      <c r="INF22" s="652"/>
      <c r="ING22" s="652"/>
      <c r="INH22" s="652"/>
      <c r="INI22" s="652"/>
      <c r="INJ22" s="652"/>
      <c r="INK22" s="652"/>
      <c r="INL22" s="652"/>
      <c r="INM22" s="652"/>
      <c r="INN22" s="652"/>
      <c r="INO22" s="652"/>
      <c r="INP22" s="652"/>
      <c r="INQ22" s="652"/>
      <c r="INR22" s="652"/>
      <c r="INS22" s="652"/>
      <c r="INT22" s="652"/>
      <c r="INU22" s="652"/>
      <c r="INV22" s="652"/>
      <c r="INW22" s="652"/>
      <c r="INX22" s="652"/>
      <c r="INY22" s="652"/>
      <c r="INZ22" s="652"/>
      <c r="IOA22" s="652"/>
      <c r="IOB22" s="652"/>
      <c r="IOC22" s="652"/>
      <c r="IOD22" s="652"/>
      <c r="IOE22" s="652"/>
      <c r="IOF22" s="652"/>
      <c r="IOG22" s="652"/>
      <c r="IOH22" s="652"/>
      <c r="IOI22" s="652"/>
      <c r="IOJ22" s="652"/>
      <c r="IOK22" s="652"/>
      <c r="IOL22" s="652"/>
      <c r="IOM22" s="652"/>
      <c r="ION22" s="652"/>
      <c r="IOO22" s="652"/>
      <c r="IOP22" s="652"/>
      <c r="IOQ22" s="652"/>
      <c r="IOR22" s="652"/>
      <c r="IOS22" s="652"/>
      <c r="IOT22" s="652"/>
      <c r="IOU22" s="652"/>
      <c r="IOV22" s="652"/>
      <c r="IOW22" s="652"/>
      <c r="IOX22" s="652"/>
      <c r="IOY22" s="652"/>
      <c r="IOZ22" s="652"/>
      <c r="IPA22" s="652"/>
      <c r="IPB22" s="652"/>
      <c r="IPC22" s="652"/>
      <c r="IPD22" s="652"/>
      <c r="IPE22" s="652"/>
      <c r="IPF22" s="652"/>
      <c r="IPG22" s="652"/>
      <c r="IPH22" s="652"/>
      <c r="IPI22" s="652"/>
      <c r="IPJ22" s="652"/>
      <c r="IPK22" s="652"/>
      <c r="IPL22" s="652"/>
      <c r="IPM22" s="652"/>
      <c r="IPN22" s="652"/>
      <c r="IPO22" s="652"/>
      <c r="IPP22" s="652"/>
      <c r="IPQ22" s="652"/>
      <c r="IPR22" s="652"/>
      <c r="IPS22" s="652"/>
      <c r="IPT22" s="652"/>
      <c r="IPU22" s="652"/>
      <c r="IPV22" s="652"/>
      <c r="IPW22" s="652"/>
      <c r="IPX22" s="652"/>
      <c r="IPY22" s="652"/>
      <c r="IPZ22" s="652"/>
      <c r="IQA22" s="652"/>
      <c r="IQB22" s="652"/>
      <c r="IQC22" s="652"/>
      <c r="IQD22" s="652"/>
      <c r="IQE22" s="652"/>
      <c r="IQF22" s="652"/>
      <c r="IQG22" s="652"/>
      <c r="IQH22" s="652"/>
      <c r="IQI22" s="652"/>
      <c r="IQJ22" s="652"/>
      <c r="IQK22" s="652"/>
      <c r="IQL22" s="652"/>
      <c r="IQM22" s="652"/>
      <c r="IQN22" s="652"/>
      <c r="IQO22" s="652"/>
      <c r="IQP22" s="652"/>
      <c r="IQQ22" s="652"/>
      <c r="IQR22" s="652"/>
      <c r="IQS22" s="652"/>
      <c r="IQT22" s="652"/>
      <c r="IQU22" s="652"/>
      <c r="IQV22" s="652"/>
      <c r="IQW22" s="652"/>
      <c r="IQX22" s="652"/>
      <c r="IQY22" s="652"/>
      <c r="IQZ22" s="652"/>
      <c r="IRA22" s="652"/>
      <c r="IRB22" s="652"/>
      <c r="IRC22" s="652"/>
      <c r="IRD22" s="652"/>
      <c r="IRE22" s="652"/>
      <c r="IRF22" s="652"/>
      <c r="IRG22" s="652"/>
      <c r="IRH22" s="652"/>
      <c r="IRI22" s="652"/>
      <c r="IRJ22" s="652"/>
      <c r="IRK22" s="652"/>
      <c r="IRL22" s="652"/>
      <c r="IRM22" s="652"/>
      <c r="IRN22" s="652"/>
      <c r="IRO22" s="652"/>
      <c r="IRP22" s="652"/>
      <c r="IRQ22" s="652"/>
      <c r="IRR22" s="652"/>
      <c r="IRS22" s="652"/>
      <c r="IRT22" s="652"/>
      <c r="IRU22" s="652"/>
      <c r="IRV22" s="652"/>
      <c r="IRW22" s="652"/>
      <c r="IRX22" s="652"/>
      <c r="IRY22" s="652"/>
      <c r="IRZ22" s="652"/>
      <c r="ISA22" s="652"/>
      <c r="ISB22" s="652"/>
      <c r="ISC22" s="652"/>
      <c r="ISD22" s="652"/>
      <c r="ISE22" s="652"/>
      <c r="ISF22" s="652"/>
      <c r="ISG22" s="652"/>
      <c r="ISH22" s="652"/>
      <c r="ISI22" s="652"/>
      <c r="ISJ22" s="652"/>
      <c r="ISK22" s="652"/>
      <c r="ISL22" s="652"/>
      <c r="ISM22" s="652"/>
      <c r="ISN22" s="652"/>
      <c r="ISO22" s="652"/>
      <c r="ISP22" s="652"/>
      <c r="ISQ22" s="652"/>
      <c r="ISR22" s="652"/>
      <c r="ISS22" s="652"/>
      <c r="IST22" s="652"/>
      <c r="ISU22" s="652"/>
      <c r="ISV22" s="652"/>
      <c r="ISW22" s="652"/>
      <c r="ISX22" s="652"/>
      <c r="ISY22" s="652"/>
      <c r="ISZ22" s="652"/>
      <c r="ITA22" s="652"/>
      <c r="ITB22" s="652"/>
      <c r="ITC22" s="652"/>
      <c r="ITD22" s="652"/>
      <c r="ITE22" s="652"/>
      <c r="ITF22" s="652"/>
      <c r="ITG22" s="652"/>
      <c r="ITH22" s="652"/>
      <c r="ITI22" s="652"/>
      <c r="ITJ22" s="652"/>
      <c r="ITK22" s="652"/>
      <c r="ITL22" s="652"/>
      <c r="ITM22" s="652"/>
      <c r="ITN22" s="652"/>
      <c r="ITO22" s="652"/>
      <c r="ITP22" s="652"/>
      <c r="ITQ22" s="652"/>
      <c r="ITR22" s="652"/>
      <c r="ITS22" s="652"/>
      <c r="ITT22" s="652"/>
      <c r="ITU22" s="652"/>
      <c r="ITV22" s="652"/>
      <c r="ITW22" s="652"/>
      <c r="ITX22" s="652"/>
      <c r="ITY22" s="652"/>
      <c r="ITZ22" s="652"/>
      <c r="IUA22" s="652"/>
      <c r="IUB22" s="652"/>
      <c r="IUC22" s="652"/>
      <c r="IUD22" s="652"/>
      <c r="IUE22" s="652"/>
      <c r="IUF22" s="652"/>
      <c r="IUG22" s="652"/>
      <c r="IUH22" s="652"/>
      <c r="IUI22" s="652"/>
      <c r="IUJ22" s="652"/>
      <c r="IUK22" s="652"/>
      <c r="IUL22" s="652"/>
      <c r="IUM22" s="652"/>
      <c r="IUN22" s="652"/>
      <c r="IUO22" s="652"/>
      <c r="IUP22" s="652"/>
      <c r="IUQ22" s="652"/>
      <c r="IUR22" s="652"/>
      <c r="IUS22" s="652"/>
      <c r="IUT22" s="652"/>
      <c r="IUU22" s="652"/>
      <c r="IUV22" s="652"/>
      <c r="IUW22" s="652"/>
      <c r="IUX22" s="652"/>
      <c r="IUY22" s="652"/>
      <c r="IUZ22" s="652"/>
      <c r="IVA22" s="652"/>
      <c r="IVB22" s="652"/>
      <c r="IVC22" s="652"/>
      <c r="IVD22" s="652"/>
      <c r="IVE22" s="652"/>
      <c r="IVF22" s="652"/>
      <c r="IVG22" s="652"/>
      <c r="IVH22" s="652"/>
      <c r="IVI22" s="652"/>
      <c r="IVJ22" s="652"/>
      <c r="IVK22" s="652"/>
      <c r="IVL22" s="652"/>
      <c r="IVM22" s="652"/>
      <c r="IVN22" s="652"/>
      <c r="IVO22" s="652"/>
      <c r="IVP22" s="652"/>
      <c r="IVQ22" s="652"/>
      <c r="IVR22" s="652"/>
      <c r="IVS22" s="652"/>
      <c r="IVT22" s="652"/>
      <c r="IVU22" s="652"/>
      <c r="IVV22" s="652"/>
      <c r="IVW22" s="652"/>
      <c r="IVX22" s="652"/>
      <c r="IVY22" s="652"/>
      <c r="IVZ22" s="652"/>
      <c r="IWA22" s="652"/>
      <c r="IWB22" s="652"/>
      <c r="IWC22" s="652"/>
      <c r="IWD22" s="652"/>
      <c r="IWE22" s="652"/>
      <c r="IWF22" s="652"/>
      <c r="IWG22" s="652"/>
      <c r="IWH22" s="652"/>
      <c r="IWI22" s="652"/>
      <c r="IWJ22" s="652"/>
      <c r="IWK22" s="652"/>
      <c r="IWL22" s="652"/>
      <c r="IWM22" s="652"/>
      <c r="IWN22" s="652"/>
      <c r="IWO22" s="652"/>
      <c r="IWP22" s="652"/>
      <c r="IWQ22" s="652"/>
      <c r="IWR22" s="652"/>
      <c r="IWS22" s="652"/>
      <c r="IWT22" s="652"/>
      <c r="IWU22" s="652"/>
      <c r="IWV22" s="652"/>
      <c r="IWW22" s="652"/>
      <c r="IWX22" s="652"/>
      <c r="IWY22" s="652"/>
      <c r="IWZ22" s="652"/>
      <c r="IXA22" s="652"/>
      <c r="IXB22" s="652"/>
      <c r="IXC22" s="652"/>
      <c r="IXD22" s="652"/>
      <c r="IXE22" s="652"/>
      <c r="IXF22" s="652"/>
      <c r="IXG22" s="652"/>
      <c r="IXH22" s="652"/>
      <c r="IXI22" s="652"/>
      <c r="IXJ22" s="652"/>
      <c r="IXK22" s="652"/>
      <c r="IXL22" s="652"/>
      <c r="IXM22" s="652"/>
      <c r="IXN22" s="652"/>
      <c r="IXO22" s="652"/>
      <c r="IXP22" s="652"/>
      <c r="IXQ22" s="652"/>
      <c r="IXR22" s="652"/>
      <c r="IXS22" s="652"/>
      <c r="IXT22" s="652"/>
      <c r="IXU22" s="652"/>
      <c r="IXV22" s="652"/>
      <c r="IXW22" s="652"/>
      <c r="IXX22" s="652"/>
      <c r="IXY22" s="652"/>
      <c r="IXZ22" s="652"/>
      <c r="IYA22" s="652"/>
      <c r="IYB22" s="652"/>
      <c r="IYC22" s="652"/>
      <c r="IYD22" s="652"/>
      <c r="IYE22" s="652"/>
      <c r="IYF22" s="652"/>
      <c r="IYG22" s="652"/>
      <c r="IYH22" s="652"/>
      <c r="IYI22" s="652"/>
      <c r="IYJ22" s="652"/>
      <c r="IYK22" s="652"/>
      <c r="IYL22" s="652"/>
      <c r="IYM22" s="652"/>
      <c r="IYN22" s="652"/>
      <c r="IYO22" s="652"/>
      <c r="IYP22" s="652"/>
      <c r="IYQ22" s="652"/>
      <c r="IYR22" s="652"/>
      <c r="IYS22" s="652"/>
      <c r="IYT22" s="652"/>
      <c r="IYU22" s="652"/>
      <c r="IYV22" s="652"/>
      <c r="IYW22" s="652"/>
      <c r="IYX22" s="652"/>
      <c r="IYY22" s="652"/>
      <c r="IYZ22" s="652"/>
      <c r="IZA22" s="652"/>
      <c r="IZB22" s="652"/>
      <c r="IZC22" s="652"/>
      <c r="IZD22" s="652"/>
      <c r="IZE22" s="652"/>
      <c r="IZF22" s="652"/>
      <c r="IZG22" s="652"/>
      <c r="IZH22" s="652"/>
      <c r="IZI22" s="652"/>
      <c r="IZJ22" s="652"/>
      <c r="IZK22" s="652"/>
      <c r="IZL22" s="652"/>
      <c r="IZM22" s="652"/>
      <c r="IZN22" s="652"/>
      <c r="IZO22" s="652"/>
      <c r="IZP22" s="652"/>
      <c r="IZQ22" s="652"/>
      <c r="IZR22" s="652"/>
      <c r="IZS22" s="652"/>
      <c r="IZT22" s="652"/>
      <c r="IZU22" s="652"/>
      <c r="IZV22" s="652"/>
      <c r="IZW22" s="652"/>
      <c r="IZX22" s="652"/>
      <c r="IZY22" s="652"/>
      <c r="IZZ22" s="652"/>
      <c r="JAA22" s="652"/>
      <c r="JAB22" s="652"/>
      <c r="JAC22" s="652"/>
      <c r="JAD22" s="652"/>
      <c r="JAE22" s="652"/>
      <c r="JAF22" s="652"/>
      <c r="JAG22" s="652"/>
      <c r="JAH22" s="652"/>
      <c r="JAI22" s="652"/>
      <c r="JAJ22" s="652"/>
      <c r="JAK22" s="652"/>
      <c r="JAL22" s="652"/>
      <c r="JAM22" s="652"/>
      <c r="JAN22" s="652"/>
      <c r="JAO22" s="652"/>
      <c r="JAP22" s="652"/>
      <c r="JAQ22" s="652"/>
      <c r="JAR22" s="652"/>
      <c r="JAS22" s="652"/>
      <c r="JAT22" s="652"/>
      <c r="JAU22" s="652"/>
      <c r="JAV22" s="652"/>
      <c r="JAW22" s="652"/>
      <c r="JAX22" s="652"/>
      <c r="JAY22" s="652"/>
      <c r="JAZ22" s="652"/>
      <c r="JBA22" s="652"/>
      <c r="JBB22" s="652"/>
      <c r="JBC22" s="652"/>
      <c r="JBD22" s="652"/>
      <c r="JBE22" s="652"/>
      <c r="JBF22" s="652"/>
      <c r="JBG22" s="652"/>
      <c r="JBH22" s="652"/>
      <c r="JBI22" s="652"/>
      <c r="JBJ22" s="652"/>
      <c r="JBK22" s="652"/>
      <c r="JBL22" s="652"/>
      <c r="JBM22" s="652"/>
      <c r="JBN22" s="652"/>
      <c r="JBO22" s="652"/>
      <c r="JBP22" s="652"/>
      <c r="JBQ22" s="652"/>
      <c r="JBR22" s="652"/>
      <c r="JBS22" s="652"/>
      <c r="JBT22" s="652"/>
      <c r="JBU22" s="652"/>
      <c r="JBV22" s="652"/>
      <c r="JBW22" s="652"/>
      <c r="JBX22" s="652"/>
      <c r="JBY22" s="652"/>
      <c r="JBZ22" s="652"/>
      <c r="JCA22" s="652"/>
      <c r="JCB22" s="652"/>
      <c r="JCC22" s="652"/>
      <c r="JCD22" s="652"/>
      <c r="JCE22" s="652"/>
      <c r="JCF22" s="652"/>
      <c r="JCG22" s="652"/>
      <c r="JCH22" s="652"/>
      <c r="JCI22" s="652"/>
      <c r="JCJ22" s="652"/>
      <c r="JCK22" s="652"/>
      <c r="JCL22" s="652"/>
      <c r="JCM22" s="652"/>
      <c r="JCN22" s="652"/>
      <c r="JCO22" s="652"/>
      <c r="JCP22" s="652"/>
      <c r="JCQ22" s="652"/>
      <c r="JCR22" s="652"/>
      <c r="JCS22" s="652"/>
      <c r="JCT22" s="652"/>
      <c r="JCU22" s="652"/>
      <c r="JCV22" s="652"/>
      <c r="JCW22" s="652"/>
      <c r="JCX22" s="652"/>
      <c r="JCY22" s="652"/>
      <c r="JCZ22" s="652"/>
      <c r="JDA22" s="652"/>
      <c r="JDB22" s="652"/>
      <c r="JDC22" s="652"/>
      <c r="JDD22" s="652"/>
      <c r="JDE22" s="652"/>
      <c r="JDF22" s="652"/>
      <c r="JDG22" s="652"/>
      <c r="JDH22" s="652"/>
      <c r="JDI22" s="652"/>
      <c r="JDJ22" s="652"/>
      <c r="JDK22" s="652"/>
      <c r="JDL22" s="652"/>
      <c r="JDM22" s="652"/>
      <c r="JDN22" s="652"/>
      <c r="JDO22" s="652"/>
      <c r="JDP22" s="652"/>
      <c r="JDQ22" s="652"/>
      <c r="JDR22" s="652"/>
      <c r="JDS22" s="652"/>
      <c r="JDT22" s="652"/>
      <c r="JDU22" s="652"/>
      <c r="JDV22" s="652"/>
      <c r="JDW22" s="652"/>
      <c r="JDX22" s="652"/>
      <c r="JDY22" s="652"/>
      <c r="JDZ22" s="652"/>
      <c r="JEA22" s="652"/>
      <c r="JEB22" s="652"/>
      <c r="JEC22" s="652"/>
      <c r="JED22" s="652"/>
      <c r="JEE22" s="652"/>
      <c r="JEF22" s="652"/>
      <c r="JEG22" s="652"/>
      <c r="JEH22" s="652"/>
      <c r="JEI22" s="652"/>
      <c r="JEJ22" s="652"/>
      <c r="JEK22" s="652"/>
      <c r="JEL22" s="652"/>
      <c r="JEM22" s="652"/>
      <c r="JEN22" s="652"/>
      <c r="JEO22" s="652"/>
      <c r="JEP22" s="652"/>
      <c r="JEQ22" s="652"/>
      <c r="JER22" s="652"/>
      <c r="JES22" s="652"/>
      <c r="JET22" s="652"/>
      <c r="JEU22" s="652"/>
      <c r="JEV22" s="652"/>
      <c r="JEW22" s="652"/>
      <c r="JEX22" s="652"/>
      <c r="JEY22" s="652"/>
      <c r="JEZ22" s="652"/>
      <c r="JFA22" s="652"/>
      <c r="JFB22" s="652"/>
      <c r="JFC22" s="652"/>
      <c r="JFD22" s="652"/>
      <c r="JFE22" s="652"/>
      <c r="JFF22" s="652"/>
      <c r="JFG22" s="652"/>
      <c r="JFH22" s="652"/>
      <c r="JFI22" s="652"/>
      <c r="JFJ22" s="652"/>
      <c r="JFK22" s="652"/>
      <c r="JFL22" s="652"/>
      <c r="JFM22" s="652"/>
      <c r="JFN22" s="652"/>
      <c r="JFO22" s="652"/>
      <c r="JFP22" s="652"/>
      <c r="JFQ22" s="652"/>
      <c r="JFR22" s="652"/>
      <c r="JFS22" s="652"/>
      <c r="JFT22" s="652"/>
      <c r="JFU22" s="652"/>
      <c r="JFV22" s="652"/>
      <c r="JFW22" s="652"/>
      <c r="JFX22" s="652"/>
      <c r="JFY22" s="652"/>
      <c r="JFZ22" s="652"/>
      <c r="JGA22" s="652"/>
      <c r="JGB22" s="652"/>
      <c r="JGC22" s="652"/>
      <c r="JGD22" s="652"/>
      <c r="JGE22" s="652"/>
      <c r="JGF22" s="652"/>
      <c r="JGG22" s="652"/>
      <c r="JGH22" s="652"/>
      <c r="JGI22" s="652"/>
      <c r="JGJ22" s="652"/>
      <c r="JGK22" s="652"/>
      <c r="JGL22" s="652"/>
      <c r="JGM22" s="652"/>
      <c r="JGN22" s="652"/>
      <c r="JGO22" s="652"/>
      <c r="JGP22" s="652"/>
      <c r="JGQ22" s="652"/>
      <c r="JGR22" s="652"/>
      <c r="JGS22" s="652"/>
      <c r="JGT22" s="652"/>
      <c r="JGU22" s="652"/>
      <c r="JGV22" s="652"/>
      <c r="JGW22" s="652"/>
      <c r="JGX22" s="652"/>
      <c r="JGY22" s="652"/>
      <c r="JGZ22" s="652"/>
      <c r="JHA22" s="652"/>
      <c r="JHB22" s="652"/>
      <c r="JHC22" s="652"/>
      <c r="JHD22" s="652"/>
      <c r="JHE22" s="652"/>
      <c r="JHF22" s="652"/>
      <c r="JHG22" s="652"/>
      <c r="JHH22" s="652"/>
      <c r="JHI22" s="652"/>
      <c r="JHJ22" s="652"/>
      <c r="JHK22" s="652"/>
      <c r="JHL22" s="652"/>
      <c r="JHM22" s="652"/>
      <c r="JHN22" s="652"/>
      <c r="JHO22" s="652"/>
      <c r="JHP22" s="652"/>
      <c r="JHQ22" s="652"/>
      <c r="JHR22" s="652"/>
      <c r="JHS22" s="652"/>
      <c r="JHT22" s="652"/>
      <c r="JHU22" s="652"/>
      <c r="JHV22" s="652"/>
      <c r="JHW22" s="652"/>
      <c r="JHX22" s="652"/>
      <c r="JHY22" s="652"/>
      <c r="JHZ22" s="652"/>
      <c r="JIA22" s="652"/>
      <c r="JIB22" s="652"/>
      <c r="JIC22" s="652"/>
      <c r="JID22" s="652"/>
      <c r="JIE22" s="652"/>
      <c r="JIF22" s="652"/>
      <c r="JIG22" s="652"/>
      <c r="JIH22" s="652"/>
      <c r="JII22" s="652"/>
      <c r="JIJ22" s="652"/>
      <c r="JIK22" s="652"/>
      <c r="JIL22" s="652"/>
      <c r="JIM22" s="652"/>
      <c r="JIN22" s="652"/>
      <c r="JIO22" s="652"/>
      <c r="JIP22" s="652"/>
      <c r="JIQ22" s="652"/>
      <c r="JIR22" s="652"/>
      <c r="JIS22" s="652"/>
      <c r="JIT22" s="652"/>
      <c r="JIU22" s="652"/>
      <c r="JIV22" s="652"/>
      <c r="JIW22" s="652"/>
      <c r="JIX22" s="652"/>
      <c r="JIY22" s="652"/>
      <c r="JIZ22" s="652"/>
      <c r="JJA22" s="652"/>
      <c r="JJB22" s="652"/>
      <c r="JJC22" s="652"/>
      <c r="JJD22" s="652"/>
      <c r="JJE22" s="652"/>
      <c r="JJF22" s="652"/>
      <c r="JJG22" s="652"/>
      <c r="JJH22" s="652"/>
      <c r="JJI22" s="652"/>
      <c r="JJJ22" s="652"/>
      <c r="JJK22" s="652"/>
      <c r="JJL22" s="652"/>
      <c r="JJM22" s="652"/>
      <c r="JJN22" s="652"/>
      <c r="JJO22" s="652"/>
      <c r="JJP22" s="652"/>
      <c r="JJQ22" s="652"/>
      <c r="JJR22" s="652"/>
      <c r="JJS22" s="652"/>
      <c r="JJT22" s="652"/>
      <c r="JJU22" s="652"/>
      <c r="JJV22" s="652"/>
      <c r="JJW22" s="652"/>
      <c r="JJX22" s="652"/>
      <c r="JJY22" s="652"/>
      <c r="JJZ22" s="652"/>
      <c r="JKA22" s="652"/>
      <c r="JKB22" s="652"/>
      <c r="JKC22" s="652"/>
      <c r="JKD22" s="652"/>
      <c r="JKE22" s="652"/>
      <c r="JKF22" s="652"/>
      <c r="JKG22" s="652"/>
      <c r="JKH22" s="652"/>
      <c r="JKI22" s="652"/>
      <c r="JKJ22" s="652"/>
      <c r="JKK22" s="652"/>
      <c r="JKL22" s="652"/>
      <c r="JKM22" s="652"/>
      <c r="JKN22" s="652"/>
      <c r="JKO22" s="652"/>
      <c r="JKP22" s="652"/>
      <c r="JKQ22" s="652"/>
      <c r="JKR22" s="652"/>
      <c r="JKS22" s="652"/>
      <c r="JKT22" s="652"/>
      <c r="JKU22" s="652"/>
      <c r="JKV22" s="652"/>
      <c r="JKW22" s="652"/>
      <c r="JKX22" s="652"/>
      <c r="JKY22" s="652"/>
      <c r="JKZ22" s="652"/>
      <c r="JLA22" s="652"/>
      <c r="JLB22" s="652"/>
      <c r="JLC22" s="652"/>
      <c r="JLD22" s="652"/>
      <c r="JLE22" s="652"/>
      <c r="JLF22" s="652"/>
      <c r="JLG22" s="652"/>
      <c r="JLH22" s="652"/>
      <c r="JLI22" s="652"/>
      <c r="JLJ22" s="652"/>
      <c r="JLK22" s="652"/>
      <c r="JLL22" s="652"/>
      <c r="JLM22" s="652"/>
      <c r="JLN22" s="652"/>
      <c r="JLO22" s="652"/>
      <c r="JLP22" s="652"/>
      <c r="JLQ22" s="652"/>
      <c r="JLR22" s="652"/>
      <c r="JLS22" s="652"/>
      <c r="JLT22" s="652"/>
      <c r="JLU22" s="652"/>
      <c r="JLV22" s="652"/>
      <c r="JLW22" s="652"/>
      <c r="JLX22" s="652"/>
      <c r="JLY22" s="652"/>
      <c r="JLZ22" s="652"/>
      <c r="JMA22" s="652"/>
      <c r="JMB22" s="652"/>
      <c r="JMC22" s="652"/>
      <c r="JMD22" s="652"/>
      <c r="JME22" s="652"/>
      <c r="JMF22" s="652"/>
      <c r="JMG22" s="652"/>
      <c r="JMH22" s="652"/>
      <c r="JMI22" s="652"/>
      <c r="JMJ22" s="652"/>
      <c r="JMK22" s="652"/>
      <c r="JML22" s="652"/>
      <c r="JMM22" s="652"/>
      <c r="JMN22" s="652"/>
      <c r="JMO22" s="652"/>
      <c r="JMP22" s="652"/>
      <c r="JMQ22" s="652"/>
      <c r="JMR22" s="652"/>
      <c r="JMS22" s="652"/>
      <c r="JMT22" s="652"/>
      <c r="JMU22" s="652"/>
      <c r="JMV22" s="652"/>
      <c r="JMW22" s="652"/>
      <c r="JMX22" s="652"/>
      <c r="JMY22" s="652"/>
      <c r="JMZ22" s="652"/>
      <c r="JNA22" s="652"/>
      <c r="JNB22" s="652"/>
      <c r="JNC22" s="652"/>
      <c r="JND22" s="652"/>
      <c r="JNE22" s="652"/>
      <c r="JNF22" s="652"/>
      <c r="JNG22" s="652"/>
      <c r="JNH22" s="652"/>
      <c r="JNI22" s="652"/>
      <c r="JNJ22" s="652"/>
      <c r="JNK22" s="652"/>
      <c r="JNL22" s="652"/>
      <c r="JNM22" s="652"/>
      <c r="JNN22" s="652"/>
      <c r="JNO22" s="652"/>
      <c r="JNP22" s="652"/>
      <c r="JNQ22" s="652"/>
      <c r="JNR22" s="652"/>
      <c r="JNS22" s="652"/>
      <c r="JNT22" s="652"/>
      <c r="JNU22" s="652"/>
      <c r="JNV22" s="652"/>
      <c r="JNW22" s="652"/>
      <c r="JNX22" s="652"/>
      <c r="JNY22" s="652"/>
      <c r="JNZ22" s="652"/>
      <c r="JOA22" s="652"/>
      <c r="JOB22" s="652"/>
      <c r="JOC22" s="652"/>
      <c r="JOD22" s="652"/>
      <c r="JOE22" s="652"/>
      <c r="JOF22" s="652"/>
      <c r="JOG22" s="652"/>
      <c r="JOH22" s="652"/>
      <c r="JOI22" s="652"/>
      <c r="JOJ22" s="652"/>
      <c r="JOK22" s="652"/>
      <c r="JOL22" s="652"/>
      <c r="JOM22" s="652"/>
      <c r="JON22" s="652"/>
      <c r="JOO22" s="652"/>
      <c r="JOP22" s="652"/>
      <c r="JOQ22" s="652"/>
      <c r="JOR22" s="652"/>
      <c r="JOS22" s="652"/>
      <c r="JOT22" s="652"/>
      <c r="JOU22" s="652"/>
      <c r="JOV22" s="652"/>
      <c r="JOW22" s="652"/>
      <c r="JOX22" s="652"/>
      <c r="JOY22" s="652"/>
      <c r="JOZ22" s="652"/>
      <c r="JPA22" s="652"/>
      <c r="JPB22" s="652"/>
      <c r="JPC22" s="652"/>
      <c r="JPD22" s="652"/>
      <c r="JPE22" s="652"/>
      <c r="JPF22" s="652"/>
      <c r="JPG22" s="652"/>
      <c r="JPH22" s="652"/>
      <c r="JPI22" s="652"/>
      <c r="JPJ22" s="652"/>
      <c r="JPK22" s="652"/>
      <c r="JPL22" s="652"/>
      <c r="JPM22" s="652"/>
      <c r="JPN22" s="652"/>
      <c r="JPO22" s="652"/>
      <c r="JPP22" s="652"/>
      <c r="JPQ22" s="652"/>
      <c r="JPR22" s="652"/>
      <c r="JPS22" s="652"/>
      <c r="JPT22" s="652"/>
      <c r="JPU22" s="652"/>
      <c r="JPV22" s="652"/>
      <c r="JPW22" s="652"/>
      <c r="JPX22" s="652"/>
      <c r="JPY22" s="652"/>
      <c r="JPZ22" s="652"/>
      <c r="JQA22" s="652"/>
      <c r="JQB22" s="652"/>
      <c r="JQC22" s="652"/>
      <c r="JQD22" s="652"/>
      <c r="JQE22" s="652"/>
      <c r="JQF22" s="652"/>
      <c r="JQG22" s="652"/>
      <c r="JQH22" s="652"/>
      <c r="JQI22" s="652"/>
      <c r="JQJ22" s="652"/>
      <c r="JQK22" s="652"/>
      <c r="JQL22" s="652"/>
      <c r="JQM22" s="652"/>
      <c r="JQN22" s="652"/>
      <c r="JQO22" s="652"/>
      <c r="JQP22" s="652"/>
      <c r="JQQ22" s="652"/>
      <c r="JQR22" s="652"/>
      <c r="JQS22" s="652"/>
      <c r="JQT22" s="652"/>
      <c r="JQU22" s="652"/>
      <c r="JQV22" s="652"/>
      <c r="JQW22" s="652"/>
      <c r="JQX22" s="652"/>
      <c r="JQY22" s="652"/>
      <c r="JQZ22" s="652"/>
      <c r="JRA22" s="652"/>
      <c r="JRB22" s="652"/>
      <c r="JRC22" s="652"/>
      <c r="JRD22" s="652"/>
      <c r="JRE22" s="652"/>
      <c r="JRF22" s="652"/>
      <c r="JRG22" s="652"/>
      <c r="JRH22" s="652"/>
      <c r="JRI22" s="652"/>
      <c r="JRJ22" s="652"/>
      <c r="JRK22" s="652"/>
      <c r="JRL22" s="652"/>
      <c r="JRM22" s="652"/>
      <c r="JRN22" s="652"/>
      <c r="JRO22" s="652"/>
      <c r="JRP22" s="652"/>
      <c r="JRQ22" s="652"/>
      <c r="JRR22" s="652"/>
      <c r="JRS22" s="652"/>
      <c r="JRT22" s="652"/>
      <c r="JRU22" s="652"/>
      <c r="JRV22" s="652"/>
      <c r="JRW22" s="652"/>
      <c r="JRX22" s="652"/>
      <c r="JRY22" s="652"/>
      <c r="JRZ22" s="652"/>
      <c r="JSA22" s="652"/>
      <c r="JSB22" s="652"/>
      <c r="JSC22" s="652"/>
      <c r="JSD22" s="652"/>
      <c r="JSE22" s="652"/>
      <c r="JSF22" s="652"/>
      <c r="JSG22" s="652"/>
      <c r="JSH22" s="652"/>
      <c r="JSI22" s="652"/>
      <c r="JSJ22" s="652"/>
      <c r="JSK22" s="652"/>
      <c r="JSL22" s="652"/>
      <c r="JSM22" s="652"/>
      <c r="JSN22" s="652"/>
      <c r="JSO22" s="652"/>
      <c r="JSP22" s="652"/>
      <c r="JSQ22" s="652"/>
      <c r="JSR22" s="652"/>
      <c r="JSS22" s="652"/>
      <c r="JST22" s="652"/>
      <c r="JSU22" s="652"/>
      <c r="JSV22" s="652"/>
      <c r="JSW22" s="652"/>
      <c r="JSX22" s="652"/>
      <c r="JSY22" s="652"/>
      <c r="JSZ22" s="652"/>
      <c r="JTA22" s="652"/>
      <c r="JTB22" s="652"/>
      <c r="JTC22" s="652"/>
      <c r="JTD22" s="652"/>
      <c r="JTE22" s="652"/>
      <c r="JTF22" s="652"/>
      <c r="JTG22" s="652"/>
      <c r="JTH22" s="652"/>
      <c r="JTI22" s="652"/>
      <c r="JTJ22" s="652"/>
      <c r="JTK22" s="652"/>
      <c r="JTL22" s="652"/>
      <c r="JTM22" s="652"/>
      <c r="JTN22" s="652"/>
      <c r="JTO22" s="652"/>
      <c r="JTP22" s="652"/>
      <c r="JTQ22" s="652"/>
      <c r="JTR22" s="652"/>
      <c r="JTS22" s="652"/>
      <c r="JTT22" s="652"/>
      <c r="JTU22" s="652"/>
      <c r="JTV22" s="652"/>
      <c r="JTW22" s="652"/>
      <c r="JTX22" s="652"/>
      <c r="JTY22" s="652"/>
      <c r="JTZ22" s="652"/>
      <c r="JUA22" s="652"/>
      <c r="JUB22" s="652"/>
      <c r="JUC22" s="652"/>
      <c r="JUD22" s="652"/>
      <c r="JUE22" s="652"/>
      <c r="JUF22" s="652"/>
      <c r="JUG22" s="652"/>
      <c r="JUH22" s="652"/>
      <c r="JUI22" s="652"/>
      <c r="JUJ22" s="652"/>
      <c r="JUK22" s="652"/>
      <c r="JUL22" s="652"/>
      <c r="JUM22" s="652"/>
      <c r="JUN22" s="652"/>
      <c r="JUO22" s="652"/>
      <c r="JUP22" s="652"/>
      <c r="JUQ22" s="652"/>
      <c r="JUR22" s="652"/>
      <c r="JUS22" s="652"/>
      <c r="JUT22" s="652"/>
      <c r="JUU22" s="652"/>
      <c r="JUV22" s="652"/>
      <c r="JUW22" s="652"/>
      <c r="JUX22" s="652"/>
      <c r="JUY22" s="652"/>
      <c r="JUZ22" s="652"/>
      <c r="JVA22" s="652"/>
      <c r="JVB22" s="652"/>
      <c r="JVC22" s="652"/>
      <c r="JVD22" s="652"/>
      <c r="JVE22" s="652"/>
      <c r="JVF22" s="652"/>
      <c r="JVG22" s="652"/>
      <c r="JVH22" s="652"/>
      <c r="JVI22" s="652"/>
      <c r="JVJ22" s="652"/>
      <c r="JVK22" s="652"/>
      <c r="JVL22" s="652"/>
      <c r="JVM22" s="652"/>
      <c r="JVN22" s="652"/>
      <c r="JVO22" s="652"/>
      <c r="JVP22" s="652"/>
      <c r="JVQ22" s="652"/>
      <c r="JVR22" s="652"/>
      <c r="JVS22" s="652"/>
      <c r="JVT22" s="652"/>
      <c r="JVU22" s="652"/>
      <c r="JVV22" s="652"/>
      <c r="JVW22" s="652"/>
      <c r="JVX22" s="652"/>
      <c r="JVY22" s="652"/>
      <c r="JVZ22" s="652"/>
      <c r="JWA22" s="652"/>
      <c r="JWB22" s="652"/>
      <c r="JWC22" s="652"/>
      <c r="JWD22" s="652"/>
      <c r="JWE22" s="652"/>
      <c r="JWF22" s="652"/>
      <c r="JWG22" s="652"/>
      <c r="JWH22" s="652"/>
      <c r="JWI22" s="652"/>
      <c r="JWJ22" s="652"/>
      <c r="JWK22" s="652"/>
      <c r="JWL22" s="652"/>
      <c r="JWM22" s="652"/>
      <c r="JWN22" s="652"/>
      <c r="JWO22" s="652"/>
      <c r="JWP22" s="652"/>
      <c r="JWQ22" s="652"/>
      <c r="JWR22" s="652"/>
      <c r="JWS22" s="652"/>
      <c r="JWT22" s="652"/>
      <c r="JWU22" s="652"/>
      <c r="JWV22" s="652"/>
      <c r="JWW22" s="652"/>
      <c r="JWX22" s="652"/>
      <c r="JWY22" s="652"/>
      <c r="JWZ22" s="652"/>
      <c r="JXA22" s="652"/>
      <c r="JXB22" s="652"/>
      <c r="JXC22" s="652"/>
      <c r="JXD22" s="652"/>
      <c r="JXE22" s="652"/>
      <c r="JXF22" s="652"/>
      <c r="JXG22" s="652"/>
      <c r="JXH22" s="652"/>
      <c r="JXI22" s="652"/>
      <c r="JXJ22" s="652"/>
      <c r="JXK22" s="652"/>
      <c r="JXL22" s="652"/>
      <c r="JXM22" s="652"/>
      <c r="JXN22" s="652"/>
      <c r="JXO22" s="652"/>
      <c r="JXP22" s="652"/>
      <c r="JXQ22" s="652"/>
      <c r="JXR22" s="652"/>
      <c r="JXS22" s="652"/>
      <c r="JXT22" s="652"/>
      <c r="JXU22" s="652"/>
      <c r="JXV22" s="652"/>
      <c r="JXW22" s="652"/>
      <c r="JXX22" s="652"/>
      <c r="JXY22" s="652"/>
      <c r="JXZ22" s="652"/>
      <c r="JYA22" s="652"/>
      <c r="JYB22" s="652"/>
      <c r="JYC22" s="652"/>
      <c r="JYD22" s="652"/>
      <c r="JYE22" s="652"/>
      <c r="JYF22" s="652"/>
      <c r="JYG22" s="652"/>
      <c r="JYH22" s="652"/>
      <c r="JYI22" s="652"/>
      <c r="JYJ22" s="652"/>
      <c r="JYK22" s="652"/>
      <c r="JYL22" s="652"/>
      <c r="JYM22" s="652"/>
      <c r="JYN22" s="652"/>
      <c r="JYO22" s="652"/>
      <c r="JYP22" s="652"/>
      <c r="JYQ22" s="652"/>
      <c r="JYR22" s="652"/>
      <c r="JYS22" s="652"/>
      <c r="JYT22" s="652"/>
      <c r="JYU22" s="652"/>
      <c r="JYV22" s="652"/>
      <c r="JYW22" s="652"/>
      <c r="JYX22" s="652"/>
      <c r="JYY22" s="652"/>
      <c r="JYZ22" s="652"/>
      <c r="JZA22" s="652"/>
      <c r="JZB22" s="652"/>
      <c r="JZC22" s="652"/>
      <c r="JZD22" s="652"/>
      <c r="JZE22" s="652"/>
      <c r="JZF22" s="652"/>
      <c r="JZG22" s="652"/>
      <c r="JZH22" s="652"/>
      <c r="JZI22" s="652"/>
      <c r="JZJ22" s="652"/>
      <c r="JZK22" s="652"/>
      <c r="JZL22" s="652"/>
      <c r="JZM22" s="652"/>
      <c r="JZN22" s="652"/>
      <c r="JZO22" s="652"/>
      <c r="JZP22" s="652"/>
      <c r="JZQ22" s="652"/>
      <c r="JZR22" s="652"/>
      <c r="JZS22" s="652"/>
      <c r="JZT22" s="652"/>
      <c r="JZU22" s="652"/>
      <c r="JZV22" s="652"/>
      <c r="JZW22" s="652"/>
      <c r="JZX22" s="652"/>
      <c r="JZY22" s="652"/>
      <c r="JZZ22" s="652"/>
      <c r="KAA22" s="652"/>
      <c r="KAB22" s="652"/>
      <c r="KAC22" s="652"/>
      <c r="KAD22" s="652"/>
      <c r="KAE22" s="652"/>
      <c r="KAF22" s="652"/>
      <c r="KAG22" s="652"/>
      <c r="KAH22" s="652"/>
      <c r="KAI22" s="652"/>
      <c r="KAJ22" s="652"/>
      <c r="KAK22" s="652"/>
      <c r="KAL22" s="652"/>
      <c r="KAM22" s="652"/>
      <c r="KAN22" s="652"/>
      <c r="KAO22" s="652"/>
      <c r="KAP22" s="652"/>
      <c r="KAQ22" s="652"/>
      <c r="KAR22" s="652"/>
      <c r="KAS22" s="652"/>
      <c r="KAT22" s="652"/>
      <c r="KAU22" s="652"/>
      <c r="KAV22" s="652"/>
      <c r="KAW22" s="652"/>
      <c r="KAX22" s="652"/>
      <c r="KAY22" s="652"/>
      <c r="KAZ22" s="652"/>
      <c r="KBA22" s="652"/>
      <c r="KBB22" s="652"/>
      <c r="KBC22" s="652"/>
      <c r="KBD22" s="652"/>
      <c r="KBE22" s="652"/>
      <c r="KBF22" s="652"/>
      <c r="KBG22" s="652"/>
      <c r="KBH22" s="652"/>
      <c r="KBI22" s="652"/>
      <c r="KBJ22" s="652"/>
      <c r="KBK22" s="652"/>
      <c r="KBL22" s="652"/>
      <c r="KBM22" s="652"/>
      <c r="KBN22" s="652"/>
      <c r="KBO22" s="652"/>
      <c r="KBP22" s="652"/>
      <c r="KBQ22" s="652"/>
      <c r="KBR22" s="652"/>
      <c r="KBS22" s="652"/>
      <c r="KBT22" s="652"/>
      <c r="KBU22" s="652"/>
      <c r="KBV22" s="652"/>
      <c r="KBW22" s="652"/>
      <c r="KBX22" s="652"/>
      <c r="KBY22" s="652"/>
      <c r="KBZ22" s="652"/>
      <c r="KCA22" s="652"/>
      <c r="KCB22" s="652"/>
      <c r="KCC22" s="652"/>
      <c r="KCD22" s="652"/>
      <c r="KCE22" s="652"/>
      <c r="KCF22" s="652"/>
      <c r="KCG22" s="652"/>
      <c r="KCH22" s="652"/>
      <c r="KCI22" s="652"/>
      <c r="KCJ22" s="652"/>
      <c r="KCK22" s="652"/>
      <c r="KCL22" s="652"/>
      <c r="KCM22" s="652"/>
      <c r="KCN22" s="652"/>
      <c r="KCO22" s="652"/>
      <c r="KCP22" s="652"/>
      <c r="KCQ22" s="652"/>
      <c r="KCR22" s="652"/>
      <c r="KCS22" s="652"/>
      <c r="KCT22" s="652"/>
      <c r="KCU22" s="652"/>
      <c r="KCV22" s="652"/>
      <c r="KCW22" s="652"/>
      <c r="KCX22" s="652"/>
      <c r="KCY22" s="652"/>
      <c r="KCZ22" s="652"/>
      <c r="KDA22" s="652"/>
      <c r="KDB22" s="652"/>
      <c r="KDC22" s="652"/>
      <c r="KDD22" s="652"/>
      <c r="KDE22" s="652"/>
      <c r="KDF22" s="652"/>
      <c r="KDG22" s="652"/>
      <c r="KDH22" s="652"/>
      <c r="KDI22" s="652"/>
      <c r="KDJ22" s="652"/>
      <c r="KDK22" s="652"/>
      <c r="KDL22" s="652"/>
      <c r="KDM22" s="652"/>
      <c r="KDN22" s="652"/>
      <c r="KDO22" s="652"/>
      <c r="KDP22" s="652"/>
      <c r="KDQ22" s="652"/>
      <c r="KDR22" s="652"/>
      <c r="KDS22" s="652"/>
      <c r="KDT22" s="652"/>
      <c r="KDU22" s="652"/>
      <c r="KDV22" s="652"/>
      <c r="KDW22" s="652"/>
      <c r="KDX22" s="652"/>
      <c r="KDY22" s="652"/>
      <c r="KDZ22" s="652"/>
      <c r="KEA22" s="652"/>
      <c r="KEB22" s="652"/>
      <c r="KEC22" s="652"/>
      <c r="KED22" s="652"/>
      <c r="KEE22" s="652"/>
      <c r="KEF22" s="652"/>
      <c r="KEG22" s="652"/>
      <c r="KEH22" s="652"/>
      <c r="KEI22" s="652"/>
      <c r="KEJ22" s="652"/>
      <c r="KEK22" s="652"/>
      <c r="KEL22" s="652"/>
      <c r="KEM22" s="652"/>
      <c r="KEN22" s="652"/>
      <c r="KEO22" s="652"/>
      <c r="KEP22" s="652"/>
      <c r="KEQ22" s="652"/>
      <c r="KER22" s="652"/>
      <c r="KES22" s="652"/>
      <c r="KET22" s="652"/>
      <c r="KEU22" s="652"/>
      <c r="KEV22" s="652"/>
      <c r="KEW22" s="652"/>
      <c r="KEX22" s="652"/>
      <c r="KEY22" s="652"/>
      <c r="KEZ22" s="652"/>
      <c r="KFA22" s="652"/>
      <c r="KFB22" s="652"/>
      <c r="KFC22" s="652"/>
      <c r="KFD22" s="652"/>
      <c r="KFE22" s="652"/>
      <c r="KFF22" s="652"/>
      <c r="KFG22" s="652"/>
      <c r="KFH22" s="652"/>
      <c r="KFI22" s="652"/>
      <c r="KFJ22" s="652"/>
      <c r="KFK22" s="652"/>
      <c r="KFL22" s="652"/>
      <c r="KFM22" s="652"/>
      <c r="KFN22" s="652"/>
      <c r="KFO22" s="652"/>
      <c r="KFP22" s="652"/>
      <c r="KFQ22" s="652"/>
      <c r="KFR22" s="652"/>
      <c r="KFS22" s="652"/>
      <c r="KFT22" s="652"/>
      <c r="KFU22" s="652"/>
      <c r="KFV22" s="652"/>
      <c r="KFW22" s="652"/>
      <c r="KFX22" s="652"/>
      <c r="KFY22" s="652"/>
      <c r="KFZ22" s="652"/>
      <c r="KGA22" s="652"/>
      <c r="KGB22" s="652"/>
      <c r="KGC22" s="652"/>
      <c r="KGD22" s="652"/>
      <c r="KGE22" s="652"/>
      <c r="KGF22" s="652"/>
      <c r="KGG22" s="652"/>
      <c r="KGH22" s="652"/>
      <c r="KGI22" s="652"/>
      <c r="KGJ22" s="652"/>
      <c r="KGK22" s="652"/>
      <c r="KGL22" s="652"/>
      <c r="KGM22" s="652"/>
      <c r="KGN22" s="652"/>
      <c r="KGO22" s="652"/>
      <c r="KGP22" s="652"/>
      <c r="KGQ22" s="652"/>
      <c r="KGR22" s="652"/>
      <c r="KGS22" s="652"/>
      <c r="KGT22" s="652"/>
      <c r="KGU22" s="652"/>
      <c r="KGV22" s="652"/>
      <c r="KGW22" s="652"/>
      <c r="KGX22" s="652"/>
      <c r="KGY22" s="652"/>
      <c r="KGZ22" s="652"/>
      <c r="KHA22" s="652"/>
      <c r="KHB22" s="652"/>
      <c r="KHC22" s="652"/>
      <c r="KHD22" s="652"/>
      <c r="KHE22" s="652"/>
      <c r="KHF22" s="652"/>
      <c r="KHG22" s="652"/>
      <c r="KHH22" s="652"/>
      <c r="KHI22" s="652"/>
      <c r="KHJ22" s="652"/>
      <c r="KHK22" s="652"/>
      <c r="KHL22" s="652"/>
      <c r="KHM22" s="652"/>
      <c r="KHN22" s="652"/>
      <c r="KHO22" s="652"/>
      <c r="KHP22" s="652"/>
      <c r="KHQ22" s="652"/>
      <c r="KHR22" s="652"/>
      <c r="KHS22" s="652"/>
      <c r="KHT22" s="652"/>
      <c r="KHU22" s="652"/>
      <c r="KHV22" s="652"/>
      <c r="KHW22" s="652"/>
      <c r="KHX22" s="652"/>
      <c r="KHY22" s="652"/>
      <c r="KHZ22" s="652"/>
      <c r="KIA22" s="652"/>
      <c r="KIB22" s="652"/>
      <c r="KIC22" s="652"/>
      <c r="KID22" s="652"/>
      <c r="KIE22" s="652"/>
      <c r="KIF22" s="652"/>
      <c r="KIG22" s="652"/>
      <c r="KIH22" s="652"/>
      <c r="KII22" s="652"/>
      <c r="KIJ22" s="652"/>
      <c r="KIK22" s="652"/>
      <c r="KIL22" s="652"/>
      <c r="KIM22" s="652"/>
      <c r="KIN22" s="652"/>
      <c r="KIO22" s="652"/>
      <c r="KIP22" s="652"/>
      <c r="KIQ22" s="652"/>
      <c r="KIR22" s="652"/>
      <c r="KIS22" s="652"/>
      <c r="KIT22" s="652"/>
      <c r="KIU22" s="652"/>
      <c r="KIV22" s="652"/>
      <c r="KIW22" s="652"/>
      <c r="KIX22" s="652"/>
      <c r="KIY22" s="652"/>
      <c r="KIZ22" s="652"/>
      <c r="KJA22" s="652"/>
      <c r="KJB22" s="652"/>
      <c r="KJC22" s="652"/>
      <c r="KJD22" s="652"/>
      <c r="KJE22" s="652"/>
      <c r="KJF22" s="652"/>
      <c r="KJG22" s="652"/>
      <c r="KJH22" s="652"/>
      <c r="KJI22" s="652"/>
      <c r="KJJ22" s="652"/>
      <c r="KJK22" s="652"/>
      <c r="KJL22" s="652"/>
      <c r="KJM22" s="652"/>
      <c r="KJN22" s="652"/>
      <c r="KJO22" s="652"/>
      <c r="KJP22" s="652"/>
      <c r="KJQ22" s="652"/>
      <c r="KJR22" s="652"/>
      <c r="KJS22" s="652"/>
      <c r="KJT22" s="652"/>
      <c r="KJU22" s="652"/>
      <c r="KJV22" s="652"/>
      <c r="KJW22" s="652"/>
      <c r="KJX22" s="652"/>
      <c r="KJY22" s="652"/>
      <c r="KJZ22" s="652"/>
      <c r="KKA22" s="652"/>
      <c r="KKB22" s="652"/>
      <c r="KKC22" s="652"/>
      <c r="KKD22" s="652"/>
      <c r="KKE22" s="652"/>
      <c r="KKF22" s="652"/>
      <c r="KKG22" s="652"/>
      <c r="KKH22" s="652"/>
      <c r="KKI22" s="652"/>
      <c r="KKJ22" s="652"/>
      <c r="KKK22" s="652"/>
      <c r="KKL22" s="652"/>
      <c r="KKM22" s="652"/>
      <c r="KKN22" s="652"/>
      <c r="KKO22" s="652"/>
      <c r="KKP22" s="652"/>
      <c r="KKQ22" s="652"/>
      <c r="KKR22" s="652"/>
      <c r="KKS22" s="652"/>
      <c r="KKT22" s="652"/>
      <c r="KKU22" s="652"/>
      <c r="KKV22" s="652"/>
      <c r="KKW22" s="652"/>
      <c r="KKX22" s="652"/>
      <c r="KKY22" s="652"/>
      <c r="KKZ22" s="652"/>
      <c r="KLA22" s="652"/>
      <c r="KLB22" s="652"/>
      <c r="KLC22" s="652"/>
      <c r="KLD22" s="652"/>
      <c r="KLE22" s="652"/>
      <c r="KLF22" s="652"/>
      <c r="KLG22" s="652"/>
      <c r="KLH22" s="652"/>
      <c r="KLI22" s="652"/>
      <c r="KLJ22" s="652"/>
      <c r="KLK22" s="652"/>
      <c r="KLL22" s="652"/>
      <c r="KLM22" s="652"/>
      <c r="KLN22" s="652"/>
      <c r="KLO22" s="652"/>
      <c r="KLP22" s="652"/>
      <c r="KLQ22" s="652"/>
      <c r="KLR22" s="652"/>
      <c r="KLS22" s="652"/>
      <c r="KLT22" s="652"/>
      <c r="KLU22" s="652"/>
      <c r="KLV22" s="652"/>
      <c r="KLW22" s="652"/>
      <c r="KLX22" s="652"/>
      <c r="KLY22" s="652"/>
      <c r="KLZ22" s="652"/>
      <c r="KMA22" s="652"/>
      <c r="KMB22" s="652"/>
      <c r="KMC22" s="652"/>
      <c r="KMD22" s="652"/>
      <c r="KME22" s="652"/>
      <c r="KMF22" s="652"/>
      <c r="KMG22" s="652"/>
      <c r="KMH22" s="652"/>
      <c r="KMI22" s="652"/>
      <c r="KMJ22" s="652"/>
      <c r="KMK22" s="652"/>
      <c r="KML22" s="652"/>
      <c r="KMM22" s="652"/>
      <c r="KMN22" s="652"/>
      <c r="KMO22" s="652"/>
      <c r="KMP22" s="652"/>
      <c r="KMQ22" s="652"/>
      <c r="KMR22" s="652"/>
      <c r="KMS22" s="652"/>
      <c r="KMT22" s="652"/>
      <c r="KMU22" s="652"/>
      <c r="KMV22" s="652"/>
      <c r="KMW22" s="652"/>
      <c r="KMX22" s="652"/>
      <c r="KMY22" s="652"/>
      <c r="KMZ22" s="652"/>
      <c r="KNA22" s="652"/>
      <c r="KNB22" s="652"/>
      <c r="KNC22" s="652"/>
      <c r="KND22" s="652"/>
      <c r="KNE22" s="652"/>
      <c r="KNF22" s="652"/>
      <c r="KNG22" s="652"/>
      <c r="KNH22" s="652"/>
      <c r="KNI22" s="652"/>
      <c r="KNJ22" s="652"/>
      <c r="KNK22" s="652"/>
      <c r="KNL22" s="652"/>
      <c r="KNM22" s="652"/>
      <c r="KNN22" s="652"/>
      <c r="KNO22" s="652"/>
      <c r="KNP22" s="652"/>
      <c r="KNQ22" s="652"/>
      <c r="KNR22" s="652"/>
      <c r="KNS22" s="652"/>
      <c r="KNT22" s="652"/>
      <c r="KNU22" s="652"/>
      <c r="KNV22" s="652"/>
      <c r="KNW22" s="652"/>
      <c r="KNX22" s="652"/>
      <c r="KNY22" s="652"/>
      <c r="KNZ22" s="652"/>
      <c r="KOA22" s="652"/>
      <c r="KOB22" s="652"/>
      <c r="KOC22" s="652"/>
      <c r="KOD22" s="652"/>
      <c r="KOE22" s="652"/>
      <c r="KOF22" s="652"/>
      <c r="KOG22" s="652"/>
      <c r="KOH22" s="652"/>
      <c r="KOI22" s="652"/>
      <c r="KOJ22" s="652"/>
      <c r="KOK22" s="652"/>
      <c r="KOL22" s="652"/>
      <c r="KOM22" s="652"/>
      <c r="KON22" s="652"/>
      <c r="KOO22" s="652"/>
      <c r="KOP22" s="652"/>
      <c r="KOQ22" s="652"/>
      <c r="KOR22" s="652"/>
      <c r="KOS22" s="652"/>
      <c r="KOT22" s="652"/>
      <c r="KOU22" s="652"/>
      <c r="KOV22" s="652"/>
      <c r="KOW22" s="652"/>
      <c r="KOX22" s="652"/>
      <c r="KOY22" s="652"/>
      <c r="KOZ22" s="652"/>
      <c r="KPA22" s="652"/>
      <c r="KPB22" s="652"/>
      <c r="KPC22" s="652"/>
      <c r="KPD22" s="652"/>
      <c r="KPE22" s="652"/>
      <c r="KPF22" s="652"/>
      <c r="KPG22" s="652"/>
      <c r="KPH22" s="652"/>
      <c r="KPI22" s="652"/>
      <c r="KPJ22" s="652"/>
      <c r="KPK22" s="652"/>
      <c r="KPL22" s="652"/>
      <c r="KPM22" s="652"/>
      <c r="KPN22" s="652"/>
      <c r="KPO22" s="652"/>
      <c r="KPP22" s="652"/>
      <c r="KPQ22" s="652"/>
      <c r="KPR22" s="652"/>
      <c r="KPS22" s="652"/>
      <c r="KPT22" s="652"/>
      <c r="KPU22" s="652"/>
      <c r="KPV22" s="652"/>
      <c r="KPW22" s="652"/>
      <c r="KPX22" s="652"/>
      <c r="KPY22" s="652"/>
      <c r="KPZ22" s="652"/>
      <c r="KQA22" s="652"/>
      <c r="KQB22" s="652"/>
      <c r="KQC22" s="652"/>
      <c r="KQD22" s="652"/>
      <c r="KQE22" s="652"/>
      <c r="KQF22" s="652"/>
      <c r="KQG22" s="652"/>
      <c r="KQH22" s="652"/>
      <c r="KQI22" s="652"/>
      <c r="KQJ22" s="652"/>
      <c r="KQK22" s="652"/>
      <c r="KQL22" s="652"/>
      <c r="KQM22" s="652"/>
      <c r="KQN22" s="652"/>
      <c r="KQO22" s="652"/>
      <c r="KQP22" s="652"/>
      <c r="KQQ22" s="652"/>
      <c r="KQR22" s="652"/>
      <c r="KQS22" s="652"/>
      <c r="KQT22" s="652"/>
      <c r="KQU22" s="652"/>
      <c r="KQV22" s="652"/>
      <c r="KQW22" s="652"/>
      <c r="KQX22" s="652"/>
      <c r="KQY22" s="652"/>
      <c r="KQZ22" s="652"/>
      <c r="KRA22" s="652"/>
      <c r="KRB22" s="652"/>
      <c r="KRC22" s="652"/>
      <c r="KRD22" s="652"/>
      <c r="KRE22" s="652"/>
      <c r="KRF22" s="652"/>
      <c r="KRG22" s="652"/>
      <c r="KRH22" s="652"/>
      <c r="KRI22" s="652"/>
      <c r="KRJ22" s="652"/>
      <c r="KRK22" s="652"/>
      <c r="KRL22" s="652"/>
      <c r="KRM22" s="652"/>
      <c r="KRN22" s="652"/>
      <c r="KRO22" s="652"/>
      <c r="KRP22" s="652"/>
      <c r="KRQ22" s="652"/>
      <c r="KRR22" s="652"/>
      <c r="KRS22" s="652"/>
      <c r="KRT22" s="652"/>
      <c r="KRU22" s="652"/>
      <c r="KRV22" s="652"/>
      <c r="KRW22" s="652"/>
      <c r="KRX22" s="652"/>
      <c r="KRY22" s="652"/>
      <c r="KRZ22" s="652"/>
      <c r="KSA22" s="652"/>
      <c r="KSB22" s="652"/>
      <c r="KSC22" s="652"/>
      <c r="KSD22" s="652"/>
      <c r="KSE22" s="652"/>
      <c r="KSF22" s="652"/>
      <c r="KSG22" s="652"/>
      <c r="KSH22" s="652"/>
      <c r="KSI22" s="652"/>
      <c r="KSJ22" s="652"/>
      <c r="KSK22" s="652"/>
      <c r="KSL22" s="652"/>
      <c r="KSM22" s="652"/>
      <c r="KSN22" s="652"/>
      <c r="KSO22" s="652"/>
      <c r="KSP22" s="652"/>
      <c r="KSQ22" s="652"/>
      <c r="KSR22" s="652"/>
      <c r="KSS22" s="652"/>
      <c r="KST22" s="652"/>
      <c r="KSU22" s="652"/>
      <c r="KSV22" s="652"/>
      <c r="KSW22" s="652"/>
      <c r="KSX22" s="652"/>
      <c r="KSY22" s="652"/>
      <c r="KSZ22" s="652"/>
      <c r="KTA22" s="652"/>
      <c r="KTB22" s="652"/>
      <c r="KTC22" s="652"/>
      <c r="KTD22" s="652"/>
      <c r="KTE22" s="652"/>
      <c r="KTF22" s="652"/>
      <c r="KTG22" s="652"/>
      <c r="KTH22" s="652"/>
      <c r="KTI22" s="652"/>
      <c r="KTJ22" s="652"/>
      <c r="KTK22" s="652"/>
      <c r="KTL22" s="652"/>
      <c r="KTM22" s="652"/>
      <c r="KTN22" s="652"/>
      <c r="KTO22" s="652"/>
      <c r="KTP22" s="652"/>
      <c r="KTQ22" s="652"/>
      <c r="KTR22" s="652"/>
      <c r="KTS22" s="652"/>
      <c r="KTT22" s="652"/>
      <c r="KTU22" s="652"/>
      <c r="KTV22" s="652"/>
      <c r="KTW22" s="652"/>
      <c r="KTX22" s="652"/>
      <c r="KTY22" s="652"/>
      <c r="KTZ22" s="652"/>
      <c r="KUA22" s="652"/>
      <c r="KUB22" s="652"/>
      <c r="KUC22" s="652"/>
      <c r="KUD22" s="652"/>
      <c r="KUE22" s="652"/>
      <c r="KUF22" s="652"/>
      <c r="KUG22" s="652"/>
      <c r="KUH22" s="652"/>
      <c r="KUI22" s="652"/>
      <c r="KUJ22" s="652"/>
      <c r="KUK22" s="652"/>
      <c r="KUL22" s="652"/>
      <c r="KUM22" s="652"/>
      <c r="KUN22" s="652"/>
      <c r="KUO22" s="652"/>
      <c r="KUP22" s="652"/>
      <c r="KUQ22" s="652"/>
      <c r="KUR22" s="652"/>
      <c r="KUS22" s="652"/>
      <c r="KUT22" s="652"/>
      <c r="KUU22" s="652"/>
      <c r="KUV22" s="652"/>
      <c r="KUW22" s="652"/>
      <c r="KUX22" s="652"/>
      <c r="KUY22" s="652"/>
      <c r="KUZ22" s="652"/>
      <c r="KVA22" s="652"/>
      <c r="KVB22" s="652"/>
      <c r="KVC22" s="652"/>
      <c r="KVD22" s="652"/>
      <c r="KVE22" s="652"/>
      <c r="KVF22" s="652"/>
      <c r="KVG22" s="652"/>
      <c r="KVH22" s="652"/>
      <c r="KVI22" s="652"/>
      <c r="KVJ22" s="652"/>
      <c r="KVK22" s="652"/>
      <c r="KVL22" s="652"/>
      <c r="KVM22" s="652"/>
      <c r="KVN22" s="652"/>
      <c r="KVO22" s="652"/>
      <c r="KVP22" s="652"/>
      <c r="KVQ22" s="652"/>
      <c r="KVR22" s="652"/>
      <c r="KVS22" s="652"/>
      <c r="KVT22" s="652"/>
      <c r="KVU22" s="652"/>
      <c r="KVV22" s="652"/>
      <c r="KVW22" s="652"/>
      <c r="KVX22" s="652"/>
      <c r="KVY22" s="652"/>
      <c r="KVZ22" s="652"/>
      <c r="KWA22" s="652"/>
      <c r="KWB22" s="652"/>
      <c r="KWC22" s="652"/>
      <c r="KWD22" s="652"/>
      <c r="KWE22" s="652"/>
      <c r="KWF22" s="652"/>
      <c r="KWG22" s="652"/>
      <c r="KWH22" s="652"/>
      <c r="KWI22" s="652"/>
      <c r="KWJ22" s="652"/>
      <c r="KWK22" s="652"/>
      <c r="KWL22" s="652"/>
      <c r="KWM22" s="652"/>
      <c r="KWN22" s="652"/>
      <c r="KWO22" s="652"/>
      <c r="KWP22" s="652"/>
      <c r="KWQ22" s="652"/>
      <c r="KWR22" s="652"/>
      <c r="KWS22" s="652"/>
      <c r="KWT22" s="652"/>
      <c r="KWU22" s="652"/>
      <c r="KWV22" s="652"/>
      <c r="KWW22" s="652"/>
      <c r="KWX22" s="652"/>
      <c r="KWY22" s="652"/>
      <c r="KWZ22" s="652"/>
      <c r="KXA22" s="652"/>
      <c r="KXB22" s="652"/>
      <c r="KXC22" s="652"/>
      <c r="KXD22" s="652"/>
      <c r="KXE22" s="652"/>
      <c r="KXF22" s="652"/>
      <c r="KXG22" s="652"/>
      <c r="KXH22" s="652"/>
      <c r="KXI22" s="652"/>
      <c r="KXJ22" s="652"/>
      <c r="KXK22" s="652"/>
      <c r="KXL22" s="652"/>
      <c r="KXM22" s="652"/>
      <c r="KXN22" s="652"/>
      <c r="KXO22" s="652"/>
      <c r="KXP22" s="652"/>
      <c r="KXQ22" s="652"/>
      <c r="KXR22" s="652"/>
      <c r="KXS22" s="652"/>
      <c r="KXT22" s="652"/>
      <c r="KXU22" s="652"/>
      <c r="KXV22" s="652"/>
      <c r="KXW22" s="652"/>
      <c r="KXX22" s="652"/>
      <c r="KXY22" s="652"/>
      <c r="KXZ22" s="652"/>
      <c r="KYA22" s="652"/>
      <c r="KYB22" s="652"/>
      <c r="KYC22" s="652"/>
      <c r="KYD22" s="652"/>
      <c r="KYE22" s="652"/>
      <c r="KYF22" s="652"/>
      <c r="KYG22" s="652"/>
      <c r="KYH22" s="652"/>
      <c r="KYI22" s="652"/>
      <c r="KYJ22" s="652"/>
      <c r="KYK22" s="652"/>
      <c r="KYL22" s="652"/>
      <c r="KYM22" s="652"/>
      <c r="KYN22" s="652"/>
      <c r="KYO22" s="652"/>
      <c r="KYP22" s="652"/>
      <c r="KYQ22" s="652"/>
      <c r="KYR22" s="652"/>
      <c r="KYS22" s="652"/>
      <c r="KYT22" s="652"/>
      <c r="KYU22" s="652"/>
      <c r="KYV22" s="652"/>
      <c r="KYW22" s="652"/>
      <c r="KYX22" s="652"/>
      <c r="KYY22" s="652"/>
      <c r="KYZ22" s="652"/>
      <c r="KZA22" s="652"/>
      <c r="KZB22" s="652"/>
      <c r="KZC22" s="652"/>
      <c r="KZD22" s="652"/>
      <c r="KZE22" s="652"/>
      <c r="KZF22" s="652"/>
      <c r="KZG22" s="652"/>
      <c r="KZH22" s="652"/>
      <c r="KZI22" s="652"/>
      <c r="KZJ22" s="652"/>
      <c r="KZK22" s="652"/>
      <c r="KZL22" s="652"/>
      <c r="KZM22" s="652"/>
      <c r="KZN22" s="652"/>
      <c r="KZO22" s="652"/>
      <c r="KZP22" s="652"/>
      <c r="KZQ22" s="652"/>
      <c r="KZR22" s="652"/>
      <c r="KZS22" s="652"/>
      <c r="KZT22" s="652"/>
      <c r="KZU22" s="652"/>
      <c r="KZV22" s="652"/>
      <c r="KZW22" s="652"/>
      <c r="KZX22" s="652"/>
      <c r="KZY22" s="652"/>
      <c r="KZZ22" s="652"/>
      <c r="LAA22" s="652"/>
      <c r="LAB22" s="652"/>
      <c r="LAC22" s="652"/>
      <c r="LAD22" s="652"/>
      <c r="LAE22" s="652"/>
      <c r="LAF22" s="652"/>
      <c r="LAG22" s="652"/>
      <c r="LAH22" s="652"/>
      <c r="LAI22" s="652"/>
      <c r="LAJ22" s="652"/>
      <c r="LAK22" s="652"/>
      <c r="LAL22" s="652"/>
      <c r="LAM22" s="652"/>
      <c r="LAN22" s="652"/>
      <c r="LAO22" s="652"/>
      <c r="LAP22" s="652"/>
      <c r="LAQ22" s="652"/>
      <c r="LAR22" s="652"/>
      <c r="LAS22" s="652"/>
      <c r="LAT22" s="652"/>
      <c r="LAU22" s="652"/>
      <c r="LAV22" s="652"/>
      <c r="LAW22" s="652"/>
      <c r="LAX22" s="652"/>
      <c r="LAY22" s="652"/>
      <c r="LAZ22" s="652"/>
      <c r="LBA22" s="652"/>
      <c r="LBB22" s="652"/>
      <c r="LBC22" s="652"/>
      <c r="LBD22" s="652"/>
      <c r="LBE22" s="652"/>
      <c r="LBF22" s="652"/>
      <c r="LBG22" s="652"/>
      <c r="LBH22" s="652"/>
      <c r="LBI22" s="652"/>
      <c r="LBJ22" s="652"/>
      <c r="LBK22" s="652"/>
      <c r="LBL22" s="652"/>
      <c r="LBM22" s="652"/>
      <c r="LBN22" s="652"/>
      <c r="LBO22" s="652"/>
      <c r="LBP22" s="652"/>
      <c r="LBQ22" s="652"/>
      <c r="LBR22" s="652"/>
      <c r="LBS22" s="652"/>
      <c r="LBT22" s="652"/>
      <c r="LBU22" s="652"/>
      <c r="LBV22" s="652"/>
      <c r="LBW22" s="652"/>
      <c r="LBX22" s="652"/>
      <c r="LBY22" s="652"/>
      <c r="LBZ22" s="652"/>
      <c r="LCA22" s="652"/>
      <c r="LCB22" s="652"/>
      <c r="LCC22" s="652"/>
      <c r="LCD22" s="652"/>
      <c r="LCE22" s="652"/>
      <c r="LCF22" s="652"/>
      <c r="LCG22" s="652"/>
      <c r="LCH22" s="652"/>
      <c r="LCI22" s="652"/>
      <c r="LCJ22" s="652"/>
      <c r="LCK22" s="652"/>
      <c r="LCL22" s="652"/>
      <c r="LCM22" s="652"/>
      <c r="LCN22" s="652"/>
      <c r="LCO22" s="652"/>
      <c r="LCP22" s="652"/>
      <c r="LCQ22" s="652"/>
      <c r="LCR22" s="652"/>
      <c r="LCS22" s="652"/>
      <c r="LCT22" s="652"/>
      <c r="LCU22" s="652"/>
      <c r="LCV22" s="652"/>
      <c r="LCW22" s="652"/>
      <c r="LCX22" s="652"/>
      <c r="LCY22" s="652"/>
      <c r="LCZ22" s="652"/>
      <c r="LDA22" s="652"/>
      <c r="LDB22" s="652"/>
      <c r="LDC22" s="652"/>
      <c r="LDD22" s="652"/>
      <c r="LDE22" s="652"/>
      <c r="LDF22" s="652"/>
      <c r="LDG22" s="652"/>
      <c r="LDH22" s="652"/>
      <c r="LDI22" s="652"/>
      <c r="LDJ22" s="652"/>
      <c r="LDK22" s="652"/>
      <c r="LDL22" s="652"/>
      <c r="LDM22" s="652"/>
      <c r="LDN22" s="652"/>
      <c r="LDO22" s="652"/>
      <c r="LDP22" s="652"/>
      <c r="LDQ22" s="652"/>
      <c r="LDR22" s="652"/>
      <c r="LDS22" s="652"/>
      <c r="LDT22" s="652"/>
      <c r="LDU22" s="652"/>
      <c r="LDV22" s="652"/>
      <c r="LDW22" s="652"/>
      <c r="LDX22" s="652"/>
      <c r="LDY22" s="652"/>
      <c r="LDZ22" s="652"/>
      <c r="LEA22" s="652"/>
      <c r="LEB22" s="652"/>
      <c r="LEC22" s="652"/>
      <c r="LED22" s="652"/>
      <c r="LEE22" s="652"/>
      <c r="LEF22" s="652"/>
      <c r="LEG22" s="652"/>
      <c r="LEH22" s="652"/>
      <c r="LEI22" s="652"/>
      <c r="LEJ22" s="652"/>
      <c r="LEK22" s="652"/>
      <c r="LEL22" s="652"/>
      <c r="LEM22" s="652"/>
      <c r="LEN22" s="652"/>
      <c r="LEO22" s="652"/>
      <c r="LEP22" s="652"/>
      <c r="LEQ22" s="652"/>
      <c r="LER22" s="652"/>
      <c r="LES22" s="652"/>
      <c r="LET22" s="652"/>
      <c r="LEU22" s="652"/>
      <c r="LEV22" s="652"/>
      <c r="LEW22" s="652"/>
      <c r="LEX22" s="652"/>
      <c r="LEY22" s="652"/>
      <c r="LEZ22" s="652"/>
      <c r="LFA22" s="652"/>
      <c r="LFB22" s="652"/>
      <c r="LFC22" s="652"/>
      <c r="LFD22" s="652"/>
      <c r="LFE22" s="652"/>
      <c r="LFF22" s="652"/>
      <c r="LFG22" s="652"/>
      <c r="LFH22" s="652"/>
      <c r="LFI22" s="652"/>
      <c r="LFJ22" s="652"/>
      <c r="LFK22" s="652"/>
      <c r="LFL22" s="652"/>
      <c r="LFM22" s="652"/>
      <c r="LFN22" s="652"/>
      <c r="LFO22" s="652"/>
      <c r="LFP22" s="652"/>
      <c r="LFQ22" s="652"/>
      <c r="LFR22" s="652"/>
      <c r="LFS22" s="652"/>
      <c r="LFT22" s="652"/>
      <c r="LFU22" s="652"/>
      <c r="LFV22" s="652"/>
      <c r="LFW22" s="652"/>
      <c r="LFX22" s="652"/>
      <c r="LFY22" s="652"/>
      <c r="LFZ22" s="652"/>
      <c r="LGA22" s="652"/>
      <c r="LGB22" s="652"/>
      <c r="LGC22" s="652"/>
      <c r="LGD22" s="652"/>
      <c r="LGE22" s="652"/>
      <c r="LGF22" s="652"/>
      <c r="LGG22" s="652"/>
      <c r="LGH22" s="652"/>
      <c r="LGI22" s="652"/>
      <c r="LGJ22" s="652"/>
      <c r="LGK22" s="652"/>
      <c r="LGL22" s="652"/>
      <c r="LGM22" s="652"/>
      <c r="LGN22" s="652"/>
      <c r="LGO22" s="652"/>
      <c r="LGP22" s="652"/>
      <c r="LGQ22" s="652"/>
      <c r="LGR22" s="652"/>
      <c r="LGS22" s="652"/>
      <c r="LGT22" s="652"/>
      <c r="LGU22" s="652"/>
      <c r="LGV22" s="652"/>
      <c r="LGW22" s="652"/>
      <c r="LGX22" s="652"/>
      <c r="LGY22" s="652"/>
      <c r="LGZ22" s="652"/>
      <c r="LHA22" s="652"/>
      <c r="LHB22" s="652"/>
      <c r="LHC22" s="652"/>
      <c r="LHD22" s="652"/>
      <c r="LHE22" s="652"/>
      <c r="LHF22" s="652"/>
      <c r="LHG22" s="652"/>
      <c r="LHH22" s="652"/>
      <c r="LHI22" s="652"/>
      <c r="LHJ22" s="652"/>
      <c r="LHK22" s="652"/>
      <c r="LHL22" s="652"/>
      <c r="LHM22" s="652"/>
      <c r="LHN22" s="652"/>
      <c r="LHO22" s="652"/>
      <c r="LHP22" s="652"/>
      <c r="LHQ22" s="652"/>
      <c r="LHR22" s="652"/>
      <c r="LHS22" s="652"/>
      <c r="LHT22" s="652"/>
      <c r="LHU22" s="652"/>
      <c r="LHV22" s="652"/>
      <c r="LHW22" s="652"/>
      <c r="LHX22" s="652"/>
      <c r="LHY22" s="652"/>
      <c r="LHZ22" s="652"/>
      <c r="LIA22" s="652"/>
      <c r="LIB22" s="652"/>
      <c r="LIC22" s="652"/>
      <c r="LID22" s="652"/>
      <c r="LIE22" s="652"/>
      <c r="LIF22" s="652"/>
      <c r="LIG22" s="652"/>
      <c r="LIH22" s="652"/>
      <c r="LII22" s="652"/>
      <c r="LIJ22" s="652"/>
      <c r="LIK22" s="652"/>
      <c r="LIL22" s="652"/>
      <c r="LIM22" s="652"/>
      <c r="LIN22" s="652"/>
      <c r="LIO22" s="652"/>
      <c r="LIP22" s="652"/>
      <c r="LIQ22" s="652"/>
      <c r="LIR22" s="652"/>
      <c r="LIS22" s="652"/>
      <c r="LIT22" s="652"/>
      <c r="LIU22" s="652"/>
      <c r="LIV22" s="652"/>
      <c r="LIW22" s="652"/>
      <c r="LIX22" s="652"/>
      <c r="LIY22" s="652"/>
      <c r="LIZ22" s="652"/>
      <c r="LJA22" s="652"/>
      <c r="LJB22" s="652"/>
      <c r="LJC22" s="652"/>
      <c r="LJD22" s="652"/>
      <c r="LJE22" s="652"/>
      <c r="LJF22" s="652"/>
      <c r="LJG22" s="652"/>
      <c r="LJH22" s="652"/>
      <c r="LJI22" s="652"/>
      <c r="LJJ22" s="652"/>
      <c r="LJK22" s="652"/>
      <c r="LJL22" s="652"/>
      <c r="LJM22" s="652"/>
      <c r="LJN22" s="652"/>
      <c r="LJO22" s="652"/>
      <c r="LJP22" s="652"/>
      <c r="LJQ22" s="652"/>
      <c r="LJR22" s="652"/>
      <c r="LJS22" s="652"/>
      <c r="LJT22" s="652"/>
      <c r="LJU22" s="652"/>
      <c r="LJV22" s="652"/>
      <c r="LJW22" s="652"/>
      <c r="LJX22" s="652"/>
      <c r="LJY22" s="652"/>
      <c r="LJZ22" s="652"/>
      <c r="LKA22" s="652"/>
      <c r="LKB22" s="652"/>
      <c r="LKC22" s="652"/>
      <c r="LKD22" s="652"/>
      <c r="LKE22" s="652"/>
      <c r="LKF22" s="652"/>
      <c r="LKG22" s="652"/>
      <c r="LKH22" s="652"/>
      <c r="LKI22" s="652"/>
      <c r="LKJ22" s="652"/>
      <c r="LKK22" s="652"/>
      <c r="LKL22" s="652"/>
      <c r="LKM22" s="652"/>
      <c r="LKN22" s="652"/>
      <c r="LKO22" s="652"/>
      <c r="LKP22" s="652"/>
      <c r="LKQ22" s="652"/>
      <c r="LKR22" s="652"/>
      <c r="LKS22" s="652"/>
      <c r="LKT22" s="652"/>
      <c r="LKU22" s="652"/>
      <c r="LKV22" s="652"/>
      <c r="LKW22" s="652"/>
      <c r="LKX22" s="652"/>
      <c r="LKY22" s="652"/>
      <c r="LKZ22" s="652"/>
      <c r="LLA22" s="652"/>
      <c r="LLB22" s="652"/>
      <c r="LLC22" s="652"/>
      <c r="LLD22" s="652"/>
      <c r="LLE22" s="652"/>
      <c r="LLF22" s="652"/>
      <c r="LLG22" s="652"/>
      <c r="LLH22" s="652"/>
      <c r="LLI22" s="652"/>
      <c r="LLJ22" s="652"/>
      <c r="LLK22" s="652"/>
      <c r="LLL22" s="652"/>
      <c r="LLM22" s="652"/>
      <c r="LLN22" s="652"/>
      <c r="LLO22" s="652"/>
      <c r="LLP22" s="652"/>
      <c r="LLQ22" s="652"/>
      <c r="LLR22" s="652"/>
      <c r="LLS22" s="652"/>
      <c r="LLT22" s="652"/>
      <c r="LLU22" s="652"/>
      <c r="LLV22" s="652"/>
      <c r="LLW22" s="652"/>
      <c r="LLX22" s="652"/>
      <c r="LLY22" s="652"/>
      <c r="LLZ22" s="652"/>
      <c r="LMA22" s="652"/>
      <c r="LMB22" s="652"/>
      <c r="LMC22" s="652"/>
      <c r="LMD22" s="652"/>
      <c r="LME22" s="652"/>
      <c r="LMF22" s="652"/>
      <c r="LMG22" s="652"/>
      <c r="LMH22" s="652"/>
      <c r="LMI22" s="652"/>
      <c r="LMJ22" s="652"/>
      <c r="LMK22" s="652"/>
      <c r="LML22" s="652"/>
      <c r="LMM22" s="652"/>
      <c r="LMN22" s="652"/>
      <c r="LMO22" s="652"/>
      <c r="LMP22" s="652"/>
      <c r="LMQ22" s="652"/>
      <c r="LMR22" s="652"/>
      <c r="LMS22" s="652"/>
      <c r="LMT22" s="652"/>
      <c r="LMU22" s="652"/>
      <c r="LMV22" s="652"/>
      <c r="LMW22" s="652"/>
      <c r="LMX22" s="652"/>
      <c r="LMY22" s="652"/>
      <c r="LMZ22" s="652"/>
      <c r="LNA22" s="652"/>
      <c r="LNB22" s="652"/>
      <c r="LNC22" s="652"/>
      <c r="LND22" s="652"/>
      <c r="LNE22" s="652"/>
      <c r="LNF22" s="652"/>
      <c r="LNG22" s="652"/>
      <c r="LNH22" s="652"/>
      <c r="LNI22" s="652"/>
      <c r="LNJ22" s="652"/>
      <c r="LNK22" s="652"/>
      <c r="LNL22" s="652"/>
      <c r="LNM22" s="652"/>
      <c r="LNN22" s="652"/>
      <c r="LNO22" s="652"/>
      <c r="LNP22" s="652"/>
      <c r="LNQ22" s="652"/>
      <c r="LNR22" s="652"/>
      <c r="LNS22" s="652"/>
      <c r="LNT22" s="652"/>
      <c r="LNU22" s="652"/>
      <c r="LNV22" s="652"/>
      <c r="LNW22" s="652"/>
      <c r="LNX22" s="652"/>
      <c r="LNY22" s="652"/>
      <c r="LNZ22" s="652"/>
      <c r="LOA22" s="652"/>
      <c r="LOB22" s="652"/>
      <c r="LOC22" s="652"/>
      <c r="LOD22" s="652"/>
      <c r="LOE22" s="652"/>
      <c r="LOF22" s="652"/>
      <c r="LOG22" s="652"/>
      <c r="LOH22" s="652"/>
      <c r="LOI22" s="652"/>
      <c r="LOJ22" s="652"/>
      <c r="LOK22" s="652"/>
      <c r="LOL22" s="652"/>
      <c r="LOM22" s="652"/>
      <c r="LON22" s="652"/>
      <c r="LOO22" s="652"/>
      <c r="LOP22" s="652"/>
      <c r="LOQ22" s="652"/>
      <c r="LOR22" s="652"/>
      <c r="LOS22" s="652"/>
      <c r="LOT22" s="652"/>
      <c r="LOU22" s="652"/>
      <c r="LOV22" s="652"/>
      <c r="LOW22" s="652"/>
      <c r="LOX22" s="652"/>
      <c r="LOY22" s="652"/>
      <c r="LOZ22" s="652"/>
      <c r="LPA22" s="652"/>
      <c r="LPB22" s="652"/>
      <c r="LPC22" s="652"/>
      <c r="LPD22" s="652"/>
      <c r="LPE22" s="652"/>
      <c r="LPF22" s="652"/>
      <c r="LPG22" s="652"/>
      <c r="LPH22" s="652"/>
      <c r="LPI22" s="652"/>
      <c r="LPJ22" s="652"/>
      <c r="LPK22" s="652"/>
      <c r="LPL22" s="652"/>
      <c r="LPM22" s="652"/>
      <c r="LPN22" s="652"/>
      <c r="LPO22" s="652"/>
      <c r="LPP22" s="652"/>
      <c r="LPQ22" s="652"/>
      <c r="LPR22" s="652"/>
      <c r="LPS22" s="652"/>
      <c r="LPT22" s="652"/>
      <c r="LPU22" s="652"/>
      <c r="LPV22" s="652"/>
      <c r="LPW22" s="652"/>
      <c r="LPX22" s="652"/>
      <c r="LPY22" s="652"/>
      <c r="LPZ22" s="652"/>
      <c r="LQA22" s="652"/>
      <c r="LQB22" s="652"/>
      <c r="LQC22" s="652"/>
      <c r="LQD22" s="652"/>
      <c r="LQE22" s="652"/>
      <c r="LQF22" s="652"/>
      <c r="LQG22" s="652"/>
      <c r="LQH22" s="652"/>
      <c r="LQI22" s="652"/>
      <c r="LQJ22" s="652"/>
      <c r="LQK22" s="652"/>
      <c r="LQL22" s="652"/>
      <c r="LQM22" s="652"/>
      <c r="LQN22" s="652"/>
      <c r="LQO22" s="652"/>
      <c r="LQP22" s="652"/>
      <c r="LQQ22" s="652"/>
      <c r="LQR22" s="652"/>
      <c r="LQS22" s="652"/>
      <c r="LQT22" s="652"/>
      <c r="LQU22" s="652"/>
      <c r="LQV22" s="652"/>
      <c r="LQW22" s="652"/>
      <c r="LQX22" s="652"/>
      <c r="LQY22" s="652"/>
      <c r="LQZ22" s="652"/>
      <c r="LRA22" s="652"/>
      <c r="LRB22" s="652"/>
      <c r="LRC22" s="652"/>
      <c r="LRD22" s="652"/>
      <c r="LRE22" s="652"/>
      <c r="LRF22" s="652"/>
      <c r="LRG22" s="652"/>
      <c r="LRH22" s="652"/>
      <c r="LRI22" s="652"/>
      <c r="LRJ22" s="652"/>
      <c r="LRK22" s="652"/>
      <c r="LRL22" s="652"/>
      <c r="LRM22" s="652"/>
      <c r="LRN22" s="652"/>
      <c r="LRO22" s="652"/>
      <c r="LRP22" s="652"/>
      <c r="LRQ22" s="652"/>
      <c r="LRR22" s="652"/>
      <c r="LRS22" s="652"/>
      <c r="LRT22" s="652"/>
      <c r="LRU22" s="652"/>
      <c r="LRV22" s="652"/>
      <c r="LRW22" s="652"/>
      <c r="LRX22" s="652"/>
      <c r="LRY22" s="652"/>
      <c r="LRZ22" s="652"/>
      <c r="LSA22" s="652"/>
      <c r="LSB22" s="652"/>
      <c r="LSC22" s="652"/>
      <c r="LSD22" s="652"/>
      <c r="LSE22" s="652"/>
      <c r="LSF22" s="652"/>
      <c r="LSG22" s="652"/>
      <c r="LSH22" s="652"/>
      <c r="LSI22" s="652"/>
      <c r="LSJ22" s="652"/>
      <c r="LSK22" s="652"/>
      <c r="LSL22" s="652"/>
      <c r="LSM22" s="652"/>
      <c r="LSN22" s="652"/>
      <c r="LSO22" s="652"/>
      <c r="LSP22" s="652"/>
      <c r="LSQ22" s="652"/>
      <c r="LSR22" s="652"/>
      <c r="LSS22" s="652"/>
      <c r="LST22" s="652"/>
      <c r="LSU22" s="652"/>
      <c r="LSV22" s="652"/>
      <c r="LSW22" s="652"/>
      <c r="LSX22" s="652"/>
      <c r="LSY22" s="652"/>
      <c r="LSZ22" s="652"/>
      <c r="LTA22" s="652"/>
      <c r="LTB22" s="652"/>
      <c r="LTC22" s="652"/>
      <c r="LTD22" s="652"/>
      <c r="LTE22" s="652"/>
      <c r="LTF22" s="652"/>
      <c r="LTG22" s="652"/>
      <c r="LTH22" s="652"/>
      <c r="LTI22" s="652"/>
      <c r="LTJ22" s="652"/>
      <c r="LTK22" s="652"/>
      <c r="LTL22" s="652"/>
      <c r="LTM22" s="652"/>
      <c r="LTN22" s="652"/>
      <c r="LTO22" s="652"/>
      <c r="LTP22" s="652"/>
      <c r="LTQ22" s="652"/>
      <c r="LTR22" s="652"/>
      <c r="LTS22" s="652"/>
      <c r="LTT22" s="652"/>
      <c r="LTU22" s="652"/>
      <c r="LTV22" s="652"/>
      <c r="LTW22" s="652"/>
      <c r="LTX22" s="652"/>
      <c r="LTY22" s="652"/>
      <c r="LTZ22" s="652"/>
      <c r="LUA22" s="652"/>
      <c r="LUB22" s="652"/>
      <c r="LUC22" s="652"/>
      <c r="LUD22" s="652"/>
      <c r="LUE22" s="652"/>
      <c r="LUF22" s="652"/>
      <c r="LUG22" s="652"/>
      <c r="LUH22" s="652"/>
      <c r="LUI22" s="652"/>
      <c r="LUJ22" s="652"/>
      <c r="LUK22" s="652"/>
      <c r="LUL22" s="652"/>
      <c r="LUM22" s="652"/>
      <c r="LUN22" s="652"/>
      <c r="LUO22" s="652"/>
      <c r="LUP22" s="652"/>
      <c r="LUQ22" s="652"/>
      <c r="LUR22" s="652"/>
      <c r="LUS22" s="652"/>
      <c r="LUT22" s="652"/>
      <c r="LUU22" s="652"/>
      <c r="LUV22" s="652"/>
      <c r="LUW22" s="652"/>
      <c r="LUX22" s="652"/>
      <c r="LUY22" s="652"/>
      <c r="LUZ22" s="652"/>
      <c r="LVA22" s="652"/>
      <c r="LVB22" s="652"/>
      <c r="LVC22" s="652"/>
      <c r="LVD22" s="652"/>
      <c r="LVE22" s="652"/>
      <c r="LVF22" s="652"/>
      <c r="LVG22" s="652"/>
      <c r="LVH22" s="652"/>
      <c r="LVI22" s="652"/>
      <c r="LVJ22" s="652"/>
      <c r="LVK22" s="652"/>
      <c r="LVL22" s="652"/>
      <c r="LVM22" s="652"/>
      <c r="LVN22" s="652"/>
      <c r="LVO22" s="652"/>
      <c r="LVP22" s="652"/>
      <c r="LVQ22" s="652"/>
      <c r="LVR22" s="652"/>
      <c r="LVS22" s="652"/>
      <c r="LVT22" s="652"/>
      <c r="LVU22" s="652"/>
      <c r="LVV22" s="652"/>
      <c r="LVW22" s="652"/>
      <c r="LVX22" s="652"/>
      <c r="LVY22" s="652"/>
      <c r="LVZ22" s="652"/>
      <c r="LWA22" s="652"/>
      <c r="LWB22" s="652"/>
      <c r="LWC22" s="652"/>
      <c r="LWD22" s="652"/>
      <c r="LWE22" s="652"/>
      <c r="LWF22" s="652"/>
      <c r="LWG22" s="652"/>
      <c r="LWH22" s="652"/>
      <c r="LWI22" s="652"/>
      <c r="LWJ22" s="652"/>
      <c r="LWK22" s="652"/>
      <c r="LWL22" s="652"/>
      <c r="LWM22" s="652"/>
      <c r="LWN22" s="652"/>
      <c r="LWO22" s="652"/>
      <c r="LWP22" s="652"/>
      <c r="LWQ22" s="652"/>
      <c r="LWR22" s="652"/>
      <c r="LWS22" s="652"/>
      <c r="LWT22" s="652"/>
      <c r="LWU22" s="652"/>
      <c r="LWV22" s="652"/>
      <c r="LWW22" s="652"/>
      <c r="LWX22" s="652"/>
      <c r="LWY22" s="652"/>
      <c r="LWZ22" s="652"/>
      <c r="LXA22" s="652"/>
      <c r="LXB22" s="652"/>
      <c r="LXC22" s="652"/>
      <c r="LXD22" s="652"/>
      <c r="LXE22" s="652"/>
      <c r="LXF22" s="652"/>
      <c r="LXG22" s="652"/>
      <c r="LXH22" s="652"/>
      <c r="LXI22" s="652"/>
      <c r="LXJ22" s="652"/>
      <c r="LXK22" s="652"/>
      <c r="LXL22" s="652"/>
      <c r="LXM22" s="652"/>
      <c r="LXN22" s="652"/>
      <c r="LXO22" s="652"/>
      <c r="LXP22" s="652"/>
      <c r="LXQ22" s="652"/>
      <c r="LXR22" s="652"/>
      <c r="LXS22" s="652"/>
      <c r="LXT22" s="652"/>
      <c r="LXU22" s="652"/>
      <c r="LXV22" s="652"/>
      <c r="LXW22" s="652"/>
      <c r="LXX22" s="652"/>
      <c r="LXY22" s="652"/>
      <c r="LXZ22" s="652"/>
      <c r="LYA22" s="652"/>
      <c r="LYB22" s="652"/>
      <c r="LYC22" s="652"/>
      <c r="LYD22" s="652"/>
      <c r="LYE22" s="652"/>
      <c r="LYF22" s="652"/>
      <c r="LYG22" s="652"/>
      <c r="LYH22" s="652"/>
      <c r="LYI22" s="652"/>
      <c r="LYJ22" s="652"/>
      <c r="LYK22" s="652"/>
      <c r="LYL22" s="652"/>
      <c r="LYM22" s="652"/>
      <c r="LYN22" s="652"/>
      <c r="LYO22" s="652"/>
      <c r="LYP22" s="652"/>
      <c r="LYQ22" s="652"/>
      <c r="LYR22" s="652"/>
      <c r="LYS22" s="652"/>
      <c r="LYT22" s="652"/>
      <c r="LYU22" s="652"/>
      <c r="LYV22" s="652"/>
      <c r="LYW22" s="652"/>
      <c r="LYX22" s="652"/>
      <c r="LYY22" s="652"/>
      <c r="LYZ22" s="652"/>
      <c r="LZA22" s="652"/>
      <c r="LZB22" s="652"/>
      <c r="LZC22" s="652"/>
      <c r="LZD22" s="652"/>
      <c r="LZE22" s="652"/>
      <c r="LZF22" s="652"/>
      <c r="LZG22" s="652"/>
      <c r="LZH22" s="652"/>
      <c r="LZI22" s="652"/>
      <c r="LZJ22" s="652"/>
      <c r="LZK22" s="652"/>
      <c r="LZL22" s="652"/>
      <c r="LZM22" s="652"/>
      <c r="LZN22" s="652"/>
      <c r="LZO22" s="652"/>
      <c r="LZP22" s="652"/>
      <c r="LZQ22" s="652"/>
      <c r="LZR22" s="652"/>
      <c r="LZS22" s="652"/>
      <c r="LZT22" s="652"/>
      <c r="LZU22" s="652"/>
      <c r="LZV22" s="652"/>
      <c r="LZW22" s="652"/>
      <c r="LZX22" s="652"/>
      <c r="LZY22" s="652"/>
      <c r="LZZ22" s="652"/>
      <c r="MAA22" s="652"/>
      <c r="MAB22" s="652"/>
      <c r="MAC22" s="652"/>
      <c r="MAD22" s="652"/>
      <c r="MAE22" s="652"/>
      <c r="MAF22" s="652"/>
      <c r="MAG22" s="652"/>
      <c r="MAH22" s="652"/>
      <c r="MAI22" s="652"/>
      <c r="MAJ22" s="652"/>
      <c r="MAK22" s="652"/>
      <c r="MAL22" s="652"/>
      <c r="MAM22" s="652"/>
      <c r="MAN22" s="652"/>
      <c r="MAO22" s="652"/>
      <c r="MAP22" s="652"/>
      <c r="MAQ22" s="652"/>
      <c r="MAR22" s="652"/>
      <c r="MAS22" s="652"/>
      <c r="MAT22" s="652"/>
      <c r="MAU22" s="652"/>
      <c r="MAV22" s="652"/>
      <c r="MAW22" s="652"/>
      <c r="MAX22" s="652"/>
      <c r="MAY22" s="652"/>
      <c r="MAZ22" s="652"/>
      <c r="MBA22" s="652"/>
      <c r="MBB22" s="652"/>
      <c r="MBC22" s="652"/>
      <c r="MBD22" s="652"/>
      <c r="MBE22" s="652"/>
      <c r="MBF22" s="652"/>
      <c r="MBG22" s="652"/>
      <c r="MBH22" s="652"/>
      <c r="MBI22" s="652"/>
      <c r="MBJ22" s="652"/>
      <c r="MBK22" s="652"/>
      <c r="MBL22" s="652"/>
      <c r="MBM22" s="652"/>
      <c r="MBN22" s="652"/>
      <c r="MBO22" s="652"/>
      <c r="MBP22" s="652"/>
      <c r="MBQ22" s="652"/>
      <c r="MBR22" s="652"/>
      <c r="MBS22" s="652"/>
      <c r="MBT22" s="652"/>
      <c r="MBU22" s="652"/>
      <c r="MBV22" s="652"/>
      <c r="MBW22" s="652"/>
      <c r="MBX22" s="652"/>
      <c r="MBY22" s="652"/>
      <c r="MBZ22" s="652"/>
      <c r="MCA22" s="652"/>
      <c r="MCB22" s="652"/>
      <c r="MCC22" s="652"/>
      <c r="MCD22" s="652"/>
      <c r="MCE22" s="652"/>
      <c r="MCF22" s="652"/>
      <c r="MCG22" s="652"/>
      <c r="MCH22" s="652"/>
      <c r="MCI22" s="652"/>
      <c r="MCJ22" s="652"/>
      <c r="MCK22" s="652"/>
      <c r="MCL22" s="652"/>
      <c r="MCM22" s="652"/>
      <c r="MCN22" s="652"/>
      <c r="MCO22" s="652"/>
      <c r="MCP22" s="652"/>
      <c r="MCQ22" s="652"/>
      <c r="MCR22" s="652"/>
      <c r="MCS22" s="652"/>
      <c r="MCT22" s="652"/>
      <c r="MCU22" s="652"/>
      <c r="MCV22" s="652"/>
      <c r="MCW22" s="652"/>
      <c r="MCX22" s="652"/>
      <c r="MCY22" s="652"/>
      <c r="MCZ22" s="652"/>
      <c r="MDA22" s="652"/>
      <c r="MDB22" s="652"/>
      <c r="MDC22" s="652"/>
      <c r="MDD22" s="652"/>
      <c r="MDE22" s="652"/>
      <c r="MDF22" s="652"/>
      <c r="MDG22" s="652"/>
      <c r="MDH22" s="652"/>
      <c r="MDI22" s="652"/>
      <c r="MDJ22" s="652"/>
      <c r="MDK22" s="652"/>
      <c r="MDL22" s="652"/>
      <c r="MDM22" s="652"/>
      <c r="MDN22" s="652"/>
      <c r="MDO22" s="652"/>
      <c r="MDP22" s="652"/>
      <c r="MDQ22" s="652"/>
      <c r="MDR22" s="652"/>
      <c r="MDS22" s="652"/>
      <c r="MDT22" s="652"/>
      <c r="MDU22" s="652"/>
      <c r="MDV22" s="652"/>
      <c r="MDW22" s="652"/>
      <c r="MDX22" s="652"/>
      <c r="MDY22" s="652"/>
      <c r="MDZ22" s="652"/>
      <c r="MEA22" s="652"/>
      <c r="MEB22" s="652"/>
      <c r="MEC22" s="652"/>
      <c r="MED22" s="652"/>
      <c r="MEE22" s="652"/>
      <c r="MEF22" s="652"/>
      <c r="MEG22" s="652"/>
      <c r="MEH22" s="652"/>
      <c r="MEI22" s="652"/>
      <c r="MEJ22" s="652"/>
      <c r="MEK22" s="652"/>
      <c r="MEL22" s="652"/>
      <c r="MEM22" s="652"/>
      <c r="MEN22" s="652"/>
      <c r="MEO22" s="652"/>
      <c r="MEP22" s="652"/>
      <c r="MEQ22" s="652"/>
      <c r="MER22" s="652"/>
      <c r="MES22" s="652"/>
      <c r="MET22" s="652"/>
      <c r="MEU22" s="652"/>
      <c r="MEV22" s="652"/>
      <c r="MEW22" s="652"/>
      <c r="MEX22" s="652"/>
      <c r="MEY22" s="652"/>
      <c r="MEZ22" s="652"/>
      <c r="MFA22" s="652"/>
      <c r="MFB22" s="652"/>
      <c r="MFC22" s="652"/>
      <c r="MFD22" s="652"/>
      <c r="MFE22" s="652"/>
      <c r="MFF22" s="652"/>
      <c r="MFG22" s="652"/>
      <c r="MFH22" s="652"/>
      <c r="MFI22" s="652"/>
      <c r="MFJ22" s="652"/>
      <c r="MFK22" s="652"/>
      <c r="MFL22" s="652"/>
      <c r="MFM22" s="652"/>
      <c r="MFN22" s="652"/>
      <c r="MFO22" s="652"/>
      <c r="MFP22" s="652"/>
      <c r="MFQ22" s="652"/>
      <c r="MFR22" s="652"/>
      <c r="MFS22" s="652"/>
      <c r="MFT22" s="652"/>
      <c r="MFU22" s="652"/>
      <c r="MFV22" s="652"/>
      <c r="MFW22" s="652"/>
      <c r="MFX22" s="652"/>
      <c r="MFY22" s="652"/>
      <c r="MFZ22" s="652"/>
      <c r="MGA22" s="652"/>
      <c r="MGB22" s="652"/>
      <c r="MGC22" s="652"/>
      <c r="MGD22" s="652"/>
      <c r="MGE22" s="652"/>
      <c r="MGF22" s="652"/>
      <c r="MGG22" s="652"/>
      <c r="MGH22" s="652"/>
      <c r="MGI22" s="652"/>
      <c r="MGJ22" s="652"/>
      <c r="MGK22" s="652"/>
      <c r="MGL22" s="652"/>
      <c r="MGM22" s="652"/>
      <c r="MGN22" s="652"/>
      <c r="MGO22" s="652"/>
      <c r="MGP22" s="652"/>
      <c r="MGQ22" s="652"/>
      <c r="MGR22" s="652"/>
      <c r="MGS22" s="652"/>
      <c r="MGT22" s="652"/>
      <c r="MGU22" s="652"/>
      <c r="MGV22" s="652"/>
      <c r="MGW22" s="652"/>
      <c r="MGX22" s="652"/>
      <c r="MGY22" s="652"/>
      <c r="MGZ22" s="652"/>
      <c r="MHA22" s="652"/>
      <c r="MHB22" s="652"/>
      <c r="MHC22" s="652"/>
      <c r="MHD22" s="652"/>
      <c r="MHE22" s="652"/>
      <c r="MHF22" s="652"/>
      <c r="MHG22" s="652"/>
      <c r="MHH22" s="652"/>
      <c r="MHI22" s="652"/>
      <c r="MHJ22" s="652"/>
      <c r="MHK22" s="652"/>
      <c r="MHL22" s="652"/>
      <c r="MHM22" s="652"/>
      <c r="MHN22" s="652"/>
      <c r="MHO22" s="652"/>
      <c r="MHP22" s="652"/>
      <c r="MHQ22" s="652"/>
      <c r="MHR22" s="652"/>
      <c r="MHS22" s="652"/>
      <c r="MHT22" s="652"/>
      <c r="MHU22" s="652"/>
      <c r="MHV22" s="652"/>
      <c r="MHW22" s="652"/>
      <c r="MHX22" s="652"/>
      <c r="MHY22" s="652"/>
      <c r="MHZ22" s="652"/>
      <c r="MIA22" s="652"/>
      <c r="MIB22" s="652"/>
      <c r="MIC22" s="652"/>
      <c r="MID22" s="652"/>
      <c r="MIE22" s="652"/>
      <c r="MIF22" s="652"/>
      <c r="MIG22" s="652"/>
      <c r="MIH22" s="652"/>
      <c r="MII22" s="652"/>
      <c r="MIJ22" s="652"/>
      <c r="MIK22" s="652"/>
      <c r="MIL22" s="652"/>
      <c r="MIM22" s="652"/>
      <c r="MIN22" s="652"/>
      <c r="MIO22" s="652"/>
      <c r="MIP22" s="652"/>
      <c r="MIQ22" s="652"/>
      <c r="MIR22" s="652"/>
      <c r="MIS22" s="652"/>
      <c r="MIT22" s="652"/>
      <c r="MIU22" s="652"/>
      <c r="MIV22" s="652"/>
      <c r="MIW22" s="652"/>
      <c r="MIX22" s="652"/>
      <c r="MIY22" s="652"/>
      <c r="MIZ22" s="652"/>
      <c r="MJA22" s="652"/>
      <c r="MJB22" s="652"/>
      <c r="MJC22" s="652"/>
      <c r="MJD22" s="652"/>
      <c r="MJE22" s="652"/>
      <c r="MJF22" s="652"/>
      <c r="MJG22" s="652"/>
      <c r="MJH22" s="652"/>
      <c r="MJI22" s="652"/>
      <c r="MJJ22" s="652"/>
      <c r="MJK22" s="652"/>
      <c r="MJL22" s="652"/>
      <c r="MJM22" s="652"/>
      <c r="MJN22" s="652"/>
      <c r="MJO22" s="652"/>
      <c r="MJP22" s="652"/>
      <c r="MJQ22" s="652"/>
      <c r="MJR22" s="652"/>
      <c r="MJS22" s="652"/>
      <c r="MJT22" s="652"/>
      <c r="MJU22" s="652"/>
      <c r="MJV22" s="652"/>
      <c r="MJW22" s="652"/>
      <c r="MJX22" s="652"/>
      <c r="MJY22" s="652"/>
      <c r="MJZ22" s="652"/>
      <c r="MKA22" s="652"/>
      <c r="MKB22" s="652"/>
      <c r="MKC22" s="652"/>
      <c r="MKD22" s="652"/>
      <c r="MKE22" s="652"/>
      <c r="MKF22" s="652"/>
      <c r="MKG22" s="652"/>
      <c r="MKH22" s="652"/>
      <c r="MKI22" s="652"/>
      <c r="MKJ22" s="652"/>
      <c r="MKK22" s="652"/>
      <c r="MKL22" s="652"/>
      <c r="MKM22" s="652"/>
      <c r="MKN22" s="652"/>
      <c r="MKO22" s="652"/>
      <c r="MKP22" s="652"/>
      <c r="MKQ22" s="652"/>
      <c r="MKR22" s="652"/>
      <c r="MKS22" s="652"/>
      <c r="MKT22" s="652"/>
      <c r="MKU22" s="652"/>
      <c r="MKV22" s="652"/>
      <c r="MKW22" s="652"/>
      <c r="MKX22" s="652"/>
      <c r="MKY22" s="652"/>
      <c r="MKZ22" s="652"/>
      <c r="MLA22" s="652"/>
      <c r="MLB22" s="652"/>
      <c r="MLC22" s="652"/>
      <c r="MLD22" s="652"/>
      <c r="MLE22" s="652"/>
      <c r="MLF22" s="652"/>
      <c r="MLG22" s="652"/>
      <c r="MLH22" s="652"/>
      <c r="MLI22" s="652"/>
      <c r="MLJ22" s="652"/>
      <c r="MLK22" s="652"/>
      <c r="MLL22" s="652"/>
      <c r="MLM22" s="652"/>
      <c r="MLN22" s="652"/>
      <c r="MLO22" s="652"/>
      <c r="MLP22" s="652"/>
      <c r="MLQ22" s="652"/>
      <c r="MLR22" s="652"/>
      <c r="MLS22" s="652"/>
      <c r="MLT22" s="652"/>
      <c r="MLU22" s="652"/>
      <c r="MLV22" s="652"/>
      <c r="MLW22" s="652"/>
      <c r="MLX22" s="652"/>
      <c r="MLY22" s="652"/>
      <c r="MLZ22" s="652"/>
      <c r="MMA22" s="652"/>
      <c r="MMB22" s="652"/>
      <c r="MMC22" s="652"/>
      <c r="MMD22" s="652"/>
      <c r="MME22" s="652"/>
      <c r="MMF22" s="652"/>
      <c r="MMG22" s="652"/>
      <c r="MMH22" s="652"/>
      <c r="MMI22" s="652"/>
      <c r="MMJ22" s="652"/>
      <c r="MMK22" s="652"/>
      <c r="MML22" s="652"/>
      <c r="MMM22" s="652"/>
      <c r="MMN22" s="652"/>
      <c r="MMO22" s="652"/>
      <c r="MMP22" s="652"/>
      <c r="MMQ22" s="652"/>
      <c r="MMR22" s="652"/>
      <c r="MMS22" s="652"/>
      <c r="MMT22" s="652"/>
      <c r="MMU22" s="652"/>
      <c r="MMV22" s="652"/>
      <c r="MMW22" s="652"/>
      <c r="MMX22" s="652"/>
      <c r="MMY22" s="652"/>
      <c r="MMZ22" s="652"/>
      <c r="MNA22" s="652"/>
      <c r="MNB22" s="652"/>
      <c r="MNC22" s="652"/>
      <c r="MND22" s="652"/>
      <c r="MNE22" s="652"/>
      <c r="MNF22" s="652"/>
      <c r="MNG22" s="652"/>
      <c r="MNH22" s="652"/>
      <c r="MNI22" s="652"/>
      <c r="MNJ22" s="652"/>
      <c r="MNK22" s="652"/>
      <c r="MNL22" s="652"/>
      <c r="MNM22" s="652"/>
      <c r="MNN22" s="652"/>
      <c r="MNO22" s="652"/>
      <c r="MNP22" s="652"/>
      <c r="MNQ22" s="652"/>
      <c r="MNR22" s="652"/>
      <c r="MNS22" s="652"/>
      <c r="MNT22" s="652"/>
      <c r="MNU22" s="652"/>
      <c r="MNV22" s="652"/>
      <c r="MNW22" s="652"/>
      <c r="MNX22" s="652"/>
      <c r="MNY22" s="652"/>
      <c r="MNZ22" s="652"/>
      <c r="MOA22" s="652"/>
      <c r="MOB22" s="652"/>
      <c r="MOC22" s="652"/>
      <c r="MOD22" s="652"/>
      <c r="MOE22" s="652"/>
      <c r="MOF22" s="652"/>
      <c r="MOG22" s="652"/>
      <c r="MOH22" s="652"/>
      <c r="MOI22" s="652"/>
      <c r="MOJ22" s="652"/>
      <c r="MOK22" s="652"/>
      <c r="MOL22" s="652"/>
      <c r="MOM22" s="652"/>
      <c r="MON22" s="652"/>
      <c r="MOO22" s="652"/>
      <c r="MOP22" s="652"/>
      <c r="MOQ22" s="652"/>
      <c r="MOR22" s="652"/>
      <c r="MOS22" s="652"/>
      <c r="MOT22" s="652"/>
      <c r="MOU22" s="652"/>
      <c r="MOV22" s="652"/>
      <c r="MOW22" s="652"/>
      <c r="MOX22" s="652"/>
      <c r="MOY22" s="652"/>
      <c r="MOZ22" s="652"/>
      <c r="MPA22" s="652"/>
      <c r="MPB22" s="652"/>
      <c r="MPC22" s="652"/>
      <c r="MPD22" s="652"/>
      <c r="MPE22" s="652"/>
      <c r="MPF22" s="652"/>
      <c r="MPG22" s="652"/>
      <c r="MPH22" s="652"/>
      <c r="MPI22" s="652"/>
      <c r="MPJ22" s="652"/>
      <c r="MPK22" s="652"/>
      <c r="MPL22" s="652"/>
      <c r="MPM22" s="652"/>
      <c r="MPN22" s="652"/>
      <c r="MPO22" s="652"/>
      <c r="MPP22" s="652"/>
      <c r="MPQ22" s="652"/>
      <c r="MPR22" s="652"/>
      <c r="MPS22" s="652"/>
      <c r="MPT22" s="652"/>
      <c r="MPU22" s="652"/>
      <c r="MPV22" s="652"/>
      <c r="MPW22" s="652"/>
      <c r="MPX22" s="652"/>
      <c r="MPY22" s="652"/>
      <c r="MPZ22" s="652"/>
      <c r="MQA22" s="652"/>
      <c r="MQB22" s="652"/>
      <c r="MQC22" s="652"/>
      <c r="MQD22" s="652"/>
      <c r="MQE22" s="652"/>
      <c r="MQF22" s="652"/>
      <c r="MQG22" s="652"/>
      <c r="MQH22" s="652"/>
      <c r="MQI22" s="652"/>
      <c r="MQJ22" s="652"/>
      <c r="MQK22" s="652"/>
      <c r="MQL22" s="652"/>
      <c r="MQM22" s="652"/>
      <c r="MQN22" s="652"/>
      <c r="MQO22" s="652"/>
      <c r="MQP22" s="652"/>
      <c r="MQQ22" s="652"/>
      <c r="MQR22" s="652"/>
      <c r="MQS22" s="652"/>
      <c r="MQT22" s="652"/>
      <c r="MQU22" s="652"/>
      <c r="MQV22" s="652"/>
      <c r="MQW22" s="652"/>
      <c r="MQX22" s="652"/>
      <c r="MQY22" s="652"/>
      <c r="MQZ22" s="652"/>
      <c r="MRA22" s="652"/>
      <c r="MRB22" s="652"/>
      <c r="MRC22" s="652"/>
      <c r="MRD22" s="652"/>
      <c r="MRE22" s="652"/>
      <c r="MRF22" s="652"/>
      <c r="MRG22" s="652"/>
      <c r="MRH22" s="652"/>
      <c r="MRI22" s="652"/>
      <c r="MRJ22" s="652"/>
      <c r="MRK22" s="652"/>
      <c r="MRL22" s="652"/>
      <c r="MRM22" s="652"/>
      <c r="MRN22" s="652"/>
      <c r="MRO22" s="652"/>
      <c r="MRP22" s="652"/>
      <c r="MRQ22" s="652"/>
      <c r="MRR22" s="652"/>
      <c r="MRS22" s="652"/>
      <c r="MRT22" s="652"/>
      <c r="MRU22" s="652"/>
      <c r="MRV22" s="652"/>
      <c r="MRW22" s="652"/>
      <c r="MRX22" s="652"/>
      <c r="MRY22" s="652"/>
      <c r="MRZ22" s="652"/>
      <c r="MSA22" s="652"/>
      <c r="MSB22" s="652"/>
      <c r="MSC22" s="652"/>
      <c r="MSD22" s="652"/>
      <c r="MSE22" s="652"/>
      <c r="MSF22" s="652"/>
      <c r="MSG22" s="652"/>
      <c r="MSH22" s="652"/>
      <c r="MSI22" s="652"/>
      <c r="MSJ22" s="652"/>
      <c r="MSK22" s="652"/>
      <c r="MSL22" s="652"/>
      <c r="MSM22" s="652"/>
      <c r="MSN22" s="652"/>
      <c r="MSO22" s="652"/>
      <c r="MSP22" s="652"/>
      <c r="MSQ22" s="652"/>
      <c r="MSR22" s="652"/>
      <c r="MSS22" s="652"/>
      <c r="MST22" s="652"/>
      <c r="MSU22" s="652"/>
      <c r="MSV22" s="652"/>
      <c r="MSW22" s="652"/>
      <c r="MSX22" s="652"/>
      <c r="MSY22" s="652"/>
      <c r="MSZ22" s="652"/>
      <c r="MTA22" s="652"/>
      <c r="MTB22" s="652"/>
      <c r="MTC22" s="652"/>
      <c r="MTD22" s="652"/>
      <c r="MTE22" s="652"/>
      <c r="MTF22" s="652"/>
      <c r="MTG22" s="652"/>
      <c r="MTH22" s="652"/>
      <c r="MTI22" s="652"/>
      <c r="MTJ22" s="652"/>
      <c r="MTK22" s="652"/>
      <c r="MTL22" s="652"/>
      <c r="MTM22" s="652"/>
      <c r="MTN22" s="652"/>
      <c r="MTO22" s="652"/>
      <c r="MTP22" s="652"/>
      <c r="MTQ22" s="652"/>
      <c r="MTR22" s="652"/>
      <c r="MTS22" s="652"/>
      <c r="MTT22" s="652"/>
      <c r="MTU22" s="652"/>
      <c r="MTV22" s="652"/>
      <c r="MTW22" s="652"/>
      <c r="MTX22" s="652"/>
      <c r="MTY22" s="652"/>
      <c r="MTZ22" s="652"/>
      <c r="MUA22" s="652"/>
      <c r="MUB22" s="652"/>
      <c r="MUC22" s="652"/>
      <c r="MUD22" s="652"/>
      <c r="MUE22" s="652"/>
      <c r="MUF22" s="652"/>
      <c r="MUG22" s="652"/>
      <c r="MUH22" s="652"/>
      <c r="MUI22" s="652"/>
      <c r="MUJ22" s="652"/>
      <c r="MUK22" s="652"/>
      <c r="MUL22" s="652"/>
      <c r="MUM22" s="652"/>
      <c r="MUN22" s="652"/>
      <c r="MUO22" s="652"/>
      <c r="MUP22" s="652"/>
      <c r="MUQ22" s="652"/>
      <c r="MUR22" s="652"/>
      <c r="MUS22" s="652"/>
      <c r="MUT22" s="652"/>
      <c r="MUU22" s="652"/>
      <c r="MUV22" s="652"/>
      <c r="MUW22" s="652"/>
      <c r="MUX22" s="652"/>
      <c r="MUY22" s="652"/>
      <c r="MUZ22" s="652"/>
      <c r="MVA22" s="652"/>
      <c r="MVB22" s="652"/>
      <c r="MVC22" s="652"/>
      <c r="MVD22" s="652"/>
      <c r="MVE22" s="652"/>
      <c r="MVF22" s="652"/>
      <c r="MVG22" s="652"/>
      <c r="MVH22" s="652"/>
      <c r="MVI22" s="652"/>
      <c r="MVJ22" s="652"/>
      <c r="MVK22" s="652"/>
      <c r="MVL22" s="652"/>
      <c r="MVM22" s="652"/>
      <c r="MVN22" s="652"/>
      <c r="MVO22" s="652"/>
      <c r="MVP22" s="652"/>
      <c r="MVQ22" s="652"/>
      <c r="MVR22" s="652"/>
      <c r="MVS22" s="652"/>
      <c r="MVT22" s="652"/>
      <c r="MVU22" s="652"/>
      <c r="MVV22" s="652"/>
      <c r="MVW22" s="652"/>
      <c r="MVX22" s="652"/>
      <c r="MVY22" s="652"/>
      <c r="MVZ22" s="652"/>
      <c r="MWA22" s="652"/>
      <c r="MWB22" s="652"/>
      <c r="MWC22" s="652"/>
      <c r="MWD22" s="652"/>
      <c r="MWE22" s="652"/>
      <c r="MWF22" s="652"/>
      <c r="MWG22" s="652"/>
      <c r="MWH22" s="652"/>
      <c r="MWI22" s="652"/>
      <c r="MWJ22" s="652"/>
      <c r="MWK22" s="652"/>
      <c r="MWL22" s="652"/>
      <c r="MWM22" s="652"/>
      <c r="MWN22" s="652"/>
      <c r="MWO22" s="652"/>
      <c r="MWP22" s="652"/>
      <c r="MWQ22" s="652"/>
      <c r="MWR22" s="652"/>
      <c r="MWS22" s="652"/>
      <c r="MWT22" s="652"/>
      <c r="MWU22" s="652"/>
      <c r="MWV22" s="652"/>
      <c r="MWW22" s="652"/>
      <c r="MWX22" s="652"/>
      <c r="MWY22" s="652"/>
      <c r="MWZ22" s="652"/>
      <c r="MXA22" s="652"/>
      <c r="MXB22" s="652"/>
      <c r="MXC22" s="652"/>
      <c r="MXD22" s="652"/>
      <c r="MXE22" s="652"/>
      <c r="MXF22" s="652"/>
      <c r="MXG22" s="652"/>
      <c r="MXH22" s="652"/>
      <c r="MXI22" s="652"/>
      <c r="MXJ22" s="652"/>
      <c r="MXK22" s="652"/>
      <c r="MXL22" s="652"/>
      <c r="MXM22" s="652"/>
      <c r="MXN22" s="652"/>
      <c r="MXO22" s="652"/>
      <c r="MXP22" s="652"/>
      <c r="MXQ22" s="652"/>
      <c r="MXR22" s="652"/>
      <c r="MXS22" s="652"/>
      <c r="MXT22" s="652"/>
      <c r="MXU22" s="652"/>
      <c r="MXV22" s="652"/>
      <c r="MXW22" s="652"/>
      <c r="MXX22" s="652"/>
      <c r="MXY22" s="652"/>
      <c r="MXZ22" s="652"/>
      <c r="MYA22" s="652"/>
      <c r="MYB22" s="652"/>
      <c r="MYC22" s="652"/>
      <c r="MYD22" s="652"/>
      <c r="MYE22" s="652"/>
      <c r="MYF22" s="652"/>
      <c r="MYG22" s="652"/>
      <c r="MYH22" s="652"/>
      <c r="MYI22" s="652"/>
      <c r="MYJ22" s="652"/>
      <c r="MYK22" s="652"/>
      <c r="MYL22" s="652"/>
      <c r="MYM22" s="652"/>
      <c r="MYN22" s="652"/>
      <c r="MYO22" s="652"/>
      <c r="MYP22" s="652"/>
      <c r="MYQ22" s="652"/>
      <c r="MYR22" s="652"/>
      <c r="MYS22" s="652"/>
      <c r="MYT22" s="652"/>
      <c r="MYU22" s="652"/>
      <c r="MYV22" s="652"/>
      <c r="MYW22" s="652"/>
      <c r="MYX22" s="652"/>
      <c r="MYY22" s="652"/>
      <c r="MYZ22" s="652"/>
      <c r="MZA22" s="652"/>
      <c r="MZB22" s="652"/>
      <c r="MZC22" s="652"/>
      <c r="MZD22" s="652"/>
      <c r="MZE22" s="652"/>
      <c r="MZF22" s="652"/>
      <c r="MZG22" s="652"/>
      <c r="MZH22" s="652"/>
      <c r="MZI22" s="652"/>
      <c r="MZJ22" s="652"/>
      <c r="MZK22" s="652"/>
      <c r="MZL22" s="652"/>
      <c r="MZM22" s="652"/>
      <c r="MZN22" s="652"/>
      <c r="MZO22" s="652"/>
      <c r="MZP22" s="652"/>
      <c r="MZQ22" s="652"/>
      <c r="MZR22" s="652"/>
      <c r="MZS22" s="652"/>
      <c r="MZT22" s="652"/>
      <c r="MZU22" s="652"/>
      <c r="MZV22" s="652"/>
      <c r="MZW22" s="652"/>
      <c r="MZX22" s="652"/>
      <c r="MZY22" s="652"/>
      <c r="MZZ22" s="652"/>
      <c r="NAA22" s="652"/>
      <c r="NAB22" s="652"/>
      <c r="NAC22" s="652"/>
      <c r="NAD22" s="652"/>
      <c r="NAE22" s="652"/>
      <c r="NAF22" s="652"/>
      <c r="NAG22" s="652"/>
      <c r="NAH22" s="652"/>
      <c r="NAI22" s="652"/>
      <c r="NAJ22" s="652"/>
      <c r="NAK22" s="652"/>
      <c r="NAL22" s="652"/>
      <c r="NAM22" s="652"/>
      <c r="NAN22" s="652"/>
      <c r="NAO22" s="652"/>
      <c r="NAP22" s="652"/>
      <c r="NAQ22" s="652"/>
      <c r="NAR22" s="652"/>
      <c r="NAS22" s="652"/>
      <c r="NAT22" s="652"/>
      <c r="NAU22" s="652"/>
      <c r="NAV22" s="652"/>
      <c r="NAW22" s="652"/>
      <c r="NAX22" s="652"/>
      <c r="NAY22" s="652"/>
      <c r="NAZ22" s="652"/>
      <c r="NBA22" s="652"/>
      <c r="NBB22" s="652"/>
      <c r="NBC22" s="652"/>
      <c r="NBD22" s="652"/>
      <c r="NBE22" s="652"/>
      <c r="NBF22" s="652"/>
      <c r="NBG22" s="652"/>
      <c r="NBH22" s="652"/>
      <c r="NBI22" s="652"/>
      <c r="NBJ22" s="652"/>
      <c r="NBK22" s="652"/>
      <c r="NBL22" s="652"/>
      <c r="NBM22" s="652"/>
      <c r="NBN22" s="652"/>
      <c r="NBO22" s="652"/>
      <c r="NBP22" s="652"/>
      <c r="NBQ22" s="652"/>
      <c r="NBR22" s="652"/>
      <c r="NBS22" s="652"/>
      <c r="NBT22" s="652"/>
      <c r="NBU22" s="652"/>
      <c r="NBV22" s="652"/>
      <c r="NBW22" s="652"/>
      <c r="NBX22" s="652"/>
      <c r="NBY22" s="652"/>
      <c r="NBZ22" s="652"/>
      <c r="NCA22" s="652"/>
      <c r="NCB22" s="652"/>
      <c r="NCC22" s="652"/>
      <c r="NCD22" s="652"/>
      <c r="NCE22" s="652"/>
      <c r="NCF22" s="652"/>
      <c r="NCG22" s="652"/>
      <c r="NCH22" s="652"/>
      <c r="NCI22" s="652"/>
      <c r="NCJ22" s="652"/>
      <c r="NCK22" s="652"/>
      <c r="NCL22" s="652"/>
      <c r="NCM22" s="652"/>
      <c r="NCN22" s="652"/>
      <c r="NCO22" s="652"/>
      <c r="NCP22" s="652"/>
      <c r="NCQ22" s="652"/>
      <c r="NCR22" s="652"/>
      <c r="NCS22" s="652"/>
      <c r="NCT22" s="652"/>
      <c r="NCU22" s="652"/>
      <c r="NCV22" s="652"/>
      <c r="NCW22" s="652"/>
      <c r="NCX22" s="652"/>
      <c r="NCY22" s="652"/>
      <c r="NCZ22" s="652"/>
      <c r="NDA22" s="652"/>
      <c r="NDB22" s="652"/>
      <c r="NDC22" s="652"/>
      <c r="NDD22" s="652"/>
      <c r="NDE22" s="652"/>
      <c r="NDF22" s="652"/>
      <c r="NDG22" s="652"/>
      <c r="NDH22" s="652"/>
      <c r="NDI22" s="652"/>
      <c r="NDJ22" s="652"/>
      <c r="NDK22" s="652"/>
      <c r="NDL22" s="652"/>
      <c r="NDM22" s="652"/>
      <c r="NDN22" s="652"/>
      <c r="NDO22" s="652"/>
      <c r="NDP22" s="652"/>
      <c r="NDQ22" s="652"/>
      <c r="NDR22" s="652"/>
      <c r="NDS22" s="652"/>
      <c r="NDT22" s="652"/>
      <c r="NDU22" s="652"/>
      <c r="NDV22" s="652"/>
      <c r="NDW22" s="652"/>
      <c r="NDX22" s="652"/>
      <c r="NDY22" s="652"/>
      <c r="NDZ22" s="652"/>
      <c r="NEA22" s="652"/>
      <c r="NEB22" s="652"/>
      <c r="NEC22" s="652"/>
      <c r="NED22" s="652"/>
      <c r="NEE22" s="652"/>
      <c r="NEF22" s="652"/>
      <c r="NEG22" s="652"/>
      <c r="NEH22" s="652"/>
      <c r="NEI22" s="652"/>
      <c r="NEJ22" s="652"/>
      <c r="NEK22" s="652"/>
      <c r="NEL22" s="652"/>
      <c r="NEM22" s="652"/>
      <c r="NEN22" s="652"/>
      <c r="NEO22" s="652"/>
      <c r="NEP22" s="652"/>
      <c r="NEQ22" s="652"/>
      <c r="NER22" s="652"/>
      <c r="NES22" s="652"/>
      <c r="NET22" s="652"/>
      <c r="NEU22" s="652"/>
      <c r="NEV22" s="652"/>
      <c r="NEW22" s="652"/>
      <c r="NEX22" s="652"/>
      <c r="NEY22" s="652"/>
      <c r="NEZ22" s="652"/>
      <c r="NFA22" s="652"/>
      <c r="NFB22" s="652"/>
      <c r="NFC22" s="652"/>
      <c r="NFD22" s="652"/>
      <c r="NFE22" s="652"/>
      <c r="NFF22" s="652"/>
      <c r="NFG22" s="652"/>
      <c r="NFH22" s="652"/>
      <c r="NFI22" s="652"/>
      <c r="NFJ22" s="652"/>
      <c r="NFK22" s="652"/>
      <c r="NFL22" s="652"/>
      <c r="NFM22" s="652"/>
      <c r="NFN22" s="652"/>
      <c r="NFO22" s="652"/>
      <c r="NFP22" s="652"/>
      <c r="NFQ22" s="652"/>
      <c r="NFR22" s="652"/>
      <c r="NFS22" s="652"/>
      <c r="NFT22" s="652"/>
      <c r="NFU22" s="652"/>
      <c r="NFV22" s="652"/>
      <c r="NFW22" s="652"/>
      <c r="NFX22" s="652"/>
      <c r="NFY22" s="652"/>
      <c r="NFZ22" s="652"/>
      <c r="NGA22" s="652"/>
      <c r="NGB22" s="652"/>
      <c r="NGC22" s="652"/>
      <c r="NGD22" s="652"/>
      <c r="NGE22" s="652"/>
      <c r="NGF22" s="652"/>
      <c r="NGG22" s="652"/>
      <c r="NGH22" s="652"/>
      <c r="NGI22" s="652"/>
      <c r="NGJ22" s="652"/>
      <c r="NGK22" s="652"/>
      <c r="NGL22" s="652"/>
      <c r="NGM22" s="652"/>
      <c r="NGN22" s="652"/>
      <c r="NGO22" s="652"/>
      <c r="NGP22" s="652"/>
      <c r="NGQ22" s="652"/>
      <c r="NGR22" s="652"/>
      <c r="NGS22" s="652"/>
      <c r="NGT22" s="652"/>
      <c r="NGU22" s="652"/>
      <c r="NGV22" s="652"/>
      <c r="NGW22" s="652"/>
      <c r="NGX22" s="652"/>
      <c r="NGY22" s="652"/>
      <c r="NGZ22" s="652"/>
      <c r="NHA22" s="652"/>
      <c r="NHB22" s="652"/>
      <c r="NHC22" s="652"/>
      <c r="NHD22" s="652"/>
      <c r="NHE22" s="652"/>
      <c r="NHF22" s="652"/>
      <c r="NHG22" s="652"/>
      <c r="NHH22" s="652"/>
      <c r="NHI22" s="652"/>
      <c r="NHJ22" s="652"/>
      <c r="NHK22" s="652"/>
      <c r="NHL22" s="652"/>
      <c r="NHM22" s="652"/>
      <c r="NHN22" s="652"/>
      <c r="NHO22" s="652"/>
      <c r="NHP22" s="652"/>
      <c r="NHQ22" s="652"/>
      <c r="NHR22" s="652"/>
      <c r="NHS22" s="652"/>
      <c r="NHT22" s="652"/>
      <c r="NHU22" s="652"/>
      <c r="NHV22" s="652"/>
      <c r="NHW22" s="652"/>
      <c r="NHX22" s="652"/>
      <c r="NHY22" s="652"/>
      <c r="NHZ22" s="652"/>
      <c r="NIA22" s="652"/>
      <c r="NIB22" s="652"/>
      <c r="NIC22" s="652"/>
      <c r="NID22" s="652"/>
      <c r="NIE22" s="652"/>
      <c r="NIF22" s="652"/>
      <c r="NIG22" s="652"/>
      <c r="NIH22" s="652"/>
      <c r="NII22" s="652"/>
      <c r="NIJ22" s="652"/>
      <c r="NIK22" s="652"/>
      <c r="NIL22" s="652"/>
      <c r="NIM22" s="652"/>
      <c r="NIN22" s="652"/>
      <c r="NIO22" s="652"/>
      <c r="NIP22" s="652"/>
      <c r="NIQ22" s="652"/>
      <c r="NIR22" s="652"/>
      <c r="NIS22" s="652"/>
      <c r="NIT22" s="652"/>
      <c r="NIU22" s="652"/>
      <c r="NIV22" s="652"/>
      <c r="NIW22" s="652"/>
      <c r="NIX22" s="652"/>
      <c r="NIY22" s="652"/>
      <c r="NIZ22" s="652"/>
      <c r="NJA22" s="652"/>
      <c r="NJB22" s="652"/>
      <c r="NJC22" s="652"/>
      <c r="NJD22" s="652"/>
      <c r="NJE22" s="652"/>
      <c r="NJF22" s="652"/>
      <c r="NJG22" s="652"/>
      <c r="NJH22" s="652"/>
      <c r="NJI22" s="652"/>
      <c r="NJJ22" s="652"/>
      <c r="NJK22" s="652"/>
      <c r="NJL22" s="652"/>
      <c r="NJM22" s="652"/>
      <c r="NJN22" s="652"/>
      <c r="NJO22" s="652"/>
      <c r="NJP22" s="652"/>
      <c r="NJQ22" s="652"/>
      <c r="NJR22" s="652"/>
      <c r="NJS22" s="652"/>
      <c r="NJT22" s="652"/>
      <c r="NJU22" s="652"/>
      <c r="NJV22" s="652"/>
      <c r="NJW22" s="652"/>
      <c r="NJX22" s="652"/>
      <c r="NJY22" s="652"/>
      <c r="NJZ22" s="652"/>
      <c r="NKA22" s="652"/>
      <c r="NKB22" s="652"/>
      <c r="NKC22" s="652"/>
      <c r="NKD22" s="652"/>
      <c r="NKE22" s="652"/>
      <c r="NKF22" s="652"/>
      <c r="NKG22" s="652"/>
      <c r="NKH22" s="652"/>
      <c r="NKI22" s="652"/>
      <c r="NKJ22" s="652"/>
      <c r="NKK22" s="652"/>
      <c r="NKL22" s="652"/>
      <c r="NKM22" s="652"/>
      <c r="NKN22" s="652"/>
      <c r="NKO22" s="652"/>
      <c r="NKP22" s="652"/>
      <c r="NKQ22" s="652"/>
      <c r="NKR22" s="652"/>
      <c r="NKS22" s="652"/>
      <c r="NKT22" s="652"/>
      <c r="NKU22" s="652"/>
      <c r="NKV22" s="652"/>
      <c r="NKW22" s="652"/>
      <c r="NKX22" s="652"/>
      <c r="NKY22" s="652"/>
      <c r="NKZ22" s="652"/>
      <c r="NLA22" s="652"/>
      <c r="NLB22" s="652"/>
      <c r="NLC22" s="652"/>
      <c r="NLD22" s="652"/>
      <c r="NLE22" s="652"/>
      <c r="NLF22" s="652"/>
      <c r="NLG22" s="652"/>
      <c r="NLH22" s="652"/>
      <c r="NLI22" s="652"/>
      <c r="NLJ22" s="652"/>
      <c r="NLK22" s="652"/>
      <c r="NLL22" s="652"/>
      <c r="NLM22" s="652"/>
      <c r="NLN22" s="652"/>
      <c r="NLO22" s="652"/>
      <c r="NLP22" s="652"/>
      <c r="NLQ22" s="652"/>
      <c r="NLR22" s="652"/>
      <c r="NLS22" s="652"/>
      <c r="NLT22" s="652"/>
      <c r="NLU22" s="652"/>
      <c r="NLV22" s="652"/>
      <c r="NLW22" s="652"/>
      <c r="NLX22" s="652"/>
      <c r="NLY22" s="652"/>
      <c r="NLZ22" s="652"/>
      <c r="NMA22" s="652"/>
      <c r="NMB22" s="652"/>
      <c r="NMC22" s="652"/>
      <c r="NMD22" s="652"/>
      <c r="NME22" s="652"/>
      <c r="NMF22" s="652"/>
      <c r="NMG22" s="652"/>
      <c r="NMH22" s="652"/>
      <c r="NMI22" s="652"/>
      <c r="NMJ22" s="652"/>
      <c r="NMK22" s="652"/>
      <c r="NML22" s="652"/>
      <c r="NMM22" s="652"/>
      <c r="NMN22" s="652"/>
      <c r="NMO22" s="652"/>
      <c r="NMP22" s="652"/>
      <c r="NMQ22" s="652"/>
      <c r="NMR22" s="652"/>
      <c r="NMS22" s="652"/>
      <c r="NMT22" s="652"/>
      <c r="NMU22" s="652"/>
      <c r="NMV22" s="652"/>
      <c r="NMW22" s="652"/>
      <c r="NMX22" s="652"/>
      <c r="NMY22" s="652"/>
      <c r="NMZ22" s="652"/>
      <c r="NNA22" s="652"/>
      <c r="NNB22" s="652"/>
      <c r="NNC22" s="652"/>
      <c r="NND22" s="652"/>
      <c r="NNE22" s="652"/>
      <c r="NNF22" s="652"/>
      <c r="NNG22" s="652"/>
      <c r="NNH22" s="652"/>
      <c r="NNI22" s="652"/>
      <c r="NNJ22" s="652"/>
      <c r="NNK22" s="652"/>
      <c r="NNL22" s="652"/>
      <c r="NNM22" s="652"/>
      <c r="NNN22" s="652"/>
      <c r="NNO22" s="652"/>
      <c r="NNP22" s="652"/>
      <c r="NNQ22" s="652"/>
      <c r="NNR22" s="652"/>
      <c r="NNS22" s="652"/>
      <c r="NNT22" s="652"/>
      <c r="NNU22" s="652"/>
      <c r="NNV22" s="652"/>
      <c r="NNW22" s="652"/>
      <c r="NNX22" s="652"/>
      <c r="NNY22" s="652"/>
      <c r="NNZ22" s="652"/>
      <c r="NOA22" s="652"/>
      <c r="NOB22" s="652"/>
      <c r="NOC22" s="652"/>
      <c r="NOD22" s="652"/>
      <c r="NOE22" s="652"/>
      <c r="NOF22" s="652"/>
      <c r="NOG22" s="652"/>
      <c r="NOH22" s="652"/>
      <c r="NOI22" s="652"/>
      <c r="NOJ22" s="652"/>
      <c r="NOK22" s="652"/>
      <c r="NOL22" s="652"/>
      <c r="NOM22" s="652"/>
      <c r="NON22" s="652"/>
      <c r="NOO22" s="652"/>
      <c r="NOP22" s="652"/>
      <c r="NOQ22" s="652"/>
      <c r="NOR22" s="652"/>
      <c r="NOS22" s="652"/>
      <c r="NOT22" s="652"/>
      <c r="NOU22" s="652"/>
      <c r="NOV22" s="652"/>
      <c r="NOW22" s="652"/>
      <c r="NOX22" s="652"/>
      <c r="NOY22" s="652"/>
      <c r="NOZ22" s="652"/>
      <c r="NPA22" s="652"/>
      <c r="NPB22" s="652"/>
      <c r="NPC22" s="652"/>
      <c r="NPD22" s="652"/>
      <c r="NPE22" s="652"/>
      <c r="NPF22" s="652"/>
      <c r="NPG22" s="652"/>
      <c r="NPH22" s="652"/>
      <c r="NPI22" s="652"/>
      <c r="NPJ22" s="652"/>
      <c r="NPK22" s="652"/>
      <c r="NPL22" s="652"/>
      <c r="NPM22" s="652"/>
      <c r="NPN22" s="652"/>
      <c r="NPO22" s="652"/>
      <c r="NPP22" s="652"/>
      <c r="NPQ22" s="652"/>
      <c r="NPR22" s="652"/>
      <c r="NPS22" s="652"/>
      <c r="NPT22" s="652"/>
      <c r="NPU22" s="652"/>
      <c r="NPV22" s="652"/>
      <c r="NPW22" s="652"/>
      <c r="NPX22" s="652"/>
      <c r="NPY22" s="652"/>
      <c r="NPZ22" s="652"/>
      <c r="NQA22" s="652"/>
      <c r="NQB22" s="652"/>
      <c r="NQC22" s="652"/>
      <c r="NQD22" s="652"/>
      <c r="NQE22" s="652"/>
      <c r="NQF22" s="652"/>
      <c r="NQG22" s="652"/>
      <c r="NQH22" s="652"/>
      <c r="NQI22" s="652"/>
      <c r="NQJ22" s="652"/>
      <c r="NQK22" s="652"/>
      <c r="NQL22" s="652"/>
      <c r="NQM22" s="652"/>
      <c r="NQN22" s="652"/>
      <c r="NQO22" s="652"/>
      <c r="NQP22" s="652"/>
      <c r="NQQ22" s="652"/>
      <c r="NQR22" s="652"/>
      <c r="NQS22" s="652"/>
      <c r="NQT22" s="652"/>
      <c r="NQU22" s="652"/>
      <c r="NQV22" s="652"/>
      <c r="NQW22" s="652"/>
      <c r="NQX22" s="652"/>
      <c r="NQY22" s="652"/>
      <c r="NQZ22" s="652"/>
      <c r="NRA22" s="652"/>
      <c r="NRB22" s="652"/>
      <c r="NRC22" s="652"/>
      <c r="NRD22" s="652"/>
      <c r="NRE22" s="652"/>
      <c r="NRF22" s="652"/>
      <c r="NRG22" s="652"/>
      <c r="NRH22" s="652"/>
      <c r="NRI22" s="652"/>
      <c r="NRJ22" s="652"/>
      <c r="NRK22" s="652"/>
      <c r="NRL22" s="652"/>
      <c r="NRM22" s="652"/>
      <c r="NRN22" s="652"/>
      <c r="NRO22" s="652"/>
      <c r="NRP22" s="652"/>
      <c r="NRQ22" s="652"/>
      <c r="NRR22" s="652"/>
      <c r="NRS22" s="652"/>
      <c r="NRT22" s="652"/>
      <c r="NRU22" s="652"/>
      <c r="NRV22" s="652"/>
      <c r="NRW22" s="652"/>
      <c r="NRX22" s="652"/>
      <c r="NRY22" s="652"/>
      <c r="NRZ22" s="652"/>
      <c r="NSA22" s="652"/>
      <c r="NSB22" s="652"/>
      <c r="NSC22" s="652"/>
      <c r="NSD22" s="652"/>
      <c r="NSE22" s="652"/>
      <c r="NSF22" s="652"/>
      <c r="NSG22" s="652"/>
      <c r="NSH22" s="652"/>
      <c r="NSI22" s="652"/>
      <c r="NSJ22" s="652"/>
      <c r="NSK22" s="652"/>
      <c r="NSL22" s="652"/>
      <c r="NSM22" s="652"/>
      <c r="NSN22" s="652"/>
      <c r="NSO22" s="652"/>
      <c r="NSP22" s="652"/>
      <c r="NSQ22" s="652"/>
      <c r="NSR22" s="652"/>
      <c r="NSS22" s="652"/>
      <c r="NST22" s="652"/>
      <c r="NSU22" s="652"/>
      <c r="NSV22" s="652"/>
      <c r="NSW22" s="652"/>
      <c r="NSX22" s="652"/>
      <c r="NSY22" s="652"/>
      <c r="NSZ22" s="652"/>
      <c r="NTA22" s="652"/>
      <c r="NTB22" s="652"/>
      <c r="NTC22" s="652"/>
      <c r="NTD22" s="652"/>
      <c r="NTE22" s="652"/>
      <c r="NTF22" s="652"/>
      <c r="NTG22" s="652"/>
      <c r="NTH22" s="652"/>
      <c r="NTI22" s="652"/>
      <c r="NTJ22" s="652"/>
      <c r="NTK22" s="652"/>
      <c r="NTL22" s="652"/>
      <c r="NTM22" s="652"/>
      <c r="NTN22" s="652"/>
      <c r="NTO22" s="652"/>
      <c r="NTP22" s="652"/>
      <c r="NTQ22" s="652"/>
      <c r="NTR22" s="652"/>
      <c r="NTS22" s="652"/>
      <c r="NTT22" s="652"/>
      <c r="NTU22" s="652"/>
      <c r="NTV22" s="652"/>
      <c r="NTW22" s="652"/>
      <c r="NTX22" s="652"/>
      <c r="NTY22" s="652"/>
      <c r="NTZ22" s="652"/>
      <c r="NUA22" s="652"/>
      <c r="NUB22" s="652"/>
      <c r="NUC22" s="652"/>
      <c r="NUD22" s="652"/>
      <c r="NUE22" s="652"/>
      <c r="NUF22" s="652"/>
      <c r="NUG22" s="652"/>
      <c r="NUH22" s="652"/>
      <c r="NUI22" s="652"/>
      <c r="NUJ22" s="652"/>
      <c r="NUK22" s="652"/>
      <c r="NUL22" s="652"/>
      <c r="NUM22" s="652"/>
      <c r="NUN22" s="652"/>
      <c r="NUO22" s="652"/>
      <c r="NUP22" s="652"/>
      <c r="NUQ22" s="652"/>
      <c r="NUR22" s="652"/>
      <c r="NUS22" s="652"/>
      <c r="NUT22" s="652"/>
      <c r="NUU22" s="652"/>
      <c r="NUV22" s="652"/>
      <c r="NUW22" s="652"/>
      <c r="NUX22" s="652"/>
      <c r="NUY22" s="652"/>
      <c r="NUZ22" s="652"/>
      <c r="NVA22" s="652"/>
      <c r="NVB22" s="652"/>
      <c r="NVC22" s="652"/>
      <c r="NVD22" s="652"/>
      <c r="NVE22" s="652"/>
      <c r="NVF22" s="652"/>
      <c r="NVG22" s="652"/>
      <c r="NVH22" s="652"/>
      <c r="NVI22" s="652"/>
      <c r="NVJ22" s="652"/>
      <c r="NVK22" s="652"/>
      <c r="NVL22" s="652"/>
      <c r="NVM22" s="652"/>
      <c r="NVN22" s="652"/>
      <c r="NVO22" s="652"/>
      <c r="NVP22" s="652"/>
      <c r="NVQ22" s="652"/>
      <c r="NVR22" s="652"/>
      <c r="NVS22" s="652"/>
      <c r="NVT22" s="652"/>
      <c r="NVU22" s="652"/>
      <c r="NVV22" s="652"/>
      <c r="NVW22" s="652"/>
      <c r="NVX22" s="652"/>
      <c r="NVY22" s="652"/>
      <c r="NVZ22" s="652"/>
      <c r="NWA22" s="652"/>
      <c r="NWB22" s="652"/>
      <c r="NWC22" s="652"/>
      <c r="NWD22" s="652"/>
      <c r="NWE22" s="652"/>
      <c r="NWF22" s="652"/>
      <c r="NWG22" s="652"/>
      <c r="NWH22" s="652"/>
      <c r="NWI22" s="652"/>
      <c r="NWJ22" s="652"/>
      <c r="NWK22" s="652"/>
      <c r="NWL22" s="652"/>
      <c r="NWM22" s="652"/>
      <c r="NWN22" s="652"/>
      <c r="NWO22" s="652"/>
      <c r="NWP22" s="652"/>
      <c r="NWQ22" s="652"/>
      <c r="NWR22" s="652"/>
      <c r="NWS22" s="652"/>
      <c r="NWT22" s="652"/>
      <c r="NWU22" s="652"/>
      <c r="NWV22" s="652"/>
      <c r="NWW22" s="652"/>
      <c r="NWX22" s="652"/>
      <c r="NWY22" s="652"/>
      <c r="NWZ22" s="652"/>
      <c r="NXA22" s="652"/>
      <c r="NXB22" s="652"/>
      <c r="NXC22" s="652"/>
      <c r="NXD22" s="652"/>
      <c r="NXE22" s="652"/>
      <c r="NXF22" s="652"/>
      <c r="NXG22" s="652"/>
      <c r="NXH22" s="652"/>
      <c r="NXI22" s="652"/>
      <c r="NXJ22" s="652"/>
      <c r="NXK22" s="652"/>
      <c r="NXL22" s="652"/>
      <c r="NXM22" s="652"/>
      <c r="NXN22" s="652"/>
      <c r="NXO22" s="652"/>
      <c r="NXP22" s="652"/>
      <c r="NXQ22" s="652"/>
      <c r="NXR22" s="652"/>
      <c r="NXS22" s="652"/>
      <c r="NXT22" s="652"/>
      <c r="NXU22" s="652"/>
      <c r="NXV22" s="652"/>
      <c r="NXW22" s="652"/>
      <c r="NXX22" s="652"/>
      <c r="NXY22" s="652"/>
      <c r="NXZ22" s="652"/>
      <c r="NYA22" s="652"/>
      <c r="NYB22" s="652"/>
      <c r="NYC22" s="652"/>
      <c r="NYD22" s="652"/>
      <c r="NYE22" s="652"/>
      <c r="NYF22" s="652"/>
      <c r="NYG22" s="652"/>
      <c r="NYH22" s="652"/>
      <c r="NYI22" s="652"/>
      <c r="NYJ22" s="652"/>
      <c r="NYK22" s="652"/>
      <c r="NYL22" s="652"/>
      <c r="NYM22" s="652"/>
      <c r="NYN22" s="652"/>
      <c r="NYO22" s="652"/>
      <c r="NYP22" s="652"/>
      <c r="NYQ22" s="652"/>
      <c r="NYR22" s="652"/>
      <c r="NYS22" s="652"/>
      <c r="NYT22" s="652"/>
      <c r="NYU22" s="652"/>
      <c r="NYV22" s="652"/>
      <c r="NYW22" s="652"/>
      <c r="NYX22" s="652"/>
      <c r="NYY22" s="652"/>
      <c r="NYZ22" s="652"/>
      <c r="NZA22" s="652"/>
      <c r="NZB22" s="652"/>
      <c r="NZC22" s="652"/>
      <c r="NZD22" s="652"/>
      <c r="NZE22" s="652"/>
      <c r="NZF22" s="652"/>
      <c r="NZG22" s="652"/>
      <c r="NZH22" s="652"/>
      <c r="NZI22" s="652"/>
      <c r="NZJ22" s="652"/>
      <c r="NZK22" s="652"/>
      <c r="NZL22" s="652"/>
      <c r="NZM22" s="652"/>
      <c r="NZN22" s="652"/>
      <c r="NZO22" s="652"/>
      <c r="NZP22" s="652"/>
      <c r="NZQ22" s="652"/>
      <c r="NZR22" s="652"/>
      <c r="NZS22" s="652"/>
      <c r="NZT22" s="652"/>
      <c r="NZU22" s="652"/>
      <c r="NZV22" s="652"/>
      <c r="NZW22" s="652"/>
      <c r="NZX22" s="652"/>
      <c r="NZY22" s="652"/>
      <c r="NZZ22" s="652"/>
      <c r="OAA22" s="652"/>
      <c r="OAB22" s="652"/>
      <c r="OAC22" s="652"/>
      <c r="OAD22" s="652"/>
      <c r="OAE22" s="652"/>
      <c r="OAF22" s="652"/>
      <c r="OAG22" s="652"/>
      <c r="OAH22" s="652"/>
      <c r="OAI22" s="652"/>
      <c r="OAJ22" s="652"/>
      <c r="OAK22" s="652"/>
      <c r="OAL22" s="652"/>
      <c r="OAM22" s="652"/>
      <c r="OAN22" s="652"/>
      <c r="OAO22" s="652"/>
      <c r="OAP22" s="652"/>
      <c r="OAQ22" s="652"/>
      <c r="OAR22" s="652"/>
      <c r="OAS22" s="652"/>
      <c r="OAT22" s="652"/>
      <c r="OAU22" s="652"/>
      <c r="OAV22" s="652"/>
      <c r="OAW22" s="652"/>
      <c r="OAX22" s="652"/>
      <c r="OAY22" s="652"/>
      <c r="OAZ22" s="652"/>
      <c r="OBA22" s="652"/>
      <c r="OBB22" s="652"/>
      <c r="OBC22" s="652"/>
      <c r="OBD22" s="652"/>
      <c r="OBE22" s="652"/>
      <c r="OBF22" s="652"/>
      <c r="OBG22" s="652"/>
      <c r="OBH22" s="652"/>
      <c r="OBI22" s="652"/>
      <c r="OBJ22" s="652"/>
      <c r="OBK22" s="652"/>
      <c r="OBL22" s="652"/>
      <c r="OBM22" s="652"/>
      <c r="OBN22" s="652"/>
      <c r="OBO22" s="652"/>
      <c r="OBP22" s="652"/>
      <c r="OBQ22" s="652"/>
      <c r="OBR22" s="652"/>
      <c r="OBS22" s="652"/>
      <c r="OBT22" s="652"/>
      <c r="OBU22" s="652"/>
      <c r="OBV22" s="652"/>
      <c r="OBW22" s="652"/>
      <c r="OBX22" s="652"/>
      <c r="OBY22" s="652"/>
      <c r="OBZ22" s="652"/>
      <c r="OCA22" s="652"/>
      <c r="OCB22" s="652"/>
      <c r="OCC22" s="652"/>
      <c r="OCD22" s="652"/>
      <c r="OCE22" s="652"/>
      <c r="OCF22" s="652"/>
      <c r="OCG22" s="652"/>
      <c r="OCH22" s="652"/>
      <c r="OCI22" s="652"/>
      <c r="OCJ22" s="652"/>
      <c r="OCK22" s="652"/>
      <c r="OCL22" s="652"/>
      <c r="OCM22" s="652"/>
      <c r="OCN22" s="652"/>
      <c r="OCO22" s="652"/>
      <c r="OCP22" s="652"/>
      <c r="OCQ22" s="652"/>
      <c r="OCR22" s="652"/>
      <c r="OCS22" s="652"/>
      <c r="OCT22" s="652"/>
      <c r="OCU22" s="652"/>
      <c r="OCV22" s="652"/>
      <c r="OCW22" s="652"/>
      <c r="OCX22" s="652"/>
      <c r="OCY22" s="652"/>
      <c r="OCZ22" s="652"/>
      <c r="ODA22" s="652"/>
      <c r="ODB22" s="652"/>
      <c r="ODC22" s="652"/>
      <c r="ODD22" s="652"/>
      <c r="ODE22" s="652"/>
      <c r="ODF22" s="652"/>
      <c r="ODG22" s="652"/>
      <c r="ODH22" s="652"/>
      <c r="ODI22" s="652"/>
      <c r="ODJ22" s="652"/>
      <c r="ODK22" s="652"/>
      <c r="ODL22" s="652"/>
      <c r="ODM22" s="652"/>
      <c r="ODN22" s="652"/>
      <c r="ODO22" s="652"/>
      <c r="ODP22" s="652"/>
      <c r="ODQ22" s="652"/>
      <c r="ODR22" s="652"/>
      <c r="ODS22" s="652"/>
      <c r="ODT22" s="652"/>
      <c r="ODU22" s="652"/>
      <c r="ODV22" s="652"/>
      <c r="ODW22" s="652"/>
      <c r="ODX22" s="652"/>
      <c r="ODY22" s="652"/>
      <c r="ODZ22" s="652"/>
      <c r="OEA22" s="652"/>
      <c r="OEB22" s="652"/>
      <c r="OEC22" s="652"/>
      <c r="OED22" s="652"/>
      <c r="OEE22" s="652"/>
      <c r="OEF22" s="652"/>
      <c r="OEG22" s="652"/>
      <c r="OEH22" s="652"/>
      <c r="OEI22" s="652"/>
      <c r="OEJ22" s="652"/>
      <c r="OEK22" s="652"/>
      <c r="OEL22" s="652"/>
      <c r="OEM22" s="652"/>
      <c r="OEN22" s="652"/>
      <c r="OEO22" s="652"/>
      <c r="OEP22" s="652"/>
      <c r="OEQ22" s="652"/>
      <c r="OER22" s="652"/>
      <c r="OES22" s="652"/>
      <c r="OET22" s="652"/>
      <c r="OEU22" s="652"/>
      <c r="OEV22" s="652"/>
      <c r="OEW22" s="652"/>
      <c r="OEX22" s="652"/>
      <c r="OEY22" s="652"/>
      <c r="OEZ22" s="652"/>
      <c r="OFA22" s="652"/>
      <c r="OFB22" s="652"/>
      <c r="OFC22" s="652"/>
      <c r="OFD22" s="652"/>
      <c r="OFE22" s="652"/>
      <c r="OFF22" s="652"/>
      <c r="OFG22" s="652"/>
      <c r="OFH22" s="652"/>
      <c r="OFI22" s="652"/>
      <c r="OFJ22" s="652"/>
      <c r="OFK22" s="652"/>
      <c r="OFL22" s="652"/>
      <c r="OFM22" s="652"/>
      <c r="OFN22" s="652"/>
      <c r="OFO22" s="652"/>
      <c r="OFP22" s="652"/>
      <c r="OFQ22" s="652"/>
      <c r="OFR22" s="652"/>
      <c r="OFS22" s="652"/>
      <c r="OFT22" s="652"/>
      <c r="OFU22" s="652"/>
      <c r="OFV22" s="652"/>
      <c r="OFW22" s="652"/>
      <c r="OFX22" s="652"/>
      <c r="OFY22" s="652"/>
      <c r="OFZ22" s="652"/>
      <c r="OGA22" s="652"/>
      <c r="OGB22" s="652"/>
      <c r="OGC22" s="652"/>
      <c r="OGD22" s="652"/>
      <c r="OGE22" s="652"/>
      <c r="OGF22" s="652"/>
      <c r="OGG22" s="652"/>
      <c r="OGH22" s="652"/>
      <c r="OGI22" s="652"/>
      <c r="OGJ22" s="652"/>
      <c r="OGK22" s="652"/>
      <c r="OGL22" s="652"/>
      <c r="OGM22" s="652"/>
      <c r="OGN22" s="652"/>
      <c r="OGO22" s="652"/>
      <c r="OGP22" s="652"/>
      <c r="OGQ22" s="652"/>
      <c r="OGR22" s="652"/>
      <c r="OGS22" s="652"/>
      <c r="OGT22" s="652"/>
      <c r="OGU22" s="652"/>
      <c r="OGV22" s="652"/>
      <c r="OGW22" s="652"/>
      <c r="OGX22" s="652"/>
      <c r="OGY22" s="652"/>
      <c r="OGZ22" s="652"/>
      <c r="OHA22" s="652"/>
      <c r="OHB22" s="652"/>
      <c r="OHC22" s="652"/>
      <c r="OHD22" s="652"/>
      <c r="OHE22" s="652"/>
      <c r="OHF22" s="652"/>
      <c r="OHG22" s="652"/>
      <c r="OHH22" s="652"/>
      <c r="OHI22" s="652"/>
      <c r="OHJ22" s="652"/>
      <c r="OHK22" s="652"/>
      <c r="OHL22" s="652"/>
      <c r="OHM22" s="652"/>
      <c r="OHN22" s="652"/>
      <c r="OHO22" s="652"/>
      <c r="OHP22" s="652"/>
      <c r="OHQ22" s="652"/>
      <c r="OHR22" s="652"/>
      <c r="OHS22" s="652"/>
      <c r="OHT22" s="652"/>
      <c r="OHU22" s="652"/>
      <c r="OHV22" s="652"/>
      <c r="OHW22" s="652"/>
      <c r="OHX22" s="652"/>
      <c r="OHY22" s="652"/>
      <c r="OHZ22" s="652"/>
      <c r="OIA22" s="652"/>
      <c r="OIB22" s="652"/>
      <c r="OIC22" s="652"/>
      <c r="OID22" s="652"/>
      <c r="OIE22" s="652"/>
      <c r="OIF22" s="652"/>
      <c r="OIG22" s="652"/>
      <c r="OIH22" s="652"/>
      <c r="OII22" s="652"/>
      <c r="OIJ22" s="652"/>
      <c r="OIK22" s="652"/>
      <c r="OIL22" s="652"/>
      <c r="OIM22" s="652"/>
      <c r="OIN22" s="652"/>
      <c r="OIO22" s="652"/>
      <c r="OIP22" s="652"/>
      <c r="OIQ22" s="652"/>
      <c r="OIR22" s="652"/>
      <c r="OIS22" s="652"/>
      <c r="OIT22" s="652"/>
      <c r="OIU22" s="652"/>
      <c r="OIV22" s="652"/>
      <c r="OIW22" s="652"/>
      <c r="OIX22" s="652"/>
      <c r="OIY22" s="652"/>
      <c r="OIZ22" s="652"/>
      <c r="OJA22" s="652"/>
      <c r="OJB22" s="652"/>
      <c r="OJC22" s="652"/>
      <c r="OJD22" s="652"/>
      <c r="OJE22" s="652"/>
      <c r="OJF22" s="652"/>
      <c r="OJG22" s="652"/>
      <c r="OJH22" s="652"/>
      <c r="OJI22" s="652"/>
      <c r="OJJ22" s="652"/>
      <c r="OJK22" s="652"/>
      <c r="OJL22" s="652"/>
      <c r="OJM22" s="652"/>
      <c r="OJN22" s="652"/>
      <c r="OJO22" s="652"/>
      <c r="OJP22" s="652"/>
      <c r="OJQ22" s="652"/>
      <c r="OJR22" s="652"/>
      <c r="OJS22" s="652"/>
      <c r="OJT22" s="652"/>
      <c r="OJU22" s="652"/>
      <c r="OJV22" s="652"/>
      <c r="OJW22" s="652"/>
      <c r="OJX22" s="652"/>
      <c r="OJY22" s="652"/>
      <c r="OJZ22" s="652"/>
      <c r="OKA22" s="652"/>
      <c r="OKB22" s="652"/>
      <c r="OKC22" s="652"/>
      <c r="OKD22" s="652"/>
      <c r="OKE22" s="652"/>
      <c r="OKF22" s="652"/>
      <c r="OKG22" s="652"/>
      <c r="OKH22" s="652"/>
      <c r="OKI22" s="652"/>
      <c r="OKJ22" s="652"/>
      <c r="OKK22" s="652"/>
      <c r="OKL22" s="652"/>
      <c r="OKM22" s="652"/>
      <c r="OKN22" s="652"/>
      <c r="OKO22" s="652"/>
      <c r="OKP22" s="652"/>
      <c r="OKQ22" s="652"/>
      <c r="OKR22" s="652"/>
      <c r="OKS22" s="652"/>
      <c r="OKT22" s="652"/>
      <c r="OKU22" s="652"/>
      <c r="OKV22" s="652"/>
      <c r="OKW22" s="652"/>
      <c r="OKX22" s="652"/>
      <c r="OKY22" s="652"/>
      <c r="OKZ22" s="652"/>
      <c r="OLA22" s="652"/>
      <c r="OLB22" s="652"/>
      <c r="OLC22" s="652"/>
      <c r="OLD22" s="652"/>
      <c r="OLE22" s="652"/>
      <c r="OLF22" s="652"/>
      <c r="OLG22" s="652"/>
      <c r="OLH22" s="652"/>
      <c r="OLI22" s="652"/>
      <c r="OLJ22" s="652"/>
      <c r="OLK22" s="652"/>
      <c r="OLL22" s="652"/>
      <c r="OLM22" s="652"/>
      <c r="OLN22" s="652"/>
      <c r="OLO22" s="652"/>
      <c r="OLP22" s="652"/>
      <c r="OLQ22" s="652"/>
      <c r="OLR22" s="652"/>
      <c r="OLS22" s="652"/>
      <c r="OLT22" s="652"/>
      <c r="OLU22" s="652"/>
      <c r="OLV22" s="652"/>
      <c r="OLW22" s="652"/>
      <c r="OLX22" s="652"/>
      <c r="OLY22" s="652"/>
      <c r="OLZ22" s="652"/>
      <c r="OMA22" s="652"/>
      <c r="OMB22" s="652"/>
      <c r="OMC22" s="652"/>
      <c r="OMD22" s="652"/>
      <c r="OME22" s="652"/>
      <c r="OMF22" s="652"/>
      <c r="OMG22" s="652"/>
      <c r="OMH22" s="652"/>
      <c r="OMI22" s="652"/>
      <c r="OMJ22" s="652"/>
      <c r="OMK22" s="652"/>
      <c r="OML22" s="652"/>
      <c r="OMM22" s="652"/>
      <c r="OMN22" s="652"/>
      <c r="OMO22" s="652"/>
      <c r="OMP22" s="652"/>
      <c r="OMQ22" s="652"/>
      <c r="OMR22" s="652"/>
      <c r="OMS22" s="652"/>
      <c r="OMT22" s="652"/>
      <c r="OMU22" s="652"/>
      <c r="OMV22" s="652"/>
      <c r="OMW22" s="652"/>
      <c r="OMX22" s="652"/>
      <c r="OMY22" s="652"/>
      <c r="OMZ22" s="652"/>
      <c r="ONA22" s="652"/>
      <c r="ONB22" s="652"/>
      <c r="ONC22" s="652"/>
      <c r="OND22" s="652"/>
      <c r="ONE22" s="652"/>
      <c r="ONF22" s="652"/>
      <c r="ONG22" s="652"/>
      <c r="ONH22" s="652"/>
      <c r="ONI22" s="652"/>
      <c r="ONJ22" s="652"/>
      <c r="ONK22" s="652"/>
      <c r="ONL22" s="652"/>
      <c r="ONM22" s="652"/>
      <c r="ONN22" s="652"/>
      <c r="ONO22" s="652"/>
      <c r="ONP22" s="652"/>
      <c r="ONQ22" s="652"/>
      <c r="ONR22" s="652"/>
      <c r="ONS22" s="652"/>
      <c r="ONT22" s="652"/>
      <c r="ONU22" s="652"/>
      <c r="ONV22" s="652"/>
      <c r="ONW22" s="652"/>
      <c r="ONX22" s="652"/>
      <c r="ONY22" s="652"/>
      <c r="ONZ22" s="652"/>
      <c r="OOA22" s="652"/>
      <c r="OOB22" s="652"/>
      <c r="OOC22" s="652"/>
      <c r="OOD22" s="652"/>
      <c r="OOE22" s="652"/>
      <c r="OOF22" s="652"/>
      <c r="OOG22" s="652"/>
      <c r="OOH22" s="652"/>
      <c r="OOI22" s="652"/>
      <c r="OOJ22" s="652"/>
      <c r="OOK22" s="652"/>
      <c r="OOL22" s="652"/>
      <c r="OOM22" s="652"/>
      <c r="OON22" s="652"/>
      <c r="OOO22" s="652"/>
      <c r="OOP22" s="652"/>
      <c r="OOQ22" s="652"/>
      <c r="OOR22" s="652"/>
      <c r="OOS22" s="652"/>
      <c r="OOT22" s="652"/>
      <c r="OOU22" s="652"/>
      <c r="OOV22" s="652"/>
      <c r="OOW22" s="652"/>
      <c r="OOX22" s="652"/>
      <c r="OOY22" s="652"/>
      <c r="OOZ22" s="652"/>
      <c r="OPA22" s="652"/>
      <c r="OPB22" s="652"/>
      <c r="OPC22" s="652"/>
      <c r="OPD22" s="652"/>
      <c r="OPE22" s="652"/>
      <c r="OPF22" s="652"/>
      <c r="OPG22" s="652"/>
      <c r="OPH22" s="652"/>
      <c r="OPI22" s="652"/>
      <c r="OPJ22" s="652"/>
      <c r="OPK22" s="652"/>
      <c r="OPL22" s="652"/>
      <c r="OPM22" s="652"/>
      <c r="OPN22" s="652"/>
      <c r="OPO22" s="652"/>
      <c r="OPP22" s="652"/>
      <c r="OPQ22" s="652"/>
      <c r="OPR22" s="652"/>
      <c r="OPS22" s="652"/>
      <c r="OPT22" s="652"/>
      <c r="OPU22" s="652"/>
      <c r="OPV22" s="652"/>
      <c r="OPW22" s="652"/>
      <c r="OPX22" s="652"/>
      <c r="OPY22" s="652"/>
      <c r="OPZ22" s="652"/>
      <c r="OQA22" s="652"/>
      <c r="OQB22" s="652"/>
      <c r="OQC22" s="652"/>
      <c r="OQD22" s="652"/>
      <c r="OQE22" s="652"/>
      <c r="OQF22" s="652"/>
      <c r="OQG22" s="652"/>
      <c r="OQH22" s="652"/>
      <c r="OQI22" s="652"/>
      <c r="OQJ22" s="652"/>
      <c r="OQK22" s="652"/>
      <c r="OQL22" s="652"/>
      <c r="OQM22" s="652"/>
      <c r="OQN22" s="652"/>
      <c r="OQO22" s="652"/>
      <c r="OQP22" s="652"/>
      <c r="OQQ22" s="652"/>
      <c r="OQR22" s="652"/>
      <c r="OQS22" s="652"/>
      <c r="OQT22" s="652"/>
      <c r="OQU22" s="652"/>
      <c r="OQV22" s="652"/>
      <c r="OQW22" s="652"/>
      <c r="OQX22" s="652"/>
      <c r="OQY22" s="652"/>
      <c r="OQZ22" s="652"/>
      <c r="ORA22" s="652"/>
      <c r="ORB22" s="652"/>
      <c r="ORC22" s="652"/>
      <c r="ORD22" s="652"/>
      <c r="ORE22" s="652"/>
      <c r="ORF22" s="652"/>
      <c r="ORG22" s="652"/>
      <c r="ORH22" s="652"/>
      <c r="ORI22" s="652"/>
      <c r="ORJ22" s="652"/>
      <c r="ORK22" s="652"/>
      <c r="ORL22" s="652"/>
      <c r="ORM22" s="652"/>
      <c r="ORN22" s="652"/>
      <c r="ORO22" s="652"/>
      <c r="ORP22" s="652"/>
      <c r="ORQ22" s="652"/>
      <c r="ORR22" s="652"/>
      <c r="ORS22" s="652"/>
      <c r="ORT22" s="652"/>
      <c r="ORU22" s="652"/>
      <c r="ORV22" s="652"/>
      <c r="ORW22" s="652"/>
      <c r="ORX22" s="652"/>
      <c r="ORY22" s="652"/>
      <c r="ORZ22" s="652"/>
      <c r="OSA22" s="652"/>
      <c r="OSB22" s="652"/>
      <c r="OSC22" s="652"/>
      <c r="OSD22" s="652"/>
      <c r="OSE22" s="652"/>
      <c r="OSF22" s="652"/>
      <c r="OSG22" s="652"/>
      <c r="OSH22" s="652"/>
      <c r="OSI22" s="652"/>
      <c r="OSJ22" s="652"/>
      <c r="OSK22" s="652"/>
      <c r="OSL22" s="652"/>
      <c r="OSM22" s="652"/>
      <c r="OSN22" s="652"/>
      <c r="OSO22" s="652"/>
      <c r="OSP22" s="652"/>
      <c r="OSQ22" s="652"/>
      <c r="OSR22" s="652"/>
      <c r="OSS22" s="652"/>
      <c r="OST22" s="652"/>
      <c r="OSU22" s="652"/>
      <c r="OSV22" s="652"/>
      <c r="OSW22" s="652"/>
      <c r="OSX22" s="652"/>
      <c r="OSY22" s="652"/>
      <c r="OSZ22" s="652"/>
      <c r="OTA22" s="652"/>
      <c r="OTB22" s="652"/>
      <c r="OTC22" s="652"/>
      <c r="OTD22" s="652"/>
      <c r="OTE22" s="652"/>
      <c r="OTF22" s="652"/>
      <c r="OTG22" s="652"/>
      <c r="OTH22" s="652"/>
      <c r="OTI22" s="652"/>
      <c r="OTJ22" s="652"/>
      <c r="OTK22" s="652"/>
      <c r="OTL22" s="652"/>
      <c r="OTM22" s="652"/>
      <c r="OTN22" s="652"/>
      <c r="OTO22" s="652"/>
      <c r="OTP22" s="652"/>
      <c r="OTQ22" s="652"/>
      <c r="OTR22" s="652"/>
      <c r="OTS22" s="652"/>
      <c r="OTT22" s="652"/>
      <c r="OTU22" s="652"/>
      <c r="OTV22" s="652"/>
      <c r="OTW22" s="652"/>
      <c r="OTX22" s="652"/>
      <c r="OTY22" s="652"/>
      <c r="OTZ22" s="652"/>
      <c r="OUA22" s="652"/>
      <c r="OUB22" s="652"/>
      <c r="OUC22" s="652"/>
      <c r="OUD22" s="652"/>
      <c r="OUE22" s="652"/>
      <c r="OUF22" s="652"/>
      <c r="OUG22" s="652"/>
      <c r="OUH22" s="652"/>
      <c r="OUI22" s="652"/>
      <c r="OUJ22" s="652"/>
      <c r="OUK22" s="652"/>
      <c r="OUL22" s="652"/>
      <c r="OUM22" s="652"/>
      <c r="OUN22" s="652"/>
      <c r="OUO22" s="652"/>
      <c r="OUP22" s="652"/>
      <c r="OUQ22" s="652"/>
      <c r="OUR22" s="652"/>
      <c r="OUS22" s="652"/>
      <c r="OUT22" s="652"/>
      <c r="OUU22" s="652"/>
      <c r="OUV22" s="652"/>
      <c r="OUW22" s="652"/>
      <c r="OUX22" s="652"/>
      <c r="OUY22" s="652"/>
      <c r="OUZ22" s="652"/>
      <c r="OVA22" s="652"/>
      <c r="OVB22" s="652"/>
      <c r="OVC22" s="652"/>
      <c r="OVD22" s="652"/>
      <c r="OVE22" s="652"/>
      <c r="OVF22" s="652"/>
      <c r="OVG22" s="652"/>
      <c r="OVH22" s="652"/>
      <c r="OVI22" s="652"/>
      <c r="OVJ22" s="652"/>
      <c r="OVK22" s="652"/>
      <c r="OVL22" s="652"/>
      <c r="OVM22" s="652"/>
      <c r="OVN22" s="652"/>
      <c r="OVO22" s="652"/>
      <c r="OVP22" s="652"/>
      <c r="OVQ22" s="652"/>
      <c r="OVR22" s="652"/>
      <c r="OVS22" s="652"/>
      <c r="OVT22" s="652"/>
      <c r="OVU22" s="652"/>
      <c r="OVV22" s="652"/>
      <c r="OVW22" s="652"/>
      <c r="OVX22" s="652"/>
      <c r="OVY22" s="652"/>
      <c r="OVZ22" s="652"/>
      <c r="OWA22" s="652"/>
      <c r="OWB22" s="652"/>
      <c r="OWC22" s="652"/>
      <c r="OWD22" s="652"/>
      <c r="OWE22" s="652"/>
      <c r="OWF22" s="652"/>
      <c r="OWG22" s="652"/>
      <c r="OWH22" s="652"/>
      <c r="OWI22" s="652"/>
      <c r="OWJ22" s="652"/>
      <c r="OWK22" s="652"/>
      <c r="OWL22" s="652"/>
      <c r="OWM22" s="652"/>
      <c r="OWN22" s="652"/>
      <c r="OWO22" s="652"/>
      <c r="OWP22" s="652"/>
      <c r="OWQ22" s="652"/>
      <c r="OWR22" s="652"/>
      <c r="OWS22" s="652"/>
      <c r="OWT22" s="652"/>
      <c r="OWU22" s="652"/>
      <c r="OWV22" s="652"/>
      <c r="OWW22" s="652"/>
      <c r="OWX22" s="652"/>
      <c r="OWY22" s="652"/>
      <c r="OWZ22" s="652"/>
      <c r="OXA22" s="652"/>
      <c r="OXB22" s="652"/>
      <c r="OXC22" s="652"/>
      <c r="OXD22" s="652"/>
      <c r="OXE22" s="652"/>
      <c r="OXF22" s="652"/>
      <c r="OXG22" s="652"/>
      <c r="OXH22" s="652"/>
      <c r="OXI22" s="652"/>
      <c r="OXJ22" s="652"/>
      <c r="OXK22" s="652"/>
      <c r="OXL22" s="652"/>
      <c r="OXM22" s="652"/>
      <c r="OXN22" s="652"/>
      <c r="OXO22" s="652"/>
      <c r="OXP22" s="652"/>
      <c r="OXQ22" s="652"/>
      <c r="OXR22" s="652"/>
      <c r="OXS22" s="652"/>
      <c r="OXT22" s="652"/>
      <c r="OXU22" s="652"/>
      <c r="OXV22" s="652"/>
      <c r="OXW22" s="652"/>
      <c r="OXX22" s="652"/>
      <c r="OXY22" s="652"/>
      <c r="OXZ22" s="652"/>
      <c r="OYA22" s="652"/>
      <c r="OYB22" s="652"/>
      <c r="OYC22" s="652"/>
      <c r="OYD22" s="652"/>
      <c r="OYE22" s="652"/>
      <c r="OYF22" s="652"/>
      <c r="OYG22" s="652"/>
      <c r="OYH22" s="652"/>
      <c r="OYI22" s="652"/>
      <c r="OYJ22" s="652"/>
      <c r="OYK22" s="652"/>
      <c r="OYL22" s="652"/>
      <c r="OYM22" s="652"/>
      <c r="OYN22" s="652"/>
      <c r="OYO22" s="652"/>
      <c r="OYP22" s="652"/>
      <c r="OYQ22" s="652"/>
      <c r="OYR22" s="652"/>
      <c r="OYS22" s="652"/>
      <c r="OYT22" s="652"/>
      <c r="OYU22" s="652"/>
      <c r="OYV22" s="652"/>
      <c r="OYW22" s="652"/>
      <c r="OYX22" s="652"/>
      <c r="OYY22" s="652"/>
      <c r="OYZ22" s="652"/>
      <c r="OZA22" s="652"/>
      <c r="OZB22" s="652"/>
      <c r="OZC22" s="652"/>
      <c r="OZD22" s="652"/>
      <c r="OZE22" s="652"/>
      <c r="OZF22" s="652"/>
      <c r="OZG22" s="652"/>
      <c r="OZH22" s="652"/>
      <c r="OZI22" s="652"/>
      <c r="OZJ22" s="652"/>
      <c r="OZK22" s="652"/>
      <c r="OZL22" s="652"/>
      <c r="OZM22" s="652"/>
      <c r="OZN22" s="652"/>
      <c r="OZO22" s="652"/>
      <c r="OZP22" s="652"/>
      <c r="OZQ22" s="652"/>
      <c r="OZR22" s="652"/>
      <c r="OZS22" s="652"/>
      <c r="OZT22" s="652"/>
      <c r="OZU22" s="652"/>
      <c r="OZV22" s="652"/>
      <c r="OZW22" s="652"/>
      <c r="OZX22" s="652"/>
      <c r="OZY22" s="652"/>
      <c r="OZZ22" s="652"/>
      <c r="PAA22" s="652"/>
      <c r="PAB22" s="652"/>
      <c r="PAC22" s="652"/>
      <c r="PAD22" s="652"/>
      <c r="PAE22" s="652"/>
      <c r="PAF22" s="652"/>
      <c r="PAG22" s="652"/>
      <c r="PAH22" s="652"/>
      <c r="PAI22" s="652"/>
      <c r="PAJ22" s="652"/>
      <c r="PAK22" s="652"/>
      <c r="PAL22" s="652"/>
      <c r="PAM22" s="652"/>
      <c r="PAN22" s="652"/>
      <c r="PAO22" s="652"/>
      <c r="PAP22" s="652"/>
      <c r="PAQ22" s="652"/>
      <c r="PAR22" s="652"/>
      <c r="PAS22" s="652"/>
      <c r="PAT22" s="652"/>
      <c r="PAU22" s="652"/>
      <c r="PAV22" s="652"/>
      <c r="PAW22" s="652"/>
      <c r="PAX22" s="652"/>
      <c r="PAY22" s="652"/>
      <c r="PAZ22" s="652"/>
      <c r="PBA22" s="652"/>
      <c r="PBB22" s="652"/>
      <c r="PBC22" s="652"/>
      <c r="PBD22" s="652"/>
      <c r="PBE22" s="652"/>
      <c r="PBF22" s="652"/>
      <c r="PBG22" s="652"/>
      <c r="PBH22" s="652"/>
      <c r="PBI22" s="652"/>
      <c r="PBJ22" s="652"/>
      <c r="PBK22" s="652"/>
      <c r="PBL22" s="652"/>
      <c r="PBM22" s="652"/>
      <c r="PBN22" s="652"/>
      <c r="PBO22" s="652"/>
      <c r="PBP22" s="652"/>
      <c r="PBQ22" s="652"/>
      <c r="PBR22" s="652"/>
      <c r="PBS22" s="652"/>
      <c r="PBT22" s="652"/>
      <c r="PBU22" s="652"/>
      <c r="PBV22" s="652"/>
      <c r="PBW22" s="652"/>
      <c r="PBX22" s="652"/>
      <c r="PBY22" s="652"/>
      <c r="PBZ22" s="652"/>
      <c r="PCA22" s="652"/>
      <c r="PCB22" s="652"/>
      <c r="PCC22" s="652"/>
      <c r="PCD22" s="652"/>
      <c r="PCE22" s="652"/>
      <c r="PCF22" s="652"/>
      <c r="PCG22" s="652"/>
      <c r="PCH22" s="652"/>
      <c r="PCI22" s="652"/>
      <c r="PCJ22" s="652"/>
      <c r="PCK22" s="652"/>
      <c r="PCL22" s="652"/>
      <c r="PCM22" s="652"/>
      <c r="PCN22" s="652"/>
      <c r="PCO22" s="652"/>
      <c r="PCP22" s="652"/>
      <c r="PCQ22" s="652"/>
      <c r="PCR22" s="652"/>
      <c r="PCS22" s="652"/>
      <c r="PCT22" s="652"/>
      <c r="PCU22" s="652"/>
      <c r="PCV22" s="652"/>
      <c r="PCW22" s="652"/>
      <c r="PCX22" s="652"/>
      <c r="PCY22" s="652"/>
      <c r="PCZ22" s="652"/>
      <c r="PDA22" s="652"/>
      <c r="PDB22" s="652"/>
      <c r="PDC22" s="652"/>
      <c r="PDD22" s="652"/>
      <c r="PDE22" s="652"/>
      <c r="PDF22" s="652"/>
      <c r="PDG22" s="652"/>
      <c r="PDH22" s="652"/>
      <c r="PDI22" s="652"/>
      <c r="PDJ22" s="652"/>
      <c r="PDK22" s="652"/>
      <c r="PDL22" s="652"/>
      <c r="PDM22" s="652"/>
      <c r="PDN22" s="652"/>
      <c r="PDO22" s="652"/>
      <c r="PDP22" s="652"/>
      <c r="PDQ22" s="652"/>
      <c r="PDR22" s="652"/>
      <c r="PDS22" s="652"/>
      <c r="PDT22" s="652"/>
      <c r="PDU22" s="652"/>
      <c r="PDV22" s="652"/>
      <c r="PDW22" s="652"/>
      <c r="PDX22" s="652"/>
      <c r="PDY22" s="652"/>
      <c r="PDZ22" s="652"/>
      <c r="PEA22" s="652"/>
      <c r="PEB22" s="652"/>
      <c r="PEC22" s="652"/>
      <c r="PED22" s="652"/>
      <c r="PEE22" s="652"/>
      <c r="PEF22" s="652"/>
      <c r="PEG22" s="652"/>
      <c r="PEH22" s="652"/>
      <c r="PEI22" s="652"/>
      <c r="PEJ22" s="652"/>
      <c r="PEK22" s="652"/>
      <c r="PEL22" s="652"/>
      <c r="PEM22" s="652"/>
      <c r="PEN22" s="652"/>
      <c r="PEO22" s="652"/>
      <c r="PEP22" s="652"/>
      <c r="PEQ22" s="652"/>
      <c r="PER22" s="652"/>
      <c r="PES22" s="652"/>
      <c r="PET22" s="652"/>
      <c r="PEU22" s="652"/>
      <c r="PEV22" s="652"/>
      <c r="PEW22" s="652"/>
      <c r="PEX22" s="652"/>
      <c r="PEY22" s="652"/>
      <c r="PEZ22" s="652"/>
      <c r="PFA22" s="652"/>
      <c r="PFB22" s="652"/>
      <c r="PFC22" s="652"/>
      <c r="PFD22" s="652"/>
      <c r="PFE22" s="652"/>
      <c r="PFF22" s="652"/>
      <c r="PFG22" s="652"/>
      <c r="PFH22" s="652"/>
      <c r="PFI22" s="652"/>
      <c r="PFJ22" s="652"/>
      <c r="PFK22" s="652"/>
      <c r="PFL22" s="652"/>
      <c r="PFM22" s="652"/>
      <c r="PFN22" s="652"/>
      <c r="PFO22" s="652"/>
      <c r="PFP22" s="652"/>
      <c r="PFQ22" s="652"/>
      <c r="PFR22" s="652"/>
      <c r="PFS22" s="652"/>
      <c r="PFT22" s="652"/>
      <c r="PFU22" s="652"/>
      <c r="PFV22" s="652"/>
      <c r="PFW22" s="652"/>
      <c r="PFX22" s="652"/>
      <c r="PFY22" s="652"/>
      <c r="PFZ22" s="652"/>
      <c r="PGA22" s="652"/>
      <c r="PGB22" s="652"/>
      <c r="PGC22" s="652"/>
      <c r="PGD22" s="652"/>
      <c r="PGE22" s="652"/>
      <c r="PGF22" s="652"/>
      <c r="PGG22" s="652"/>
      <c r="PGH22" s="652"/>
      <c r="PGI22" s="652"/>
      <c r="PGJ22" s="652"/>
      <c r="PGK22" s="652"/>
      <c r="PGL22" s="652"/>
      <c r="PGM22" s="652"/>
      <c r="PGN22" s="652"/>
      <c r="PGO22" s="652"/>
      <c r="PGP22" s="652"/>
      <c r="PGQ22" s="652"/>
      <c r="PGR22" s="652"/>
      <c r="PGS22" s="652"/>
      <c r="PGT22" s="652"/>
      <c r="PGU22" s="652"/>
      <c r="PGV22" s="652"/>
      <c r="PGW22" s="652"/>
      <c r="PGX22" s="652"/>
      <c r="PGY22" s="652"/>
      <c r="PGZ22" s="652"/>
      <c r="PHA22" s="652"/>
      <c r="PHB22" s="652"/>
      <c r="PHC22" s="652"/>
      <c r="PHD22" s="652"/>
      <c r="PHE22" s="652"/>
      <c r="PHF22" s="652"/>
      <c r="PHG22" s="652"/>
      <c r="PHH22" s="652"/>
      <c r="PHI22" s="652"/>
      <c r="PHJ22" s="652"/>
      <c r="PHK22" s="652"/>
      <c r="PHL22" s="652"/>
      <c r="PHM22" s="652"/>
      <c r="PHN22" s="652"/>
      <c r="PHO22" s="652"/>
      <c r="PHP22" s="652"/>
      <c r="PHQ22" s="652"/>
      <c r="PHR22" s="652"/>
      <c r="PHS22" s="652"/>
      <c r="PHT22" s="652"/>
      <c r="PHU22" s="652"/>
      <c r="PHV22" s="652"/>
      <c r="PHW22" s="652"/>
      <c r="PHX22" s="652"/>
      <c r="PHY22" s="652"/>
      <c r="PHZ22" s="652"/>
      <c r="PIA22" s="652"/>
      <c r="PIB22" s="652"/>
      <c r="PIC22" s="652"/>
      <c r="PID22" s="652"/>
      <c r="PIE22" s="652"/>
      <c r="PIF22" s="652"/>
      <c r="PIG22" s="652"/>
      <c r="PIH22" s="652"/>
      <c r="PII22" s="652"/>
      <c r="PIJ22" s="652"/>
      <c r="PIK22" s="652"/>
      <c r="PIL22" s="652"/>
      <c r="PIM22" s="652"/>
      <c r="PIN22" s="652"/>
      <c r="PIO22" s="652"/>
      <c r="PIP22" s="652"/>
      <c r="PIQ22" s="652"/>
      <c r="PIR22" s="652"/>
      <c r="PIS22" s="652"/>
      <c r="PIT22" s="652"/>
      <c r="PIU22" s="652"/>
      <c r="PIV22" s="652"/>
      <c r="PIW22" s="652"/>
      <c r="PIX22" s="652"/>
      <c r="PIY22" s="652"/>
      <c r="PIZ22" s="652"/>
      <c r="PJA22" s="652"/>
      <c r="PJB22" s="652"/>
      <c r="PJC22" s="652"/>
      <c r="PJD22" s="652"/>
      <c r="PJE22" s="652"/>
      <c r="PJF22" s="652"/>
      <c r="PJG22" s="652"/>
      <c r="PJH22" s="652"/>
      <c r="PJI22" s="652"/>
      <c r="PJJ22" s="652"/>
      <c r="PJK22" s="652"/>
      <c r="PJL22" s="652"/>
      <c r="PJM22" s="652"/>
      <c r="PJN22" s="652"/>
      <c r="PJO22" s="652"/>
      <c r="PJP22" s="652"/>
      <c r="PJQ22" s="652"/>
      <c r="PJR22" s="652"/>
      <c r="PJS22" s="652"/>
      <c r="PJT22" s="652"/>
      <c r="PJU22" s="652"/>
      <c r="PJV22" s="652"/>
      <c r="PJW22" s="652"/>
      <c r="PJX22" s="652"/>
      <c r="PJY22" s="652"/>
      <c r="PJZ22" s="652"/>
      <c r="PKA22" s="652"/>
      <c r="PKB22" s="652"/>
      <c r="PKC22" s="652"/>
      <c r="PKD22" s="652"/>
      <c r="PKE22" s="652"/>
      <c r="PKF22" s="652"/>
      <c r="PKG22" s="652"/>
      <c r="PKH22" s="652"/>
      <c r="PKI22" s="652"/>
      <c r="PKJ22" s="652"/>
      <c r="PKK22" s="652"/>
      <c r="PKL22" s="652"/>
      <c r="PKM22" s="652"/>
      <c r="PKN22" s="652"/>
      <c r="PKO22" s="652"/>
      <c r="PKP22" s="652"/>
      <c r="PKQ22" s="652"/>
      <c r="PKR22" s="652"/>
      <c r="PKS22" s="652"/>
      <c r="PKT22" s="652"/>
      <c r="PKU22" s="652"/>
      <c r="PKV22" s="652"/>
      <c r="PKW22" s="652"/>
      <c r="PKX22" s="652"/>
      <c r="PKY22" s="652"/>
      <c r="PKZ22" s="652"/>
      <c r="PLA22" s="652"/>
      <c r="PLB22" s="652"/>
      <c r="PLC22" s="652"/>
      <c r="PLD22" s="652"/>
      <c r="PLE22" s="652"/>
      <c r="PLF22" s="652"/>
      <c r="PLG22" s="652"/>
      <c r="PLH22" s="652"/>
      <c r="PLI22" s="652"/>
      <c r="PLJ22" s="652"/>
      <c r="PLK22" s="652"/>
      <c r="PLL22" s="652"/>
      <c r="PLM22" s="652"/>
      <c r="PLN22" s="652"/>
      <c r="PLO22" s="652"/>
      <c r="PLP22" s="652"/>
      <c r="PLQ22" s="652"/>
      <c r="PLR22" s="652"/>
      <c r="PLS22" s="652"/>
      <c r="PLT22" s="652"/>
      <c r="PLU22" s="652"/>
      <c r="PLV22" s="652"/>
      <c r="PLW22" s="652"/>
      <c r="PLX22" s="652"/>
      <c r="PLY22" s="652"/>
      <c r="PLZ22" s="652"/>
      <c r="PMA22" s="652"/>
      <c r="PMB22" s="652"/>
      <c r="PMC22" s="652"/>
      <c r="PMD22" s="652"/>
      <c r="PME22" s="652"/>
      <c r="PMF22" s="652"/>
      <c r="PMG22" s="652"/>
      <c r="PMH22" s="652"/>
      <c r="PMI22" s="652"/>
      <c r="PMJ22" s="652"/>
      <c r="PMK22" s="652"/>
      <c r="PML22" s="652"/>
      <c r="PMM22" s="652"/>
      <c r="PMN22" s="652"/>
      <c r="PMO22" s="652"/>
      <c r="PMP22" s="652"/>
      <c r="PMQ22" s="652"/>
      <c r="PMR22" s="652"/>
      <c r="PMS22" s="652"/>
      <c r="PMT22" s="652"/>
      <c r="PMU22" s="652"/>
      <c r="PMV22" s="652"/>
      <c r="PMW22" s="652"/>
      <c r="PMX22" s="652"/>
      <c r="PMY22" s="652"/>
      <c r="PMZ22" s="652"/>
      <c r="PNA22" s="652"/>
      <c r="PNB22" s="652"/>
      <c r="PNC22" s="652"/>
      <c r="PND22" s="652"/>
      <c r="PNE22" s="652"/>
      <c r="PNF22" s="652"/>
      <c r="PNG22" s="652"/>
      <c r="PNH22" s="652"/>
      <c r="PNI22" s="652"/>
      <c r="PNJ22" s="652"/>
      <c r="PNK22" s="652"/>
      <c r="PNL22" s="652"/>
      <c r="PNM22" s="652"/>
      <c r="PNN22" s="652"/>
      <c r="PNO22" s="652"/>
      <c r="PNP22" s="652"/>
      <c r="PNQ22" s="652"/>
      <c r="PNR22" s="652"/>
      <c r="PNS22" s="652"/>
      <c r="PNT22" s="652"/>
      <c r="PNU22" s="652"/>
      <c r="PNV22" s="652"/>
      <c r="PNW22" s="652"/>
      <c r="PNX22" s="652"/>
      <c r="PNY22" s="652"/>
      <c r="PNZ22" s="652"/>
      <c r="POA22" s="652"/>
      <c r="POB22" s="652"/>
      <c r="POC22" s="652"/>
      <c r="POD22" s="652"/>
      <c r="POE22" s="652"/>
      <c r="POF22" s="652"/>
      <c r="POG22" s="652"/>
      <c r="POH22" s="652"/>
      <c r="POI22" s="652"/>
      <c r="POJ22" s="652"/>
      <c r="POK22" s="652"/>
      <c r="POL22" s="652"/>
      <c r="POM22" s="652"/>
      <c r="PON22" s="652"/>
      <c r="POO22" s="652"/>
      <c r="POP22" s="652"/>
      <c r="POQ22" s="652"/>
      <c r="POR22" s="652"/>
      <c r="POS22" s="652"/>
      <c r="POT22" s="652"/>
      <c r="POU22" s="652"/>
      <c r="POV22" s="652"/>
      <c r="POW22" s="652"/>
      <c r="POX22" s="652"/>
      <c r="POY22" s="652"/>
      <c r="POZ22" s="652"/>
      <c r="PPA22" s="652"/>
      <c r="PPB22" s="652"/>
      <c r="PPC22" s="652"/>
      <c r="PPD22" s="652"/>
      <c r="PPE22" s="652"/>
      <c r="PPF22" s="652"/>
      <c r="PPG22" s="652"/>
      <c r="PPH22" s="652"/>
      <c r="PPI22" s="652"/>
      <c r="PPJ22" s="652"/>
      <c r="PPK22" s="652"/>
      <c r="PPL22" s="652"/>
      <c r="PPM22" s="652"/>
      <c r="PPN22" s="652"/>
      <c r="PPO22" s="652"/>
      <c r="PPP22" s="652"/>
      <c r="PPQ22" s="652"/>
      <c r="PPR22" s="652"/>
      <c r="PPS22" s="652"/>
      <c r="PPT22" s="652"/>
      <c r="PPU22" s="652"/>
      <c r="PPV22" s="652"/>
      <c r="PPW22" s="652"/>
      <c r="PPX22" s="652"/>
      <c r="PPY22" s="652"/>
      <c r="PPZ22" s="652"/>
      <c r="PQA22" s="652"/>
      <c r="PQB22" s="652"/>
      <c r="PQC22" s="652"/>
      <c r="PQD22" s="652"/>
      <c r="PQE22" s="652"/>
      <c r="PQF22" s="652"/>
      <c r="PQG22" s="652"/>
      <c r="PQH22" s="652"/>
      <c r="PQI22" s="652"/>
      <c r="PQJ22" s="652"/>
      <c r="PQK22" s="652"/>
      <c r="PQL22" s="652"/>
      <c r="PQM22" s="652"/>
      <c r="PQN22" s="652"/>
      <c r="PQO22" s="652"/>
      <c r="PQP22" s="652"/>
      <c r="PQQ22" s="652"/>
      <c r="PQR22" s="652"/>
      <c r="PQS22" s="652"/>
      <c r="PQT22" s="652"/>
      <c r="PQU22" s="652"/>
      <c r="PQV22" s="652"/>
      <c r="PQW22" s="652"/>
      <c r="PQX22" s="652"/>
      <c r="PQY22" s="652"/>
      <c r="PQZ22" s="652"/>
      <c r="PRA22" s="652"/>
      <c r="PRB22" s="652"/>
      <c r="PRC22" s="652"/>
      <c r="PRD22" s="652"/>
      <c r="PRE22" s="652"/>
      <c r="PRF22" s="652"/>
      <c r="PRG22" s="652"/>
      <c r="PRH22" s="652"/>
      <c r="PRI22" s="652"/>
      <c r="PRJ22" s="652"/>
      <c r="PRK22" s="652"/>
      <c r="PRL22" s="652"/>
      <c r="PRM22" s="652"/>
      <c r="PRN22" s="652"/>
      <c r="PRO22" s="652"/>
      <c r="PRP22" s="652"/>
      <c r="PRQ22" s="652"/>
      <c r="PRR22" s="652"/>
      <c r="PRS22" s="652"/>
      <c r="PRT22" s="652"/>
      <c r="PRU22" s="652"/>
      <c r="PRV22" s="652"/>
      <c r="PRW22" s="652"/>
      <c r="PRX22" s="652"/>
      <c r="PRY22" s="652"/>
      <c r="PRZ22" s="652"/>
      <c r="PSA22" s="652"/>
      <c r="PSB22" s="652"/>
      <c r="PSC22" s="652"/>
      <c r="PSD22" s="652"/>
      <c r="PSE22" s="652"/>
      <c r="PSF22" s="652"/>
      <c r="PSG22" s="652"/>
      <c r="PSH22" s="652"/>
      <c r="PSI22" s="652"/>
      <c r="PSJ22" s="652"/>
      <c r="PSK22" s="652"/>
      <c r="PSL22" s="652"/>
      <c r="PSM22" s="652"/>
      <c r="PSN22" s="652"/>
      <c r="PSO22" s="652"/>
      <c r="PSP22" s="652"/>
      <c r="PSQ22" s="652"/>
      <c r="PSR22" s="652"/>
      <c r="PSS22" s="652"/>
      <c r="PST22" s="652"/>
      <c r="PSU22" s="652"/>
      <c r="PSV22" s="652"/>
      <c r="PSW22" s="652"/>
      <c r="PSX22" s="652"/>
      <c r="PSY22" s="652"/>
      <c r="PSZ22" s="652"/>
      <c r="PTA22" s="652"/>
      <c r="PTB22" s="652"/>
      <c r="PTC22" s="652"/>
      <c r="PTD22" s="652"/>
      <c r="PTE22" s="652"/>
      <c r="PTF22" s="652"/>
      <c r="PTG22" s="652"/>
      <c r="PTH22" s="652"/>
      <c r="PTI22" s="652"/>
      <c r="PTJ22" s="652"/>
      <c r="PTK22" s="652"/>
      <c r="PTL22" s="652"/>
      <c r="PTM22" s="652"/>
      <c r="PTN22" s="652"/>
      <c r="PTO22" s="652"/>
      <c r="PTP22" s="652"/>
      <c r="PTQ22" s="652"/>
      <c r="PTR22" s="652"/>
      <c r="PTS22" s="652"/>
      <c r="PTT22" s="652"/>
      <c r="PTU22" s="652"/>
      <c r="PTV22" s="652"/>
      <c r="PTW22" s="652"/>
      <c r="PTX22" s="652"/>
      <c r="PTY22" s="652"/>
      <c r="PTZ22" s="652"/>
      <c r="PUA22" s="652"/>
      <c r="PUB22" s="652"/>
      <c r="PUC22" s="652"/>
      <c r="PUD22" s="652"/>
      <c r="PUE22" s="652"/>
      <c r="PUF22" s="652"/>
      <c r="PUG22" s="652"/>
      <c r="PUH22" s="652"/>
      <c r="PUI22" s="652"/>
      <c r="PUJ22" s="652"/>
      <c r="PUK22" s="652"/>
      <c r="PUL22" s="652"/>
      <c r="PUM22" s="652"/>
      <c r="PUN22" s="652"/>
      <c r="PUO22" s="652"/>
      <c r="PUP22" s="652"/>
      <c r="PUQ22" s="652"/>
      <c r="PUR22" s="652"/>
      <c r="PUS22" s="652"/>
      <c r="PUT22" s="652"/>
      <c r="PUU22" s="652"/>
      <c r="PUV22" s="652"/>
      <c r="PUW22" s="652"/>
      <c r="PUX22" s="652"/>
      <c r="PUY22" s="652"/>
      <c r="PUZ22" s="652"/>
      <c r="PVA22" s="652"/>
      <c r="PVB22" s="652"/>
      <c r="PVC22" s="652"/>
      <c r="PVD22" s="652"/>
      <c r="PVE22" s="652"/>
      <c r="PVF22" s="652"/>
      <c r="PVG22" s="652"/>
      <c r="PVH22" s="652"/>
      <c r="PVI22" s="652"/>
      <c r="PVJ22" s="652"/>
      <c r="PVK22" s="652"/>
      <c r="PVL22" s="652"/>
      <c r="PVM22" s="652"/>
      <c r="PVN22" s="652"/>
      <c r="PVO22" s="652"/>
      <c r="PVP22" s="652"/>
      <c r="PVQ22" s="652"/>
      <c r="PVR22" s="652"/>
      <c r="PVS22" s="652"/>
      <c r="PVT22" s="652"/>
      <c r="PVU22" s="652"/>
      <c r="PVV22" s="652"/>
      <c r="PVW22" s="652"/>
      <c r="PVX22" s="652"/>
      <c r="PVY22" s="652"/>
      <c r="PVZ22" s="652"/>
      <c r="PWA22" s="652"/>
      <c r="PWB22" s="652"/>
      <c r="PWC22" s="652"/>
      <c r="PWD22" s="652"/>
      <c r="PWE22" s="652"/>
      <c r="PWF22" s="652"/>
      <c r="PWG22" s="652"/>
      <c r="PWH22" s="652"/>
      <c r="PWI22" s="652"/>
      <c r="PWJ22" s="652"/>
      <c r="PWK22" s="652"/>
      <c r="PWL22" s="652"/>
      <c r="PWM22" s="652"/>
      <c r="PWN22" s="652"/>
      <c r="PWO22" s="652"/>
      <c r="PWP22" s="652"/>
      <c r="PWQ22" s="652"/>
      <c r="PWR22" s="652"/>
      <c r="PWS22" s="652"/>
      <c r="PWT22" s="652"/>
      <c r="PWU22" s="652"/>
      <c r="PWV22" s="652"/>
      <c r="PWW22" s="652"/>
      <c r="PWX22" s="652"/>
      <c r="PWY22" s="652"/>
      <c r="PWZ22" s="652"/>
      <c r="PXA22" s="652"/>
      <c r="PXB22" s="652"/>
      <c r="PXC22" s="652"/>
      <c r="PXD22" s="652"/>
      <c r="PXE22" s="652"/>
      <c r="PXF22" s="652"/>
      <c r="PXG22" s="652"/>
      <c r="PXH22" s="652"/>
      <c r="PXI22" s="652"/>
      <c r="PXJ22" s="652"/>
      <c r="PXK22" s="652"/>
      <c r="PXL22" s="652"/>
      <c r="PXM22" s="652"/>
      <c r="PXN22" s="652"/>
      <c r="PXO22" s="652"/>
      <c r="PXP22" s="652"/>
      <c r="PXQ22" s="652"/>
      <c r="PXR22" s="652"/>
      <c r="PXS22" s="652"/>
      <c r="PXT22" s="652"/>
      <c r="PXU22" s="652"/>
      <c r="PXV22" s="652"/>
      <c r="PXW22" s="652"/>
      <c r="PXX22" s="652"/>
      <c r="PXY22" s="652"/>
      <c r="PXZ22" s="652"/>
      <c r="PYA22" s="652"/>
      <c r="PYB22" s="652"/>
      <c r="PYC22" s="652"/>
      <c r="PYD22" s="652"/>
      <c r="PYE22" s="652"/>
      <c r="PYF22" s="652"/>
      <c r="PYG22" s="652"/>
      <c r="PYH22" s="652"/>
      <c r="PYI22" s="652"/>
      <c r="PYJ22" s="652"/>
      <c r="PYK22" s="652"/>
      <c r="PYL22" s="652"/>
      <c r="PYM22" s="652"/>
      <c r="PYN22" s="652"/>
      <c r="PYO22" s="652"/>
      <c r="PYP22" s="652"/>
      <c r="PYQ22" s="652"/>
      <c r="PYR22" s="652"/>
      <c r="PYS22" s="652"/>
      <c r="PYT22" s="652"/>
      <c r="PYU22" s="652"/>
      <c r="PYV22" s="652"/>
      <c r="PYW22" s="652"/>
      <c r="PYX22" s="652"/>
      <c r="PYY22" s="652"/>
      <c r="PYZ22" s="652"/>
      <c r="PZA22" s="652"/>
      <c r="PZB22" s="652"/>
      <c r="PZC22" s="652"/>
      <c r="PZD22" s="652"/>
      <c r="PZE22" s="652"/>
      <c r="PZF22" s="652"/>
      <c r="PZG22" s="652"/>
      <c r="PZH22" s="652"/>
      <c r="PZI22" s="652"/>
      <c r="PZJ22" s="652"/>
      <c r="PZK22" s="652"/>
      <c r="PZL22" s="652"/>
      <c r="PZM22" s="652"/>
      <c r="PZN22" s="652"/>
      <c r="PZO22" s="652"/>
      <c r="PZP22" s="652"/>
      <c r="PZQ22" s="652"/>
      <c r="PZR22" s="652"/>
      <c r="PZS22" s="652"/>
      <c r="PZT22" s="652"/>
      <c r="PZU22" s="652"/>
      <c r="PZV22" s="652"/>
      <c r="PZW22" s="652"/>
      <c r="PZX22" s="652"/>
      <c r="PZY22" s="652"/>
      <c r="PZZ22" s="652"/>
      <c r="QAA22" s="652"/>
      <c r="QAB22" s="652"/>
      <c r="QAC22" s="652"/>
      <c r="QAD22" s="652"/>
      <c r="QAE22" s="652"/>
      <c r="QAF22" s="652"/>
      <c r="QAG22" s="652"/>
      <c r="QAH22" s="652"/>
      <c r="QAI22" s="652"/>
      <c r="QAJ22" s="652"/>
      <c r="QAK22" s="652"/>
      <c r="QAL22" s="652"/>
      <c r="QAM22" s="652"/>
      <c r="QAN22" s="652"/>
      <c r="QAO22" s="652"/>
      <c r="QAP22" s="652"/>
      <c r="QAQ22" s="652"/>
      <c r="QAR22" s="652"/>
      <c r="QAS22" s="652"/>
      <c r="QAT22" s="652"/>
      <c r="QAU22" s="652"/>
      <c r="QAV22" s="652"/>
      <c r="QAW22" s="652"/>
      <c r="QAX22" s="652"/>
      <c r="QAY22" s="652"/>
      <c r="QAZ22" s="652"/>
      <c r="QBA22" s="652"/>
      <c r="QBB22" s="652"/>
      <c r="QBC22" s="652"/>
      <c r="QBD22" s="652"/>
      <c r="QBE22" s="652"/>
      <c r="QBF22" s="652"/>
      <c r="QBG22" s="652"/>
      <c r="QBH22" s="652"/>
      <c r="QBI22" s="652"/>
      <c r="QBJ22" s="652"/>
      <c r="QBK22" s="652"/>
      <c r="QBL22" s="652"/>
      <c r="QBM22" s="652"/>
      <c r="QBN22" s="652"/>
      <c r="QBO22" s="652"/>
      <c r="QBP22" s="652"/>
      <c r="QBQ22" s="652"/>
      <c r="QBR22" s="652"/>
      <c r="QBS22" s="652"/>
      <c r="QBT22" s="652"/>
      <c r="QBU22" s="652"/>
      <c r="QBV22" s="652"/>
      <c r="QBW22" s="652"/>
      <c r="QBX22" s="652"/>
      <c r="QBY22" s="652"/>
      <c r="QBZ22" s="652"/>
      <c r="QCA22" s="652"/>
      <c r="QCB22" s="652"/>
      <c r="QCC22" s="652"/>
      <c r="QCD22" s="652"/>
      <c r="QCE22" s="652"/>
      <c r="QCF22" s="652"/>
      <c r="QCG22" s="652"/>
      <c r="QCH22" s="652"/>
      <c r="QCI22" s="652"/>
      <c r="QCJ22" s="652"/>
      <c r="QCK22" s="652"/>
      <c r="QCL22" s="652"/>
      <c r="QCM22" s="652"/>
      <c r="QCN22" s="652"/>
      <c r="QCO22" s="652"/>
      <c r="QCP22" s="652"/>
      <c r="QCQ22" s="652"/>
      <c r="QCR22" s="652"/>
      <c r="QCS22" s="652"/>
      <c r="QCT22" s="652"/>
      <c r="QCU22" s="652"/>
      <c r="QCV22" s="652"/>
      <c r="QCW22" s="652"/>
      <c r="QCX22" s="652"/>
      <c r="QCY22" s="652"/>
      <c r="QCZ22" s="652"/>
      <c r="QDA22" s="652"/>
      <c r="QDB22" s="652"/>
      <c r="QDC22" s="652"/>
      <c r="QDD22" s="652"/>
      <c r="QDE22" s="652"/>
      <c r="QDF22" s="652"/>
      <c r="QDG22" s="652"/>
      <c r="QDH22" s="652"/>
      <c r="QDI22" s="652"/>
      <c r="QDJ22" s="652"/>
      <c r="QDK22" s="652"/>
      <c r="QDL22" s="652"/>
      <c r="QDM22" s="652"/>
      <c r="QDN22" s="652"/>
      <c r="QDO22" s="652"/>
      <c r="QDP22" s="652"/>
      <c r="QDQ22" s="652"/>
      <c r="QDR22" s="652"/>
      <c r="QDS22" s="652"/>
      <c r="QDT22" s="652"/>
      <c r="QDU22" s="652"/>
      <c r="QDV22" s="652"/>
      <c r="QDW22" s="652"/>
      <c r="QDX22" s="652"/>
      <c r="QDY22" s="652"/>
      <c r="QDZ22" s="652"/>
      <c r="QEA22" s="652"/>
      <c r="QEB22" s="652"/>
      <c r="QEC22" s="652"/>
      <c r="QED22" s="652"/>
      <c r="QEE22" s="652"/>
      <c r="QEF22" s="652"/>
      <c r="QEG22" s="652"/>
      <c r="QEH22" s="652"/>
      <c r="QEI22" s="652"/>
      <c r="QEJ22" s="652"/>
      <c r="QEK22" s="652"/>
      <c r="QEL22" s="652"/>
      <c r="QEM22" s="652"/>
      <c r="QEN22" s="652"/>
      <c r="QEO22" s="652"/>
      <c r="QEP22" s="652"/>
      <c r="QEQ22" s="652"/>
      <c r="QER22" s="652"/>
      <c r="QES22" s="652"/>
      <c r="QET22" s="652"/>
      <c r="QEU22" s="652"/>
      <c r="QEV22" s="652"/>
      <c r="QEW22" s="652"/>
      <c r="QEX22" s="652"/>
      <c r="QEY22" s="652"/>
      <c r="QEZ22" s="652"/>
      <c r="QFA22" s="652"/>
      <c r="QFB22" s="652"/>
      <c r="QFC22" s="652"/>
      <c r="QFD22" s="652"/>
      <c r="QFE22" s="652"/>
      <c r="QFF22" s="652"/>
      <c r="QFG22" s="652"/>
      <c r="QFH22" s="652"/>
      <c r="QFI22" s="652"/>
      <c r="QFJ22" s="652"/>
      <c r="QFK22" s="652"/>
      <c r="QFL22" s="652"/>
      <c r="QFM22" s="652"/>
      <c r="QFN22" s="652"/>
      <c r="QFO22" s="652"/>
      <c r="QFP22" s="652"/>
      <c r="QFQ22" s="652"/>
      <c r="QFR22" s="652"/>
      <c r="QFS22" s="652"/>
      <c r="QFT22" s="652"/>
      <c r="QFU22" s="652"/>
      <c r="QFV22" s="652"/>
      <c r="QFW22" s="652"/>
      <c r="QFX22" s="652"/>
      <c r="QFY22" s="652"/>
      <c r="QFZ22" s="652"/>
      <c r="QGA22" s="652"/>
      <c r="QGB22" s="652"/>
      <c r="QGC22" s="652"/>
      <c r="QGD22" s="652"/>
      <c r="QGE22" s="652"/>
      <c r="QGF22" s="652"/>
      <c r="QGG22" s="652"/>
      <c r="QGH22" s="652"/>
      <c r="QGI22" s="652"/>
      <c r="QGJ22" s="652"/>
      <c r="QGK22" s="652"/>
      <c r="QGL22" s="652"/>
      <c r="QGM22" s="652"/>
      <c r="QGN22" s="652"/>
      <c r="QGO22" s="652"/>
      <c r="QGP22" s="652"/>
      <c r="QGQ22" s="652"/>
      <c r="QGR22" s="652"/>
      <c r="QGS22" s="652"/>
      <c r="QGT22" s="652"/>
      <c r="QGU22" s="652"/>
      <c r="QGV22" s="652"/>
      <c r="QGW22" s="652"/>
      <c r="QGX22" s="652"/>
      <c r="QGY22" s="652"/>
      <c r="QGZ22" s="652"/>
      <c r="QHA22" s="652"/>
      <c r="QHB22" s="652"/>
      <c r="QHC22" s="652"/>
      <c r="QHD22" s="652"/>
      <c r="QHE22" s="652"/>
      <c r="QHF22" s="652"/>
      <c r="QHG22" s="652"/>
      <c r="QHH22" s="652"/>
      <c r="QHI22" s="652"/>
      <c r="QHJ22" s="652"/>
      <c r="QHK22" s="652"/>
      <c r="QHL22" s="652"/>
      <c r="QHM22" s="652"/>
      <c r="QHN22" s="652"/>
      <c r="QHO22" s="652"/>
      <c r="QHP22" s="652"/>
      <c r="QHQ22" s="652"/>
      <c r="QHR22" s="652"/>
      <c r="QHS22" s="652"/>
      <c r="QHT22" s="652"/>
      <c r="QHU22" s="652"/>
      <c r="QHV22" s="652"/>
      <c r="QHW22" s="652"/>
      <c r="QHX22" s="652"/>
      <c r="QHY22" s="652"/>
      <c r="QHZ22" s="652"/>
      <c r="QIA22" s="652"/>
      <c r="QIB22" s="652"/>
      <c r="QIC22" s="652"/>
      <c r="QID22" s="652"/>
      <c r="QIE22" s="652"/>
      <c r="QIF22" s="652"/>
      <c r="QIG22" s="652"/>
      <c r="QIH22" s="652"/>
      <c r="QII22" s="652"/>
      <c r="QIJ22" s="652"/>
      <c r="QIK22" s="652"/>
      <c r="QIL22" s="652"/>
      <c r="QIM22" s="652"/>
      <c r="QIN22" s="652"/>
      <c r="QIO22" s="652"/>
      <c r="QIP22" s="652"/>
      <c r="QIQ22" s="652"/>
      <c r="QIR22" s="652"/>
      <c r="QIS22" s="652"/>
      <c r="QIT22" s="652"/>
      <c r="QIU22" s="652"/>
      <c r="QIV22" s="652"/>
      <c r="QIW22" s="652"/>
      <c r="QIX22" s="652"/>
      <c r="QIY22" s="652"/>
      <c r="QIZ22" s="652"/>
      <c r="QJA22" s="652"/>
      <c r="QJB22" s="652"/>
      <c r="QJC22" s="652"/>
      <c r="QJD22" s="652"/>
      <c r="QJE22" s="652"/>
      <c r="QJF22" s="652"/>
      <c r="QJG22" s="652"/>
      <c r="QJH22" s="652"/>
      <c r="QJI22" s="652"/>
      <c r="QJJ22" s="652"/>
      <c r="QJK22" s="652"/>
      <c r="QJL22" s="652"/>
      <c r="QJM22" s="652"/>
      <c r="QJN22" s="652"/>
      <c r="QJO22" s="652"/>
      <c r="QJP22" s="652"/>
      <c r="QJQ22" s="652"/>
      <c r="QJR22" s="652"/>
      <c r="QJS22" s="652"/>
      <c r="QJT22" s="652"/>
      <c r="QJU22" s="652"/>
      <c r="QJV22" s="652"/>
      <c r="QJW22" s="652"/>
      <c r="QJX22" s="652"/>
      <c r="QJY22" s="652"/>
      <c r="QJZ22" s="652"/>
      <c r="QKA22" s="652"/>
      <c r="QKB22" s="652"/>
      <c r="QKC22" s="652"/>
      <c r="QKD22" s="652"/>
      <c r="QKE22" s="652"/>
      <c r="QKF22" s="652"/>
      <c r="QKG22" s="652"/>
      <c r="QKH22" s="652"/>
      <c r="QKI22" s="652"/>
      <c r="QKJ22" s="652"/>
      <c r="QKK22" s="652"/>
      <c r="QKL22" s="652"/>
      <c r="QKM22" s="652"/>
      <c r="QKN22" s="652"/>
      <c r="QKO22" s="652"/>
      <c r="QKP22" s="652"/>
      <c r="QKQ22" s="652"/>
      <c r="QKR22" s="652"/>
      <c r="QKS22" s="652"/>
      <c r="QKT22" s="652"/>
      <c r="QKU22" s="652"/>
      <c r="QKV22" s="652"/>
      <c r="QKW22" s="652"/>
      <c r="QKX22" s="652"/>
      <c r="QKY22" s="652"/>
      <c r="QKZ22" s="652"/>
      <c r="QLA22" s="652"/>
      <c r="QLB22" s="652"/>
      <c r="QLC22" s="652"/>
      <c r="QLD22" s="652"/>
      <c r="QLE22" s="652"/>
      <c r="QLF22" s="652"/>
      <c r="QLG22" s="652"/>
      <c r="QLH22" s="652"/>
      <c r="QLI22" s="652"/>
      <c r="QLJ22" s="652"/>
      <c r="QLK22" s="652"/>
      <c r="QLL22" s="652"/>
      <c r="QLM22" s="652"/>
      <c r="QLN22" s="652"/>
      <c r="QLO22" s="652"/>
      <c r="QLP22" s="652"/>
      <c r="QLQ22" s="652"/>
      <c r="QLR22" s="652"/>
      <c r="QLS22" s="652"/>
      <c r="QLT22" s="652"/>
      <c r="QLU22" s="652"/>
      <c r="QLV22" s="652"/>
      <c r="QLW22" s="652"/>
      <c r="QLX22" s="652"/>
      <c r="QLY22" s="652"/>
      <c r="QLZ22" s="652"/>
      <c r="QMA22" s="652"/>
      <c r="QMB22" s="652"/>
      <c r="QMC22" s="652"/>
      <c r="QMD22" s="652"/>
      <c r="QME22" s="652"/>
      <c r="QMF22" s="652"/>
      <c r="QMG22" s="652"/>
      <c r="QMH22" s="652"/>
      <c r="QMI22" s="652"/>
      <c r="QMJ22" s="652"/>
      <c r="QMK22" s="652"/>
      <c r="QML22" s="652"/>
      <c r="QMM22" s="652"/>
      <c r="QMN22" s="652"/>
      <c r="QMO22" s="652"/>
      <c r="QMP22" s="652"/>
      <c r="QMQ22" s="652"/>
      <c r="QMR22" s="652"/>
      <c r="QMS22" s="652"/>
      <c r="QMT22" s="652"/>
      <c r="QMU22" s="652"/>
      <c r="QMV22" s="652"/>
      <c r="QMW22" s="652"/>
      <c r="QMX22" s="652"/>
      <c r="QMY22" s="652"/>
      <c r="QMZ22" s="652"/>
      <c r="QNA22" s="652"/>
      <c r="QNB22" s="652"/>
      <c r="QNC22" s="652"/>
      <c r="QND22" s="652"/>
      <c r="QNE22" s="652"/>
      <c r="QNF22" s="652"/>
      <c r="QNG22" s="652"/>
      <c r="QNH22" s="652"/>
      <c r="QNI22" s="652"/>
      <c r="QNJ22" s="652"/>
      <c r="QNK22" s="652"/>
      <c r="QNL22" s="652"/>
      <c r="QNM22" s="652"/>
      <c r="QNN22" s="652"/>
      <c r="QNO22" s="652"/>
      <c r="QNP22" s="652"/>
      <c r="QNQ22" s="652"/>
      <c r="QNR22" s="652"/>
      <c r="QNS22" s="652"/>
      <c r="QNT22" s="652"/>
      <c r="QNU22" s="652"/>
      <c r="QNV22" s="652"/>
      <c r="QNW22" s="652"/>
      <c r="QNX22" s="652"/>
      <c r="QNY22" s="652"/>
      <c r="QNZ22" s="652"/>
      <c r="QOA22" s="652"/>
      <c r="QOB22" s="652"/>
      <c r="QOC22" s="652"/>
      <c r="QOD22" s="652"/>
      <c r="QOE22" s="652"/>
      <c r="QOF22" s="652"/>
      <c r="QOG22" s="652"/>
      <c r="QOH22" s="652"/>
      <c r="QOI22" s="652"/>
      <c r="QOJ22" s="652"/>
      <c r="QOK22" s="652"/>
      <c r="QOL22" s="652"/>
      <c r="QOM22" s="652"/>
      <c r="QON22" s="652"/>
      <c r="QOO22" s="652"/>
      <c r="QOP22" s="652"/>
      <c r="QOQ22" s="652"/>
      <c r="QOR22" s="652"/>
      <c r="QOS22" s="652"/>
      <c r="QOT22" s="652"/>
      <c r="QOU22" s="652"/>
      <c r="QOV22" s="652"/>
      <c r="QOW22" s="652"/>
      <c r="QOX22" s="652"/>
      <c r="QOY22" s="652"/>
      <c r="QOZ22" s="652"/>
      <c r="QPA22" s="652"/>
      <c r="QPB22" s="652"/>
      <c r="QPC22" s="652"/>
      <c r="QPD22" s="652"/>
      <c r="QPE22" s="652"/>
      <c r="QPF22" s="652"/>
      <c r="QPG22" s="652"/>
      <c r="QPH22" s="652"/>
      <c r="QPI22" s="652"/>
      <c r="QPJ22" s="652"/>
      <c r="QPK22" s="652"/>
      <c r="QPL22" s="652"/>
      <c r="QPM22" s="652"/>
      <c r="QPN22" s="652"/>
      <c r="QPO22" s="652"/>
      <c r="QPP22" s="652"/>
      <c r="QPQ22" s="652"/>
      <c r="QPR22" s="652"/>
      <c r="QPS22" s="652"/>
      <c r="QPT22" s="652"/>
      <c r="QPU22" s="652"/>
      <c r="QPV22" s="652"/>
      <c r="QPW22" s="652"/>
      <c r="QPX22" s="652"/>
      <c r="QPY22" s="652"/>
      <c r="QPZ22" s="652"/>
      <c r="QQA22" s="652"/>
      <c r="QQB22" s="652"/>
      <c r="QQC22" s="652"/>
      <c r="QQD22" s="652"/>
      <c r="QQE22" s="652"/>
      <c r="QQF22" s="652"/>
      <c r="QQG22" s="652"/>
      <c r="QQH22" s="652"/>
      <c r="QQI22" s="652"/>
      <c r="QQJ22" s="652"/>
      <c r="QQK22" s="652"/>
      <c r="QQL22" s="652"/>
      <c r="QQM22" s="652"/>
      <c r="QQN22" s="652"/>
      <c r="QQO22" s="652"/>
      <c r="QQP22" s="652"/>
      <c r="QQQ22" s="652"/>
      <c r="QQR22" s="652"/>
      <c r="QQS22" s="652"/>
      <c r="QQT22" s="652"/>
      <c r="QQU22" s="652"/>
      <c r="QQV22" s="652"/>
      <c r="QQW22" s="652"/>
      <c r="QQX22" s="652"/>
      <c r="QQY22" s="652"/>
      <c r="QQZ22" s="652"/>
      <c r="QRA22" s="652"/>
      <c r="QRB22" s="652"/>
      <c r="QRC22" s="652"/>
      <c r="QRD22" s="652"/>
      <c r="QRE22" s="652"/>
      <c r="QRF22" s="652"/>
      <c r="QRG22" s="652"/>
      <c r="QRH22" s="652"/>
      <c r="QRI22" s="652"/>
      <c r="QRJ22" s="652"/>
      <c r="QRK22" s="652"/>
      <c r="QRL22" s="652"/>
      <c r="QRM22" s="652"/>
      <c r="QRN22" s="652"/>
      <c r="QRO22" s="652"/>
      <c r="QRP22" s="652"/>
      <c r="QRQ22" s="652"/>
      <c r="QRR22" s="652"/>
      <c r="QRS22" s="652"/>
      <c r="QRT22" s="652"/>
      <c r="QRU22" s="652"/>
      <c r="QRV22" s="652"/>
      <c r="QRW22" s="652"/>
      <c r="QRX22" s="652"/>
      <c r="QRY22" s="652"/>
      <c r="QRZ22" s="652"/>
      <c r="QSA22" s="652"/>
      <c r="QSB22" s="652"/>
      <c r="QSC22" s="652"/>
      <c r="QSD22" s="652"/>
      <c r="QSE22" s="652"/>
      <c r="QSF22" s="652"/>
      <c r="QSG22" s="652"/>
      <c r="QSH22" s="652"/>
      <c r="QSI22" s="652"/>
      <c r="QSJ22" s="652"/>
      <c r="QSK22" s="652"/>
      <c r="QSL22" s="652"/>
      <c r="QSM22" s="652"/>
      <c r="QSN22" s="652"/>
      <c r="QSO22" s="652"/>
      <c r="QSP22" s="652"/>
      <c r="QSQ22" s="652"/>
      <c r="QSR22" s="652"/>
      <c r="QSS22" s="652"/>
      <c r="QST22" s="652"/>
      <c r="QSU22" s="652"/>
      <c r="QSV22" s="652"/>
      <c r="QSW22" s="652"/>
      <c r="QSX22" s="652"/>
      <c r="QSY22" s="652"/>
      <c r="QSZ22" s="652"/>
      <c r="QTA22" s="652"/>
      <c r="QTB22" s="652"/>
      <c r="QTC22" s="652"/>
      <c r="QTD22" s="652"/>
      <c r="QTE22" s="652"/>
      <c r="QTF22" s="652"/>
      <c r="QTG22" s="652"/>
      <c r="QTH22" s="652"/>
      <c r="QTI22" s="652"/>
      <c r="QTJ22" s="652"/>
      <c r="QTK22" s="652"/>
      <c r="QTL22" s="652"/>
      <c r="QTM22" s="652"/>
      <c r="QTN22" s="652"/>
      <c r="QTO22" s="652"/>
      <c r="QTP22" s="652"/>
      <c r="QTQ22" s="652"/>
      <c r="QTR22" s="652"/>
      <c r="QTS22" s="652"/>
      <c r="QTT22" s="652"/>
      <c r="QTU22" s="652"/>
      <c r="QTV22" s="652"/>
      <c r="QTW22" s="652"/>
      <c r="QTX22" s="652"/>
      <c r="QTY22" s="652"/>
      <c r="QTZ22" s="652"/>
      <c r="QUA22" s="652"/>
      <c r="QUB22" s="652"/>
      <c r="QUC22" s="652"/>
      <c r="QUD22" s="652"/>
      <c r="QUE22" s="652"/>
      <c r="QUF22" s="652"/>
      <c r="QUG22" s="652"/>
      <c r="QUH22" s="652"/>
      <c r="QUI22" s="652"/>
      <c r="QUJ22" s="652"/>
      <c r="QUK22" s="652"/>
      <c r="QUL22" s="652"/>
      <c r="QUM22" s="652"/>
      <c r="QUN22" s="652"/>
      <c r="QUO22" s="652"/>
      <c r="QUP22" s="652"/>
      <c r="QUQ22" s="652"/>
      <c r="QUR22" s="652"/>
      <c r="QUS22" s="652"/>
      <c r="QUT22" s="652"/>
      <c r="QUU22" s="652"/>
      <c r="QUV22" s="652"/>
      <c r="QUW22" s="652"/>
      <c r="QUX22" s="652"/>
      <c r="QUY22" s="652"/>
      <c r="QUZ22" s="652"/>
      <c r="QVA22" s="652"/>
      <c r="QVB22" s="652"/>
      <c r="QVC22" s="652"/>
      <c r="QVD22" s="652"/>
      <c r="QVE22" s="652"/>
      <c r="QVF22" s="652"/>
      <c r="QVG22" s="652"/>
      <c r="QVH22" s="652"/>
      <c r="QVI22" s="652"/>
      <c r="QVJ22" s="652"/>
      <c r="QVK22" s="652"/>
      <c r="QVL22" s="652"/>
      <c r="QVM22" s="652"/>
      <c r="QVN22" s="652"/>
      <c r="QVO22" s="652"/>
      <c r="QVP22" s="652"/>
      <c r="QVQ22" s="652"/>
      <c r="QVR22" s="652"/>
      <c r="QVS22" s="652"/>
      <c r="QVT22" s="652"/>
      <c r="QVU22" s="652"/>
      <c r="QVV22" s="652"/>
      <c r="QVW22" s="652"/>
      <c r="QVX22" s="652"/>
      <c r="QVY22" s="652"/>
      <c r="QVZ22" s="652"/>
      <c r="QWA22" s="652"/>
      <c r="QWB22" s="652"/>
      <c r="QWC22" s="652"/>
      <c r="QWD22" s="652"/>
      <c r="QWE22" s="652"/>
      <c r="QWF22" s="652"/>
      <c r="QWG22" s="652"/>
      <c r="QWH22" s="652"/>
      <c r="QWI22" s="652"/>
      <c r="QWJ22" s="652"/>
      <c r="QWK22" s="652"/>
      <c r="QWL22" s="652"/>
      <c r="QWM22" s="652"/>
      <c r="QWN22" s="652"/>
      <c r="QWO22" s="652"/>
      <c r="QWP22" s="652"/>
      <c r="QWQ22" s="652"/>
      <c r="QWR22" s="652"/>
      <c r="QWS22" s="652"/>
      <c r="QWT22" s="652"/>
      <c r="QWU22" s="652"/>
      <c r="QWV22" s="652"/>
      <c r="QWW22" s="652"/>
      <c r="QWX22" s="652"/>
      <c r="QWY22" s="652"/>
      <c r="QWZ22" s="652"/>
      <c r="QXA22" s="652"/>
      <c r="QXB22" s="652"/>
      <c r="QXC22" s="652"/>
      <c r="QXD22" s="652"/>
      <c r="QXE22" s="652"/>
      <c r="QXF22" s="652"/>
      <c r="QXG22" s="652"/>
      <c r="QXH22" s="652"/>
      <c r="QXI22" s="652"/>
      <c r="QXJ22" s="652"/>
      <c r="QXK22" s="652"/>
      <c r="QXL22" s="652"/>
      <c r="QXM22" s="652"/>
      <c r="QXN22" s="652"/>
      <c r="QXO22" s="652"/>
      <c r="QXP22" s="652"/>
      <c r="QXQ22" s="652"/>
      <c r="QXR22" s="652"/>
      <c r="QXS22" s="652"/>
      <c r="QXT22" s="652"/>
      <c r="QXU22" s="652"/>
      <c r="QXV22" s="652"/>
      <c r="QXW22" s="652"/>
      <c r="QXX22" s="652"/>
      <c r="QXY22" s="652"/>
      <c r="QXZ22" s="652"/>
      <c r="QYA22" s="652"/>
      <c r="QYB22" s="652"/>
      <c r="QYC22" s="652"/>
      <c r="QYD22" s="652"/>
      <c r="QYE22" s="652"/>
      <c r="QYF22" s="652"/>
      <c r="QYG22" s="652"/>
      <c r="QYH22" s="652"/>
      <c r="QYI22" s="652"/>
      <c r="QYJ22" s="652"/>
      <c r="QYK22" s="652"/>
      <c r="QYL22" s="652"/>
      <c r="QYM22" s="652"/>
      <c r="QYN22" s="652"/>
      <c r="QYO22" s="652"/>
      <c r="QYP22" s="652"/>
      <c r="QYQ22" s="652"/>
      <c r="QYR22" s="652"/>
      <c r="QYS22" s="652"/>
      <c r="QYT22" s="652"/>
      <c r="QYU22" s="652"/>
      <c r="QYV22" s="652"/>
      <c r="QYW22" s="652"/>
      <c r="QYX22" s="652"/>
      <c r="QYY22" s="652"/>
      <c r="QYZ22" s="652"/>
      <c r="QZA22" s="652"/>
      <c r="QZB22" s="652"/>
      <c r="QZC22" s="652"/>
      <c r="QZD22" s="652"/>
      <c r="QZE22" s="652"/>
      <c r="QZF22" s="652"/>
      <c r="QZG22" s="652"/>
      <c r="QZH22" s="652"/>
      <c r="QZI22" s="652"/>
      <c r="QZJ22" s="652"/>
      <c r="QZK22" s="652"/>
      <c r="QZL22" s="652"/>
      <c r="QZM22" s="652"/>
      <c r="QZN22" s="652"/>
      <c r="QZO22" s="652"/>
      <c r="QZP22" s="652"/>
      <c r="QZQ22" s="652"/>
      <c r="QZR22" s="652"/>
      <c r="QZS22" s="652"/>
      <c r="QZT22" s="652"/>
      <c r="QZU22" s="652"/>
      <c r="QZV22" s="652"/>
      <c r="QZW22" s="652"/>
      <c r="QZX22" s="652"/>
      <c r="QZY22" s="652"/>
      <c r="QZZ22" s="652"/>
      <c r="RAA22" s="652"/>
      <c r="RAB22" s="652"/>
      <c r="RAC22" s="652"/>
      <c r="RAD22" s="652"/>
      <c r="RAE22" s="652"/>
      <c r="RAF22" s="652"/>
      <c r="RAG22" s="652"/>
      <c r="RAH22" s="652"/>
      <c r="RAI22" s="652"/>
      <c r="RAJ22" s="652"/>
      <c r="RAK22" s="652"/>
      <c r="RAL22" s="652"/>
      <c r="RAM22" s="652"/>
      <c r="RAN22" s="652"/>
      <c r="RAO22" s="652"/>
      <c r="RAP22" s="652"/>
      <c r="RAQ22" s="652"/>
      <c r="RAR22" s="652"/>
      <c r="RAS22" s="652"/>
      <c r="RAT22" s="652"/>
      <c r="RAU22" s="652"/>
      <c r="RAV22" s="652"/>
      <c r="RAW22" s="652"/>
      <c r="RAX22" s="652"/>
      <c r="RAY22" s="652"/>
      <c r="RAZ22" s="652"/>
      <c r="RBA22" s="652"/>
      <c r="RBB22" s="652"/>
      <c r="RBC22" s="652"/>
      <c r="RBD22" s="652"/>
      <c r="RBE22" s="652"/>
      <c r="RBF22" s="652"/>
      <c r="RBG22" s="652"/>
      <c r="RBH22" s="652"/>
      <c r="RBI22" s="652"/>
      <c r="RBJ22" s="652"/>
      <c r="RBK22" s="652"/>
      <c r="RBL22" s="652"/>
      <c r="RBM22" s="652"/>
      <c r="RBN22" s="652"/>
      <c r="RBO22" s="652"/>
      <c r="RBP22" s="652"/>
      <c r="RBQ22" s="652"/>
      <c r="RBR22" s="652"/>
      <c r="RBS22" s="652"/>
      <c r="RBT22" s="652"/>
      <c r="RBU22" s="652"/>
      <c r="RBV22" s="652"/>
      <c r="RBW22" s="652"/>
      <c r="RBX22" s="652"/>
      <c r="RBY22" s="652"/>
      <c r="RBZ22" s="652"/>
      <c r="RCA22" s="652"/>
      <c r="RCB22" s="652"/>
      <c r="RCC22" s="652"/>
      <c r="RCD22" s="652"/>
      <c r="RCE22" s="652"/>
      <c r="RCF22" s="652"/>
      <c r="RCG22" s="652"/>
      <c r="RCH22" s="652"/>
      <c r="RCI22" s="652"/>
      <c r="RCJ22" s="652"/>
      <c r="RCK22" s="652"/>
      <c r="RCL22" s="652"/>
      <c r="RCM22" s="652"/>
      <c r="RCN22" s="652"/>
      <c r="RCO22" s="652"/>
      <c r="RCP22" s="652"/>
      <c r="RCQ22" s="652"/>
      <c r="RCR22" s="652"/>
      <c r="RCS22" s="652"/>
      <c r="RCT22" s="652"/>
      <c r="RCU22" s="652"/>
      <c r="RCV22" s="652"/>
      <c r="RCW22" s="652"/>
      <c r="RCX22" s="652"/>
      <c r="RCY22" s="652"/>
      <c r="RCZ22" s="652"/>
      <c r="RDA22" s="652"/>
      <c r="RDB22" s="652"/>
      <c r="RDC22" s="652"/>
      <c r="RDD22" s="652"/>
      <c r="RDE22" s="652"/>
      <c r="RDF22" s="652"/>
      <c r="RDG22" s="652"/>
      <c r="RDH22" s="652"/>
      <c r="RDI22" s="652"/>
      <c r="RDJ22" s="652"/>
      <c r="RDK22" s="652"/>
      <c r="RDL22" s="652"/>
      <c r="RDM22" s="652"/>
      <c r="RDN22" s="652"/>
      <c r="RDO22" s="652"/>
      <c r="RDP22" s="652"/>
      <c r="RDQ22" s="652"/>
      <c r="RDR22" s="652"/>
      <c r="RDS22" s="652"/>
      <c r="RDT22" s="652"/>
      <c r="RDU22" s="652"/>
      <c r="RDV22" s="652"/>
      <c r="RDW22" s="652"/>
      <c r="RDX22" s="652"/>
      <c r="RDY22" s="652"/>
      <c r="RDZ22" s="652"/>
      <c r="REA22" s="652"/>
      <c r="REB22" s="652"/>
      <c r="REC22" s="652"/>
      <c r="RED22" s="652"/>
      <c r="REE22" s="652"/>
      <c r="REF22" s="652"/>
      <c r="REG22" s="652"/>
      <c r="REH22" s="652"/>
      <c r="REI22" s="652"/>
      <c r="REJ22" s="652"/>
      <c r="REK22" s="652"/>
      <c r="REL22" s="652"/>
      <c r="REM22" s="652"/>
      <c r="REN22" s="652"/>
      <c r="REO22" s="652"/>
      <c r="REP22" s="652"/>
      <c r="REQ22" s="652"/>
      <c r="RER22" s="652"/>
      <c r="RES22" s="652"/>
      <c r="RET22" s="652"/>
      <c r="REU22" s="652"/>
      <c r="REV22" s="652"/>
      <c r="REW22" s="652"/>
      <c r="REX22" s="652"/>
      <c r="REY22" s="652"/>
      <c r="REZ22" s="652"/>
      <c r="RFA22" s="652"/>
      <c r="RFB22" s="652"/>
      <c r="RFC22" s="652"/>
      <c r="RFD22" s="652"/>
      <c r="RFE22" s="652"/>
      <c r="RFF22" s="652"/>
      <c r="RFG22" s="652"/>
      <c r="RFH22" s="652"/>
      <c r="RFI22" s="652"/>
      <c r="RFJ22" s="652"/>
      <c r="RFK22" s="652"/>
      <c r="RFL22" s="652"/>
      <c r="RFM22" s="652"/>
      <c r="RFN22" s="652"/>
      <c r="RFO22" s="652"/>
      <c r="RFP22" s="652"/>
      <c r="RFQ22" s="652"/>
      <c r="RFR22" s="652"/>
      <c r="RFS22" s="652"/>
      <c r="RFT22" s="652"/>
      <c r="RFU22" s="652"/>
      <c r="RFV22" s="652"/>
      <c r="RFW22" s="652"/>
      <c r="RFX22" s="652"/>
      <c r="RFY22" s="652"/>
      <c r="RFZ22" s="652"/>
      <c r="RGA22" s="652"/>
      <c r="RGB22" s="652"/>
      <c r="RGC22" s="652"/>
      <c r="RGD22" s="652"/>
      <c r="RGE22" s="652"/>
      <c r="RGF22" s="652"/>
      <c r="RGG22" s="652"/>
      <c r="RGH22" s="652"/>
      <c r="RGI22" s="652"/>
      <c r="RGJ22" s="652"/>
      <c r="RGK22" s="652"/>
      <c r="RGL22" s="652"/>
      <c r="RGM22" s="652"/>
      <c r="RGN22" s="652"/>
      <c r="RGO22" s="652"/>
      <c r="RGP22" s="652"/>
      <c r="RGQ22" s="652"/>
      <c r="RGR22" s="652"/>
      <c r="RGS22" s="652"/>
      <c r="RGT22" s="652"/>
      <c r="RGU22" s="652"/>
      <c r="RGV22" s="652"/>
      <c r="RGW22" s="652"/>
      <c r="RGX22" s="652"/>
      <c r="RGY22" s="652"/>
      <c r="RGZ22" s="652"/>
      <c r="RHA22" s="652"/>
      <c r="RHB22" s="652"/>
      <c r="RHC22" s="652"/>
      <c r="RHD22" s="652"/>
      <c r="RHE22" s="652"/>
      <c r="RHF22" s="652"/>
      <c r="RHG22" s="652"/>
      <c r="RHH22" s="652"/>
      <c r="RHI22" s="652"/>
      <c r="RHJ22" s="652"/>
      <c r="RHK22" s="652"/>
      <c r="RHL22" s="652"/>
      <c r="RHM22" s="652"/>
      <c r="RHN22" s="652"/>
      <c r="RHO22" s="652"/>
      <c r="RHP22" s="652"/>
      <c r="RHQ22" s="652"/>
      <c r="RHR22" s="652"/>
      <c r="RHS22" s="652"/>
      <c r="RHT22" s="652"/>
      <c r="RHU22" s="652"/>
      <c r="RHV22" s="652"/>
      <c r="RHW22" s="652"/>
      <c r="RHX22" s="652"/>
      <c r="RHY22" s="652"/>
      <c r="RHZ22" s="652"/>
      <c r="RIA22" s="652"/>
      <c r="RIB22" s="652"/>
      <c r="RIC22" s="652"/>
      <c r="RID22" s="652"/>
      <c r="RIE22" s="652"/>
      <c r="RIF22" s="652"/>
      <c r="RIG22" s="652"/>
      <c r="RIH22" s="652"/>
      <c r="RII22" s="652"/>
      <c r="RIJ22" s="652"/>
      <c r="RIK22" s="652"/>
      <c r="RIL22" s="652"/>
      <c r="RIM22" s="652"/>
      <c r="RIN22" s="652"/>
      <c r="RIO22" s="652"/>
      <c r="RIP22" s="652"/>
      <c r="RIQ22" s="652"/>
      <c r="RIR22" s="652"/>
      <c r="RIS22" s="652"/>
      <c r="RIT22" s="652"/>
      <c r="RIU22" s="652"/>
      <c r="RIV22" s="652"/>
      <c r="RIW22" s="652"/>
      <c r="RIX22" s="652"/>
      <c r="RIY22" s="652"/>
      <c r="RIZ22" s="652"/>
      <c r="RJA22" s="652"/>
      <c r="RJB22" s="652"/>
      <c r="RJC22" s="652"/>
      <c r="RJD22" s="652"/>
      <c r="RJE22" s="652"/>
      <c r="RJF22" s="652"/>
      <c r="RJG22" s="652"/>
      <c r="RJH22" s="652"/>
      <c r="RJI22" s="652"/>
      <c r="RJJ22" s="652"/>
      <c r="RJK22" s="652"/>
      <c r="RJL22" s="652"/>
      <c r="RJM22" s="652"/>
      <c r="RJN22" s="652"/>
      <c r="RJO22" s="652"/>
      <c r="RJP22" s="652"/>
      <c r="RJQ22" s="652"/>
      <c r="RJR22" s="652"/>
      <c r="RJS22" s="652"/>
      <c r="RJT22" s="652"/>
      <c r="RJU22" s="652"/>
      <c r="RJV22" s="652"/>
      <c r="RJW22" s="652"/>
      <c r="RJX22" s="652"/>
      <c r="RJY22" s="652"/>
      <c r="RJZ22" s="652"/>
      <c r="RKA22" s="652"/>
      <c r="RKB22" s="652"/>
      <c r="RKC22" s="652"/>
      <c r="RKD22" s="652"/>
      <c r="RKE22" s="652"/>
      <c r="RKF22" s="652"/>
      <c r="RKG22" s="652"/>
      <c r="RKH22" s="652"/>
      <c r="RKI22" s="652"/>
      <c r="RKJ22" s="652"/>
      <c r="RKK22" s="652"/>
      <c r="RKL22" s="652"/>
      <c r="RKM22" s="652"/>
      <c r="RKN22" s="652"/>
      <c r="RKO22" s="652"/>
      <c r="RKP22" s="652"/>
      <c r="RKQ22" s="652"/>
      <c r="RKR22" s="652"/>
      <c r="RKS22" s="652"/>
      <c r="RKT22" s="652"/>
      <c r="RKU22" s="652"/>
      <c r="RKV22" s="652"/>
      <c r="RKW22" s="652"/>
      <c r="RKX22" s="652"/>
      <c r="RKY22" s="652"/>
      <c r="RKZ22" s="652"/>
      <c r="RLA22" s="652"/>
      <c r="RLB22" s="652"/>
      <c r="RLC22" s="652"/>
      <c r="RLD22" s="652"/>
      <c r="RLE22" s="652"/>
      <c r="RLF22" s="652"/>
      <c r="RLG22" s="652"/>
      <c r="RLH22" s="652"/>
      <c r="RLI22" s="652"/>
      <c r="RLJ22" s="652"/>
      <c r="RLK22" s="652"/>
      <c r="RLL22" s="652"/>
      <c r="RLM22" s="652"/>
      <c r="RLN22" s="652"/>
      <c r="RLO22" s="652"/>
      <c r="RLP22" s="652"/>
      <c r="RLQ22" s="652"/>
      <c r="RLR22" s="652"/>
      <c r="RLS22" s="652"/>
      <c r="RLT22" s="652"/>
      <c r="RLU22" s="652"/>
      <c r="RLV22" s="652"/>
      <c r="RLW22" s="652"/>
      <c r="RLX22" s="652"/>
      <c r="RLY22" s="652"/>
      <c r="RLZ22" s="652"/>
      <c r="RMA22" s="652"/>
      <c r="RMB22" s="652"/>
      <c r="RMC22" s="652"/>
      <c r="RMD22" s="652"/>
      <c r="RME22" s="652"/>
      <c r="RMF22" s="652"/>
      <c r="RMG22" s="652"/>
      <c r="RMH22" s="652"/>
      <c r="RMI22" s="652"/>
      <c r="RMJ22" s="652"/>
      <c r="RMK22" s="652"/>
      <c r="RML22" s="652"/>
      <c r="RMM22" s="652"/>
      <c r="RMN22" s="652"/>
      <c r="RMO22" s="652"/>
      <c r="RMP22" s="652"/>
      <c r="RMQ22" s="652"/>
      <c r="RMR22" s="652"/>
      <c r="RMS22" s="652"/>
      <c r="RMT22" s="652"/>
      <c r="RMU22" s="652"/>
      <c r="RMV22" s="652"/>
      <c r="RMW22" s="652"/>
      <c r="RMX22" s="652"/>
      <c r="RMY22" s="652"/>
      <c r="RMZ22" s="652"/>
      <c r="RNA22" s="652"/>
      <c r="RNB22" s="652"/>
      <c r="RNC22" s="652"/>
      <c r="RND22" s="652"/>
      <c r="RNE22" s="652"/>
      <c r="RNF22" s="652"/>
      <c r="RNG22" s="652"/>
      <c r="RNH22" s="652"/>
      <c r="RNI22" s="652"/>
      <c r="RNJ22" s="652"/>
      <c r="RNK22" s="652"/>
      <c r="RNL22" s="652"/>
      <c r="RNM22" s="652"/>
      <c r="RNN22" s="652"/>
      <c r="RNO22" s="652"/>
      <c r="RNP22" s="652"/>
      <c r="RNQ22" s="652"/>
      <c r="RNR22" s="652"/>
      <c r="RNS22" s="652"/>
      <c r="RNT22" s="652"/>
      <c r="RNU22" s="652"/>
      <c r="RNV22" s="652"/>
      <c r="RNW22" s="652"/>
      <c r="RNX22" s="652"/>
      <c r="RNY22" s="652"/>
      <c r="RNZ22" s="652"/>
      <c r="ROA22" s="652"/>
      <c r="ROB22" s="652"/>
      <c r="ROC22" s="652"/>
      <c r="ROD22" s="652"/>
      <c r="ROE22" s="652"/>
      <c r="ROF22" s="652"/>
      <c r="ROG22" s="652"/>
      <c r="ROH22" s="652"/>
      <c r="ROI22" s="652"/>
      <c r="ROJ22" s="652"/>
      <c r="ROK22" s="652"/>
      <c r="ROL22" s="652"/>
      <c r="ROM22" s="652"/>
      <c r="RON22" s="652"/>
      <c r="ROO22" s="652"/>
      <c r="ROP22" s="652"/>
      <c r="ROQ22" s="652"/>
      <c r="ROR22" s="652"/>
      <c r="ROS22" s="652"/>
      <c r="ROT22" s="652"/>
      <c r="ROU22" s="652"/>
      <c r="ROV22" s="652"/>
      <c r="ROW22" s="652"/>
      <c r="ROX22" s="652"/>
      <c r="ROY22" s="652"/>
      <c r="ROZ22" s="652"/>
      <c r="RPA22" s="652"/>
      <c r="RPB22" s="652"/>
      <c r="RPC22" s="652"/>
      <c r="RPD22" s="652"/>
      <c r="RPE22" s="652"/>
      <c r="RPF22" s="652"/>
      <c r="RPG22" s="652"/>
      <c r="RPH22" s="652"/>
      <c r="RPI22" s="652"/>
      <c r="RPJ22" s="652"/>
      <c r="RPK22" s="652"/>
      <c r="RPL22" s="652"/>
      <c r="RPM22" s="652"/>
      <c r="RPN22" s="652"/>
      <c r="RPO22" s="652"/>
      <c r="RPP22" s="652"/>
      <c r="RPQ22" s="652"/>
      <c r="RPR22" s="652"/>
      <c r="RPS22" s="652"/>
      <c r="RPT22" s="652"/>
      <c r="RPU22" s="652"/>
      <c r="RPV22" s="652"/>
      <c r="RPW22" s="652"/>
      <c r="RPX22" s="652"/>
      <c r="RPY22" s="652"/>
      <c r="RPZ22" s="652"/>
      <c r="RQA22" s="652"/>
      <c r="RQB22" s="652"/>
      <c r="RQC22" s="652"/>
      <c r="RQD22" s="652"/>
      <c r="RQE22" s="652"/>
      <c r="RQF22" s="652"/>
      <c r="RQG22" s="652"/>
      <c r="RQH22" s="652"/>
      <c r="RQI22" s="652"/>
      <c r="RQJ22" s="652"/>
      <c r="RQK22" s="652"/>
      <c r="RQL22" s="652"/>
      <c r="RQM22" s="652"/>
      <c r="RQN22" s="652"/>
      <c r="RQO22" s="652"/>
      <c r="RQP22" s="652"/>
      <c r="RQQ22" s="652"/>
      <c r="RQR22" s="652"/>
      <c r="RQS22" s="652"/>
      <c r="RQT22" s="652"/>
      <c r="RQU22" s="652"/>
      <c r="RQV22" s="652"/>
      <c r="RQW22" s="652"/>
      <c r="RQX22" s="652"/>
      <c r="RQY22" s="652"/>
      <c r="RQZ22" s="652"/>
      <c r="RRA22" s="652"/>
      <c r="RRB22" s="652"/>
      <c r="RRC22" s="652"/>
      <c r="RRD22" s="652"/>
      <c r="RRE22" s="652"/>
      <c r="RRF22" s="652"/>
      <c r="RRG22" s="652"/>
      <c r="RRH22" s="652"/>
      <c r="RRI22" s="652"/>
      <c r="RRJ22" s="652"/>
      <c r="RRK22" s="652"/>
      <c r="RRL22" s="652"/>
      <c r="RRM22" s="652"/>
      <c r="RRN22" s="652"/>
      <c r="RRO22" s="652"/>
      <c r="RRP22" s="652"/>
      <c r="RRQ22" s="652"/>
      <c r="RRR22" s="652"/>
      <c r="RRS22" s="652"/>
      <c r="RRT22" s="652"/>
      <c r="RRU22" s="652"/>
      <c r="RRV22" s="652"/>
      <c r="RRW22" s="652"/>
      <c r="RRX22" s="652"/>
      <c r="RRY22" s="652"/>
      <c r="RRZ22" s="652"/>
      <c r="RSA22" s="652"/>
      <c r="RSB22" s="652"/>
      <c r="RSC22" s="652"/>
      <c r="RSD22" s="652"/>
      <c r="RSE22" s="652"/>
      <c r="RSF22" s="652"/>
      <c r="RSG22" s="652"/>
      <c r="RSH22" s="652"/>
      <c r="RSI22" s="652"/>
      <c r="RSJ22" s="652"/>
      <c r="RSK22" s="652"/>
      <c r="RSL22" s="652"/>
      <c r="RSM22" s="652"/>
      <c r="RSN22" s="652"/>
      <c r="RSO22" s="652"/>
      <c r="RSP22" s="652"/>
      <c r="RSQ22" s="652"/>
      <c r="RSR22" s="652"/>
      <c r="RSS22" s="652"/>
      <c r="RST22" s="652"/>
      <c r="RSU22" s="652"/>
      <c r="RSV22" s="652"/>
      <c r="RSW22" s="652"/>
      <c r="RSX22" s="652"/>
      <c r="RSY22" s="652"/>
      <c r="RSZ22" s="652"/>
      <c r="RTA22" s="652"/>
      <c r="RTB22" s="652"/>
      <c r="RTC22" s="652"/>
      <c r="RTD22" s="652"/>
      <c r="RTE22" s="652"/>
      <c r="RTF22" s="652"/>
      <c r="RTG22" s="652"/>
      <c r="RTH22" s="652"/>
      <c r="RTI22" s="652"/>
      <c r="RTJ22" s="652"/>
      <c r="RTK22" s="652"/>
      <c r="RTL22" s="652"/>
      <c r="RTM22" s="652"/>
      <c r="RTN22" s="652"/>
      <c r="RTO22" s="652"/>
      <c r="RTP22" s="652"/>
      <c r="RTQ22" s="652"/>
      <c r="RTR22" s="652"/>
      <c r="RTS22" s="652"/>
      <c r="RTT22" s="652"/>
      <c r="RTU22" s="652"/>
      <c r="RTV22" s="652"/>
      <c r="RTW22" s="652"/>
      <c r="RTX22" s="652"/>
      <c r="RTY22" s="652"/>
      <c r="RTZ22" s="652"/>
      <c r="RUA22" s="652"/>
      <c r="RUB22" s="652"/>
      <c r="RUC22" s="652"/>
      <c r="RUD22" s="652"/>
      <c r="RUE22" s="652"/>
      <c r="RUF22" s="652"/>
      <c r="RUG22" s="652"/>
      <c r="RUH22" s="652"/>
      <c r="RUI22" s="652"/>
      <c r="RUJ22" s="652"/>
      <c r="RUK22" s="652"/>
      <c r="RUL22" s="652"/>
      <c r="RUM22" s="652"/>
      <c r="RUN22" s="652"/>
      <c r="RUO22" s="652"/>
      <c r="RUP22" s="652"/>
      <c r="RUQ22" s="652"/>
      <c r="RUR22" s="652"/>
      <c r="RUS22" s="652"/>
      <c r="RUT22" s="652"/>
      <c r="RUU22" s="652"/>
      <c r="RUV22" s="652"/>
      <c r="RUW22" s="652"/>
      <c r="RUX22" s="652"/>
      <c r="RUY22" s="652"/>
      <c r="RUZ22" s="652"/>
      <c r="RVA22" s="652"/>
      <c r="RVB22" s="652"/>
      <c r="RVC22" s="652"/>
      <c r="RVD22" s="652"/>
      <c r="RVE22" s="652"/>
      <c r="RVF22" s="652"/>
      <c r="RVG22" s="652"/>
      <c r="RVH22" s="652"/>
      <c r="RVI22" s="652"/>
      <c r="RVJ22" s="652"/>
      <c r="RVK22" s="652"/>
      <c r="RVL22" s="652"/>
      <c r="RVM22" s="652"/>
      <c r="RVN22" s="652"/>
      <c r="RVO22" s="652"/>
      <c r="RVP22" s="652"/>
      <c r="RVQ22" s="652"/>
      <c r="RVR22" s="652"/>
      <c r="RVS22" s="652"/>
      <c r="RVT22" s="652"/>
      <c r="RVU22" s="652"/>
      <c r="RVV22" s="652"/>
      <c r="RVW22" s="652"/>
      <c r="RVX22" s="652"/>
      <c r="RVY22" s="652"/>
      <c r="RVZ22" s="652"/>
      <c r="RWA22" s="652"/>
      <c r="RWB22" s="652"/>
      <c r="RWC22" s="652"/>
      <c r="RWD22" s="652"/>
      <c r="RWE22" s="652"/>
      <c r="RWF22" s="652"/>
      <c r="RWG22" s="652"/>
      <c r="RWH22" s="652"/>
      <c r="RWI22" s="652"/>
      <c r="RWJ22" s="652"/>
      <c r="RWK22" s="652"/>
      <c r="RWL22" s="652"/>
      <c r="RWM22" s="652"/>
      <c r="RWN22" s="652"/>
      <c r="RWO22" s="652"/>
      <c r="RWP22" s="652"/>
      <c r="RWQ22" s="652"/>
      <c r="RWR22" s="652"/>
      <c r="RWS22" s="652"/>
      <c r="RWT22" s="652"/>
      <c r="RWU22" s="652"/>
      <c r="RWV22" s="652"/>
      <c r="RWW22" s="652"/>
      <c r="RWX22" s="652"/>
      <c r="RWY22" s="652"/>
      <c r="RWZ22" s="652"/>
      <c r="RXA22" s="652"/>
      <c r="RXB22" s="652"/>
      <c r="RXC22" s="652"/>
      <c r="RXD22" s="652"/>
      <c r="RXE22" s="652"/>
      <c r="RXF22" s="652"/>
      <c r="RXG22" s="652"/>
      <c r="RXH22" s="652"/>
      <c r="RXI22" s="652"/>
      <c r="RXJ22" s="652"/>
      <c r="RXK22" s="652"/>
      <c r="RXL22" s="652"/>
      <c r="RXM22" s="652"/>
      <c r="RXN22" s="652"/>
      <c r="RXO22" s="652"/>
      <c r="RXP22" s="652"/>
      <c r="RXQ22" s="652"/>
      <c r="RXR22" s="652"/>
      <c r="RXS22" s="652"/>
      <c r="RXT22" s="652"/>
      <c r="RXU22" s="652"/>
      <c r="RXV22" s="652"/>
      <c r="RXW22" s="652"/>
      <c r="RXX22" s="652"/>
      <c r="RXY22" s="652"/>
      <c r="RXZ22" s="652"/>
      <c r="RYA22" s="652"/>
      <c r="RYB22" s="652"/>
      <c r="RYC22" s="652"/>
      <c r="RYD22" s="652"/>
      <c r="RYE22" s="652"/>
      <c r="RYF22" s="652"/>
      <c r="RYG22" s="652"/>
      <c r="RYH22" s="652"/>
      <c r="RYI22" s="652"/>
      <c r="RYJ22" s="652"/>
      <c r="RYK22" s="652"/>
      <c r="RYL22" s="652"/>
      <c r="RYM22" s="652"/>
      <c r="RYN22" s="652"/>
      <c r="RYO22" s="652"/>
      <c r="RYP22" s="652"/>
      <c r="RYQ22" s="652"/>
      <c r="RYR22" s="652"/>
      <c r="RYS22" s="652"/>
      <c r="RYT22" s="652"/>
      <c r="RYU22" s="652"/>
      <c r="RYV22" s="652"/>
      <c r="RYW22" s="652"/>
      <c r="RYX22" s="652"/>
      <c r="RYY22" s="652"/>
      <c r="RYZ22" s="652"/>
      <c r="RZA22" s="652"/>
      <c r="RZB22" s="652"/>
      <c r="RZC22" s="652"/>
      <c r="RZD22" s="652"/>
      <c r="RZE22" s="652"/>
      <c r="RZF22" s="652"/>
      <c r="RZG22" s="652"/>
      <c r="RZH22" s="652"/>
      <c r="RZI22" s="652"/>
      <c r="RZJ22" s="652"/>
      <c r="RZK22" s="652"/>
      <c r="RZL22" s="652"/>
      <c r="RZM22" s="652"/>
      <c r="RZN22" s="652"/>
      <c r="RZO22" s="652"/>
      <c r="RZP22" s="652"/>
      <c r="RZQ22" s="652"/>
      <c r="RZR22" s="652"/>
      <c r="RZS22" s="652"/>
      <c r="RZT22" s="652"/>
      <c r="RZU22" s="652"/>
      <c r="RZV22" s="652"/>
      <c r="RZW22" s="652"/>
      <c r="RZX22" s="652"/>
      <c r="RZY22" s="652"/>
      <c r="RZZ22" s="652"/>
      <c r="SAA22" s="652"/>
      <c r="SAB22" s="652"/>
      <c r="SAC22" s="652"/>
      <c r="SAD22" s="652"/>
      <c r="SAE22" s="652"/>
      <c r="SAF22" s="652"/>
      <c r="SAG22" s="652"/>
      <c r="SAH22" s="652"/>
      <c r="SAI22" s="652"/>
      <c r="SAJ22" s="652"/>
      <c r="SAK22" s="652"/>
      <c r="SAL22" s="652"/>
      <c r="SAM22" s="652"/>
      <c r="SAN22" s="652"/>
      <c r="SAO22" s="652"/>
      <c r="SAP22" s="652"/>
      <c r="SAQ22" s="652"/>
      <c r="SAR22" s="652"/>
      <c r="SAS22" s="652"/>
      <c r="SAT22" s="652"/>
      <c r="SAU22" s="652"/>
      <c r="SAV22" s="652"/>
      <c r="SAW22" s="652"/>
      <c r="SAX22" s="652"/>
      <c r="SAY22" s="652"/>
      <c r="SAZ22" s="652"/>
      <c r="SBA22" s="652"/>
      <c r="SBB22" s="652"/>
      <c r="SBC22" s="652"/>
      <c r="SBD22" s="652"/>
      <c r="SBE22" s="652"/>
      <c r="SBF22" s="652"/>
      <c r="SBG22" s="652"/>
      <c r="SBH22" s="652"/>
      <c r="SBI22" s="652"/>
      <c r="SBJ22" s="652"/>
      <c r="SBK22" s="652"/>
      <c r="SBL22" s="652"/>
      <c r="SBM22" s="652"/>
      <c r="SBN22" s="652"/>
      <c r="SBO22" s="652"/>
      <c r="SBP22" s="652"/>
      <c r="SBQ22" s="652"/>
      <c r="SBR22" s="652"/>
      <c r="SBS22" s="652"/>
      <c r="SBT22" s="652"/>
      <c r="SBU22" s="652"/>
      <c r="SBV22" s="652"/>
      <c r="SBW22" s="652"/>
      <c r="SBX22" s="652"/>
      <c r="SBY22" s="652"/>
      <c r="SBZ22" s="652"/>
      <c r="SCA22" s="652"/>
      <c r="SCB22" s="652"/>
      <c r="SCC22" s="652"/>
      <c r="SCD22" s="652"/>
      <c r="SCE22" s="652"/>
      <c r="SCF22" s="652"/>
      <c r="SCG22" s="652"/>
      <c r="SCH22" s="652"/>
      <c r="SCI22" s="652"/>
      <c r="SCJ22" s="652"/>
      <c r="SCK22" s="652"/>
      <c r="SCL22" s="652"/>
      <c r="SCM22" s="652"/>
      <c r="SCN22" s="652"/>
      <c r="SCO22" s="652"/>
      <c r="SCP22" s="652"/>
      <c r="SCQ22" s="652"/>
      <c r="SCR22" s="652"/>
      <c r="SCS22" s="652"/>
      <c r="SCT22" s="652"/>
      <c r="SCU22" s="652"/>
      <c r="SCV22" s="652"/>
      <c r="SCW22" s="652"/>
      <c r="SCX22" s="652"/>
      <c r="SCY22" s="652"/>
      <c r="SCZ22" s="652"/>
      <c r="SDA22" s="652"/>
      <c r="SDB22" s="652"/>
      <c r="SDC22" s="652"/>
      <c r="SDD22" s="652"/>
      <c r="SDE22" s="652"/>
      <c r="SDF22" s="652"/>
      <c r="SDG22" s="652"/>
      <c r="SDH22" s="652"/>
      <c r="SDI22" s="652"/>
      <c r="SDJ22" s="652"/>
      <c r="SDK22" s="652"/>
      <c r="SDL22" s="652"/>
      <c r="SDM22" s="652"/>
      <c r="SDN22" s="652"/>
      <c r="SDO22" s="652"/>
      <c r="SDP22" s="652"/>
      <c r="SDQ22" s="652"/>
      <c r="SDR22" s="652"/>
      <c r="SDS22" s="652"/>
      <c r="SDT22" s="652"/>
      <c r="SDU22" s="652"/>
      <c r="SDV22" s="652"/>
      <c r="SDW22" s="652"/>
      <c r="SDX22" s="652"/>
      <c r="SDY22" s="652"/>
      <c r="SDZ22" s="652"/>
      <c r="SEA22" s="652"/>
      <c r="SEB22" s="652"/>
      <c r="SEC22" s="652"/>
      <c r="SED22" s="652"/>
      <c r="SEE22" s="652"/>
      <c r="SEF22" s="652"/>
      <c r="SEG22" s="652"/>
      <c r="SEH22" s="652"/>
      <c r="SEI22" s="652"/>
      <c r="SEJ22" s="652"/>
      <c r="SEK22" s="652"/>
      <c r="SEL22" s="652"/>
      <c r="SEM22" s="652"/>
      <c r="SEN22" s="652"/>
      <c r="SEO22" s="652"/>
      <c r="SEP22" s="652"/>
      <c r="SEQ22" s="652"/>
      <c r="SER22" s="652"/>
      <c r="SES22" s="652"/>
      <c r="SET22" s="652"/>
      <c r="SEU22" s="652"/>
      <c r="SEV22" s="652"/>
      <c r="SEW22" s="652"/>
      <c r="SEX22" s="652"/>
      <c r="SEY22" s="652"/>
      <c r="SEZ22" s="652"/>
      <c r="SFA22" s="652"/>
      <c r="SFB22" s="652"/>
      <c r="SFC22" s="652"/>
      <c r="SFD22" s="652"/>
      <c r="SFE22" s="652"/>
      <c r="SFF22" s="652"/>
      <c r="SFG22" s="652"/>
      <c r="SFH22" s="652"/>
      <c r="SFI22" s="652"/>
      <c r="SFJ22" s="652"/>
      <c r="SFK22" s="652"/>
      <c r="SFL22" s="652"/>
      <c r="SFM22" s="652"/>
      <c r="SFN22" s="652"/>
      <c r="SFO22" s="652"/>
      <c r="SFP22" s="652"/>
      <c r="SFQ22" s="652"/>
      <c r="SFR22" s="652"/>
      <c r="SFS22" s="652"/>
      <c r="SFT22" s="652"/>
      <c r="SFU22" s="652"/>
      <c r="SFV22" s="652"/>
      <c r="SFW22" s="652"/>
      <c r="SFX22" s="652"/>
      <c r="SFY22" s="652"/>
      <c r="SFZ22" s="652"/>
      <c r="SGA22" s="652"/>
      <c r="SGB22" s="652"/>
      <c r="SGC22" s="652"/>
      <c r="SGD22" s="652"/>
      <c r="SGE22" s="652"/>
      <c r="SGF22" s="652"/>
      <c r="SGG22" s="652"/>
      <c r="SGH22" s="652"/>
      <c r="SGI22" s="652"/>
      <c r="SGJ22" s="652"/>
      <c r="SGK22" s="652"/>
      <c r="SGL22" s="652"/>
      <c r="SGM22" s="652"/>
      <c r="SGN22" s="652"/>
      <c r="SGO22" s="652"/>
      <c r="SGP22" s="652"/>
      <c r="SGQ22" s="652"/>
      <c r="SGR22" s="652"/>
      <c r="SGS22" s="652"/>
      <c r="SGT22" s="652"/>
      <c r="SGU22" s="652"/>
      <c r="SGV22" s="652"/>
      <c r="SGW22" s="652"/>
      <c r="SGX22" s="652"/>
      <c r="SGY22" s="652"/>
      <c r="SGZ22" s="652"/>
      <c r="SHA22" s="652"/>
      <c r="SHB22" s="652"/>
      <c r="SHC22" s="652"/>
      <c r="SHD22" s="652"/>
      <c r="SHE22" s="652"/>
      <c r="SHF22" s="652"/>
      <c r="SHG22" s="652"/>
      <c r="SHH22" s="652"/>
      <c r="SHI22" s="652"/>
      <c r="SHJ22" s="652"/>
      <c r="SHK22" s="652"/>
      <c r="SHL22" s="652"/>
      <c r="SHM22" s="652"/>
      <c r="SHN22" s="652"/>
      <c r="SHO22" s="652"/>
      <c r="SHP22" s="652"/>
      <c r="SHQ22" s="652"/>
      <c r="SHR22" s="652"/>
      <c r="SHS22" s="652"/>
      <c r="SHT22" s="652"/>
      <c r="SHU22" s="652"/>
      <c r="SHV22" s="652"/>
      <c r="SHW22" s="652"/>
      <c r="SHX22" s="652"/>
      <c r="SHY22" s="652"/>
      <c r="SHZ22" s="652"/>
      <c r="SIA22" s="652"/>
      <c r="SIB22" s="652"/>
      <c r="SIC22" s="652"/>
      <c r="SID22" s="652"/>
      <c r="SIE22" s="652"/>
      <c r="SIF22" s="652"/>
      <c r="SIG22" s="652"/>
      <c r="SIH22" s="652"/>
      <c r="SII22" s="652"/>
      <c r="SIJ22" s="652"/>
      <c r="SIK22" s="652"/>
      <c r="SIL22" s="652"/>
      <c r="SIM22" s="652"/>
      <c r="SIN22" s="652"/>
      <c r="SIO22" s="652"/>
      <c r="SIP22" s="652"/>
      <c r="SIQ22" s="652"/>
      <c r="SIR22" s="652"/>
      <c r="SIS22" s="652"/>
      <c r="SIT22" s="652"/>
      <c r="SIU22" s="652"/>
      <c r="SIV22" s="652"/>
      <c r="SIW22" s="652"/>
      <c r="SIX22" s="652"/>
      <c r="SIY22" s="652"/>
      <c r="SIZ22" s="652"/>
      <c r="SJA22" s="652"/>
      <c r="SJB22" s="652"/>
      <c r="SJC22" s="652"/>
      <c r="SJD22" s="652"/>
      <c r="SJE22" s="652"/>
      <c r="SJF22" s="652"/>
      <c r="SJG22" s="652"/>
      <c r="SJH22" s="652"/>
      <c r="SJI22" s="652"/>
      <c r="SJJ22" s="652"/>
      <c r="SJK22" s="652"/>
      <c r="SJL22" s="652"/>
      <c r="SJM22" s="652"/>
      <c r="SJN22" s="652"/>
      <c r="SJO22" s="652"/>
      <c r="SJP22" s="652"/>
      <c r="SJQ22" s="652"/>
      <c r="SJR22" s="652"/>
      <c r="SJS22" s="652"/>
      <c r="SJT22" s="652"/>
      <c r="SJU22" s="652"/>
      <c r="SJV22" s="652"/>
      <c r="SJW22" s="652"/>
      <c r="SJX22" s="652"/>
      <c r="SJY22" s="652"/>
      <c r="SJZ22" s="652"/>
      <c r="SKA22" s="652"/>
      <c r="SKB22" s="652"/>
      <c r="SKC22" s="652"/>
      <c r="SKD22" s="652"/>
      <c r="SKE22" s="652"/>
      <c r="SKF22" s="652"/>
      <c r="SKG22" s="652"/>
      <c r="SKH22" s="652"/>
      <c r="SKI22" s="652"/>
      <c r="SKJ22" s="652"/>
      <c r="SKK22" s="652"/>
      <c r="SKL22" s="652"/>
      <c r="SKM22" s="652"/>
      <c r="SKN22" s="652"/>
      <c r="SKO22" s="652"/>
      <c r="SKP22" s="652"/>
      <c r="SKQ22" s="652"/>
      <c r="SKR22" s="652"/>
      <c r="SKS22" s="652"/>
      <c r="SKT22" s="652"/>
      <c r="SKU22" s="652"/>
      <c r="SKV22" s="652"/>
      <c r="SKW22" s="652"/>
      <c r="SKX22" s="652"/>
      <c r="SKY22" s="652"/>
      <c r="SKZ22" s="652"/>
      <c r="SLA22" s="652"/>
      <c r="SLB22" s="652"/>
      <c r="SLC22" s="652"/>
      <c r="SLD22" s="652"/>
      <c r="SLE22" s="652"/>
      <c r="SLF22" s="652"/>
      <c r="SLG22" s="652"/>
      <c r="SLH22" s="652"/>
      <c r="SLI22" s="652"/>
      <c r="SLJ22" s="652"/>
      <c r="SLK22" s="652"/>
      <c r="SLL22" s="652"/>
      <c r="SLM22" s="652"/>
      <c r="SLN22" s="652"/>
      <c r="SLO22" s="652"/>
      <c r="SLP22" s="652"/>
      <c r="SLQ22" s="652"/>
      <c r="SLR22" s="652"/>
      <c r="SLS22" s="652"/>
      <c r="SLT22" s="652"/>
      <c r="SLU22" s="652"/>
      <c r="SLV22" s="652"/>
      <c r="SLW22" s="652"/>
      <c r="SLX22" s="652"/>
      <c r="SLY22" s="652"/>
      <c r="SLZ22" s="652"/>
      <c r="SMA22" s="652"/>
      <c r="SMB22" s="652"/>
      <c r="SMC22" s="652"/>
      <c r="SMD22" s="652"/>
      <c r="SME22" s="652"/>
      <c r="SMF22" s="652"/>
      <c r="SMG22" s="652"/>
      <c r="SMH22" s="652"/>
      <c r="SMI22" s="652"/>
      <c r="SMJ22" s="652"/>
      <c r="SMK22" s="652"/>
      <c r="SML22" s="652"/>
      <c r="SMM22" s="652"/>
      <c r="SMN22" s="652"/>
      <c r="SMO22" s="652"/>
      <c r="SMP22" s="652"/>
      <c r="SMQ22" s="652"/>
      <c r="SMR22" s="652"/>
      <c r="SMS22" s="652"/>
      <c r="SMT22" s="652"/>
      <c r="SMU22" s="652"/>
      <c r="SMV22" s="652"/>
      <c r="SMW22" s="652"/>
      <c r="SMX22" s="652"/>
      <c r="SMY22" s="652"/>
      <c r="SMZ22" s="652"/>
      <c r="SNA22" s="652"/>
      <c r="SNB22" s="652"/>
      <c r="SNC22" s="652"/>
      <c r="SND22" s="652"/>
      <c r="SNE22" s="652"/>
      <c r="SNF22" s="652"/>
      <c r="SNG22" s="652"/>
      <c r="SNH22" s="652"/>
      <c r="SNI22" s="652"/>
      <c r="SNJ22" s="652"/>
      <c r="SNK22" s="652"/>
      <c r="SNL22" s="652"/>
      <c r="SNM22" s="652"/>
      <c r="SNN22" s="652"/>
      <c r="SNO22" s="652"/>
      <c r="SNP22" s="652"/>
      <c r="SNQ22" s="652"/>
      <c r="SNR22" s="652"/>
      <c r="SNS22" s="652"/>
      <c r="SNT22" s="652"/>
      <c r="SNU22" s="652"/>
      <c r="SNV22" s="652"/>
      <c r="SNW22" s="652"/>
      <c r="SNX22" s="652"/>
      <c r="SNY22" s="652"/>
      <c r="SNZ22" s="652"/>
      <c r="SOA22" s="652"/>
      <c r="SOB22" s="652"/>
      <c r="SOC22" s="652"/>
      <c r="SOD22" s="652"/>
      <c r="SOE22" s="652"/>
      <c r="SOF22" s="652"/>
      <c r="SOG22" s="652"/>
      <c r="SOH22" s="652"/>
      <c r="SOI22" s="652"/>
      <c r="SOJ22" s="652"/>
      <c r="SOK22" s="652"/>
      <c r="SOL22" s="652"/>
      <c r="SOM22" s="652"/>
      <c r="SON22" s="652"/>
      <c r="SOO22" s="652"/>
      <c r="SOP22" s="652"/>
      <c r="SOQ22" s="652"/>
      <c r="SOR22" s="652"/>
      <c r="SOS22" s="652"/>
      <c r="SOT22" s="652"/>
      <c r="SOU22" s="652"/>
      <c r="SOV22" s="652"/>
      <c r="SOW22" s="652"/>
      <c r="SOX22" s="652"/>
      <c r="SOY22" s="652"/>
      <c r="SOZ22" s="652"/>
      <c r="SPA22" s="652"/>
      <c r="SPB22" s="652"/>
      <c r="SPC22" s="652"/>
      <c r="SPD22" s="652"/>
      <c r="SPE22" s="652"/>
      <c r="SPF22" s="652"/>
      <c r="SPG22" s="652"/>
      <c r="SPH22" s="652"/>
      <c r="SPI22" s="652"/>
      <c r="SPJ22" s="652"/>
      <c r="SPK22" s="652"/>
      <c r="SPL22" s="652"/>
      <c r="SPM22" s="652"/>
      <c r="SPN22" s="652"/>
      <c r="SPO22" s="652"/>
      <c r="SPP22" s="652"/>
      <c r="SPQ22" s="652"/>
      <c r="SPR22" s="652"/>
      <c r="SPS22" s="652"/>
      <c r="SPT22" s="652"/>
      <c r="SPU22" s="652"/>
      <c r="SPV22" s="652"/>
      <c r="SPW22" s="652"/>
      <c r="SPX22" s="652"/>
      <c r="SPY22" s="652"/>
      <c r="SPZ22" s="652"/>
      <c r="SQA22" s="652"/>
      <c r="SQB22" s="652"/>
      <c r="SQC22" s="652"/>
      <c r="SQD22" s="652"/>
      <c r="SQE22" s="652"/>
      <c r="SQF22" s="652"/>
      <c r="SQG22" s="652"/>
      <c r="SQH22" s="652"/>
      <c r="SQI22" s="652"/>
      <c r="SQJ22" s="652"/>
      <c r="SQK22" s="652"/>
      <c r="SQL22" s="652"/>
      <c r="SQM22" s="652"/>
      <c r="SQN22" s="652"/>
      <c r="SQO22" s="652"/>
      <c r="SQP22" s="652"/>
      <c r="SQQ22" s="652"/>
      <c r="SQR22" s="652"/>
      <c r="SQS22" s="652"/>
      <c r="SQT22" s="652"/>
      <c r="SQU22" s="652"/>
      <c r="SQV22" s="652"/>
      <c r="SQW22" s="652"/>
      <c r="SQX22" s="652"/>
      <c r="SQY22" s="652"/>
      <c r="SQZ22" s="652"/>
      <c r="SRA22" s="652"/>
      <c r="SRB22" s="652"/>
      <c r="SRC22" s="652"/>
      <c r="SRD22" s="652"/>
      <c r="SRE22" s="652"/>
      <c r="SRF22" s="652"/>
      <c r="SRG22" s="652"/>
      <c r="SRH22" s="652"/>
      <c r="SRI22" s="652"/>
      <c r="SRJ22" s="652"/>
      <c r="SRK22" s="652"/>
      <c r="SRL22" s="652"/>
      <c r="SRM22" s="652"/>
      <c r="SRN22" s="652"/>
      <c r="SRO22" s="652"/>
      <c r="SRP22" s="652"/>
      <c r="SRQ22" s="652"/>
      <c r="SRR22" s="652"/>
      <c r="SRS22" s="652"/>
      <c r="SRT22" s="652"/>
      <c r="SRU22" s="652"/>
      <c r="SRV22" s="652"/>
      <c r="SRW22" s="652"/>
      <c r="SRX22" s="652"/>
      <c r="SRY22" s="652"/>
      <c r="SRZ22" s="652"/>
      <c r="SSA22" s="652"/>
      <c r="SSB22" s="652"/>
      <c r="SSC22" s="652"/>
      <c r="SSD22" s="652"/>
      <c r="SSE22" s="652"/>
      <c r="SSF22" s="652"/>
      <c r="SSG22" s="652"/>
      <c r="SSH22" s="652"/>
      <c r="SSI22" s="652"/>
      <c r="SSJ22" s="652"/>
      <c r="SSK22" s="652"/>
      <c r="SSL22" s="652"/>
      <c r="SSM22" s="652"/>
      <c r="SSN22" s="652"/>
      <c r="SSO22" s="652"/>
      <c r="SSP22" s="652"/>
      <c r="SSQ22" s="652"/>
      <c r="SSR22" s="652"/>
      <c r="SSS22" s="652"/>
      <c r="SST22" s="652"/>
      <c r="SSU22" s="652"/>
      <c r="SSV22" s="652"/>
      <c r="SSW22" s="652"/>
      <c r="SSX22" s="652"/>
      <c r="SSY22" s="652"/>
      <c r="SSZ22" s="652"/>
      <c r="STA22" s="652"/>
      <c r="STB22" s="652"/>
      <c r="STC22" s="652"/>
      <c r="STD22" s="652"/>
      <c r="STE22" s="652"/>
      <c r="STF22" s="652"/>
      <c r="STG22" s="652"/>
      <c r="STH22" s="652"/>
      <c r="STI22" s="652"/>
      <c r="STJ22" s="652"/>
      <c r="STK22" s="652"/>
      <c r="STL22" s="652"/>
      <c r="STM22" s="652"/>
      <c r="STN22" s="652"/>
      <c r="STO22" s="652"/>
      <c r="STP22" s="652"/>
      <c r="STQ22" s="652"/>
      <c r="STR22" s="652"/>
      <c r="STS22" s="652"/>
      <c r="STT22" s="652"/>
      <c r="STU22" s="652"/>
      <c r="STV22" s="652"/>
      <c r="STW22" s="652"/>
      <c r="STX22" s="652"/>
      <c r="STY22" s="652"/>
      <c r="STZ22" s="652"/>
      <c r="SUA22" s="652"/>
      <c r="SUB22" s="652"/>
      <c r="SUC22" s="652"/>
      <c r="SUD22" s="652"/>
      <c r="SUE22" s="652"/>
      <c r="SUF22" s="652"/>
      <c r="SUG22" s="652"/>
      <c r="SUH22" s="652"/>
      <c r="SUI22" s="652"/>
      <c r="SUJ22" s="652"/>
      <c r="SUK22" s="652"/>
      <c r="SUL22" s="652"/>
      <c r="SUM22" s="652"/>
      <c r="SUN22" s="652"/>
      <c r="SUO22" s="652"/>
      <c r="SUP22" s="652"/>
      <c r="SUQ22" s="652"/>
      <c r="SUR22" s="652"/>
      <c r="SUS22" s="652"/>
      <c r="SUT22" s="652"/>
      <c r="SUU22" s="652"/>
      <c r="SUV22" s="652"/>
      <c r="SUW22" s="652"/>
      <c r="SUX22" s="652"/>
      <c r="SUY22" s="652"/>
      <c r="SUZ22" s="652"/>
      <c r="SVA22" s="652"/>
      <c r="SVB22" s="652"/>
      <c r="SVC22" s="652"/>
      <c r="SVD22" s="652"/>
      <c r="SVE22" s="652"/>
      <c r="SVF22" s="652"/>
      <c r="SVG22" s="652"/>
      <c r="SVH22" s="652"/>
      <c r="SVI22" s="652"/>
      <c r="SVJ22" s="652"/>
      <c r="SVK22" s="652"/>
      <c r="SVL22" s="652"/>
      <c r="SVM22" s="652"/>
      <c r="SVN22" s="652"/>
      <c r="SVO22" s="652"/>
      <c r="SVP22" s="652"/>
      <c r="SVQ22" s="652"/>
      <c r="SVR22" s="652"/>
      <c r="SVS22" s="652"/>
      <c r="SVT22" s="652"/>
      <c r="SVU22" s="652"/>
      <c r="SVV22" s="652"/>
      <c r="SVW22" s="652"/>
      <c r="SVX22" s="652"/>
      <c r="SVY22" s="652"/>
      <c r="SVZ22" s="652"/>
      <c r="SWA22" s="652"/>
      <c r="SWB22" s="652"/>
      <c r="SWC22" s="652"/>
      <c r="SWD22" s="652"/>
      <c r="SWE22" s="652"/>
      <c r="SWF22" s="652"/>
      <c r="SWG22" s="652"/>
      <c r="SWH22" s="652"/>
      <c r="SWI22" s="652"/>
      <c r="SWJ22" s="652"/>
      <c r="SWK22" s="652"/>
      <c r="SWL22" s="652"/>
      <c r="SWM22" s="652"/>
      <c r="SWN22" s="652"/>
      <c r="SWO22" s="652"/>
      <c r="SWP22" s="652"/>
      <c r="SWQ22" s="652"/>
      <c r="SWR22" s="652"/>
      <c r="SWS22" s="652"/>
      <c r="SWT22" s="652"/>
      <c r="SWU22" s="652"/>
      <c r="SWV22" s="652"/>
      <c r="SWW22" s="652"/>
      <c r="SWX22" s="652"/>
      <c r="SWY22" s="652"/>
      <c r="SWZ22" s="652"/>
      <c r="SXA22" s="652"/>
      <c r="SXB22" s="652"/>
      <c r="SXC22" s="652"/>
      <c r="SXD22" s="652"/>
      <c r="SXE22" s="652"/>
      <c r="SXF22" s="652"/>
      <c r="SXG22" s="652"/>
      <c r="SXH22" s="652"/>
      <c r="SXI22" s="652"/>
      <c r="SXJ22" s="652"/>
      <c r="SXK22" s="652"/>
      <c r="SXL22" s="652"/>
      <c r="SXM22" s="652"/>
      <c r="SXN22" s="652"/>
      <c r="SXO22" s="652"/>
      <c r="SXP22" s="652"/>
      <c r="SXQ22" s="652"/>
      <c r="SXR22" s="652"/>
      <c r="SXS22" s="652"/>
      <c r="SXT22" s="652"/>
      <c r="SXU22" s="652"/>
      <c r="SXV22" s="652"/>
      <c r="SXW22" s="652"/>
      <c r="SXX22" s="652"/>
      <c r="SXY22" s="652"/>
      <c r="SXZ22" s="652"/>
      <c r="SYA22" s="652"/>
      <c r="SYB22" s="652"/>
      <c r="SYC22" s="652"/>
      <c r="SYD22" s="652"/>
      <c r="SYE22" s="652"/>
      <c r="SYF22" s="652"/>
      <c r="SYG22" s="652"/>
      <c r="SYH22" s="652"/>
      <c r="SYI22" s="652"/>
      <c r="SYJ22" s="652"/>
      <c r="SYK22" s="652"/>
      <c r="SYL22" s="652"/>
      <c r="SYM22" s="652"/>
      <c r="SYN22" s="652"/>
      <c r="SYO22" s="652"/>
      <c r="SYP22" s="652"/>
      <c r="SYQ22" s="652"/>
      <c r="SYR22" s="652"/>
      <c r="SYS22" s="652"/>
      <c r="SYT22" s="652"/>
      <c r="SYU22" s="652"/>
      <c r="SYV22" s="652"/>
      <c r="SYW22" s="652"/>
      <c r="SYX22" s="652"/>
      <c r="SYY22" s="652"/>
      <c r="SYZ22" s="652"/>
      <c r="SZA22" s="652"/>
      <c r="SZB22" s="652"/>
      <c r="SZC22" s="652"/>
      <c r="SZD22" s="652"/>
      <c r="SZE22" s="652"/>
      <c r="SZF22" s="652"/>
      <c r="SZG22" s="652"/>
      <c r="SZH22" s="652"/>
      <c r="SZI22" s="652"/>
      <c r="SZJ22" s="652"/>
      <c r="SZK22" s="652"/>
      <c r="SZL22" s="652"/>
      <c r="SZM22" s="652"/>
      <c r="SZN22" s="652"/>
      <c r="SZO22" s="652"/>
      <c r="SZP22" s="652"/>
      <c r="SZQ22" s="652"/>
      <c r="SZR22" s="652"/>
      <c r="SZS22" s="652"/>
      <c r="SZT22" s="652"/>
      <c r="SZU22" s="652"/>
      <c r="SZV22" s="652"/>
      <c r="SZW22" s="652"/>
      <c r="SZX22" s="652"/>
      <c r="SZY22" s="652"/>
      <c r="SZZ22" s="652"/>
      <c r="TAA22" s="652"/>
      <c r="TAB22" s="652"/>
      <c r="TAC22" s="652"/>
      <c r="TAD22" s="652"/>
      <c r="TAE22" s="652"/>
      <c r="TAF22" s="652"/>
      <c r="TAG22" s="652"/>
      <c r="TAH22" s="652"/>
      <c r="TAI22" s="652"/>
      <c r="TAJ22" s="652"/>
      <c r="TAK22" s="652"/>
      <c r="TAL22" s="652"/>
      <c r="TAM22" s="652"/>
      <c r="TAN22" s="652"/>
      <c r="TAO22" s="652"/>
      <c r="TAP22" s="652"/>
      <c r="TAQ22" s="652"/>
      <c r="TAR22" s="652"/>
      <c r="TAS22" s="652"/>
      <c r="TAT22" s="652"/>
      <c r="TAU22" s="652"/>
      <c r="TAV22" s="652"/>
      <c r="TAW22" s="652"/>
      <c r="TAX22" s="652"/>
      <c r="TAY22" s="652"/>
      <c r="TAZ22" s="652"/>
      <c r="TBA22" s="652"/>
      <c r="TBB22" s="652"/>
      <c r="TBC22" s="652"/>
      <c r="TBD22" s="652"/>
      <c r="TBE22" s="652"/>
      <c r="TBF22" s="652"/>
      <c r="TBG22" s="652"/>
      <c r="TBH22" s="652"/>
      <c r="TBI22" s="652"/>
      <c r="TBJ22" s="652"/>
      <c r="TBK22" s="652"/>
      <c r="TBL22" s="652"/>
      <c r="TBM22" s="652"/>
      <c r="TBN22" s="652"/>
      <c r="TBO22" s="652"/>
      <c r="TBP22" s="652"/>
      <c r="TBQ22" s="652"/>
      <c r="TBR22" s="652"/>
      <c r="TBS22" s="652"/>
      <c r="TBT22" s="652"/>
      <c r="TBU22" s="652"/>
      <c r="TBV22" s="652"/>
      <c r="TBW22" s="652"/>
      <c r="TBX22" s="652"/>
      <c r="TBY22" s="652"/>
      <c r="TBZ22" s="652"/>
      <c r="TCA22" s="652"/>
      <c r="TCB22" s="652"/>
      <c r="TCC22" s="652"/>
      <c r="TCD22" s="652"/>
      <c r="TCE22" s="652"/>
      <c r="TCF22" s="652"/>
      <c r="TCG22" s="652"/>
      <c r="TCH22" s="652"/>
      <c r="TCI22" s="652"/>
      <c r="TCJ22" s="652"/>
      <c r="TCK22" s="652"/>
      <c r="TCL22" s="652"/>
      <c r="TCM22" s="652"/>
      <c r="TCN22" s="652"/>
      <c r="TCO22" s="652"/>
      <c r="TCP22" s="652"/>
      <c r="TCQ22" s="652"/>
      <c r="TCR22" s="652"/>
      <c r="TCS22" s="652"/>
      <c r="TCT22" s="652"/>
      <c r="TCU22" s="652"/>
      <c r="TCV22" s="652"/>
      <c r="TCW22" s="652"/>
      <c r="TCX22" s="652"/>
      <c r="TCY22" s="652"/>
      <c r="TCZ22" s="652"/>
      <c r="TDA22" s="652"/>
      <c r="TDB22" s="652"/>
      <c r="TDC22" s="652"/>
      <c r="TDD22" s="652"/>
      <c r="TDE22" s="652"/>
      <c r="TDF22" s="652"/>
      <c r="TDG22" s="652"/>
      <c r="TDH22" s="652"/>
      <c r="TDI22" s="652"/>
      <c r="TDJ22" s="652"/>
      <c r="TDK22" s="652"/>
      <c r="TDL22" s="652"/>
      <c r="TDM22" s="652"/>
      <c r="TDN22" s="652"/>
      <c r="TDO22" s="652"/>
      <c r="TDP22" s="652"/>
      <c r="TDQ22" s="652"/>
      <c r="TDR22" s="652"/>
      <c r="TDS22" s="652"/>
      <c r="TDT22" s="652"/>
      <c r="TDU22" s="652"/>
      <c r="TDV22" s="652"/>
      <c r="TDW22" s="652"/>
      <c r="TDX22" s="652"/>
      <c r="TDY22" s="652"/>
      <c r="TDZ22" s="652"/>
      <c r="TEA22" s="652"/>
      <c r="TEB22" s="652"/>
      <c r="TEC22" s="652"/>
      <c r="TED22" s="652"/>
      <c r="TEE22" s="652"/>
      <c r="TEF22" s="652"/>
      <c r="TEG22" s="652"/>
      <c r="TEH22" s="652"/>
      <c r="TEI22" s="652"/>
      <c r="TEJ22" s="652"/>
      <c r="TEK22" s="652"/>
      <c r="TEL22" s="652"/>
      <c r="TEM22" s="652"/>
      <c r="TEN22" s="652"/>
      <c r="TEO22" s="652"/>
      <c r="TEP22" s="652"/>
      <c r="TEQ22" s="652"/>
      <c r="TER22" s="652"/>
      <c r="TES22" s="652"/>
      <c r="TET22" s="652"/>
      <c r="TEU22" s="652"/>
      <c r="TEV22" s="652"/>
      <c r="TEW22" s="652"/>
      <c r="TEX22" s="652"/>
      <c r="TEY22" s="652"/>
      <c r="TEZ22" s="652"/>
      <c r="TFA22" s="652"/>
      <c r="TFB22" s="652"/>
      <c r="TFC22" s="652"/>
      <c r="TFD22" s="652"/>
      <c r="TFE22" s="652"/>
      <c r="TFF22" s="652"/>
      <c r="TFG22" s="652"/>
      <c r="TFH22" s="652"/>
      <c r="TFI22" s="652"/>
      <c r="TFJ22" s="652"/>
      <c r="TFK22" s="652"/>
      <c r="TFL22" s="652"/>
      <c r="TFM22" s="652"/>
      <c r="TFN22" s="652"/>
      <c r="TFO22" s="652"/>
      <c r="TFP22" s="652"/>
      <c r="TFQ22" s="652"/>
      <c r="TFR22" s="652"/>
      <c r="TFS22" s="652"/>
      <c r="TFT22" s="652"/>
      <c r="TFU22" s="652"/>
      <c r="TFV22" s="652"/>
      <c r="TFW22" s="652"/>
      <c r="TFX22" s="652"/>
      <c r="TFY22" s="652"/>
      <c r="TFZ22" s="652"/>
      <c r="TGA22" s="652"/>
      <c r="TGB22" s="652"/>
      <c r="TGC22" s="652"/>
      <c r="TGD22" s="652"/>
      <c r="TGE22" s="652"/>
      <c r="TGF22" s="652"/>
      <c r="TGG22" s="652"/>
      <c r="TGH22" s="652"/>
      <c r="TGI22" s="652"/>
      <c r="TGJ22" s="652"/>
      <c r="TGK22" s="652"/>
      <c r="TGL22" s="652"/>
      <c r="TGM22" s="652"/>
      <c r="TGN22" s="652"/>
      <c r="TGO22" s="652"/>
      <c r="TGP22" s="652"/>
      <c r="TGQ22" s="652"/>
      <c r="TGR22" s="652"/>
      <c r="TGS22" s="652"/>
      <c r="TGT22" s="652"/>
      <c r="TGU22" s="652"/>
      <c r="TGV22" s="652"/>
      <c r="TGW22" s="652"/>
      <c r="TGX22" s="652"/>
      <c r="TGY22" s="652"/>
      <c r="TGZ22" s="652"/>
      <c r="THA22" s="652"/>
      <c r="THB22" s="652"/>
      <c r="THC22" s="652"/>
      <c r="THD22" s="652"/>
      <c r="THE22" s="652"/>
      <c r="THF22" s="652"/>
      <c r="THG22" s="652"/>
      <c r="THH22" s="652"/>
      <c r="THI22" s="652"/>
      <c r="THJ22" s="652"/>
      <c r="THK22" s="652"/>
      <c r="THL22" s="652"/>
      <c r="THM22" s="652"/>
      <c r="THN22" s="652"/>
      <c r="THO22" s="652"/>
      <c r="THP22" s="652"/>
      <c r="THQ22" s="652"/>
      <c r="THR22" s="652"/>
      <c r="THS22" s="652"/>
      <c r="THT22" s="652"/>
      <c r="THU22" s="652"/>
      <c r="THV22" s="652"/>
      <c r="THW22" s="652"/>
      <c r="THX22" s="652"/>
      <c r="THY22" s="652"/>
      <c r="THZ22" s="652"/>
      <c r="TIA22" s="652"/>
      <c r="TIB22" s="652"/>
      <c r="TIC22" s="652"/>
      <c r="TID22" s="652"/>
      <c r="TIE22" s="652"/>
      <c r="TIF22" s="652"/>
      <c r="TIG22" s="652"/>
      <c r="TIH22" s="652"/>
      <c r="TII22" s="652"/>
      <c r="TIJ22" s="652"/>
      <c r="TIK22" s="652"/>
      <c r="TIL22" s="652"/>
      <c r="TIM22" s="652"/>
      <c r="TIN22" s="652"/>
      <c r="TIO22" s="652"/>
      <c r="TIP22" s="652"/>
      <c r="TIQ22" s="652"/>
      <c r="TIR22" s="652"/>
      <c r="TIS22" s="652"/>
      <c r="TIT22" s="652"/>
      <c r="TIU22" s="652"/>
      <c r="TIV22" s="652"/>
      <c r="TIW22" s="652"/>
      <c r="TIX22" s="652"/>
      <c r="TIY22" s="652"/>
      <c r="TIZ22" s="652"/>
      <c r="TJA22" s="652"/>
      <c r="TJB22" s="652"/>
      <c r="TJC22" s="652"/>
      <c r="TJD22" s="652"/>
      <c r="TJE22" s="652"/>
      <c r="TJF22" s="652"/>
      <c r="TJG22" s="652"/>
      <c r="TJH22" s="652"/>
      <c r="TJI22" s="652"/>
      <c r="TJJ22" s="652"/>
      <c r="TJK22" s="652"/>
      <c r="TJL22" s="652"/>
      <c r="TJM22" s="652"/>
      <c r="TJN22" s="652"/>
      <c r="TJO22" s="652"/>
      <c r="TJP22" s="652"/>
      <c r="TJQ22" s="652"/>
      <c r="TJR22" s="652"/>
      <c r="TJS22" s="652"/>
      <c r="TJT22" s="652"/>
      <c r="TJU22" s="652"/>
      <c r="TJV22" s="652"/>
      <c r="TJW22" s="652"/>
      <c r="TJX22" s="652"/>
      <c r="TJY22" s="652"/>
      <c r="TJZ22" s="652"/>
      <c r="TKA22" s="652"/>
      <c r="TKB22" s="652"/>
      <c r="TKC22" s="652"/>
      <c r="TKD22" s="652"/>
      <c r="TKE22" s="652"/>
      <c r="TKF22" s="652"/>
      <c r="TKG22" s="652"/>
      <c r="TKH22" s="652"/>
      <c r="TKI22" s="652"/>
      <c r="TKJ22" s="652"/>
      <c r="TKK22" s="652"/>
      <c r="TKL22" s="652"/>
      <c r="TKM22" s="652"/>
      <c r="TKN22" s="652"/>
      <c r="TKO22" s="652"/>
      <c r="TKP22" s="652"/>
      <c r="TKQ22" s="652"/>
      <c r="TKR22" s="652"/>
      <c r="TKS22" s="652"/>
      <c r="TKT22" s="652"/>
      <c r="TKU22" s="652"/>
      <c r="TKV22" s="652"/>
      <c r="TKW22" s="652"/>
      <c r="TKX22" s="652"/>
      <c r="TKY22" s="652"/>
      <c r="TKZ22" s="652"/>
      <c r="TLA22" s="652"/>
      <c r="TLB22" s="652"/>
      <c r="TLC22" s="652"/>
      <c r="TLD22" s="652"/>
      <c r="TLE22" s="652"/>
      <c r="TLF22" s="652"/>
      <c r="TLG22" s="652"/>
      <c r="TLH22" s="652"/>
      <c r="TLI22" s="652"/>
      <c r="TLJ22" s="652"/>
      <c r="TLK22" s="652"/>
      <c r="TLL22" s="652"/>
      <c r="TLM22" s="652"/>
      <c r="TLN22" s="652"/>
      <c r="TLO22" s="652"/>
      <c r="TLP22" s="652"/>
      <c r="TLQ22" s="652"/>
      <c r="TLR22" s="652"/>
      <c r="TLS22" s="652"/>
      <c r="TLT22" s="652"/>
      <c r="TLU22" s="652"/>
      <c r="TLV22" s="652"/>
      <c r="TLW22" s="652"/>
      <c r="TLX22" s="652"/>
      <c r="TLY22" s="652"/>
      <c r="TLZ22" s="652"/>
      <c r="TMA22" s="652"/>
      <c r="TMB22" s="652"/>
      <c r="TMC22" s="652"/>
      <c r="TMD22" s="652"/>
      <c r="TME22" s="652"/>
      <c r="TMF22" s="652"/>
      <c r="TMG22" s="652"/>
      <c r="TMH22" s="652"/>
      <c r="TMI22" s="652"/>
      <c r="TMJ22" s="652"/>
      <c r="TMK22" s="652"/>
      <c r="TML22" s="652"/>
      <c r="TMM22" s="652"/>
      <c r="TMN22" s="652"/>
      <c r="TMO22" s="652"/>
      <c r="TMP22" s="652"/>
      <c r="TMQ22" s="652"/>
      <c r="TMR22" s="652"/>
      <c r="TMS22" s="652"/>
      <c r="TMT22" s="652"/>
      <c r="TMU22" s="652"/>
      <c r="TMV22" s="652"/>
      <c r="TMW22" s="652"/>
      <c r="TMX22" s="652"/>
      <c r="TMY22" s="652"/>
      <c r="TMZ22" s="652"/>
      <c r="TNA22" s="652"/>
      <c r="TNB22" s="652"/>
      <c r="TNC22" s="652"/>
      <c r="TND22" s="652"/>
      <c r="TNE22" s="652"/>
      <c r="TNF22" s="652"/>
      <c r="TNG22" s="652"/>
      <c r="TNH22" s="652"/>
      <c r="TNI22" s="652"/>
      <c r="TNJ22" s="652"/>
      <c r="TNK22" s="652"/>
      <c r="TNL22" s="652"/>
      <c r="TNM22" s="652"/>
      <c r="TNN22" s="652"/>
      <c r="TNO22" s="652"/>
      <c r="TNP22" s="652"/>
      <c r="TNQ22" s="652"/>
      <c r="TNR22" s="652"/>
      <c r="TNS22" s="652"/>
      <c r="TNT22" s="652"/>
      <c r="TNU22" s="652"/>
      <c r="TNV22" s="652"/>
      <c r="TNW22" s="652"/>
      <c r="TNX22" s="652"/>
      <c r="TNY22" s="652"/>
      <c r="TNZ22" s="652"/>
      <c r="TOA22" s="652"/>
      <c r="TOB22" s="652"/>
      <c r="TOC22" s="652"/>
      <c r="TOD22" s="652"/>
      <c r="TOE22" s="652"/>
      <c r="TOF22" s="652"/>
      <c r="TOG22" s="652"/>
      <c r="TOH22" s="652"/>
      <c r="TOI22" s="652"/>
      <c r="TOJ22" s="652"/>
      <c r="TOK22" s="652"/>
      <c r="TOL22" s="652"/>
      <c r="TOM22" s="652"/>
      <c r="TON22" s="652"/>
      <c r="TOO22" s="652"/>
      <c r="TOP22" s="652"/>
      <c r="TOQ22" s="652"/>
      <c r="TOR22" s="652"/>
      <c r="TOS22" s="652"/>
      <c r="TOT22" s="652"/>
      <c r="TOU22" s="652"/>
      <c r="TOV22" s="652"/>
      <c r="TOW22" s="652"/>
      <c r="TOX22" s="652"/>
      <c r="TOY22" s="652"/>
      <c r="TOZ22" s="652"/>
      <c r="TPA22" s="652"/>
      <c r="TPB22" s="652"/>
      <c r="TPC22" s="652"/>
      <c r="TPD22" s="652"/>
      <c r="TPE22" s="652"/>
      <c r="TPF22" s="652"/>
      <c r="TPG22" s="652"/>
      <c r="TPH22" s="652"/>
      <c r="TPI22" s="652"/>
      <c r="TPJ22" s="652"/>
      <c r="TPK22" s="652"/>
      <c r="TPL22" s="652"/>
      <c r="TPM22" s="652"/>
      <c r="TPN22" s="652"/>
      <c r="TPO22" s="652"/>
      <c r="TPP22" s="652"/>
      <c r="TPQ22" s="652"/>
      <c r="TPR22" s="652"/>
      <c r="TPS22" s="652"/>
      <c r="TPT22" s="652"/>
      <c r="TPU22" s="652"/>
      <c r="TPV22" s="652"/>
      <c r="TPW22" s="652"/>
      <c r="TPX22" s="652"/>
      <c r="TPY22" s="652"/>
      <c r="TPZ22" s="652"/>
      <c r="TQA22" s="652"/>
      <c r="TQB22" s="652"/>
      <c r="TQC22" s="652"/>
      <c r="TQD22" s="652"/>
      <c r="TQE22" s="652"/>
      <c r="TQF22" s="652"/>
      <c r="TQG22" s="652"/>
      <c r="TQH22" s="652"/>
      <c r="TQI22" s="652"/>
      <c r="TQJ22" s="652"/>
      <c r="TQK22" s="652"/>
      <c r="TQL22" s="652"/>
      <c r="TQM22" s="652"/>
      <c r="TQN22" s="652"/>
      <c r="TQO22" s="652"/>
      <c r="TQP22" s="652"/>
      <c r="TQQ22" s="652"/>
      <c r="TQR22" s="652"/>
      <c r="TQS22" s="652"/>
      <c r="TQT22" s="652"/>
      <c r="TQU22" s="652"/>
      <c r="TQV22" s="652"/>
      <c r="TQW22" s="652"/>
      <c r="TQX22" s="652"/>
      <c r="TQY22" s="652"/>
      <c r="TQZ22" s="652"/>
      <c r="TRA22" s="652"/>
      <c r="TRB22" s="652"/>
      <c r="TRC22" s="652"/>
      <c r="TRD22" s="652"/>
      <c r="TRE22" s="652"/>
      <c r="TRF22" s="652"/>
      <c r="TRG22" s="652"/>
      <c r="TRH22" s="652"/>
      <c r="TRI22" s="652"/>
      <c r="TRJ22" s="652"/>
      <c r="TRK22" s="652"/>
      <c r="TRL22" s="652"/>
      <c r="TRM22" s="652"/>
      <c r="TRN22" s="652"/>
      <c r="TRO22" s="652"/>
      <c r="TRP22" s="652"/>
      <c r="TRQ22" s="652"/>
      <c r="TRR22" s="652"/>
      <c r="TRS22" s="652"/>
      <c r="TRT22" s="652"/>
      <c r="TRU22" s="652"/>
      <c r="TRV22" s="652"/>
      <c r="TRW22" s="652"/>
      <c r="TRX22" s="652"/>
      <c r="TRY22" s="652"/>
      <c r="TRZ22" s="652"/>
      <c r="TSA22" s="652"/>
      <c r="TSB22" s="652"/>
      <c r="TSC22" s="652"/>
      <c r="TSD22" s="652"/>
      <c r="TSE22" s="652"/>
      <c r="TSF22" s="652"/>
      <c r="TSG22" s="652"/>
      <c r="TSH22" s="652"/>
      <c r="TSI22" s="652"/>
      <c r="TSJ22" s="652"/>
      <c r="TSK22" s="652"/>
      <c r="TSL22" s="652"/>
      <c r="TSM22" s="652"/>
      <c r="TSN22" s="652"/>
      <c r="TSO22" s="652"/>
      <c r="TSP22" s="652"/>
      <c r="TSQ22" s="652"/>
      <c r="TSR22" s="652"/>
      <c r="TSS22" s="652"/>
      <c r="TST22" s="652"/>
      <c r="TSU22" s="652"/>
      <c r="TSV22" s="652"/>
      <c r="TSW22" s="652"/>
      <c r="TSX22" s="652"/>
      <c r="TSY22" s="652"/>
      <c r="TSZ22" s="652"/>
      <c r="TTA22" s="652"/>
      <c r="TTB22" s="652"/>
      <c r="TTC22" s="652"/>
      <c r="TTD22" s="652"/>
      <c r="TTE22" s="652"/>
      <c r="TTF22" s="652"/>
      <c r="TTG22" s="652"/>
      <c r="TTH22" s="652"/>
      <c r="TTI22" s="652"/>
      <c r="TTJ22" s="652"/>
      <c r="TTK22" s="652"/>
      <c r="TTL22" s="652"/>
      <c r="TTM22" s="652"/>
      <c r="TTN22" s="652"/>
      <c r="TTO22" s="652"/>
      <c r="TTP22" s="652"/>
      <c r="TTQ22" s="652"/>
      <c r="TTR22" s="652"/>
      <c r="TTS22" s="652"/>
      <c r="TTT22" s="652"/>
      <c r="TTU22" s="652"/>
      <c r="TTV22" s="652"/>
      <c r="TTW22" s="652"/>
      <c r="TTX22" s="652"/>
      <c r="TTY22" s="652"/>
      <c r="TTZ22" s="652"/>
      <c r="TUA22" s="652"/>
      <c r="TUB22" s="652"/>
      <c r="TUC22" s="652"/>
      <c r="TUD22" s="652"/>
      <c r="TUE22" s="652"/>
      <c r="TUF22" s="652"/>
      <c r="TUG22" s="652"/>
      <c r="TUH22" s="652"/>
      <c r="TUI22" s="652"/>
      <c r="TUJ22" s="652"/>
      <c r="TUK22" s="652"/>
      <c r="TUL22" s="652"/>
      <c r="TUM22" s="652"/>
      <c r="TUN22" s="652"/>
      <c r="TUO22" s="652"/>
      <c r="TUP22" s="652"/>
      <c r="TUQ22" s="652"/>
      <c r="TUR22" s="652"/>
      <c r="TUS22" s="652"/>
      <c r="TUT22" s="652"/>
      <c r="TUU22" s="652"/>
      <c r="TUV22" s="652"/>
      <c r="TUW22" s="652"/>
      <c r="TUX22" s="652"/>
      <c r="TUY22" s="652"/>
      <c r="TUZ22" s="652"/>
      <c r="TVA22" s="652"/>
      <c r="TVB22" s="652"/>
      <c r="TVC22" s="652"/>
      <c r="TVD22" s="652"/>
      <c r="TVE22" s="652"/>
      <c r="TVF22" s="652"/>
      <c r="TVG22" s="652"/>
      <c r="TVH22" s="652"/>
      <c r="TVI22" s="652"/>
      <c r="TVJ22" s="652"/>
      <c r="TVK22" s="652"/>
      <c r="TVL22" s="652"/>
      <c r="TVM22" s="652"/>
      <c r="TVN22" s="652"/>
      <c r="TVO22" s="652"/>
      <c r="TVP22" s="652"/>
      <c r="TVQ22" s="652"/>
      <c r="TVR22" s="652"/>
      <c r="TVS22" s="652"/>
      <c r="TVT22" s="652"/>
      <c r="TVU22" s="652"/>
      <c r="TVV22" s="652"/>
      <c r="TVW22" s="652"/>
      <c r="TVX22" s="652"/>
      <c r="TVY22" s="652"/>
      <c r="TVZ22" s="652"/>
      <c r="TWA22" s="652"/>
      <c r="TWB22" s="652"/>
      <c r="TWC22" s="652"/>
      <c r="TWD22" s="652"/>
      <c r="TWE22" s="652"/>
      <c r="TWF22" s="652"/>
      <c r="TWG22" s="652"/>
      <c r="TWH22" s="652"/>
      <c r="TWI22" s="652"/>
      <c r="TWJ22" s="652"/>
      <c r="TWK22" s="652"/>
      <c r="TWL22" s="652"/>
      <c r="TWM22" s="652"/>
      <c r="TWN22" s="652"/>
      <c r="TWO22" s="652"/>
      <c r="TWP22" s="652"/>
      <c r="TWQ22" s="652"/>
      <c r="TWR22" s="652"/>
      <c r="TWS22" s="652"/>
      <c r="TWT22" s="652"/>
      <c r="TWU22" s="652"/>
      <c r="TWV22" s="652"/>
      <c r="TWW22" s="652"/>
      <c r="TWX22" s="652"/>
      <c r="TWY22" s="652"/>
      <c r="TWZ22" s="652"/>
      <c r="TXA22" s="652"/>
      <c r="TXB22" s="652"/>
      <c r="TXC22" s="652"/>
      <c r="TXD22" s="652"/>
      <c r="TXE22" s="652"/>
      <c r="TXF22" s="652"/>
      <c r="TXG22" s="652"/>
      <c r="TXH22" s="652"/>
      <c r="TXI22" s="652"/>
      <c r="TXJ22" s="652"/>
      <c r="TXK22" s="652"/>
      <c r="TXL22" s="652"/>
      <c r="TXM22" s="652"/>
      <c r="TXN22" s="652"/>
      <c r="TXO22" s="652"/>
      <c r="TXP22" s="652"/>
      <c r="TXQ22" s="652"/>
      <c r="TXR22" s="652"/>
      <c r="TXS22" s="652"/>
      <c r="TXT22" s="652"/>
      <c r="TXU22" s="652"/>
      <c r="TXV22" s="652"/>
      <c r="TXW22" s="652"/>
      <c r="TXX22" s="652"/>
      <c r="TXY22" s="652"/>
      <c r="TXZ22" s="652"/>
      <c r="TYA22" s="652"/>
      <c r="TYB22" s="652"/>
      <c r="TYC22" s="652"/>
      <c r="TYD22" s="652"/>
      <c r="TYE22" s="652"/>
      <c r="TYF22" s="652"/>
      <c r="TYG22" s="652"/>
      <c r="TYH22" s="652"/>
      <c r="TYI22" s="652"/>
      <c r="TYJ22" s="652"/>
      <c r="TYK22" s="652"/>
      <c r="TYL22" s="652"/>
      <c r="TYM22" s="652"/>
      <c r="TYN22" s="652"/>
      <c r="TYO22" s="652"/>
      <c r="TYP22" s="652"/>
      <c r="TYQ22" s="652"/>
      <c r="TYR22" s="652"/>
      <c r="TYS22" s="652"/>
      <c r="TYT22" s="652"/>
      <c r="TYU22" s="652"/>
      <c r="TYV22" s="652"/>
      <c r="TYW22" s="652"/>
      <c r="TYX22" s="652"/>
      <c r="TYY22" s="652"/>
      <c r="TYZ22" s="652"/>
      <c r="TZA22" s="652"/>
      <c r="TZB22" s="652"/>
      <c r="TZC22" s="652"/>
      <c r="TZD22" s="652"/>
      <c r="TZE22" s="652"/>
      <c r="TZF22" s="652"/>
      <c r="TZG22" s="652"/>
      <c r="TZH22" s="652"/>
      <c r="TZI22" s="652"/>
      <c r="TZJ22" s="652"/>
      <c r="TZK22" s="652"/>
      <c r="TZL22" s="652"/>
      <c r="TZM22" s="652"/>
      <c r="TZN22" s="652"/>
      <c r="TZO22" s="652"/>
      <c r="TZP22" s="652"/>
      <c r="TZQ22" s="652"/>
      <c r="TZR22" s="652"/>
      <c r="TZS22" s="652"/>
      <c r="TZT22" s="652"/>
      <c r="TZU22" s="652"/>
      <c r="TZV22" s="652"/>
      <c r="TZW22" s="652"/>
      <c r="TZX22" s="652"/>
      <c r="TZY22" s="652"/>
      <c r="TZZ22" s="652"/>
      <c r="UAA22" s="652"/>
      <c r="UAB22" s="652"/>
      <c r="UAC22" s="652"/>
      <c r="UAD22" s="652"/>
      <c r="UAE22" s="652"/>
      <c r="UAF22" s="652"/>
      <c r="UAG22" s="652"/>
      <c r="UAH22" s="652"/>
      <c r="UAI22" s="652"/>
      <c r="UAJ22" s="652"/>
      <c r="UAK22" s="652"/>
      <c r="UAL22" s="652"/>
      <c r="UAM22" s="652"/>
      <c r="UAN22" s="652"/>
      <c r="UAO22" s="652"/>
      <c r="UAP22" s="652"/>
      <c r="UAQ22" s="652"/>
      <c r="UAR22" s="652"/>
      <c r="UAS22" s="652"/>
      <c r="UAT22" s="652"/>
      <c r="UAU22" s="652"/>
      <c r="UAV22" s="652"/>
      <c r="UAW22" s="652"/>
      <c r="UAX22" s="652"/>
      <c r="UAY22" s="652"/>
      <c r="UAZ22" s="652"/>
      <c r="UBA22" s="652"/>
      <c r="UBB22" s="652"/>
      <c r="UBC22" s="652"/>
      <c r="UBD22" s="652"/>
      <c r="UBE22" s="652"/>
      <c r="UBF22" s="652"/>
      <c r="UBG22" s="652"/>
      <c r="UBH22" s="652"/>
      <c r="UBI22" s="652"/>
      <c r="UBJ22" s="652"/>
      <c r="UBK22" s="652"/>
      <c r="UBL22" s="652"/>
      <c r="UBM22" s="652"/>
      <c r="UBN22" s="652"/>
      <c r="UBO22" s="652"/>
      <c r="UBP22" s="652"/>
      <c r="UBQ22" s="652"/>
      <c r="UBR22" s="652"/>
      <c r="UBS22" s="652"/>
      <c r="UBT22" s="652"/>
      <c r="UBU22" s="652"/>
      <c r="UBV22" s="652"/>
      <c r="UBW22" s="652"/>
      <c r="UBX22" s="652"/>
      <c r="UBY22" s="652"/>
      <c r="UBZ22" s="652"/>
      <c r="UCA22" s="652"/>
      <c r="UCB22" s="652"/>
      <c r="UCC22" s="652"/>
      <c r="UCD22" s="652"/>
      <c r="UCE22" s="652"/>
      <c r="UCF22" s="652"/>
      <c r="UCG22" s="652"/>
      <c r="UCH22" s="652"/>
      <c r="UCI22" s="652"/>
      <c r="UCJ22" s="652"/>
      <c r="UCK22" s="652"/>
      <c r="UCL22" s="652"/>
      <c r="UCM22" s="652"/>
      <c r="UCN22" s="652"/>
      <c r="UCO22" s="652"/>
      <c r="UCP22" s="652"/>
      <c r="UCQ22" s="652"/>
      <c r="UCR22" s="652"/>
      <c r="UCS22" s="652"/>
      <c r="UCT22" s="652"/>
      <c r="UCU22" s="652"/>
      <c r="UCV22" s="652"/>
      <c r="UCW22" s="652"/>
      <c r="UCX22" s="652"/>
      <c r="UCY22" s="652"/>
      <c r="UCZ22" s="652"/>
      <c r="UDA22" s="652"/>
      <c r="UDB22" s="652"/>
      <c r="UDC22" s="652"/>
      <c r="UDD22" s="652"/>
      <c r="UDE22" s="652"/>
      <c r="UDF22" s="652"/>
      <c r="UDG22" s="652"/>
      <c r="UDH22" s="652"/>
      <c r="UDI22" s="652"/>
      <c r="UDJ22" s="652"/>
      <c r="UDK22" s="652"/>
      <c r="UDL22" s="652"/>
      <c r="UDM22" s="652"/>
      <c r="UDN22" s="652"/>
      <c r="UDO22" s="652"/>
      <c r="UDP22" s="652"/>
      <c r="UDQ22" s="652"/>
      <c r="UDR22" s="652"/>
      <c r="UDS22" s="652"/>
      <c r="UDT22" s="652"/>
      <c r="UDU22" s="652"/>
      <c r="UDV22" s="652"/>
      <c r="UDW22" s="652"/>
      <c r="UDX22" s="652"/>
      <c r="UDY22" s="652"/>
      <c r="UDZ22" s="652"/>
      <c r="UEA22" s="652"/>
      <c r="UEB22" s="652"/>
      <c r="UEC22" s="652"/>
      <c r="UED22" s="652"/>
      <c r="UEE22" s="652"/>
      <c r="UEF22" s="652"/>
      <c r="UEG22" s="652"/>
      <c r="UEH22" s="652"/>
      <c r="UEI22" s="652"/>
      <c r="UEJ22" s="652"/>
      <c r="UEK22" s="652"/>
      <c r="UEL22" s="652"/>
      <c r="UEM22" s="652"/>
      <c r="UEN22" s="652"/>
      <c r="UEO22" s="652"/>
      <c r="UEP22" s="652"/>
      <c r="UEQ22" s="652"/>
      <c r="UER22" s="652"/>
      <c r="UES22" s="652"/>
      <c r="UET22" s="652"/>
      <c r="UEU22" s="652"/>
      <c r="UEV22" s="652"/>
      <c r="UEW22" s="652"/>
      <c r="UEX22" s="652"/>
      <c r="UEY22" s="652"/>
      <c r="UEZ22" s="652"/>
      <c r="UFA22" s="652"/>
      <c r="UFB22" s="652"/>
      <c r="UFC22" s="652"/>
      <c r="UFD22" s="652"/>
      <c r="UFE22" s="652"/>
      <c r="UFF22" s="652"/>
      <c r="UFG22" s="652"/>
      <c r="UFH22" s="652"/>
      <c r="UFI22" s="652"/>
      <c r="UFJ22" s="652"/>
      <c r="UFK22" s="652"/>
      <c r="UFL22" s="652"/>
      <c r="UFM22" s="652"/>
      <c r="UFN22" s="652"/>
      <c r="UFO22" s="652"/>
      <c r="UFP22" s="652"/>
      <c r="UFQ22" s="652"/>
      <c r="UFR22" s="652"/>
      <c r="UFS22" s="652"/>
      <c r="UFT22" s="652"/>
      <c r="UFU22" s="652"/>
      <c r="UFV22" s="652"/>
      <c r="UFW22" s="652"/>
      <c r="UFX22" s="652"/>
      <c r="UFY22" s="652"/>
      <c r="UFZ22" s="652"/>
      <c r="UGA22" s="652"/>
      <c r="UGB22" s="652"/>
      <c r="UGC22" s="652"/>
      <c r="UGD22" s="652"/>
      <c r="UGE22" s="652"/>
      <c r="UGF22" s="652"/>
      <c r="UGG22" s="652"/>
      <c r="UGH22" s="652"/>
      <c r="UGI22" s="652"/>
      <c r="UGJ22" s="652"/>
      <c r="UGK22" s="652"/>
      <c r="UGL22" s="652"/>
      <c r="UGM22" s="652"/>
      <c r="UGN22" s="652"/>
      <c r="UGO22" s="652"/>
      <c r="UGP22" s="652"/>
      <c r="UGQ22" s="652"/>
      <c r="UGR22" s="652"/>
      <c r="UGS22" s="652"/>
      <c r="UGT22" s="652"/>
      <c r="UGU22" s="652"/>
      <c r="UGV22" s="652"/>
      <c r="UGW22" s="652"/>
      <c r="UGX22" s="652"/>
      <c r="UGY22" s="652"/>
      <c r="UGZ22" s="652"/>
      <c r="UHA22" s="652"/>
      <c r="UHB22" s="652"/>
      <c r="UHC22" s="652"/>
      <c r="UHD22" s="652"/>
      <c r="UHE22" s="652"/>
      <c r="UHF22" s="652"/>
      <c r="UHG22" s="652"/>
      <c r="UHH22" s="652"/>
      <c r="UHI22" s="652"/>
      <c r="UHJ22" s="652"/>
      <c r="UHK22" s="652"/>
      <c r="UHL22" s="652"/>
      <c r="UHM22" s="652"/>
      <c r="UHN22" s="652"/>
      <c r="UHO22" s="652"/>
      <c r="UHP22" s="652"/>
      <c r="UHQ22" s="652"/>
      <c r="UHR22" s="652"/>
      <c r="UHS22" s="652"/>
      <c r="UHT22" s="652"/>
      <c r="UHU22" s="652"/>
      <c r="UHV22" s="652"/>
      <c r="UHW22" s="652"/>
      <c r="UHX22" s="652"/>
      <c r="UHY22" s="652"/>
      <c r="UHZ22" s="652"/>
      <c r="UIA22" s="652"/>
      <c r="UIB22" s="652"/>
      <c r="UIC22" s="652"/>
      <c r="UID22" s="652"/>
      <c r="UIE22" s="652"/>
      <c r="UIF22" s="652"/>
      <c r="UIG22" s="652"/>
      <c r="UIH22" s="652"/>
      <c r="UII22" s="652"/>
      <c r="UIJ22" s="652"/>
      <c r="UIK22" s="652"/>
      <c r="UIL22" s="652"/>
      <c r="UIM22" s="652"/>
      <c r="UIN22" s="652"/>
      <c r="UIO22" s="652"/>
      <c r="UIP22" s="652"/>
      <c r="UIQ22" s="652"/>
      <c r="UIR22" s="652"/>
      <c r="UIS22" s="652"/>
      <c r="UIT22" s="652"/>
      <c r="UIU22" s="652"/>
      <c r="UIV22" s="652"/>
      <c r="UIW22" s="652"/>
      <c r="UIX22" s="652"/>
      <c r="UIY22" s="652"/>
      <c r="UIZ22" s="652"/>
      <c r="UJA22" s="652"/>
      <c r="UJB22" s="652"/>
      <c r="UJC22" s="652"/>
      <c r="UJD22" s="652"/>
      <c r="UJE22" s="652"/>
      <c r="UJF22" s="652"/>
      <c r="UJG22" s="652"/>
      <c r="UJH22" s="652"/>
      <c r="UJI22" s="652"/>
      <c r="UJJ22" s="652"/>
      <c r="UJK22" s="652"/>
      <c r="UJL22" s="652"/>
      <c r="UJM22" s="652"/>
      <c r="UJN22" s="652"/>
      <c r="UJO22" s="652"/>
      <c r="UJP22" s="652"/>
      <c r="UJQ22" s="652"/>
      <c r="UJR22" s="652"/>
      <c r="UJS22" s="652"/>
      <c r="UJT22" s="652"/>
      <c r="UJU22" s="652"/>
      <c r="UJV22" s="652"/>
      <c r="UJW22" s="652"/>
      <c r="UJX22" s="652"/>
      <c r="UJY22" s="652"/>
      <c r="UJZ22" s="652"/>
      <c r="UKA22" s="652"/>
      <c r="UKB22" s="652"/>
      <c r="UKC22" s="652"/>
      <c r="UKD22" s="652"/>
      <c r="UKE22" s="652"/>
      <c r="UKF22" s="652"/>
      <c r="UKG22" s="652"/>
      <c r="UKH22" s="652"/>
      <c r="UKI22" s="652"/>
      <c r="UKJ22" s="652"/>
      <c r="UKK22" s="652"/>
      <c r="UKL22" s="652"/>
      <c r="UKM22" s="652"/>
      <c r="UKN22" s="652"/>
      <c r="UKO22" s="652"/>
      <c r="UKP22" s="652"/>
      <c r="UKQ22" s="652"/>
      <c r="UKR22" s="652"/>
      <c r="UKS22" s="652"/>
      <c r="UKT22" s="652"/>
      <c r="UKU22" s="652"/>
      <c r="UKV22" s="652"/>
      <c r="UKW22" s="652"/>
      <c r="UKX22" s="652"/>
      <c r="UKY22" s="652"/>
      <c r="UKZ22" s="652"/>
      <c r="ULA22" s="652"/>
      <c r="ULB22" s="652"/>
      <c r="ULC22" s="652"/>
      <c r="ULD22" s="652"/>
      <c r="ULE22" s="652"/>
      <c r="ULF22" s="652"/>
      <c r="ULG22" s="652"/>
      <c r="ULH22" s="652"/>
      <c r="ULI22" s="652"/>
      <c r="ULJ22" s="652"/>
      <c r="ULK22" s="652"/>
      <c r="ULL22" s="652"/>
      <c r="ULM22" s="652"/>
      <c r="ULN22" s="652"/>
      <c r="ULO22" s="652"/>
      <c r="ULP22" s="652"/>
      <c r="ULQ22" s="652"/>
      <c r="ULR22" s="652"/>
      <c r="ULS22" s="652"/>
      <c r="ULT22" s="652"/>
      <c r="ULU22" s="652"/>
      <c r="ULV22" s="652"/>
      <c r="ULW22" s="652"/>
      <c r="ULX22" s="652"/>
      <c r="ULY22" s="652"/>
      <c r="ULZ22" s="652"/>
      <c r="UMA22" s="652"/>
      <c r="UMB22" s="652"/>
      <c r="UMC22" s="652"/>
      <c r="UMD22" s="652"/>
      <c r="UME22" s="652"/>
      <c r="UMF22" s="652"/>
      <c r="UMG22" s="652"/>
      <c r="UMH22" s="652"/>
      <c r="UMI22" s="652"/>
      <c r="UMJ22" s="652"/>
      <c r="UMK22" s="652"/>
      <c r="UML22" s="652"/>
      <c r="UMM22" s="652"/>
      <c r="UMN22" s="652"/>
      <c r="UMO22" s="652"/>
      <c r="UMP22" s="652"/>
      <c r="UMQ22" s="652"/>
      <c r="UMR22" s="652"/>
      <c r="UMS22" s="652"/>
      <c r="UMT22" s="652"/>
      <c r="UMU22" s="652"/>
      <c r="UMV22" s="652"/>
      <c r="UMW22" s="652"/>
      <c r="UMX22" s="652"/>
      <c r="UMY22" s="652"/>
      <c r="UMZ22" s="652"/>
      <c r="UNA22" s="652"/>
      <c r="UNB22" s="652"/>
      <c r="UNC22" s="652"/>
      <c r="UND22" s="652"/>
      <c r="UNE22" s="652"/>
      <c r="UNF22" s="652"/>
      <c r="UNG22" s="652"/>
      <c r="UNH22" s="652"/>
      <c r="UNI22" s="652"/>
      <c r="UNJ22" s="652"/>
      <c r="UNK22" s="652"/>
      <c r="UNL22" s="652"/>
      <c r="UNM22" s="652"/>
      <c r="UNN22" s="652"/>
      <c r="UNO22" s="652"/>
      <c r="UNP22" s="652"/>
      <c r="UNQ22" s="652"/>
      <c r="UNR22" s="652"/>
      <c r="UNS22" s="652"/>
      <c r="UNT22" s="652"/>
      <c r="UNU22" s="652"/>
      <c r="UNV22" s="652"/>
      <c r="UNW22" s="652"/>
      <c r="UNX22" s="652"/>
      <c r="UNY22" s="652"/>
      <c r="UNZ22" s="652"/>
      <c r="UOA22" s="652"/>
      <c r="UOB22" s="652"/>
      <c r="UOC22" s="652"/>
      <c r="UOD22" s="652"/>
      <c r="UOE22" s="652"/>
      <c r="UOF22" s="652"/>
      <c r="UOG22" s="652"/>
      <c r="UOH22" s="652"/>
      <c r="UOI22" s="652"/>
      <c r="UOJ22" s="652"/>
      <c r="UOK22" s="652"/>
      <c r="UOL22" s="652"/>
      <c r="UOM22" s="652"/>
      <c r="UON22" s="652"/>
      <c r="UOO22" s="652"/>
      <c r="UOP22" s="652"/>
      <c r="UOQ22" s="652"/>
      <c r="UOR22" s="652"/>
      <c r="UOS22" s="652"/>
      <c r="UOT22" s="652"/>
      <c r="UOU22" s="652"/>
      <c r="UOV22" s="652"/>
      <c r="UOW22" s="652"/>
      <c r="UOX22" s="652"/>
      <c r="UOY22" s="652"/>
      <c r="UOZ22" s="652"/>
      <c r="UPA22" s="652"/>
      <c r="UPB22" s="652"/>
      <c r="UPC22" s="652"/>
      <c r="UPD22" s="652"/>
      <c r="UPE22" s="652"/>
      <c r="UPF22" s="652"/>
      <c r="UPG22" s="652"/>
      <c r="UPH22" s="652"/>
      <c r="UPI22" s="652"/>
      <c r="UPJ22" s="652"/>
      <c r="UPK22" s="652"/>
      <c r="UPL22" s="652"/>
      <c r="UPM22" s="652"/>
      <c r="UPN22" s="652"/>
      <c r="UPO22" s="652"/>
      <c r="UPP22" s="652"/>
      <c r="UPQ22" s="652"/>
      <c r="UPR22" s="652"/>
      <c r="UPS22" s="652"/>
      <c r="UPT22" s="652"/>
      <c r="UPU22" s="652"/>
      <c r="UPV22" s="652"/>
      <c r="UPW22" s="652"/>
      <c r="UPX22" s="652"/>
      <c r="UPY22" s="652"/>
      <c r="UPZ22" s="652"/>
      <c r="UQA22" s="652"/>
      <c r="UQB22" s="652"/>
      <c r="UQC22" s="652"/>
      <c r="UQD22" s="652"/>
      <c r="UQE22" s="652"/>
      <c r="UQF22" s="652"/>
      <c r="UQG22" s="652"/>
      <c r="UQH22" s="652"/>
      <c r="UQI22" s="652"/>
      <c r="UQJ22" s="652"/>
      <c r="UQK22" s="652"/>
      <c r="UQL22" s="652"/>
      <c r="UQM22" s="652"/>
      <c r="UQN22" s="652"/>
      <c r="UQO22" s="652"/>
      <c r="UQP22" s="652"/>
      <c r="UQQ22" s="652"/>
      <c r="UQR22" s="652"/>
      <c r="UQS22" s="652"/>
      <c r="UQT22" s="652"/>
      <c r="UQU22" s="652"/>
      <c r="UQV22" s="652"/>
      <c r="UQW22" s="652"/>
      <c r="UQX22" s="652"/>
      <c r="UQY22" s="652"/>
      <c r="UQZ22" s="652"/>
      <c r="URA22" s="652"/>
      <c r="URB22" s="652"/>
      <c r="URC22" s="652"/>
      <c r="URD22" s="652"/>
      <c r="URE22" s="652"/>
      <c r="URF22" s="652"/>
      <c r="URG22" s="652"/>
      <c r="URH22" s="652"/>
      <c r="URI22" s="652"/>
      <c r="URJ22" s="652"/>
      <c r="URK22" s="652"/>
      <c r="URL22" s="652"/>
      <c r="URM22" s="652"/>
      <c r="URN22" s="652"/>
      <c r="URO22" s="652"/>
      <c r="URP22" s="652"/>
      <c r="URQ22" s="652"/>
      <c r="URR22" s="652"/>
      <c r="URS22" s="652"/>
      <c r="URT22" s="652"/>
      <c r="URU22" s="652"/>
      <c r="URV22" s="652"/>
      <c r="URW22" s="652"/>
      <c r="URX22" s="652"/>
      <c r="URY22" s="652"/>
      <c r="URZ22" s="652"/>
      <c r="USA22" s="652"/>
      <c r="USB22" s="652"/>
      <c r="USC22" s="652"/>
      <c r="USD22" s="652"/>
      <c r="USE22" s="652"/>
      <c r="USF22" s="652"/>
      <c r="USG22" s="652"/>
      <c r="USH22" s="652"/>
      <c r="USI22" s="652"/>
      <c r="USJ22" s="652"/>
      <c r="USK22" s="652"/>
      <c r="USL22" s="652"/>
      <c r="USM22" s="652"/>
      <c r="USN22" s="652"/>
      <c r="USO22" s="652"/>
      <c r="USP22" s="652"/>
      <c r="USQ22" s="652"/>
      <c r="USR22" s="652"/>
      <c r="USS22" s="652"/>
      <c r="UST22" s="652"/>
      <c r="USU22" s="652"/>
      <c r="USV22" s="652"/>
      <c r="USW22" s="652"/>
      <c r="USX22" s="652"/>
      <c r="USY22" s="652"/>
      <c r="USZ22" s="652"/>
      <c r="UTA22" s="652"/>
      <c r="UTB22" s="652"/>
      <c r="UTC22" s="652"/>
      <c r="UTD22" s="652"/>
      <c r="UTE22" s="652"/>
      <c r="UTF22" s="652"/>
      <c r="UTG22" s="652"/>
      <c r="UTH22" s="652"/>
      <c r="UTI22" s="652"/>
      <c r="UTJ22" s="652"/>
      <c r="UTK22" s="652"/>
      <c r="UTL22" s="652"/>
      <c r="UTM22" s="652"/>
      <c r="UTN22" s="652"/>
      <c r="UTO22" s="652"/>
      <c r="UTP22" s="652"/>
      <c r="UTQ22" s="652"/>
      <c r="UTR22" s="652"/>
      <c r="UTS22" s="652"/>
      <c r="UTT22" s="652"/>
      <c r="UTU22" s="652"/>
      <c r="UTV22" s="652"/>
      <c r="UTW22" s="652"/>
      <c r="UTX22" s="652"/>
      <c r="UTY22" s="652"/>
      <c r="UTZ22" s="652"/>
      <c r="UUA22" s="652"/>
      <c r="UUB22" s="652"/>
      <c r="UUC22" s="652"/>
      <c r="UUD22" s="652"/>
      <c r="UUE22" s="652"/>
      <c r="UUF22" s="652"/>
      <c r="UUG22" s="652"/>
      <c r="UUH22" s="652"/>
      <c r="UUI22" s="652"/>
      <c r="UUJ22" s="652"/>
      <c r="UUK22" s="652"/>
      <c r="UUL22" s="652"/>
      <c r="UUM22" s="652"/>
      <c r="UUN22" s="652"/>
      <c r="UUO22" s="652"/>
      <c r="UUP22" s="652"/>
      <c r="UUQ22" s="652"/>
      <c r="UUR22" s="652"/>
      <c r="UUS22" s="652"/>
      <c r="UUT22" s="652"/>
      <c r="UUU22" s="652"/>
      <c r="UUV22" s="652"/>
      <c r="UUW22" s="652"/>
      <c r="UUX22" s="652"/>
      <c r="UUY22" s="652"/>
      <c r="UUZ22" s="652"/>
      <c r="UVA22" s="652"/>
      <c r="UVB22" s="652"/>
      <c r="UVC22" s="652"/>
      <c r="UVD22" s="652"/>
      <c r="UVE22" s="652"/>
      <c r="UVF22" s="652"/>
      <c r="UVG22" s="652"/>
      <c r="UVH22" s="652"/>
      <c r="UVI22" s="652"/>
      <c r="UVJ22" s="652"/>
      <c r="UVK22" s="652"/>
      <c r="UVL22" s="652"/>
      <c r="UVM22" s="652"/>
      <c r="UVN22" s="652"/>
      <c r="UVO22" s="652"/>
      <c r="UVP22" s="652"/>
      <c r="UVQ22" s="652"/>
      <c r="UVR22" s="652"/>
      <c r="UVS22" s="652"/>
      <c r="UVT22" s="652"/>
      <c r="UVU22" s="652"/>
      <c r="UVV22" s="652"/>
      <c r="UVW22" s="652"/>
      <c r="UVX22" s="652"/>
      <c r="UVY22" s="652"/>
      <c r="UVZ22" s="652"/>
      <c r="UWA22" s="652"/>
      <c r="UWB22" s="652"/>
      <c r="UWC22" s="652"/>
      <c r="UWD22" s="652"/>
      <c r="UWE22" s="652"/>
      <c r="UWF22" s="652"/>
      <c r="UWG22" s="652"/>
      <c r="UWH22" s="652"/>
      <c r="UWI22" s="652"/>
      <c r="UWJ22" s="652"/>
      <c r="UWK22" s="652"/>
      <c r="UWL22" s="652"/>
      <c r="UWM22" s="652"/>
      <c r="UWN22" s="652"/>
      <c r="UWO22" s="652"/>
      <c r="UWP22" s="652"/>
      <c r="UWQ22" s="652"/>
      <c r="UWR22" s="652"/>
      <c r="UWS22" s="652"/>
      <c r="UWT22" s="652"/>
      <c r="UWU22" s="652"/>
      <c r="UWV22" s="652"/>
      <c r="UWW22" s="652"/>
      <c r="UWX22" s="652"/>
      <c r="UWY22" s="652"/>
      <c r="UWZ22" s="652"/>
      <c r="UXA22" s="652"/>
      <c r="UXB22" s="652"/>
      <c r="UXC22" s="652"/>
      <c r="UXD22" s="652"/>
      <c r="UXE22" s="652"/>
      <c r="UXF22" s="652"/>
      <c r="UXG22" s="652"/>
      <c r="UXH22" s="652"/>
      <c r="UXI22" s="652"/>
      <c r="UXJ22" s="652"/>
      <c r="UXK22" s="652"/>
      <c r="UXL22" s="652"/>
      <c r="UXM22" s="652"/>
      <c r="UXN22" s="652"/>
      <c r="UXO22" s="652"/>
      <c r="UXP22" s="652"/>
      <c r="UXQ22" s="652"/>
      <c r="UXR22" s="652"/>
      <c r="UXS22" s="652"/>
      <c r="UXT22" s="652"/>
      <c r="UXU22" s="652"/>
      <c r="UXV22" s="652"/>
      <c r="UXW22" s="652"/>
      <c r="UXX22" s="652"/>
      <c r="UXY22" s="652"/>
      <c r="UXZ22" s="652"/>
      <c r="UYA22" s="652"/>
      <c r="UYB22" s="652"/>
      <c r="UYC22" s="652"/>
      <c r="UYD22" s="652"/>
      <c r="UYE22" s="652"/>
      <c r="UYF22" s="652"/>
      <c r="UYG22" s="652"/>
      <c r="UYH22" s="652"/>
      <c r="UYI22" s="652"/>
      <c r="UYJ22" s="652"/>
      <c r="UYK22" s="652"/>
      <c r="UYL22" s="652"/>
      <c r="UYM22" s="652"/>
      <c r="UYN22" s="652"/>
      <c r="UYO22" s="652"/>
      <c r="UYP22" s="652"/>
      <c r="UYQ22" s="652"/>
      <c r="UYR22" s="652"/>
      <c r="UYS22" s="652"/>
      <c r="UYT22" s="652"/>
      <c r="UYU22" s="652"/>
      <c r="UYV22" s="652"/>
      <c r="UYW22" s="652"/>
      <c r="UYX22" s="652"/>
      <c r="UYY22" s="652"/>
      <c r="UYZ22" s="652"/>
      <c r="UZA22" s="652"/>
      <c r="UZB22" s="652"/>
      <c r="UZC22" s="652"/>
      <c r="UZD22" s="652"/>
      <c r="UZE22" s="652"/>
      <c r="UZF22" s="652"/>
      <c r="UZG22" s="652"/>
      <c r="UZH22" s="652"/>
      <c r="UZI22" s="652"/>
      <c r="UZJ22" s="652"/>
      <c r="UZK22" s="652"/>
      <c r="UZL22" s="652"/>
      <c r="UZM22" s="652"/>
      <c r="UZN22" s="652"/>
      <c r="UZO22" s="652"/>
      <c r="UZP22" s="652"/>
      <c r="UZQ22" s="652"/>
      <c r="UZR22" s="652"/>
      <c r="UZS22" s="652"/>
      <c r="UZT22" s="652"/>
      <c r="UZU22" s="652"/>
      <c r="UZV22" s="652"/>
      <c r="UZW22" s="652"/>
      <c r="UZX22" s="652"/>
      <c r="UZY22" s="652"/>
      <c r="UZZ22" s="652"/>
      <c r="VAA22" s="652"/>
      <c r="VAB22" s="652"/>
      <c r="VAC22" s="652"/>
      <c r="VAD22" s="652"/>
      <c r="VAE22" s="652"/>
      <c r="VAF22" s="652"/>
      <c r="VAG22" s="652"/>
      <c r="VAH22" s="652"/>
      <c r="VAI22" s="652"/>
      <c r="VAJ22" s="652"/>
      <c r="VAK22" s="652"/>
      <c r="VAL22" s="652"/>
      <c r="VAM22" s="652"/>
      <c r="VAN22" s="652"/>
      <c r="VAO22" s="652"/>
      <c r="VAP22" s="652"/>
      <c r="VAQ22" s="652"/>
      <c r="VAR22" s="652"/>
      <c r="VAS22" s="652"/>
      <c r="VAT22" s="652"/>
      <c r="VAU22" s="652"/>
      <c r="VAV22" s="652"/>
      <c r="VAW22" s="652"/>
      <c r="VAX22" s="652"/>
      <c r="VAY22" s="652"/>
      <c r="VAZ22" s="652"/>
      <c r="VBA22" s="652"/>
      <c r="VBB22" s="652"/>
      <c r="VBC22" s="652"/>
      <c r="VBD22" s="652"/>
      <c r="VBE22" s="652"/>
      <c r="VBF22" s="652"/>
      <c r="VBG22" s="652"/>
      <c r="VBH22" s="652"/>
      <c r="VBI22" s="652"/>
      <c r="VBJ22" s="652"/>
      <c r="VBK22" s="652"/>
      <c r="VBL22" s="652"/>
      <c r="VBM22" s="652"/>
      <c r="VBN22" s="652"/>
      <c r="VBO22" s="652"/>
      <c r="VBP22" s="652"/>
      <c r="VBQ22" s="652"/>
      <c r="VBR22" s="652"/>
      <c r="VBS22" s="652"/>
      <c r="VBT22" s="652"/>
      <c r="VBU22" s="652"/>
      <c r="VBV22" s="652"/>
      <c r="VBW22" s="652"/>
      <c r="VBX22" s="652"/>
      <c r="VBY22" s="652"/>
      <c r="VBZ22" s="652"/>
      <c r="VCA22" s="652"/>
      <c r="VCB22" s="652"/>
      <c r="VCC22" s="652"/>
      <c r="VCD22" s="652"/>
      <c r="VCE22" s="652"/>
      <c r="VCF22" s="652"/>
      <c r="VCG22" s="652"/>
      <c r="VCH22" s="652"/>
      <c r="VCI22" s="652"/>
      <c r="VCJ22" s="652"/>
      <c r="VCK22" s="652"/>
      <c r="VCL22" s="652"/>
      <c r="VCM22" s="652"/>
      <c r="VCN22" s="652"/>
      <c r="VCO22" s="652"/>
      <c r="VCP22" s="652"/>
      <c r="VCQ22" s="652"/>
      <c r="VCR22" s="652"/>
      <c r="VCS22" s="652"/>
      <c r="VCT22" s="652"/>
      <c r="VCU22" s="652"/>
      <c r="VCV22" s="652"/>
      <c r="VCW22" s="652"/>
      <c r="VCX22" s="652"/>
      <c r="VCY22" s="652"/>
      <c r="VCZ22" s="652"/>
      <c r="VDA22" s="652"/>
      <c r="VDB22" s="652"/>
      <c r="VDC22" s="652"/>
      <c r="VDD22" s="652"/>
      <c r="VDE22" s="652"/>
      <c r="VDF22" s="652"/>
      <c r="VDG22" s="652"/>
      <c r="VDH22" s="652"/>
      <c r="VDI22" s="652"/>
      <c r="VDJ22" s="652"/>
      <c r="VDK22" s="652"/>
      <c r="VDL22" s="652"/>
      <c r="VDM22" s="652"/>
      <c r="VDN22" s="652"/>
      <c r="VDO22" s="652"/>
      <c r="VDP22" s="652"/>
      <c r="VDQ22" s="652"/>
      <c r="VDR22" s="652"/>
      <c r="VDS22" s="652"/>
      <c r="VDT22" s="652"/>
      <c r="VDU22" s="652"/>
      <c r="VDV22" s="652"/>
      <c r="VDW22" s="652"/>
      <c r="VDX22" s="652"/>
      <c r="VDY22" s="652"/>
      <c r="VDZ22" s="652"/>
      <c r="VEA22" s="652"/>
      <c r="VEB22" s="652"/>
      <c r="VEC22" s="652"/>
      <c r="VED22" s="652"/>
      <c r="VEE22" s="652"/>
      <c r="VEF22" s="652"/>
      <c r="VEG22" s="652"/>
      <c r="VEH22" s="652"/>
      <c r="VEI22" s="652"/>
      <c r="VEJ22" s="652"/>
      <c r="VEK22" s="652"/>
      <c r="VEL22" s="652"/>
      <c r="VEM22" s="652"/>
      <c r="VEN22" s="652"/>
      <c r="VEO22" s="652"/>
      <c r="VEP22" s="652"/>
      <c r="VEQ22" s="652"/>
      <c r="VER22" s="652"/>
      <c r="VES22" s="652"/>
      <c r="VET22" s="652"/>
      <c r="VEU22" s="652"/>
      <c r="VEV22" s="652"/>
      <c r="VEW22" s="652"/>
      <c r="VEX22" s="652"/>
      <c r="VEY22" s="652"/>
      <c r="VEZ22" s="652"/>
      <c r="VFA22" s="652"/>
      <c r="VFB22" s="652"/>
      <c r="VFC22" s="652"/>
      <c r="VFD22" s="652"/>
      <c r="VFE22" s="652"/>
      <c r="VFF22" s="652"/>
      <c r="VFG22" s="652"/>
      <c r="VFH22" s="652"/>
      <c r="VFI22" s="652"/>
      <c r="VFJ22" s="652"/>
      <c r="VFK22" s="652"/>
      <c r="VFL22" s="652"/>
      <c r="VFM22" s="652"/>
      <c r="VFN22" s="652"/>
      <c r="VFO22" s="652"/>
      <c r="VFP22" s="652"/>
      <c r="VFQ22" s="652"/>
      <c r="VFR22" s="652"/>
      <c r="VFS22" s="652"/>
      <c r="VFT22" s="652"/>
      <c r="VFU22" s="652"/>
      <c r="VFV22" s="652"/>
      <c r="VFW22" s="652"/>
      <c r="VFX22" s="652"/>
      <c r="VFY22" s="652"/>
      <c r="VFZ22" s="652"/>
      <c r="VGA22" s="652"/>
      <c r="VGB22" s="652"/>
      <c r="VGC22" s="652"/>
      <c r="VGD22" s="652"/>
      <c r="VGE22" s="652"/>
      <c r="VGF22" s="652"/>
      <c r="VGG22" s="652"/>
      <c r="VGH22" s="652"/>
      <c r="VGI22" s="652"/>
      <c r="VGJ22" s="652"/>
      <c r="VGK22" s="652"/>
      <c r="VGL22" s="652"/>
      <c r="VGM22" s="652"/>
      <c r="VGN22" s="652"/>
      <c r="VGO22" s="652"/>
      <c r="VGP22" s="652"/>
      <c r="VGQ22" s="652"/>
      <c r="VGR22" s="652"/>
      <c r="VGS22" s="652"/>
      <c r="VGT22" s="652"/>
      <c r="VGU22" s="652"/>
      <c r="VGV22" s="652"/>
      <c r="VGW22" s="652"/>
      <c r="VGX22" s="652"/>
      <c r="VGY22" s="652"/>
      <c r="VGZ22" s="652"/>
      <c r="VHA22" s="652"/>
      <c r="VHB22" s="652"/>
      <c r="VHC22" s="652"/>
      <c r="VHD22" s="652"/>
      <c r="VHE22" s="652"/>
      <c r="VHF22" s="652"/>
      <c r="VHG22" s="652"/>
      <c r="VHH22" s="652"/>
      <c r="VHI22" s="652"/>
      <c r="VHJ22" s="652"/>
      <c r="VHK22" s="652"/>
      <c r="VHL22" s="652"/>
      <c r="VHM22" s="652"/>
      <c r="VHN22" s="652"/>
      <c r="VHO22" s="652"/>
      <c r="VHP22" s="652"/>
      <c r="VHQ22" s="652"/>
      <c r="VHR22" s="652"/>
      <c r="VHS22" s="652"/>
      <c r="VHT22" s="652"/>
      <c r="VHU22" s="652"/>
      <c r="VHV22" s="652"/>
      <c r="VHW22" s="652"/>
      <c r="VHX22" s="652"/>
      <c r="VHY22" s="652"/>
      <c r="VHZ22" s="652"/>
      <c r="VIA22" s="652"/>
      <c r="VIB22" s="652"/>
      <c r="VIC22" s="652"/>
      <c r="VID22" s="652"/>
      <c r="VIE22" s="652"/>
      <c r="VIF22" s="652"/>
      <c r="VIG22" s="652"/>
      <c r="VIH22" s="652"/>
      <c r="VII22" s="652"/>
      <c r="VIJ22" s="652"/>
      <c r="VIK22" s="652"/>
      <c r="VIL22" s="652"/>
      <c r="VIM22" s="652"/>
      <c r="VIN22" s="652"/>
      <c r="VIO22" s="652"/>
      <c r="VIP22" s="652"/>
      <c r="VIQ22" s="652"/>
      <c r="VIR22" s="652"/>
      <c r="VIS22" s="652"/>
      <c r="VIT22" s="652"/>
      <c r="VIU22" s="652"/>
      <c r="VIV22" s="652"/>
      <c r="VIW22" s="652"/>
      <c r="VIX22" s="652"/>
      <c r="VIY22" s="652"/>
      <c r="VIZ22" s="652"/>
      <c r="VJA22" s="652"/>
      <c r="VJB22" s="652"/>
      <c r="VJC22" s="652"/>
      <c r="VJD22" s="652"/>
      <c r="VJE22" s="652"/>
      <c r="VJF22" s="652"/>
      <c r="VJG22" s="652"/>
      <c r="VJH22" s="652"/>
      <c r="VJI22" s="652"/>
      <c r="VJJ22" s="652"/>
      <c r="VJK22" s="652"/>
      <c r="VJL22" s="652"/>
      <c r="VJM22" s="652"/>
      <c r="VJN22" s="652"/>
      <c r="VJO22" s="652"/>
      <c r="VJP22" s="652"/>
      <c r="VJQ22" s="652"/>
      <c r="VJR22" s="652"/>
      <c r="VJS22" s="652"/>
      <c r="VJT22" s="652"/>
      <c r="VJU22" s="652"/>
      <c r="VJV22" s="652"/>
      <c r="VJW22" s="652"/>
      <c r="VJX22" s="652"/>
      <c r="VJY22" s="652"/>
      <c r="VJZ22" s="652"/>
      <c r="VKA22" s="652"/>
      <c r="VKB22" s="652"/>
      <c r="VKC22" s="652"/>
      <c r="VKD22" s="652"/>
      <c r="VKE22" s="652"/>
      <c r="VKF22" s="652"/>
      <c r="VKG22" s="652"/>
      <c r="VKH22" s="652"/>
      <c r="VKI22" s="652"/>
      <c r="VKJ22" s="652"/>
      <c r="VKK22" s="652"/>
      <c r="VKL22" s="652"/>
      <c r="VKM22" s="652"/>
      <c r="VKN22" s="652"/>
      <c r="VKO22" s="652"/>
      <c r="VKP22" s="652"/>
      <c r="VKQ22" s="652"/>
      <c r="VKR22" s="652"/>
      <c r="VKS22" s="652"/>
      <c r="VKT22" s="652"/>
      <c r="VKU22" s="652"/>
      <c r="VKV22" s="652"/>
      <c r="VKW22" s="652"/>
      <c r="VKX22" s="652"/>
      <c r="VKY22" s="652"/>
      <c r="VKZ22" s="652"/>
      <c r="VLA22" s="652"/>
      <c r="VLB22" s="652"/>
      <c r="VLC22" s="652"/>
      <c r="VLD22" s="652"/>
      <c r="VLE22" s="652"/>
      <c r="VLF22" s="652"/>
      <c r="VLG22" s="652"/>
      <c r="VLH22" s="652"/>
      <c r="VLI22" s="652"/>
      <c r="VLJ22" s="652"/>
      <c r="VLK22" s="652"/>
      <c r="VLL22" s="652"/>
      <c r="VLM22" s="652"/>
      <c r="VLN22" s="652"/>
      <c r="VLO22" s="652"/>
      <c r="VLP22" s="652"/>
      <c r="VLQ22" s="652"/>
      <c r="VLR22" s="652"/>
      <c r="VLS22" s="652"/>
      <c r="VLT22" s="652"/>
      <c r="VLU22" s="652"/>
      <c r="VLV22" s="652"/>
      <c r="VLW22" s="652"/>
      <c r="VLX22" s="652"/>
      <c r="VLY22" s="652"/>
      <c r="VLZ22" s="652"/>
      <c r="VMA22" s="652"/>
      <c r="VMB22" s="652"/>
      <c r="VMC22" s="652"/>
      <c r="VMD22" s="652"/>
      <c r="VME22" s="652"/>
      <c r="VMF22" s="652"/>
      <c r="VMG22" s="652"/>
      <c r="VMH22" s="652"/>
      <c r="VMI22" s="652"/>
      <c r="VMJ22" s="652"/>
      <c r="VMK22" s="652"/>
      <c r="VML22" s="652"/>
      <c r="VMM22" s="652"/>
      <c r="VMN22" s="652"/>
      <c r="VMO22" s="652"/>
      <c r="VMP22" s="652"/>
      <c r="VMQ22" s="652"/>
      <c r="VMR22" s="652"/>
      <c r="VMS22" s="652"/>
      <c r="VMT22" s="652"/>
      <c r="VMU22" s="652"/>
      <c r="VMV22" s="652"/>
      <c r="VMW22" s="652"/>
      <c r="VMX22" s="652"/>
      <c r="VMY22" s="652"/>
      <c r="VMZ22" s="652"/>
      <c r="VNA22" s="652"/>
      <c r="VNB22" s="652"/>
      <c r="VNC22" s="652"/>
      <c r="VND22" s="652"/>
      <c r="VNE22" s="652"/>
      <c r="VNF22" s="652"/>
      <c r="VNG22" s="652"/>
      <c r="VNH22" s="652"/>
      <c r="VNI22" s="652"/>
      <c r="VNJ22" s="652"/>
      <c r="VNK22" s="652"/>
      <c r="VNL22" s="652"/>
      <c r="VNM22" s="652"/>
      <c r="VNN22" s="652"/>
      <c r="VNO22" s="652"/>
      <c r="VNP22" s="652"/>
      <c r="VNQ22" s="652"/>
      <c r="VNR22" s="652"/>
      <c r="VNS22" s="652"/>
      <c r="VNT22" s="652"/>
      <c r="VNU22" s="652"/>
      <c r="VNV22" s="652"/>
      <c r="VNW22" s="652"/>
      <c r="VNX22" s="652"/>
      <c r="VNY22" s="652"/>
      <c r="VNZ22" s="652"/>
      <c r="VOA22" s="652"/>
      <c r="VOB22" s="652"/>
      <c r="VOC22" s="652"/>
      <c r="VOD22" s="652"/>
      <c r="VOE22" s="652"/>
      <c r="VOF22" s="652"/>
      <c r="VOG22" s="652"/>
      <c r="VOH22" s="652"/>
      <c r="VOI22" s="652"/>
      <c r="VOJ22" s="652"/>
      <c r="VOK22" s="652"/>
      <c r="VOL22" s="652"/>
      <c r="VOM22" s="652"/>
      <c r="VON22" s="652"/>
      <c r="VOO22" s="652"/>
      <c r="VOP22" s="652"/>
      <c r="VOQ22" s="652"/>
      <c r="VOR22" s="652"/>
      <c r="VOS22" s="652"/>
      <c r="VOT22" s="652"/>
      <c r="VOU22" s="652"/>
      <c r="VOV22" s="652"/>
      <c r="VOW22" s="652"/>
      <c r="VOX22" s="652"/>
      <c r="VOY22" s="652"/>
      <c r="VOZ22" s="652"/>
      <c r="VPA22" s="652"/>
      <c r="VPB22" s="652"/>
      <c r="VPC22" s="652"/>
      <c r="VPD22" s="652"/>
      <c r="VPE22" s="652"/>
      <c r="VPF22" s="652"/>
      <c r="VPG22" s="652"/>
      <c r="VPH22" s="652"/>
      <c r="VPI22" s="652"/>
      <c r="VPJ22" s="652"/>
      <c r="VPK22" s="652"/>
      <c r="VPL22" s="652"/>
      <c r="VPM22" s="652"/>
      <c r="VPN22" s="652"/>
      <c r="VPO22" s="652"/>
      <c r="VPP22" s="652"/>
      <c r="VPQ22" s="652"/>
      <c r="VPR22" s="652"/>
      <c r="VPS22" s="652"/>
      <c r="VPT22" s="652"/>
      <c r="VPU22" s="652"/>
      <c r="VPV22" s="652"/>
      <c r="VPW22" s="652"/>
      <c r="VPX22" s="652"/>
      <c r="VPY22" s="652"/>
      <c r="VPZ22" s="652"/>
      <c r="VQA22" s="652"/>
      <c r="VQB22" s="652"/>
      <c r="VQC22" s="652"/>
      <c r="VQD22" s="652"/>
      <c r="VQE22" s="652"/>
      <c r="VQF22" s="652"/>
      <c r="VQG22" s="652"/>
      <c r="VQH22" s="652"/>
      <c r="VQI22" s="652"/>
      <c r="VQJ22" s="652"/>
      <c r="VQK22" s="652"/>
      <c r="VQL22" s="652"/>
      <c r="VQM22" s="652"/>
      <c r="VQN22" s="652"/>
      <c r="VQO22" s="652"/>
      <c r="VQP22" s="652"/>
      <c r="VQQ22" s="652"/>
      <c r="VQR22" s="652"/>
      <c r="VQS22" s="652"/>
      <c r="VQT22" s="652"/>
      <c r="VQU22" s="652"/>
      <c r="VQV22" s="652"/>
      <c r="VQW22" s="652"/>
      <c r="VQX22" s="652"/>
      <c r="VQY22" s="652"/>
      <c r="VQZ22" s="652"/>
      <c r="VRA22" s="652"/>
      <c r="VRB22" s="652"/>
      <c r="VRC22" s="652"/>
      <c r="VRD22" s="652"/>
      <c r="VRE22" s="652"/>
      <c r="VRF22" s="652"/>
      <c r="VRG22" s="652"/>
      <c r="VRH22" s="652"/>
      <c r="VRI22" s="652"/>
      <c r="VRJ22" s="652"/>
      <c r="VRK22" s="652"/>
      <c r="VRL22" s="652"/>
      <c r="VRM22" s="652"/>
      <c r="VRN22" s="652"/>
      <c r="VRO22" s="652"/>
      <c r="VRP22" s="652"/>
      <c r="VRQ22" s="652"/>
      <c r="VRR22" s="652"/>
      <c r="VRS22" s="652"/>
      <c r="VRT22" s="652"/>
      <c r="VRU22" s="652"/>
      <c r="VRV22" s="652"/>
      <c r="VRW22" s="652"/>
      <c r="VRX22" s="652"/>
      <c r="VRY22" s="652"/>
      <c r="VRZ22" s="652"/>
      <c r="VSA22" s="652"/>
      <c r="VSB22" s="652"/>
      <c r="VSC22" s="652"/>
      <c r="VSD22" s="652"/>
      <c r="VSE22" s="652"/>
      <c r="VSF22" s="652"/>
      <c r="VSG22" s="652"/>
      <c r="VSH22" s="652"/>
      <c r="VSI22" s="652"/>
      <c r="VSJ22" s="652"/>
      <c r="VSK22" s="652"/>
      <c r="VSL22" s="652"/>
      <c r="VSM22" s="652"/>
      <c r="VSN22" s="652"/>
      <c r="VSO22" s="652"/>
      <c r="VSP22" s="652"/>
      <c r="VSQ22" s="652"/>
      <c r="VSR22" s="652"/>
      <c r="VSS22" s="652"/>
      <c r="VST22" s="652"/>
      <c r="VSU22" s="652"/>
      <c r="VSV22" s="652"/>
      <c r="VSW22" s="652"/>
      <c r="VSX22" s="652"/>
      <c r="VSY22" s="652"/>
      <c r="VSZ22" s="652"/>
      <c r="VTA22" s="652"/>
      <c r="VTB22" s="652"/>
      <c r="VTC22" s="652"/>
      <c r="VTD22" s="652"/>
      <c r="VTE22" s="652"/>
      <c r="VTF22" s="652"/>
      <c r="VTG22" s="652"/>
      <c r="VTH22" s="652"/>
      <c r="VTI22" s="652"/>
      <c r="VTJ22" s="652"/>
      <c r="VTK22" s="652"/>
      <c r="VTL22" s="652"/>
      <c r="VTM22" s="652"/>
      <c r="VTN22" s="652"/>
      <c r="VTO22" s="652"/>
      <c r="VTP22" s="652"/>
      <c r="VTQ22" s="652"/>
      <c r="VTR22" s="652"/>
      <c r="VTS22" s="652"/>
      <c r="VTT22" s="652"/>
      <c r="VTU22" s="652"/>
      <c r="VTV22" s="652"/>
      <c r="VTW22" s="652"/>
      <c r="VTX22" s="652"/>
      <c r="VTY22" s="652"/>
      <c r="VTZ22" s="652"/>
      <c r="VUA22" s="652"/>
      <c r="VUB22" s="652"/>
      <c r="VUC22" s="652"/>
      <c r="VUD22" s="652"/>
      <c r="VUE22" s="652"/>
      <c r="VUF22" s="652"/>
      <c r="VUG22" s="652"/>
      <c r="VUH22" s="652"/>
      <c r="VUI22" s="652"/>
      <c r="VUJ22" s="652"/>
      <c r="VUK22" s="652"/>
      <c r="VUL22" s="652"/>
      <c r="VUM22" s="652"/>
      <c r="VUN22" s="652"/>
      <c r="VUO22" s="652"/>
      <c r="VUP22" s="652"/>
      <c r="VUQ22" s="652"/>
      <c r="VUR22" s="652"/>
      <c r="VUS22" s="652"/>
      <c r="VUT22" s="652"/>
      <c r="VUU22" s="652"/>
      <c r="VUV22" s="652"/>
      <c r="VUW22" s="652"/>
      <c r="VUX22" s="652"/>
      <c r="VUY22" s="652"/>
      <c r="VUZ22" s="652"/>
      <c r="VVA22" s="652"/>
      <c r="VVB22" s="652"/>
      <c r="VVC22" s="652"/>
      <c r="VVD22" s="652"/>
      <c r="VVE22" s="652"/>
      <c r="VVF22" s="652"/>
      <c r="VVG22" s="652"/>
      <c r="VVH22" s="652"/>
      <c r="VVI22" s="652"/>
      <c r="VVJ22" s="652"/>
      <c r="VVK22" s="652"/>
      <c r="VVL22" s="652"/>
      <c r="VVM22" s="652"/>
      <c r="VVN22" s="652"/>
      <c r="VVO22" s="652"/>
      <c r="VVP22" s="652"/>
      <c r="VVQ22" s="652"/>
      <c r="VVR22" s="652"/>
      <c r="VVS22" s="652"/>
      <c r="VVT22" s="652"/>
      <c r="VVU22" s="652"/>
      <c r="VVV22" s="652"/>
      <c r="VVW22" s="652"/>
      <c r="VVX22" s="652"/>
      <c r="VVY22" s="652"/>
      <c r="VVZ22" s="652"/>
      <c r="VWA22" s="652"/>
      <c r="VWB22" s="652"/>
      <c r="VWC22" s="652"/>
      <c r="VWD22" s="652"/>
      <c r="VWE22" s="652"/>
      <c r="VWF22" s="652"/>
      <c r="VWG22" s="652"/>
      <c r="VWH22" s="652"/>
      <c r="VWI22" s="652"/>
      <c r="VWJ22" s="652"/>
      <c r="VWK22" s="652"/>
      <c r="VWL22" s="652"/>
      <c r="VWM22" s="652"/>
      <c r="VWN22" s="652"/>
      <c r="VWO22" s="652"/>
      <c r="VWP22" s="652"/>
      <c r="VWQ22" s="652"/>
      <c r="VWR22" s="652"/>
      <c r="VWS22" s="652"/>
      <c r="VWT22" s="652"/>
      <c r="VWU22" s="652"/>
      <c r="VWV22" s="652"/>
      <c r="VWW22" s="652"/>
      <c r="VWX22" s="652"/>
      <c r="VWY22" s="652"/>
      <c r="VWZ22" s="652"/>
      <c r="VXA22" s="652"/>
      <c r="VXB22" s="652"/>
      <c r="VXC22" s="652"/>
      <c r="VXD22" s="652"/>
      <c r="VXE22" s="652"/>
      <c r="VXF22" s="652"/>
      <c r="VXG22" s="652"/>
      <c r="VXH22" s="652"/>
      <c r="VXI22" s="652"/>
      <c r="VXJ22" s="652"/>
      <c r="VXK22" s="652"/>
      <c r="VXL22" s="652"/>
      <c r="VXM22" s="652"/>
      <c r="VXN22" s="652"/>
      <c r="VXO22" s="652"/>
      <c r="VXP22" s="652"/>
      <c r="VXQ22" s="652"/>
      <c r="VXR22" s="652"/>
      <c r="VXS22" s="652"/>
      <c r="VXT22" s="652"/>
      <c r="VXU22" s="652"/>
      <c r="VXV22" s="652"/>
      <c r="VXW22" s="652"/>
      <c r="VXX22" s="652"/>
      <c r="VXY22" s="652"/>
      <c r="VXZ22" s="652"/>
      <c r="VYA22" s="652"/>
      <c r="VYB22" s="652"/>
      <c r="VYC22" s="652"/>
      <c r="VYD22" s="652"/>
      <c r="VYE22" s="652"/>
      <c r="VYF22" s="652"/>
      <c r="VYG22" s="652"/>
      <c r="VYH22" s="652"/>
      <c r="VYI22" s="652"/>
      <c r="VYJ22" s="652"/>
      <c r="VYK22" s="652"/>
      <c r="VYL22" s="652"/>
      <c r="VYM22" s="652"/>
      <c r="VYN22" s="652"/>
      <c r="VYO22" s="652"/>
      <c r="VYP22" s="652"/>
      <c r="VYQ22" s="652"/>
      <c r="VYR22" s="652"/>
      <c r="VYS22" s="652"/>
      <c r="VYT22" s="652"/>
      <c r="VYU22" s="652"/>
      <c r="VYV22" s="652"/>
      <c r="VYW22" s="652"/>
      <c r="VYX22" s="652"/>
      <c r="VYY22" s="652"/>
      <c r="VYZ22" s="652"/>
      <c r="VZA22" s="652"/>
      <c r="VZB22" s="652"/>
      <c r="VZC22" s="652"/>
      <c r="VZD22" s="652"/>
      <c r="VZE22" s="652"/>
      <c r="VZF22" s="652"/>
      <c r="VZG22" s="652"/>
      <c r="VZH22" s="652"/>
      <c r="VZI22" s="652"/>
      <c r="VZJ22" s="652"/>
      <c r="VZK22" s="652"/>
      <c r="VZL22" s="652"/>
      <c r="VZM22" s="652"/>
      <c r="VZN22" s="652"/>
      <c r="VZO22" s="652"/>
      <c r="VZP22" s="652"/>
      <c r="VZQ22" s="652"/>
      <c r="VZR22" s="652"/>
      <c r="VZS22" s="652"/>
      <c r="VZT22" s="652"/>
      <c r="VZU22" s="652"/>
      <c r="VZV22" s="652"/>
      <c r="VZW22" s="652"/>
      <c r="VZX22" s="652"/>
      <c r="VZY22" s="652"/>
      <c r="VZZ22" s="652"/>
      <c r="WAA22" s="652"/>
      <c r="WAB22" s="652"/>
      <c r="WAC22" s="652"/>
      <c r="WAD22" s="652"/>
      <c r="WAE22" s="652"/>
      <c r="WAF22" s="652"/>
      <c r="WAG22" s="652"/>
      <c r="WAH22" s="652"/>
      <c r="WAI22" s="652"/>
      <c r="WAJ22" s="652"/>
      <c r="WAK22" s="652"/>
      <c r="WAL22" s="652"/>
      <c r="WAM22" s="652"/>
      <c r="WAN22" s="652"/>
      <c r="WAO22" s="652"/>
      <c r="WAP22" s="652"/>
      <c r="WAQ22" s="652"/>
      <c r="WAR22" s="652"/>
      <c r="WAS22" s="652"/>
      <c r="WAT22" s="652"/>
      <c r="WAU22" s="652"/>
      <c r="WAV22" s="652"/>
      <c r="WAW22" s="652"/>
      <c r="WAX22" s="652"/>
      <c r="WAY22" s="652"/>
      <c r="WAZ22" s="652"/>
      <c r="WBA22" s="652"/>
      <c r="WBB22" s="652"/>
      <c r="WBC22" s="652"/>
      <c r="WBD22" s="652"/>
      <c r="WBE22" s="652"/>
      <c r="WBF22" s="652"/>
      <c r="WBG22" s="652"/>
      <c r="WBH22" s="652"/>
      <c r="WBI22" s="652"/>
      <c r="WBJ22" s="652"/>
      <c r="WBK22" s="652"/>
      <c r="WBL22" s="652"/>
      <c r="WBM22" s="652"/>
      <c r="WBN22" s="652"/>
      <c r="WBO22" s="652"/>
      <c r="WBP22" s="652"/>
      <c r="WBQ22" s="652"/>
      <c r="WBR22" s="652"/>
      <c r="WBS22" s="652"/>
      <c r="WBT22" s="652"/>
      <c r="WBU22" s="652"/>
      <c r="WBV22" s="652"/>
      <c r="WBW22" s="652"/>
      <c r="WBX22" s="652"/>
      <c r="WBY22" s="652"/>
      <c r="WBZ22" s="652"/>
      <c r="WCA22" s="652"/>
      <c r="WCB22" s="652"/>
      <c r="WCC22" s="652"/>
      <c r="WCD22" s="652"/>
      <c r="WCE22" s="652"/>
      <c r="WCF22" s="652"/>
      <c r="WCG22" s="652"/>
      <c r="WCH22" s="652"/>
      <c r="WCI22" s="652"/>
      <c r="WCJ22" s="652"/>
      <c r="WCK22" s="652"/>
      <c r="WCL22" s="652"/>
      <c r="WCM22" s="652"/>
      <c r="WCN22" s="652"/>
      <c r="WCO22" s="652"/>
      <c r="WCP22" s="652"/>
      <c r="WCQ22" s="652"/>
      <c r="WCR22" s="652"/>
      <c r="WCS22" s="652"/>
      <c r="WCT22" s="652"/>
      <c r="WCU22" s="652"/>
      <c r="WCV22" s="652"/>
      <c r="WCW22" s="652"/>
      <c r="WCX22" s="652"/>
      <c r="WCY22" s="652"/>
      <c r="WCZ22" s="652"/>
      <c r="WDA22" s="652"/>
      <c r="WDB22" s="652"/>
      <c r="WDC22" s="652"/>
      <c r="WDD22" s="652"/>
      <c r="WDE22" s="652"/>
      <c r="WDF22" s="652"/>
      <c r="WDG22" s="652"/>
      <c r="WDH22" s="652"/>
      <c r="WDI22" s="652"/>
      <c r="WDJ22" s="652"/>
      <c r="WDK22" s="652"/>
      <c r="WDL22" s="652"/>
      <c r="WDM22" s="652"/>
      <c r="WDN22" s="652"/>
      <c r="WDO22" s="652"/>
      <c r="WDP22" s="652"/>
      <c r="WDQ22" s="652"/>
      <c r="WDR22" s="652"/>
      <c r="WDS22" s="652"/>
      <c r="WDT22" s="652"/>
      <c r="WDU22" s="652"/>
      <c r="WDV22" s="652"/>
      <c r="WDW22" s="652"/>
      <c r="WDX22" s="652"/>
      <c r="WDY22" s="652"/>
      <c r="WDZ22" s="652"/>
      <c r="WEA22" s="652"/>
      <c r="WEB22" s="652"/>
      <c r="WEC22" s="652"/>
      <c r="WED22" s="652"/>
      <c r="WEE22" s="652"/>
      <c r="WEF22" s="652"/>
      <c r="WEG22" s="652"/>
      <c r="WEH22" s="652"/>
      <c r="WEI22" s="652"/>
      <c r="WEJ22" s="652"/>
      <c r="WEK22" s="652"/>
      <c r="WEL22" s="652"/>
      <c r="WEM22" s="652"/>
      <c r="WEN22" s="652"/>
      <c r="WEO22" s="652"/>
      <c r="WEP22" s="652"/>
      <c r="WEQ22" s="652"/>
      <c r="WER22" s="652"/>
      <c r="WES22" s="652"/>
      <c r="WET22" s="652"/>
      <c r="WEU22" s="652"/>
      <c r="WEV22" s="652"/>
      <c r="WEW22" s="652"/>
      <c r="WEX22" s="652"/>
      <c r="WEY22" s="652"/>
      <c r="WEZ22" s="652"/>
      <c r="WFA22" s="652"/>
      <c r="WFB22" s="652"/>
      <c r="WFC22" s="652"/>
      <c r="WFD22" s="652"/>
      <c r="WFE22" s="652"/>
      <c r="WFF22" s="652"/>
      <c r="WFG22" s="652"/>
      <c r="WFH22" s="652"/>
      <c r="WFI22" s="652"/>
      <c r="WFJ22" s="652"/>
      <c r="WFK22" s="652"/>
      <c r="WFL22" s="652"/>
      <c r="WFM22" s="652"/>
      <c r="WFN22" s="652"/>
      <c r="WFO22" s="652"/>
      <c r="WFP22" s="652"/>
      <c r="WFQ22" s="652"/>
      <c r="WFR22" s="652"/>
      <c r="WFS22" s="652"/>
      <c r="WFT22" s="652"/>
      <c r="WFU22" s="652"/>
      <c r="WFV22" s="652"/>
      <c r="WFW22" s="652"/>
      <c r="WFX22" s="652"/>
      <c r="WFY22" s="652"/>
      <c r="WFZ22" s="652"/>
      <c r="WGA22" s="652"/>
      <c r="WGB22" s="652"/>
      <c r="WGC22" s="652"/>
      <c r="WGD22" s="652"/>
      <c r="WGE22" s="652"/>
      <c r="WGF22" s="652"/>
      <c r="WGG22" s="652"/>
      <c r="WGH22" s="652"/>
      <c r="WGI22" s="652"/>
      <c r="WGJ22" s="652"/>
      <c r="WGK22" s="652"/>
      <c r="WGL22" s="652"/>
      <c r="WGM22" s="652"/>
      <c r="WGN22" s="652"/>
      <c r="WGO22" s="652"/>
      <c r="WGP22" s="652"/>
      <c r="WGQ22" s="652"/>
      <c r="WGR22" s="652"/>
      <c r="WGS22" s="652"/>
      <c r="WGT22" s="652"/>
      <c r="WGU22" s="652"/>
      <c r="WGV22" s="652"/>
      <c r="WGW22" s="652"/>
      <c r="WGX22" s="652"/>
      <c r="WGY22" s="652"/>
      <c r="WGZ22" s="652"/>
      <c r="WHA22" s="652"/>
      <c r="WHB22" s="652"/>
      <c r="WHC22" s="652"/>
      <c r="WHD22" s="652"/>
      <c r="WHE22" s="652"/>
      <c r="WHF22" s="652"/>
      <c r="WHG22" s="652"/>
      <c r="WHH22" s="652"/>
      <c r="WHI22" s="652"/>
      <c r="WHJ22" s="652"/>
      <c r="WHK22" s="652"/>
      <c r="WHL22" s="652"/>
      <c r="WHM22" s="652"/>
      <c r="WHN22" s="652"/>
      <c r="WHO22" s="652"/>
      <c r="WHP22" s="652"/>
      <c r="WHQ22" s="652"/>
      <c r="WHR22" s="652"/>
      <c r="WHS22" s="652"/>
      <c r="WHT22" s="652"/>
      <c r="WHU22" s="652"/>
      <c r="WHV22" s="652"/>
      <c r="WHW22" s="652"/>
      <c r="WHX22" s="652"/>
      <c r="WHY22" s="652"/>
      <c r="WHZ22" s="652"/>
      <c r="WIA22" s="652"/>
      <c r="WIB22" s="652"/>
      <c r="WIC22" s="652"/>
      <c r="WID22" s="652"/>
      <c r="WIE22" s="652"/>
      <c r="WIF22" s="652"/>
      <c r="WIG22" s="652"/>
      <c r="WIH22" s="652"/>
      <c r="WII22" s="652"/>
      <c r="WIJ22" s="652"/>
      <c r="WIK22" s="652"/>
      <c r="WIL22" s="652"/>
      <c r="WIM22" s="652"/>
      <c r="WIN22" s="652"/>
      <c r="WIO22" s="652"/>
      <c r="WIP22" s="652"/>
      <c r="WIQ22" s="652"/>
      <c r="WIR22" s="652"/>
      <c r="WIS22" s="652"/>
      <c r="WIT22" s="652"/>
      <c r="WIU22" s="652"/>
      <c r="WIV22" s="652"/>
      <c r="WIW22" s="652"/>
      <c r="WIX22" s="652"/>
      <c r="WIY22" s="652"/>
      <c r="WIZ22" s="652"/>
      <c r="WJA22" s="652"/>
      <c r="WJB22" s="652"/>
      <c r="WJC22" s="652"/>
      <c r="WJD22" s="652"/>
      <c r="WJE22" s="652"/>
      <c r="WJF22" s="652"/>
      <c r="WJG22" s="652"/>
      <c r="WJH22" s="652"/>
      <c r="WJI22" s="652"/>
      <c r="WJJ22" s="652"/>
      <c r="WJK22" s="652"/>
      <c r="WJL22" s="652"/>
      <c r="WJM22" s="652"/>
      <c r="WJN22" s="652"/>
      <c r="WJO22" s="652"/>
      <c r="WJP22" s="652"/>
      <c r="WJQ22" s="652"/>
      <c r="WJR22" s="652"/>
      <c r="WJS22" s="652"/>
      <c r="WJT22" s="652"/>
      <c r="WJU22" s="652"/>
      <c r="WJV22" s="652"/>
      <c r="WJW22" s="652"/>
      <c r="WJX22" s="652"/>
      <c r="WJY22" s="652"/>
      <c r="WJZ22" s="652"/>
      <c r="WKA22" s="652"/>
      <c r="WKB22" s="652"/>
      <c r="WKC22" s="652"/>
      <c r="WKD22" s="652"/>
      <c r="WKE22" s="652"/>
      <c r="WKF22" s="652"/>
      <c r="WKG22" s="652"/>
      <c r="WKH22" s="652"/>
      <c r="WKI22" s="652"/>
      <c r="WKJ22" s="652"/>
      <c r="WKK22" s="652"/>
      <c r="WKL22" s="652"/>
      <c r="WKM22" s="652"/>
      <c r="WKN22" s="652"/>
      <c r="WKO22" s="652"/>
      <c r="WKP22" s="652"/>
      <c r="WKQ22" s="652"/>
      <c r="WKR22" s="652"/>
      <c r="WKS22" s="652"/>
      <c r="WKT22" s="652"/>
      <c r="WKU22" s="652"/>
      <c r="WKV22" s="652"/>
      <c r="WKW22" s="652"/>
      <c r="WKX22" s="652"/>
      <c r="WKY22" s="652"/>
      <c r="WKZ22" s="652"/>
      <c r="WLA22" s="652"/>
      <c r="WLB22" s="652"/>
      <c r="WLC22" s="652"/>
      <c r="WLD22" s="652"/>
      <c r="WLE22" s="652"/>
      <c r="WLF22" s="652"/>
      <c r="WLG22" s="652"/>
      <c r="WLH22" s="652"/>
      <c r="WLI22" s="652"/>
      <c r="WLJ22" s="652"/>
      <c r="WLK22" s="652"/>
      <c r="WLL22" s="652"/>
      <c r="WLM22" s="652"/>
      <c r="WLN22" s="652"/>
      <c r="WLO22" s="652"/>
      <c r="WLP22" s="652"/>
      <c r="WLQ22" s="652"/>
      <c r="WLR22" s="652"/>
      <c r="WLS22" s="652"/>
      <c r="WLT22" s="652"/>
      <c r="WLU22" s="652"/>
      <c r="WLV22" s="652"/>
      <c r="WLW22" s="652"/>
      <c r="WLX22" s="652"/>
      <c r="WLY22" s="652"/>
      <c r="WLZ22" s="652"/>
      <c r="WMA22" s="652"/>
      <c r="WMB22" s="652"/>
      <c r="WMC22" s="652"/>
      <c r="WMD22" s="652"/>
      <c r="WME22" s="652"/>
      <c r="WMF22" s="652"/>
      <c r="WMG22" s="652"/>
      <c r="WMH22" s="652"/>
      <c r="WMI22" s="652"/>
      <c r="WMJ22" s="652"/>
      <c r="WMK22" s="652"/>
      <c r="WML22" s="652"/>
      <c r="WMM22" s="652"/>
      <c r="WMN22" s="652"/>
      <c r="WMO22" s="652"/>
      <c r="WMP22" s="652"/>
      <c r="WMQ22" s="652"/>
      <c r="WMR22" s="652"/>
      <c r="WMS22" s="652"/>
      <c r="WMT22" s="652"/>
      <c r="WMU22" s="652"/>
      <c r="WMV22" s="652"/>
      <c r="WMW22" s="652"/>
      <c r="WMX22" s="652"/>
      <c r="WMY22" s="652"/>
      <c r="WMZ22" s="652"/>
      <c r="WNA22" s="652"/>
      <c r="WNB22" s="652"/>
      <c r="WNC22" s="652"/>
      <c r="WND22" s="652"/>
      <c r="WNE22" s="652"/>
      <c r="WNF22" s="652"/>
      <c r="WNG22" s="652"/>
      <c r="WNH22" s="652"/>
      <c r="WNI22" s="652"/>
      <c r="WNJ22" s="652"/>
      <c r="WNK22" s="652"/>
      <c r="WNL22" s="652"/>
      <c r="WNM22" s="652"/>
      <c r="WNN22" s="652"/>
      <c r="WNO22" s="652"/>
      <c r="WNP22" s="652"/>
      <c r="WNQ22" s="652"/>
      <c r="WNR22" s="652"/>
      <c r="WNS22" s="652"/>
      <c r="WNT22" s="652"/>
      <c r="WNU22" s="652"/>
      <c r="WNV22" s="652"/>
      <c r="WNW22" s="652"/>
      <c r="WNX22" s="652"/>
      <c r="WNY22" s="652"/>
      <c r="WNZ22" s="652"/>
      <c r="WOA22" s="652"/>
      <c r="WOB22" s="652"/>
      <c r="WOC22" s="652"/>
      <c r="WOD22" s="652"/>
      <c r="WOE22" s="652"/>
      <c r="WOF22" s="652"/>
      <c r="WOG22" s="652"/>
      <c r="WOH22" s="652"/>
      <c r="WOI22" s="652"/>
      <c r="WOJ22" s="652"/>
      <c r="WOK22" s="652"/>
      <c r="WOL22" s="652"/>
      <c r="WOM22" s="652"/>
      <c r="WON22" s="652"/>
      <c r="WOO22" s="652"/>
      <c r="WOP22" s="652"/>
      <c r="WOQ22" s="652"/>
      <c r="WOR22" s="652"/>
      <c r="WOS22" s="652"/>
      <c r="WOT22" s="652"/>
      <c r="WOU22" s="652"/>
      <c r="WOV22" s="652"/>
      <c r="WOW22" s="652"/>
      <c r="WOX22" s="652"/>
      <c r="WOY22" s="652"/>
      <c r="WOZ22" s="652"/>
      <c r="WPA22" s="652"/>
      <c r="WPB22" s="652"/>
      <c r="WPC22" s="652"/>
      <c r="WPD22" s="652"/>
      <c r="WPE22" s="652"/>
      <c r="WPF22" s="652"/>
      <c r="WPG22" s="652"/>
      <c r="WPH22" s="652"/>
      <c r="WPI22" s="652"/>
      <c r="WPJ22" s="652"/>
      <c r="WPK22" s="652"/>
      <c r="WPL22" s="652"/>
      <c r="WPM22" s="652"/>
      <c r="WPN22" s="652"/>
      <c r="WPO22" s="652"/>
      <c r="WPP22" s="652"/>
      <c r="WPQ22" s="652"/>
      <c r="WPR22" s="652"/>
      <c r="WPS22" s="652"/>
      <c r="WPT22" s="652"/>
      <c r="WPU22" s="652"/>
      <c r="WPV22" s="652"/>
      <c r="WPW22" s="652"/>
      <c r="WPX22" s="652"/>
      <c r="WPY22" s="652"/>
      <c r="WPZ22" s="652"/>
      <c r="WQA22" s="652"/>
      <c r="WQB22" s="652"/>
      <c r="WQC22" s="652"/>
      <c r="WQD22" s="652"/>
      <c r="WQE22" s="652"/>
      <c r="WQF22" s="652"/>
      <c r="WQG22" s="652"/>
      <c r="WQH22" s="652"/>
      <c r="WQI22" s="652"/>
      <c r="WQJ22" s="652"/>
      <c r="WQK22" s="652"/>
      <c r="WQL22" s="652"/>
      <c r="WQM22" s="652"/>
      <c r="WQN22" s="652"/>
      <c r="WQO22" s="652"/>
      <c r="WQP22" s="652"/>
      <c r="WQQ22" s="652"/>
      <c r="WQR22" s="652"/>
      <c r="WQS22" s="652"/>
      <c r="WQT22" s="652"/>
      <c r="WQU22" s="652"/>
      <c r="WQV22" s="652"/>
      <c r="WQW22" s="652"/>
      <c r="WQX22" s="652"/>
      <c r="WQY22" s="652"/>
      <c r="WQZ22" s="652"/>
      <c r="WRA22" s="652"/>
      <c r="WRB22" s="652"/>
      <c r="WRC22" s="652"/>
      <c r="WRD22" s="652"/>
      <c r="WRE22" s="652"/>
      <c r="WRF22" s="652"/>
      <c r="WRG22" s="652"/>
      <c r="WRH22" s="652"/>
      <c r="WRI22" s="652"/>
      <c r="WRJ22" s="652"/>
      <c r="WRK22" s="652"/>
      <c r="WRL22" s="652"/>
      <c r="WRM22" s="652"/>
      <c r="WRN22" s="652"/>
      <c r="WRO22" s="652"/>
      <c r="WRP22" s="652"/>
      <c r="WRQ22" s="652"/>
      <c r="WRR22" s="652"/>
      <c r="WRS22" s="652"/>
      <c r="WRT22" s="652"/>
      <c r="WRU22" s="652"/>
      <c r="WRV22" s="652"/>
      <c r="WRW22" s="652"/>
      <c r="WRX22" s="652"/>
      <c r="WRY22" s="652"/>
      <c r="WRZ22" s="652"/>
      <c r="WSA22" s="652"/>
      <c r="WSB22" s="652"/>
      <c r="WSC22" s="652"/>
      <c r="WSD22" s="652"/>
      <c r="WSE22" s="652"/>
      <c r="WSF22" s="652"/>
      <c r="WSG22" s="652"/>
      <c r="WSH22" s="652"/>
      <c r="WSI22" s="652"/>
      <c r="WSJ22" s="652"/>
      <c r="WSK22" s="652"/>
      <c r="WSL22" s="652"/>
      <c r="WSM22" s="652"/>
      <c r="WSN22" s="652"/>
      <c r="WSO22" s="652"/>
      <c r="WSP22" s="652"/>
    </row>
    <row r="23" spans="1:16058" s="20" customFormat="1" x14ac:dyDescent="0.25">
      <c r="D23" s="554">
        <v>4</v>
      </c>
      <c r="E23" s="470" t="s">
        <v>244</v>
      </c>
      <c r="F23" s="471">
        <v>265</v>
      </c>
      <c r="G23" s="472" t="s">
        <v>1947</v>
      </c>
      <c r="H23" s="475" t="s">
        <v>339</v>
      </c>
      <c r="I23" s="473" t="s">
        <v>1948</v>
      </c>
      <c r="J23" s="474" t="s">
        <v>47</v>
      </c>
      <c r="K23" s="512" t="s">
        <v>434</v>
      </c>
      <c r="L23" s="649"/>
      <c r="M23" s="472" t="s">
        <v>1949</v>
      </c>
      <c r="N23" s="556">
        <v>48.22</v>
      </c>
      <c r="O23" s="477" t="s">
        <v>63</v>
      </c>
      <c r="P23" s="556">
        <v>47.74</v>
      </c>
      <c r="Q23" s="556">
        <f t="shared" ref="Q23:Q70" si="1">IF(OR(P23="",P23="dns",P23="dnf",P23="dq"),N23,IF(P23&gt;N23,N23,P23))</f>
        <v>47.74</v>
      </c>
      <c r="R23" s="480" t="str">
        <f t="shared" si="0"/>
        <v>мс</v>
      </c>
      <c r="S23" s="650">
        <v>19</v>
      </c>
      <c r="T23" s="651" t="s">
        <v>1950</v>
      </c>
      <c r="U23" s="419"/>
      <c r="V23" s="652"/>
      <c r="W23" s="652"/>
      <c r="X23" s="652"/>
      <c r="Y23" s="652"/>
      <c r="Z23" s="652"/>
      <c r="AA23" s="652"/>
      <c r="AB23" s="652"/>
      <c r="AC23" s="652"/>
      <c r="AD23" s="652"/>
      <c r="AE23" s="652"/>
      <c r="AF23" s="652"/>
      <c r="AG23" s="652"/>
      <c r="AH23" s="652"/>
      <c r="AI23" s="652"/>
      <c r="AJ23" s="652"/>
      <c r="AK23" s="652"/>
      <c r="AL23" s="652"/>
      <c r="AM23" s="652"/>
      <c r="AN23" s="652"/>
      <c r="AO23" s="19"/>
    </row>
    <row r="24" spans="1:16058" s="20" customFormat="1" x14ac:dyDescent="0.25">
      <c r="D24" s="556">
        <v>5</v>
      </c>
      <c r="E24" s="556" t="s">
        <v>210</v>
      </c>
      <c r="F24" s="471">
        <v>261</v>
      </c>
      <c r="G24" s="472" t="s">
        <v>1951</v>
      </c>
      <c r="H24" s="475" t="s">
        <v>1952</v>
      </c>
      <c r="I24" s="473" t="s">
        <v>542</v>
      </c>
      <c r="J24" s="474" t="s">
        <v>47</v>
      </c>
      <c r="K24" s="512" t="s">
        <v>1303</v>
      </c>
      <c r="L24" s="649"/>
      <c r="M24" s="472" t="s">
        <v>1304</v>
      </c>
      <c r="N24" s="556">
        <v>48.23</v>
      </c>
      <c r="O24" s="477" t="s">
        <v>63</v>
      </c>
      <c r="P24" s="476">
        <v>48.18</v>
      </c>
      <c r="Q24" s="556">
        <f t="shared" si="1"/>
        <v>48.18</v>
      </c>
      <c r="R24" s="480" t="str">
        <f t="shared" si="0"/>
        <v>кмс</v>
      </c>
      <c r="S24" s="650">
        <v>13</v>
      </c>
      <c r="T24" s="651" t="s">
        <v>1306</v>
      </c>
      <c r="U24" s="242"/>
      <c r="V24" s="652"/>
      <c r="W24" s="652"/>
      <c r="X24" s="652"/>
      <c r="Y24" s="652"/>
      <c r="Z24" s="652"/>
      <c r="AA24" s="652"/>
      <c r="AB24" s="652"/>
      <c r="AC24" s="652"/>
      <c r="AD24" s="652"/>
      <c r="AE24" s="652"/>
      <c r="AF24" s="652"/>
      <c r="AG24" s="652"/>
      <c r="AH24" s="652"/>
      <c r="AI24" s="652"/>
      <c r="AJ24" s="652"/>
      <c r="AK24" s="652"/>
      <c r="AL24" s="652"/>
      <c r="AM24" s="652"/>
      <c r="AN24" s="652"/>
      <c r="AO24" s="19"/>
    </row>
    <row r="25" spans="1:16058" s="20" customFormat="1" x14ac:dyDescent="0.25">
      <c r="D25" s="554">
        <v>6</v>
      </c>
      <c r="E25" s="470" t="s">
        <v>217</v>
      </c>
      <c r="F25" s="471">
        <v>54</v>
      </c>
      <c r="G25" s="472" t="s">
        <v>1953</v>
      </c>
      <c r="H25" s="475" t="s">
        <v>212</v>
      </c>
      <c r="I25" s="473" t="s">
        <v>1954</v>
      </c>
      <c r="J25" s="474" t="s">
        <v>60</v>
      </c>
      <c r="K25" s="512" t="s">
        <v>260</v>
      </c>
      <c r="L25" s="649"/>
      <c r="M25" s="472" t="s">
        <v>1955</v>
      </c>
      <c r="N25" s="556">
        <v>48.35</v>
      </c>
      <c r="O25" s="477" t="s">
        <v>63</v>
      </c>
      <c r="P25" s="556">
        <v>48.98</v>
      </c>
      <c r="Q25" s="556">
        <f t="shared" si="1"/>
        <v>48.35</v>
      </c>
      <c r="R25" s="480" t="str">
        <f t="shared" si="0"/>
        <v>кмс</v>
      </c>
      <c r="S25" s="650">
        <v>12</v>
      </c>
      <c r="T25" s="651" t="s">
        <v>1956</v>
      </c>
      <c r="U25" s="244"/>
      <c r="V25" s="652"/>
      <c r="W25" s="652"/>
      <c r="X25" s="652"/>
      <c r="Y25" s="652"/>
      <c r="Z25" s="652"/>
      <c r="AA25" s="652"/>
      <c r="AB25" s="652"/>
      <c r="AC25" s="652"/>
      <c r="AD25" s="652"/>
      <c r="AE25" s="652"/>
      <c r="AF25" s="652"/>
      <c r="AG25" s="652"/>
      <c r="AH25" s="652"/>
      <c r="AI25" s="652"/>
      <c r="AJ25" s="652"/>
      <c r="AK25" s="652"/>
      <c r="AL25" s="652"/>
      <c r="AM25" s="652"/>
      <c r="AN25" s="652"/>
      <c r="AO25" s="19"/>
    </row>
    <row r="26" spans="1:16058" s="20" customFormat="1" x14ac:dyDescent="0.25">
      <c r="A26" s="652"/>
      <c r="B26" s="652"/>
      <c r="C26" s="652"/>
      <c r="D26" s="556">
        <v>7</v>
      </c>
      <c r="E26" s="556" t="s">
        <v>224</v>
      </c>
      <c r="F26" s="471">
        <v>443</v>
      </c>
      <c r="G26" s="472" t="s">
        <v>921</v>
      </c>
      <c r="H26" s="475" t="s">
        <v>566</v>
      </c>
      <c r="I26" s="473" t="s">
        <v>1957</v>
      </c>
      <c r="J26" s="474" t="s">
        <v>60</v>
      </c>
      <c r="K26" s="512" t="s">
        <v>1026</v>
      </c>
      <c r="L26" s="649"/>
      <c r="M26" s="472" t="s">
        <v>1958</v>
      </c>
      <c r="N26" s="556">
        <v>48.45</v>
      </c>
      <c r="O26" s="477"/>
      <c r="P26" s="556"/>
      <c r="Q26" s="556">
        <f t="shared" si="1"/>
        <v>48.45</v>
      </c>
      <c r="R26" s="480" t="str">
        <f t="shared" si="0"/>
        <v>кмс</v>
      </c>
      <c r="S26" s="650">
        <v>11</v>
      </c>
      <c r="T26" s="651" t="s">
        <v>1959</v>
      </c>
      <c r="U26" s="485"/>
      <c r="V26" s="652"/>
      <c r="W26" s="652"/>
      <c r="X26" s="652"/>
      <c r="Y26" s="652"/>
      <c r="Z26" s="652"/>
      <c r="AA26" s="652"/>
      <c r="AB26" s="652"/>
      <c r="AC26" s="652"/>
      <c r="AD26" s="652"/>
      <c r="AE26" s="652"/>
      <c r="AF26" s="652"/>
      <c r="AG26" s="652"/>
      <c r="AH26" s="652"/>
      <c r="AI26" s="652"/>
      <c r="AJ26" s="652"/>
      <c r="AK26" s="652"/>
      <c r="AL26" s="652"/>
      <c r="AM26" s="652"/>
      <c r="AN26" s="652"/>
      <c r="AO26" s="19"/>
      <c r="AV26" s="652"/>
      <c r="AW26" s="652"/>
      <c r="AX26" s="652"/>
      <c r="AY26" s="652"/>
      <c r="AZ26" s="652"/>
      <c r="BA26" s="652"/>
      <c r="BB26" s="652"/>
      <c r="BC26" s="652"/>
      <c r="BD26" s="652"/>
      <c r="BE26" s="652"/>
      <c r="BF26" s="652"/>
      <c r="BG26" s="652"/>
      <c r="BH26" s="652"/>
      <c r="BI26" s="652"/>
      <c r="BJ26" s="652"/>
      <c r="BK26" s="652"/>
      <c r="BL26" s="652"/>
      <c r="BM26" s="652"/>
      <c r="BN26" s="652"/>
      <c r="BO26" s="652"/>
      <c r="BP26" s="652"/>
      <c r="BQ26" s="652"/>
      <c r="BR26" s="652"/>
      <c r="BS26" s="652"/>
      <c r="BT26" s="652"/>
      <c r="BU26" s="652"/>
      <c r="BV26" s="652"/>
      <c r="BW26" s="652"/>
      <c r="BX26" s="652"/>
      <c r="BY26" s="652"/>
      <c r="BZ26" s="652"/>
      <c r="CA26" s="652"/>
      <c r="CB26" s="652"/>
      <c r="CC26" s="652"/>
      <c r="CD26" s="652"/>
      <c r="CE26" s="652"/>
      <c r="CF26" s="652"/>
      <c r="CG26" s="652"/>
      <c r="CH26" s="652"/>
      <c r="CI26" s="652"/>
      <c r="CJ26" s="652"/>
      <c r="CK26" s="652"/>
      <c r="CL26" s="652"/>
      <c r="CM26" s="652"/>
      <c r="CN26" s="652"/>
      <c r="CO26" s="652"/>
      <c r="CP26" s="652"/>
      <c r="CQ26" s="652"/>
      <c r="CR26" s="652"/>
      <c r="CS26" s="652"/>
      <c r="CT26" s="652"/>
      <c r="CU26" s="652"/>
      <c r="CV26" s="652"/>
      <c r="CW26" s="652"/>
      <c r="CX26" s="652"/>
      <c r="CY26" s="652"/>
      <c r="CZ26" s="652"/>
      <c r="DA26" s="652"/>
      <c r="DB26" s="652"/>
      <c r="DC26" s="652"/>
      <c r="DD26" s="652"/>
      <c r="DE26" s="652"/>
      <c r="DF26" s="652"/>
      <c r="DG26" s="652"/>
      <c r="DH26" s="652"/>
      <c r="DI26" s="652"/>
      <c r="DJ26" s="652"/>
      <c r="DK26" s="652"/>
      <c r="DL26" s="652"/>
      <c r="DM26" s="652"/>
      <c r="DN26" s="652"/>
      <c r="DO26" s="652"/>
      <c r="DP26" s="652"/>
      <c r="DQ26" s="652"/>
      <c r="DR26" s="652"/>
      <c r="DS26" s="652"/>
      <c r="DT26" s="652"/>
      <c r="DU26" s="652"/>
      <c r="DV26" s="652"/>
      <c r="DW26" s="652"/>
      <c r="DX26" s="652"/>
      <c r="DY26" s="652"/>
      <c r="DZ26" s="652"/>
      <c r="EA26" s="652"/>
      <c r="EB26" s="652"/>
      <c r="EC26" s="652"/>
      <c r="ED26" s="652"/>
      <c r="EE26" s="652"/>
      <c r="EF26" s="652"/>
      <c r="EG26" s="652"/>
      <c r="EH26" s="652"/>
      <c r="EI26" s="652"/>
      <c r="EJ26" s="652"/>
      <c r="EK26" s="652"/>
      <c r="EL26" s="652"/>
      <c r="EM26" s="652"/>
      <c r="EN26" s="652"/>
      <c r="EO26" s="652"/>
      <c r="EP26" s="652"/>
      <c r="EQ26" s="652"/>
      <c r="ER26" s="652"/>
      <c r="ES26" s="652"/>
      <c r="ET26" s="652"/>
      <c r="EU26" s="652"/>
      <c r="EV26" s="652"/>
      <c r="EW26" s="652"/>
      <c r="EX26" s="652"/>
      <c r="EY26" s="652"/>
      <c r="EZ26" s="652"/>
      <c r="FA26" s="652"/>
      <c r="FB26" s="652"/>
      <c r="FC26" s="652"/>
      <c r="FD26" s="652"/>
      <c r="FE26" s="652"/>
      <c r="FF26" s="652"/>
      <c r="FG26" s="652"/>
      <c r="FH26" s="652"/>
      <c r="FI26" s="652"/>
      <c r="FJ26" s="652"/>
      <c r="FK26" s="652"/>
      <c r="FL26" s="652"/>
      <c r="FM26" s="652"/>
      <c r="FN26" s="652"/>
      <c r="FO26" s="652"/>
      <c r="FP26" s="652"/>
      <c r="FQ26" s="652"/>
      <c r="FR26" s="652"/>
      <c r="FS26" s="652"/>
      <c r="FT26" s="652"/>
      <c r="FU26" s="652"/>
      <c r="FV26" s="652"/>
      <c r="FW26" s="652"/>
      <c r="FX26" s="652"/>
      <c r="FY26" s="652"/>
      <c r="FZ26" s="652"/>
      <c r="GA26" s="652"/>
      <c r="GB26" s="652"/>
      <c r="GC26" s="652"/>
    </row>
    <row r="27" spans="1:16058" s="20" customFormat="1" x14ac:dyDescent="0.25">
      <c r="D27" s="554">
        <v>8</v>
      </c>
      <c r="E27" s="470" t="s">
        <v>231</v>
      </c>
      <c r="F27" s="471">
        <v>386</v>
      </c>
      <c r="G27" s="472" t="s">
        <v>1960</v>
      </c>
      <c r="H27" s="475" t="s">
        <v>300</v>
      </c>
      <c r="I27" s="473" t="s">
        <v>1961</v>
      </c>
      <c r="J27" s="474" t="s">
        <v>47</v>
      </c>
      <c r="K27" s="512" t="s">
        <v>1962</v>
      </c>
      <c r="L27" s="649"/>
      <c r="M27" s="472" t="s">
        <v>1963</v>
      </c>
      <c r="N27" s="635">
        <v>48.5</v>
      </c>
      <c r="O27" s="477"/>
      <c r="P27" s="556"/>
      <c r="Q27" s="556">
        <f t="shared" si="1"/>
        <v>48.5</v>
      </c>
      <c r="R27" s="480" t="str">
        <f t="shared" si="0"/>
        <v>кмс</v>
      </c>
      <c r="S27" s="650" t="s">
        <v>90</v>
      </c>
      <c r="T27" s="651" t="s">
        <v>1964</v>
      </c>
      <c r="U27" s="242"/>
      <c r="V27" s="652"/>
      <c r="W27" s="652"/>
      <c r="X27" s="652"/>
      <c r="Y27" s="652"/>
      <c r="Z27" s="652"/>
      <c r="AA27" s="652"/>
      <c r="AB27" s="652"/>
      <c r="AC27" s="652"/>
      <c r="AD27" s="652"/>
      <c r="AE27" s="652"/>
      <c r="AF27" s="652"/>
      <c r="AG27" s="652"/>
      <c r="AH27" s="652"/>
      <c r="AI27" s="652"/>
      <c r="AJ27" s="652"/>
      <c r="AK27" s="652"/>
      <c r="AL27" s="652"/>
      <c r="AM27" s="652"/>
      <c r="AN27" s="652"/>
      <c r="AO27" s="19"/>
    </row>
    <row r="28" spans="1:16058" s="20" customFormat="1" x14ac:dyDescent="0.25">
      <c r="D28" s="556">
        <v>9</v>
      </c>
      <c r="E28" s="556"/>
      <c r="F28" s="471">
        <v>162</v>
      </c>
      <c r="G28" s="472" t="s">
        <v>1965</v>
      </c>
      <c r="H28" s="472" t="s">
        <v>395</v>
      </c>
      <c r="I28" s="473" t="s">
        <v>1152</v>
      </c>
      <c r="J28" s="474" t="s">
        <v>60</v>
      </c>
      <c r="K28" s="512" t="s">
        <v>635</v>
      </c>
      <c r="L28" s="649"/>
      <c r="M28" s="472" t="s">
        <v>89</v>
      </c>
      <c r="N28" s="556">
        <v>48.61</v>
      </c>
      <c r="O28" s="633"/>
      <c r="P28" s="633"/>
      <c r="Q28" s="556">
        <f t="shared" si="1"/>
        <v>48.61</v>
      </c>
      <c r="R28" s="480" t="str">
        <f t="shared" si="0"/>
        <v>кмс</v>
      </c>
      <c r="S28" s="650">
        <v>10</v>
      </c>
      <c r="T28" s="651" t="s">
        <v>1966</v>
      </c>
      <c r="U28" s="242"/>
      <c r="V28" s="652"/>
      <c r="W28" s="652"/>
      <c r="X28" s="652"/>
      <c r="Y28" s="652"/>
      <c r="Z28" s="652"/>
      <c r="AA28" s="652"/>
      <c r="AB28" s="652"/>
      <c r="AC28" s="652"/>
      <c r="AD28" s="652"/>
      <c r="AE28" s="652"/>
      <c r="AF28" s="652"/>
      <c r="AG28" s="652"/>
      <c r="AH28" s="652"/>
      <c r="AI28" s="652"/>
      <c r="AJ28" s="652"/>
      <c r="AK28" s="652"/>
      <c r="AL28" s="652"/>
      <c r="AM28" s="652"/>
      <c r="AN28" s="652"/>
      <c r="AO28" s="19"/>
    </row>
    <row r="29" spans="1:16058" s="20" customFormat="1" x14ac:dyDescent="0.25">
      <c r="D29" s="556">
        <v>10</v>
      </c>
      <c r="E29" s="556"/>
      <c r="F29" s="471">
        <v>60</v>
      </c>
      <c r="G29" s="472" t="s">
        <v>1967</v>
      </c>
      <c r="H29" s="475" t="s">
        <v>246</v>
      </c>
      <c r="I29" s="473" t="s">
        <v>1968</v>
      </c>
      <c r="J29" s="474" t="s">
        <v>60</v>
      </c>
      <c r="K29" s="512" t="s">
        <v>590</v>
      </c>
      <c r="L29" s="649"/>
      <c r="M29" s="472" t="s">
        <v>1969</v>
      </c>
      <c r="N29" s="556">
        <v>48.73</v>
      </c>
      <c r="O29" s="633"/>
      <c r="P29" s="556"/>
      <c r="Q29" s="556">
        <f t="shared" si="1"/>
        <v>48.73</v>
      </c>
      <c r="R29" s="480" t="str">
        <f t="shared" si="0"/>
        <v>кмс</v>
      </c>
      <c r="S29" s="650">
        <v>9</v>
      </c>
      <c r="T29" s="651" t="s">
        <v>1970</v>
      </c>
      <c r="U29" s="244"/>
      <c r="V29" s="652"/>
      <c r="W29" s="652"/>
      <c r="X29" s="652"/>
      <c r="Y29" s="652"/>
      <c r="Z29" s="652"/>
      <c r="AA29" s="652"/>
      <c r="AB29" s="652"/>
      <c r="AC29" s="652"/>
      <c r="AD29" s="652"/>
      <c r="AE29" s="652"/>
      <c r="AF29" s="652"/>
      <c r="AG29" s="652"/>
      <c r="AH29" s="652"/>
      <c r="AI29" s="652"/>
      <c r="AJ29" s="652"/>
      <c r="AK29" s="652"/>
      <c r="AL29" s="652"/>
      <c r="AM29" s="652"/>
      <c r="AN29" s="652"/>
      <c r="AO29" s="19"/>
    </row>
    <row r="30" spans="1:16058" s="20" customFormat="1" x14ac:dyDescent="0.25">
      <c r="D30" s="556">
        <v>11</v>
      </c>
      <c r="E30" s="470"/>
      <c r="F30" s="471">
        <v>204</v>
      </c>
      <c r="G30" s="472" t="s">
        <v>1971</v>
      </c>
      <c r="H30" s="475" t="s">
        <v>246</v>
      </c>
      <c r="I30" s="473" t="s">
        <v>868</v>
      </c>
      <c r="J30" s="474" t="s">
        <v>60</v>
      </c>
      <c r="K30" s="512" t="s">
        <v>214</v>
      </c>
      <c r="L30" s="475"/>
      <c r="M30" s="472" t="s">
        <v>1861</v>
      </c>
      <c r="N30" s="511">
        <v>48.77</v>
      </c>
      <c r="O30" s="633"/>
      <c r="P30" s="633"/>
      <c r="Q30" s="556">
        <f t="shared" si="1"/>
        <v>48.77</v>
      </c>
      <c r="R30" s="480" t="str">
        <f t="shared" si="0"/>
        <v>кмс</v>
      </c>
      <c r="S30" s="650">
        <v>8</v>
      </c>
      <c r="T30" s="651" t="s">
        <v>1972</v>
      </c>
      <c r="U30" s="101"/>
      <c r="V30" s="101"/>
      <c r="W30" s="102"/>
      <c r="X30" s="19"/>
      <c r="AR30" s="19"/>
    </row>
    <row r="31" spans="1:16058" s="20" customFormat="1" x14ac:dyDescent="0.25">
      <c r="D31" s="556">
        <v>12</v>
      </c>
      <c r="E31" s="554"/>
      <c r="F31" s="471">
        <v>475</v>
      </c>
      <c r="G31" s="472" t="s">
        <v>1973</v>
      </c>
      <c r="H31" s="475" t="s">
        <v>205</v>
      </c>
      <c r="I31" s="473" t="s">
        <v>1782</v>
      </c>
      <c r="J31" s="474" t="s">
        <v>60</v>
      </c>
      <c r="K31" s="512" t="s">
        <v>341</v>
      </c>
      <c r="L31" s="654"/>
      <c r="M31" s="472" t="s">
        <v>725</v>
      </c>
      <c r="N31" s="556">
        <v>48.86</v>
      </c>
      <c r="O31" s="655"/>
      <c r="P31" s="656"/>
      <c r="Q31" s="556">
        <f t="shared" si="1"/>
        <v>48.86</v>
      </c>
      <c r="R31" s="480" t="str">
        <f t="shared" si="0"/>
        <v>кмс</v>
      </c>
      <c r="S31" s="650" t="s">
        <v>90</v>
      </c>
      <c r="T31" s="651" t="s">
        <v>1974</v>
      </c>
      <c r="U31" s="65"/>
      <c r="V31" s="652"/>
      <c r="W31" s="652"/>
      <c r="X31" s="652"/>
      <c r="Y31" s="652"/>
      <c r="Z31" s="652"/>
      <c r="AA31" s="652"/>
      <c r="AB31" s="652"/>
      <c r="AC31" s="652"/>
      <c r="AD31" s="652"/>
      <c r="AE31" s="652"/>
      <c r="AF31" s="652"/>
      <c r="AG31" s="652"/>
      <c r="AH31" s="652"/>
      <c r="AI31" s="652"/>
      <c r="AJ31" s="652"/>
      <c r="AK31" s="652"/>
      <c r="AL31" s="652"/>
      <c r="AM31" s="652"/>
      <c r="AN31" s="652"/>
      <c r="AO31" s="19"/>
      <c r="AP31" s="652"/>
    </row>
    <row r="32" spans="1:16058" s="20" customFormat="1" x14ac:dyDescent="0.25">
      <c r="D32" s="556">
        <v>13</v>
      </c>
      <c r="E32" s="556"/>
      <c r="F32" s="471">
        <v>86</v>
      </c>
      <c r="G32" s="472" t="s">
        <v>1975</v>
      </c>
      <c r="H32" s="472" t="s">
        <v>258</v>
      </c>
      <c r="I32" s="473" t="s">
        <v>1976</v>
      </c>
      <c r="J32" s="474" t="s">
        <v>60</v>
      </c>
      <c r="K32" s="512" t="s">
        <v>419</v>
      </c>
      <c r="L32" s="475"/>
      <c r="M32" s="472" t="s">
        <v>543</v>
      </c>
      <c r="N32" s="556">
        <v>49.02</v>
      </c>
      <c r="O32" s="655"/>
      <c r="P32" s="656"/>
      <c r="Q32" s="556">
        <f t="shared" si="1"/>
        <v>49.02</v>
      </c>
      <c r="R32" s="480" t="str">
        <f t="shared" si="0"/>
        <v>кмс</v>
      </c>
      <c r="S32" s="650" t="s">
        <v>90</v>
      </c>
      <c r="T32" s="651" t="s">
        <v>1977</v>
      </c>
      <c r="U32" s="19"/>
      <c r="V32" s="652"/>
      <c r="W32" s="652"/>
      <c r="X32" s="652"/>
      <c r="Y32" s="652"/>
      <c r="Z32" s="652"/>
      <c r="AA32" s="652"/>
      <c r="AB32" s="652"/>
      <c r="AC32" s="652"/>
      <c r="AD32" s="652"/>
      <c r="AE32" s="652"/>
      <c r="AF32" s="652"/>
      <c r="AG32" s="652"/>
      <c r="AH32" s="652"/>
      <c r="AI32" s="652"/>
      <c r="AJ32" s="652"/>
      <c r="AK32" s="652"/>
      <c r="AL32" s="652"/>
      <c r="AM32" s="652"/>
      <c r="AN32" s="652"/>
      <c r="AO32" s="19"/>
    </row>
    <row r="33" spans="1:16058" s="20" customFormat="1" x14ac:dyDescent="0.25">
      <c r="D33" s="556">
        <v>14</v>
      </c>
      <c r="E33" s="556"/>
      <c r="F33" s="471">
        <v>375</v>
      </c>
      <c r="G33" s="472" t="s">
        <v>1978</v>
      </c>
      <c r="H33" s="475" t="s">
        <v>566</v>
      </c>
      <c r="I33" s="473" t="s">
        <v>1979</v>
      </c>
      <c r="J33" s="474" t="s">
        <v>60</v>
      </c>
      <c r="K33" s="512" t="s">
        <v>235</v>
      </c>
      <c r="L33" s="649"/>
      <c r="M33" s="472" t="s">
        <v>1401</v>
      </c>
      <c r="N33" s="556">
        <v>49.04</v>
      </c>
      <c r="O33" s="633"/>
      <c r="P33" s="556"/>
      <c r="Q33" s="556">
        <f t="shared" si="1"/>
        <v>49.04</v>
      </c>
      <c r="R33" s="480" t="str">
        <f t="shared" si="0"/>
        <v>кмс</v>
      </c>
      <c r="S33" s="650" t="s">
        <v>90</v>
      </c>
      <c r="T33" s="651" t="s">
        <v>1980</v>
      </c>
      <c r="U33" s="244"/>
      <c r="V33" s="652"/>
      <c r="W33" s="652"/>
      <c r="X33" s="652"/>
      <c r="Y33" s="652"/>
      <c r="Z33" s="652"/>
      <c r="AA33" s="652"/>
      <c r="AB33" s="652"/>
      <c r="AC33" s="652"/>
      <c r="AD33" s="652"/>
      <c r="AE33" s="652"/>
      <c r="AF33" s="652"/>
      <c r="AG33" s="652"/>
      <c r="AH33" s="652"/>
      <c r="AI33" s="652"/>
      <c r="AJ33" s="652"/>
      <c r="AK33" s="652"/>
      <c r="AL33" s="652"/>
      <c r="AM33" s="652"/>
      <c r="AN33" s="652"/>
      <c r="AO33" s="19"/>
    </row>
    <row r="34" spans="1:16058" s="20" customFormat="1" x14ac:dyDescent="0.25">
      <c r="D34" s="556">
        <v>15</v>
      </c>
      <c r="E34" s="556"/>
      <c r="F34" s="471">
        <v>314</v>
      </c>
      <c r="G34" s="472" t="s">
        <v>1981</v>
      </c>
      <c r="H34" s="475" t="s">
        <v>514</v>
      </c>
      <c r="I34" s="473" t="s">
        <v>1982</v>
      </c>
      <c r="J34" s="474" t="s">
        <v>60</v>
      </c>
      <c r="K34" s="512" t="s">
        <v>1936</v>
      </c>
      <c r="L34" s="649"/>
      <c r="M34" s="472" t="s">
        <v>1983</v>
      </c>
      <c r="N34" s="556">
        <v>49.07</v>
      </c>
      <c r="O34" s="633"/>
      <c r="P34" s="556"/>
      <c r="Q34" s="556">
        <f t="shared" si="1"/>
        <v>49.07</v>
      </c>
      <c r="R34" s="480" t="str">
        <f t="shared" si="0"/>
        <v>кмс</v>
      </c>
      <c r="S34" s="650">
        <v>7</v>
      </c>
      <c r="T34" s="651" t="s">
        <v>1984</v>
      </c>
      <c r="U34" s="244"/>
      <c r="V34" s="652"/>
      <c r="W34" s="652"/>
      <c r="X34" s="652"/>
      <c r="Y34" s="652"/>
      <c r="Z34" s="652"/>
      <c r="AA34" s="652"/>
      <c r="AB34" s="652"/>
      <c r="AC34" s="652"/>
      <c r="AD34" s="652"/>
      <c r="AE34" s="652"/>
      <c r="AF34" s="652"/>
      <c r="AG34" s="652"/>
      <c r="AH34" s="652"/>
      <c r="AI34" s="652"/>
      <c r="AJ34" s="652"/>
      <c r="AK34" s="652"/>
      <c r="AL34" s="652"/>
      <c r="AM34" s="652"/>
      <c r="AN34" s="652"/>
      <c r="AO34" s="19"/>
    </row>
    <row r="35" spans="1:16058" s="20" customFormat="1" x14ac:dyDescent="0.25">
      <c r="D35" s="556">
        <v>16</v>
      </c>
      <c r="E35" s="556"/>
      <c r="F35" s="471">
        <v>276</v>
      </c>
      <c r="G35" s="472" t="s">
        <v>1985</v>
      </c>
      <c r="H35" s="475" t="s">
        <v>1986</v>
      </c>
      <c r="I35" s="473" t="s">
        <v>1987</v>
      </c>
      <c r="J35" s="474" t="s">
        <v>47</v>
      </c>
      <c r="K35" s="512" t="s">
        <v>434</v>
      </c>
      <c r="L35" s="649"/>
      <c r="M35" s="472" t="s">
        <v>1988</v>
      </c>
      <c r="N35" s="556">
        <v>49.09</v>
      </c>
      <c r="O35" s="655"/>
      <c r="P35" s="556"/>
      <c r="Q35" s="556">
        <f t="shared" si="1"/>
        <v>49.09</v>
      </c>
      <c r="R35" s="480" t="str">
        <f t="shared" si="0"/>
        <v>кмс</v>
      </c>
      <c r="S35" s="650" t="s">
        <v>90</v>
      </c>
      <c r="T35" s="651" t="s">
        <v>456</v>
      </c>
      <c r="U35" s="242"/>
      <c r="V35" s="652"/>
      <c r="W35" s="652"/>
      <c r="X35" s="652"/>
      <c r="Y35" s="652"/>
      <c r="Z35" s="652"/>
      <c r="AA35" s="652"/>
      <c r="AB35" s="652"/>
      <c r="AC35" s="652"/>
      <c r="AD35" s="652"/>
      <c r="AE35" s="652"/>
      <c r="AF35" s="652"/>
      <c r="AG35" s="652"/>
      <c r="AH35" s="652"/>
      <c r="AI35" s="652"/>
      <c r="AJ35" s="652"/>
      <c r="AK35" s="652"/>
      <c r="AL35" s="652"/>
      <c r="AM35" s="652"/>
      <c r="AN35" s="652"/>
      <c r="AO35" s="19"/>
    </row>
    <row r="36" spans="1:16058" s="20" customFormat="1" x14ac:dyDescent="0.25">
      <c r="D36" s="556">
        <v>17</v>
      </c>
      <c r="E36" s="554"/>
      <c r="F36" s="471">
        <v>28</v>
      </c>
      <c r="G36" s="472" t="s">
        <v>1989</v>
      </c>
      <c r="H36" s="475" t="s">
        <v>205</v>
      </c>
      <c r="I36" s="473" t="s">
        <v>1990</v>
      </c>
      <c r="J36" s="474" t="s">
        <v>60</v>
      </c>
      <c r="K36" s="512" t="s">
        <v>296</v>
      </c>
      <c r="L36" s="649"/>
      <c r="M36" s="472" t="s">
        <v>325</v>
      </c>
      <c r="N36" s="556">
        <v>49.13</v>
      </c>
      <c r="O36" s="511"/>
      <c r="P36" s="633"/>
      <c r="Q36" s="556">
        <f t="shared" si="1"/>
        <v>49.13</v>
      </c>
      <c r="R36" s="480" t="str">
        <f t="shared" si="0"/>
        <v>кмс</v>
      </c>
      <c r="S36" s="650">
        <v>6</v>
      </c>
      <c r="T36" s="651" t="s">
        <v>1991</v>
      </c>
      <c r="U36" s="65"/>
      <c r="V36" s="652"/>
      <c r="W36" s="652"/>
      <c r="X36" s="652"/>
      <c r="Y36" s="652"/>
      <c r="Z36" s="652"/>
      <c r="AA36" s="652"/>
      <c r="AB36" s="652"/>
      <c r="AC36" s="652"/>
      <c r="AD36" s="652"/>
      <c r="AE36" s="652"/>
      <c r="AF36" s="652"/>
      <c r="AG36" s="652"/>
      <c r="AH36" s="652"/>
      <c r="AI36" s="652"/>
      <c r="AJ36" s="652"/>
      <c r="AK36" s="652"/>
      <c r="AL36" s="652"/>
      <c r="AM36" s="652"/>
      <c r="AN36" s="652"/>
      <c r="AO36" s="19"/>
      <c r="GD36" s="652"/>
      <c r="GE36" s="652"/>
      <c r="GF36" s="652"/>
      <c r="GG36" s="652"/>
      <c r="GH36" s="652"/>
      <c r="GI36" s="652"/>
      <c r="GJ36" s="652"/>
      <c r="GK36" s="652"/>
      <c r="GL36" s="652"/>
      <c r="GM36" s="652"/>
      <c r="GN36" s="652"/>
      <c r="GO36" s="652"/>
      <c r="GP36" s="652"/>
      <c r="GQ36" s="652"/>
      <c r="GR36" s="652"/>
      <c r="GS36" s="652"/>
      <c r="GT36" s="652"/>
      <c r="GU36" s="652"/>
      <c r="GV36" s="652"/>
      <c r="GW36" s="652"/>
      <c r="GX36" s="652"/>
      <c r="GY36" s="652"/>
      <c r="GZ36" s="652"/>
      <c r="HA36" s="652"/>
      <c r="HB36" s="652"/>
      <c r="HC36" s="652"/>
      <c r="HD36" s="652"/>
      <c r="HE36" s="652"/>
      <c r="HF36" s="652"/>
      <c r="HG36" s="652"/>
      <c r="HH36" s="652"/>
      <c r="HI36" s="652"/>
      <c r="HJ36" s="652"/>
      <c r="HK36" s="652"/>
      <c r="HL36" s="652"/>
      <c r="HM36" s="652"/>
      <c r="HN36" s="652"/>
      <c r="HO36" s="652"/>
      <c r="HP36" s="652"/>
      <c r="HQ36" s="652"/>
      <c r="HR36" s="652"/>
      <c r="HS36" s="652"/>
      <c r="HT36" s="652"/>
      <c r="HU36" s="652"/>
      <c r="HV36" s="652"/>
      <c r="HW36" s="652"/>
      <c r="HX36" s="652"/>
      <c r="HY36" s="652"/>
      <c r="HZ36" s="652"/>
      <c r="IA36" s="652"/>
      <c r="IB36" s="652"/>
      <c r="IC36" s="652"/>
      <c r="ID36" s="652"/>
      <c r="IE36" s="652"/>
      <c r="IF36" s="652"/>
      <c r="IG36" s="652"/>
      <c r="IH36" s="652"/>
      <c r="II36" s="652"/>
      <c r="IJ36" s="652"/>
      <c r="IK36" s="652"/>
      <c r="IL36" s="652"/>
      <c r="IM36" s="652"/>
      <c r="IN36" s="652"/>
      <c r="IO36" s="652"/>
      <c r="IP36" s="652"/>
      <c r="IQ36" s="652"/>
      <c r="IR36" s="652"/>
      <c r="IS36" s="652"/>
      <c r="IT36" s="652"/>
      <c r="IU36" s="652"/>
      <c r="IV36" s="652"/>
      <c r="IW36" s="652"/>
      <c r="IX36" s="652"/>
      <c r="IY36" s="652"/>
      <c r="IZ36" s="652"/>
      <c r="JA36" s="652"/>
      <c r="JB36" s="652"/>
      <c r="JC36" s="652"/>
      <c r="JD36" s="652"/>
      <c r="JE36" s="652"/>
      <c r="JF36" s="652"/>
      <c r="JG36" s="652"/>
      <c r="JH36" s="652"/>
      <c r="JI36" s="652"/>
      <c r="JJ36" s="652"/>
      <c r="JK36" s="652"/>
      <c r="JL36" s="652"/>
      <c r="JM36" s="652"/>
      <c r="JN36" s="652"/>
      <c r="JO36" s="652"/>
      <c r="JP36" s="652"/>
      <c r="JQ36" s="652"/>
      <c r="JR36" s="652"/>
      <c r="JS36" s="652"/>
      <c r="JT36" s="652"/>
      <c r="JU36" s="652"/>
      <c r="JV36" s="652"/>
      <c r="JW36" s="652"/>
      <c r="JX36" s="652"/>
      <c r="JY36" s="652"/>
      <c r="JZ36" s="652"/>
      <c r="KA36" s="652"/>
      <c r="KB36" s="652"/>
      <c r="KC36" s="652"/>
      <c r="KD36" s="652"/>
      <c r="KE36" s="652"/>
      <c r="KF36" s="652"/>
      <c r="KG36" s="652"/>
      <c r="KH36" s="652"/>
      <c r="KI36" s="652"/>
      <c r="KJ36" s="652"/>
      <c r="KK36" s="652"/>
      <c r="KL36" s="652"/>
      <c r="KM36" s="652"/>
      <c r="KN36" s="652"/>
      <c r="KO36" s="652"/>
      <c r="KP36" s="652"/>
      <c r="KQ36" s="652"/>
      <c r="KR36" s="652"/>
      <c r="KS36" s="652"/>
      <c r="KT36" s="652"/>
      <c r="KU36" s="652"/>
      <c r="KV36" s="652"/>
      <c r="KW36" s="652"/>
      <c r="KX36" s="652"/>
      <c r="KY36" s="652"/>
      <c r="KZ36" s="652"/>
      <c r="LA36" s="652"/>
      <c r="LB36" s="652"/>
      <c r="LC36" s="652"/>
      <c r="LD36" s="652"/>
      <c r="LE36" s="652"/>
      <c r="LF36" s="652"/>
      <c r="LG36" s="652"/>
      <c r="LH36" s="652"/>
      <c r="LI36" s="652"/>
      <c r="LJ36" s="652"/>
      <c r="LK36" s="652"/>
      <c r="LL36" s="652"/>
      <c r="LM36" s="652"/>
      <c r="LN36" s="652"/>
      <c r="LO36" s="652"/>
      <c r="LP36" s="652"/>
      <c r="LQ36" s="652"/>
      <c r="LR36" s="652"/>
      <c r="LS36" s="652"/>
      <c r="LT36" s="652"/>
      <c r="LU36" s="652"/>
      <c r="LV36" s="652"/>
      <c r="LW36" s="652"/>
      <c r="LX36" s="652"/>
      <c r="LY36" s="652"/>
      <c r="LZ36" s="652"/>
      <c r="MA36" s="652"/>
      <c r="MB36" s="652"/>
      <c r="MC36" s="652"/>
      <c r="MD36" s="652"/>
      <c r="ME36" s="652"/>
      <c r="MF36" s="652"/>
      <c r="MG36" s="652"/>
      <c r="MH36" s="652"/>
      <c r="MI36" s="652"/>
      <c r="MJ36" s="652"/>
      <c r="MK36" s="652"/>
      <c r="ML36" s="652"/>
      <c r="MM36" s="652"/>
      <c r="MN36" s="652"/>
      <c r="MO36" s="652"/>
      <c r="MP36" s="652"/>
      <c r="MQ36" s="652"/>
      <c r="MR36" s="652"/>
      <c r="MS36" s="652"/>
      <c r="MT36" s="652"/>
      <c r="MU36" s="652"/>
      <c r="MV36" s="652"/>
      <c r="MW36" s="652"/>
      <c r="MX36" s="652"/>
      <c r="MY36" s="652"/>
      <c r="MZ36" s="652"/>
      <c r="NA36" s="652"/>
      <c r="NB36" s="652"/>
      <c r="NC36" s="652"/>
      <c r="ND36" s="652"/>
      <c r="NE36" s="652"/>
      <c r="NF36" s="652"/>
      <c r="NG36" s="652"/>
      <c r="NH36" s="652"/>
      <c r="NI36" s="652"/>
      <c r="NJ36" s="652"/>
      <c r="NK36" s="652"/>
      <c r="NL36" s="652"/>
      <c r="NM36" s="652"/>
      <c r="NN36" s="652"/>
      <c r="NO36" s="652"/>
      <c r="NP36" s="652"/>
      <c r="NQ36" s="652"/>
      <c r="NR36" s="652"/>
      <c r="NS36" s="652"/>
      <c r="NT36" s="652"/>
      <c r="NU36" s="652"/>
      <c r="NV36" s="652"/>
      <c r="NW36" s="652"/>
      <c r="NX36" s="652"/>
      <c r="NY36" s="652"/>
      <c r="NZ36" s="652"/>
      <c r="OA36" s="652"/>
      <c r="OB36" s="652"/>
      <c r="OC36" s="652"/>
      <c r="OD36" s="652"/>
      <c r="OE36" s="652"/>
      <c r="OF36" s="652"/>
      <c r="OG36" s="652"/>
      <c r="OH36" s="652"/>
      <c r="OI36" s="652"/>
      <c r="OJ36" s="652"/>
      <c r="OK36" s="652"/>
      <c r="OL36" s="652"/>
      <c r="OM36" s="652"/>
      <c r="ON36" s="652"/>
      <c r="OO36" s="652"/>
      <c r="OP36" s="652"/>
      <c r="OQ36" s="652"/>
      <c r="OR36" s="652"/>
      <c r="OS36" s="652"/>
      <c r="OT36" s="652"/>
      <c r="OU36" s="652"/>
      <c r="OV36" s="652"/>
      <c r="OW36" s="652"/>
      <c r="OX36" s="652"/>
      <c r="OY36" s="652"/>
      <c r="OZ36" s="652"/>
      <c r="PA36" s="652"/>
      <c r="PB36" s="652"/>
      <c r="PC36" s="652"/>
      <c r="PD36" s="652"/>
      <c r="PE36" s="652"/>
      <c r="PF36" s="652"/>
      <c r="PG36" s="652"/>
      <c r="PH36" s="652"/>
      <c r="PI36" s="652"/>
      <c r="PJ36" s="652"/>
      <c r="PK36" s="652"/>
      <c r="PL36" s="652"/>
      <c r="PM36" s="652"/>
      <c r="PN36" s="652"/>
      <c r="PO36" s="652"/>
      <c r="PP36" s="652"/>
      <c r="PQ36" s="652"/>
      <c r="PR36" s="652"/>
      <c r="PS36" s="652"/>
      <c r="PT36" s="652"/>
      <c r="PU36" s="652"/>
      <c r="PV36" s="652"/>
      <c r="PW36" s="652"/>
      <c r="PX36" s="652"/>
      <c r="PY36" s="652"/>
      <c r="PZ36" s="652"/>
      <c r="QA36" s="652"/>
      <c r="QB36" s="652"/>
      <c r="QC36" s="652"/>
      <c r="QD36" s="652"/>
      <c r="QE36" s="652"/>
      <c r="QF36" s="652"/>
      <c r="QG36" s="652"/>
      <c r="QH36" s="652"/>
      <c r="QI36" s="652"/>
      <c r="QJ36" s="652"/>
      <c r="QK36" s="652"/>
      <c r="QL36" s="652"/>
      <c r="QM36" s="652"/>
      <c r="QN36" s="652"/>
      <c r="QO36" s="652"/>
      <c r="QP36" s="652"/>
      <c r="QQ36" s="652"/>
      <c r="QR36" s="652"/>
      <c r="QS36" s="652"/>
      <c r="QT36" s="652"/>
      <c r="QU36" s="652"/>
      <c r="QV36" s="652"/>
      <c r="QW36" s="652"/>
      <c r="QX36" s="652"/>
      <c r="QY36" s="652"/>
      <c r="QZ36" s="652"/>
      <c r="RA36" s="652"/>
      <c r="RB36" s="652"/>
      <c r="RC36" s="652"/>
      <c r="RD36" s="652"/>
      <c r="RE36" s="652"/>
      <c r="RF36" s="652"/>
      <c r="RG36" s="652"/>
      <c r="RH36" s="652"/>
      <c r="RI36" s="652"/>
      <c r="RJ36" s="652"/>
      <c r="RK36" s="652"/>
      <c r="RL36" s="652"/>
      <c r="RM36" s="652"/>
      <c r="RN36" s="652"/>
      <c r="RO36" s="652"/>
      <c r="RP36" s="652"/>
      <c r="RQ36" s="652"/>
      <c r="RR36" s="652"/>
      <c r="RS36" s="652"/>
      <c r="RT36" s="652"/>
      <c r="RU36" s="652"/>
      <c r="RV36" s="652"/>
      <c r="RW36" s="652"/>
      <c r="RX36" s="652"/>
      <c r="RY36" s="652"/>
      <c r="RZ36" s="652"/>
      <c r="SA36" s="652"/>
      <c r="SB36" s="652"/>
      <c r="SC36" s="652"/>
      <c r="SD36" s="652"/>
      <c r="SE36" s="652"/>
      <c r="SF36" s="652"/>
      <c r="SG36" s="652"/>
      <c r="SH36" s="652"/>
      <c r="SI36" s="652"/>
      <c r="SJ36" s="652"/>
      <c r="SK36" s="652"/>
      <c r="SL36" s="652"/>
      <c r="SM36" s="652"/>
      <c r="SN36" s="652"/>
      <c r="SO36" s="652"/>
      <c r="SP36" s="652"/>
      <c r="SQ36" s="652"/>
      <c r="SR36" s="652"/>
      <c r="SS36" s="652"/>
      <c r="ST36" s="652"/>
      <c r="SU36" s="652"/>
      <c r="SV36" s="652"/>
      <c r="SW36" s="652"/>
      <c r="SX36" s="652"/>
      <c r="SY36" s="652"/>
      <c r="SZ36" s="652"/>
      <c r="TA36" s="652"/>
      <c r="TB36" s="652"/>
      <c r="TC36" s="652"/>
      <c r="TD36" s="652"/>
      <c r="TE36" s="652"/>
      <c r="TF36" s="652"/>
      <c r="TG36" s="652"/>
      <c r="TH36" s="652"/>
      <c r="TI36" s="652"/>
      <c r="TJ36" s="652"/>
      <c r="TK36" s="652"/>
      <c r="TL36" s="652"/>
      <c r="TM36" s="652"/>
      <c r="TN36" s="652"/>
      <c r="TO36" s="652"/>
      <c r="TP36" s="652"/>
      <c r="TQ36" s="652"/>
      <c r="TR36" s="652"/>
      <c r="TS36" s="652"/>
      <c r="TT36" s="652"/>
      <c r="TU36" s="652"/>
      <c r="TV36" s="652"/>
      <c r="TW36" s="652"/>
      <c r="TX36" s="652"/>
      <c r="TY36" s="652"/>
      <c r="TZ36" s="652"/>
      <c r="UA36" s="652"/>
      <c r="UB36" s="652"/>
      <c r="UC36" s="652"/>
      <c r="UD36" s="652"/>
      <c r="UE36" s="652"/>
      <c r="UF36" s="652"/>
      <c r="UG36" s="652"/>
      <c r="UH36" s="652"/>
      <c r="UI36" s="652"/>
      <c r="UJ36" s="652"/>
      <c r="UK36" s="652"/>
      <c r="UL36" s="652"/>
      <c r="UM36" s="652"/>
      <c r="UN36" s="652"/>
      <c r="UO36" s="652"/>
      <c r="UP36" s="652"/>
      <c r="UQ36" s="652"/>
      <c r="UR36" s="652"/>
      <c r="US36" s="652"/>
      <c r="UT36" s="652"/>
      <c r="UU36" s="652"/>
      <c r="UV36" s="652"/>
      <c r="UW36" s="652"/>
      <c r="UX36" s="652"/>
      <c r="UY36" s="652"/>
      <c r="UZ36" s="652"/>
      <c r="VA36" s="652"/>
      <c r="VB36" s="652"/>
      <c r="VC36" s="652"/>
      <c r="VD36" s="652"/>
      <c r="VE36" s="652"/>
      <c r="VF36" s="652"/>
      <c r="VG36" s="652"/>
      <c r="VH36" s="652"/>
      <c r="VI36" s="652"/>
      <c r="VJ36" s="652"/>
      <c r="VK36" s="652"/>
      <c r="VL36" s="652"/>
      <c r="VM36" s="652"/>
      <c r="VN36" s="652"/>
      <c r="VO36" s="652"/>
      <c r="VP36" s="652"/>
      <c r="VQ36" s="652"/>
      <c r="VR36" s="652"/>
      <c r="VS36" s="652"/>
      <c r="VT36" s="652"/>
      <c r="VU36" s="652"/>
      <c r="VV36" s="652"/>
      <c r="VW36" s="652"/>
      <c r="VX36" s="652"/>
      <c r="VY36" s="652"/>
      <c r="VZ36" s="652"/>
      <c r="WA36" s="652"/>
      <c r="WB36" s="652"/>
      <c r="WC36" s="652"/>
      <c r="WD36" s="652"/>
      <c r="WE36" s="652"/>
      <c r="WF36" s="652"/>
      <c r="WG36" s="652"/>
      <c r="WH36" s="652"/>
      <c r="WI36" s="652"/>
      <c r="WJ36" s="652"/>
      <c r="WK36" s="652"/>
      <c r="WL36" s="652"/>
      <c r="WM36" s="652"/>
      <c r="WN36" s="652"/>
      <c r="WO36" s="652"/>
      <c r="WP36" s="652"/>
      <c r="WQ36" s="652"/>
      <c r="WR36" s="652"/>
      <c r="WS36" s="652"/>
      <c r="WT36" s="652"/>
      <c r="WU36" s="652"/>
      <c r="WV36" s="652"/>
      <c r="WW36" s="652"/>
      <c r="WX36" s="652"/>
      <c r="WY36" s="652"/>
      <c r="WZ36" s="652"/>
      <c r="XA36" s="652"/>
      <c r="XB36" s="652"/>
      <c r="XC36" s="652"/>
      <c r="XD36" s="652"/>
      <c r="XE36" s="652"/>
      <c r="XF36" s="652"/>
      <c r="XG36" s="652"/>
      <c r="XH36" s="652"/>
      <c r="XI36" s="652"/>
      <c r="XJ36" s="652"/>
      <c r="XK36" s="652"/>
      <c r="XL36" s="652"/>
      <c r="XM36" s="652"/>
      <c r="XN36" s="652"/>
      <c r="XO36" s="652"/>
      <c r="XP36" s="652"/>
      <c r="XQ36" s="652"/>
      <c r="XR36" s="652"/>
      <c r="XS36" s="652"/>
      <c r="XT36" s="652"/>
      <c r="XU36" s="652"/>
      <c r="XV36" s="652"/>
      <c r="XW36" s="652"/>
      <c r="XX36" s="652"/>
      <c r="XY36" s="652"/>
      <c r="XZ36" s="652"/>
      <c r="YA36" s="652"/>
      <c r="YB36" s="652"/>
      <c r="YC36" s="652"/>
      <c r="YD36" s="652"/>
      <c r="YE36" s="652"/>
      <c r="YF36" s="652"/>
      <c r="YG36" s="652"/>
      <c r="YH36" s="652"/>
      <c r="YI36" s="652"/>
      <c r="YJ36" s="652"/>
      <c r="YK36" s="652"/>
      <c r="YL36" s="652"/>
      <c r="YM36" s="652"/>
      <c r="YN36" s="652"/>
      <c r="YO36" s="652"/>
      <c r="YP36" s="652"/>
      <c r="YQ36" s="652"/>
      <c r="YR36" s="652"/>
      <c r="YS36" s="652"/>
      <c r="YT36" s="652"/>
      <c r="YU36" s="652"/>
      <c r="YV36" s="652"/>
      <c r="YW36" s="652"/>
      <c r="YX36" s="652"/>
      <c r="YY36" s="652"/>
      <c r="YZ36" s="652"/>
      <c r="ZA36" s="652"/>
      <c r="ZB36" s="652"/>
      <c r="ZC36" s="652"/>
      <c r="ZD36" s="652"/>
      <c r="ZE36" s="652"/>
      <c r="ZF36" s="652"/>
      <c r="ZG36" s="652"/>
      <c r="ZH36" s="652"/>
      <c r="ZI36" s="652"/>
      <c r="ZJ36" s="652"/>
      <c r="ZK36" s="652"/>
      <c r="ZL36" s="652"/>
      <c r="ZM36" s="652"/>
      <c r="ZN36" s="652"/>
      <c r="ZO36" s="652"/>
      <c r="ZP36" s="652"/>
      <c r="ZQ36" s="652"/>
      <c r="ZR36" s="652"/>
      <c r="ZS36" s="652"/>
      <c r="ZT36" s="652"/>
      <c r="ZU36" s="652"/>
      <c r="ZV36" s="652"/>
      <c r="ZW36" s="652"/>
      <c r="ZX36" s="652"/>
      <c r="ZY36" s="652"/>
      <c r="ZZ36" s="652"/>
      <c r="AAA36" s="652"/>
      <c r="AAB36" s="652"/>
      <c r="AAC36" s="652"/>
      <c r="AAD36" s="652"/>
      <c r="AAE36" s="652"/>
      <c r="AAF36" s="652"/>
      <c r="AAG36" s="652"/>
      <c r="AAH36" s="652"/>
      <c r="AAI36" s="652"/>
      <c r="AAJ36" s="652"/>
      <c r="AAK36" s="652"/>
      <c r="AAL36" s="652"/>
      <c r="AAM36" s="652"/>
      <c r="AAN36" s="652"/>
      <c r="AAO36" s="652"/>
      <c r="AAP36" s="652"/>
      <c r="AAQ36" s="652"/>
      <c r="AAR36" s="652"/>
      <c r="AAS36" s="652"/>
      <c r="AAT36" s="652"/>
      <c r="AAU36" s="652"/>
      <c r="AAV36" s="652"/>
      <c r="AAW36" s="652"/>
      <c r="AAX36" s="652"/>
      <c r="AAY36" s="652"/>
      <c r="AAZ36" s="652"/>
      <c r="ABA36" s="652"/>
      <c r="ABB36" s="652"/>
      <c r="ABC36" s="652"/>
      <c r="ABD36" s="652"/>
      <c r="ABE36" s="652"/>
      <c r="ABF36" s="652"/>
      <c r="ABG36" s="652"/>
      <c r="ABH36" s="652"/>
      <c r="ABI36" s="652"/>
      <c r="ABJ36" s="652"/>
      <c r="ABK36" s="652"/>
      <c r="ABL36" s="652"/>
      <c r="ABM36" s="652"/>
      <c r="ABN36" s="652"/>
      <c r="ABO36" s="652"/>
      <c r="ABP36" s="652"/>
      <c r="ABQ36" s="652"/>
      <c r="ABR36" s="652"/>
      <c r="ABS36" s="652"/>
      <c r="ABT36" s="652"/>
      <c r="ABU36" s="652"/>
      <c r="ABV36" s="652"/>
      <c r="ABW36" s="652"/>
      <c r="ABX36" s="652"/>
      <c r="ABY36" s="652"/>
      <c r="ABZ36" s="652"/>
      <c r="ACA36" s="652"/>
      <c r="ACB36" s="652"/>
      <c r="ACC36" s="652"/>
      <c r="ACD36" s="652"/>
      <c r="ACE36" s="652"/>
      <c r="ACF36" s="652"/>
      <c r="ACG36" s="652"/>
      <c r="ACH36" s="652"/>
      <c r="ACI36" s="652"/>
      <c r="ACJ36" s="652"/>
      <c r="ACK36" s="652"/>
      <c r="ACL36" s="652"/>
      <c r="ACM36" s="652"/>
      <c r="ACN36" s="652"/>
      <c r="ACO36" s="652"/>
      <c r="ACP36" s="652"/>
      <c r="ACQ36" s="652"/>
      <c r="ACR36" s="652"/>
      <c r="ACS36" s="652"/>
      <c r="ACT36" s="652"/>
      <c r="ACU36" s="652"/>
      <c r="ACV36" s="652"/>
      <c r="ACW36" s="652"/>
      <c r="ACX36" s="652"/>
      <c r="ACY36" s="652"/>
      <c r="ACZ36" s="652"/>
      <c r="ADA36" s="652"/>
      <c r="ADB36" s="652"/>
      <c r="ADC36" s="652"/>
      <c r="ADD36" s="652"/>
      <c r="ADE36" s="652"/>
      <c r="ADF36" s="652"/>
      <c r="ADG36" s="652"/>
      <c r="ADH36" s="652"/>
      <c r="ADI36" s="652"/>
      <c r="ADJ36" s="652"/>
      <c r="ADK36" s="652"/>
      <c r="ADL36" s="652"/>
      <c r="ADM36" s="652"/>
      <c r="ADN36" s="652"/>
      <c r="ADO36" s="652"/>
      <c r="ADP36" s="652"/>
      <c r="ADQ36" s="652"/>
      <c r="ADR36" s="652"/>
      <c r="ADS36" s="652"/>
      <c r="ADT36" s="652"/>
      <c r="ADU36" s="652"/>
      <c r="ADV36" s="652"/>
      <c r="ADW36" s="652"/>
      <c r="ADX36" s="652"/>
      <c r="ADY36" s="652"/>
      <c r="ADZ36" s="652"/>
      <c r="AEA36" s="652"/>
      <c r="AEB36" s="652"/>
      <c r="AEC36" s="652"/>
      <c r="AED36" s="652"/>
      <c r="AEE36" s="652"/>
      <c r="AEF36" s="652"/>
      <c r="AEG36" s="652"/>
      <c r="AEH36" s="652"/>
      <c r="AEI36" s="652"/>
      <c r="AEJ36" s="652"/>
      <c r="AEK36" s="652"/>
      <c r="AEL36" s="652"/>
      <c r="AEM36" s="652"/>
      <c r="AEN36" s="652"/>
      <c r="AEO36" s="652"/>
      <c r="AEP36" s="652"/>
      <c r="AEQ36" s="652"/>
      <c r="AER36" s="652"/>
      <c r="AES36" s="652"/>
      <c r="AET36" s="652"/>
      <c r="AEU36" s="652"/>
      <c r="AEV36" s="652"/>
      <c r="AEW36" s="652"/>
      <c r="AEX36" s="652"/>
      <c r="AEY36" s="652"/>
      <c r="AEZ36" s="652"/>
      <c r="AFA36" s="652"/>
      <c r="AFB36" s="652"/>
      <c r="AFC36" s="652"/>
      <c r="AFD36" s="652"/>
      <c r="AFE36" s="652"/>
      <c r="AFF36" s="652"/>
      <c r="AFG36" s="652"/>
      <c r="AFH36" s="652"/>
      <c r="AFI36" s="652"/>
      <c r="AFJ36" s="652"/>
      <c r="AFK36" s="652"/>
      <c r="AFL36" s="652"/>
      <c r="AFM36" s="652"/>
      <c r="AFN36" s="652"/>
      <c r="AFO36" s="652"/>
      <c r="AFP36" s="652"/>
      <c r="AFQ36" s="652"/>
      <c r="AFR36" s="652"/>
      <c r="AFS36" s="652"/>
      <c r="AFT36" s="652"/>
      <c r="AFU36" s="652"/>
      <c r="AFV36" s="652"/>
      <c r="AFW36" s="652"/>
      <c r="AFX36" s="652"/>
      <c r="AFY36" s="652"/>
      <c r="AFZ36" s="652"/>
      <c r="AGA36" s="652"/>
      <c r="AGB36" s="652"/>
      <c r="AGC36" s="652"/>
      <c r="AGD36" s="652"/>
      <c r="AGE36" s="652"/>
      <c r="AGF36" s="652"/>
      <c r="AGG36" s="652"/>
      <c r="AGH36" s="652"/>
      <c r="AGI36" s="652"/>
      <c r="AGJ36" s="652"/>
      <c r="AGK36" s="652"/>
      <c r="AGL36" s="652"/>
      <c r="AGM36" s="652"/>
      <c r="AGN36" s="652"/>
      <c r="AGO36" s="652"/>
      <c r="AGP36" s="652"/>
      <c r="AGQ36" s="652"/>
      <c r="AGR36" s="652"/>
      <c r="AGS36" s="652"/>
      <c r="AGT36" s="652"/>
      <c r="AGU36" s="652"/>
      <c r="AGV36" s="652"/>
      <c r="AGW36" s="652"/>
      <c r="AGX36" s="652"/>
      <c r="AGY36" s="652"/>
      <c r="AGZ36" s="652"/>
      <c r="AHA36" s="652"/>
      <c r="AHB36" s="652"/>
      <c r="AHC36" s="652"/>
      <c r="AHD36" s="652"/>
      <c r="AHE36" s="652"/>
      <c r="AHF36" s="652"/>
      <c r="AHG36" s="652"/>
      <c r="AHH36" s="652"/>
      <c r="AHI36" s="652"/>
      <c r="AHJ36" s="652"/>
      <c r="AHK36" s="652"/>
      <c r="AHL36" s="652"/>
      <c r="AHM36" s="652"/>
      <c r="AHN36" s="652"/>
      <c r="AHO36" s="652"/>
      <c r="AHP36" s="652"/>
      <c r="AHQ36" s="652"/>
      <c r="AHR36" s="652"/>
      <c r="AHS36" s="652"/>
      <c r="AHT36" s="652"/>
      <c r="AHU36" s="652"/>
      <c r="AHV36" s="652"/>
      <c r="AHW36" s="652"/>
      <c r="AHX36" s="652"/>
      <c r="AHY36" s="652"/>
      <c r="AHZ36" s="652"/>
      <c r="AIA36" s="652"/>
      <c r="AIB36" s="652"/>
      <c r="AIC36" s="652"/>
      <c r="AID36" s="652"/>
      <c r="AIE36" s="652"/>
      <c r="AIF36" s="652"/>
      <c r="AIG36" s="652"/>
      <c r="AIH36" s="652"/>
      <c r="AII36" s="652"/>
      <c r="AIJ36" s="652"/>
      <c r="AIK36" s="652"/>
      <c r="AIL36" s="652"/>
      <c r="AIM36" s="652"/>
      <c r="AIN36" s="652"/>
      <c r="AIO36" s="652"/>
      <c r="AIP36" s="652"/>
      <c r="AIQ36" s="652"/>
      <c r="AIR36" s="652"/>
      <c r="AIS36" s="652"/>
      <c r="AIT36" s="652"/>
      <c r="AIU36" s="652"/>
      <c r="AIV36" s="652"/>
      <c r="AIW36" s="652"/>
      <c r="AIX36" s="652"/>
      <c r="AIY36" s="652"/>
      <c r="AIZ36" s="652"/>
      <c r="AJA36" s="652"/>
      <c r="AJB36" s="652"/>
      <c r="AJC36" s="652"/>
      <c r="AJD36" s="652"/>
      <c r="AJE36" s="652"/>
      <c r="AJF36" s="652"/>
      <c r="AJG36" s="652"/>
      <c r="AJH36" s="652"/>
      <c r="AJI36" s="652"/>
      <c r="AJJ36" s="652"/>
      <c r="AJK36" s="652"/>
      <c r="AJL36" s="652"/>
      <c r="AJM36" s="652"/>
      <c r="AJN36" s="652"/>
      <c r="AJO36" s="652"/>
      <c r="AJP36" s="652"/>
      <c r="AJQ36" s="652"/>
      <c r="AJR36" s="652"/>
      <c r="AJS36" s="652"/>
      <c r="AJT36" s="652"/>
      <c r="AJU36" s="652"/>
      <c r="AJV36" s="652"/>
      <c r="AJW36" s="652"/>
      <c r="AJX36" s="652"/>
      <c r="AJY36" s="652"/>
      <c r="AJZ36" s="652"/>
      <c r="AKA36" s="652"/>
      <c r="AKB36" s="652"/>
      <c r="AKC36" s="652"/>
      <c r="AKD36" s="652"/>
      <c r="AKE36" s="652"/>
      <c r="AKF36" s="652"/>
      <c r="AKG36" s="652"/>
      <c r="AKH36" s="652"/>
      <c r="AKI36" s="652"/>
      <c r="AKJ36" s="652"/>
      <c r="AKK36" s="652"/>
      <c r="AKL36" s="652"/>
      <c r="AKM36" s="652"/>
      <c r="AKN36" s="652"/>
      <c r="AKO36" s="652"/>
      <c r="AKP36" s="652"/>
      <c r="AKQ36" s="652"/>
      <c r="AKR36" s="652"/>
      <c r="AKS36" s="652"/>
      <c r="AKT36" s="652"/>
      <c r="AKU36" s="652"/>
      <c r="AKV36" s="652"/>
      <c r="AKW36" s="652"/>
      <c r="AKX36" s="652"/>
      <c r="AKY36" s="652"/>
      <c r="AKZ36" s="652"/>
      <c r="ALA36" s="652"/>
      <c r="ALB36" s="652"/>
      <c r="ALC36" s="652"/>
      <c r="ALD36" s="652"/>
      <c r="ALE36" s="652"/>
      <c r="ALF36" s="652"/>
      <c r="ALG36" s="652"/>
      <c r="ALH36" s="652"/>
      <c r="ALI36" s="652"/>
      <c r="ALJ36" s="652"/>
      <c r="ALK36" s="652"/>
      <c r="ALL36" s="652"/>
      <c r="ALM36" s="652"/>
      <c r="ALN36" s="652"/>
      <c r="ALO36" s="652"/>
      <c r="ALP36" s="652"/>
      <c r="ALQ36" s="652"/>
      <c r="ALR36" s="652"/>
      <c r="ALS36" s="652"/>
      <c r="ALT36" s="652"/>
      <c r="ALU36" s="652"/>
      <c r="ALV36" s="652"/>
      <c r="ALW36" s="652"/>
      <c r="ALX36" s="652"/>
      <c r="ALY36" s="652"/>
      <c r="ALZ36" s="652"/>
      <c r="AMA36" s="652"/>
      <c r="AMB36" s="652"/>
      <c r="AMC36" s="652"/>
      <c r="AMD36" s="652"/>
      <c r="AME36" s="652"/>
      <c r="AMF36" s="652"/>
      <c r="AMG36" s="652"/>
      <c r="AMH36" s="652"/>
      <c r="AMI36" s="652"/>
      <c r="AMJ36" s="652"/>
      <c r="AMK36" s="652"/>
      <c r="AML36" s="652"/>
      <c r="AMM36" s="652"/>
      <c r="AMN36" s="652"/>
      <c r="AMO36" s="652"/>
      <c r="AMP36" s="652"/>
      <c r="AMQ36" s="652"/>
      <c r="AMR36" s="652"/>
      <c r="AMS36" s="652"/>
      <c r="AMT36" s="652"/>
      <c r="AMU36" s="652"/>
      <c r="AMV36" s="652"/>
      <c r="AMW36" s="652"/>
      <c r="AMX36" s="652"/>
      <c r="AMY36" s="652"/>
      <c r="AMZ36" s="652"/>
      <c r="ANA36" s="652"/>
      <c r="ANB36" s="652"/>
      <c r="ANC36" s="652"/>
      <c r="AND36" s="652"/>
      <c r="ANE36" s="652"/>
      <c r="ANF36" s="652"/>
      <c r="ANG36" s="652"/>
      <c r="ANH36" s="652"/>
      <c r="ANI36" s="652"/>
      <c r="ANJ36" s="652"/>
      <c r="ANK36" s="652"/>
      <c r="ANL36" s="652"/>
      <c r="ANM36" s="652"/>
      <c r="ANN36" s="652"/>
      <c r="ANO36" s="652"/>
      <c r="ANP36" s="652"/>
      <c r="ANQ36" s="652"/>
      <c r="ANR36" s="652"/>
      <c r="ANS36" s="652"/>
      <c r="ANT36" s="652"/>
      <c r="ANU36" s="652"/>
      <c r="ANV36" s="652"/>
      <c r="ANW36" s="652"/>
      <c r="ANX36" s="652"/>
      <c r="ANY36" s="652"/>
      <c r="ANZ36" s="652"/>
      <c r="AOA36" s="652"/>
      <c r="AOB36" s="652"/>
      <c r="AOC36" s="652"/>
      <c r="AOD36" s="652"/>
      <c r="AOE36" s="652"/>
      <c r="AOF36" s="652"/>
      <c r="AOG36" s="652"/>
      <c r="AOH36" s="652"/>
      <c r="AOI36" s="652"/>
      <c r="AOJ36" s="652"/>
      <c r="AOK36" s="652"/>
      <c r="AOL36" s="652"/>
      <c r="AOM36" s="652"/>
      <c r="AON36" s="652"/>
      <c r="AOO36" s="652"/>
      <c r="AOP36" s="652"/>
      <c r="AOQ36" s="652"/>
      <c r="AOR36" s="652"/>
      <c r="AOS36" s="652"/>
      <c r="AOT36" s="652"/>
      <c r="AOU36" s="652"/>
      <c r="AOV36" s="652"/>
      <c r="AOW36" s="652"/>
      <c r="AOX36" s="652"/>
      <c r="AOY36" s="652"/>
      <c r="AOZ36" s="652"/>
      <c r="APA36" s="652"/>
      <c r="APB36" s="652"/>
      <c r="APC36" s="652"/>
      <c r="APD36" s="652"/>
      <c r="APE36" s="652"/>
      <c r="APF36" s="652"/>
      <c r="APG36" s="652"/>
      <c r="APH36" s="652"/>
      <c r="API36" s="652"/>
      <c r="APJ36" s="652"/>
      <c r="APK36" s="652"/>
      <c r="APL36" s="652"/>
      <c r="APM36" s="652"/>
      <c r="APN36" s="652"/>
      <c r="APO36" s="652"/>
      <c r="APP36" s="652"/>
      <c r="APQ36" s="652"/>
      <c r="APR36" s="652"/>
      <c r="APS36" s="652"/>
      <c r="APT36" s="652"/>
      <c r="APU36" s="652"/>
      <c r="APV36" s="652"/>
      <c r="APW36" s="652"/>
      <c r="APX36" s="652"/>
      <c r="APY36" s="652"/>
      <c r="APZ36" s="652"/>
      <c r="AQA36" s="652"/>
      <c r="AQB36" s="652"/>
      <c r="AQC36" s="652"/>
      <c r="AQD36" s="652"/>
      <c r="AQE36" s="652"/>
      <c r="AQF36" s="652"/>
      <c r="AQG36" s="652"/>
      <c r="AQH36" s="652"/>
      <c r="AQI36" s="652"/>
      <c r="AQJ36" s="652"/>
      <c r="AQK36" s="652"/>
      <c r="AQL36" s="652"/>
      <c r="AQM36" s="652"/>
      <c r="AQN36" s="652"/>
      <c r="AQO36" s="652"/>
      <c r="AQP36" s="652"/>
      <c r="AQQ36" s="652"/>
      <c r="AQR36" s="652"/>
      <c r="AQS36" s="652"/>
      <c r="AQT36" s="652"/>
      <c r="AQU36" s="652"/>
      <c r="AQV36" s="652"/>
      <c r="AQW36" s="652"/>
      <c r="AQX36" s="652"/>
      <c r="AQY36" s="652"/>
      <c r="AQZ36" s="652"/>
      <c r="ARA36" s="652"/>
      <c r="ARB36" s="652"/>
      <c r="ARC36" s="652"/>
      <c r="ARD36" s="652"/>
      <c r="ARE36" s="652"/>
      <c r="ARF36" s="652"/>
      <c r="ARG36" s="652"/>
      <c r="ARH36" s="652"/>
      <c r="ARI36" s="652"/>
      <c r="ARJ36" s="652"/>
      <c r="ARK36" s="652"/>
      <c r="ARL36" s="652"/>
      <c r="ARM36" s="652"/>
      <c r="ARN36" s="652"/>
      <c r="ARO36" s="652"/>
      <c r="ARP36" s="652"/>
      <c r="ARQ36" s="652"/>
      <c r="ARR36" s="652"/>
      <c r="ARS36" s="652"/>
      <c r="ART36" s="652"/>
      <c r="ARU36" s="652"/>
      <c r="ARV36" s="652"/>
      <c r="ARW36" s="652"/>
      <c r="ARX36" s="652"/>
      <c r="ARY36" s="652"/>
      <c r="ARZ36" s="652"/>
      <c r="ASA36" s="652"/>
      <c r="ASB36" s="652"/>
      <c r="ASC36" s="652"/>
      <c r="ASD36" s="652"/>
      <c r="ASE36" s="652"/>
      <c r="ASF36" s="652"/>
      <c r="ASG36" s="652"/>
      <c r="ASH36" s="652"/>
      <c r="ASI36" s="652"/>
      <c r="ASJ36" s="652"/>
      <c r="ASK36" s="652"/>
      <c r="ASL36" s="652"/>
      <c r="ASM36" s="652"/>
      <c r="ASN36" s="652"/>
      <c r="ASO36" s="652"/>
      <c r="ASP36" s="652"/>
      <c r="ASQ36" s="652"/>
      <c r="ASR36" s="652"/>
      <c r="ASS36" s="652"/>
      <c r="AST36" s="652"/>
      <c r="ASU36" s="652"/>
      <c r="ASV36" s="652"/>
      <c r="ASW36" s="652"/>
      <c r="ASX36" s="652"/>
      <c r="ASY36" s="652"/>
      <c r="ASZ36" s="652"/>
      <c r="ATA36" s="652"/>
      <c r="ATB36" s="652"/>
      <c r="ATC36" s="652"/>
      <c r="ATD36" s="652"/>
      <c r="ATE36" s="652"/>
      <c r="ATF36" s="652"/>
      <c r="ATG36" s="652"/>
      <c r="ATH36" s="652"/>
      <c r="ATI36" s="652"/>
      <c r="ATJ36" s="652"/>
      <c r="ATK36" s="652"/>
      <c r="ATL36" s="652"/>
      <c r="ATM36" s="652"/>
      <c r="ATN36" s="652"/>
      <c r="ATO36" s="652"/>
      <c r="ATP36" s="652"/>
      <c r="ATQ36" s="652"/>
      <c r="ATR36" s="652"/>
      <c r="ATS36" s="652"/>
      <c r="ATT36" s="652"/>
      <c r="ATU36" s="652"/>
      <c r="ATV36" s="652"/>
      <c r="ATW36" s="652"/>
      <c r="ATX36" s="652"/>
      <c r="ATY36" s="652"/>
      <c r="ATZ36" s="652"/>
      <c r="AUA36" s="652"/>
      <c r="AUB36" s="652"/>
      <c r="AUC36" s="652"/>
      <c r="AUD36" s="652"/>
      <c r="AUE36" s="652"/>
      <c r="AUF36" s="652"/>
      <c r="AUG36" s="652"/>
      <c r="AUH36" s="652"/>
      <c r="AUI36" s="652"/>
      <c r="AUJ36" s="652"/>
      <c r="AUK36" s="652"/>
      <c r="AUL36" s="652"/>
      <c r="AUM36" s="652"/>
      <c r="AUN36" s="652"/>
      <c r="AUO36" s="652"/>
      <c r="AUP36" s="652"/>
      <c r="AUQ36" s="652"/>
      <c r="AUR36" s="652"/>
      <c r="AUS36" s="652"/>
      <c r="AUT36" s="652"/>
      <c r="AUU36" s="652"/>
      <c r="AUV36" s="652"/>
      <c r="AUW36" s="652"/>
      <c r="AUX36" s="652"/>
      <c r="AUY36" s="652"/>
      <c r="AUZ36" s="652"/>
      <c r="AVA36" s="652"/>
      <c r="AVB36" s="652"/>
      <c r="AVC36" s="652"/>
      <c r="AVD36" s="652"/>
      <c r="AVE36" s="652"/>
      <c r="AVF36" s="652"/>
      <c r="AVG36" s="652"/>
      <c r="AVH36" s="652"/>
      <c r="AVI36" s="652"/>
      <c r="AVJ36" s="652"/>
      <c r="AVK36" s="652"/>
      <c r="AVL36" s="652"/>
      <c r="AVM36" s="652"/>
      <c r="AVN36" s="652"/>
      <c r="AVO36" s="652"/>
      <c r="AVP36" s="652"/>
      <c r="AVQ36" s="652"/>
      <c r="AVR36" s="652"/>
      <c r="AVS36" s="652"/>
      <c r="AVT36" s="652"/>
      <c r="AVU36" s="652"/>
      <c r="AVV36" s="652"/>
      <c r="AVW36" s="652"/>
      <c r="AVX36" s="652"/>
      <c r="AVY36" s="652"/>
      <c r="AVZ36" s="652"/>
      <c r="AWA36" s="652"/>
      <c r="AWB36" s="652"/>
      <c r="AWC36" s="652"/>
      <c r="AWD36" s="652"/>
      <c r="AWE36" s="652"/>
      <c r="AWF36" s="652"/>
      <c r="AWG36" s="652"/>
      <c r="AWH36" s="652"/>
      <c r="AWI36" s="652"/>
      <c r="AWJ36" s="652"/>
      <c r="AWK36" s="652"/>
      <c r="AWL36" s="652"/>
      <c r="AWM36" s="652"/>
      <c r="AWN36" s="652"/>
      <c r="AWO36" s="652"/>
      <c r="AWP36" s="652"/>
      <c r="AWQ36" s="652"/>
      <c r="AWR36" s="652"/>
      <c r="AWS36" s="652"/>
      <c r="AWT36" s="652"/>
      <c r="AWU36" s="652"/>
      <c r="AWV36" s="652"/>
      <c r="AWW36" s="652"/>
      <c r="AWX36" s="652"/>
      <c r="AWY36" s="652"/>
      <c r="AWZ36" s="652"/>
      <c r="AXA36" s="652"/>
      <c r="AXB36" s="652"/>
      <c r="AXC36" s="652"/>
      <c r="AXD36" s="652"/>
      <c r="AXE36" s="652"/>
      <c r="AXF36" s="652"/>
      <c r="AXG36" s="652"/>
      <c r="AXH36" s="652"/>
      <c r="AXI36" s="652"/>
      <c r="AXJ36" s="652"/>
      <c r="AXK36" s="652"/>
      <c r="AXL36" s="652"/>
      <c r="AXM36" s="652"/>
      <c r="AXN36" s="652"/>
      <c r="AXO36" s="652"/>
      <c r="AXP36" s="652"/>
      <c r="AXQ36" s="652"/>
      <c r="AXR36" s="652"/>
      <c r="AXS36" s="652"/>
      <c r="AXT36" s="652"/>
      <c r="AXU36" s="652"/>
      <c r="AXV36" s="652"/>
      <c r="AXW36" s="652"/>
      <c r="AXX36" s="652"/>
      <c r="AXY36" s="652"/>
      <c r="AXZ36" s="652"/>
      <c r="AYA36" s="652"/>
      <c r="AYB36" s="652"/>
      <c r="AYC36" s="652"/>
      <c r="AYD36" s="652"/>
      <c r="AYE36" s="652"/>
      <c r="AYF36" s="652"/>
      <c r="AYG36" s="652"/>
      <c r="AYH36" s="652"/>
      <c r="AYI36" s="652"/>
      <c r="AYJ36" s="652"/>
      <c r="AYK36" s="652"/>
      <c r="AYL36" s="652"/>
      <c r="AYM36" s="652"/>
      <c r="AYN36" s="652"/>
      <c r="AYO36" s="652"/>
      <c r="AYP36" s="652"/>
      <c r="AYQ36" s="652"/>
      <c r="AYR36" s="652"/>
      <c r="AYS36" s="652"/>
      <c r="AYT36" s="652"/>
      <c r="AYU36" s="652"/>
      <c r="AYV36" s="652"/>
      <c r="AYW36" s="652"/>
      <c r="AYX36" s="652"/>
      <c r="AYY36" s="652"/>
      <c r="AYZ36" s="652"/>
      <c r="AZA36" s="652"/>
      <c r="AZB36" s="652"/>
      <c r="AZC36" s="652"/>
      <c r="AZD36" s="652"/>
      <c r="AZE36" s="652"/>
      <c r="AZF36" s="652"/>
      <c r="AZG36" s="652"/>
      <c r="AZH36" s="652"/>
      <c r="AZI36" s="652"/>
      <c r="AZJ36" s="652"/>
      <c r="AZK36" s="652"/>
      <c r="AZL36" s="652"/>
      <c r="AZM36" s="652"/>
      <c r="AZN36" s="652"/>
      <c r="AZO36" s="652"/>
      <c r="AZP36" s="652"/>
      <c r="AZQ36" s="652"/>
      <c r="AZR36" s="652"/>
      <c r="AZS36" s="652"/>
      <c r="AZT36" s="652"/>
      <c r="AZU36" s="652"/>
      <c r="AZV36" s="652"/>
      <c r="AZW36" s="652"/>
      <c r="AZX36" s="652"/>
      <c r="AZY36" s="652"/>
      <c r="AZZ36" s="652"/>
      <c r="BAA36" s="652"/>
      <c r="BAB36" s="652"/>
      <c r="BAC36" s="652"/>
      <c r="BAD36" s="652"/>
      <c r="BAE36" s="652"/>
      <c r="BAF36" s="652"/>
      <c r="BAG36" s="652"/>
      <c r="BAH36" s="652"/>
      <c r="BAI36" s="652"/>
      <c r="BAJ36" s="652"/>
      <c r="BAK36" s="652"/>
      <c r="BAL36" s="652"/>
      <c r="BAM36" s="652"/>
      <c r="BAN36" s="652"/>
      <c r="BAO36" s="652"/>
      <c r="BAP36" s="652"/>
      <c r="BAQ36" s="652"/>
      <c r="BAR36" s="652"/>
      <c r="BAS36" s="652"/>
      <c r="BAT36" s="652"/>
      <c r="BAU36" s="652"/>
      <c r="BAV36" s="652"/>
      <c r="BAW36" s="652"/>
      <c r="BAX36" s="652"/>
      <c r="BAY36" s="652"/>
      <c r="BAZ36" s="652"/>
      <c r="BBA36" s="652"/>
      <c r="BBB36" s="652"/>
      <c r="BBC36" s="652"/>
      <c r="BBD36" s="652"/>
      <c r="BBE36" s="652"/>
      <c r="BBF36" s="652"/>
      <c r="BBG36" s="652"/>
      <c r="BBH36" s="652"/>
      <c r="BBI36" s="652"/>
      <c r="BBJ36" s="652"/>
      <c r="BBK36" s="652"/>
      <c r="BBL36" s="652"/>
      <c r="BBM36" s="652"/>
      <c r="BBN36" s="652"/>
      <c r="BBO36" s="652"/>
      <c r="BBP36" s="652"/>
      <c r="BBQ36" s="652"/>
      <c r="BBR36" s="652"/>
      <c r="BBS36" s="652"/>
      <c r="BBT36" s="652"/>
      <c r="BBU36" s="652"/>
      <c r="BBV36" s="652"/>
      <c r="BBW36" s="652"/>
      <c r="BBX36" s="652"/>
      <c r="BBY36" s="652"/>
      <c r="BBZ36" s="652"/>
      <c r="BCA36" s="652"/>
      <c r="BCB36" s="652"/>
      <c r="BCC36" s="652"/>
      <c r="BCD36" s="652"/>
      <c r="BCE36" s="652"/>
      <c r="BCF36" s="652"/>
      <c r="BCG36" s="652"/>
      <c r="BCH36" s="652"/>
      <c r="BCI36" s="652"/>
      <c r="BCJ36" s="652"/>
      <c r="BCK36" s="652"/>
      <c r="BCL36" s="652"/>
      <c r="BCM36" s="652"/>
      <c r="BCN36" s="652"/>
      <c r="BCO36" s="652"/>
      <c r="BCP36" s="652"/>
      <c r="BCQ36" s="652"/>
      <c r="BCR36" s="652"/>
      <c r="BCS36" s="652"/>
      <c r="BCT36" s="652"/>
      <c r="BCU36" s="652"/>
      <c r="BCV36" s="652"/>
      <c r="BCW36" s="652"/>
      <c r="BCX36" s="652"/>
      <c r="BCY36" s="652"/>
      <c r="BCZ36" s="652"/>
      <c r="BDA36" s="652"/>
      <c r="BDB36" s="652"/>
      <c r="BDC36" s="652"/>
      <c r="BDD36" s="652"/>
      <c r="BDE36" s="652"/>
      <c r="BDF36" s="652"/>
      <c r="BDG36" s="652"/>
      <c r="BDH36" s="652"/>
      <c r="BDI36" s="652"/>
      <c r="BDJ36" s="652"/>
      <c r="BDK36" s="652"/>
      <c r="BDL36" s="652"/>
      <c r="BDM36" s="652"/>
      <c r="BDN36" s="652"/>
      <c r="BDO36" s="652"/>
      <c r="BDP36" s="652"/>
      <c r="BDQ36" s="652"/>
      <c r="BDR36" s="652"/>
      <c r="BDS36" s="652"/>
      <c r="BDT36" s="652"/>
      <c r="BDU36" s="652"/>
      <c r="BDV36" s="652"/>
      <c r="BDW36" s="652"/>
      <c r="BDX36" s="652"/>
      <c r="BDY36" s="652"/>
      <c r="BDZ36" s="652"/>
      <c r="BEA36" s="652"/>
      <c r="BEB36" s="652"/>
      <c r="BEC36" s="652"/>
      <c r="BED36" s="652"/>
      <c r="BEE36" s="652"/>
      <c r="BEF36" s="652"/>
      <c r="BEG36" s="652"/>
      <c r="BEH36" s="652"/>
      <c r="BEI36" s="652"/>
      <c r="BEJ36" s="652"/>
      <c r="BEK36" s="652"/>
      <c r="BEL36" s="652"/>
      <c r="BEM36" s="652"/>
      <c r="BEN36" s="652"/>
      <c r="BEO36" s="652"/>
      <c r="BEP36" s="652"/>
      <c r="BEQ36" s="652"/>
      <c r="BER36" s="652"/>
      <c r="BES36" s="652"/>
      <c r="BET36" s="652"/>
      <c r="BEU36" s="652"/>
      <c r="BEV36" s="652"/>
      <c r="BEW36" s="652"/>
      <c r="BEX36" s="652"/>
      <c r="BEY36" s="652"/>
      <c r="BEZ36" s="652"/>
      <c r="BFA36" s="652"/>
      <c r="BFB36" s="652"/>
      <c r="BFC36" s="652"/>
      <c r="BFD36" s="652"/>
      <c r="BFE36" s="652"/>
      <c r="BFF36" s="652"/>
      <c r="BFG36" s="652"/>
      <c r="BFH36" s="652"/>
      <c r="BFI36" s="652"/>
      <c r="BFJ36" s="652"/>
      <c r="BFK36" s="652"/>
      <c r="BFL36" s="652"/>
      <c r="BFM36" s="652"/>
      <c r="BFN36" s="652"/>
      <c r="BFO36" s="652"/>
      <c r="BFP36" s="652"/>
      <c r="BFQ36" s="652"/>
      <c r="BFR36" s="652"/>
      <c r="BFS36" s="652"/>
      <c r="BFT36" s="652"/>
      <c r="BFU36" s="652"/>
      <c r="BFV36" s="652"/>
      <c r="BFW36" s="652"/>
      <c r="BFX36" s="652"/>
      <c r="BFY36" s="652"/>
      <c r="BFZ36" s="652"/>
      <c r="BGA36" s="652"/>
      <c r="BGB36" s="652"/>
      <c r="BGC36" s="652"/>
      <c r="BGD36" s="652"/>
      <c r="BGE36" s="652"/>
      <c r="BGF36" s="652"/>
      <c r="BGG36" s="652"/>
      <c r="BGH36" s="652"/>
      <c r="BGI36" s="652"/>
      <c r="BGJ36" s="652"/>
      <c r="BGK36" s="652"/>
      <c r="BGL36" s="652"/>
      <c r="BGM36" s="652"/>
      <c r="BGN36" s="652"/>
      <c r="BGO36" s="652"/>
      <c r="BGP36" s="652"/>
      <c r="BGQ36" s="652"/>
      <c r="BGR36" s="652"/>
      <c r="BGS36" s="652"/>
      <c r="BGT36" s="652"/>
      <c r="BGU36" s="652"/>
      <c r="BGV36" s="652"/>
      <c r="BGW36" s="652"/>
      <c r="BGX36" s="652"/>
      <c r="BGY36" s="652"/>
      <c r="BGZ36" s="652"/>
      <c r="BHA36" s="652"/>
      <c r="BHB36" s="652"/>
      <c r="BHC36" s="652"/>
      <c r="BHD36" s="652"/>
      <c r="BHE36" s="652"/>
      <c r="BHF36" s="652"/>
      <c r="BHG36" s="652"/>
      <c r="BHH36" s="652"/>
      <c r="BHI36" s="652"/>
      <c r="BHJ36" s="652"/>
      <c r="BHK36" s="652"/>
      <c r="BHL36" s="652"/>
      <c r="BHM36" s="652"/>
      <c r="BHN36" s="652"/>
      <c r="BHO36" s="652"/>
      <c r="BHP36" s="652"/>
      <c r="BHQ36" s="652"/>
      <c r="BHR36" s="652"/>
      <c r="BHS36" s="652"/>
      <c r="BHT36" s="652"/>
      <c r="BHU36" s="652"/>
      <c r="BHV36" s="652"/>
      <c r="BHW36" s="652"/>
      <c r="BHX36" s="652"/>
      <c r="BHY36" s="652"/>
      <c r="BHZ36" s="652"/>
      <c r="BIA36" s="652"/>
      <c r="BIB36" s="652"/>
      <c r="BIC36" s="652"/>
      <c r="BID36" s="652"/>
      <c r="BIE36" s="652"/>
      <c r="BIF36" s="652"/>
      <c r="BIG36" s="652"/>
      <c r="BIH36" s="652"/>
      <c r="BII36" s="652"/>
      <c r="BIJ36" s="652"/>
      <c r="BIK36" s="652"/>
      <c r="BIL36" s="652"/>
      <c r="BIM36" s="652"/>
      <c r="BIN36" s="652"/>
      <c r="BIO36" s="652"/>
      <c r="BIP36" s="652"/>
      <c r="BIQ36" s="652"/>
      <c r="BIR36" s="652"/>
      <c r="BIS36" s="652"/>
      <c r="BIT36" s="652"/>
      <c r="BIU36" s="652"/>
      <c r="BIV36" s="652"/>
      <c r="BIW36" s="652"/>
      <c r="BIX36" s="652"/>
      <c r="BIY36" s="652"/>
      <c r="BIZ36" s="652"/>
      <c r="BJA36" s="652"/>
      <c r="BJB36" s="652"/>
      <c r="BJC36" s="652"/>
      <c r="BJD36" s="652"/>
      <c r="BJE36" s="652"/>
      <c r="BJF36" s="652"/>
      <c r="BJG36" s="652"/>
      <c r="BJH36" s="652"/>
      <c r="BJI36" s="652"/>
      <c r="BJJ36" s="652"/>
      <c r="BJK36" s="652"/>
      <c r="BJL36" s="652"/>
      <c r="BJM36" s="652"/>
      <c r="BJN36" s="652"/>
      <c r="BJO36" s="652"/>
      <c r="BJP36" s="652"/>
      <c r="BJQ36" s="652"/>
      <c r="BJR36" s="652"/>
      <c r="BJS36" s="652"/>
      <c r="BJT36" s="652"/>
      <c r="BJU36" s="652"/>
      <c r="BJV36" s="652"/>
      <c r="BJW36" s="652"/>
      <c r="BJX36" s="652"/>
      <c r="BJY36" s="652"/>
      <c r="BJZ36" s="652"/>
      <c r="BKA36" s="652"/>
      <c r="BKB36" s="652"/>
      <c r="BKC36" s="652"/>
      <c r="BKD36" s="652"/>
      <c r="BKE36" s="652"/>
      <c r="BKF36" s="652"/>
      <c r="BKG36" s="652"/>
      <c r="BKH36" s="652"/>
      <c r="BKI36" s="652"/>
      <c r="BKJ36" s="652"/>
      <c r="BKK36" s="652"/>
      <c r="BKL36" s="652"/>
      <c r="BKM36" s="652"/>
      <c r="BKN36" s="652"/>
      <c r="BKO36" s="652"/>
      <c r="BKP36" s="652"/>
      <c r="BKQ36" s="652"/>
      <c r="BKR36" s="652"/>
      <c r="BKS36" s="652"/>
      <c r="BKT36" s="652"/>
      <c r="BKU36" s="652"/>
      <c r="BKV36" s="652"/>
      <c r="BKW36" s="652"/>
      <c r="BKX36" s="652"/>
      <c r="BKY36" s="652"/>
      <c r="BKZ36" s="652"/>
      <c r="BLA36" s="652"/>
      <c r="BLB36" s="652"/>
      <c r="BLC36" s="652"/>
      <c r="BLD36" s="652"/>
      <c r="BLE36" s="652"/>
      <c r="BLF36" s="652"/>
      <c r="BLG36" s="652"/>
      <c r="BLH36" s="652"/>
      <c r="BLI36" s="652"/>
      <c r="BLJ36" s="652"/>
      <c r="BLK36" s="652"/>
      <c r="BLL36" s="652"/>
      <c r="BLM36" s="652"/>
      <c r="BLN36" s="652"/>
      <c r="BLO36" s="652"/>
      <c r="BLP36" s="652"/>
      <c r="BLQ36" s="652"/>
      <c r="BLR36" s="652"/>
      <c r="BLS36" s="652"/>
      <c r="BLT36" s="652"/>
      <c r="BLU36" s="652"/>
      <c r="BLV36" s="652"/>
      <c r="BLW36" s="652"/>
      <c r="BLX36" s="652"/>
      <c r="BLY36" s="652"/>
      <c r="BLZ36" s="652"/>
      <c r="BMA36" s="652"/>
      <c r="BMB36" s="652"/>
      <c r="BMC36" s="652"/>
      <c r="BMD36" s="652"/>
      <c r="BME36" s="652"/>
      <c r="BMF36" s="652"/>
      <c r="BMG36" s="652"/>
      <c r="BMH36" s="652"/>
      <c r="BMI36" s="652"/>
      <c r="BMJ36" s="652"/>
      <c r="BMK36" s="652"/>
      <c r="BML36" s="652"/>
      <c r="BMM36" s="652"/>
      <c r="BMN36" s="652"/>
      <c r="BMO36" s="652"/>
      <c r="BMP36" s="652"/>
      <c r="BMQ36" s="652"/>
      <c r="BMR36" s="652"/>
      <c r="BMS36" s="652"/>
      <c r="BMT36" s="652"/>
      <c r="BMU36" s="652"/>
      <c r="BMV36" s="652"/>
      <c r="BMW36" s="652"/>
      <c r="BMX36" s="652"/>
      <c r="BMY36" s="652"/>
      <c r="BMZ36" s="652"/>
      <c r="BNA36" s="652"/>
      <c r="BNB36" s="652"/>
      <c r="BNC36" s="652"/>
      <c r="BND36" s="652"/>
      <c r="BNE36" s="652"/>
      <c r="BNF36" s="652"/>
      <c r="BNG36" s="652"/>
      <c r="BNH36" s="652"/>
      <c r="BNI36" s="652"/>
      <c r="BNJ36" s="652"/>
      <c r="BNK36" s="652"/>
      <c r="BNL36" s="652"/>
      <c r="BNM36" s="652"/>
      <c r="BNN36" s="652"/>
      <c r="BNO36" s="652"/>
      <c r="BNP36" s="652"/>
      <c r="BNQ36" s="652"/>
      <c r="BNR36" s="652"/>
      <c r="BNS36" s="652"/>
      <c r="BNT36" s="652"/>
      <c r="BNU36" s="652"/>
      <c r="BNV36" s="652"/>
      <c r="BNW36" s="652"/>
      <c r="BNX36" s="652"/>
      <c r="BNY36" s="652"/>
      <c r="BNZ36" s="652"/>
      <c r="BOA36" s="652"/>
      <c r="BOB36" s="652"/>
      <c r="BOC36" s="652"/>
      <c r="BOD36" s="652"/>
      <c r="BOE36" s="652"/>
      <c r="BOF36" s="652"/>
      <c r="BOG36" s="652"/>
      <c r="BOH36" s="652"/>
      <c r="BOI36" s="652"/>
      <c r="BOJ36" s="652"/>
      <c r="BOK36" s="652"/>
      <c r="BOL36" s="652"/>
      <c r="BOM36" s="652"/>
      <c r="BON36" s="652"/>
      <c r="BOO36" s="652"/>
      <c r="BOP36" s="652"/>
      <c r="BOQ36" s="652"/>
      <c r="BOR36" s="652"/>
      <c r="BOS36" s="652"/>
      <c r="BOT36" s="652"/>
      <c r="BOU36" s="652"/>
      <c r="BOV36" s="652"/>
      <c r="BOW36" s="652"/>
      <c r="BOX36" s="652"/>
      <c r="BOY36" s="652"/>
      <c r="BOZ36" s="652"/>
      <c r="BPA36" s="652"/>
      <c r="BPB36" s="652"/>
      <c r="BPC36" s="652"/>
      <c r="BPD36" s="652"/>
      <c r="BPE36" s="652"/>
      <c r="BPF36" s="652"/>
      <c r="BPG36" s="652"/>
      <c r="BPH36" s="652"/>
      <c r="BPI36" s="652"/>
      <c r="BPJ36" s="652"/>
      <c r="BPK36" s="652"/>
      <c r="BPL36" s="652"/>
      <c r="BPM36" s="652"/>
      <c r="BPN36" s="652"/>
      <c r="BPO36" s="652"/>
      <c r="BPP36" s="652"/>
      <c r="BPQ36" s="652"/>
      <c r="BPR36" s="652"/>
      <c r="BPS36" s="652"/>
      <c r="BPT36" s="652"/>
      <c r="BPU36" s="652"/>
      <c r="BPV36" s="652"/>
      <c r="BPW36" s="652"/>
      <c r="BPX36" s="652"/>
      <c r="BPY36" s="652"/>
      <c r="BPZ36" s="652"/>
      <c r="BQA36" s="652"/>
      <c r="BQB36" s="652"/>
      <c r="BQC36" s="652"/>
      <c r="BQD36" s="652"/>
      <c r="BQE36" s="652"/>
      <c r="BQF36" s="652"/>
      <c r="BQG36" s="652"/>
      <c r="BQH36" s="652"/>
      <c r="BQI36" s="652"/>
      <c r="BQJ36" s="652"/>
      <c r="BQK36" s="652"/>
      <c r="BQL36" s="652"/>
      <c r="BQM36" s="652"/>
      <c r="BQN36" s="652"/>
      <c r="BQO36" s="652"/>
      <c r="BQP36" s="652"/>
      <c r="BQQ36" s="652"/>
      <c r="BQR36" s="652"/>
      <c r="BQS36" s="652"/>
      <c r="BQT36" s="652"/>
      <c r="BQU36" s="652"/>
      <c r="BQV36" s="652"/>
      <c r="BQW36" s="652"/>
      <c r="BQX36" s="652"/>
      <c r="BQY36" s="652"/>
      <c r="BQZ36" s="652"/>
      <c r="BRA36" s="652"/>
      <c r="BRB36" s="652"/>
      <c r="BRC36" s="652"/>
      <c r="BRD36" s="652"/>
      <c r="BRE36" s="652"/>
      <c r="BRF36" s="652"/>
      <c r="BRG36" s="652"/>
      <c r="BRH36" s="652"/>
      <c r="BRI36" s="652"/>
      <c r="BRJ36" s="652"/>
      <c r="BRK36" s="652"/>
      <c r="BRL36" s="652"/>
      <c r="BRM36" s="652"/>
      <c r="BRN36" s="652"/>
      <c r="BRO36" s="652"/>
      <c r="BRP36" s="652"/>
      <c r="BRQ36" s="652"/>
      <c r="BRR36" s="652"/>
      <c r="BRS36" s="652"/>
      <c r="BRT36" s="652"/>
      <c r="BRU36" s="652"/>
      <c r="BRV36" s="652"/>
      <c r="BRW36" s="652"/>
      <c r="BRX36" s="652"/>
      <c r="BRY36" s="652"/>
      <c r="BRZ36" s="652"/>
      <c r="BSA36" s="652"/>
      <c r="BSB36" s="652"/>
      <c r="BSC36" s="652"/>
      <c r="BSD36" s="652"/>
      <c r="BSE36" s="652"/>
      <c r="BSF36" s="652"/>
      <c r="BSG36" s="652"/>
      <c r="BSH36" s="652"/>
      <c r="BSI36" s="652"/>
      <c r="BSJ36" s="652"/>
      <c r="BSK36" s="652"/>
      <c r="BSL36" s="652"/>
      <c r="BSM36" s="652"/>
      <c r="BSN36" s="652"/>
      <c r="BSO36" s="652"/>
      <c r="BSP36" s="652"/>
      <c r="BSQ36" s="652"/>
      <c r="BSR36" s="652"/>
      <c r="BSS36" s="652"/>
      <c r="BST36" s="652"/>
      <c r="BSU36" s="652"/>
      <c r="BSV36" s="652"/>
      <c r="BSW36" s="652"/>
      <c r="BSX36" s="652"/>
      <c r="BSY36" s="652"/>
      <c r="BSZ36" s="652"/>
      <c r="BTA36" s="652"/>
      <c r="BTB36" s="652"/>
      <c r="BTC36" s="652"/>
      <c r="BTD36" s="652"/>
      <c r="BTE36" s="652"/>
      <c r="BTF36" s="652"/>
      <c r="BTG36" s="652"/>
      <c r="BTH36" s="652"/>
      <c r="BTI36" s="652"/>
      <c r="BTJ36" s="652"/>
      <c r="BTK36" s="652"/>
      <c r="BTL36" s="652"/>
      <c r="BTM36" s="652"/>
      <c r="BTN36" s="652"/>
      <c r="BTO36" s="652"/>
      <c r="BTP36" s="652"/>
      <c r="BTQ36" s="652"/>
      <c r="BTR36" s="652"/>
      <c r="BTS36" s="652"/>
      <c r="BTT36" s="652"/>
      <c r="BTU36" s="652"/>
      <c r="BTV36" s="652"/>
      <c r="BTW36" s="652"/>
      <c r="BTX36" s="652"/>
      <c r="BTY36" s="652"/>
      <c r="BTZ36" s="652"/>
      <c r="BUA36" s="652"/>
      <c r="BUB36" s="652"/>
      <c r="BUC36" s="652"/>
      <c r="BUD36" s="652"/>
      <c r="BUE36" s="652"/>
      <c r="BUF36" s="652"/>
      <c r="BUG36" s="652"/>
      <c r="BUH36" s="652"/>
      <c r="BUI36" s="652"/>
      <c r="BUJ36" s="652"/>
      <c r="BUK36" s="652"/>
      <c r="BUL36" s="652"/>
      <c r="BUM36" s="652"/>
      <c r="BUN36" s="652"/>
      <c r="BUO36" s="652"/>
      <c r="BUP36" s="652"/>
      <c r="BUQ36" s="652"/>
      <c r="BUR36" s="652"/>
      <c r="BUS36" s="652"/>
      <c r="BUT36" s="652"/>
      <c r="BUU36" s="652"/>
      <c r="BUV36" s="652"/>
      <c r="BUW36" s="652"/>
      <c r="BUX36" s="652"/>
      <c r="BUY36" s="652"/>
      <c r="BUZ36" s="652"/>
      <c r="BVA36" s="652"/>
      <c r="BVB36" s="652"/>
      <c r="BVC36" s="652"/>
      <c r="BVD36" s="652"/>
      <c r="BVE36" s="652"/>
      <c r="BVF36" s="652"/>
      <c r="BVG36" s="652"/>
      <c r="BVH36" s="652"/>
      <c r="BVI36" s="652"/>
      <c r="BVJ36" s="652"/>
      <c r="BVK36" s="652"/>
      <c r="BVL36" s="652"/>
      <c r="BVM36" s="652"/>
      <c r="BVN36" s="652"/>
      <c r="BVO36" s="652"/>
      <c r="BVP36" s="652"/>
      <c r="BVQ36" s="652"/>
      <c r="BVR36" s="652"/>
      <c r="BVS36" s="652"/>
      <c r="BVT36" s="652"/>
      <c r="BVU36" s="652"/>
      <c r="BVV36" s="652"/>
      <c r="BVW36" s="652"/>
      <c r="BVX36" s="652"/>
      <c r="BVY36" s="652"/>
      <c r="BVZ36" s="652"/>
      <c r="BWA36" s="652"/>
      <c r="BWB36" s="652"/>
      <c r="BWC36" s="652"/>
      <c r="BWD36" s="652"/>
      <c r="BWE36" s="652"/>
      <c r="BWF36" s="652"/>
      <c r="BWG36" s="652"/>
      <c r="BWH36" s="652"/>
      <c r="BWI36" s="652"/>
      <c r="BWJ36" s="652"/>
      <c r="BWK36" s="652"/>
      <c r="BWL36" s="652"/>
      <c r="BWM36" s="652"/>
      <c r="BWN36" s="652"/>
      <c r="BWO36" s="652"/>
      <c r="BWP36" s="652"/>
      <c r="BWQ36" s="652"/>
      <c r="BWR36" s="652"/>
      <c r="BWS36" s="652"/>
      <c r="BWT36" s="652"/>
      <c r="BWU36" s="652"/>
      <c r="BWV36" s="652"/>
      <c r="BWW36" s="652"/>
      <c r="BWX36" s="652"/>
      <c r="BWY36" s="652"/>
      <c r="BWZ36" s="652"/>
      <c r="BXA36" s="652"/>
      <c r="BXB36" s="652"/>
      <c r="BXC36" s="652"/>
      <c r="BXD36" s="652"/>
      <c r="BXE36" s="652"/>
      <c r="BXF36" s="652"/>
      <c r="BXG36" s="652"/>
      <c r="BXH36" s="652"/>
      <c r="BXI36" s="652"/>
      <c r="BXJ36" s="652"/>
      <c r="BXK36" s="652"/>
      <c r="BXL36" s="652"/>
      <c r="BXM36" s="652"/>
      <c r="BXN36" s="652"/>
      <c r="BXO36" s="652"/>
      <c r="BXP36" s="652"/>
      <c r="BXQ36" s="652"/>
      <c r="BXR36" s="652"/>
      <c r="BXS36" s="652"/>
      <c r="BXT36" s="652"/>
      <c r="BXU36" s="652"/>
      <c r="BXV36" s="652"/>
      <c r="BXW36" s="652"/>
      <c r="BXX36" s="652"/>
      <c r="BXY36" s="652"/>
      <c r="BXZ36" s="652"/>
      <c r="BYA36" s="652"/>
      <c r="BYB36" s="652"/>
      <c r="BYC36" s="652"/>
      <c r="BYD36" s="652"/>
      <c r="BYE36" s="652"/>
      <c r="BYF36" s="652"/>
      <c r="BYG36" s="652"/>
      <c r="BYH36" s="652"/>
      <c r="BYI36" s="652"/>
      <c r="BYJ36" s="652"/>
      <c r="BYK36" s="652"/>
      <c r="BYL36" s="652"/>
      <c r="BYM36" s="652"/>
      <c r="BYN36" s="652"/>
      <c r="BYO36" s="652"/>
      <c r="BYP36" s="652"/>
      <c r="BYQ36" s="652"/>
      <c r="BYR36" s="652"/>
      <c r="BYS36" s="652"/>
      <c r="BYT36" s="652"/>
      <c r="BYU36" s="652"/>
      <c r="BYV36" s="652"/>
      <c r="BYW36" s="652"/>
      <c r="BYX36" s="652"/>
      <c r="BYY36" s="652"/>
      <c r="BYZ36" s="652"/>
      <c r="BZA36" s="652"/>
      <c r="BZB36" s="652"/>
      <c r="BZC36" s="652"/>
      <c r="BZD36" s="652"/>
      <c r="BZE36" s="652"/>
      <c r="BZF36" s="652"/>
      <c r="BZG36" s="652"/>
      <c r="BZH36" s="652"/>
      <c r="BZI36" s="652"/>
      <c r="BZJ36" s="652"/>
      <c r="BZK36" s="652"/>
      <c r="BZL36" s="652"/>
      <c r="BZM36" s="652"/>
      <c r="BZN36" s="652"/>
      <c r="BZO36" s="652"/>
      <c r="BZP36" s="652"/>
      <c r="BZQ36" s="652"/>
      <c r="BZR36" s="652"/>
      <c r="BZS36" s="652"/>
      <c r="BZT36" s="652"/>
      <c r="BZU36" s="652"/>
      <c r="BZV36" s="652"/>
      <c r="BZW36" s="652"/>
      <c r="BZX36" s="652"/>
      <c r="BZY36" s="652"/>
      <c r="BZZ36" s="652"/>
      <c r="CAA36" s="652"/>
      <c r="CAB36" s="652"/>
      <c r="CAC36" s="652"/>
      <c r="CAD36" s="652"/>
      <c r="CAE36" s="652"/>
      <c r="CAF36" s="652"/>
      <c r="CAG36" s="652"/>
      <c r="CAH36" s="652"/>
      <c r="CAI36" s="652"/>
      <c r="CAJ36" s="652"/>
      <c r="CAK36" s="652"/>
      <c r="CAL36" s="652"/>
      <c r="CAM36" s="652"/>
      <c r="CAN36" s="652"/>
      <c r="CAO36" s="652"/>
      <c r="CAP36" s="652"/>
      <c r="CAQ36" s="652"/>
      <c r="CAR36" s="652"/>
      <c r="CAS36" s="652"/>
      <c r="CAT36" s="652"/>
      <c r="CAU36" s="652"/>
      <c r="CAV36" s="652"/>
      <c r="CAW36" s="652"/>
      <c r="CAX36" s="652"/>
      <c r="CAY36" s="652"/>
      <c r="CAZ36" s="652"/>
      <c r="CBA36" s="652"/>
      <c r="CBB36" s="652"/>
      <c r="CBC36" s="652"/>
      <c r="CBD36" s="652"/>
      <c r="CBE36" s="652"/>
      <c r="CBF36" s="652"/>
      <c r="CBG36" s="652"/>
      <c r="CBH36" s="652"/>
      <c r="CBI36" s="652"/>
      <c r="CBJ36" s="652"/>
      <c r="CBK36" s="652"/>
      <c r="CBL36" s="652"/>
      <c r="CBM36" s="652"/>
      <c r="CBN36" s="652"/>
      <c r="CBO36" s="652"/>
      <c r="CBP36" s="652"/>
      <c r="CBQ36" s="652"/>
      <c r="CBR36" s="652"/>
      <c r="CBS36" s="652"/>
      <c r="CBT36" s="652"/>
      <c r="CBU36" s="652"/>
      <c r="CBV36" s="652"/>
      <c r="CBW36" s="652"/>
      <c r="CBX36" s="652"/>
      <c r="CBY36" s="652"/>
      <c r="CBZ36" s="652"/>
      <c r="CCA36" s="652"/>
      <c r="CCB36" s="652"/>
      <c r="CCC36" s="652"/>
      <c r="CCD36" s="652"/>
      <c r="CCE36" s="652"/>
      <c r="CCF36" s="652"/>
      <c r="CCG36" s="652"/>
      <c r="CCH36" s="652"/>
      <c r="CCI36" s="652"/>
      <c r="CCJ36" s="652"/>
      <c r="CCK36" s="652"/>
      <c r="CCL36" s="652"/>
      <c r="CCM36" s="652"/>
      <c r="CCN36" s="652"/>
      <c r="CCO36" s="652"/>
      <c r="CCP36" s="652"/>
      <c r="CCQ36" s="652"/>
      <c r="CCR36" s="652"/>
      <c r="CCS36" s="652"/>
      <c r="CCT36" s="652"/>
      <c r="CCU36" s="652"/>
      <c r="CCV36" s="652"/>
      <c r="CCW36" s="652"/>
      <c r="CCX36" s="652"/>
      <c r="CCY36" s="652"/>
      <c r="CCZ36" s="652"/>
      <c r="CDA36" s="652"/>
      <c r="CDB36" s="652"/>
      <c r="CDC36" s="652"/>
      <c r="CDD36" s="652"/>
      <c r="CDE36" s="652"/>
      <c r="CDF36" s="652"/>
      <c r="CDG36" s="652"/>
      <c r="CDH36" s="652"/>
      <c r="CDI36" s="652"/>
      <c r="CDJ36" s="652"/>
      <c r="CDK36" s="652"/>
      <c r="CDL36" s="652"/>
      <c r="CDM36" s="652"/>
      <c r="CDN36" s="652"/>
      <c r="CDO36" s="652"/>
      <c r="CDP36" s="652"/>
      <c r="CDQ36" s="652"/>
      <c r="CDR36" s="652"/>
      <c r="CDS36" s="652"/>
      <c r="CDT36" s="652"/>
      <c r="CDU36" s="652"/>
      <c r="CDV36" s="652"/>
      <c r="CDW36" s="652"/>
      <c r="CDX36" s="652"/>
      <c r="CDY36" s="652"/>
      <c r="CDZ36" s="652"/>
      <c r="CEA36" s="652"/>
      <c r="CEB36" s="652"/>
      <c r="CEC36" s="652"/>
      <c r="CED36" s="652"/>
      <c r="CEE36" s="652"/>
      <c r="CEF36" s="652"/>
      <c r="CEG36" s="652"/>
      <c r="CEH36" s="652"/>
      <c r="CEI36" s="652"/>
      <c r="CEJ36" s="652"/>
      <c r="CEK36" s="652"/>
      <c r="CEL36" s="652"/>
      <c r="CEM36" s="652"/>
      <c r="CEN36" s="652"/>
      <c r="CEO36" s="652"/>
      <c r="CEP36" s="652"/>
      <c r="CEQ36" s="652"/>
      <c r="CER36" s="652"/>
      <c r="CES36" s="652"/>
      <c r="CET36" s="652"/>
      <c r="CEU36" s="652"/>
      <c r="CEV36" s="652"/>
      <c r="CEW36" s="652"/>
      <c r="CEX36" s="652"/>
      <c r="CEY36" s="652"/>
      <c r="CEZ36" s="652"/>
      <c r="CFA36" s="652"/>
      <c r="CFB36" s="652"/>
      <c r="CFC36" s="652"/>
      <c r="CFD36" s="652"/>
      <c r="CFE36" s="652"/>
      <c r="CFF36" s="652"/>
      <c r="CFG36" s="652"/>
      <c r="CFH36" s="652"/>
      <c r="CFI36" s="652"/>
      <c r="CFJ36" s="652"/>
      <c r="CFK36" s="652"/>
      <c r="CFL36" s="652"/>
      <c r="CFM36" s="652"/>
      <c r="CFN36" s="652"/>
      <c r="CFO36" s="652"/>
      <c r="CFP36" s="652"/>
      <c r="CFQ36" s="652"/>
      <c r="CFR36" s="652"/>
      <c r="CFS36" s="652"/>
      <c r="CFT36" s="652"/>
      <c r="CFU36" s="652"/>
      <c r="CFV36" s="652"/>
      <c r="CFW36" s="652"/>
      <c r="CFX36" s="652"/>
      <c r="CFY36" s="652"/>
      <c r="CFZ36" s="652"/>
      <c r="CGA36" s="652"/>
      <c r="CGB36" s="652"/>
      <c r="CGC36" s="652"/>
      <c r="CGD36" s="652"/>
      <c r="CGE36" s="652"/>
      <c r="CGF36" s="652"/>
      <c r="CGG36" s="652"/>
      <c r="CGH36" s="652"/>
      <c r="CGI36" s="652"/>
      <c r="CGJ36" s="652"/>
      <c r="CGK36" s="652"/>
      <c r="CGL36" s="652"/>
      <c r="CGM36" s="652"/>
      <c r="CGN36" s="652"/>
      <c r="CGO36" s="652"/>
      <c r="CGP36" s="652"/>
      <c r="CGQ36" s="652"/>
      <c r="CGR36" s="652"/>
      <c r="CGS36" s="652"/>
      <c r="CGT36" s="652"/>
      <c r="CGU36" s="652"/>
      <c r="CGV36" s="652"/>
      <c r="CGW36" s="652"/>
      <c r="CGX36" s="652"/>
      <c r="CGY36" s="652"/>
      <c r="CGZ36" s="652"/>
      <c r="CHA36" s="652"/>
      <c r="CHB36" s="652"/>
      <c r="CHC36" s="652"/>
      <c r="CHD36" s="652"/>
      <c r="CHE36" s="652"/>
      <c r="CHF36" s="652"/>
      <c r="CHG36" s="652"/>
      <c r="CHH36" s="652"/>
      <c r="CHI36" s="652"/>
      <c r="CHJ36" s="652"/>
      <c r="CHK36" s="652"/>
      <c r="CHL36" s="652"/>
      <c r="CHM36" s="652"/>
      <c r="CHN36" s="652"/>
      <c r="CHO36" s="652"/>
      <c r="CHP36" s="652"/>
      <c r="CHQ36" s="652"/>
      <c r="CHR36" s="652"/>
      <c r="CHS36" s="652"/>
      <c r="CHT36" s="652"/>
      <c r="CHU36" s="652"/>
      <c r="CHV36" s="652"/>
      <c r="CHW36" s="652"/>
      <c r="CHX36" s="652"/>
      <c r="CHY36" s="652"/>
      <c r="CHZ36" s="652"/>
      <c r="CIA36" s="652"/>
      <c r="CIB36" s="652"/>
      <c r="CIC36" s="652"/>
      <c r="CID36" s="652"/>
      <c r="CIE36" s="652"/>
      <c r="CIF36" s="652"/>
      <c r="CIG36" s="652"/>
      <c r="CIH36" s="652"/>
      <c r="CII36" s="652"/>
      <c r="CIJ36" s="652"/>
      <c r="CIK36" s="652"/>
      <c r="CIL36" s="652"/>
      <c r="CIM36" s="652"/>
      <c r="CIN36" s="652"/>
      <c r="CIO36" s="652"/>
      <c r="CIP36" s="652"/>
      <c r="CIQ36" s="652"/>
      <c r="CIR36" s="652"/>
      <c r="CIS36" s="652"/>
      <c r="CIT36" s="652"/>
      <c r="CIU36" s="652"/>
      <c r="CIV36" s="652"/>
      <c r="CIW36" s="652"/>
      <c r="CIX36" s="652"/>
      <c r="CIY36" s="652"/>
      <c r="CIZ36" s="652"/>
      <c r="CJA36" s="652"/>
      <c r="CJB36" s="652"/>
      <c r="CJC36" s="652"/>
      <c r="CJD36" s="652"/>
      <c r="CJE36" s="652"/>
      <c r="CJF36" s="652"/>
      <c r="CJG36" s="652"/>
      <c r="CJH36" s="652"/>
      <c r="CJI36" s="652"/>
      <c r="CJJ36" s="652"/>
      <c r="CJK36" s="652"/>
      <c r="CJL36" s="652"/>
      <c r="CJM36" s="652"/>
      <c r="CJN36" s="652"/>
      <c r="CJO36" s="652"/>
      <c r="CJP36" s="652"/>
      <c r="CJQ36" s="652"/>
      <c r="CJR36" s="652"/>
      <c r="CJS36" s="652"/>
      <c r="CJT36" s="652"/>
      <c r="CJU36" s="652"/>
      <c r="CJV36" s="652"/>
      <c r="CJW36" s="652"/>
      <c r="CJX36" s="652"/>
      <c r="CJY36" s="652"/>
      <c r="CJZ36" s="652"/>
      <c r="CKA36" s="652"/>
      <c r="CKB36" s="652"/>
      <c r="CKC36" s="652"/>
      <c r="CKD36" s="652"/>
      <c r="CKE36" s="652"/>
      <c r="CKF36" s="652"/>
      <c r="CKG36" s="652"/>
      <c r="CKH36" s="652"/>
      <c r="CKI36" s="652"/>
      <c r="CKJ36" s="652"/>
      <c r="CKK36" s="652"/>
      <c r="CKL36" s="652"/>
      <c r="CKM36" s="652"/>
      <c r="CKN36" s="652"/>
      <c r="CKO36" s="652"/>
      <c r="CKP36" s="652"/>
      <c r="CKQ36" s="652"/>
      <c r="CKR36" s="652"/>
      <c r="CKS36" s="652"/>
      <c r="CKT36" s="652"/>
      <c r="CKU36" s="652"/>
      <c r="CKV36" s="652"/>
      <c r="CKW36" s="652"/>
      <c r="CKX36" s="652"/>
      <c r="CKY36" s="652"/>
      <c r="CKZ36" s="652"/>
      <c r="CLA36" s="652"/>
      <c r="CLB36" s="652"/>
      <c r="CLC36" s="652"/>
      <c r="CLD36" s="652"/>
      <c r="CLE36" s="652"/>
      <c r="CLF36" s="652"/>
      <c r="CLG36" s="652"/>
      <c r="CLH36" s="652"/>
      <c r="CLI36" s="652"/>
      <c r="CLJ36" s="652"/>
      <c r="CLK36" s="652"/>
      <c r="CLL36" s="652"/>
      <c r="CLM36" s="652"/>
      <c r="CLN36" s="652"/>
      <c r="CLO36" s="652"/>
      <c r="CLP36" s="652"/>
      <c r="CLQ36" s="652"/>
      <c r="CLR36" s="652"/>
      <c r="CLS36" s="652"/>
      <c r="CLT36" s="652"/>
      <c r="CLU36" s="652"/>
      <c r="CLV36" s="652"/>
      <c r="CLW36" s="652"/>
      <c r="CLX36" s="652"/>
      <c r="CLY36" s="652"/>
      <c r="CLZ36" s="652"/>
      <c r="CMA36" s="652"/>
      <c r="CMB36" s="652"/>
      <c r="CMC36" s="652"/>
      <c r="CMD36" s="652"/>
      <c r="CME36" s="652"/>
      <c r="CMF36" s="652"/>
      <c r="CMG36" s="652"/>
      <c r="CMH36" s="652"/>
      <c r="CMI36" s="652"/>
      <c r="CMJ36" s="652"/>
      <c r="CMK36" s="652"/>
      <c r="CML36" s="652"/>
      <c r="CMM36" s="652"/>
      <c r="CMN36" s="652"/>
      <c r="CMO36" s="652"/>
      <c r="CMP36" s="652"/>
      <c r="CMQ36" s="652"/>
      <c r="CMR36" s="652"/>
      <c r="CMS36" s="652"/>
      <c r="CMT36" s="652"/>
      <c r="CMU36" s="652"/>
      <c r="CMV36" s="652"/>
      <c r="CMW36" s="652"/>
      <c r="CMX36" s="652"/>
      <c r="CMY36" s="652"/>
      <c r="CMZ36" s="652"/>
      <c r="CNA36" s="652"/>
      <c r="CNB36" s="652"/>
      <c r="CNC36" s="652"/>
      <c r="CND36" s="652"/>
      <c r="CNE36" s="652"/>
      <c r="CNF36" s="652"/>
      <c r="CNG36" s="652"/>
      <c r="CNH36" s="652"/>
      <c r="CNI36" s="652"/>
      <c r="CNJ36" s="652"/>
      <c r="CNK36" s="652"/>
      <c r="CNL36" s="652"/>
      <c r="CNM36" s="652"/>
      <c r="CNN36" s="652"/>
      <c r="CNO36" s="652"/>
      <c r="CNP36" s="652"/>
      <c r="CNQ36" s="652"/>
      <c r="CNR36" s="652"/>
      <c r="CNS36" s="652"/>
      <c r="CNT36" s="652"/>
      <c r="CNU36" s="652"/>
      <c r="CNV36" s="652"/>
      <c r="CNW36" s="652"/>
      <c r="CNX36" s="652"/>
      <c r="CNY36" s="652"/>
      <c r="CNZ36" s="652"/>
      <c r="COA36" s="652"/>
      <c r="COB36" s="652"/>
      <c r="COC36" s="652"/>
      <c r="COD36" s="652"/>
      <c r="COE36" s="652"/>
      <c r="COF36" s="652"/>
      <c r="COG36" s="652"/>
      <c r="COH36" s="652"/>
      <c r="COI36" s="652"/>
      <c r="COJ36" s="652"/>
      <c r="COK36" s="652"/>
      <c r="COL36" s="652"/>
      <c r="COM36" s="652"/>
      <c r="CON36" s="652"/>
      <c r="COO36" s="652"/>
      <c r="COP36" s="652"/>
      <c r="COQ36" s="652"/>
      <c r="COR36" s="652"/>
      <c r="COS36" s="652"/>
      <c r="COT36" s="652"/>
      <c r="COU36" s="652"/>
      <c r="COV36" s="652"/>
      <c r="COW36" s="652"/>
      <c r="COX36" s="652"/>
      <c r="COY36" s="652"/>
      <c r="COZ36" s="652"/>
      <c r="CPA36" s="652"/>
      <c r="CPB36" s="652"/>
      <c r="CPC36" s="652"/>
      <c r="CPD36" s="652"/>
      <c r="CPE36" s="652"/>
      <c r="CPF36" s="652"/>
      <c r="CPG36" s="652"/>
      <c r="CPH36" s="652"/>
      <c r="CPI36" s="652"/>
      <c r="CPJ36" s="652"/>
      <c r="CPK36" s="652"/>
      <c r="CPL36" s="652"/>
      <c r="CPM36" s="652"/>
      <c r="CPN36" s="652"/>
      <c r="CPO36" s="652"/>
      <c r="CPP36" s="652"/>
      <c r="CPQ36" s="652"/>
      <c r="CPR36" s="652"/>
      <c r="CPS36" s="652"/>
      <c r="CPT36" s="652"/>
      <c r="CPU36" s="652"/>
      <c r="CPV36" s="652"/>
      <c r="CPW36" s="652"/>
      <c r="CPX36" s="652"/>
      <c r="CPY36" s="652"/>
      <c r="CPZ36" s="652"/>
      <c r="CQA36" s="652"/>
      <c r="CQB36" s="652"/>
      <c r="CQC36" s="652"/>
      <c r="CQD36" s="652"/>
      <c r="CQE36" s="652"/>
      <c r="CQF36" s="652"/>
      <c r="CQG36" s="652"/>
      <c r="CQH36" s="652"/>
      <c r="CQI36" s="652"/>
      <c r="CQJ36" s="652"/>
      <c r="CQK36" s="652"/>
      <c r="CQL36" s="652"/>
      <c r="CQM36" s="652"/>
      <c r="CQN36" s="652"/>
      <c r="CQO36" s="652"/>
      <c r="CQP36" s="652"/>
      <c r="CQQ36" s="652"/>
      <c r="CQR36" s="652"/>
      <c r="CQS36" s="652"/>
      <c r="CQT36" s="652"/>
      <c r="CQU36" s="652"/>
      <c r="CQV36" s="652"/>
      <c r="CQW36" s="652"/>
      <c r="CQX36" s="652"/>
      <c r="CQY36" s="652"/>
      <c r="CQZ36" s="652"/>
      <c r="CRA36" s="652"/>
      <c r="CRB36" s="652"/>
      <c r="CRC36" s="652"/>
      <c r="CRD36" s="652"/>
      <c r="CRE36" s="652"/>
      <c r="CRF36" s="652"/>
      <c r="CRG36" s="652"/>
      <c r="CRH36" s="652"/>
      <c r="CRI36" s="652"/>
      <c r="CRJ36" s="652"/>
      <c r="CRK36" s="652"/>
      <c r="CRL36" s="652"/>
      <c r="CRM36" s="652"/>
      <c r="CRN36" s="652"/>
      <c r="CRO36" s="652"/>
      <c r="CRP36" s="652"/>
      <c r="CRQ36" s="652"/>
      <c r="CRR36" s="652"/>
      <c r="CRS36" s="652"/>
      <c r="CRT36" s="652"/>
      <c r="CRU36" s="652"/>
      <c r="CRV36" s="652"/>
      <c r="CRW36" s="652"/>
      <c r="CRX36" s="652"/>
      <c r="CRY36" s="652"/>
      <c r="CRZ36" s="652"/>
      <c r="CSA36" s="652"/>
      <c r="CSB36" s="652"/>
      <c r="CSC36" s="652"/>
      <c r="CSD36" s="652"/>
      <c r="CSE36" s="652"/>
      <c r="CSF36" s="652"/>
      <c r="CSG36" s="652"/>
      <c r="CSH36" s="652"/>
      <c r="CSI36" s="652"/>
      <c r="CSJ36" s="652"/>
      <c r="CSK36" s="652"/>
      <c r="CSL36" s="652"/>
      <c r="CSM36" s="652"/>
      <c r="CSN36" s="652"/>
      <c r="CSO36" s="652"/>
      <c r="CSP36" s="652"/>
      <c r="CSQ36" s="652"/>
      <c r="CSR36" s="652"/>
      <c r="CSS36" s="652"/>
      <c r="CST36" s="652"/>
      <c r="CSU36" s="652"/>
      <c r="CSV36" s="652"/>
      <c r="CSW36" s="652"/>
      <c r="CSX36" s="652"/>
      <c r="CSY36" s="652"/>
      <c r="CSZ36" s="652"/>
      <c r="CTA36" s="652"/>
      <c r="CTB36" s="652"/>
      <c r="CTC36" s="652"/>
      <c r="CTD36" s="652"/>
      <c r="CTE36" s="652"/>
      <c r="CTF36" s="652"/>
      <c r="CTG36" s="652"/>
      <c r="CTH36" s="652"/>
      <c r="CTI36" s="652"/>
      <c r="CTJ36" s="652"/>
      <c r="CTK36" s="652"/>
      <c r="CTL36" s="652"/>
      <c r="CTM36" s="652"/>
      <c r="CTN36" s="652"/>
      <c r="CTO36" s="652"/>
      <c r="CTP36" s="652"/>
      <c r="CTQ36" s="652"/>
      <c r="CTR36" s="652"/>
      <c r="CTS36" s="652"/>
      <c r="CTT36" s="652"/>
      <c r="CTU36" s="652"/>
      <c r="CTV36" s="652"/>
      <c r="CTW36" s="652"/>
      <c r="CTX36" s="652"/>
      <c r="CTY36" s="652"/>
      <c r="CTZ36" s="652"/>
      <c r="CUA36" s="652"/>
      <c r="CUB36" s="652"/>
      <c r="CUC36" s="652"/>
      <c r="CUD36" s="652"/>
      <c r="CUE36" s="652"/>
      <c r="CUF36" s="652"/>
      <c r="CUG36" s="652"/>
      <c r="CUH36" s="652"/>
      <c r="CUI36" s="652"/>
      <c r="CUJ36" s="652"/>
      <c r="CUK36" s="652"/>
      <c r="CUL36" s="652"/>
      <c r="CUM36" s="652"/>
      <c r="CUN36" s="652"/>
      <c r="CUO36" s="652"/>
      <c r="CUP36" s="652"/>
      <c r="CUQ36" s="652"/>
      <c r="CUR36" s="652"/>
      <c r="CUS36" s="652"/>
      <c r="CUT36" s="652"/>
      <c r="CUU36" s="652"/>
      <c r="CUV36" s="652"/>
      <c r="CUW36" s="652"/>
      <c r="CUX36" s="652"/>
      <c r="CUY36" s="652"/>
      <c r="CUZ36" s="652"/>
      <c r="CVA36" s="652"/>
      <c r="CVB36" s="652"/>
      <c r="CVC36" s="652"/>
      <c r="CVD36" s="652"/>
      <c r="CVE36" s="652"/>
      <c r="CVF36" s="652"/>
      <c r="CVG36" s="652"/>
      <c r="CVH36" s="652"/>
      <c r="CVI36" s="652"/>
      <c r="CVJ36" s="652"/>
      <c r="CVK36" s="652"/>
      <c r="CVL36" s="652"/>
      <c r="CVM36" s="652"/>
      <c r="CVN36" s="652"/>
      <c r="CVO36" s="652"/>
      <c r="CVP36" s="652"/>
      <c r="CVQ36" s="652"/>
      <c r="CVR36" s="652"/>
      <c r="CVS36" s="652"/>
      <c r="CVT36" s="652"/>
      <c r="CVU36" s="652"/>
      <c r="CVV36" s="652"/>
      <c r="CVW36" s="652"/>
      <c r="CVX36" s="652"/>
      <c r="CVY36" s="652"/>
      <c r="CVZ36" s="652"/>
      <c r="CWA36" s="652"/>
      <c r="CWB36" s="652"/>
      <c r="CWC36" s="652"/>
      <c r="CWD36" s="652"/>
      <c r="CWE36" s="652"/>
      <c r="CWF36" s="652"/>
      <c r="CWG36" s="652"/>
      <c r="CWH36" s="652"/>
      <c r="CWI36" s="652"/>
      <c r="CWJ36" s="652"/>
      <c r="CWK36" s="652"/>
      <c r="CWL36" s="652"/>
      <c r="CWM36" s="652"/>
      <c r="CWN36" s="652"/>
      <c r="CWO36" s="652"/>
      <c r="CWP36" s="652"/>
      <c r="CWQ36" s="652"/>
      <c r="CWR36" s="652"/>
      <c r="CWS36" s="652"/>
      <c r="CWT36" s="652"/>
      <c r="CWU36" s="652"/>
      <c r="CWV36" s="652"/>
      <c r="CWW36" s="652"/>
      <c r="CWX36" s="652"/>
      <c r="CWY36" s="652"/>
      <c r="CWZ36" s="652"/>
      <c r="CXA36" s="652"/>
      <c r="CXB36" s="652"/>
      <c r="CXC36" s="652"/>
      <c r="CXD36" s="652"/>
      <c r="CXE36" s="652"/>
      <c r="CXF36" s="652"/>
      <c r="CXG36" s="652"/>
      <c r="CXH36" s="652"/>
      <c r="CXI36" s="652"/>
      <c r="CXJ36" s="652"/>
      <c r="CXK36" s="652"/>
      <c r="CXL36" s="652"/>
      <c r="CXM36" s="652"/>
      <c r="CXN36" s="652"/>
      <c r="CXO36" s="652"/>
      <c r="CXP36" s="652"/>
      <c r="CXQ36" s="652"/>
      <c r="CXR36" s="652"/>
      <c r="CXS36" s="652"/>
      <c r="CXT36" s="652"/>
      <c r="CXU36" s="652"/>
      <c r="CXV36" s="652"/>
      <c r="CXW36" s="652"/>
      <c r="CXX36" s="652"/>
      <c r="CXY36" s="652"/>
      <c r="CXZ36" s="652"/>
      <c r="CYA36" s="652"/>
      <c r="CYB36" s="652"/>
      <c r="CYC36" s="652"/>
      <c r="CYD36" s="652"/>
      <c r="CYE36" s="652"/>
      <c r="CYF36" s="652"/>
      <c r="CYG36" s="652"/>
      <c r="CYH36" s="652"/>
      <c r="CYI36" s="652"/>
      <c r="CYJ36" s="652"/>
      <c r="CYK36" s="652"/>
      <c r="CYL36" s="652"/>
      <c r="CYM36" s="652"/>
      <c r="CYN36" s="652"/>
      <c r="CYO36" s="652"/>
      <c r="CYP36" s="652"/>
      <c r="CYQ36" s="652"/>
      <c r="CYR36" s="652"/>
      <c r="CYS36" s="652"/>
      <c r="CYT36" s="652"/>
      <c r="CYU36" s="652"/>
      <c r="CYV36" s="652"/>
      <c r="CYW36" s="652"/>
      <c r="CYX36" s="652"/>
      <c r="CYY36" s="652"/>
      <c r="CYZ36" s="652"/>
      <c r="CZA36" s="652"/>
      <c r="CZB36" s="652"/>
      <c r="CZC36" s="652"/>
      <c r="CZD36" s="652"/>
      <c r="CZE36" s="652"/>
      <c r="CZF36" s="652"/>
      <c r="CZG36" s="652"/>
      <c r="CZH36" s="652"/>
      <c r="CZI36" s="652"/>
      <c r="CZJ36" s="652"/>
      <c r="CZK36" s="652"/>
      <c r="CZL36" s="652"/>
      <c r="CZM36" s="652"/>
      <c r="CZN36" s="652"/>
      <c r="CZO36" s="652"/>
      <c r="CZP36" s="652"/>
      <c r="CZQ36" s="652"/>
      <c r="CZR36" s="652"/>
      <c r="CZS36" s="652"/>
      <c r="CZT36" s="652"/>
      <c r="CZU36" s="652"/>
      <c r="CZV36" s="652"/>
      <c r="CZW36" s="652"/>
      <c r="CZX36" s="652"/>
      <c r="CZY36" s="652"/>
      <c r="CZZ36" s="652"/>
      <c r="DAA36" s="652"/>
      <c r="DAB36" s="652"/>
      <c r="DAC36" s="652"/>
      <c r="DAD36" s="652"/>
      <c r="DAE36" s="652"/>
      <c r="DAF36" s="652"/>
      <c r="DAG36" s="652"/>
      <c r="DAH36" s="652"/>
      <c r="DAI36" s="652"/>
      <c r="DAJ36" s="652"/>
      <c r="DAK36" s="652"/>
      <c r="DAL36" s="652"/>
      <c r="DAM36" s="652"/>
      <c r="DAN36" s="652"/>
      <c r="DAO36" s="652"/>
      <c r="DAP36" s="652"/>
      <c r="DAQ36" s="652"/>
      <c r="DAR36" s="652"/>
      <c r="DAS36" s="652"/>
      <c r="DAT36" s="652"/>
      <c r="DAU36" s="652"/>
      <c r="DAV36" s="652"/>
      <c r="DAW36" s="652"/>
      <c r="DAX36" s="652"/>
      <c r="DAY36" s="652"/>
      <c r="DAZ36" s="652"/>
      <c r="DBA36" s="652"/>
      <c r="DBB36" s="652"/>
      <c r="DBC36" s="652"/>
      <c r="DBD36" s="652"/>
      <c r="DBE36" s="652"/>
      <c r="DBF36" s="652"/>
      <c r="DBG36" s="652"/>
      <c r="DBH36" s="652"/>
      <c r="DBI36" s="652"/>
      <c r="DBJ36" s="652"/>
      <c r="DBK36" s="652"/>
      <c r="DBL36" s="652"/>
      <c r="DBM36" s="652"/>
      <c r="DBN36" s="652"/>
      <c r="DBO36" s="652"/>
      <c r="DBP36" s="652"/>
      <c r="DBQ36" s="652"/>
      <c r="DBR36" s="652"/>
      <c r="DBS36" s="652"/>
      <c r="DBT36" s="652"/>
      <c r="DBU36" s="652"/>
      <c r="DBV36" s="652"/>
      <c r="DBW36" s="652"/>
      <c r="DBX36" s="652"/>
      <c r="DBY36" s="652"/>
      <c r="DBZ36" s="652"/>
      <c r="DCA36" s="652"/>
      <c r="DCB36" s="652"/>
      <c r="DCC36" s="652"/>
      <c r="DCD36" s="652"/>
      <c r="DCE36" s="652"/>
      <c r="DCF36" s="652"/>
      <c r="DCG36" s="652"/>
      <c r="DCH36" s="652"/>
      <c r="DCI36" s="652"/>
      <c r="DCJ36" s="652"/>
      <c r="DCK36" s="652"/>
      <c r="DCL36" s="652"/>
      <c r="DCM36" s="652"/>
      <c r="DCN36" s="652"/>
      <c r="DCO36" s="652"/>
      <c r="DCP36" s="652"/>
      <c r="DCQ36" s="652"/>
      <c r="DCR36" s="652"/>
      <c r="DCS36" s="652"/>
      <c r="DCT36" s="652"/>
      <c r="DCU36" s="652"/>
      <c r="DCV36" s="652"/>
      <c r="DCW36" s="652"/>
      <c r="DCX36" s="652"/>
      <c r="DCY36" s="652"/>
      <c r="DCZ36" s="652"/>
      <c r="DDA36" s="652"/>
      <c r="DDB36" s="652"/>
      <c r="DDC36" s="652"/>
      <c r="DDD36" s="652"/>
      <c r="DDE36" s="652"/>
      <c r="DDF36" s="652"/>
      <c r="DDG36" s="652"/>
      <c r="DDH36" s="652"/>
      <c r="DDI36" s="652"/>
      <c r="DDJ36" s="652"/>
      <c r="DDK36" s="652"/>
      <c r="DDL36" s="652"/>
      <c r="DDM36" s="652"/>
      <c r="DDN36" s="652"/>
      <c r="DDO36" s="652"/>
      <c r="DDP36" s="652"/>
      <c r="DDQ36" s="652"/>
      <c r="DDR36" s="652"/>
      <c r="DDS36" s="652"/>
      <c r="DDT36" s="652"/>
      <c r="DDU36" s="652"/>
      <c r="DDV36" s="652"/>
      <c r="DDW36" s="652"/>
      <c r="DDX36" s="652"/>
      <c r="DDY36" s="652"/>
      <c r="DDZ36" s="652"/>
      <c r="DEA36" s="652"/>
      <c r="DEB36" s="652"/>
      <c r="DEC36" s="652"/>
      <c r="DED36" s="652"/>
      <c r="DEE36" s="652"/>
      <c r="DEF36" s="652"/>
      <c r="DEG36" s="652"/>
      <c r="DEH36" s="652"/>
      <c r="DEI36" s="652"/>
      <c r="DEJ36" s="652"/>
      <c r="DEK36" s="652"/>
      <c r="DEL36" s="652"/>
      <c r="DEM36" s="652"/>
      <c r="DEN36" s="652"/>
      <c r="DEO36" s="652"/>
      <c r="DEP36" s="652"/>
      <c r="DEQ36" s="652"/>
      <c r="DER36" s="652"/>
      <c r="DES36" s="652"/>
      <c r="DET36" s="652"/>
      <c r="DEU36" s="652"/>
      <c r="DEV36" s="652"/>
      <c r="DEW36" s="652"/>
      <c r="DEX36" s="652"/>
      <c r="DEY36" s="652"/>
      <c r="DEZ36" s="652"/>
      <c r="DFA36" s="652"/>
      <c r="DFB36" s="652"/>
      <c r="DFC36" s="652"/>
      <c r="DFD36" s="652"/>
      <c r="DFE36" s="652"/>
      <c r="DFF36" s="652"/>
      <c r="DFG36" s="652"/>
      <c r="DFH36" s="652"/>
      <c r="DFI36" s="652"/>
      <c r="DFJ36" s="652"/>
      <c r="DFK36" s="652"/>
      <c r="DFL36" s="652"/>
      <c r="DFM36" s="652"/>
      <c r="DFN36" s="652"/>
      <c r="DFO36" s="652"/>
      <c r="DFP36" s="652"/>
      <c r="DFQ36" s="652"/>
      <c r="DFR36" s="652"/>
      <c r="DFS36" s="652"/>
      <c r="DFT36" s="652"/>
      <c r="DFU36" s="652"/>
      <c r="DFV36" s="652"/>
      <c r="DFW36" s="652"/>
      <c r="DFX36" s="652"/>
      <c r="DFY36" s="652"/>
      <c r="DFZ36" s="652"/>
      <c r="DGA36" s="652"/>
      <c r="DGB36" s="652"/>
      <c r="DGC36" s="652"/>
      <c r="DGD36" s="652"/>
      <c r="DGE36" s="652"/>
      <c r="DGF36" s="652"/>
      <c r="DGG36" s="652"/>
      <c r="DGH36" s="652"/>
      <c r="DGI36" s="652"/>
      <c r="DGJ36" s="652"/>
      <c r="DGK36" s="652"/>
      <c r="DGL36" s="652"/>
      <c r="DGM36" s="652"/>
      <c r="DGN36" s="652"/>
      <c r="DGO36" s="652"/>
      <c r="DGP36" s="652"/>
      <c r="DGQ36" s="652"/>
      <c r="DGR36" s="652"/>
      <c r="DGS36" s="652"/>
      <c r="DGT36" s="652"/>
      <c r="DGU36" s="652"/>
      <c r="DGV36" s="652"/>
      <c r="DGW36" s="652"/>
      <c r="DGX36" s="652"/>
      <c r="DGY36" s="652"/>
      <c r="DGZ36" s="652"/>
      <c r="DHA36" s="652"/>
      <c r="DHB36" s="652"/>
      <c r="DHC36" s="652"/>
      <c r="DHD36" s="652"/>
      <c r="DHE36" s="652"/>
      <c r="DHF36" s="652"/>
      <c r="DHG36" s="652"/>
      <c r="DHH36" s="652"/>
      <c r="DHI36" s="652"/>
      <c r="DHJ36" s="652"/>
      <c r="DHK36" s="652"/>
      <c r="DHL36" s="652"/>
      <c r="DHM36" s="652"/>
      <c r="DHN36" s="652"/>
      <c r="DHO36" s="652"/>
      <c r="DHP36" s="652"/>
      <c r="DHQ36" s="652"/>
      <c r="DHR36" s="652"/>
      <c r="DHS36" s="652"/>
      <c r="DHT36" s="652"/>
      <c r="DHU36" s="652"/>
      <c r="DHV36" s="652"/>
      <c r="DHW36" s="652"/>
      <c r="DHX36" s="652"/>
      <c r="DHY36" s="652"/>
      <c r="DHZ36" s="652"/>
      <c r="DIA36" s="652"/>
      <c r="DIB36" s="652"/>
      <c r="DIC36" s="652"/>
      <c r="DID36" s="652"/>
      <c r="DIE36" s="652"/>
      <c r="DIF36" s="652"/>
      <c r="DIG36" s="652"/>
      <c r="DIH36" s="652"/>
      <c r="DII36" s="652"/>
      <c r="DIJ36" s="652"/>
      <c r="DIK36" s="652"/>
      <c r="DIL36" s="652"/>
      <c r="DIM36" s="652"/>
      <c r="DIN36" s="652"/>
      <c r="DIO36" s="652"/>
      <c r="DIP36" s="652"/>
      <c r="DIQ36" s="652"/>
      <c r="DIR36" s="652"/>
      <c r="DIS36" s="652"/>
      <c r="DIT36" s="652"/>
      <c r="DIU36" s="652"/>
      <c r="DIV36" s="652"/>
      <c r="DIW36" s="652"/>
      <c r="DIX36" s="652"/>
      <c r="DIY36" s="652"/>
      <c r="DIZ36" s="652"/>
      <c r="DJA36" s="652"/>
      <c r="DJB36" s="652"/>
      <c r="DJC36" s="652"/>
      <c r="DJD36" s="652"/>
      <c r="DJE36" s="652"/>
      <c r="DJF36" s="652"/>
      <c r="DJG36" s="652"/>
      <c r="DJH36" s="652"/>
      <c r="DJI36" s="652"/>
      <c r="DJJ36" s="652"/>
      <c r="DJK36" s="652"/>
      <c r="DJL36" s="652"/>
      <c r="DJM36" s="652"/>
      <c r="DJN36" s="652"/>
      <c r="DJO36" s="652"/>
      <c r="DJP36" s="652"/>
      <c r="DJQ36" s="652"/>
      <c r="DJR36" s="652"/>
      <c r="DJS36" s="652"/>
      <c r="DJT36" s="652"/>
      <c r="DJU36" s="652"/>
      <c r="DJV36" s="652"/>
      <c r="DJW36" s="652"/>
      <c r="DJX36" s="652"/>
      <c r="DJY36" s="652"/>
      <c r="DJZ36" s="652"/>
      <c r="DKA36" s="652"/>
      <c r="DKB36" s="652"/>
      <c r="DKC36" s="652"/>
      <c r="DKD36" s="652"/>
      <c r="DKE36" s="652"/>
      <c r="DKF36" s="652"/>
      <c r="DKG36" s="652"/>
      <c r="DKH36" s="652"/>
      <c r="DKI36" s="652"/>
      <c r="DKJ36" s="652"/>
      <c r="DKK36" s="652"/>
      <c r="DKL36" s="652"/>
      <c r="DKM36" s="652"/>
      <c r="DKN36" s="652"/>
      <c r="DKO36" s="652"/>
      <c r="DKP36" s="652"/>
      <c r="DKQ36" s="652"/>
      <c r="DKR36" s="652"/>
      <c r="DKS36" s="652"/>
      <c r="DKT36" s="652"/>
      <c r="DKU36" s="652"/>
      <c r="DKV36" s="652"/>
      <c r="DKW36" s="652"/>
      <c r="DKX36" s="652"/>
      <c r="DKY36" s="652"/>
      <c r="DKZ36" s="652"/>
      <c r="DLA36" s="652"/>
      <c r="DLB36" s="652"/>
      <c r="DLC36" s="652"/>
      <c r="DLD36" s="652"/>
      <c r="DLE36" s="652"/>
      <c r="DLF36" s="652"/>
      <c r="DLG36" s="652"/>
      <c r="DLH36" s="652"/>
      <c r="DLI36" s="652"/>
      <c r="DLJ36" s="652"/>
      <c r="DLK36" s="652"/>
      <c r="DLL36" s="652"/>
      <c r="DLM36" s="652"/>
      <c r="DLN36" s="652"/>
      <c r="DLO36" s="652"/>
      <c r="DLP36" s="652"/>
      <c r="DLQ36" s="652"/>
      <c r="DLR36" s="652"/>
      <c r="DLS36" s="652"/>
      <c r="DLT36" s="652"/>
      <c r="DLU36" s="652"/>
      <c r="DLV36" s="652"/>
      <c r="DLW36" s="652"/>
      <c r="DLX36" s="652"/>
      <c r="DLY36" s="652"/>
      <c r="DLZ36" s="652"/>
      <c r="DMA36" s="652"/>
      <c r="DMB36" s="652"/>
      <c r="DMC36" s="652"/>
      <c r="DMD36" s="652"/>
      <c r="DME36" s="652"/>
      <c r="DMF36" s="652"/>
      <c r="DMG36" s="652"/>
      <c r="DMH36" s="652"/>
      <c r="DMI36" s="652"/>
      <c r="DMJ36" s="652"/>
      <c r="DMK36" s="652"/>
      <c r="DML36" s="652"/>
      <c r="DMM36" s="652"/>
      <c r="DMN36" s="652"/>
      <c r="DMO36" s="652"/>
      <c r="DMP36" s="652"/>
      <c r="DMQ36" s="652"/>
      <c r="DMR36" s="652"/>
      <c r="DMS36" s="652"/>
      <c r="DMT36" s="652"/>
      <c r="DMU36" s="652"/>
      <c r="DMV36" s="652"/>
      <c r="DMW36" s="652"/>
      <c r="DMX36" s="652"/>
      <c r="DMY36" s="652"/>
      <c r="DMZ36" s="652"/>
      <c r="DNA36" s="652"/>
      <c r="DNB36" s="652"/>
      <c r="DNC36" s="652"/>
      <c r="DND36" s="652"/>
      <c r="DNE36" s="652"/>
      <c r="DNF36" s="652"/>
      <c r="DNG36" s="652"/>
      <c r="DNH36" s="652"/>
      <c r="DNI36" s="652"/>
      <c r="DNJ36" s="652"/>
      <c r="DNK36" s="652"/>
      <c r="DNL36" s="652"/>
      <c r="DNM36" s="652"/>
      <c r="DNN36" s="652"/>
      <c r="DNO36" s="652"/>
      <c r="DNP36" s="652"/>
      <c r="DNQ36" s="652"/>
      <c r="DNR36" s="652"/>
      <c r="DNS36" s="652"/>
      <c r="DNT36" s="652"/>
      <c r="DNU36" s="652"/>
      <c r="DNV36" s="652"/>
      <c r="DNW36" s="652"/>
      <c r="DNX36" s="652"/>
      <c r="DNY36" s="652"/>
      <c r="DNZ36" s="652"/>
      <c r="DOA36" s="652"/>
      <c r="DOB36" s="652"/>
      <c r="DOC36" s="652"/>
      <c r="DOD36" s="652"/>
      <c r="DOE36" s="652"/>
      <c r="DOF36" s="652"/>
      <c r="DOG36" s="652"/>
      <c r="DOH36" s="652"/>
      <c r="DOI36" s="652"/>
      <c r="DOJ36" s="652"/>
      <c r="DOK36" s="652"/>
      <c r="DOL36" s="652"/>
      <c r="DOM36" s="652"/>
      <c r="DON36" s="652"/>
      <c r="DOO36" s="652"/>
      <c r="DOP36" s="652"/>
      <c r="DOQ36" s="652"/>
      <c r="DOR36" s="652"/>
      <c r="DOS36" s="652"/>
      <c r="DOT36" s="652"/>
      <c r="DOU36" s="652"/>
      <c r="DOV36" s="652"/>
      <c r="DOW36" s="652"/>
      <c r="DOX36" s="652"/>
      <c r="DOY36" s="652"/>
      <c r="DOZ36" s="652"/>
      <c r="DPA36" s="652"/>
      <c r="DPB36" s="652"/>
      <c r="DPC36" s="652"/>
      <c r="DPD36" s="652"/>
      <c r="DPE36" s="652"/>
      <c r="DPF36" s="652"/>
      <c r="DPG36" s="652"/>
      <c r="DPH36" s="652"/>
      <c r="DPI36" s="652"/>
      <c r="DPJ36" s="652"/>
      <c r="DPK36" s="652"/>
      <c r="DPL36" s="652"/>
      <c r="DPM36" s="652"/>
      <c r="DPN36" s="652"/>
      <c r="DPO36" s="652"/>
      <c r="DPP36" s="652"/>
      <c r="DPQ36" s="652"/>
      <c r="DPR36" s="652"/>
      <c r="DPS36" s="652"/>
      <c r="DPT36" s="652"/>
      <c r="DPU36" s="652"/>
      <c r="DPV36" s="652"/>
      <c r="DPW36" s="652"/>
      <c r="DPX36" s="652"/>
      <c r="DPY36" s="652"/>
      <c r="DPZ36" s="652"/>
      <c r="DQA36" s="652"/>
      <c r="DQB36" s="652"/>
      <c r="DQC36" s="652"/>
      <c r="DQD36" s="652"/>
      <c r="DQE36" s="652"/>
      <c r="DQF36" s="652"/>
      <c r="DQG36" s="652"/>
      <c r="DQH36" s="652"/>
      <c r="DQI36" s="652"/>
      <c r="DQJ36" s="652"/>
      <c r="DQK36" s="652"/>
      <c r="DQL36" s="652"/>
      <c r="DQM36" s="652"/>
      <c r="DQN36" s="652"/>
      <c r="DQO36" s="652"/>
      <c r="DQP36" s="652"/>
      <c r="DQQ36" s="652"/>
      <c r="DQR36" s="652"/>
      <c r="DQS36" s="652"/>
      <c r="DQT36" s="652"/>
      <c r="DQU36" s="652"/>
      <c r="DQV36" s="652"/>
      <c r="DQW36" s="652"/>
      <c r="DQX36" s="652"/>
      <c r="DQY36" s="652"/>
      <c r="DQZ36" s="652"/>
      <c r="DRA36" s="652"/>
      <c r="DRB36" s="652"/>
      <c r="DRC36" s="652"/>
      <c r="DRD36" s="652"/>
      <c r="DRE36" s="652"/>
      <c r="DRF36" s="652"/>
      <c r="DRG36" s="652"/>
      <c r="DRH36" s="652"/>
      <c r="DRI36" s="652"/>
      <c r="DRJ36" s="652"/>
      <c r="DRK36" s="652"/>
      <c r="DRL36" s="652"/>
      <c r="DRM36" s="652"/>
      <c r="DRN36" s="652"/>
      <c r="DRO36" s="652"/>
      <c r="DRP36" s="652"/>
      <c r="DRQ36" s="652"/>
      <c r="DRR36" s="652"/>
      <c r="DRS36" s="652"/>
      <c r="DRT36" s="652"/>
      <c r="DRU36" s="652"/>
      <c r="DRV36" s="652"/>
      <c r="DRW36" s="652"/>
      <c r="DRX36" s="652"/>
      <c r="DRY36" s="652"/>
      <c r="DRZ36" s="652"/>
      <c r="DSA36" s="652"/>
      <c r="DSB36" s="652"/>
      <c r="DSC36" s="652"/>
      <c r="DSD36" s="652"/>
      <c r="DSE36" s="652"/>
      <c r="DSF36" s="652"/>
      <c r="DSG36" s="652"/>
      <c r="DSH36" s="652"/>
      <c r="DSI36" s="652"/>
      <c r="DSJ36" s="652"/>
      <c r="DSK36" s="652"/>
      <c r="DSL36" s="652"/>
      <c r="DSM36" s="652"/>
      <c r="DSN36" s="652"/>
      <c r="DSO36" s="652"/>
      <c r="DSP36" s="652"/>
      <c r="DSQ36" s="652"/>
      <c r="DSR36" s="652"/>
      <c r="DSS36" s="652"/>
      <c r="DST36" s="652"/>
      <c r="DSU36" s="652"/>
      <c r="DSV36" s="652"/>
      <c r="DSW36" s="652"/>
      <c r="DSX36" s="652"/>
      <c r="DSY36" s="652"/>
      <c r="DSZ36" s="652"/>
      <c r="DTA36" s="652"/>
      <c r="DTB36" s="652"/>
      <c r="DTC36" s="652"/>
      <c r="DTD36" s="652"/>
      <c r="DTE36" s="652"/>
      <c r="DTF36" s="652"/>
      <c r="DTG36" s="652"/>
      <c r="DTH36" s="652"/>
      <c r="DTI36" s="652"/>
      <c r="DTJ36" s="652"/>
      <c r="DTK36" s="652"/>
      <c r="DTL36" s="652"/>
      <c r="DTM36" s="652"/>
      <c r="DTN36" s="652"/>
      <c r="DTO36" s="652"/>
      <c r="DTP36" s="652"/>
      <c r="DTQ36" s="652"/>
      <c r="DTR36" s="652"/>
      <c r="DTS36" s="652"/>
      <c r="DTT36" s="652"/>
      <c r="DTU36" s="652"/>
      <c r="DTV36" s="652"/>
      <c r="DTW36" s="652"/>
      <c r="DTX36" s="652"/>
      <c r="DTY36" s="652"/>
      <c r="DTZ36" s="652"/>
      <c r="DUA36" s="652"/>
      <c r="DUB36" s="652"/>
      <c r="DUC36" s="652"/>
      <c r="DUD36" s="652"/>
      <c r="DUE36" s="652"/>
      <c r="DUF36" s="652"/>
      <c r="DUG36" s="652"/>
      <c r="DUH36" s="652"/>
      <c r="DUI36" s="652"/>
      <c r="DUJ36" s="652"/>
      <c r="DUK36" s="652"/>
      <c r="DUL36" s="652"/>
      <c r="DUM36" s="652"/>
      <c r="DUN36" s="652"/>
      <c r="DUO36" s="652"/>
      <c r="DUP36" s="652"/>
      <c r="DUQ36" s="652"/>
      <c r="DUR36" s="652"/>
      <c r="DUS36" s="652"/>
      <c r="DUT36" s="652"/>
      <c r="DUU36" s="652"/>
      <c r="DUV36" s="652"/>
      <c r="DUW36" s="652"/>
      <c r="DUX36" s="652"/>
      <c r="DUY36" s="652"/>
      <c r="DUZ36" s="652"/>
      <c r="DVA36" s="652"/>
      <c r="DVB36" s="652"/>
      <c r="DVC36" s="652"/>
      <c r="DVD36" s="652"/>
      <c r="DVE36" s="652"/>
      <c r="DVF36" s="652"/>
      <c r="DVG36" s="652"/>
      <c r="DVH36" s="652"/>
      <c r="DVI36" s="652"/>
      <c r="DVJ36" s="652"/>
      <c r="DVK36" s="652"/>
      <c r="DVL36" s="652"/>
      <c r="DVM36" s="652"/>
      <c r="DVN36" s="652"/>
      <c r="DVO36" s="652"/>
      <c r="DVP36" s="652"/>
      <c r="DVQ36" s="652"/>
      <c r="DVR36" s="652"/>
      <c r="DVS36" s="652"/>
      <c r="DVT36" s="652"/>
      <c r="DVU36" s="652"/>
      <c r="DVV36" s="652"/>
      <c r="DVW36" s="652"/>
      <c r="DVX36" s="652"/>
      <c r="DVY36" s="652"/>
      <c r="DVZ36" s="652"/>
      <c r="DWA36" s="652"/>
      <c r="DWB36" s="652"/>
      <c r="DWC36" s="652"/>
      <c r="DWD36" s="652"/>
      <c r="DWE36" s="652"/>
      <c r="DWF36" s="652"/>
      <c r="DWG36" s="652"/>
      <c r="DWH36" s="652"/>
      <c r="DWI36" s="652"/>
      <c r="DWJ36" s="652"/>
      <c r="DWK36" s="652"/>
      <c r="DWL36" s="652"/>
      <c r="DWM36" s="652"/>
      <c r="DWN36" s="652"/>
      <c r="DWO36" s="652"/>
      <c r="DWP36" s="652"/>
      <c r="DWQ36" s="652"/>
      <c r="DWR36" s="652"/>
      <c r="DWS36" s="652"/>
      <c r="DWT36" s="652"/>
      <c r="DWU36" s="652"/>
      <c r="DWV36" s="652"/>
      <c r="DWW36" s="652"/>
      <c r="DWX36" s="652"/>
      <c r="DWY36" s="652"/>
      <c r="DWZ36" s="652"/>
      <c r="DXA36" s="652"/>
      <c r="DXB36" s="652"/>
      <c r="DXC36" s="652"/>
      <c r="DXD36" s="652"/>
      <c r="DXE36" s="652"/>
      <c r="DXF36" s="652"/>
      <c r="DXG36" s="652"/>
      <c r="DXH36" s="652"/>
      <c r="DXI36" s="652"/>
      <c r="DXJ36" s="652"/>
      <c r="DXK36" s="652"/>
      <c r="DXL36" s="652"/>
      <c r="DXM36" s="652"/>
      <c r="DXN36" s="652"/>
      <c r="DXO36" s="652"/>
      <c r="DXP36" s="652"/>
      <c r="DXQ36" s="652"/>
      <c r="DXR36" s="652"/>
      <c r="DXS36" s="652"/>
      <c r="DXT36" s="652"/>
      <c r="DXU36" s="652"/>
      <c r="DXV36" s="652"/>
      <c r="DXW36" s="652"/>
      <c r="DXX36" s="652"/>
      <c r="DXY36" s="652"/>
      <c r="DXZ36" s="652"/>
      <c r="DYA36" s="652"/>
      <c r="DYB36" s="652"/>
      <c r="DYC36" s="652"/>
      <c r="DYD36" s="652"/>
      <c r="DYE36" s="652"/>
      <c r="DYF36" s="652"/>
      <c r="DYG36" s="652"/>
      <c r="DYH36" s="652"/>
      <c r="DYI36" s="652"/>
      <c r="DYJ36" s="652"/>
      <c r="DYK36" s="652"/>
      <c r="DYL36" s="652"/>
      <c r="DYM36" s="652"/>
      <c r="DYN36" s="652"/>
      <c r="DYO36" s="652"/>
      <c r="DYP36" s="652"/>
      <c r="DYQ36" s="652"/>
      <c r="DYR36" s="652"/>
      <c r="DYS36" s="652"/>
      <c r="DYT36" s="652"/>
      <c r="DYU36" s="652"/>
      <c r="DYV36" s="652"/>
      <c r="DYW36" s="652"/>
      <c r="DYX36" s="652"/>
      <c r="DYY36" s="652"/>
      <c r="DYZ36" s="652"/>
      <c r="DZA36" s="652"/>
      <c r="DZB36" s="652"/>
      <c r="DZC36" s="652"/>
      <c r="DZD36" s="652"/>
      <c r="DZE36" s="652"/>
      <c r="DZF36" s="652"/>
      <c r="DZG36" s="652"/>
      <c r="DZH36" s="652"/>
      <c r="DZI36" s="652"/>
      <c r="DZJ36" s="652"/>
      <c r="DZK36" s="652"/>
      <c r="DZL36" s="652"/>
      <c r="DZM36" s="652"/>
      <c r="DZN36" s="652"/>
      <c r="DZO36" s="652"/>
      <c r="DZP36" s="652"/>
      <c r="DZQ36" s="652"/>
      <c r="DZR36" s="652"/>
      <c r="DZS36" s="652"/>
      <c r="DZT36" s="652"/>
      <c r="DZU36" s="652"/>
      <c r="DZV36" s="652"/>
      <c r="DZW36" s="652"/>
      <c r="DZX36" s="652"/>
      <c r="DZY36" s="652"/>
      <c r="DZZ36" s="652"/>
      <c r="EAA36" s="652"/>
      <c r="EAB36" s="652"/>
      <c r="EAC36" s="652"/>
      <c r="EAD36" s="652"/>
      <c r="EAE36" s="652"/>
      <c r="EAF36" s="652"/>
      <c r="EAG36" s="652"/>
      <c r="EAH36" s="652"/>
      <c r="EAI36" s="652"/>
      <c r="EAJ36" s="652"/>
      <c r="EAK36" s="652"/>
      <c r="EAL36" s="652"/>
      <c r="EAM36" s="652"/>
      <c r="EAN36" s="652"/>
      <c r="EAO36" s="652"/>
      <c r="EAP36" s="652"/>
      <c r="EAQ36" s="652"/>
      <c r="EAR36" s="652"/>
      <c r="EAS36" s="652"/>
      <c r="EAT36" s="652"/>
      <c r="EAU36" s="652"/>
      <c r="EAV36" s="652"/>
      <c r="EAW36" s="652"/>
      <c r="EAX36" s="652"/>
      <c r="EAY36" s="652"/>
      <c r="EAZ36" s="652"/>
      <c r="EBA36" s="652"/>
      <c r="EBB36" s="652"/>
      <c r="EBC36" s="652"/>
      <c r="EBD36" s="652"/>
      <c r="EBE36" s="652"/>
      <c r="EBF36" s="652"/>
      <c r="EBG36" s="652"/>
      <c r="EBH36" s="652"/>
      <c r="EBI36" s="652"/>
      <c r="EBJ36" s="652"/>
      <c r="EBK36" s="652"/>
      <c r="EBL36" s="652"/>
      <c r="EBM36" s="652"/>
      <c r="EBN36" s="652"/>
      <c r="EBO36" s="652"/>
      <c r="EBP36" s="652"/>
      <c r="EBQ36" s="652"/>
      <c r="EBR36" s="652"/>
      <c r="EBS36" s="652"/>
      <c r="EBT36" s="652"/>
      <c r="EBU36" s="652"/>
      <c r="EBV36" s="652"/>
      <c r="EBW36" s="652"/>
      <c r="EBX36" s="652"/>
      <c r="EBY36" s="652"/>
      <c r="EBZ36" s="652"/>
      <c r="ECA36" s="652"/>
      <c r="ECB36" s="652"/>
      <c r="ECC36" s="652"/>
      <c r="ECD36" s="652"/>
      <c r="ECE36" s="652"/>
      <c r="ECF36" s="652"/>
      <c r="ECG36" s="652"/>
      <c r="ECH36" s="652"/>
      <c r="ECI36" s="652"/>
      <c r="ECJ36" s="652"/>
      <c r="ECK36" s="652"/>
      <c r="ECL36" s="652"/>
      <c r="ECM36" s="652"/>
      <c r="ECN36" s="652"/>
      <c r="ECO36" s="652"/>
      <c r="ECP36" s="652"/>
      <c r="ECQ36" s="652"/>
      <c r="ECR36" s="652"/>
      <c r="ECS36" s="652"/>
      <c r="ECT36" s="652"/>
      <c r="ECU36" s="652"/>
      <c r="ECV36" s="652"/>
      <c r="ECW36" s="652"/>
      <c r="ECX36" s="652"/>
      <c r="ECY36" s="652"/>
      <c r="ECZ36" s="652"/>
      <c r="EDA36" s="652"/>
      <c r="EDB36" s="652"/>
      <c r="EDC36" s="652"/>
      <c r="EDD36" s="652"/>
      <c r="EDE36" s="652"/>
      <c r="EDF36" s="652"/>
      <c r="EDG36" s="652"/>
      <c r="EDH36" s="652"/>
      <c r="EDI36" s="652"/>
      <c r="EDJ36" s="652"/>
      <c r="EDK36" s="652"/>
      <c r="EDL36" s="652"/>
      <c r="EDM36" s="652"/>
      <c r="EDN36" s="652"/>
      <c r="EDO36" s="652"/>
      <c r="EDP36" s="652"/>
      <c r="EDQ36" s="652"/>
      <c r="EDR36" s="652"/>
      <c r="EDS36" s="652"/>
      <c r="EDT36" s="652"/>
      <c r="EDU36" s="652"/>
      <c r="EDV36" s="652"/>
      <c r="EDW36" s="652"/>
      <c r="EDX36" s="652"/>
      <c r="EDY36" s="652"/>
      <c r="EDZ36" s="652"/>
      <c r="EEA36" s="652"/>
      <c r="EEB36" s="652"/>
      <c r="EEC36" s="652"/>
      <c r="EED36" s="652"/>
      <c r="EEE36" s="652"/>
      <c r="EEF36" s="652"/>
      <c r="EEG36" s="652"/>
      <c r="EEH36" s="652"/>
      <c r="EEI36" s="652"/>
      <c r="EEJ36" s="652"/>
      <c r="EEK36" s="652"/>
      <c r="EEL36" s="652"/>
      <c r="EEM36" s="652"/>
      <c r="EEN36" s="652"/>
      <c r="EEO36" s="652"/>
      <c r="EEP36" s="652"/>
      <c r="EEQ36" s="652"/>
      <c r="EER36" s="652"/>
      <c r="EES36" s="652"/>
      <c r="EET36" s="652"/>
      <c r="EEU36" s="652"/>
      <c r="EEV36" s="652"/>
      <c r="EEW36" s="652"/>
      <c r="EEX36" s="652"/>
      <c r="EEY36" s="652"/>
      <c r="EEZ36" s="652"/>
      <c r="EFA36" s="652"/>
      <c r="EFB36" s="652"/>
      <c r="EFC36" s="652"/>
      <c r="EFD36" s="652"/>
      <c r="EFE36" s="652"/>
      <c r="EFF36" s="652"/>
      <c r="EFG36" s="652"/>
      <c r="EFH36" s="652"/>
      <c r="EFI36" s="652"/>
      <c r="EFJ36" s="652"/>
      <c r="EFK36" s="652"/>
      <c r="EFL36" s="652"/>
      <c r="EFM36" s="652"/>
      <c r="EFN36" s="652"/>
      <c r="EFO36" s="652"/>
      <c r="EFP36" s="652"/>
      <c r="EFQ36" s="652"/>
      <c r="EFR36" s="652"/>
      <c r="EFS36" s="652"/>
      <c r="EFT36" s="652"/>
      <c r="EFU36" s="652"/>
      <c r="EFV36" s="652"/>
      <c r="EFW36" s="652"/>
      <c r="EFX36" s="652"/>
      <c r="EFY36" s="652"/>
      <c r="EFZ36" s="652"/>
      <c r="EGA36" s="652"/>
      <c r="EGB36" s="652"/>
      <c r="EGC36" s="652"/>
      <c r="EGD36" s="652"/>
      <c r="EGE36" s="652"/>
      <c r="EGF36" s="652"/>
      <c r="EGG36" s="652"/>
      <c r="EGH36" s="652"/>
      <c r="EGI36" s="652"/>
      <c r="EGJ36" s="652"/>
      <c r="EGK36" s="652"/>
      <c r="EGL36" s="652"/>
      <c r="EGM36" s="652"/>
      <c r="EGN36" s="652"/>
      <c r="EGO36" s="652"/>
      <c r="EGP36" s="652"/>
      <c r="EGQ36" s="652"/>
      <c r="EGR36" s="652"/>
      <c r="EGS36" s="652"/>
      <c r="EGT36" s="652"/>
      <c r="EGU36" s="652"/>
      <c r="EGV36" s="652"/>
      <c r="EGW36" s="652"/>
      <c r="EGX36" s="652"/>
      <c r="EGY36" s="652"/>
      <c r="EGZ36" s="652"/>
      <c r="EHA36" s="652"/>
      <c r="EHB36" s="652"/>
      <c r="EHC36" s="652"/>
      <c r="EHD36" s="652"/>
      <c r="EHE36" s="652"/>
      <c r="EHF36" s="652"/>
      <c r="EHG36" s="652"/>
      <c r="EHH36" s="652"/>
      <c r="EHI36" s="652"/>
      <c r="EHJ36" s="652"/>
      <c r="EHK36" s="652"/>
      <c r="EHL36" s="652"/>
      <c r="EHM36" s="652"/>
      <c r="EHN36" s="652"/>
      <c r="EHO36" s="652"/>
      <c r="EHP36" s="652"/>
      <c r="EHQ36" s="652"/>
      <c r="EHR36" s="652"/>
      <c r="EHS36" s="652"/>
      <c r="EHT36" s="652"/>
      <c r="EHU36" s="652"/>
      <c r="EHV36" s="652"/>
      <c r="EHW36" s="652"/>
      <c r="EHX36" s="652"/>
      <c r="EHY36" s="652"/>
      <c r="EHZ36" s="652"/>
      <c r="EIA36" s="652"/>
      <c r="EIB36" s="652"/>
      <c r="EIC36" s="652"/>
      <c r="EID36" s="652"/>
      <c r="EIE36" s="652"/>
      <c r="EIF36" s="652"/>
      <c r="EIG36" s="652"/>
      <c r="EIH36" s="652"/>
      <c r="EII36" s="652"/>
      <c r="EIJ36" s="652"/>
      <c r="EIK36" s="652"/>
      <c r="EIL36" s="652"/>
      <c r="EIM36" s="652"/>
      <c r="EIN36" s="652"/>
      <c r="EIO36" s="652"/>
      <c r="EIP36" s="652"/>
      <c r="EIQ36" s="652"/>
      <c r="EIR36" s="652"/>
      <c r="EIS36" s="652"/>
      <c r="EIT36" s="652"/>
      <c r="EIU36" s="652"/>
      <c r="EIV36" s="652"/>
      <c r="EIW36" s="652"/>
      <c r="EIX36" s="652"/>
      <c r="EIY36" s="652"/>
      <c r="EIZ36" s="652"/>
      <c r="EJA36" s="652"/>
      <c r="EJB36" s="652"/>
      <c r="EJC36" s="652"/>
      <c r="EJD36" s="652"/>
      <c r="EJE36" s="652"/>
      <c r="EJF36" s="652"/>
      <c r="EJG36" s="652"/>
      <c r="EJH36" s="652"/>
      <c r="EJI36" s="652"/>
      <c r="EJJ36" s="652"/>
      <c r="EJK36" s="652"/>
      <c r="EJL36" s="652"/>
      <c r="EJM36" s="652"/>
      <c r="EJN36" s="652"/>
      <c r="EJO36" s="652"/>
      <c r="EJP36" s="652"/>
      <c r="EJQ36" s="652"/>
      <c r="EJR36" s="652"/>
      <c r="EJS36" s="652"/>
      <c r="EJT36" s="652"/>
      <c r="EJU36" s="652"/>
      <c r="EJV36" s="652"/>
      <c r="EJW36" s="652"/>
      <c r="EJX36" s="652"/>
      <c r="EJY36" s="652"/>
      <c r="EJZ36" s="652"/>
      <c r="EKA36" s="652"/>
      <c r="EKB36" s="652"/>
      <c r="EKC36" s="652"/>
      <c r="EKD36" s="652"/>
      <c r="EKE36" s="652"/>
      <c r="EKF36" s="652"/>
      <c r="EKG36" s="652"/>
      <c r="EKH36" s="652"/>
      <c r="EKI36" s="652"/>
      <c r="EKJ36" s="652"/>
      <c r="EKK36" s="652"/>
      <c r="EKL36" s="652"/>
      <c r="EKM36" s="652"/>
      <c r="EKN36" s="652"/>
      <c r="EKO36" s="652"/>
      <c r="EKP36" s="652"/>
      <c r="EKQ36" s="652"/>
      <c r="EKR36" s="652"/>
      <c r="EKS36" s="652"/>
      <c r="EKT36" s="652"/>
      <c r="EKU36" s="652"/>
      <c r="EKV36" s="652"/>
      <c r="EKW36" s="652"/>
      <c r="EKX36" s="652"/>
      <c r="EKY36" s="652"/>
      <c r="EKZ36" s="652"/>
      <c r="ELA36" s="652"/>
      <c r="ELB36" s="652"/>
      <c r="ELC36" s="652"/>
      <c r="ELD36" s="652"/>
      <c r="ELE36" s="652"/>
      <c r="ELF36" s="652"/>
      <c r="ELG36" s="652"/>
      <c r="ELH36" s="652"/>
      <c r="ELI36" s="652"/>
      <c r="ELJ36" s="652"/>
      <c r="ELK36" s="652"/>
      <c r="ELL36" s="652"/>
      <c r="ELM36" s="652"/>
      <c r="ELN36" s="652"/>
      <c r="ELO36" s="652"/>
      <c r="ELP36" s="652"/>
      <c r="ELQ36" s="652"/>
      <c r="ELR36" s="652"/>
      <c r="ELS36" s="652"/>
      <c r="ELT36" s="652"/>
      <c r="ELU36" s="652"/>
      <c r="ELV36" s="652"/>
      <c r="ELW36" s="652"/>
      <c r="ELX36" s="652"/>
      <c r="ELY36" s="652"/>
      <c r="ELZ36" s="652"/>
      <c r="EMA36" s="652"/>
      <c r="EMB36" s="652"/>
      <c r="EMC36" s="652"/>
      <c r="EMD36" s="652"/>
      <c r="EME36" s="652"/>
      <c r="EMF36" s="652"/>
      <c r="EMG36" s="652"/>
      <c r="EMH36" s="652"/>
      <c r="EMI36" s="652"/>
      <c r="EMJ36" s="652"/>
      <c r="EMK36" s="652"/>
      <c r="EML36" s="652"/>
      <c r="EMM36" s="652"/>
      <c r="EMN36" s="652"/>
      <c r="EMO36" s="652"/>
      <c r="EMP36" s="652"/>
      <c r="EMQ36" s="652"/>
      <c r="EMR36" s="652"/>
      <c r="EMS36" s="652"/>
      <c r="EMT36" s="652"/>
      <c r="EMU36" s="652"/>
      <c r="EMV36" s="652"/>
      <c r="EMW36" s="652"/>
      <c r="EMX36" s="652"/>
      <c r="EMY36" s="652"/>
      <c r="EMZ36" s="652"/>
      <c r="ENA36" s="652"/>
      <c r="ENB36" s="652"/>
      <c r="ENC36" s="652"/>
      <c r="END36" s="652"/>
      <c r="ENE36" s="652"/>
      <c r="ENF36" s="652"/>
      <c r="ENG36" s="652"/>
      <c r="ENH36" s="652"/>
      <c r="ENI36" s="652"/>
      <c r="ENJ36" s="652"/>
      <c r="ENK36" s="652"/>
      <c r="ENL36" s="652"/>
      <c r="ENM36" s="652"/>
      <c r="ENN36" s="652"/>
      <c r="ENO36" s="652"/>
      <c r="ENP36" s="652"/>
      <c r="ENQ36" s="652"/>
      <c r="ENR36" s="652"/>
      <c r="ENS36" s="652"/>
      <c r="ENT36" s="652"/>
      <c r="ENU36" s="652"/>
      <c r="ENV36" s="652"/>
      <c r="ENW36" s="652"/>
      <c r="ENX36" s="652"/>
      <c r="ENY36" s="652"/>
      <c r="ENZ36" s="652"/>
      <c r="EOA36" s="652"/>
      <c r="EOB36" s="652"/>
      <c r="EOC36" s="652"/>
      <c r="EOD36" s="652"/>
      <c r="EOE36" s="652"/>
      <c r="EOF36" s="652"/>
      <c r="EOG36" s="652"/>
      <c r="EOH36" s="652"/>
      <c r="EOI36" s="652"/>
      <c r="EOJ36" s="652"/>
      <c r="EOK36" s="652"/>
      <c r="EOL36" s="652"/>
      <c r="EOM36" s="652"/>
      <c r="EON36" s="652"/>
      <c r="EOO36" s="652"/>
      <c r="EOP36" s="652"/>
      <c r="EOQ36" s="652"/>
      <c r="EOR36" s="652"/>
      <c r="EOS36" s="652"/>
      <c r="EOT36" s="652"/>
      <c r="EOU36" s="652"/>
      <c r="EOV36" s="652"/>
      <c r="EOW36" s="652"/>
      <c r="EOX36" s="652"/>
      <c r="EOY36" s="652"/>
      <c r="EOZ36" s="652"/>
      <c r="EPA36" s="652"/>
      <c r="EPB36" s="652"/>
      <c r="EPC36" s="652"/>
      <c r="EPD36" s="652"/>
      <c r="EPE36" s="652"/>
      <c r="EPF36" s="652"/>
      <c r="EPG36" s="652"/>
      <c r="EPH36" s="652"/>
      <c r="EPI36" s="652"/>
      <c r="EPJ36" s="652"/>
      <c r="EPK36" s="652"/>
      <c r="EPL36" s="652"/>
      <c r="EPM36" s="652"/>
      <c r="EPN36" s="652"/>
      <c r="EPO36" s="652"/>
      <c r="EPP36" s="652"/>
      <c r="EPQ36" s="652"/>
      <c r="EPR36" s="652"/>
      <c r="EPS36" s="652"/>
      <c r="EPT36" s="652"/>
      <c r="EPU36" s="652"/>
      <c r="EPV36" s="652"/>
      <c r="EPW36" s="652"/>
      <c r="EPX36" s="652"/>
      <c r="EPY36" s="652"/>
      <c r="EPZ36" s="652"/>
      <c r="EQA36" s="652"/>
      <c r="EQB36" s="652"/>
      <c r="EQC36" s="652"/>
      <c r="EQD36" s="652"/>
      <c r="EQE36" s="652"/>
      <c r="EQF36" s="652"/>
      <c r="EQG36" s="652"/>
      <c r="EQH36" s="652"/>
      <c r="EQI36" s="652"/>
      <c r="EQJ36" s="652"/>
      <c r="EQK36" s="652"/>
      <c r="EQL36" s="652"/>
      <c r="EQM36" s="652"/>
      <c r="EQN36" s="652"/>
      <c r="EQO36" s="652"/>
      <c r="EQP36" s="652"/>
      <c r="EQQ36" s="652"/>
      <c r="EQR36" s="652"/>
      <c r="EQS36" s="652"/>
      <c r="EQT36" s="652"/>
      <c r="EQU36" s="652"/>
      <c r="EQV36" s="652"/>
      <c r="EQW36" s="652"/>
      <c r="EQX36" s="652"/>
      <c r="EQY36" s="652"/>
      <c r="EQZ36" s="652"/>
      <c r="ERA36" s="652"/>
      <c r="ERB36" s="652"/>
      <c r="ERC36" s="652"/>
      <c r="ERD36" s="652"/>
      <c r="ERE36" s="652"/>
      <c r="ERF36" s="652"/>
      <c r="ERG36" s="652"/>
      <c r="ERH36" s="652"/>
      <c r="ERI36" s="652"/>
      <c r="ERJ36" s="652"/>
      <c r="ERK36" s="652"/>
      <c r="ERL36" s="652"/>
      <c r="ERM36" s="652"/>
      <c r="ERN36" s="652"/>
      <c r="ERO36" s="652"/>
      <c r="ERP36" s="652"/>
      <c r="ERQ36" s="652"/>
      <c r="ERR36" s="652"/>
      <c r="ERS36" s="652"/>
      <c r="ERT36" s="652"/>
      <c r="ERU36" s="652"/>
      <c r="ERV36" s="652"/>
      <c r="ERW36" s="652"/>
      <c r="ERX36" s="652"/>
      <c r="ERY36" s="652"/>
      <c r="ERZ36" s="652"/>
      <c r="ESA36" s="652"/>
      <c r="ESB36" s="652"/>
      <c r="ESC36" s="652"/>
      <c r="ESD36" s="652"/>
      <c r="ESE36" s="652"/>
      <c r="ESF36" s="652"/>
      <c r="ESG36" s="652"/>
      <c r="ESH36" s="652"/>
      <c r="ESI36" s="652"/>
      <c r="ESJ36" s="652"/>
      <c r="ESK36" s="652"/>
      <c r="ESL36" s="652"/>
      <c r="ESM36" s="652"/>
      <c r="ESN36" s="652"/>
      <c r="ESO36" s="652"/>
      <c r="ESP36" s="652"/>
      <c r="ESQ36" s="652"/>
      <c r="ESR36" s="652"/>
      <c r="ESS36" s="652"/>
      <c r="EST36" s="652"/>
      <c r="ESU36" s="652"/>
      <c r="ESV36" s="652"/>
      <c r="ESW36" s="652"/>
      <c r="ESX36" s="652"/>
      <c r="ESY36" s="652"/>
      <c r="ESZ36" s="652"/>
      <c r="ETA36" s="652"/>
      <c r="ETB36" s="652"/>
      <c r="ETC36" s="652"/>
      <c r="ETD36" s="652"/>
      <c r="ETE36" s="652"/>
      <c r="ETF36" s="652"/>
      <c r="ETG36" s="652"/>
      <c r="ETH36" s="652"/>
      <c r="ETI36" s="652"/>
      <c r="ETJ36" s="652"/>
      <c r="ETK36" s="652"/>
      <c r="ETL36" s="652"/>
      <c r="ETM36" s="652"/>
      <c r="ETN36" s="652"/>
      <c r="ETO36" s="652"/>
      <c r="ETP36" s="652"/>
      <c r="ETQ36" s="652"/>
      <c r="ETR36" s="652"/>
      <c r="ETS36" s="652"/>
      <c r="ETT36" s="652"/>
      <c r="ETU36" s="652"/>
      <c r="ETV36" s="652"/>
      <c r="ETW36" s="652"/>
      <c r="ETX36" s="652"/>
      <c r="ETY36" s="652"/>
      <c r="ETZ36" s="652"/>
      <c r="EUA36" s="652"/>
      <c r="EUB36" s="652"/>
      <c r="EUC36" s="652"/>
      <c r="EUD36" s="652"/>
      <c r="EUE36" s="652"/>
      <c r="EUF36" s="652"/>
      <c r="EUG36" s="652"/>
      <c r="EUH36" s="652"/>
      <c r="EUI36" s="652"/>
      <c r="EUJ36" s="652"/>
      <c r="EUK36" s="652"/>
      <c r="EUL36" s="652"/>
      <c r="EUM36" s="652"/>
      <c r="EUN36" s="652"/>
      <c r="EUO36" s="652"/>
      <c r="EUP36" s="652"/>
      <c r="EUQ36" s="652"/>
      <c r="EUR36" s="652"/>
      <c r="EUS36" s="652"/>
      <c r="EUT36" s="652"/>
      <c r="EUU36" s="652"/>
      <c r="EUV36" s="652"/>
      <c r="EUW36" s="652"/>
      <c r="EUX36" s="652"/>
      <c r="EUY36" s="652"/>
      <c r="EUZ36" s="652"/>
      <c r="EVA36" s="652"/>
      <c r="EVB36" s="652"/>
      <c r="EVC36" s="652"/>
      <c r="EVD36" s="652"/>
      <c r="EVE36" s="652"/>
      <c r="EVF36" s="652"/>
      <c r="EVG36" s="652"/>
      <c r="EVH36" s="652"/>
      <c r="EVI36" s="652"/>
      <c r="EVJ36" s="652"/>
      <c r="EVK36" s="652"/>
      <c r="EVL36" s="652"/>
      <c r="EVM36" s="652"/>
      <c r="EVN36" s="652"/>
      <c r="EVO36" s="652"/>
      <c r="EVP36" s="652"/>
      <c r="EVQ36" s="652"/>
      <c r="EVR36" s="652"/>
      <c r="EVS36" s="652"/>
      <c r="EVT36" s="652"/>
      <c r="EVU36" s="652"/>
      <c r="EVV36" s="652"/>
      <c r="EVW36" s="652"/>
      <c r="EVX36" s="652"/>
      <c r="EVY36" s="652"/>
      <c r="EVZ36" s="652"/>
      <c r="EWA36" s="652"/>
      <c r="EWB36" s="652"/>
      <c r="EWC36" s="652"/>
      <c r="EWD36" s="652"/>
      <c r="EWE36" s="652"/>
      <c r="EWF36" s="652"/>
      <c r="EWG36" s="652"/>
      <c r="EWH36" s="652"/>
      <c r="EWI36" s="652"/>
      <c r="EWJ36" s="652"/>
      <c r="EWK36" s="652"/>
      <c r="EWL36" s="652"/>
      <c r="EWM36" s="652"/>
      <c r="EWN36" s="652"/>
      <c r="EWO36" s="652"/>
      <c r="EWP36" s="652"/>
      <c r="EWQ36" s="652"/>
      <c r="EWR36" s="652"/>
      <c r="EWS36" s="652"/>
      <c r="EWT36" s="652"/>
      <c r="EWU36" s="652"/>
      <c r="EWV36" s="652"/>
      <c r="EWW36" s="652"/>
      <c r="EWX36" s="652"/>
      <c r="EWY36" s="652"/>
      <c r="EWZ36" s="652"/>
      <c r="EXA36" s="652"/>
      <c r="EXB36" s="652"/>
      <c r="EXC36" s="652"/>
      <c r="EXD36" s="652"/>
      <c r="EXE36" s="652"/>
      <c r="EXF36" s="652"/>
      <c r="EXG36" s="652"/>
      <c r="EXH36" s="652"/>
      <c r="EXI36" s="652"/>
      <c r="EXJ36" s="652"/>
      <c r="EXK36" s="652"/>
      <c r="EXL36" s="652"/>
      <c r="EXM36" s="652"/>
      <c r="EXN36" s="652"/>
      <c r="EXO36" s="652"/>
      <c r="EXP36" s="652"/>
      <c r="EXQ36" s="652"/>
      <c r="EXR36" s="652"/>
      <c r="EXS36" s="652"/>
      <c r="EXT36" s="652"/>
      <c r="EXU36" s="652"/>
      <c r="EXV36" s="652"/>
      <c r="EXW36" s="652"/>
      <c r="EXX36" s="652"/>
      <c r="EXY36" s="652"/>
      <c r="EXZ36" s="652"/>
      <c r="EYA36" s="652"/>
      <c r="EYB36" s="652"/>
      <c r="EYC36" s="652"/>
      <c r="EYD36" s="652"/>
      <c r="EYE36" s="652"/>
      <c r="EYF36" s="652"/>
      <c r="EYG36" s="652"/>
      <c r="EYH36" s="652"/>
      <c r="EYI36" s="652"/>
      <c r="EYJ36" s="652"/>
      <c r="EYK36" s="652"/>
      <c r="EYL36" s="652"/>
      <c r="EYM36" s="652"/>
      <c r="EYN36" s="652"/>
      <c r="EYO36" s="652"/>
      <c r="EYP36" s="652"/>
      <c r="EYQ36" s="652"/>
      <c r="EYR36" s="652"/>
      <c r="EYS36" s="652"/>
      <c r="EYT36" s="652"/>
      <c r="EYU36" s="652"/>
      <c r="EYV36" s="652"/>
      <c r="EYW36" s="652"/>
      <c r="EYX36" s="652"/>
      <c r="EYY36" s="652"/>
      <c r="EYZ36" s="652"/>
      <c r="EZA36" s="652"/>
      <c r="EZB36" s="652"/>
      <c r="EZC36" s="652"/>
      <c r="EZD36" s="652"/>
      <c r="EZE36" s="652"/>
      <c r="EZF36" s="652"/>
      <c r="EZG36" s="652"/>
      <c r="EZH36" s="652"/>
      <c r="EZI36" s="652"/>
      <c r="EZJ36" s="652"/>
      <c r="EZK36" s="652"/>
      <c r="EZL36" s="652"/>
      <c r="EZM36" s="652"/>
      <c r="EZN36" s="652"/>
      <c r="EZO36" s="652"/>
      <c r="EZP36" s="652"/>
      <c r="EZQ36" s="652"/>
      <c r="EZR36" s="652"/>
      <c r="EZS36" s="652"/>
      <c r="EZT36" s="652"/>
      <c r="EZU36" s="652"/>
      <c r="EZV36" s="652"/>
      <c r="EZW36" s="652"/>
      <c r="EZX36" s="652"/>
      <c r="EZY36" s="652"/>
      <c r="EZZ36" s="652"/>
      <c r="FAA36" s="652"/>
      <c r="FAB36" s="652"/>
      <c r="FAC36" s="652"/>
      <c r="FAD36" s="652"/>
      <c r="FAE36" s="652"/>
      <c r="FAF36" s="652"/>
      <c r="FAG36" s="652"/>
      <c r="FAH36" s="652"/>
      <c r="FAI36" s="652"/>
      <c r="FAJ36" s="652"/>
      <c r="FAK36" s="652"/>
      <c r="FAL36" s="652"/>
      <c r="FAM36" s="652"/>
      <c r="FAN36" s="652"/>
      <c r="FAO36" s="652"/>
      <c r="FAP36" s="652"/>
      <c r="FAQ36" s="652"/>
      <c r="FAR36" s="652"/>
      <c r="FAS36" s="652"/>
      <c r="FAT36" s="652"/>
      <c r="FAU36" s="652"/>
      <c r="FAV36" s="652"/>
      <c r="FAW36" s="652"/>
      <c r="FAX36" s="652"/>
      <c r="FAY36" s="652"/>
      <c r="FAZ36" s="652"/>
      <c r="FBA36" s="652"/>
      <c r="FBB36" s="652"/>
      <c r="FBC36" s="652"/>
      <c r="FBD36" s="652"/>
      <c r="FBE36" s="652"/>
      <c r="FBF36" s="652"/>
      <c r="FBG36" s="652"/>
      <c r="FBH36" s="652"/>
      <c r="FBI36" s="652"/>
      <c r="FBJ36" s="652"/>
      <c r="FBK36" s="652"/>
      <c r="FBL36" s="652"/>
      <c r="FBM36" s="652"/>
      <c r="FBN36" s="652"/>
      <c r="FBO36" s="652"/>
      <c r="FBP36" s="652"/>
      <c r="FBQ36" s="652"/>
      <c r="FBR36" s="652"/>
      <c r="FBS36" s="652"/>
      <c r="FBT36" s="652"/>
      <c r="FBU36" s="652"/>
      <c r="FBV36" s="652"/>
      <c r="FBW36" s="652"/>
      <c r="FBX36" s="652"/>
      <c r="FBY36" s="652"/>
      <c r="FBZ36" s="652"/>
      <c r="FCA36" s="652"/>
      <c r="FCB36" s="652"/>
      <c r="FCC36" s="652"/>
      <c r="FCD36" s="652"/>
      <c r="FCE36" s="652"/>
      <c r="FCF36" s="652"/>
      <c r="FCG36" s="652"/>
      <c r="FCH36" s="652"/>
      <c r="FCI36" s="652"/>
      <c r="FCJ36" s="652"/>
      <c r="FCK36" s="652"/>
      <c r="FCL36" s="652"/>
      <c r="FCM36" s="652"/>
      <c r="FCN36" s="652"/>
      <c r="FCO36" s="652"/>
      <c r="FCP36" s="652"/>
      <c r="FCQ36" s="652"/>
      <c r="FCR36" s="652"/>
      <c r="FCS36" s="652"/>
      <c r="FCT36" s="652"/>
      <c r="FCU36" s="652"/>
      <c r="FCV36" s="652"/>
      <c r="FCW36" s="652"/>
      <c r="FCX36" s="652"/>
      <c r="FCY36" s="652"/>
      <c r="FCZ36" s="652"/>
      <c r="FDA36" s="652"/>
      <c r="FDB36" s="652"/>
      <c r="FDC36" s="652"/>
      <c r="FDD36" s="652"/>
      <c r="FDE36" s="652"/>
      <c r="FDF36" s="652"/>
      <c r="FDG36" s="652"/>
      <c r="FDH36" s="652"/>
      <c r="FDI36" s="652"/>
      <c r="FDJ36" s="652"/>
      <c r="FDK36" s="652"/>
      <c r="FDL36" s="652"/>
      <c r="FDM36" s="652"/>
      <c r="FDN36" s="652"/>
      <c r="FDO36" s="652"/>
      <c r="FDP36" s="652"/>
      <c r="FDQ36" s="652"/>
      <c r="FDR36" s="652"/>
      <c r="FDS36" s="652"/>
      <c r="FDT36" s="652"/>
      <c r="FDU36" s="652"/>
      <c r="FDV36" s="652"/>
      <c r="FDW36" s="652"/>
      <c r="FDX36" s="652"/>
      <c r="FDY36" s="652"/>
      <c r="FDZ36" s="652"/>
      <c r="FEA36" s="652"/>
      <c r="FEB36" s="652"/>
      <c r="FEC36" s="652"/>
      <c r="FED36" s="652"/>
      <c r="FEE36" s="652"/>
      <c r="FEF36" s="652"/>
      <c r="FEG36" s="652"/>
      <c r="FEH36" s="652"/>
      <c r="FEI36" s="652"/>
      <c r="FEJ36" s="652"/>
      <c r="FEK36" s="652"/>
      <c r="FEL36" s="652"/>
      <c r="FEM36" s="652"/>
      <c r="FEN36" s="652"/>
      <c r="FEO36" s="652"/>
      <c r="FEP36" s="652"/>
      <c r="FEQ36" s="652"/>
      <c r="FER36" s="652"/>
      <c r="FES36" s="652"/>
      <c r="FET36" s="652"/>
      <c r="FEU36" s="652"/>
      <c r="FEV36" s="652"/>
      <c r="FEW36" s="652"/>
      <c r="FEX36" s="652"/>
      <c r="FEY36" s="652"/>
      <c r="FEZ36" s="652"/>
      <c r="FFA36" s="652"/>
      <c r="FFB36" s="652"/>
      <c r="FFC36" s="652"/>
      <c r="FFD36" s="652"/>
      <c r="FFE36" s="652"/>
      <c r="FFF36" s="652"/>
      <c r="FFG36" s="652"/>
      <c r="FFH36" s="652"/>
      <c r="FFI36" s="652"/>
      <c r="FFJ36" s="652"/>
      <c r="FFK36" s="652"/>
      <c r="FFL36" s="652"/>
      <c r="FFM36" s="652"/>
      <c r="FFN36" s="652"/>
      <c r="FFO36" s="652"/>
      <c r="FFP36" s="652"/>
      <c r="FFQ36" s="652"/>
      <c r="FFR36" s="652"/>
      <c r="FFS36" s="652"/>
      <c r="FFT36" s="652"/>
      <c r="FFU36" s="652"/>
      <c r="FFV36" s="652"/>
      <c r="FFW36" s="652"/>
      <c r="FFX36" s="652"/>
      <c r="FFY36" s="652"/>
      <c r="FFZ36" s="652"/>
      <c r="FGA36" s="652"/>
      <c r="FGB36" s="652"/>
      <c r="FGC36" s="652"/>
      <c r="FGD36" s="652"/>
      <c r="FGE36" s="652"/>
      <c r="FGF36" s="652"/>
      <c r="FGG36" s="652"/>
      <c r="FGH36" s="652"/>
      <c r="FGI36" s="652"/>
      <c r="FGJ36" s="652"/>
      <c r="FGK36" s="652"/>
      <c r="FGL36" s="652"/>
      <c r="FGM36" s="652"/>
      <c r="FGN36" s="652"/>
      <c r="FGO36" s="652"/>
      <c r="FGP36" s="652"/>
      <c r="FGQ36" s="652"/>
      <c r="FGR36" s="652"/>
      <c r="FGS36" s="652"/>
      <c r="FGT36" s="652"/>
      <c r="FGU36" s="652"/>
      <c r="FGV36" s="652"/>
      <c r="FGW36" s="652"/>
      <c r="FGX36" s="652"/>
      <c r="FGY36" s="652"/>
      <c r="FGZ36" s="652"/>
      <c r="FHA36" s="652"/>
      <c r="FHB36" s="652"/>
      <c r="FHC36" s="652"/>
      <c r="FHD36" s="652"/>
      <c r="FHE36" s="652"/>
      <c r="FHF36" s="652"/>
      <c r="FHG36" s="652"/>
      <c r="FHH36" s="652"/>
      <c r="FHI36" s="652"/>
      <c r="FHJ36" s="652"/>
      <c r="FHK36" s="652"/>
      <c r="FHL36" s="652"/>
      <c r="FHM36" s="652"/>
      <c r="FHN36" s="652"/>
      <c r="FHO36" s="652"/>
      <c r="FHP36" s="652"/>
      <c r="FHQ36" s="652"/>
      <c r="FHR36" s="652"/>
      <c r="FHS36" s="652"/>
      <c r="FHT36" s="652"/>
      <c r="FHU36" s="652"/>
      <c r="FHV36" s="652"/>
      <c r="FHW36" s="652"/>
      <c r="FHX36" s="652"/>
      <c r="FHY36" s="652"/>
      <c r="FHZ36" s="652"/>
      <c r="FIA36" s="652"/>
      <c r="FIB36" s="652"/>
      <c r="FIC36" s="652"/>
      <c r="FID36" s="652"/>
      <c r="FIE36" s="652"/>
      <c r="FIF36" s="652"/>
      <c r="FIG36" s="652"/>
      <c r="FIH36" s="652"/>
      <c r="FII36" s="652"/>
      <c r="FIJ36" s="652"/>
      <c r="FIK36" s="652"/>
      <c r="FIL36" s="652"/>
      <c r="FIM36" s="652"/>
      <c r="FIN36" s="652"/>
      <c r="FIO36" s="652"/>
      <c r="FIP36" s="652"/>
      <c r="FIQ36" s="652"/>
      <c r="FIR36" s="652"/>
      <c r="FIS36" s="652"/>
      <c r="FIT36" s="652"/>
      <c r="FIU36" s="652"/>
      <c r="FIV36" s="652"/>
      <c r="FIW36" s="652"/>
      <c r="FIX36" s="652"/>
      <c r="FIY36" s="652"/>
      <c r="FIZ36" s="652"/>
      <c r="FJA36" s="652"/>
      <c r="FJB36" s="652"/>
      <c r="FJC36" s="652"/>
      <c r="FJD36" s="652"/>
      <c r="FJE36" s="652"/>
      <c r="FJF36" s="652"/>
      <c r="FJG36" s="652"/>
      <c r="FJH36" s="652"/>
      <c r="FJI36" s="652"/>
      <c r="FJJ36" s="652"/>
      <c r="FJK36" s="652"/>
      <c r="FJL36" s="652"/>
      <c r="FJM36" s="652"/>
      <c r="FJN36" s="652"/>
      <c r="FJO36" s="652"/>
      <c r="FJP36" s="652"/>
      <c r="FJQ36" s="652"/>
      <c r="FJR36" s="652"/>
      <c r="FJS36" s="652"/>
      <c r="FJT36" s="652"/>
      <c r="FJU36" s="652"/>
      <c r="FJV36" s="652"/>
      <c r="FJW36" s="652"/>
      <c r="FJX36" s="652"/>
      <c r="FJY36" s="652"/>
      <c r="FJZ36" s="652"/>
      <c r="FKA36" s="652"/>
      <c r="FKB36" s="652"/>
      <c r="FKC36" s="652"/>
      <c r="FKD36" s="652"/>
      <c r="FKE36" s="652"/>
      <c r="FKF36" s="652"/>
      <c r="FKG36" s="652"/>
      <c r="FKH36" s="652"/>
      <c r="FKI36" s="652"/>
      <c r="FKJ36" s="652"/>
      <c r="FKK36" s="652"/>
      <c r="FKL36" s="652"/>
      <c r="FKM36" s="652"/>
      <c r="FKN36" s="652"/>
      <c r="FKO36" s="652"/>
      <c r="FKP36" s="652"/>
      <c r="FKQ36" s="652"/>
      <c r="FKR36" s="652"/>
      <c r="FKS36" s="652"/>
      <c r="FKT36" s="652"/>
      <c r="FKU36" s="652"/>
      <c r="FKV36" s="652"/>
      <c r="FKW36" s="652"/>
      <c r="FKX36" s="652"/>
      <c r="FKY36" s="652"/>
      <c r="FKZ36" s="652"/>
      <c r="FLA36" s="652"/>
      <c r="FLB36" s="652"/>
      <c r="FLC36" s="652"/>
      <c r="FLD36" s="652"/>
      <c r="FLE36" s="652"/>
      <c r="FLF36" s="652"/>
      <c r="FLG36" s="652"/>
      <c r="FLH36" s="652"/>
      <c r="FLI36" s="652"/>
      <c r="FLJ36" s="652"/>
      <c r="FLK36" s="652"/>
      <c r="FLL36" s="652"/>
      <c r="FLM36" s="652"/>
      <c r="FLN36" s="652"/>
      <c r="FLO36" s="652"/>
      <c r="FLP36" s="652"/>
      <c r="FLQ36" s="652"/>
      <c r="FLR36" s="652"/>
      <c r="FLS36" s="652"/>
      <c r="FLT36" s="652"/>
      <c r="FLU36" s="652"/>
      <c r="FLV36" s="652"/>
      <c r="FLW36" s="652"/>
      <c r="FLX36" s="652"/>
      <c r="FLY36" s="652"/>
      <c r="FLZ36" s="652"/>
      <c r="FMA36" s="652"/>
      <c r="FMB36" s="652"/>
      <c r="FMC36" s="652"/>
      <c r="FMD36" s="652"/>
      <c r="FME36" s="652"/>
      <c r="FMF36" s="652"/>
      <c r="FMG36" s="652"/>
      <c r="FMH36" s="652"/>
      <c r="FMI36" s="652"/>
      <c r="FMJ36" s="652"/>
      <c r="FMK36" s="652"/>
      <c r="FML36" s="652"/>
      <c r="FMM36" s="652"/>
      <c r="FMN36" s="652"/>
      <c r="FMO36" s="652"/>
      <c r="FMP36" s="652"/>
      <c r="FMQ36" s="652"/>
      <c r="FMR36" s="652"/>
      <c r="FMS36" s="652"/>
      <c r="FMT36" s="652"/>
      <c r="FMU36" s="652"/>
      <c r="FMV36" s="652"/>
      <c r="FMW36" s="652"/>
      <c r="FMX36" s="652"/>
      <c r="FMY36" s="652"/>
      <c r="FMZ36" s="652"/>
      <c r="FNA36" s="652"/>
      <c r="FNB36" s="652"/>
      <c r="FNC36" s="652"/>
      <c r="FND36" s="652"/>
      <c r="FNE36" s="652"/>
      <c r="FNF36" s="652"/>
      <c r="FNG36" s="652"/>
      <c r="FNH36" s="652"/>
      <c r="FNI36" s="652"/>
      <c r="FNJ36" s="652"/>
      <c r="FNK36" s="652"/>
      <c r="FNL36" s="652"/>
      <c r="FNM36" s="652"/>
      <c r="FNN36" s="652"/>
      <c r="FNO36" s="652"/>
      <c r="FNP36" s="652"/>
      <c r="FNQ36" s="652"/>
      <c r="FNR36" s="652"/>
      <c r="FNS36" s="652"/>
      <c r="FNT36" s="652"/>
      <c r="FNU36" s="652"/>
      <c r="FNV36" s="652"/>
      <c r="FNW36" s="652"/>
      <c r="FNX36" s="652"/>
      <c r="FNY36" s="652"/>
      <c r="FNZ36" s="652"/>
      <c r="FOA36" s="652"/>
      <c r="FOB36" s="652"/>
      <c r="FOC36" s="652"/>
      <c r="FOD36" s="652"/>
      <c r="FOE36" s="652"/>
      <c r="FOF36" s="652"/>
      <c r="FOG36" s="652"/>
      <c r="FOH36" s="652"/>
      <c r="FOI36" s="652"/>
      <c r="FOJ36" s="652"/>
      <c r="FOK36" s="652"/>
      <c r="FOL36" s="652"/>
      <c r="FOM36" s="652"/>
      <c r="FON36" s="652"/>
      <c r="FOO36" s="652"/>
      <c r="FOP36" s="652"/>
      <c r="FOQ36" s="652"/>
      <c r="FOR36" s="652"/>
      <c r="FOS36" s="652"/>
      <c r="FOT36" s="652"/>
      <c r="FOU36" s="652"/>
      <c r="FOV36" s="652"/>
      <c r="FOW36" s="652"/>
      <c r="FOX36" s="652"/>
      <c r="FOY36" s="652"/>
      <c r="FOZ36" s="652"/>
      <c r="FPA36" s="652"/>
      <c r="FPB36" s="652"/>
      <c r="FPC36" s="652"/>
      <c r="FPD36" s="652"/>
      <c r="FPE36" s="652"/>
      <c r="FPF36" s="652"/>
      <c r="FPG36" s="652"/>
      <c r="FPH36" s="652"/>
      <c r="FPI36" s="652"/>
      <c r="FPJ36" s="652"/>
      <c r="FPK36" s="652"/>
      <c r="FPL36" s="652"/>
      <c r="FPM36" s="652"/>
      <c r="FPN36" s="652"/>
      <c r="FPO36" s="652"/>
      <c r="FPP36" s="652"/>
      <c r="FPQ36" s="652"/>
      <c r="FPR36" s="652"/>
      <c r="FPS36" s="652"/>
      <c r="FPT36" s="652"/>
      <c r="FPU36" s="652"/>
      <c r="FPV36" s="652"/>
      <c r="FPW36" s="652"/>
      <c r="FPX36" s="652"/>
      <c r="FPY36" s="652"/>
      <c r="FPZ36" s="652"/>
      <c r="FQA36" s="652"/>
      <c r="FQB36" s="652"/>
      <c r="FQC36" s="652"/>
      <c r="FQD36" s="652"/>
      <c r="FQE36" s="652"/>
      <c r="FQF36" s="652"/>
      <c r="FQG36" s="652"/>
      <c r="FQH36" s="652"/>
      <c r="FQI36" s="652"/>
      <c r="FQJ36" s="652"/>
      <c r="FQK36" s="652"/>
      <c r="FQL36" s="652"/>
      <c r="FQM36" s="652"/>
      <c r="FQN36" s="652"/>
      <c r="FQO36" s="652"/>
      <c r="FQP36" s="652"/>
      <c r="FQQ36" s="652"/>
      <c r="FQR36" s="652"/>
      <c r="FQS36" s="652"/>
      <c r="FQT36" s="652"/>
      <c r="FQU36" s="652"/>
      <c r="FQV36" s="652"/>
      <c r="FQW36" s="652"/>
      <c r="FQX36" s="652"/>
      <c r="FQY36" s="652"/>
      <c r="FQZ36" s="652"/>
      <c r="FRA36" s="652"/>
      <c r="FRB36" s="652"/>
      <c r="FRC36" s="652"/>
      <c r="FRD36" s="652"/>
      <c r="FRE36" s="652"/>
      <c r="FRF36" s="652"/>
      <c r="FRG36" s="652"/>
      <c r="FRH36" s="652"/>
      <c r="FRI36" s="652"/>
      <c r="FRJ36" s="652"/>
      <c r="FRK36" s="652"/>
      <c r="FRL36" s="652"/>
      <c r="FRM36" s="652"/>
      <c r="FRN36" s="652"/>
      <c r="FRO36" s="652"/>
      <c r="FRP36" s="652"/>
      <c r="FRQ36" s="652"/>
      <c r="FRR36" s="652"/>
      <c r="FRS36" s="652"/>
      <c r="FRT36" s="652"/>
      <c r="FRU36" s="652"/>
      <c r="FRV36" s="652"/>
      <c r="FRW36" s="652"/>
      <c r="FRX36" s="652"/>
      <c r="FRY36" s="652"/>
      <c r="FRZ36" s="652"/>
      <c r="FSA36" s="652"/>
      <c r="FSB36" s="652"/>
      <c r="FSC36" s="652"/>
      <c r="FSD36" s="652"/>
      <c r="FSE36" s="652"/>
      <c r="FSF36" s="652"/>
      <c r="FSG36" s="652"/>
      <c r="FSH36" s="652"/>
      <c r="FSI36" s="652"/>
      <c r="FSJ36" s="652"/>
      <c r="FSK36" s="652"/>
      <c r="FSL36" s="652"/>
      <c r="FSM36" s="652"/>
      <c r="FSN36" s="652"/>
      <c r="FSO36" s="652"/>
      <c r="FSP36" s="652"/>
      <c r="FSQ36" s="652"/>
      <c r="FSR36" s="652"/>
      <c r="FSS36" s="652"/>
      <c r="FST36" s="652"/>
      <c r="FSU36" s="652"/>
      <c r="FSV36" s="652"/>
      <c r="FSW36" s="652"/>
      <c r="FSX36" s="652"/>
      <c r="FSY36" s="652"/>
      <c r="FSZ36" s="652"/>
      <c r="FTA36" s="652"/>
      <c r="FTB36" s="652"/>
      <c r="FTC36" s="652"/>
      <c r="FTD36" s="652"/>
      <c r="FTE36" s="652"/>
      <c r="FTF36" s="652"/>
      <c r="FTG36" s="652"/>
      <c r="FTH36" s="652"/>
      <c r="FTI36" s="652"/>
      <c r="FTJ36" s="652"/>
      <c r="FTK36" s="652"/>
      <c r="FTL36" s="652"/>
      <c r="FTM36" s="652"/>
      <c r="FTN36" s="652"/>
      <c r="FTO36" s="652"/>
      <c r="FTP36" s="652"/>
      <c r="FTQ36" s="652"/>
      <c r="FTR36" s="652"/>
      <c r="FTS36" s="652"/>
      <c r="FTT36" s="652"/>
      <c r="FTU36" s="652"/>
      <c r="FTV36" s="652"/>
      <c r="FTW36" s="652"/>
      <c r="FTX36" s="652"/>
      <c r="FTY36" s="652"/>
      <c r="FTZ36" s="652"/>
      <c r="FUA36" s="652"/>
      <c r="FUB36" s="652"/>
      <c r="FUC36" s="652"/>
      <c r="FUD36" s="652"/>
      <c r="FUE36" s="652"/>
      <c r="FUF36" s="652"/>
      <c r="FUG36" s="652"/>
      <c r="FUH36" s="652"/>
      <c r="FUI36" s="652"/>
      <c r="FUJ36" s="652"/>
      <c r="FUK36" s="652"/>
      <c r="FUL36" s="652"/>
      <c r="FUM36" s="652"/>
      <c r="FUN36" s="652"/>
      <c r="FUO36" s="652"/>
      <c r="FUP36" s="652"/>
      <c r="FUQ36" s="652"/>
      <c r="FUR36" s="652"/>
      <c r="FUS36" s="652"/>
      <c r="FUT36" s="652"/>
      <c r="FUU36" s="652"/>
      <c r="FUV36" s="652"/>
      <c r="FUW36" s="652"/>
      <c r="FUX36" s="652"/>
      <c r="FUY36" s="652"/>
      <c r="FUZ36" s="652"/>
      <c r="FVA36" s="652"/>
      <c r="FVB36" s="652"/>
      <c r="FVC36" s="652"/>
      <c r="FVD36" s="652"/>
      <c r="FVE36" s="652"/>
      <c r="FVF36" s="652"/>
      <c r="FVG36" s="652"/>
      <c r="FVH36" s="652"/>
      <c r="FVI36" s="652"/>
      <c r="FVJ36" s="652"/>
      <c r="FVK36" s="652"/>
      <c r="FVL36" s="652"/>
      <c r="FVM36" s="652"/>
      <c r="FVN36" s="652"/>
      <c r="FVO36" s="652"/>
      <c r="FVP36" s="652"/>
      <c r="FVQ36" s="652"/>
      <c r="FVR36" s="652"/>
      <c r="FVS36" s="652"/>
      <c r="FVT36" s="652"/>
      <c r="FVU36" s="652"/>
      <c r="FVV36" s="652"/>
      <c r="FVW36" s="652"/>
      <c r="FVX36" s="652"/>
      <c r="FVY36" s="652"/>
      <c r="FVZ36" s="652"/>
      <c r="FWA36" s="652"/>
      <c r="FWB36" s="652"/>
      <c r="FWC36" s="652"/>
      <c r="FWD36" s="652"/>
      <c r="FWE36" s="652"/>
      <c r="FWF36" s="652"/>
      <c r="FWG36" s="652"/>
      <c r="FWH36" s="652"/>
      <c r="FWI36" s="652"/>
      <c r="FWJ36" s="652"/>
      <c r="FWK36" s="652"/>
      <c r="FWL36" s="652"/>
      <c r="FWM36" s="652"/>
      <c r="FWN36" s="652"/>
      <c r="FWO36" s="652"/>
      <c r="FWP36" s="652"/>
      <c r="FWQ36" s="652"/>
      <c r="FWR36" s="652"/>
      <c r="FWS36" s="652"/>
      <c r="FWT36" s="652"/>
      <c r="FWU36" s="652"/>
      <c r="FWV36" s="652"/>
      <c r="FWW36" s="652"/>
      <c r="FWX36" s="652"/>
      <c r="FWY36" s="652"/>
      <c r="FWZ36" s="652"/>
      <c r="FXA36" s="652"/>
      <c r="FXB36" s="652"/>
      <c r="FXC36" s="652"/>
      <c r="FXD36" s="652"/>
      <c r="FXE36" s="652"/>
      <c r="FXF36" s="652"/>
      <c r="FXG36" s="652"/>
      <c r="FXH36" s="652"/>
      <c r="FXI36" s="652"/>
      <c r="FXJ36" s="652"/>
      <c r="FXK36" s="652"/>
      <c r="FXL36" s="652"/>
      <c r="FXM36" s="652"/>
      <c r="FXN36" s="652"/>
      <c r="FXO36" s="652"/>
      <c r="FXP36" s="652"/>
      <c r="FXQ36" s="652"/>
      <c r="FXR36" s="652"/>
      <c r="FXS36" s="652"/>
      <c r="FXT36" s="652"/>
      <c r="FXU36" s="652"/>
      <c r="FXV36" s="652"/>
      <c r="FXW36" s="652"/>
      <c r="FXX36" s="652"/>
      <c r="FXY36" s="652"/>
      <c r="FXZ36" s="652"/>
      <c r="FYA36" s="652"/>
      <c r="FYB36" s="652"/>
      <c r="FYC36" s="652"/>
      <c r="FYD36" s="652"/>
      <c r="FYE36" s="652"/>
      <c r="FYF36" s="652"/>
      <c r="FYG36" s="652"/>
      <c r="FYH36" s="652"/>
      <c r="FYI36" s="652"/>
      <c r="FYJ36" s="652"/>
      <c r="FYK36" s="652"/>
      <c r="FYL36" s="652"/>
      <c r="FYM36" s="652"/>
      <c r="FYN36" s="652"/>
      <c r="FYO36" s="652"/>
      <c r="FYP36" s="652"/>
      <c r="FYQ36" s="652"/>
      <c r="FYR36" s="652"/>
      <c r="FYS36" s="652"/>
      <c r="FYT36" s="652"/>
      <c r="FYU36" s="652"/>
      <c r="FYV36" s="652"/>
      <c r="FYW36" s="652"/>
      <c r="FYX36" s="652"/>
      <c r="FYY36" s="652"/>
      <c r="FYZ36" s="652"/>
      <c r="FZA36" s="652"/>
      <c r="FZB36" s="652"/>
      <c r="FZC36" s="652"/>
      <c r="FZD36" s="652"/>
      <c r="FZE36" s="652"/>
      <c r="FZF36" s="652"/>
      <c r="FZG36" s="652"/>
      <c r="FZH36" s="652"/>
      <c r="FZI36" s="652"/>
      <c r="FZJ36" s="652"/>
      <c r="FZK36" s="652"/>
      <c r="FZL36" s="652"/>
      <c r="FZM36" s="652"/>
      <c r="FZN36" s="652"/>
      <c r="FZO36" s="652"/>
      <c r="FZP36" s="652"/>
      <c r="FZQ36" s="652"/>
      <c r="FZR36" s="652"/>
      <c r="FZS36" s="652"/>
      <c r="FZT36" s="652"/>
      <c r="FZU36" s="652"/>
      <c r="FZV36" s="652"/>
      <c r="FZW36" s="652"/>
      <c r="FZX36" s="652"/>
      <c r="FZY36" s="652"/>
      <c r="FZZ36" s="652"/>
      <c r="GAA36" s="652"/>
      <c r="GAB36" s="652"/>
      <c r="GAC36" s="652"/>
      <c r="GAD36" s="652"/>
      <c r="GAE36" s="652"/>
      <c r="GAF36" s="652"/>
      <c r="GAG36" s="652"/>
      <c r="GAH36" s="652"/>
      <c r="GAI36" s="652"/>
      <c r="GAJ36" s="652"/>
      <c r="GAK36" s="652"/>
      <c r="GAL36" s="652"/>
      <c r="GAM36" s="652"/>
      <c r="GAN36" s="652"/>
      <c r="GAO36" s="652"/>
      <c r="GAP36" s="652"/>
      <c r="GAQ36" s="652"/>
      <c r="GAR36" s="652"/>
      <c r="GAS36" s="652"/>
      <c r="GAT36" s="652"/>
      <c r="GAU36" s="652"/>
      <c r="GAV36" s="652"/>
      <c r="GAW36" s="652"/>
      <c r="GAX36" s="652"/>
      <c r="GAY36" s="652"/>
      <c r="GAZ36" s="652"/>
      <c r="GBA36" s="652"/>
      <c r="GBB36" s="652"/>
      <c r="GBC36" s="652"/>
      <c r="GBD36" s="652"/>
      <c r="GBE36" s="652"/>
      <c r="GBF36" s="652"/>
      <c r="GBG36" s="652"/>
      <c r="GBH36" s="652"/>
      <c r="GBI36" s="652"/>
      <c r="GBJ36" s="652"/>
      <c r="GBK36" s="652"/>
      <c r="GBL36" s="652"/>
      <c r="GBM36" s="652"/>
      <c r="GBN36" s="652"/>
      <c r="GBO36" s="652"/>
      <c r="GBP36" s="652"/>
      <c r="GBQ36" s="652"/>
      <c r="GBR36" s="652"/>
      <c r="GBS36" s="652"/>
      <c r="GBT36" s="652"/>
      <c r="GBU36" s="652"/>
      <c r="GBV36" s="652"/>
      <c r="GBW36" s="652"/>
      <c r="GBX36" s="652"/>
      <c r="GBY36" s="652"/>
      <c r="GBZ36" s="652"/>
      <c r="GCA36" s="652"/>
      <c r="GCB36" s="652"/>
      <c r="GCC36" s="652"/>
      <c r="GCD36" s="652"/>
      <c r="GCE36" s="652"/>
      <c r="GCF36" s="652"/>
      <c r="GCG36" s="652"/>
      <c r="GCH36" s="652"/>
      <c r="GCI36" s="652"/>
      <c r="GCJ36" s="652"/>
      <c r="GCK36" s="652"/>
      <c r="GCL36" s="652"/>
      <c r="GCM36" s="652"/>
      <c r="GCN36" s="652"/>
      <c r="GCO36" s="652"/>
      <c r="GCP36" s="652"/>
      <c r="GCQ36" s="652"/>
      <c r="GCR36" s="652"/>
      <c r="GCS36" s="652"/>
      <c r="GCT36" s="652"/>
      <c r="GCU36" s="652"/>
      <c r="GCV36" s="652"/>
      <c r="GCW36" s="652"/>
      <c r="GCX36" s="652"/>
      <c r="GCY36" s="652"/>
      <c r="GCZ36" s="652"/>
      <c r="GDA36" s="652"/>
      <c r="GDB36" s="652"/>
      <c r="GDC36" s="652"/>
      <c r="GDD36" s="652"/>
      <c r="GDE36" s="652"/>
      <c r="GDF36" s="652"/>
      <c r="GDG36" s="652"/>
      <c r="GDH36" s="652"/>
      <c r="GDI36" s="652"/>
      <c r="GDJ36" s="652"/>
      <c r="GDK36" s="652"/>
      <c r="GDL36" s="652"/>
      <c r="GDM36" s="652"/>
      <c r="GDN36" s="652"/>
      <c r="GDO36" s="652"/>
      <c r="GDP36" s="652"/>
      <c r="GDQ36" s="652"/>
      <c r="GDR36" s="652"/>
      <c r="GDS36" s="652"/>
      <c r="GDT36" s="652"/>
      <c r="GDU36" s="652"/>
      <c r="GDV36" s="652"/>
      <c r="GDW36" s="652"/>
      <c r="GDX36" s="652"/>
      <c r="GDY36" s="652"/>
      <c r="GDZ36" s="652"/>
      <c r="GEA36" s="652"/>
      <c r="GEB36" s="652"/>
      <c r="GEC36" s="652"/>
      <c r="GED36" s="652"/>
      <c r="GEE36" s="652"/>
      <c r="GEF36" s="652"/>
      <c r="GEG36" s="652"/>
      <c r="GEH36" s="652"/>
      <c r="GEI36" s="652"/>
      <c r="GEJ36" s="652"/>
      <c r="GEK36" s="652"/>
      <c r="GEL36" s="652"/>
      <c r="GEM36" s="652"/>
      <c r="GEN36" s="652"/>
      <c r="GEO36" s="652"/>
      <c r="GEP36" s="652"/>
      <c r="GEQ36" s="652"/>
      <c r="GER36" s="652"/>
      <c r="GES36" s="652"/>
      <c r="GET36" s="652"/>
      <c r="GEU36" s="652"/>
      <c r="GEV36" s="652"/>
      <c r="GEW36" s="652"/>
      <c r="GEX36" s="652"/>
      <c r="GEY36" s="652"/>
      <c r="GEZ36" s="652"/>
      <c r="GFA36" s="652"/>
      <c r="GFB36" s="652"/>
      <c r="GFC36" s="652"/>
      <c r="GFD36" s="652"/>
      <c r="GFE36" s="652"/>
      <c r="GFF36" s="652"/>
      <c r="GFG36" s="652"/>
      <c r="GFH36" s="652"/>
      <c r="GFI36" s="652"/>
      <c r="GFJ36" s="652"/>
      <c r="GFK36" s="652"/>
      <c r="GFL36" s="652"/>
      <c r="GFM36" s="652"/>
      <c r="GFN36" s="652"/>
      <c r="GFO36" s="652"/>
      <c r="GFP36" s="652"/>
      <c r="GFQ36" s="652"/>
      <c r="GFR36" s="652"/>
      <c r="GFS36" s="652"/>
      <c r="GFT36" s="652"/>
      <c r="GFU36" s="652"/>
      <c r="GFV36" s="652"/>
      <c r="GFW36" s="652"/>
      <c r="GFX36" s="652"/>
      <c r="GFY36" s="652"/>
      <c r="GFZ36" s="652"/>
      <c r="GGA36" s="652"/>
      <c r="GGB36" s="652"/>
      <c r="GGC36" s="652"/>
      <c r="GGD36" s="652"/>
      <c r="GGE36" s="652"/>
      <c r="GGF36" s="652"/>
      <c r="GGG36" s="652"/>
      <c r="GGH36" s="652"/>
      <c r="GGI36" s="652"/>
      <c r="GGJ36" s="652"/>
      <c r="GGK36" s="652"/>
      <c r="GGL36" s="652"/>
      <c r="GGM36" s="652"/>
      <c r="GGN36" s="652"/>
      <c r="GGO36" s="652"/>
      <c r="GGP36" s="652"/>
      <c r="GGQ36" s="652"/>
      <c r="GGR36" s="652"/>
      <c r="GGS36" s="652"/>
      <c r="GGT36" s="652"/>
      <c r="GGU36" s="652"/>
      <c r="GGV36" s="652"/>
      <c r="GGW36" s="652"/>
      <c r="GGX36" s="652"/>
      <c r="GGY36" s="652"/>
      <c r="GGZ36" s="652"/>
      <c r="GHA36" s="652"/>
      <c r="GHB36" s="652"/>
      <c r="GHC36" s="652"/>
      <c r="GHD36" s="652"/>
      <c r="GHE36" s="652"/>
      <c r="GHF36" s="652"/>
      <c r="GHG36" s="652"/>
      <c r="GHH36" s="652"/>
      <c r="GHI36" s="652"/>
      <c r="GHJ36" s="652"/>
      <c r="GHK36" s="652"/>
      <c r="GHL36" s="652"/>
      <c r="GHM36" s="652"/>
      <c r="GHN36" s="652"/>
      <c r="GHO36" s="652"/>
      <c r="GHP36" s="652"/>
      <c r="GHQ36" s="652"/>
      <c r="GHR36" s="652"/>
      <c r="GHS36" s="652"/>
      <c r="GHT36" s="652"/>
      <c r="GHU36" s="652"/>
      <c r="GHV36" s="652"/>
      <c r="GHW36" s="652"/>
      <c r="GHX36" s="652"/>
      <c r="GHY36" s="652"/>
      <c r="GHZ36" s="652"/>
      <c r="GIA36" s="652"/>
      <c r="GIB36" s="652"/>
      <c r="GIC36" s="652"/>
      <c r="GID36" s="652"/>
      <c r="GIE36" s="652"/>
      <c r="GIF36" s="652"/>
      <c r="GIG36" s="652"/>
      <c r="GIH36" s="652"/>
      <c r="GII36" s="652"/>
      <c r="GIJ36" s="652"/>
      <c r="GIK36" s="652"/>
      <c r="GIL36" s="652"/>
      <c r="GIM36" s="652"/>
      <c r="GIN36" s="652"/>
      <c r="GIO36" s="652"/>
      <c r="GIP36" s="652"/>
      <c r="GIQ36" s="652"/>
      <c r="GIR36" s="652"/>
      <c r="GIS36" s="652"/>
      <c r="GIT36" s="652"/>
      <c r="GIU36" s="652"/>
      <c r="GIV36" s="652"/>
      <c r="GIW36" s="652"/>
      <c r="GIX36" s="652"/>
      <c r="GIY36" s="652"/>
      <c r="GIZ36" s="652"/>
      <c r="GJA36" s="652"/>
      <c r="GJB36" s="652"/>
      <c r="GJC36" s="652"/>
      <c r="GJD36" s="652"/>
      <c r="GJE36" s="652"/>
      <c r="GJF36" s="652"/>
      <c r="GJG36" s="652"/>
      <c r="GJH36" s="652"/>
      <c r="GJI36" s="652"/>
      <c r="GJJ36" s="652"/>
      <c r="GJK36" s="652"/>
      <c r="GJL36" s="652"/>
      <c r="GJM36" s="652"/>
      <c r="GJN36" s="652"/>
      <c r="GJO36" s="652"/>
      <c r="GJP36" s="652"/>
      <c r="GJQ36" s="652"/>
      <c r="GJR36" s="652"/>
      <c r="GJS36" s="652"/>
      <c r="GJT36" s="652"/>
      <c r="GJU36" s="652"/>
      <c r="GJV36" s="652"/>
      <c r="GJW36" s="652"/>
      <c r="GJX36" s="652"/>
      <c r="GJY36" s="652"/>
      <c r="GJZ36" s="652"/>
      <c r="GKA36" s="652"/>
      <c r="GKB36" s="652"/>
      <c r="GKC36" s="652"/>
      <c r="GKD36" s="652"/>
      <c r="GKE36" s="652"/>
      <c r="GKF36" s="652"/>
      <c r="GKG36" s="652"/>
      <c r="GKH36" s="652"/>
      <c r="GKI36" s="652"/>
      <c r="GKJ36" s="652"/>
      <c r="GKK36" s="652"/>
      <c r="GKL36" s="652"/>
      <c r="GKM36" s="652"/>
      <c r="GKN36" s="652"/>
      <c r="GKO36" s="652"/>
      <c r="GKP36" s="652"/>
      <c r="GKQ36" s="652"/>
      <c r="GKR36" s="652"/>
      <c r="GKS36" s="652"/>
      <c r="GKT36" s="652"/>
      <c r="GKU36" s="652"/>
      <c r="GKV36" s="652"/>
      <c r="GKW36" s="652"/>
      <c r="GKX36" s="652"/>
      <c r="GKY36" s="652"/>
      <c r="GKZ36" s="652"/>
      <c r="GLA36" s="652"/>
      <c r="GLB36" s="652"/>
      <c r="GLC36" s="652"/>
      <c r="GLD36" s="652"/>
      <c r="GLE36" s="652"/>
      <c r="GLF36" s="652"/>
      <c r="GLG36" s="652"/>
      <c r="GLH36" s="652"/>
      <c r="GLI36" s="652"/>
      <c r="GLJ36" s="652"/>
      <c r="GLK36" s="652"/>
      <c r="GLL36" s="652"/>
      <c r="GLM36" s="652"/>
      <c r="GLN36" s="652"/>
      <c r="GLO36" s="652"/>
      <c r="GLP36" s="652"/>
      <c r="GLQ36" s="652"/>
      <c r="GLR36" s="652"/>
      <c r="GLS36" s="652"/>
      <c r="GLT36" s="652"/>
      <c r="GLU36" s="652"/>
      <c r="GLV36" s="652"/>
      <c r="GLW36" s="652"/>
      <c r="GLX36" s="652"/>
      <c r="GLY36" s="652"/>
      <c r="GLZ36" s="652"/>
      <c r="GMA36" s="652"/>
      <c r="GMB36" s="652"/>
      <c r="GMC36" s="652"/>
      <c r="GMD36" s="652"/>
      <c r="GME36" s="652"/>
      <c r="GMF36" s="652"/>
      <c r="GMG36" s="652"/>
      <c r="GMH36" s="652"/>
      <c r="GMI36" s="652"/>
      <c r="GMJ36" s="652"/>
      <c r="GMK36" s="652"/>
      <c r="GML36" s="652"/>
      <c r="GMM36" s="652"/>
      <c r="GMN36" s="652"/>
      <c r="GMO36" s="652"/>
      <c r="GMP36" s="652"/>
      <c r="GMQ36" s="652"/>
      <c r="GMR36" s="652"/>
      <c r="GMS36" s="652"/>
      <c r="GMT36" s="652"/>
      <c r="GMU36" s="652"/>
      <c r="GMV36" s="652"/>
      <c r="GMW36" s="652"/>
      <c r="GMX36" s="652"/>
      <c r="GMY36" s="652"/>
      <c r="GMZ36" s="652"/>
      <c r="GNA36" s="652"/>
      <c r="GNB36" s="652"/>
      <c r="GNC36" s="652"/>
      <c r="GND36" s="652"/>
      <c r="GNE36" s="652"/>
      <c r="GNF36" s="652"/>
      <c r="GNG36" s="652"/>
      <c r="GNH36" s="652"/>
      <c r="GNI36" s="652"/>
      <c r="GNJ36" s="652"/>
      <c r="GNK36" s="652"/>
      <c r="GNL36" s="652"/>
      <c r="GNM36" s="652"/>
      <c r="GNN36" s="652"/>
      <c r="GNO36" s="652"/>
      <c r="GNP36" s="652"/>
      <c r="GNQ36" s="652"/>
      <c r="GNR36" s="652"/>
      <c r="GNS36" s="652"/>
      <c r="GNT36" s="652"/>
      <c r="GNU36" s="652"/>
      <c r="GNV36" s="652"/>
      <c r="GNW36" s="652"/>
      <c r="GNX36" s="652"/>
      <c r="GNY36" s="652"/>
      <c r="GNZ36" s="652"/>
      <c r="GOA36" s="652"/>
      <c r="GOB36" s="652"/>
      <c r="GOC36" s="652"/>
      <c r="GOD36" s="652"/>
      <c r="GOE36" s="652"/>
      <c r="GOF36" s="652"/>
      <c r="GOG36" s="652"/>
      <c r="GOH36" s="652"/>
      <c r="GOI36" s="652"/>
      <c r="GOJ36" s="652"/>
      <c r="GOK36" s="652"/>
      <c r="GOL36" s="652"/>
      <c r="GOM36" s="652"/>
      <c r="GON36" s="652"/>
      <c r="GOO36" s="652"/>
      <c r="GOP36" s="652"/>
      <c r="GOQ36" s="652"/>
      <c r="GOR36" s="652"/>
      <c r="GOS36" s="652"/>
      <c r="GOT36" s="652"/>
      <c r="GOU36" s="652"/>
      <c r="GOV36" s="652"/>
      <c r="GOW36" s="652"/>
      <c r="GOX36" s="652"/>
      <c r="GOY36" s="652"/>
      <c r="GOZ36" s="652"/>
      <c r="GPA36" s="652"/>
      <c r="GPB36" s="652"/>
      <c r="GPC36" s="652"/>
      <c r="GPD36" s="652"/>
      <c r="GPE36" s="652"/>
      <c r="GPF36" s="652"/>
      <c r="GPG36" s="652"/>
      <c r="GPH36" s="652"/>
      <c r="GPI36" s="652"/>
      <c r="GPJ36" s="652"/>
      <c r="GPK36" s="652"/>
      <c r="GPL36" s="652"/>
      <c r="GPM36" s="652"/>
      <c r="GPN36" s="652"/>
      <c r="GPO36" s="652"/>
      <c r="GPP36" s="652"/>
      <c r="GPQ36" s="652"/>
      <c r="GPR36" s="652"/>
      <c r="GPS36" s="652"/>
      <c r="GPT36" s="652"/>
      <c r="GPU36" s="652"/>
      <c r="GPV36" s="652"/>
      <c r="GPW36" s="652"/>
      <c r="GPX36" s="652"/>
      <c r="GPY36" s="652"/>
      <c r="GPZ36" s="652"/>
      <c r="GQA36" s="652"/>
      <c r="GQB36" s="652"/>
      <c r="GQC36" s="652"/>
      <c r="GQD36" s="652"/>
      <c r="GQE36" s="652"/>
      <c r="GQF36" s="652"/>
      <c r="GQG36" s="652"/>
      <c r="GQH36" s="652"/>
      <c r="GQI36" s="652"/>
      <c r="GQJ36" s="652"/>
      <c r="GQK36" s="652"/>
      <c r="GQL36" s="652"/>
      <c r="GQM36" s="652"/>
      <c r="GQN36" s="652"/>
      <c r="GQO36" s="652"/>
      <c r="GQP36" s="652"/>
      <c r="GQQ36" s="652"/>
      <c r="GQR36" s="652"/>
      <c r="GQS36" s="652"/>
      <c r="GQT36" s="652"/>
      <c r="GQU36" s="652"/>
      <c r="GQV36" s="652"/>
      <c r="GQW36" s="652"/>
      <c r="GQX36" s="652"/>
      <c r="GQY36" s="652"/>
      <c r="GQZ36" s="652"/>
      <c r="GRA36" s="652"/>
      <c r="GRB36" s="652"/>
      <c r="GRC36" s="652"/>
      <c r="GRD36" s="652"/>
      <c r="GRE36" s="652"/>
      <c r="GRF36" s="652"/>
      <c r="GRG36" s="652"/>
      <c r="GRH36" s="652"/>
      <c r="GRI36" s="652"/>
      <c r="GRJ36" s="652"/>
      <c r="GRK36" s="652"/>
      <c r="GRL36" s="652"/>
      <c r="GRM36" s="652"/>
      <c r="GRN36" s="652"/>
      <c r="GRO36" s="652"/>
      <c r="GRP36" s="652"/>
      <c r="GRQ36" s="652"/>
      <c r="GRR36" s="652"/>
      <c r="GRS36" s="652"/>
      <c r="GRT36" s="652"/>
      <c r="GRU36" s="652"/>
      <c r="GRV36" s="652"/>
      <c r="GRW36" s="652"/>
      <c r="GRX36" s="652"/>
      <c r="GRY36" s="652"/>
      <c r="GRZ36" s="652"/>
      <c r="GSA36" s="652"/>
      <c r="GSB36" s="652"/>
      <c r="GSC36" s="652"/>
      <c r="GSD36" s="652"/>
      <c r="GSE36" s="652"/>
      <c r="GSF36" s="652"/>
      <c r="GSG36" s="652"/>
      <c r="GSH36" s="652"/>
      <c r="GSI36" s="652"/>
      <c r="GSJ36" s="652"/>
      <c r="GSK36" s="652"/>
      <c r="GSL36" s="652"/>
      <c r="GSM36" s="652"/>
      <c r="GSN36" s="652"/>
      <c r="GSO36" s="652"/>
      <c r="GSP36" s="652"/>
      <c r="GSQ36" s="652"/>
      <c r="GSR36" s="652"/>
      <c r="GSS36" s="652"/>
      <c r="GST36" s="652"/>
      <c r="GSU36" s="652"/>
      <c r="GSV36" s="652"/>
      <c r="GSW36" s="652"/>
      <c r="GSX36" s="652"/>
      <c r="GSY36" s="652"/>
      <c r="GSZ36" s="652"/>
      <c r="GTA36" s="652"/>
      <c r="GTB36" s="652"/>
      <c r="GTC36" s="652"/>
      <c r="GTD36" s="652"/>
      <c r="GTE36" s="652"/>
      <c r="GTF36" s="652"/>
      <c r="GTG36" s="652"/>
      <c r="GTH36" s="652"/>
      <c r="GTI36" s="652"/>
      <c r="GTJ36" s="652"/>
      <c r="GTK36" s="652"/>
      <c r="GTL36" s="652"/>
      <c r="GTM36" s="652"/>
      <c r="GTN36" s="652"/>
      <c r="GTO36" s="652"/>
      <c r="GTP36" s="652"/>
      <c r="GTQ36" s="652"/>
      <c r="GTR36" s="652"/>
      <c r="GTS36" s="652"/>
      <c r="GTT36" s="652"/>
      <c r="GTU36" s="652"/>
      <c r="GTV36" s="652"/>
      <c r="GTW36" s="652"/>
      <c r="GTX36" s="652"/>
      <c r="GTY36" s="652"/>
      <c r="GTZ36" s="652"/>
      <c r="GUA36" s="652"/>
      <c r="GUB36" s="652"/>
      <c r="GUC36" s="652"/>
      <c r="GUD36" s="652"/>
      <c r="GUE36" s="652"/>
      <c r="GUF36" s="652"/>
      <c r="GUG36" s="652"/>
      <c r="GUH36" s="652"/>
      <c r="GUI36" s="652"/>
      <c r="GUJ36" s="652"/>
      <c r="GUK36" s="652"/>
      <c r="GUL36" s="652"/>
      <c r="GUM36" s="652"/>
      <c r="GUN36" s="652"/>
      <c r="GUO36" s="652"/>
      <c r="GUP36" s="652"/>
      <c r="GUQ36" s="652"/>
      <c r="GUR36" s="652"/>
      <c r="GUS36" s="652"/>
      <c r="GUT36" s="652"/>
      <c r="GUU36" s="652"/>
      <c r="GUV36" s="652"/>
      <c r="GUW36" s="652"/>
      <c r="GUX36" s="652"/>
      <c r="GUY36" s="652"/>
      <c r="GUZ36" s="652"/>
      <c r="GVA36" s="652"/>
      <c r="GVB36" s="652"/>
      <c r="GVC36" s="652"/>
      <c r="GVD36" s="652"/>
      <c r="GVE36" s="652"/>
      <c r="GVF36" s="652"/>
      <c r="GVG36" s="652"/>
      <c r="GVH36" s="652"/>
      <c r="GVI36" s="652"/>
      <c r="GVJ36" s="652"/>
      <c r="GVK36" s="652"/>
      <c r="GVL36" s="652"/>
      <c r="GVM36" s="652"/>
      <c r="GVN36" s="652"/>
      <c r="GVO36" s="652"/>
      <c r="GVP36" s="652"/>
      <c r="GVQ36" s="652"/>
      <c r="GVR36" s="652"/>
      <c r="GVS36" s="652"/>
      <c r="GVT36" s="652"/>
      <c r="GVU36" s="652"/>
      <c r="GVV36" s="652"/>
      <c r="GVW36" s="652"/>
      <c r="GVX36" s="652"/>
      <c r="GVY36" s="652"/>
      <c r="GVZ36" s="652"/>
      <c r="GWA36" s="652"/>
      <c r="GWB36" s="652"/>
      <c r="GWC36" s="652"/>
      <c r="GWD36" s="652"/>
      <c r="GWE36" s="652"/>
      <c r="GWF36" s="652"/>
      <c r="GWG36" s="652"/>
      <c r="GWH36" s="652"/>
      <c r="GWI36" s="652"/>
      <c r="GWJ36" s="652"/>
      <c r="GWK36" s="652"/>
      <c r="GWL36" s="652"/>
      <c r="GWM36" s="652"/>
      <c r="GWN36" s="652"/>
      <c r="GWO36" s="652"/>
      <c r="GWP36" s="652"/>
      <c r="GWQ36" s="652"/>
      <c r="GWR36" s="652"/>
      <c r="GWS36" s="652"/>
      <c r="GWT36" s="652"/>
      <c r="GWU36" s="652"/>
      <c r="GWV36" s="652"/>
      <c r="GWW36" s="652"/>
      <c r="GWX36" s="652"/>
      <c r="GWY36" s="652"/>
      <c r="GWZ36" s="652"/>
      <c r="GXA36" s="652"/>
      <c r="GXB36" s="652"/>
      <c r="GXC36" s="652"/>
      <c r="GXD36" s="652"/>
      <c r="GXE36" s="652"/>
      <c r="GXF36" s="652"/>
      <c r="GXG36" s="652"/>
      <c r="GXH36" s="652"/>
      <c r="GXI36" s="652"/>
      <c r="GXJ36" s="652"/>
      <c r="GXK36" s="652"/>
      <c r="GXL36" s="652"/>
      <c r="GXM36" s="652"/>
      <c r="GXN36" s="652"/>
      <c r="GXO36" s="652"/>
      <c r="GXP36" s="652"/>
      <c r="GXQ36" s="652"/>
      <c r="GXR36" s="652"/>
      <c r="GXS36" s="652"/>
      <c r="GXT36" s="652"/>
      <c r="GXU36" s="652"/>
      <c r="GXV36" s="652"/>
      <c r="GXW36" s="652"/>
      <c r="GXX36" s="652"/>
      <c r="GXY36" s="652"/>
      <c r="GXZ36" s="652"/>
      <c r="GYA36" s="652"/>
      <c r="GYB36" s="652"/>
      <c r="GYC36" s="652"/>
      <c r="GYD36" s="652"/>
      <c r="GYE36" s="652"/>
      <c r="GYF36" s="652"/>
      <c r="GYG36" s="652"/>
      <c r="GYH36" s="652"/>
      <c r="GYI36" s="652"/>
      <c r="GYJ36" s="652"/>
      <c r="GYK36" s="652"/>
      <c r="GYL36" s="652"/>
      <c r="GYM36" s="652"/>
      <c r="GYN36" s="652"/>
      <c r="GYO36" s="652"/>
      <c r="GYP36" s="652"/>
      <c r="GYQ36" s="652"/>
      <c r="GYR36" s="652"/>
      <c r="GYS36" s="652"/>
      <c r="GYT36" s="652"/>
      <c r="GYU36" s="652"/>
      <c r="GYV36" s="652"/>
      <c r="GYW36" s="652"/>
      <c r="GYX36" s="652"/>
      <c r="GYY36" s="652"/>
      <c r="GYZ36" s="652"/>
      <c r="GZA36" s="652"/>
      <c r="GZB36" s="652"/>
      <c r="GZC36" s="652"/>
      <c r="GZD36" s="652"/>
      <c r="GZE36" s="652"/>
      <c r="GZF36" s="652"/>
      <c r="GZG36" s="652"/>
      <c r="GZH36" s="652"/>
      <c r="GZI36" s="652"/>
      <c r="GZJ36" s="652"/>
      <c r="GZK36" s="652"/>
      <c r="GZL36" s="652"/>
      <c r="GZM36" s="652"/>
      <c r="GZN36" s="652"/>
      <c r="GZO36" s="652"/>
      <c r="GZP36" s="652"/>
      <c r="GZQ36" s="652"/>
      <c r="GZR36" s="652"/>
      <c r="GZS36" s="652"/>
      <c r="GZT36" s="652"/>
      <c r="GZU36" s="652"/>
      <c r="GZV36" s="652"/>
      <c r="GZW36" s="652"/>
      <c r="GZX36" s="652"/>
      <c r="GZY36" s="652"/>
      <c r="GZZ36" s="652"/>
      <c r="HAA36" s="652"/>
      <c r="HAB36" s="652"/>
      <c r="HAC36" s="652"/>
      <c r="HAD36" s="652"/>
      <c r="HAE36" s="652"/>
      <c r="HAF36" s="652"/>
      <c r="HAG36" s="652"/>
      <c r="HAH36" s="652"/>
      <c r="HAI36" s="652"/>
      <c r="HAJ36" s="652"/>
      <c r="HAK36" s="652"/>
      <c r="HAL36" s="652"/>
      <c r="HAM36" s="652"/>
      <c r="HAN36" s="652"/>
      <c r="HAO36" s="652"/>
      <c r="HAP36" s="652"/>
      <c r="HAQ36" s="652"/>
      <c r="HAR36" s="652"/>
      <c r="HAS36" s="652"/>
      <c r="HAT36" s="652"/>
      <c r="HAU36" s="652"/>
      <c r="HAV36" s="652"/>
      <c r="HAW36" s="652"/>
      <c r="HAX36" s="652"/>
      <c r="HAY36" s="652"/>
      <c r="HAZ36" s="652"/>
      <c r="HBA36" s="652"/>
      <c r="HBB36" s="652"/>
      <c r="HBC36" s="652"/>
      <c r="HBD36" s="652"/>
      <c r="HBE36" s="652"/>
      <c r="HBF36" s="652"/>
      <c r="HBG36" s="652"/>
      <c r="HBH36" s="652"/>
      <c r="HBI36" s="652"/>
      <c r="HBJ36" s="652"/>
      <c r="HBK36" s="652"/>
      <c r="HBL36" s="652"/>
      <c r="HBM36" s="652"/>
      <c r="HBN36" s="652"/>
      <c r="HBO36" s="652"/>
      <c r="HBP36" s="652"/>
      <c r="HBQ36" s="652"/>
      <c r="HBR36" s="652"/>
      <c r="HBS36" s="652"/>
      <c r="HBT36" s="652"/>
      <c r="HBU36" s="652"/>
      <c r="HBV36" s="652"/>
      <c r="HBW36" s="652"/>
      <c r="HBX36" s="652"/>
      <c r="HBY36" s="652"/>
      <c r="HBZ36" s="652"/>
      <c r="HCA36" s="652"/>
      <c r="HCB36" s="652"/>
      <c r="HCC36" s="652"/>
      <c r="HCD36" s="652"/>
      <c r="HCE36" s="652"/>
      <c r="HCF36" s="652"/>
      <c r="HCG36" s="652"/>
      <c r="HCH36" s="652"/>
      <c r="HCI36" s="652"/>
      <c r="HCJ36" s="652"/>
      <c r="HCK36" s="652"/>
      <c r="HCL36" s="652"/>
      <c r="HCM36" s="652"/>
      <c r="HCN36" s="652"/>
      <c r="HCO36" s="652"/>
      <c r="HCP36" s="652"/>
      <c r="HCQ36" s="652"/>
      <c r="HCR36" s="652"/>
      <c r="HCS36" s="652"/>
      <c r="HCT36" s="652"/>
      <c r="HCU36" s="652"/>
      <c r="HCV36" s="652"/>
      <c r="HCW36" s="652"/>
      <c r="HCX36" s="652"/>
      <c r="HCY36" s="652"/>
      <c r="HCZ36" s="652"/>
      <c r="HDA36" s="652"/>
      <c r="HDB36" s="652"/>
      <c r="HDC36" s="652"/>
      <c r="HDD36" s="652"/>
      <c r="HDE36" s="652"/>
      <c r="HDF36" s="652"/>
      <c r="HDG36" s="652"/>
      <c r="HDH36" s="652"/>
      <c r="HDI36" s="652"/>
      <c r="HDJ36" s="652"/>
      <c r="HDK36" s="652"/>
      <c r="HDL36" s="652"/>
      <c r="HDM36" s="652"/>
      <c r="HDN36" s="652"/>
      <c r="HDO36" s="652"/>
      <c r="HDP36" s="652"/>
      <c r="HDQ36" s="652"/>
      <c r="HDR36" s="652"/>
      <c r="HDS36" s="652"/>
      <c r="HDT36" s="652"/>
      <c r="HDU36" s="652"/>
      <c r="HDV36" s="652"/>
      <c r="HDW36" s="652"/>
      <c r="HDX36" s="652"/>
      <c r="HDY36" s="652"/>
      <c r="HDZ36" s="652"/>
      <c r="HEA36" s="652"/>
      <c r="HEB36" s="652"/>
      <c r="HEC36" s="652"/>
      <c r="HED36" s="652"/>
      <c r="HEE36" s="652"/>
      <c r="HEF36" s="652"/>
      <c r="HEG36" s="652"/>
      <c r="HEH36" s="652"/>
      <c r="HEI36" s="652"/>
      <c r="HEJ36" s="652"/>
      <c r="HEK36" s="652"/>
      <c r="HEL36" s="652"/>
      <c r="HEM36" s="652"/>
      <c r="HEN36" s="652"/>
      <c r="HEO36" s="652"/>
      <c r="HEP36" s="652"/>
      <c r="HEQ36" s="652"/>
      <c r="HER36" s="652"/>
      <c r="HES36" s="652"/>
      <c r="HET36" s="652"/>
      <c r="HEU36" s="652"/>
      <c r="HEV36" s="652"/>
      <c r="HEW36" s="652"/>
      <c r="HEX36" s="652"/>
      <c r="HEY36" s="652"/>
      <c r="HEZ36" s="652"/>
      <c r="HFA36" s="652"/>
      <c r="HFB36" s="652"/>
      <c r="HFC36" s="652"/>
      <c r="HFD36" s="652"/>
      <c r="HFE36" s="652"/>
      <c r="HFF36" s="652"/>
      <c r="HFG36" s="652"/>
      <c r="HFH36" s="652"/>
      <c r="HFI36" s="652"/>
      <c r="HFJ36" s="652"/>
      <c r="HFK36" s="652"/>
      <c r="HFL36" s="652"/>
      <c r="HFM36" s="652"/>
      <c r="HFN36" s="652"/>
      <c r="HFO36" s="652"/>
      <c r="HFP36" s="652"/>
      <c r="HFQ36" s="652"/>
      <c r="HFR36" s="652"/>
      <c r="HFS36" s="652"/>
      <c r="HFT36" s="652"/>
      <c r="HFU36" s="652"/>
      <c r="HFV36" s="652"/>
      <c r="HFW36" s="652"/>
      <c r="HFX36" s="652"/>
      <c r="HFY36" s="652"/>
      <c r="HFZ36" s="652"/>
      <c r="HGA36" s="652"/>
      <c r="HGB36" s="652"/>
      <c r="HGC36" s="652"/>
      <c r="HGD36" s="652"/>
      <c r="HGE36" s="652"/>
      <c r="HGF36" s="652"/>
      <c r="HGG36" s="652"/>
      <c r="HGH36" s="652"/>
      <c r="HGI36" s="652"/>
      <c r="HGJ36" s="652"/>
      <c r="HGK36" s="652"/>
      <c r="HGL36" s="652"/>
      <c r="HGM36" s="652"/>
      <c r="HGN36" s="652"/>
      <c r="HGO36" s="652"/>
      <c r="HGP36" s="652"/>
      <c r="HGQ36" s="652"/>
      <c r="HGR36" s="652"/>
      <c r="HGS36" s="652"/>
      <c r="HGT36" s="652"/>
      <c r="HGU36" s="652"/>
      <c r="HGV36" s="652"/>
      <c r="HGW36" s="652"/>
      <c r="HGX36" s="652"/>
      <c r="HGY36" s="652"/>
      <c r="HGZ36" s="652"/>
      <c r="HHA36" s="652"/>
      <c r="HHB36" s="652"/>
      <c r="HHC36" s="652"/>
      <c r="HHD36" s="652"/>
      <c r="HHE36" s="652"/>
      <c r="HHF36" s="652"/>
      <c r="HHG36" s="652"/>
      <c r="HHH36" s="652"/>
      <c r="HHI36" s="652"/>
      <c r="HHJ36" s="652"/>
      <c r="HHK36" s="652"/>
      <c r="HHL36" s="652"/>
      <c r="HHM36" s="652"/>
      <c r="HHN36" s="652"/>
      <c r="HHO36" s="652"/>
      <c r="HHP36" s="652"/>
      <c r="HHQ36" s="652"/>
      <c r="HHR36" s="652"/>
      <c r="HHS36" s="652"/>
      <c r="HHT36" s="652"/>
      <c r="HHU36" s="652"/>
      <c r="HHV36" s="652"/>
      <c r="HHW36" s="652"/>
      <c r="HHX36" s="652"/>
      <c r="HHY36" s="652"/>
      <c r="HHZ36" s="652"/>
      <c r="HIA36" s="652"/>
      <c r="HIB36" s="652"/>
      <c r="HIC36" s="652"/>
      <c r="HID36" s="652"/>
      <c r="HIE36" s="652"/>
      <c r="HIF36" s="652"/>
      <c r="HIG36" s="652"/>
      <c r="HIH36" s="652"/>
      <c r="HII36" s="652"/>
      <c r="HIJ36" s="652"/>
      <c r="HIK36" s="652"/>
      <c r="HIL36" s="652"/>
      <c r="HIM36" s="652"/>
      <c r="HIN36" s="652"/>
      <c r="HIO36" s="652"/>
      <c r="HIP36" s="652"/>
      <c r="HIQ36" s="652"/>
      <c r="HIR36" s="652"/>
      <c r="HIS36" s="652"/>
      <c r="HIT36" s="652"/>
      <c r="HIU36" s="652"/>
      <c r="HIV36" s="652"/>
      <c r="HIW36" s="652"/>
      <c r="HIX36" s="652"/>
      <c r="HIY36" s="652"/>
      <c r="HIZ36" s="652"/>
      <c r="HJA36" s="652"/>
      <c r="HJB36" s="652"/>
      <c r="HJC36" s="652"/>
      <c r="HJD36" s="652"/>
      <c r="HJE36" s="652"/>
      <c r="HJF36" s="652"/>
      <c r="HJG36" s="652"/>
      <c r="HJH36" s="652"/>
      <c r="HJI36" s="652"/>
      <c r="HJJ36" s="652"/>
      <c r="HJK36" s="652"/>
      <c r="HJL36" s="652"/>
      <c r="HJM36" s="652"/>
      <c r="HJN36" s="652"/>
      <c r="HJO36" s="652"/>
      <c r="HJP36" s="652"/>
      <c r="HJQ36" s="652"/>
      <c r="HJR36" s="652"/>
      <c r="HJS36" s="652"/>
      <c r="HJT36" s="652"/>
      <c r="HJU36" s="652"/>
      <c r="HJV36" s="652"/>
      <c r="HJW36" s="652"/>
      <c r="HJX36" s="652"/>
      <c r="HJY36" s="652"/>
      <c r="HJZ36" s="652"/>
      <c r="HKA36" s="652"/>
      <c r="HKB36" s="652"/>
      <c r="HKC36" s="652"/>
      <c r="HKD36" s="652"/>
      <c r="HKE36" s="652"/>
      <c r="HKF36" s="652"/>
      <c r="HKG36" s="652"/>
      <c r="HKH36" s="652"/>
      <c r="HKI36" s="652"/>
      <c r="HKJ36" s="652"/>
      <c r="HKK36" s="652"/>
      <c r="HKL36" s="652"/>
      <c r="HKM36" s="652"/>
      <c r="HKN36" s="652"/>
      <c r="HKO36" s="652"/>
      <c r="HKP36" s="652"/>
      <c r="HKQ36" s="652"/>
      <c r="HKR36" s="652"/>
      <c r="HKS36" s="652"/>
      <c r="HKT36" s="652"/>
      <c r="HKU36" s="652"/>
      <c r="HKV36" s="652"/>
      <c r="HKW36" s="652"/>
      <c r="HKX36" s="652"/>
      <c r="HKY36" s="652"/>
      <c r="HKZ36" s="652"/>
      <c r="HLA36" s="652"/>
      <c r="HLB36" s="652"/>
      <c r="HLC36" s="652"/>
      <c r="HLD36" s="652"/>
      <c r="HLE36" s="652"/>
      <c r="HLF36" s="652"/>
      <c r="HLG36" s="652"/>
      <c r="HLH36" s="652"/>
      <c r="HLI36" s="652"/>
      <c r="HLJ36" s="652"/>
      <c r="HLK36" s="652"/>
      <c r="HLL36" s="652"/>
      <c r="HLM36" s="652"/>
      <c r="HLN36" s="652"/>
      <c r="HLO36" s="652"/>
      <c r="HLP36" s="652"/>
      <c r="HLQ36" s="652"/>
      <c r="HLR36" s="652"/>
      <c r="HLS36" s="652"/>
      <c r="HLT36" s="652"/>
      <c r="HLU36" s="652"/>
      <c r="HLV36" s="652"/>
      <c r="HLW36" s="652"/>
      <c r="HLX36" s="652"/>
      <c r="HLY36" s="652"/>
      <c r="HLZ36" s="652"/>
      <c r="HMA36" s="652"/>
      <c r="HMB36" s="652"/>
      <c r="HMC36" s="652"/>
      <c r="HMD36" s="652"/>
      <c r="HME36" s="652"/>
      <c r="HMF36" s="652"/>
      <c r="HMG36" s="652"/>
      <c r="HMH36" s="652"/>
      <c r="HMI36" s="652"/>
      <c r="HMJ36" s="652"/>
      <c r="HMK36" s="652"/>
      <c r="HML36" s="652"/>
      <c r="HMM36" s="652"/>
      <c r="HMN36" s="652"/>
      <c r="HMO36" s="652"/>
      <c r="HMP36" s="652"/>
      <c r="HMQ36" s="652"/>
      <c r="HMR36" s="652"/>
      <c r="HMS36" s="652"/>
      <c r="HMT36" s="652"/>
      <c r="HMU36" s="652"/>
      <c r="HMV36" s="652"/>
      <c r="HMW36" s="652"/>
      <c r="HMX36" s="652"/>
      <c r="HMY36" s="652"/>
      <c r="HMZ36" s="652"/>
      <c r="HNA36" s="652"/>
      <c r="HNB36" s="652"/>
      <c r="HNC36" s="652"/>
      <c r="HND36" s="652"/>
      <c r="HNE36" s="652"/>
      <c r="HNF36" s="652"/>
      <c r="HNG36" s="652"/>
      <c r="HNH36" s="652"/>
      <c r="HNI36" s="652"/>
      <c r="HNJ36" s="652"/>
      <c r="HNK36" s="652"/>
      <c r="HNL36" s="652"/>
      <c r="HNM36" s="652"/>
      <c r="HNN36" s="652"/>
      <c r="HNO36" s="652"/>
      <c r="HNP36" s="652"/>
      <c r="HNQ36" s="652"/>
      <c r="HNR36" s="652"/>
      <c r="HNS36" s="652"/>
      <c r="HNT36" s="652"/>
      <c r="HNU36" s="652"/>
      <c r="HNV36" s="652"/>
      <c r="HNW36" s="652"/>
      <c r="HNX36" s="652"/>
      <c r="HNY36" s="652"/>
      <c r="HNZ36" s="652"/>
      <c r="HOA36" s="652"/>
      <c r="HOB36" s="652"/>
      <c r="HOC36" s="652"/>
      <c r="HOD36" s="652"/>
      <c r="HOE36" s="652"/>
      <c r="HOF36" s="652"/>
      <c r="HOG36" s="652"/>
      <c r="HOH36" s="652"/>
      <c r="HOI36" s="652"/>
      <c r="HOJ36" s="652"/>
      <c r="HOK36" s="652"/>
      <c r="HOL36" s="652"/>
      <c r="HOM36" s="652"/>
      <c r="HON36" s="652"/>
      <c r="HOO36" s="652"/>
      <c r="HOP36" s="652"/>
      <c r="HOQ36" s="652"/>
      <c r="HOR36" s="652"/>
      <c r="HOS36" s="652"/>
      <c r="HOT36" s="652"/>
      <c r="HOU36" s="652"/>
      <c r="HOV36" s="652"/>
      <c r="HOW36" s="652"/>
      <c r="HOX36" s="652"/>
      <c r="HOY36" s="652"/>
      <c r="HOZ36" s="652"/>
      <c r="HPA36" s="652"/>
      <c r="HPB36" s="652"/>
      <c r="HPC36" s="652"/>
      <c r="HPD36" s="652"/>
      <c r="HPE36" s="652"/>
      <c r="HPF36" s="652"/>
      <c r="HPG36" s="652"/>
      <c r="HPH36" s="652"/>
      <c r="HPI36" s="652"/>
      <c r="HPJ36" s="652"/>
      <c r="HPK36" s="652"/>
      <c r="HPL36" s="652"/>
      <c r="HPM36" s="652"/>
      <c r="HPN36" s="652"/>
      <c r="HPO36" s="652"/>
      <c r="HPP36" s="652"/>
      <c r="HPQ36" s="652"/>
      <c r="HPR36" s="652"/>
      <c r="HPS36" s="652"/>
      <c r="HPT36" s="652"/>
      <c r="HPU36" s="652"/>
      <c r="HPV36" s="652"/>
      <c r="HPW36" s="652"/>
      <c r="HPX36" s="652"/>
      <c r="HPY36" s="652"/>
      <c r="HPZ36" s="652"/>
      <c r="HQA36" s="652"/>
      <c r="HQB36" s="652"/>
      <c r="HQC36" s="652"/>
      <c r="HQD36" s="652"/>
      <c r="HQE36" s="652"/>
      <c r="HQF36" s="652"/>
      <c r="HQG36" s="652"/>
      <c r="HQH36" s="652"/>
      <c r="HQI36" s="652"/>
      <c r="HQJ36" s="652"/>
      <c r="HQK36" s="652"/>
      <c r="HQL36" s="652"/>
      <c r="HQM36" s="652"/>
      <c r="HQN36" s="652"/>
      <c r="HQO36" s="652"/>
      <c r="HQP36" s="652"/>
      <c r="HQQ36" s="652"/>
      <c r="HQR36" s="652"/>
      <c r="HQS36" s="652"/>
      <c r="HQT36" s="652"/>
      <c r="HQU36" s="652"/>
      <c r="HQV36" s="652"/>
      <c r="HQW36" s="652"/>
      <c r="HQX36" s="652"/>
      <c r="HQY36" s="652"/>
      <c r="HQZ36" s="652"/>
      <c r="HRA36" s="652"/>
      <c r="HRB36" s="652"/>
      <c r="HRC36" s="652"/>
      <c r="HRD36" s="652"/>
      <c r="HRE36" s="652"/>
      <c r="HRF36" s="652"/>
      <c r="HRG36" s="652"/>
      <c r="HRH36" s="652"/>
      <c r="HRI36" s="652"/>
      <c r="HRJ36" s="652"/>
      <c r="HRK36" s="652"/>
      <c r="HRL36" s="652"/>
      <c r="HRM36" s="652"/>
      <c r="HRN36" s="652"/>
      <c r="HRO36" s="652"/>
      <c r="HRP36" s="652"/>
      <c r="HRQ36" s="652"/>
      <c r="HRR36" s="652"/>
      <c r="HRS36" s="652"/>
      <c r="HRT36" s="652"/>
      <c r="HRU36" s="652"/>
      <c r="HRV36" s="652"/>
      <c r="HRW36" s="652"/>
      <c r="HRX36" s="652"/>
      <c r="HRY36" s="652"/>
      <c r="HRZ36" s="652"/>
      <c r="HSA36" s="652"/>
      <c r="HSB36" s="652"/>
      <c r="HSC36" s="652"/>
      <c r="HSD36" s="652"/>
      <c r="HSE36" s="652"/>
      <c r="HSF36" s="652"/>
      <c r="HSG36" s="652"/>
      <c r="HSH36" s="652"/>
      <c r="HSI36" s="652"/>
      <c r="HSJ36" s="652"/>
      <c r="HSK36" s="652"/>
      <c r="HSL36" s="652"/>
      <c r="HSM36" s="652"/>
      <c r="HSN36" s="652"/>
      <c r="HSO36" s="652"/>
      <c r="HSP36" s="652"/>
      <c r="HSQ36" s="652"/>
      <c r="HSR36" s="652"/>
      <c r="HSS36" s="652"/>
      <c r="HST36" s="652"/>
      <c r="HSU36" s="652"/>
      <c r="HSV36" s="652"/>
      <c r="HSW36" s="652"/>
      <c r="HSX36" s="652"/>
      <c r="HSY36" s="652"/>
      <c r="HSZ36" s="652"/>
      <c r="HTA36" s="652"/>
      <c r="HTB36" s="652"/>
      <c r="HTC36" s="652"/>
      <c r="HTD36" s="652"/>
      <c r="HTE36" s="652"/>
      <c r="HTF36" s="652"/>
      <c r="HTG36" s="652"/>
      <c r="HTH36" s="652"/>
      <c r="HTI36" s="652"/>
      <c r="HTJ36" s="652"/>
      <c r="HTK36" s="652"/>
      <c r="HTL36" s="652"/>
      <c r="HTM36" s="652"/>
      <c r="HTN36" s="652"/>
      <c r="HTO36" s="652"/>
      <c r="HTP36" s="652"/>
      <c r="HTQ36" s="652"/>
      <c r="HTR36" s="652"/>
      <c r="HTS36" s="652"/>
      <c r="HTT36" s="652"/>
      <c r="HTU36" s="652"/>
      <c r="HTV36" s="652"/>
      <c r="HTW36" s="652"/>
      <c r="HTX36" s="652"/>
      <c r="HTY36" s="652"/>
      <c r="HTZ36" s="652"/>
      <c r="HUA36" s="652"/>
      <c r="HUB36" s="652"/>
      <c r="HUC36" s="652"/>
      <c r="HUD36" s="652"/>
      <c r="HUE36" s="652"/>
      <c r="HUF36" s="652"/>
      <c r="HUG36" s="652"/>
      <c r="HUH36" s="652"/>
      <c r="HUI36" s="652"/>
      <c r="HUJ36" s="652"/>
      <c r="HUK36" s="652"/>
      <c r="HUL36" s="652"/>
      <c r="HUM36" s="652"/>
      <c r="HUN36" s="652"/>
      <c r="HUO36" s="652"/>
      <c r="HUP36" s="652"/>
      <c r="HUQ36" s="652"/>
      <c r="HUR36" s="652"/>
      <c r="HUS36" s="652"/>
      <c r="HUT36" s="652"/>
      <c r="HUU36" s="652"/>
      <c r="HUV36" s="652"/>
      <c r="HUW36" s="652"/>
      <c r="HUX36" s="652"/>
      <c r="HUY36" s="652"/>
      <c r="HUZ36" s="652"/>
      <c r="HVA36" s="652"/>
      <c r="HVB36" s="652"/>
      <c r="HVC36" s="652"/>
      <c r="HVD36" s="652"/>
      <c r="HVE36" s="652"/>
      <c r="HVF36" s="652"/>
      <c r="HVG36" s="652"/>
      <c r="HVH36" s="652"/>
      <c r="HVI36" s="652"/>
      <c r="HVJ36" s="652"/>
      <c r="HVK36" s="652"/>
      <c r="HVL36" s="652"/>
      <c r="HVM36" s="652"/>
      <c r="HVN36" s="652"/>
      <c r="HVO36" s="652"/>
      <c r="HVP36" s="652"/>
      <c r="HVQ36" s="652"/>
      <c r="HVR36" s="652"/>
      <c r="HVS36" s="652"/>
      <c r="HVT36" s="652"/>
      <c r="HVU36" s="652"/>
      <c r="HVV36" s="652"/>
      <c r="HVW36" s="652"/>
      <c r="HVX36" s="652"/>
      <c r="HVY36" s="652"/>
      <c r="HVZ36" s="652"/>
      <c r="HWA36" s="652"/>
      <c r="HWB36" s="652"/>
      <c r="HWC36" s="652"/>
      <c r="HWD36" s="652"/>
      <c r="HWE36" s="652"/>
      <c r="HWF36" s="652"/>
      <c r="HWG36" s="652"/>
      <c r="HWH36" s="652"/>
      <c r="HWI36" s="652"/>
      <c r="HWJ36" s="652"/>
      <c r="HWK36" s="652"/>
      <c r="HWL36" s="652"/>
      <c r="HWM36" s="652"/>
      <c r="HWN36" s="652"/>
      <c r="HWO36" s="652"/>
      <c r="HWP36" s="652"/>
      <c r="HWQ36" s="652"/>
      <c r="HWR36" s="652"/>
      <c r="HWS36" s="652"/>
      <c r="HWT36" s="652"/>
      <c r="HWU36" s="652"/>
      <c r="HWV36" s="652"/>
      <c r="HWW36" s="652"/>
      <c r="HWX36" s="652"/>
      <c r="HWY36" s="652"/>
      <c r="HWZ36" s="652"/>
      <c r="HXA36" s="652"/>
      <c r="HXB36" s="652"/>
      <c r="HXC36" s="652"/>
      <c r="HXD36" s="652"/>
      <c r="HXE36" s="652"/>
      <c r="HXF36" s="652"/>
      <c r="HXG36" s="652"/>
      <c r="HXH36" s="652"/>
      <c r="HXI36" s="652"/>
      <c r="HXJ36" s="652"/>
      <c r="HXK36" s="652"/>
      <c r="HXL36" s="652"/>
      <c r="HXM36" s="652"/>
      <c r="HXN36" s="652"/>
      <c r="HXO36" s="652"/>
      <c r="HXP36" s="652"/>
      <c r="HXQ36" s="652"/>
      <c r="HXR36" s="652"/>
      <c r="HXS36" s="652"/>
      <c r="HXT36" s="652"/>
      <c r="HXU36" s="652"/>
      <c r="HXV36" s="652"/>
      <c r="HXW36" s="652"/>
      <c r="HXX36" s="652"/>
      <c r="HXY36" s="652"/>
      <c r="HXZ36" s="652"/>
      <c r="HYA36" s="652"/>
      <c r="HYB36" s="652"/>
      <c r="HYC36" s="652"/>
      <c r="HYD36" s="652"/>
      <c r="HYE36" s="652"/>
      <c r="HYF36" s="652"/>
      <c r="HYG36" s="652"/>
      <c r="HYH36" s="652"/>
      <c r="HYI36" s="652"/>
      <c r="HYJ36" s="652"/>
      <c r="HYK36" s="652"/>
      <c r="HYL36" s="652"/>
      <c r="HYM36" s="652"/>
      <c r="HYN36" s="652"/>
      <c r="HYO36" s="652"/>
      <c r="HYP36" s="652"/>
      <c r="HYQ36" s="652"/>
      <c r="HYR36" s="652"/>
      <c r="HYS36" s="652"/>
      <c r="HYT36" s="652"/>
      <c r="HYU36" s="652"/>
      <c r="HYV36" s="652"/>
      <c r="HYW36" s="652"/>
      <c r="HYX36" s="652"/>
      <c r="HYY36" s="652"/>
      <c r="HYZ36" s="652"/>
      <c r="HZA36" s="652"/>
      <c r="HZB36" s="652"/>
      <c r="HZC36" s="652"/>
      <c r="HZD36" s="652"/>
      <c r="HZE36" s="652"/>
      <c r="HZF36" s="652"/>
      <c r="HZG36" s="652"/>
      <c r="HZH36" s="652"/>
      <c r="HZI36" s="652"/>
      <c r="HZJ36" s="652"/>
      <c r="HZK36" s="652"/>
      <c r="HZL36" s="652"/>
      <c r="HZM36" s="652"/>
      <c r="HZN36" s="652"/>
      <c r="HZO36" s="652"/>
      <c r="HZP36" s="652"/>
      <c r="HZQ36" s="652"/>
      <c r="HZR36" s="652"/>
      <c r="HZS36" s="652"/>
      <c r="HZT36" s="652"/>
      <c r="HZU36" s="652"/>
      <c r="HZV36" s="652"/>
      <c r="HZW36" s="652"/>
      <c r="HZX36" s="652"/>
      <c r="HZY36" s="652"/>
      <c r="HZZ36" s="652"/>
      <c r="IAA36" s="652"/>
      <c r="IAB36" s="652"/>
      <c r="IAC36" s="652"/>
      <c r="IAD36" s="652"/>
      <c r="IAE36" s="652"/>
      <c r="IAF36" s="652"/>
      <c r="IAG36" s="652"/>
      <c r="IAH36" s="652"/>
      <c r="IAI36" s="652"/>
      <c r="IAJ36" s="652"/>
      <c r="IAK36" s="652"/>
      <c r="IAL36" s="652"/>
      <c r="IAM36" s="652"/>
      <c r="IAN36" s="652"/>
      <c r="IAO36" s="652"/>
      <c r="IAP36" s="652"/>
      <c r="IAQ36" s="652"/>
      <c r="IAR36" s="652"/>
      <c r="IAS36" s="652"/>
      <c r="IAT36" s="652"/>
      <c r="IAU36" s="652"/>
      <c r="IAV36" s="652"/>
      <c r="IAW36" s="652"/>
      <c r="IAX36" s="652"/>
      <c r="IAY36" s="652"/>
      <c r="IAZ36" s="652"/>
      <c r="IBA36" s="652"/>
      <c r="IBB36" s="652"/>
      <c r="IBC36" s="652"/>
      <c r="IBD36" s="652"/>
      <c r="IBE36" s="652"/>
      <c r="IBF36" s="652"/>
      <c r="IBG36" s="652"/>
      <c r="IBH36" s="652"/>
      <c r="IBI36" s="652"/>
      <c r="IBJ36" s="652"/>
      <c r="IBK36" s="652"/>
      <c r="IBL36" s="652"/>
      <c r="IBM36" s="652"/>
      <c r="IBN36" s="652"/>
      <c r="IBO36" s="652"/>
      <c r="IBP36" s="652"/>
      <c r="IBQ36" s="652"/>
      <c r="IBR36" s="652"/>
      <c r="IBS36" s="652"/>
      <c r="IBT36" s="652"/>
      <c r="IBU36" s="652"/>
      <c r="IBV36" s="652"/>
      <c r="IBW36" s="652"/>
      <c r="IBX36" s="652"/>
      <c r="IBY36" s="652"/>
      <c r="IBZ36" s="652"/>
      <c r="ICA36" s="652"/>
      <c r="ICB36" s="652"/>
      <c r="ICC36" s="652"/>
      <c r="ICD36" s="652"/>
      <c r="ICE36" s="652"/>
      <c r="ICF36" s="652"/>
      <c r="ICG36" s="652"/>
      <c r="ICH36" s="652"/>
      <c r="ICI36" s="652"/>
      <c r="ICJ36" s="652"/>
      <c r="ICK36" s="652"/>
      <c r="ICL36" s="652"/>
      <c r="ICM36" s="652"/>
      <c r="ICN36" s="652"/>
      <c r="ICO36" s="652"/>
      <c r="ICP36" s="652"/>
      <c r="ICQ36" s="652"/>
      <c r="ICR36" s="652"/>
      <c r="ICS36" s="652"/>
      <c r="ICT36" s="652"/>
      <c r="ICU36" s="652"/>
      <c r="ICV36" s="652"/>
      <c r="ICW36" s="652"/>
      <c r="ICX36" s="652"/>
      <c r="ICY36" s="652"/>
      <c r="ICZ36" s="652"/>
      <c r="IDA36" s="652"/>
      <c r="IDB36" s="652"/>
      <c r="IDC36" s="652"/>
      <c r="IDD36" s="652"/>
      <c r="IDE36" s="652"/>
      <c r="IDF36" s="652"/>
      <c r="IDG36" s="652"/>
      <c r="IDH36" s="652"/>
      <c r="IDI36" s="652"/>
      <c r="IDJ36" s="652"/>
      <c r="IDK36" s="652"/>
      <c r="IDL36" s="652"/>
      <c r="IDM36" s="652"/>
      <c r="IDN36" s="652"/>
      <c r="IDO36" s="652"/>
      <c r="IDP36" s="652"/>
      <c r="IDQ36" s="652"/>
      <c r="IDR36" s="652"/>
      <c r="IDS36" s="652"/>
      <c r="IDT36" s="652"/>
      <c r="IDU36" s="652"/>
      <c r="IDV36" s="652"/>
      <c r="IDW36" s="652"/>
      <c r="IDX36" s="652"/>
      <c r="IDY36" s="652"/>
      <c r="IDZ36" s="652"/>
      <c r="IEA36" s="652"/>
      <c r="IEB36" s="652"/>
      <c r="IEC36" s="652"/>
      <c r="IED36" s="652"/>
      <c r="IEE36" s="652"/>
      <c r="IEF36" s="652"/>
      <c r="IEG36" s="652"/>
      <c r="IEH36" s="652"/>
      <c r="IEI36" s="652"/>
      <c r="IEJ36" s="652"/>
      <c r="IEK36" s="652"/>
      <c r="IEL36" s="652"/>
      <c r="IEM36" s="652"/>
      <c r="IEN36" s="652"/>
      <c r="IEO36" s="652"/>
      <c r="IEP36" s="652"/>
      <c r="IEQ36" s="652"/>
      <c r="IER36" s="652"/>
      <c r="IES36" s="652"/>
      <c r="IET36" s="652"/>
      <c r="IEU36" s="652"/>
      <c r="IEV36" s="652"/>
      <c r="IEW36" s="652"/>
      <c r="IEX36" s="652"/>
      <c r="IEY36" s="652"/>
      <c r="IEZ36" s="652"/>
      <c r="IFA36" s="652"/>
      <c r="IFB36" s="652"/>
      <c r="IFC36" s="652"/>
      <c r="IFD36" s="652"/>
      <c r="IFE36" s="652"/>
      <c r="IFF36" s="652"/>
      <c r="IFG36" s="652"/>
      <c r="IFH36" s="652"/>
      <c r="IFI36" s="652"/>
      <c r="IFJ36" s="652"/>
      <c r="IFK36" s="652"/>
      <c r="IFL36" s="652"/>
      <c r="IFM36" s="652"/>
      <c r="IFN36" s="652"/>
      <c r="IFO36" s="652"/>
      <c r="IFP36" s="652"/>
      <c r="IFQ36" s="652"/>
      <c r="IFR36" s="652"/>
      <c r="IFS36" s="652"/>
      <c r="IFT36" s="652"/>
      <c r="IFU36" s="652"/>
      <c r="IFV36" s="652"/>
      <c r="IFW36" s="652"/>
      <c r="IFX36" s="652"/>
      <c r="IFY36" s="652"/>
      <c r="IFZ36" s="652"/>
      <c r="IGA36" s="652"/>
      <c r="IGB36" s="652"/>
      <c r="IGC36" s="652"/>
      <c r="IGD36" s="652"/>
      <c r="IGE36" s="652"/>
      <c r="IGF36" s="652"/>
      <c r="IGG36" s="652"/>
      <c r="IGH36" s="652"/>
      <c r="IGI36" s="652"/>
      <c r="IGJ36" s="652"/>
      <c r="IGK36" s="652"/>
      <c r="IGL36" s="652"/>
      <c r="IGM36" s="652"/>
      <c r="IGN36" s="652"/>
      <c r="IGO36" s="652"/>
      <c r="IGP36" s="652"/>
      <c r="IGQ36" s="652"/>
      <c r="IGR36" s="652"/>
      <c r="IGS36" s="652"/>
      <c r="IGT36" s="652"/>
      <c r="IGU36" s="652"/>
      <c r="IGV36" s="652"/>
      <c r="IGW36" s="652"/>
      <c r="IGX36" s="652"/>
      <c r="IGY36" s="652"/>
      <c r="IGZ36" s="652"/>
      <c r="IHA36" s="652"/>
      <c r="IHB36" s="652"/>
      <c r="IHC36" s="652"/>
      <c r="IHD36" s="652"/>
      <c r="IHE36" s="652"/>
      <c r="IHF36" s="652"/>
      <c r="IHG36" s="652"/>
      <c r="IHH36" s="652"/>
      <c r="IHI36" s="652"/>
      <c r="IHJ36" s="652"/>
      <c r="IHK36" s="652"/>
      <c r="IHL36" s="652"/>
      <c r="IHM36" s="652"/>
      <c r="IHN36" s="652"/>
      <c r="IHO36" s="652"/>
      <c r="IHP36" s="652"/>
      <c r="IHQ36" s="652"/>
      <c r="IHR36" s="652"/>
      <c r="IHS36" s="652"/>
      <c r="IHT36" s="652"/>
      <c r="IHU36" s="652"/>
      <c r="IHV36" s="652"/>
      <c r="IHW36" s="652"/>
      <c r="IHX36" s="652"/>
      <c r="IHY36" s="652"/>
      <c r="IHZ36" s="652"/>
      <c r="IIA36" s="652"/>
      <c r="IIB36" s="652"/>
      <c r="IIC36" s="652"/>
      <c r="IID36" s="652"/>
      <c r="IIE36" s="652"/>
      <c r="IIF36" s="652"/>
      <c r="IIG36" s="652"/>
      <c r="IIH36" s="652"/>
      <c r="III36" s="652"/>
      <c r="IIJ36" s="652"/>
      <c r="IIK36" s="652"/>
      <c r="IIL36" s="652"/>
      <c r="IIM36" s="652"/>
      <c r="IIN36" s="652"/>
      <c r="IIO36" s="652"/>
      <c r="IIP36" s="652"/>
      <c r="IIQ36" s="652"/>
      <c r="IIR36" s="652"/>
      <c r="IIS36" s="652"/>
      <c r="IIT36" s="652"/>
      <c r="IIU36" s="652"/>
      <c r="IIV36" s="652"/>
      <c r="IIW36" s="652"/>
      <c r="IIX36" s="652"/>
      <c r="IIY36" s="652"/>
      <c r="IIZ36" s="652"/>
      <c r="IJA36" s="652"/>
      <c r="IJB36" s="652"/>
      <c r="IJC36" s="652"/>
      <c r="IJD36" s="652"/>
      <c r="IJE36" s="652"/>
      <c r="IJF36" s="652"/>
      <c r="IJG36" s="652"/>
      <c r="IJH36" s="652"/>
      <c r="IJI36" s="652"/>
      <c r="IJJ36" s="652"/>
      <c r="IJK36" s="652"/>
      <c r="IJL36" s="652"/>
      <c r="IJM36" s="652"/>
      <c r="IJN36" s="652"/>
      <c r="IJO36" s="652"/>
      <c r="IJP36" s="652"/>
      <c r="IJQ36" s="652"/>
      <c r="IJR36" s="652"/>
      <c r="IJS36" s="652"/>
      <c r="IJT36" s="652"/>
      <c r="IJU36" s="652"/>
      <c r="IJV36" s="652"/>
      <c r="IJW36" s="652"/>
      <c r="IJX36" s="652"/>
      <c r="IJY36" s="652"/>
      <c r="IJZ36" s="652"/>
      <c r="IKA36" s="652"/>
      <c r="IKB36" s="652"/>
      <c r="IKC36" s="652"/>
      <c r="IKD36" s="652"/>
      <c r="IKE36" s="652"/>
      <c r="IKF36" s="652"/>
      <c r="IKG36" s="652"/>
      <c r="IKH36" s="652"/>
      <c r="IKI36" s="652"/>
      <c r="IKJ36" s="652"/>
      <c r="IKK36" s="652"/>
      <c r="IKL36" s="652"/>
      <c r="IKM36" s="652"/>
      <c r="IKN36" s="652"/>
      <c r="IKO36" s="652"/>
      <c r="IKP36" s="652"/>
      <c r="IKQ36" s="652"/>
      <c r="IKR36" s="652"/>
      <c r="IKS36" s="652"/>
      <c r="IKT36" s="652"/>
      <c r="IKU36" s="652"/>
      <c r="IKV36" s="652"/>
      <c r="IKW36" s="652"/>
      <c r="IKX36" s="652"/>
      <c r="IKY36" s="652"/>
      <c r="IKZ36" s="652"/>
      <c r="ILA36" s="652"/>
      <c r="ILB36" s="652"/>
      <c r="ILC36" s="652"/>
      <c r="ILD36" s="652"/>
      <c r="ILE36" s="652"/>
      <c r="ILF36" s="652"/>
      <c r="ILG36" s="652"/>
      <c r="ILH36" s="652"/>
      <c r="ILI36" s="652"/>
      <c r="ILJ36" s="652"/>
      <c r="ILK36" s="652"/>
      <c r="ILL36" s="652"/>
      <c r="ILM36" s="652"/>
      <c r="ILN36" s="652"/>
      <c r="ILO36" s="652"/>
      <c r="ILP36" s="652"/>
      <c r="ILQ36" s="652"/>
      <c r="ILR36" s="652"/>
      <c r="ILS36" s="652"/>
      <c r="ILT36" s="652"/>
      <c r="ILU36" s="652"/>
      <c r="ILV36" s="652"/>
      <c r="ILW36" s="652"/>
      <c r="ILX36" s="652"/>
      <c r="ILY36" s="652"/>
      <c r="ILZ36" s="652"/>
      <c r="IMA36" s="652"/>
      <c r="IMB36" s="652"/>
      <c r="IMC36" s="652"/>
      <c r="IMD36" s="652"/>
      <c r="IME36" s="652"/>
      <c r="IMF36" s="652"/>
      <c r="IMG36" s="652"/>
      <c r="IMH36" s="652"/>
      <c r="IMI36" s="652"/>
      <c r="IMJ36" s="652"/>
      <c r="IMK36" s="652"/>
      <c r="IML36" s="652"/>
      <c r="IMM36" s="652"/>
      <c r="IMN36" s="652"/>
      <c r="IMO36" s="652"/>
      <c r="IMP36" s="652"/>
      <c r="IMQ36" s="652"/>
      <c r="IMR36" s="652"/>
      <c r="IMS36" s="652"/>
      <c r="IMT36" s="652"/>
      <c r="IMU36" s="652"/>
      <c r="IMV36" s="652"/>
      <c r="IMW36" s="652"/>
      <c r="IMX36" s="652"/>
      <c r="IMY36" s="652"/>
      <c r="IMZ36" s="652"/>
      <c r="INA36" s="652"/>
      <c r="INB36" s="652"/>
      <c r="INC36" s="652"/>
      <c r="IND36" s="652"/>
      <c r="INE36" s="652"/>
      <c r="INF36" s="652"/>
      <c r="ING36" s="652"/>
      <c r="INH36" s="652"/>
      <c r="INI36" s="652"/>
      <c r="INJ36" s="652"/>
      <c r="INK36" s="652"/>
      <c r="INL36" s="652"/>
      <c r="INM36" s="652"/>
      <c r="INN36" s="652"/>
      <c r="INO36" s="652"/>
      <c r="INP36" s="652"/>
      <c r="INQ36" s="652"/>
      <c r="INR36" s="652"/>
      <c r="INS36" s="652"/>
      <c r="INT36" s="652"/>
      <c r="INU36" s="652"/>
      <c r="INV36" s="652"/>
      <c r="INW36" s="652"/>
      <c r="INX36" s="652"/>
      <c r="INY36" s="652"/>
      <c r="INZ36" s="652"/>
      <c r="IOA36" s="652"/>
      <c r="IOB36" s="652"/>
      <c r="IOC36" s="652"/>
      <c r="IOD36" s="652"/>
      <c r="IOE36" s="652"/>
      <c r="IOF36" s="652"/>
      <c r="IOG36" s="652"/>
      <c r="IOH36" s="652"/>
      <c r="IOI36" s="652"/>
      <c r="IOJ36" s="652"/>
      <c r="IOK36" s="652"/>
      <c r="IOL36" s="652"/>
      <c r="IOM36" s="652"/>
      <c r="ION36" s="652"/>
      <c r="IOO36" s="652"/>
      <c r="IOP36" s="652"/>
      <c r="IOQ36" s="652"/>
      <c r="IOR36" s="652"/>
      <c r="IOS36" s="652"/>
      <c r="IOT36" s="652"/>
      <c r="IOU36" s="652"/>
      <c r="IOV36" s="652"/>
      <c r="IOW36" s="652"/>
      <c r="IOX36" s="652"/>
      <c r="IOY36" s="652"/>
      <c r="IOZ36" s="652"/>
      <c r="IPA36" s="652"/>
      <c r="IPB36" s="652"/>
      <c r="IPC36" s="652"/>
      <c r="IPD36" s="652"/>
      <c r="IPE36" s="652"/>
      <c r="IPF36" s="652"/>
      <c r="IPG36" s="652"/>
      <c r="IPH36" s="652"/>
      <c r="IPI36" s="652"/>
      <c r="IPJ36" s="652"/>
      <c r="IPK36" s="652"/>
      <c r="IPL36" s="652"/>
      <c r="IPM36" s="652"/>
      <c r="IPN36" s="652"/>
      <c r="IPO36" s="652"/>
      <c r="IPP36" s="652"/>
      <c r="IPQ36" s="652"/>
      <c r="IPR36" s="652"/>
      <c r="IPS36" s="652"/>
      <c r="IPT36" s="652"/>
      <c r="IPU36" s="652"/>
      <c r="IPV36" s="652"/>
      <c r="IPW36" s="652"/>
      <c r="IPX36" s="652"/>
      <c r="IPY36" s="652"/>
      <c r="IPZ36" s="652"/>
      <c r="IQA36" s="652"/>
      <c r="IQB36" s="652"/>
      <c r="IQC36" s="652"/>
      <c r="IQD36" s="652"/>
      <c r="IQE36" s="652"/>
      <c r="IQF36" s="652"/>
      <c r="IQG36" s="652"/>
      <c r="IQH36" s="652"/>
      <c r="IQI36" s="652"/>
      <c r="IQJ36" s="652"/>
      <c r="IQK36" s="652"/>
      <c r="IQL36" s="652"/>
      <c r="IQM36" s="652"/>
      <c r="IQN36" s="652"/>
      <c r="IQO36" s="652"/>
      <c r="IQP36" s="652"/>
      <c r="IQQ36" s="652"/>
      <c r="IQR36" s="652"/>
      <c r="IQS36" s="652"/>
      <c r="IQT36" s="652"/>
      <c r="IQU36" s="652"/>
      <c r="IQV36" s="652"/>
      <c r="IQW36" s="652"/>
      <c r="IQX36" s="652"/>
      <c r="IQY36" s="652"/>
      <c r="IQZ36" s="652"/>
      <c r="IRA36" s="652"/>
      <c r="IRB36" s="652"/>
      <c r="IRC36" s="652"/>
      <c r="IRD36" s="652"/>
      <c r="IRE36" s="652"/>
      <c r="IRF36" s="652"/>
      <c r="IRG36" s="652"/>
      <c r="IRH36" s="652"/>
      <c r="IRI36" s="652"/>
      <c r="IRJ36" s="652"/>
      <c r="IRK36" s="652"/>
      <c r="IRL36" s="652"/>
      <c r="IRM36" s="652"/>
      <c r="IRN36" s="652"/>
      <c r="IRO36" s="652"/>
      <c r="IRP36" s="652"/>
      <c r="IRQ36" s="652"/>
      <c r="IRR36" s="652"/>
      <c r="IRS36" s="652"/>
      <c r="IRT36" s="652"/>
      <c r="IRU36" s="652"/>
      <c r="IRV36" s="652"/>
      <c r="IRW36" s="652"/>
      <c r="IRX36" s="652"/>
      <c r="IRY36" s="652"/>
      <c r="IRZ36" s="652"/>
      <c r="ISA36" s="652"/>
      <c r="ISB36" s="652"/>
      <c r="ISC36" s="652"/>
      <c r="ISD36" s="652"/>
      <c r="ISE36" s="652"/>
      <c r="ISF36" s="652"/>
      <c r="ISG36" s="652"/>
      <c r="ISH36" s="652"/>
      <c r="ISI36" s="652"/>
      <c r="ISJ36" s="652"/>
      <c r="ISK36" s="652"/>
      <c r="ISL36" s="652"/>
      <c r="ISM36" s="652"/>
      <c r="ISN36" s="652"/>
      <c r="ISO36" s="652"/>
      <c r="ISP36" s="652"/>
      <c r="ISQ36" s="652"/>
      <c r="ISR36" s="652"/>
      <c r="ISS36" s="652"/>
      <c r="IST36" s="652"/>
      <c r="ISU36" s="652"/>
      <c r="ISV36" s="652"/>
      <c r="ISW36" s="652"/>
      <c r="ISX36" s="652"/>
      <c r="ISY36" s="652"/>
      <c r="ISZ36" s="652"/>
      <c r="ITA36" s="652"/>
      <c r="ITB36" s="652"/>
      <c r="ITC36" s="652"/>
      <c r="ITD36" s="652"/>
      <c r="ITE36" s="652"/>
      <c r="ITF36" s="652"/>
      <c r="ITG36" s="652"/>
      <c r="ITH36" s="652"/>
      <c r="ITI36" s="652"/>
      <c r="ITJ36" s="652"/>
      <c r="ITK36" s="652"/>
      <c r="ITL36" s="652"/>
      <c r="ITM36" s="652"/>
      <c r="ITN36" s="652"/>
      <c r="ITO36" s="652"/>
      <c r="ITP36" s="652"/>
      <c r="ITQ36" s="652"/>
      <c r="ITR36" s="652"/>
      <c r="ITS36" s="652"/>
      <c r="ITT36" s="652"/>
      <c r="ITU36" s="652"/>
      <c r="ITV36" s="652"/>
      <c r="ITW36" s="652"/>
      <c r="ITX36" s="652"/>
      <c r="ITY36" s="652"/>
      <c r="ITZ36" s="652"/>
      <c r="IUA36" s="652"/>
      <c r="IUB36" s="652"/>
      <c r="IUC36" s="652"/>
      <c r="IUD36" s="652"/>
      <c r="IUE36" s="652"/>
      <c r="IUF36" s="652"/>
      <c r="IUG36" s="652"/>
      <c r="IUH36" s="652"/>
      <c r="IUI36" s="652"/>
      <c r="IUJ36" s="652"/>
      <c r="IUK36" s="652"/>
      <c r="IUL36" s="652"/>
      <c r="IUM36" s="652"/>
      <c r="IUN36" s="652"/>
      <c r="IUO36" s="652"/>
      <c r="IUP36" s="652"/>
      <c r="IUQ36" s="652"/>
      <c r="IUR36" s="652"/>
      <c r="IUS36" s="652"/>
      <c r="IUT36" s="652"/>
      <c r="IUU36" s="652"/>
      <c r="IUV36" s="652"/>
      <c r="IUW36" s="652"/>
      <c r="IUX36" s="652"/>
      <c r="IUY36" s="652"/>
      <c r="IUZ36" s="652"/>
      <c r="IVA36" s="652"/>
      <c r="IVB36" s="652"/>
      <c r="IVC36" s="652"/>
      <c r="IVD36" s="652"/>
      <c r="IVE36" s="652"/>
      <c r="IVF36" s="652"/>
      <c r="IVG36" s="652"/>
      <c r="IVH36" s="652"/>
      <c r="IVI36" s="652"/>
      <c r="IVJ36" s="652"/>
      <c r="IVK36" s="652"/>
      <c r="IVL36" s="652"/>
      <c r="IVM36" s="652"/>
      <c r="IVN36" s="652"/>
      <c r="IVO36" s="652"/>
      <c r="IVP36" s="652"/>
      <c r="IVQ36" s="652"/>
      <c r="IVR36" s="652"/>
      <c r="IVS36" s="652"/>
      <c r="IVT36" s="652"/>
      <c r="IVU36" s="652"/>
      <c r="IVV36" s="652"/>
      <c r="IVW36" s="652"/>
      <c r="IVX36" s="652"/>
      <c r="IVY36" s="652"/>
      <c r="IVZ36" s="652"/>
      <c r="IWA36" s="652"/>
      <c r="IWB36" s="652"/>
      <c r="IWC36" s="652"/>
      <c r="IWD36" s="652"/>
      <c r="IWE36" s="652"/>
      <c r="IWF36" s="652"/>
      <c r="IWG36" s="652"/>
      <c r="IWH36" s="652"/>
      <c r="IWI36" s="652"/>
      <c r="IWJ36" s="652"/>
      <c r="IWK36" s="652"/>
      <c r="IWL36" s="652"/>
      <c r="IWM36" s="652"/>
      <c r="IWN36" s="652"/>
      <c r="IWO36" s="652"/>
      <c r="IWP36" s="652"/>
      <c r="IWQ36" s="652"/>
      <c r="IWR36" s="652"/>
      <c r="IWS36" s="652"/>
      <c r="IWT36" s="652"/>
      <c r="IWU36" s="652"/>
      <c r="IWV36" s="652"/>
      <c r="IWW36" s="652"/>
      <c r="IWX36" s="652"/>
      <c r="IWY36" s="652"/>
      <c r="IWZ36" s="652"/>
      <c r="IXA36" s="652"/>
      <c r="IXB36" s="652"/>
      <c r="IXC36" s="652"/>
      <c r="IXD36" s="652"/>
      <c r="IXE36" s="652"/>
      <c r="IXF36" s="652"/>
      <c r="IXG36" s="652"/>
      <c r="IXH36" s="652"/>
      <c r="IXI36" s="652"/>
      <c r="IXJ36" s="652"/>
      <c r="IXK36" s="652"/>
      <c r="IXL36" s="652"/>
      <c r="IXM36" s="652"/>
      <c r="IXN36" s="652"/>
      <c r="IXO36" s="652"/>
      <c r="IXP36" s="652"/>
      <c r="IXQ36" s="652"/>
      <c r="IXR36" s="652"/>
      <c r="IXS36" s="652"/>
      <c r="IXT36" s="652"/>
      <c r="IXU36" s="652"/>
      <c r="IXV36" s="652"/>
      <c r="IXW36" s="652"/>
      <c r="IXX36" s="652"/>
      <c r="IXY36" s="652"/>
      <c r="IXZ36" s="652"/>
      <c r="IYA36" s="652"/>
      <c r="IYB36" s="652"/>
      <c r="IYC36" s="652"/>
      <c r="IYD36" s="652"/>
      <c r="IYE36" s="652"/>
      <c r="IYF36" s="652"/>
      <c r="IYG36" s="652"/>
      <c r="IYH36" s="652"/>
      <c r="IYI36" s="652"/>
      <c r="IYJ36" s="652"/>
      <c r="IYK36" s="652"/>
      <c r="IYL36" s="652"/>
      <c r="IYM36" s="652"/>
      <c r="IYN36" s="652"/>
      <c r="IYO36" s="652"/>
      <c r="IYP36" s="652"/>
      <c r="IYQ36" s="652"/>
      <c r="IYR36" s="652"/>
      <c r="IYS36" s="652"/>
      <c r="IYT36" s="652"/>
      <c r="IYU36" s="652"/>
      <c r="IYV36" s="652"/>
      <c r="IYW36" s="652"/>
      <c r="IYX36" s="652"/>
      <c r="IYY36" s="652"/>
      <c r="IYZ36" s="652"/>
      <c r="IZA36" s="652"/>
      <c r="IZB36" s="652"/>
      <c r="IZC36" s="652"/>
      <c r="IZD36" s="652"/>
      <c r="IZE36" s="652"/>
      <c r="IZF36" s="652"/>
      <c r="IZG36" s="652"/>
      <c r="IZH36" s="652"/>
      <c r="IZI36" s="652"/>
      <c r="IZJ36" s="652"/>
      <c r="IZK36" s="652"/>
      <c r="IZL36" s="652"/>
      <c r="IZM36" s="652"/>
      <c r="IZN36" s="652"/>
      <c r="IZO36" s="652"/>
      <c r="IZP36" s="652"/>
      <c r="IZQ36" s="652"/>
      <c r="IZR36" s="652"/>
      <c r="IZS36" s="652"/>
      <c r="IZT36" s="652"/>
      <c r="IZU36" s="652"/>
      <c r="IZV36" s="652"/>
      <c r="IZW36" s="652"/>
      <c r="IZX36" s="652"/>
      <c r="IZY36" s="652"/>
      <c r="IZZ36" s="652"/>
      <c r="JAA36" s="652"/>
      <c r="JAB36" s="652"/>
      <c r="JAC36" s="652"/>
      <c r="JAD36" s="652"/>
      <c r="JAE36" s="652"/>
      <c r="JAF36" s="652"/>
      <c r="JAG36" s="652"/>
      <c r="JAH36" s="652"/>
      <c r="JAI36" s="652"/>
      <c r="JAJ36" s="652"/>
      <c r="JAK36" s="652"/>
      <c r="JAL36" s="652"/>
      <c r="JAM36" s="652"/>
      <c r="JAN36" s="652"/>
      <c r="JAO36" s="652"/>
      <c r="JAP36" s="652"/>
      <c r="JAQ36" s="652"/>
      <c r="JAR36" s="652"/>
      <c r="JAS36" s="652"/>
      <c r="JAT36" s="652"/>
      <c r="JAU36" s="652"/>
      <c r="JAV36" s="652"/>
      <c r="JAW36" s="652"/>
      <c r="JAX36" s="652"/>
      <c r="JAY36" s="652"/>
      <c r="JAZ36" s="652"/>
      <c r="JBA36" s="652"/>
      <c r="JBB36" s="652"/>
      <c r="JBC36" s="652"/>
      <c r="JBD36" s="652"/>
      <c r="JBE36" s="652"/>
      <c r="JBF36" s="652"/>
      <c r="JBG36" s="652"/>
      <c r="JBH36" s="652"/>
      <c r="JBI36" s="652"/>
      <c r="JBJ36" s="652"/>
      <c r="JBK36" s="652"/>
      <c r="JBL36" s="652"/>
      <c r="JBM36" s="652"/>
      <c r="JBN36" s="652"/>
      <c r="JBO36" s="652"/>
      <c r="JBP36" s="652"/>
      <c r="JBQ36" s="652"/>
      <c r="JBR36" s="652"/>
      <c r="JBS36" s="652"/>
      <c r="JBT36" s="652"/>
      <c r="JBU36" s="652"/>
      <c r="JBV36" s="652"/>
      <c r="JBW36" s="652"/>
      <c r="JBX36" s="652"/>
      <c r="JBY36" s="652"/>
      <c r="JBZ36" s="652"/>
      <c r="JCA36" s="652"/>
      <c r="JCB36" s="652"/>
      <c r="JCC36" s="652"/>
      <c r="JCD36" s="652"/>
      <c r="JCE36" s="652"/>
      <c r="JCF36" s="652"/>
      <c r="JCG36" s="652"/>
      <c r="JCH36" s="652"/>
      <c r="JCI36" s="652"/>
      <c r="JCJ36" s="652"/>
      <c r="JCK36" s="652"/>
      <c r="JCL36" s="652"/>
      <c r="JCM36" s="652"/>
      <c r="JCN36" s="652"/>
      <c r="JCO36" s="652"/>
      <c r="JCP36" s="652"/>
      <c r="JCQ36" s="652"/>
      <c r="JCR36" s="652"/>
      <c r="JCS36" s="652"/>
      <c r="JCT36" s="652"/>
      <c r="JCU36" s="652"/>
      <c r="JCV36" s="652"/>
      <c r="JCW36" s="652"/>
      <c r="JCX36" s="652"/>
      <c r="JCY36" s="652"/>
      <c r="JCZ36" s="652"/>
      <c r="JDA36" s="652"/>
      <c r="JDB36" s="652"/>
      <c r="JDC36" s="652"/>
      <c r="JDD36" s="652"/>
      <c r="JDE36" s="652"/>
      <c r="JDF36" s="652"/>
      <c r="JDG36" s="652"/>
      <c r="JDH36" s="652"/>
      <c r="JDI36" s="652"/>
      <c r="JDJ36" s="652"/>
      <c r="JDK36" s="652"/>
      <c r="JDL36" s="652"/>
      <c r="JDM36" s="652"/>
      <c r="JDN36" s="652"/>
      <c r="JDO36" s="652"/>
      <c r="JDP36" s="652"/>
      <c r="JDQ36" s="652"/>
      <c r="JDR36" s="652"/>
      <c r="JDS36" s="652"/>
      <c r="JDT36" s="652"/>
      <c r="JDU36" s="652"/>
      <c r="JDV36" s="652"/>
      <c r="JDW36" s="652"/>
      <c r="JDX36" s="652"/>
      <c r="JDY36" s="652"/>
      <c r="JDZ36" s="652"/>
      <c r="JEA36" s="652"/>
      <c r="JEB36" s="652"/>
      <c r="JEC36" s="652"/>
      <c r="JED36" s="652"/>
      <c r="JEE36" s="652"/>
      <c r="JEF36" s="652"/>
      <c r="JEG36" s="652"/>
      <c r="JEH36" s="652"/>
      <c r="JEI36" s="652"/>
      <c r="JEJ36" s="652"/>
      <c r="JEK36" s="652"/>
      <c r="JEL36" s="652"/>
      <c r="JEM36" s="652"/>
      <c r="JEN36" s="652"/>
      <c r="JEO36" s="652"/>
      <c r="JEP36" s="652"/>
      <c r="JEQ36" s="652"/>
      <c r="JER36" s="652"/>
      <c r="JES36" s="652"/>
      <c r="JET36" s="652"/>
      <c r="JEU36" s="652"/>
      <c r="JEV36" s="652"/>
      <c r="JEW36" s="652"/>
      <c r="JEX36" s="652"/>
      <c r="JEY36" s="652"/>
      <c r="JEZ36" s="652"/>
      <c r="JFA36" s="652"/>
      <c r="JFB36" s="652"/>
      <c r="JFC36" s="652"/>
      <c r="JFD36" s="652"/>
      <c r="JFE36" s="652"/>
      <c r="JFF36" s="652"/>
      <c r="JFG36" s="652"/>
      <c r="JFH36" s="652"/>
      <c r="JFI36" s="652"/>
      <c r="JFJ36" s="652"/>
      <c r="JFK36" s="652"/>
      <c r="JFL36" s="652"/>
      <c r="JFM36" s="652"/>
      <c r="JFN36" s="652"/>
      <c r="JFO36" s="652"/>
      <c r="JFP36" s="652"/>
      <c r="JFQ36" s="652"/>
      <c r="JFR36" s="652"/>
      <c r="JFS36" s="652"/>
      <c r="JFT36" s="652"/>
      <c r="JFU36" s="652"/>
      <c r="JFV36" s="652"/>
      <c r="JFW36" s="652"/>
      <c r="JFX36" s="652"/>
      <c r="JFY36" s="652"/>
      <c r="JFZ36" s="652"/>
      <c r="JGA36" s="652"/>
      <c r="JGB36" s="652"/>
      <c r="JGC36" s="652"/>
      <c r="JGD36" s="652"/>
      <c r="JGE36" s="652"/>
      <c r="JGF36" s="652"/>
      <c r="JGG36" s="652"/>
      <c r="JGH36" s="652"/>
      <c r="JGI36" s="652"/>
      <c r="JGJ36" s="652"/>
      <c r="JGK36" s="652"/>
      <c r="JGL36" s="652"/>
      <c r="JGM36" s="652"/>
      <c r="JGN36" s="652"/>
      <c r="JGO36" s="652"/>
      <c r="JGP36" s="652"/>
      <c r="JGQ36" s="652"/>
      <c r="JGR36" s="652"/>
      <c r="JGS36" s="652"/>
      <c r="JGT36" s="652"/>
      <c r="JGU36" s="652"/>
      <c r="JGV36" s="652"/>
      <c r="JGW36" s="652"/>
      <c r="JGX36" s="652"/>
      <c r="JGY36" s="652"/>
      <c r="JGZ36" s="652"/>
      <c r="JHA36" s="652"/>
      <c r="JHB36" s="652"/>
      <c r="JHC36" s="652"/>
      <c r="JHD36" s="652"/>
      <c r="JHE36" s="652"/>
      <c r="JHF36" s="652"/>
      <c r="JHG36" s="652"/>
      <c r="JHH36" s="652"/>
      <c r="JHI36" s="652"/>
      <c r="JHJ36" s="652"/>
      <c r="JHK36" s="652"/>
      <c r="JHL36" s="652"/>
      <c r="JHM36" s="652"/>
      <c r="JHN36" s="652"/>
      <c r="JHO36" s="652"/>
      <c r="JHP36" s="652"/>
      <c r="JHQ36" s="652"/>
      <c r="JHR36" s="652"/>
      <c r="JHS36" s="652"/>
      <c r="JHT36" s="652"/>
      <c r="JHU36" s="652"/>
      <c r="JHV36" s="652"/>
      <c r="JHW36" s="652"/>
      <c r="JHX36" s="652"/>
      <c r="JHY36" s="652"/>
      <c r="JHZ36" s="652"/>
      <c r="JIA36" s="652"/>
      <c r="JIB36" s="652"/>
      <c r="JIC36" s="652"/>
      <c r="JID36" s="652"/>
      <c r="JIE36" s="652"/>
      <c r="JIF36" s="652"/>
      <c r="JIG36" s="652"/>
      <c r="JIH36" s="652"/>
      <c r="JII36" s="652"/>
      <c r="JIJ36" s="652"/>
      <c r="JIK36" s="652"/>
      <c r="JIL36" s="652"/>
      <c r="JIM36" s="652"/>
      <c r="JIN36" s="652"/>
      <c r="JIO36" s="652"/>
      <c r="JIP36" s="652"/>
      <c r="JIQ36" s="652"/>
      <c r="JIR36" s="652"/>
      <c r="JIS36" s="652"/>
      <c r="JIT36" s="652"/>
      <c r="JIU36" s="652"/>
      <c r="JIV36" s="652"/>
      <c r="JIW36" s="652"/>
      <c r="JIX36" s="652"/>
      <c r="JIY36" s="652"/>
      <c r="JIZ36" s="652"/>
      <c r="JJA36" s="652"/>
      <c r="JJB36" s="652"/>
      <c r="JJC36" s="652"/>
      <c r="JJD36" s="652"/>
      <c r="JJE36" s="652"/>
      <c r="JJF36" s="652"/>
      <c r="JJG36" s="652"/>
      <c r="JJH36" s="652"/>
      <c r="JJI36" s="652"/>
      <c r="JJJ36" s="652"/>
      <c r="JJK36" s="652"/>
      <c r="JJL36" s="652"/>
      <c r="JJM36" s="652"/>
      <c r="JJN36" s="652"/>
      <c r="JJO36" s="652"/>
      <c r="JJP36" s="652"/>
      <c r="JJQ36" s="652"/>
      <c r="JJR36" s="652"/>
      <c r="JJS36" s="652"/>
      <c r="JJT36" s="652"/>
      <c r="JJU36" s="652"/>
      <c r="JJV36" s="652"/>
      <c r="JJW36" s="652"/>
      <c r="JJX36" s="652"/>
      <c r="JJY36" s="652"/>
      <c r="JJZ36" s="652"/>
      <c r="JKA36" s="652"/>
      <c r="JKB36" s="652"/>
      <c r="JKC36" s="652"/>
      <c r="JKD36" s="652"/>
      <c r="JKE36" s="652"/>
      <c r="JKF36" s="652"/>
      <c r="JKG36" s="652"/>
      <c r="JKH36" s="652"/>
      <c r="JKI36" s="652"/>
      <c r="JKJ36" s="652"/>
      <c r="JKK36" s="652"/>
      <c r="JKL36" s="652"/>
      <c r="JKM36" s="652"/>
      <c r="JKN36" s="652"/>
      <c r="JKO36" s="652"/>
      <c r="JKP36" s="652"/>
      <c r="JKQ36" s="652"/>
      <c r="JKR36" s="652"/>
      <c r="JKS36" s="652"/>
      <c r="JKT36" s="652"/>
      <c r="JKU36" s="652"/>
      <c r="JKV36" s="652"/>
      <c r="JKW36" s="652"/>
      <c r="JKX36" s="652"/>
      <c r="JKY36" s="652"/>
      <c r="JKZ36" s="652"/>
      <c r="JLA36" s="652"/>
      <c r="JLB36" s="652"/>
      <c r="JLC36" s="652"/>
      <c r="JLD36" s="652"/>
      <c r="JLE36" s="652"/>
      <c r="JLF36" s="652"/>
      <c r="JLG36" s="652"/>
      <c r="JLH36" s="652"/>
      <c r="JLI36" s="652"/>
      <c r="JLJ36" s="652"/>
      <c r="JLK36" s="652"/>
      <c r="JLL36" s="652"/>
      <c r="JLM36" s="652"/>
      <c r="JLN36" s="652"/>
      <c r="JLO36" s="652"/>
      <c r="JLP36" s="652"/>
      <c r="JLQ36" s="652"/>
      <c r="JLR36" s="652"/>
      <c r="JLS36" s="652"/>
      <c r="JLT36" s="652"/>
      <c r="JLU36" s="652"/>
      <c r="JLV36" s="652"/>
      <c r="JLW36" s="652"/>
      <c r="JLX36" s="652"/>
      <c r="JLY36" s="652"/>
      <c r="JLZ36" s="652"/>
      <c r="JMA36" s="652"/>
      <c r="JMB36" s="652"/>
      <c r="JMC36" s="652"/>
      <c r="JMD36" s="652"/>
      <c r="JME36" s="652"/>
      <c r="JMF36" s="652"/>
      <c r="JMG36" s="652"/>
      <c r="JMH36" s="652"/>
      <c r="JMI36" s="652"/>
      <c r="JMJ36" s="652"/>
      <c r="JMK36" s="652"/>
      <c r="JML36" s="652"/>
      <c r="JMM36" s="652"/>
      <c r="JMN36" s="652"/>
      <c r="JMO36" s="652"/>
      <c r="JMP36" s="652"/>
      <c r="JMQ36" s="652"/>
      <c r="JMR36" s="652"/>
      <c r="JMS36" s="652"/>
      <c r="JMT36" s="652"/>
      <c r="JMU36" s="652"/>
      <c r="JMV36" s="652"/>
      <c r="JMW36" s="652"/>
      <c r="JMX36" s="652"/>
      <c r="JMY36" s="652"/>
      <c r="JMZ36" s="652"/>
      <c r="JNA36" s="652"/>
      <c r="JNB36" s="652"/>
      <c r="JNC36" s="652"/>
      <c r="JND36" s="652"/>
      <c r="JNE36" s="652"/>
      <c r="JNF36" s="652"/>
      <c r="JNG36" s="652"/>
      <c r="JNH36" s="652"/>
      <c r="JNI36" s="652"/>
      <c r="JNJ36" s="652"/>
      <c r="JNK36" s="652"/>
      <c r="JNL36" s="652"/>
      <c r="JNM36" s="652"/>
      <c r="JNN36" s="652"/>
      <c r="JNO36" s="652"/>
      <c r="JNP36" s="652"/>
      <c r="JNQ36" s="652"/>
      <c r="JNR36" s="652"/>
      <c r="JNS36" s="652"/>
      <c r="JNT36" s="652"/>
      <c r="JNU36" s="652"/>
      <c r="JNV36" s="652"/>
      <c r="JNW36" s="652"/>
      <c r="JNX36" s="652"/>
      <c r="JNY36" s="652"/>
      <c r="JNZ36" s="652"/>
      <c r="JOA36" s="652"/>
      <c r="JOB36" s="652"/>
      <c r="JOC36" s="652"/>
      <c r="JOD36" s="652"/>
      <c r="JOE36" s="652"/>
      <c r="JOF36" s="652"/>
      <c r="JOG36" s="652"/>
      <c r="JOH36" s="652"/>
      <c r="JOI36" s="652"/>
      <c r="JOJ36" s="652"/>
      <c r="JOK36" s="652"/>
      <c r="JOL36" s="652"/>
      <c r="JOM36" s="652"/>
      <c r="JON36" s="652"/>
      <c r="JOO36" s="652"/>
      <c r="JOP36" s="652"/>
      <c r="JOQ36" s="652"/>
      <c r="JOR36" s="652"/>
      <c r="JOS36" s="652"/>
      <c r="JOT36" s="652"/>
      <c r="JOU36" s="652"/>
      <c r="JOV36" s="652"/>
      <c r="JOW36" s="652"/>
      <c r="JOX36" s="652"/>
      <c r="JOY36" s="652"/>
      <c r="JOZ36" s="652"/>
      <c r="JPA36" s="652"/>
      <c r="JPB36" s="652"/>
      <c r="JPC36" s="652"/>
      <c r="JPD36" s="652"/>
      <c r="JPE36" s="652"/>
      <c r="JPF36" s="652"/>
      <c r="JPG36" s="652"/>
      <c r="JPH36" s="652"/>
      <c r="JPI36" s="652"/>
      <c r="JPJ36" s="652"/>
      <c r="JPK36" s="652"/>
      <c r="JPL36" s="652"/>
      <c r="JPM36" s="652"/>
      <c r="JPN36" s="652"/>
      <c r="JPO36" s="652"/>
      <c r="JPP36" s="652"/>
      <c r="JPQ36" s="652"/>
      <c r="JPR36" s="652"/>
      <c r="JPS36" s="652"/>
      <c r="JPT36" s="652"/>
      <c r="JPU36" s="652"/>
      <c r="JPV36" s="652"/>
      <c r="JPW36" s="652"/>
      <c r="JPX36" s="652"/>
      <c r="JPY36" s="652"/>
      <c r="JPZ36" s="652"/>
      <c r="JQA36" s="652"/>
      <c r="JQB36" s="652"/>
      <c r="JQC36" s="652"/>
      <c r="JQD36" s="652"/>
      <c r="JQE36" s="652"/>
      <c r="JQF36" s="652"/>
      <c r="JQG36" s="652"/>
      <c r="JQH36" s="652"/>
      <c r="JQI36" s="652"/>
      <c r="JQJ36" s="652"/>
      <c r="JQK36" s="652"/>
      <c r="JQL36" s="652"/>
      <c r="JQM36" s="652"/>
      <c r="JQN36" s="652"/>
      <c r="JQO36" s="652"/>
      <c r="JQP36" s="652"/>
      <c r="JQQ36" s="652"/>
      <c r="JQR36" s="652"/>
      <c r="JQS36" s="652"/>
      <c r="JQT36" s="652"/>
      <c r="JQU36" s="652"/>
      <c r="JQV36" s="652"/>
      <c r="JQW36" s="652"/>
      <c r="JQX36" s="652"/>
      <c r="JQY36" s="652"/>
      <c r="JQZ36" s="652"/>
      <c r="JRA36" s="652"/>
      <c r="JRB36" s="652"/>
      <c r="JRC36" s="652"/>
      <c r="JRD36" s="652"/>
      <c r="JRE36" s="652"/>
      <c r="JRF36" s="652"/>
      <c r="JRG36" s="652"/>
      <c r="JRH36" s="652"/>
      <c r="JRI36" s="652"/>
      <c r="JRJ36" s="652"/>
      <c r="JRK36" s="652"/>
      <c r="JRL36" s="652"/>
      <c r="JRM36" s="652"/>
      <c r="JRN36" s="652"/>
      <c r="JRO36" s="652"/>
      <c r="JRP36" s="652"/>
      <c r="JRQ36" s="652"/>
      <c r="JRR36" s="652"/>
      <c r="JRS36" s="652"/>
      <c r="JRT36" s="652"/>
      <c r="JRU36" s="652"/>
      <c r="JRV36" s="652"/>
      <c r="JRW36" s="652"/>
      <c r="JRX36" s="652"/>
      <c r="JRY36" s="652"/>
      <c r="JRZ36" s="652"/>
      <c r="JSA36" s="652"/>
      <c r="JSB36" s="652"/>
      <c r="JSC36" s="652"/>
      <c r="JSD36" s="652"/>
      <c r="JSE36" s="652"/>
      <c r="JSF36" s="652"/>
      <c r="JSG36" s="652"/>
      <c r="JSH36" s="652"/>
      <c r="JSI36" s="652"/>
      <c r="JSJ36" s="652"/>
      <c r="JSK36" s="652"/>
      <c r="JSL36" s="652"/>
      <c r="JSM36" s="652"/>
      <c r="JSN36" s="652"/>
      <c r="JSO36" s="652"/>
      <c r="JSP36" s="652"/>
      <c r="JSQ36" s="652"/>
      <c r="JSR36" s="652"/>
      <c r="JSS36" s="652"/>
      <c r="JST36" s="652"/>
      <c r="JSU36" s="652"/>
      <c r="JSV36" s="652"/>
      <c r="JSW36" s="652"/>
      <c r="JSX36" s="652"/>
      <c r="JSY36" s="652"/>
      <c r="JSZ36" s="652"/>
      <c r="JTA36" s="652"/>
      <c r="JTB36" s="652"/>
      <c r="JTC36" s="652"/>
      <c r="JTD36" s="652"/>
      <c r="JTE36" s="652"/>
      <c r="JTF36" s="652"/>
      <c r="JTG36" s="652"/>
      <c r="JTH36" s="652"/>
      <c r="JTI36" s="652"/>
      <c r="JTJ36" s="652"/>
      <c r="JTK36" s="652"/>
      <c r="JTL36" s="652"/>
      <c r="JTM36" s="652"/>
      <c r="JTN36" s="652"/>
      <c r="JTO36" s="652"/>
      <c r="JTP36" s="652"/>
      <c r="JTQ36" s="652"/>
      <c r="JTR36" s="652"/>
      <c r="JTS36" s="652"/>
      <c r="JTT36" s="652"/>
      <c r="JTU36" s="652"/>
      <c r="JTV36" s="652"/>
      <c r="JTW36" s="652"/>
      <c r="JTX36" s="652"/>
      <c r="JTY36" s="652"/>
      <c r="JTZ36" s="652"/>
      <c r="JUA36" s="652"/>
      <c r="JUB36" s="652"/>
      <c r="JUC36" s="652"/>
      <c r="JUD36" s="652"/>
      <c r="JUE36" s="652"/>
      <c r="JUF36" s="652"/>
      <c r="JUG36" s="652"/>
      <c r="JUH36" s="652"/>
      <c r="JUI36" s="652"/>
      <c r="JUJ36" s="652"/>
      <c r="JUK36" s="652"/>
      <c r="JUL36" s="652"/>
      <c r="JUM36" s="652"/>
      <c r="JUN36" s="652"/>
      <c r="JUO36" s="652"/>
      <c r="JUP36" s="652"/>
      <c r="JUQ36" s="652"/>
      <c r="JUR36" s="652"/>
      <c r="JUS36" s="652"/>
      <c r="JUT36" s="652"/>
      <c r="JUU36" s="652"/>
      <c r="JUV36" s="652"/>
      <c r="JUW36" s="652"/>
      <c r="JUX36" s="652"/>
      <c r="JUY36" s="652"/>
      <c r="JUZ36" s="652"/>
      <c r="JVA36" s="652"/>
      <c r="JVB36" s="652"/>
      <c r="JVC36" s="652"/>
      <c r="JVD36" s="652"/>
      <c r="JVE36" s="652"/>
      <c r="JVF36" s="652"/>
      <c r="JVG36" s="652"/>
      <c r="JVH36" s="652"/>
      <c r="JVI36" s="652"/>
      <c r="JVJ36" s="652"/>
      <c r="JVK36" s="652"/>
      <c r="JVL36" s="652"/>
      <c r="JVM36" s="652"/>
      <c r="JVN36" s="652"/>
      <c r="JVO36" s="652"/>
      <c r="JVP36" s="652"/>
      <c r="JVQ36" s="652"/>
      <c r="JVR36" s="652"/>
      <c r="JVS36" s="652"/>
      <c r="JVT36" s="652"/>
      <c r="JVU36" s="652"/>
      <c r="JVV36" s="652"/>
      <c r="JVW36" s="652"/>
      <c r="JVX36" s="652"/>
      <c r="JVY36" s="652"/>
      <c r="JVZ36" s="652"/>
      <c r="JWA36" s="652"/>
      <c r="JWB36" s="652"/>
      <c r="JWC36" s="652"/>
      <c r="JWD36" s="652"/>
      <c r="JWE36" s="652"/>
      <c r="JWF36" s="652"/>
      <c r="JWG36" s="652"/>
      <c r="JWH36" s="652"/>
      <c r="JWI36" s="652"/>
      <c r="JWJ36" s="652"/>
      <c r="JWK36" s="652"/>
      <c r="JWL36" s="652"/>
      <c r="JWM36" s="652"/>
      <c r="JWN36" s="652"/>
      <c r="JWO36" s="652"/>
      <c r="JWP36" s="652"/>
      <c r="JWQ36" s="652"/>
      <c r="JWR36" s="652"/>
      <c r="JWS36" s="652"/>
      <c r="JWT36" s="652"/>
      <c r="JWU36" s="652"/>
      <c r="JWV36" s="652"/>
      <c r="JWW36" s="652"/>
      <c r="JWX36" s="652"/>
      <c r="JWY36" s="652"/>
      <c r="JWZ36" s="652"/>
      <c r="JXA36" s="652"/>
      <c r="JXB36" s="652"/>
      <c r="JXC36" s="652"/>
      <c r="JXD36" s="652"/>
      <c r="JXE36" s="652"/>
      <c r="JXF36" s="652"/>
      <c r="JXG36" s="652"/>
      <c r="JXH36" s="652"/>
      <c r="JXI36" s="652"/>
      <c r="JXJ36" s="652"/>
      <c r="JXK36" s="652"/>
      <c r="JXL36" s="652"/>
      <c r="JXM36" s="652"/>
      <c r="JXN36" s="652"/>
      <c r="JXO36" s="652"/>
      <c r="JXP36" s="652"/>
      <c r="JXQ36" s="652"/>
      <c r="JXR36" s="652"/>
      <c r="JXS36" s="652"/>
      <c r="JXT36" s="652"/>
      <c r="JXU36" s="652"/>
      <c r="JXV36" s="652"/>
      <c r="JXW36" s="652"/>
      <c r="JXX36" s="652"/>
      <c r="JXY36" s="652"/>
      <c r="JXZ36" s="652"/>
      <c r="JYA36" s="652"/>
      <c r="JYB36" s="652"/>
      <c r="JYC36" s="652"/>
      <c r="JYD36" s="652"/>
      <c r="JYE36" s="652"/>
      <c r="JYF36" s="652"/>
      <c r="JYG36" s="652"/>
      <c r="JYH36" s="652"/>
      <c r="JYI36" s="652"/>
      <c r="JYJ36" s="652"/>
      <c r="JYK36" s="652"/>
      <c r="JYL36" s="652"/>
      <c r="JYM36" s="652"/>
      <c r="JYN36" s="652"/>
      <c r="JYO36" s="652"/>
      <c r="JYP36" s="652"/>
      <c r="JYQ36" s="652"/>
      <c r="JYR36" s="652"/>
      <c r="JYS36" s="652"/>
      <c r="JYT36" s="652"/>
      <c r="JYU36" s="652"/>
      <c r="JYV36" s="652"/>
      <c r="JYW36" s="652"/>
      <c r="JYX36" s="652"/>
      <c r="JYY36" s="652"/>
      <c r="JYZ36" s="652"/>
      <c r="JZA36" s="652"/>
      <c r="JZB36" s="652"/>
      <c r="JZC36" s="652"/>
      <c r="JZD36" s="652"/>
      <c r="JZE36" s="652"/>
      <c r="JZF36" s="652"/>
      <c r="JZG36" s="652"/>
      <c r="JZH36" s="652"/>
      <c r="JZI36" s="652"/>
      <c r="JZJ36" s="652"/>
      <c r="JZK36" s="652"/>
      <c r="JZL36" s="652"/>
      <c r="JZM36" s="652"/>
      <c r="JZN36" s="652"/>
      <c r="JZO36" s="652"/>
      <c r="JZP36" s="652"/>
      <c r="JZQ36" s="652"/>
      <c r="JZR36" s="652"/>
      <c r="JZS36" s="652"/>
      <c r="JZT36" s="652"/>
      <c r="JZU36" s="652"/>
      <c r="JZV36" s="652"/>
      <c r="JZW36" s="652"/>
      <c r="JZX36" s="652"/>
      <c r="JZY36" s="652"/>
      <c r="JZZ36" s="652"/>
      <c r="KAA36" s="652"/>
      <c r="KAB36" s="652"/>
      <c r="KAC36" s="652"/>
      <c r="KAD36" s="652"/>
      <c r="KAE36" s="652"/>
      <c r="KAF36" s="652"/>
      <c r="KAG36" s="652"/>
      <c r="KAH36" s="652"/>
      <c r="KAI36" s="652"/>
      <c r="KAJ36" s="652"/>
      <c r="KAK36" s="652"/>
      <c r="KAL36" s="652"/>
      <c r="KAM36" s="652"/>
      <c r="KAN36" s="652"/>
      <c r="KAO36" s="652"/>
      <c r="KAP36" s="652"/>
      <c r="KAQ36" s="652"/>
      <c r="KAR36" s="652"/>
      <c r="KAS36" s="652"/>
      <c r="KAT36" s="652"/>
      <c r="KAU36" s="652"/>
      <c r="KAV36" s="652"/>
      <c r="KAW36" s="652"/>
      <c r="KAX36" s="652"/>
      <c r="KAY36" s="652"/>
      <c r="KAZ36" s="652"/>
      <c r="KBA36" s="652"/>
      <c r="KBB36" s="652"/>
      <c r="KBC36" s="652"/>
      <c r="KBD36" s="652"/>
      <c r="KBE36" s="652"/>
      <c r="KBF36" s="652"/>
      <c r="KBG36" s="652"/>
      <c r="KBH36" s="652"/>
      <c r="KBI36" s="652"/>
      <c r="KBJ36" s="652"/>
      <c r="KBK36" s="652"/>
      <c r="KBL36" s="652"/>
      <c r="KBM36" s="652"/>
      <c r="KBN36" s="652"/>
      <c r="KBO36" s="652"/>
      <c r="KBP36" s="652"/>
      <c r="KBQ36" s="652"/>
      <c r="KBR36" s="652"/>
      <c r="KBS36" s="652"/>
      <c r="KBT36" s="652"/>
      <c r="KBU36" s="652"/>
      <c r="KBV36" s="652"/>
      <c r="KBW36" s="652"/>
      <c r="KBX36" s="652"/>
      <c r="KBY36" s="652"/>
      <c r="KBZ36" s="652"/>
      <c r="KCA36" s="652"/>
      <c r="KCB36" s="652"/>
      <c r="KCC36" s="652"/>
      <c r="KCD36" s="652"/>
      <c r="KCE36" s="652"/>
      <c r="KCF36" s="652"/>
      <c r="KCG36" s="652"/>
      <c r="KCH36" s="652"/>
      <c r="KCI36" s="652"/>
      <c r="KCJ36" s="652"/>
      <c r="KCK36" s="652"/>
      <c r="KCL36" s="652"/>
      <c r="KCM36" s="652"/>
      <c r="KCN36" s="652"/>
      <c r="KCO36" s="652"/>
      <c r="KCP36" s="652"/>
      <c r="KCQ36" s="652"/>
      <c r="KCR36" s="652"/>
      <c r="KCS36" s="652"/>
      <c r="KCT36" s="652"/>
      <c r="KCU36" s="652"/>
      <c r="KCV36" s="652"/>
      <c r="KCW36" s="652"/>
      <c r="KCX36" s="652"/>
      <c r="KCY36" s="652"/>
      <c r="KCZ36" s="652"/>
      <c r="KDA36" s="652"/>
      <c r="KDB36" s="652"/>
      <c r="KDC36" s="652"/>
      <c r="KDD36" s="652"/>
      <c r="KDE36" s="652"/>
      <c r="KDF36" s="652"/>
      <c r="KDG36" s="652"/>
      <c r="KDH36" s="652"/>
      <c r="KDI36" s="652"/>
      <c r="KDJ36" s="652"/>
      <c r="KDK36" s="652"/>
      <c r="KDL36" s="652"/>
      <c r="KDM36" s="652"/>
      <c r="KDN36" s="652"/>
      <c r="KDO36" s="652"/>
      <c r="KDP36" s="652"/>
      <c r="KDQ36" s="652"/>
      <c r="KDR36" s="652"/>
      <c r="KDS36" s="652"/>
      <c r="KDT36" s="652"/>
      <c r="KDU36" s="652"/>
      <c r="KDV36" s="652"/>
      <c r="KDW36" s="652"/>
      <c r="KDX36" s="652"/>
      <c r="KDY36" s="652"/>
      <c r="KDZ36" s="652"/>
      <c r="KEA36" s="652"/>
      <c r="KEB36" s="652"/>
      <c r="KEC36" s="652"/>
      <c r="KED36" s="652"/>
      <c r="KEE36" s="652"/>
      <c r="KEF36" s="652"/>
      <c r="KEG36" s="652"/>
      <c r="KEH36" s="652"/>
      <c r="KEI36" s="652"/>
      <c r="KEJ36" s="652"/>
      <c r="KEK36" s="652"/>
      <c r="KEL36" s="652"/>
      <c r="KEM36" s="652"/>
      <c r="KEN36" s="652"/>
      <c r="KEO36" s="652"/>
      <c r="KEP36" s="652"/>
      <c r="KEQ36" s="652"/>
      <c r="KER36" s="652"/>
      <c r="KES36" s="652"/>
      <c r="KET36" s="652"/>
      <c r="KEU36" s="652"/>
      <c r="KEV36" s="652"/>
      <c r="KEW36" s="652"/>
      <c r="KEX36" s="652"/>
      <c r="KEY36" s="652"/>
      <c r="KEZ36" s="652"/>
      <c r="KFA36" s="652"/>
      <c r="KFB36" s="652"/>
      <c r="KFC36" s="652"/>
      <c r="KFD36" s="652"/>
      <c r="KFE36" s="652"/>
      <c r="KFF36" s="652"/>
      <c r="KFG36" s="652"/>
      <c r="KFH36" s="652"/>
      <c r="KFI36" s="652"/>
      <c r="KFJ36" s="652"/>
      <c r="KFK36" s="652"/>
      <c r="KFL36" s="652"/>
      <c r="KFM36" s="652"/>
      <c r="KFN36" s="652"/>
      <c r="KFO36" s="652"/>
      <c r="KFP36" s="652"/>
      <c r="KFQ36" s="652"/>
      <c r="KFR36" s="652"/>
      <c r="KFS36" s="652"/>
      <c r="KFT36" s="652"/>
      <c r="KFU36" s="652"/>
      <c r="KFV36" s="652"/>
      <c r="KFW36" s="652"/>
      <c r="KFX36" s="652"/>
      <c r="KFY36" s="652"/>
      <c r="KFZ36" s="652"/>
      <c r="KGA36" s="652"/>
      <c r="KGB36" s="652"/>
      <c r="KGC36" s="652"/>
      <c r="KGD36" s="652"/>
      <c r="KGE36" s="652"/>
      <c r="KGF36" s="652"/>
      <c r="KGG36" s="652"/>
      <c r="KGH36" s="652"/>
      <c r="KGI36" s="652"/>
      <c r="KGJ36" s="652"/>
      <c r="KGK36" s="652"/>
      <c r="KGL36" s="652"/>
      <c r="KGM36" s="652"/>
      <c r="KGN36" s="652"/>
      <c r="KGO36" s="652"/>
      <c r="KGP36" s="652"/>
      <c r="KGQ36" s="652"/>
      <c r="KGR36" s="652"/>
      <c r="KGS36" s="652"/>
      <c r="KGT36" s="652"/>
      <c r="KGU36" s="652"/>
      <c r="KGV36" s="652"/>
      <c r="KGW36" s="652"/>
      <c r="KGX36" s="652"/>
      <c r="KGY36" s="652"/>
      <c r="KGZ36" s="652"/>
      <c r="KHA36" s="652"/>
      <c r="KHB36" s="652"/>
      <c r="KHC36" s="652"/>
      <c r="KHD36" s="652"/>
      <c r="KHE36" s="652"/>
      <c r="KHF36" s="652"/>
      <c r="KHG36" s="652"/>
      <c r="KHH36" s="652"/>
      <c r="KHI36" s="652"/>
      <c r="KHJ36" s="652"/>
      <c r="KHK36" s="652"/>
      <c r="KHL36" s="652"/>
      <c r="KHM36" s="652"/>
      <c r="KHN36" s="652"/>
      <c r="KHO36" s="652"/>
      <c r="KHP36" s="652"/>
      <c r="KHQ36" s="652"/>
      <c r="KHR36" s="652"/>
      <c r="KHS36" s="652"/>
      <c r="KHT36" s="652"/>
      <c r="KHU36" s="652"/>
      <c r="KHV36" s="652"/>
      <c r="KHW36" s="652"/>
      <c r="KHX36" s="652"/>
      <c r="KHY36" s="652"/>
      <c r="KHZ36" s="652"/>
      <c r="KIA36" s="652"/>
      <c r="KIB36" s="652"/>
      <c r="KIC36" s="652"/>
      <c r="KID36" s="652"/>
      <c r="KIE36" s="652"/>
      <c r="KIF36" s="652"/>
      <c r="KIG36" s="652"/>
      <c r="KIH36" s="652"/>
      <c r="KII36" s="652"/>
      <c r="KIJ36" s="652"/>
      <c r="KIK36" s="652"/>
      <c r="KIL36" s="652"/>
      <c r="KIM36" s="652"/>
      <c r="KIN36" s="652"/>
      <c r="KIO36" s="652"/>
      <c r="KIP36" s="652"/>
      <c r="KIQ36" s="652"/>
      <c r="KIR36" s="652"/>
      <c r="KIS36" s="652"/>
      <c r="KIT36" s="652"/>
      <c r="KIU36" s="652"/>
      <c r="KIV36" s="652"/>
      <c r="KIW36" s="652"/>
      <c r="KIX36" s="652"/>
      <c r="KIY36" s="652"/>
      <c r="KIZ36" s="652"/>
      <c r="KJA36" s="652"/>
      <c r="KJB36" s="652"/>
      <c r="KJC36" s="652"/>
      <c r="KJD36" s="652"/>
      <c r="KJE36" s="652"/>
      <c r="KJF36" s="652"/>
      <c r="KJG36" s="652"/>
      <c r="KJH36" s="652"/>
      <c r="KJI36" s="652"/>
      <c r="KJJ36" s="652"/>
      <c r="KJK36" s="652"/>
      <c r="KJL36" s="652"/>
      <c r="KJM36" s="652"/>
      <c r="KJN36" s="652"/>
      <c r="KJO36" s="652"/>
      <c r="KJP36" s="652"/>
      <c r="KJQ36" s="652"/>
      <c r="KJR36" s="652"/>
      <c r="KJS36" s="652"/>
      <c r="KJT36" s="652"/>
      <c r="KJU36" s="652"/>
      <c r="KJV36" s="652"/>
      <c r="KJW36" s="652"/>
      <c r="KJX36" s="652"/>
      <c r="KJY36" s="652"/>
      <c r="KJZ36" s="652"/>
      <c r="KKA36" s="652"/>
      <c r="KKB36" s="652"/>
      <c r="KKC36" s="652"/>
      <c r="KKD36" s="652"/>
      <c r="KKE36" s="652"/>
      <c r="KKF36" s="652"/>
      <c r="KKG36" s="652"/>
      <c r="KKH36" s="652"/>
      <c r="KKI36" s="652"/>
      <c r="KKJ36" s="652"/>
      <c r="KKK36" s="652"/>
      <c r="KKL36" s="652"/>
      <c r="KKM36" s="652"/>
      <c r="KKN36" s="652"/>
      <c r="KKO36" s="652"/>
      <c r="KKP36" s="652"/>
      <c r="KKQ36" s="652"/>
      <c r="KKR36" s="652"/>
      <c r="KKS36" s="652"/>
      <c r="KKT36" s="652"/>
      <c r="KKU36" s="652"/>
      <c r="KKV36" s="652"/>
      <c r="KKW36" s="652"/>
      <c r="KKX36" s="652"/>
      <c r="KKY36" s="652"/>
      <c r="KKZ36" s="652"/>
      <c r="KLA36" s="652"/>
      <c r="KLB36" s="652"/>
      <c r="KLC36" s="652"/>
      <c r="KLD36" s="652"/>
      <c r="KLE36" s="652"/>
      <c r="KLF36" s="652"/>
      <c r="KLG36" s="652"/>
      <c r="KLH36" s="652"/>
      <c r="KLI36" s="652"/>
      <c r="KLJ36" s="652"/>
      <c r="KLK36" s="652"/>
      <c r="KLL36" s="652"/>
      <c r="KLM36" s="652"/>
      <c r="KLN36" s="652"/>
      <c r="KLO36" s="652"/>
      <c r="KLP36" s="652"/>
      <c r="KLQ36" s="652"/>
      <c r="KLR36" s="652"/>
      <c r="KLS36" s="652"/>
      <c r="KLT36" s="652"/>
      <c r="KLU36" s="652"/>
      <c r="KLV36" s="652"/>
      <c r="KLW36" s="652"/>
      <c r="KLX36" s="652"/>
      <c r="KLY36" s="652"/>
      <c r="KLZ36" s="652"/>
      <c r="KMA36" s="652"/>
      <c r="KMB36" s="652"/>
      <c r="KMC36" s="652"/>
      <c r="KMD36" s="652"/>
      <c r="KME36" s="652"/>
      <c r="KMF36" s="652"/>
      <c r="KMG36" s="652"/>
      <c r="KMH36" s="652"/>
      <c r="KMI36" s="652"/>
      <c r="KMJ36" s="652"/>
      <c r="KMK36" s="652"/>
      <c r="KML36" s="652"/>
      <c r="KMM36" s="652"/>
      <c r="KMN36" s="652"/>
      <c r="KMO36" s="652"/>
      <c r="KMP36" s="652"/>
      <c r="KMQ36" s="652"/>
      <c r="KMR36" s="652"/>
      <c r="KMS36" s="652"/>
      <c r="KMT36" s="652"/>
      <c r="KMU36" s="652"/>
      <c r="KMV36" s="652"/>
      <c r="KMW36" s="652"/>
      <c r="KMX36" s="652"/>
      <c r="KMY36" s="652"/>
      <c r="KMZ36" s="652"/>
      <c r="KNA36" s="652"/>
      <c r="KNB36" s="652"/>
      <c r="KNC36" s="652"/>
      <c r="KND36" s="652"/>
      <c r="KNE36" s="652"/>
      <c r="KNF36" s="652"/>
      <c r="KNG36" s="652"/>
      <c r="KNH36" s="652"/>
      <c r="KNI36" s="652"/>
      <c r="KNJ36" s="652"/>
      <c r="KNK36" s="652"/>
      <c r="KNL36" s="652"/>
      <c r="KNM36" s="652"/>
      <c r="KNN36" s="652"/>
      <c r="KNO36" s="652"/>
      <c r="KNP36" s="652"/>
      <c r="KNQ36" s="652"/>
      <c r="KNR36" s="652"/>
      <c r="KNS36" s="652"/>
      <c r="KNT36" s="652"/>
      <c r="KNU36" s="652"/>
      <c r="KNV36" s="652"/>
      <c r="KNW36" s="652"/>
      <c r="KNX36" s="652"/>
      <c r="KNY36" s="652"/>
      <c r="KNZ36" s="652"/>
      <c r="KOA36" s="652"/>
      <c r="KOB36" s="652"/>
      <c r="KOC36" s="652"/>
      <c r="KOD36" s="652"/>
      <c r="KOE36" s="652"/>
      <c r="KOF36" s="652"/>
      <c r="KOG36" s="652"/>
      <c r="KOH36" s="652"/>
      <c r="KOI36" s="652"/>
      <c r="KOJ36" s="652"/>
      <c r="KOK36" s="652"/>
      <c r="KOL36" s="652"/>
      <c r="KOM36" s="652"/>
      <c r="KON36" s="652"/>
      <c r="KOO36" s="652"/>
      <c r="KOP36" s="652"/>
      <c r="KOQ36" s="652"/>
      <c r="KOR36" s="652"/>
      <c r="KOS36" s="652"/>
      <c r="KOT36" s="652"/>
      <c r="KOU36" s="652"/>
      <c r="KOV36" s="652"/>
      <c r="KOW36" s="652"/>
      <c r="KOX36" s="652"/>
      <c r="KOY36" s="652"/>
      <c r="KOZ36" s="652"/>
      <c r="KPA36" s="652"/>
      <c r="KPB36" s="652"/>
      <c r="KPC36" s="652"/>
      <c r="KPD36" s="652"/>
      <c r="KPE36" s="652"/>
      <c r="KPF36" s="652"/>
      <c r="KPG36" s="652"/>
      <c r="KPH36" s="652"/>
      <c r="KPI36" s="652"/>
      <c r="KPJ36" s="652"/>
      <c r="KPK36" s="652"/>
      <c r="KPL36" s="652"/>
      <c r="KPM36" s="652"/>
      <c r="KPN36" s="652"/>
      <c r="KPO36" s="652"/>
      <c r="KPP36" s="652"/>
      <c r="KPQ36" s="652"/>
      <c r="KPR36" s="652"/>
      <c r="KPS36" s="652"/>
      <c r="KPT36" s="652"/>
      <c r="KPU36" s="652"/>
      <c r="KPV36" s="652"/>
      <c r="KPW36" s="652"/>
      <c r="KPX36" s="652"/>
      <c r="KPY36" s="652"/>
      <c r="KPZ36" s="652"/>
      <c r="KQA36" s="652"/>
      <c r="KQB36" s="652"/>
      <c r="KQC36" s="652"/>
      <c r="KQD36" s="652"/>
      <c r="KQE36" s="652"/>
      <c r="KQF36" s="652"/>
      <c r="KQG36" s="652"/>
      <c r="KQH36" s="652"/>
      <c r="KQI36" s="652"/>
      <c r="KQJ36" s="652"/>
      <c r="KQK36" s="652"/>
      <c r="KQL36" s="652"/>
      <c r="KQM36" s="652"/>
      <c r="KQN36" s="652"/>
      <c r="KQO36" s="652"/>
      <c r="KQP36" s="652"/>
      <c r="KQQ36" s="652"/>
      <c r="KQR36" s="652"/>
      <c r="KQS36" s="652"/>
      <c r="KQT36" s="652"/>
      <c r="KQU36" s="652"/>
      <c r="KQV36" s="652"/>
      <c r="KQW36" s="652"/>
      <c r="KQX36" s="652"/>
      <c r="KQY36" s="652"/>
      <c r="KQZ36" s="652"/>
      <c r="KRA36" s="652"/>
      <c r="KRB36" s="652"/>
      <c r="KRC36" s="652"/>
      <c r="KRD36" s="652"/>
      <c r="KRE36" s="652"/>
      <c r="KRF36" s="652"/>
      <c r="KRG36" s="652"/>
      <c r="KRH36" s="652"/>
      <c r="KRI36" s="652"/>
      <c r="KRJ36" s="652"/>
      <c r="KRK36" s="652"/>
      <c r="KRL36" s="652"/>
      <c r="KRM36" s="652"/>
      <c r="KRN36" s="652"/>
      <c r="KRO36" s="652"/>
      <c r="KRP36" s="652"/>
      <c r="KRQ36" s="652"/>
      <c r="KRR36" s="652"/>
      <c r="KRS36" s="652"/>
      <c r="KRT36" s="652"/>
      <c r="KRU36" s="652"/>
      <c r="KRV36" s="652"/>
      <c r="KRW36" s="652"/>
      <c r="KRX36" s="652"/>
      <c r="KRY36" s="652"/>
      <c r="KRZ36" s="652"/>
      <c r="KSA36" s="652"/>
      <c r="KSB36" s="652"/>
      <c r="KSC36" s="652"/>
      <c r="KSD36" s="652"/>
      <c r="KSE36" s="652"/>
      <c r="KSF36" s="652"/>
      <c r="KSG36" s="652"/>
      <c r="KSH36" s="652"/>
      <c r="KSI36" s="652"/>
      <c r="KSJ36" s="652"/>
      <c r="KSK36" s="652"/>
      <c r="KSL36" s="652"/>
      <c r="KSM36" s="652"/>
      <c r="KSN36" s="652"/>
      <c r="KSO36" s="652"/>
      <c r="KSP36" s="652"/>
      <c r="KSQ36" s="652"/>
      <c r="KSR36" s="652"/>
      <c r="KSS36" s="652"/>
      <c r="KST36" s="652"/>
      <c r="KSU36" s="652"/>
      <c r="KSV36" s="652"/>
      <c r="KSW36" s="652"/>
      <c r="KSX36" s="652"/>
      <c r="KSY36" s="652"/>
      <c r="KSZ36" s="652"/>
      <c r="KTA36" s="652"/>
      <c r="KTB36" s="652"/>
      <c r="KTC36" s="652"/>
      <c r="KTD36" s="652"/>
      <c r="KTE36" s="652"/>
      <c r="KTF36" s="652"/>
      <c r="KTG36" s="652"/>
      <c r="KTH36" s="652"/>
      <c r="KTI36" s="652"/>
      <c r="KTJ36" s="652"/>
      <c r="KTK36" s="652"/>
      <c r="KTL36" s="652"/>
      <c r="KTM36" s="652"/>
      <c r="KTN36" s="652"/>
      <c r="KTO36" s="652"/>
      <c r="KTP36" s="652"/>
      <c r="KTQ36" s="652"/>
      <c r="KTR36" s="652"/>
      <c r="KTS36" s="652"/>
      <c r="KTT36" s="652"/>
      <c r="KTU36" s="652"/>
      <c r="KTV36" s="652"/>
      <c r="KTW36" s="652"/>
      <c r="KTX36" s="652"/>
      <c r="KTY36" s="652"/>
      <c r="KTZ36" s="652"/>
      <c r="KUA36" s="652"/>
      <c r="KUB36" s="652"/>
      <c r="KUC36" s="652"/>
      <c r="KUD36" s="652"/>
      <c r="KUE36" s="652"/>
      <c r="KUF36" s="652"/>
      <c r="KUG36" s="652"/>
      <c r="KUH36" s="652"/>
      <c r="KUI36" s="652"/>
      <c r="KUJ36" s="652"/>
      <c r="KUK36" s="652"/>
      <c r="KUL36" s="652"/>
      <c r="KUM36" s="652"/>
      <c r="KUN36" s="652"/>
      <c r="KUO36" s="652"/>
      <c r="KUP36" s="652"/>
      <c r="KUQ36" s="652"/>
      <c r="KUR36" s="652"/>
      <c r="KUS36" s="652"/>
      <c r="KUT36" s="652"/>
      <c r="KUU36" s="652"/>
      <c r="KUV36" s="652"/>
      <c r="KUW36" s="652"/>
      <c r="KUX36" s="652"/>
      <c r="KUY36" s="652"/>
      <c r="KUZ36" s="652"/>
      <c r="KVA36" s="652"/>
      <c r="KVB36" s="652"/>
      <c r="KVC36" s="652"/>
      <c r="KVD36" s="652"/>
      <c r="KVE36" s="652"/>
      <c r="KVF36" s="652"/>
      <c r="KVG36" s="652"/>
      <c r="KVH36" s="652"/>
      <c r="KVI36" s="652"/>
      <c r="KVJ36" s="652"/>
      <c r="KVK36" s="652"/>
      <c r="KVL36" s="652"/>
      <c r="KVM36" s="652"/>
      <c r="KVN36" s="652"/>
      <c r="KVO36" s="652"/>
      <c r="KVP36" s="652"/>
      <c r="KVQ36" s="652"/>
      <c r="KVR36" s="652"/>
      <c r="KVS36" s="652"/>
      <c r="KVT36" s="652"/>
      <c r="KVU36" s="652"/>
      <c r="KVV36" s="652"/>
      <c r="KVW36" s="652"/>
      <c r="KVX36" s="652"/>
      <c r="KVY36" s="652"/>
      <c r="KVZ36" s="652"/>
      <c r="KWA36" s="652"/>
      <c r="KWB36" s="652"/>
      <c r="KWC36" s="652"/>
      <c r="KWD36" s="652"/>
      <c r="KWE36" s="652"/>
      <c r="KWF36" s="652"/>
      <c r="KWG36" s="652"/>
      <c r="KWH36" s="652"/>
      <c r="KWI36" s="652"/>
      <c r="KWJ36" s="652"/>
      <c r="KWK36" s="652"/>
      <c r="KWL36" s="652"/>
      <c r="KWM36" s="652"/>
      <c r="KWN36" s="652"/>
      <c r="KWO36" s="652"/>
      <c r="KWP36" s="652"/>
      <c r="KWQ36" s="652"/>
      <c r="KWR36" s="652"/>
      <c r="KWS36" s="652"/>
      <c r="KWT36" s="652"/>
      <c r="KWU36" s="652"/>
      <c r="KWV36" s="652"/>
      <c r="KWW36" s="652"/>
      <c r="KWX36" s="652"/>
      <c r="KWY36" s="652"/>
      <c r="KWZ36" s="652"/>
      <c r="KXA36" s="652"/>
      <c r="KXB36" s="652"/>
      <c r="KXC36" s="652"/>
      <c r="KXD36" s="652"/>
      <c r="KXE36" s="652"/>
      <c r="KXF36" s="652"/>
      <c r="KXG36" s="652"/>
      <c r="KXH36" s="652"/>
      <c r="KXI36" s="652"/>
      <c r="KXJ36" s="652"/>
      <c r="KXK36" s="652"/>
      <c r="KXL36" s="652"/>
      <c r="KXM36" s="652"/>
      <c r="KXN36" s="652"/>
      <c r="KXO36" s="652"/>
      <c r="KXP36" s="652"/>
      <c r="KXQ36" s="652"/>
      <c r="KXR36" s="652"/>
      <c r="KXS36" s="652"/>
      <c r="KXT36" s="652"/>
      <c r="KXU36" s="652"/>
      <c r="KXV36" s="652"/>
      <c r="KXW36" s="652"/>
      <c r="KXX36" s="652"/>
      <c r="KXY36" s="652"/>
      <c r="KXZ36" s="652"/>
      <c r="KYA36" s="652"/>
      <c r="KYB36" s="652"/>
      <c r="KYC36" s="652"/>
      <c r="KYD36" s="652"/>
      <c r="KYE36" s="652"/>
      <c r="KYF36" s="652"/>
      <c r="KYG36" s="652"/>
      <c r="KYH36" s="652"/>
      <c r="KYI36" s="652"/>
      <c r="KYJ36" s="652"/>
      <c r="KYK36" s="652"/>
      <c r="KYL36" s="652"/>
      <c r="KYM36" s="652"/>
      <c r="KYN36" s="652"/>
      <c r="KYO36" s="652"/>
      <c r="KYP36" s="652"/>
      <c r="KYQ36" s="652"/>
      <c r="KYR36" s="652"/>
      <c r="KYS36" s="652"/>
      <c r="KYT36" s="652"/>
      <c r="KYU36" s="652"/>
      <c r="KYV36" s="652"/>
      <c r="KYW36" s="652"/>
      <c r="KYX36" s="652"/>
      <c r="KYY36" s="652"/>
      <c r="KYZ36" s="652"/>
      <c r="KZA36" s="652"/>
      <c r="KZB36" s="652"/>
      <c r="KZC36" s="652"/>
      <c r="KZD36" s="652"/>
      <c r="KZE36" s="652"/>
      <c r="KZF36" s="652"/>
      <c r="KZG36" s="652"/>
      <c r="KZH36" s="652"/>
      <c r="KZI36" s="652"/>
      <c r="KZJ36" s="652"/>
      <c r="KZK36" s="652"/>
      <c r="KZL36" s="652"/>
      <c r="KZM36" s="652"/>
      <c r="KZN36" s="652"/>
      <c r="KZO36" s="652"/>
      <c r="KZP36" s="652"/>
      <c r="KZQ36" s="652"/>
      <c r="KZR36" s="652"/>
      <c r="KZS36" s="652"/>
      <c r="KZT36" s="652"/>
      <c r="KZU36" s="652"/>
      <c r="KZV36" s="652"/>
      <c r="KZW36" s="652"/>
      <c r="KZX36" s="652"/>
      <c r="KZY36" s="652"/>
      <c r="KZZ36" s="652"/>
      <c r="LAA36" s="652"/>
      <c r="LAB36" s="652"/>
      <c r="LAC36" s="652"/>
      <c r="LAD36" s="652"/>
      <c r="LAE36" s="652"/>
      <c r="LAF36" s="652"/>
      <c r="LAG36" s="652"/>
      <c r="LAH36" s="652"/>
      <c r="LAI36" s="652"/>
      <c r="LAJ36" s="652"/>
      <c r="LAK36" s="652"/>
      <c r="LAL36" s="652"/>
      <c r="LAM36" s="652"/>
      <c r="LAN36" s="652"/>
      <c r="LAO36" s="652"/>
      <c r="LAP36" s="652"/>
      <c r="LAQ36" s="652"/>
      <c r="LAR36" s="652"/>
      <c r="LAS36" s="652"/>
      <c r="LAT36" s="652"/>
      <c r="LAU36" s="652"/>
      <c r="LAV36" s="652"/>
      <c r="LAW36" s="652"/>
      <c r="LAX36" s="652"/>
      <c r="LAY36" s="652"/>
      <c r="LAZ36" s="652"/>
      <c r="LBA36" s="652"/>
      <c r="LBB36" s="652"/>
      <c r="LBC36" s="652"/>
      <c r="LBD36" s="652"/>
      <c r="LBE36" s="652"/>
      <c r="LBF36" s="652"/>
      <c r="LBG36" s="652"/>
      <c r="LBH36" s="652"/>
      <c r="LBI36" s="652"/>
      <c r="LBJ36" s="652"/>
      <c r="LBK36" s="652"/>
      <c r="LBL36" s="652"/>
      <c r="LBM36" s="652"/>
      <c r="LBN36" s="652"/>
      <c r="LBO36" s="652"/>
      <c r="LBP36" s="652"/>
      <c r="LBQ36" s="652"/>
      <c r="LBR36" s="652"/>
      <c r="LBS36" s="652"/>
      <c r="LBT36" s="652"/>
      <c r="LBU36" s="652"/>
      <c r="LBV36" s="652"/>
      <c r="LBW36" s="652"/>
      <c r="LBX36" s="652"/>
      <c r="LBY36" s="652"/>
      <c r="LBZ36" s="652"/>
      <c r="LCA36" s="652"/>
      <c r="LCB36" s="652"/>
      <c r="LCC36" s="652"/>
      <c r="LCD36" s="652"/>
      <c r="LCE36" s="652"/>
      <c r="LCF36" s="652"/>
      <c r="LCG36" s="652"/>
      <c r="LCH36" s="652"/>
      <c r="LCI36" s="652"/>
      <c r="LCJ36" s="652"/>
      <c r="LCK36" s="652"/>
      <c r="LCL36" s="652"/>
      <c r="LCM36" s="652"/>
      <c r="LCN36" s="652"/>
      <c r="LCO36" s="652"/>
      <c r="LCP36" s="652"/>
      <c r="LCQ36" s="652"/>
      <c r="LCR36" s="652"/>
      <c r="LCS36" s="652"/>
      <c r="LCT36" s="652"/>
      <c r="LCU36" s="652"/>
      <c r="LCV36" s="652"/>
      <c r="LCW36" s="652"/>
      <c r="LCX36" s="652"/>
      <c r="LCY36" s="652"/>
      <c r="LCZ36" s="652"/>
      <c r="LDA36" s="652"/>
      <c r="LDB36" s="652"/>
      <c r="LDC36" s="652"/>
      <c r="LDD36" s="652"/>
      <c r="LDE36" s="652"/>
      <c r="LDF36" s="652"/>
      <c r="LDG36" s="652"/>
      <c r="LDH36" s="652"/>
      <c r="LDI36" s="652"/>
      <c r="LDJ36" s="652"/>
      <c r="LDK36" s="652"/>
      <c r="LDL36" s="652"/>
      <c r="LDM36" s="652"/>
      <c r="LDN36" s="652"/>
      <c r="LDO36" s="652"/>
      <c r="LDP36" s="652"/>
      <c r="LDQ36" s="652"/>
      <c r="LDR36" s="652"/>
      <c r="LDS36" s="652"/>
      <c r="LDT36" s="652"/>
      <c r="LDU36" s="652"/>
      <c r="LDV36" s="652"/>
      <c r="LDW36" s="652"/>
      <c r="LDX36" s="652"/>
      <c r="LDY36" s="652"/>
      <c r="LDZ36" s="652"/>
      <c r="LEA36" s="652"/>
      <c r="LEB36" s="652"/>
      <c r="LEC36" s="652"/>
      <c r="LED36" s="652"/>
      <c r="LEE36" s="652"/>
      <c r="LEF36" s="652"/>
      <c r="LEG36" s="652"/>
      <c r="LEH36" s="652"/>
      <c r="LEI36" s="652"/>
      <c r="LEJ36" s="652"/>
      <c r="LEK36" s="652"/>
      <c r="LEL36" s="652"/>
      <c r="LEM36" s="652"/>
      <c r="LEN36" s="652"/>
      <c r="LEO36" s="652"/>
      <c r="LEP36" s="652"/>
      <c r="LEQ36" s="652"/>
      <c r="LER36" s="652"/>
      <c r="LES36" s="652"/>
      <c r="LET36" s="652"/>
      <c r="LEU36" s="652"/>
      <c r="LEV36" s="652"/>
      <c r="LEW36" s="652"/>
      <c r="LEX36" s="652"/>
      <c r="LEY36" s="652"/>
      <c r="LEZ36" s="652"/>
      <c r="LFA36" s="652"/>
      <c r="LFB36" s="652"/>
      <c r="LFC36" s="652"/>
      <c r="LFD36" s="652"/>
      <c r="LFE36" s="652"/>
      <c r="LFF36" s="652"/>
      <c r="LFG36" s="652"/>
      <c r="LFH36" s="652"/>
      <c r="LFI36" s="652"/>
      <c r="LFJ36" s="652"/>
      <c r="LFK36" s="652"/>
      <c r="LFL36" s="652"/>
      <c r="LFM36" s="652"/>
      <c r="LFN36" s="652"/>
      <c r="LFO36" s="652"/>
      <c r="LFP36" s="652"/>
      <c r="LFQ36" s="652"/>
      <c r="LFR36" s="652"/>
      <c r="LFS36" s="652"/>
      <c r="LFT36" s="652"/>
      <c r="LFU36" s="652"/>
      <c r="LFV36" s="652"/>
      <c r="LFW36" s="652"/>
      <c r="LFX36" s="652"/>
      <c r="LFY36" s="652"/>
      <c r="LFZ36" s="652"/>
      <c r="LGA36" s="652"/>
      <c r="LGB36" s="652"/>
      <c r="LGC36" s="652"/>
      <c r="LGD36" s="652"/>
      <c r="LGE36" s="652"/>
      <c r="LGF36" s="652"/>
      <c r="LGG36" s="652"/>
      <c r="LGH36" s="652"/>
      <c r="LGI36" s="652"/>
      <c r="LGJ36" s="652"/>
      <c r="LGK36" s="652"/>
      <c r="LGL36" s="652"/>
      <c r="LGM36" s="652"/>
      <c r="LGN36" s="652"/>
      <c r="LGO36" s="652"/>
      <c r="LGP36" s="652"/>
      <c r="LGQ36" s="652"/>
      <c r="LGR36" s="652"/>
      <c r="LGS36" s="652"/>
      <c r="LGT36" s="652"/>
      <c r="LGU36" s="652"/>
      <c r="LGV36" s="652"/>
      <c r="LGW36" s="652"/>
      <c r="LGX36" s="652"/>
      <c r="LGY36" s="652"/>
      <c r="LGZ36" s="652"/>
      <c r="LHA36" s="652"/>
      <c r="LHB36" s="652"/>
      <c r="LHC36" s="652"/>
      <c r="LHD36" s="652"/>
      <c r="LHE36" s="652"/>
      <c r="LHF36" s="652"/>
      <c r="LHG36" s="652"/>
      <c r="LHH36" s="652"/>
      <c r="LHI36" s="652"/>
      <c r="LHJ36" s="652"/>
      <c r="LHK36" s="652"/>
      <c r="LHL36" s="652"/>
      <c r="LHM36" s="652"/>
      <c r="LHN36" s="652"/>
      <c r="LHO36" s="652"/>
      <c r="LHP36" s="652"/>
      <c r="LHQ36" s="652"/>
      <c r="LHR36" s="652"/>
      <c r="LHS36" s="652"/>
      <c r="LHT36" s="652"/>
      <c r="LHU36" s="652"/>
      <c r="LHV36" s="652"/>
      <c r="LHW36" s="652"/>
      <c r="LHX36" s="652"/>
      <c r="LHY36" s="652"/>
      <c r="LHZ36" s="652"/>
      <c r="LIA36" s="652"/>
      <c r="LIB36" s="652"/>
      <c r="LIC36" s="652"/>
      <c r="LID36" s="652"/>
      <c r="LIE36" s="652"/>
      <c r="LIF36" s="652"/>
      <c r="LIG36" s="652"/>
      <c r="LIH36" s="652"/>
      <c r="LII36" s="652"/>
      <c r="LIJ36" s="652"/>
      <c r="LIK36" s="652"/>
      <c r="LIL36" s="652"/>
      <c r="LIM36" s="652"/>
      <c r="LIN36" s="652"/>
      <c r="LIO36" s="652"/>
      <c r="LIP36" s="652"/>
      <c r="LIQ36" s="652"/>
      <c r="LIR36" s="652"/>
      <c r="LIS36" s="652"/>
      <c r="LIT36" s="652"/>
      <c r="LIU36" s="652"/>
      <c r="LIV36" s="652"/>
      <c r="LIW36" s="652"/>
      <c r="LIX36" s="652"/>
      <c r="LIY36" s="652"/>
      <c r="LIZ36" s="652"/>
      <c r="LJA36" s="652"/>
      <c r="LJB36" s="652"/>
      <c r="LJC36" s="652"/>
      <c r="LJD36" s="652"/>
      <c r="LJE36" s="652"/>
      <c r="LJF36" s="652"/>
      <c r="LJG36" s="652"/>
      <c r="LJH36" s="652"/>
      <c r="LJI36" s="652"/>
      <c r="LJJ36" s="652"/>
      <c r="LJK36" s="652"/>
      <c r="LJL36" s="652"/>
      <c r="LJM36" s="652"/>
      <c r="LJN36" s="652"/>
      <c r="LJO36" s="652"/>
      <c r="LJP36" s="652"/>
      <c r="LJQ36" s="652"/>
      <c r="LJR36" s="652"/>
      <c r="LJS36" s="652"/>
      <c r="LJT36" s="652"/>
      <c r="LJU36" s="652"/>
      <c r="LJV36" s="652"/>
      <c r="LJW36" s="652"/>
      <c r="LJX36" s="652"/>
      <c r="LJY36" s="652"/>
      <c r="LJZ36" s="652"/>
      <c r="LKA36" s="652"/>
      <c r="LKB36" s="652"/>
      <c r="LKC36" s="652"/>
      <c r="LKD36" s="652"/>
      <c r="LKE36" s="652"/>
      <c r="LKF36" s="652"/>
      <c r="LKG36" s="652"/>
      <c r="LKH36" s="652"/>
      <c r="LKI36" s="652"/>
      <c r="LKJ36" s="652"/>
      <c r="LKK36" s="652"/>
      <c r="LKL36" s="652"/>
      <c r="LKM36" s="652"/>
      <c r="LKN36" s="652"/>
      <c r="LKO36" s="652"/>
      <c r="LKP36" s="652"/>
      <c r="LKQ36" s="652"/>
      <c r="LKR36" s="652"/>
      <c r="LKS36" s="652"/>
      <c r="LKT36" s="652"/>
      <c r="LKU36" s="652"/>
      <c r="LKV36" s="652"/>
      <c r="LKW36" s="652"/>
      <c r="LKX36" s="652"/>
      <c r="LKY36" s="652"/>
      <c r="LKZ36" s="652"/>
      <c r="LLA36" s="652"/>
      <c r="LLB36" s="652"/>
      <c r="LLC36" s="652"/>
      <c r="LLD36" s="652"/>
      <c r="LLE36" s="652"/>
      <c r="LLF36" s="652"/>
      <c r="LLG36" s="652"/>
      <c r="LLH36" s="652"/>
      <c r="LLI36" s="652"/>
      <c r="LLJ36" s="652"/>
      <c r="LLK36" s="652"/>
      <c r="LLL36" s="652"/>
      <c r="LLM36" s="652"/>
      <c r="LLN36" s="652"/>
      <c r="LLO36" s="652"/>
      <c r="LLP36" s="652"/>
      <c r="LLQ36" s="652"/>
      <c r="LLR36" s="652"/>
      <c r="LLS36" s="652"/>
      <c r="LLT36" s="652"/>
      <c r="LLU36" s="652"/>
      <c r="LLV36" s="652"/>
      <c r="LLW36" s="652"/>
      <c r="LLX36" s="652"/>
      <c r="LLY36" s="652"/>
      <c r="LLZ36" s="652"/>
      <c r="LMA36" s="652"/>
      <c r="LMB36" s="652"/>
      <c r="LMC36" s="652"/>
      <c r="LMD36" s="652"/>
      <c r="LME36" s="652"/>
      <c r="LMF36" s="652"/>
      <c r="LMG36" s="652"/>
      <c r="LMH36" s="652"/>
      <c r="LMI36" s="652"/>
      <c r="LMJ36" s="652"/>
      <c r="LMK36" s="652"/>
      <c r="LML36" s="652"/>
      <c r="LMM36" s="652"/>
      <c r="LMN36" s="652"/>
      <c r="LMO36" s="652"/>
      <c r="LMP36" s="652"/>
      <c r="LMQ36" s="652"/>
      <c r="LMR36" s="652"/>
      <c r="LMS36" s="652"/>
      <c r="LMT36" s="652"/>
      <c r="LMU36" s="652"/>
      <c r="LMV36" s="652"/>
      <c r="LMW36" s="652"/>
      <c r="LMX36" s="652"/>
      <c r="LMY36" s="652"/>
      <c r="LMZ36" s="652"/>
      <c r="LNA36" s="652"/>
      <c r="LNB36" s="652"/>
      <c r="LNC36" s="652"/>
      <c r="LND36" s="652"/>
      <c r="LNE36" s="652"/>
      <c r="LNF36" s="652"/>
      <c r="LNG36" s="652"/>
      <c r="LNH36" s="652"/>
      <c r="LNI36" s="652"/>
      <c r="LNJ36" s="652"/>
      <c r="LNK36" s="652"/>
      <c r="LNL36" s="652"/>
      <c r="LNM36" s="652"/>
      <c r="LNN36" s="652"/>
      <c r="LNO36" s="652"/>
      <c r="LNP36" s="652"/>
      <c r="LNQ36" s="652"/>
      <c r="LNR36" s="652"/>
      <c r="LNS36" s="652"/>
      <c r="LNT36" s="652"/>
      <c r="LNU36" s="652"/>
      <c r="LNV36" s="652"/>
      <c r="LNW36" s="652"/>
      <c r="LNX36" s="652"/>
      <c r="LNY36" s="652"/>
      <c r="LNZ36" s="652"/>
      <c r="LOA36" s="652"/>
      <c r="LOB36" s="652"/>
      <c r="LOC36" s="652"/>
      <c r="LOD36" s="652"/>
      <c r="LOE36" s="652"/>
      <c r="LOF36" s="652"/>
      <c r="LOG36" s="652"/>
      <c r="LOH36" s="652"/>
      <c r="LOI36" s="652"/>
      <c r="LOJ36" s="652"/>
      <c r="LOK36" s="652"/>
      <c r="LOL36" s="652"/>
      <c r="LOM36" s="652"/>
      <c r="LON36" s="652"/>
      <c r="LOO36" s="652"/>
      <c r="LOP36" s="652"/>
      <c r="LOQ36" s="652"/>
      <c r="LOR36" s="652"/>
      <c r="LOS36" s="652"/>
      <c r="LOT36" s="652"/>
      <c r="LOU36" s="652"/>
      <c r="LOV36" s="652"/>
      <c r="LOW36" s="652"/>
      <c r="LOX36" s="652"/>
      <c r="LOY36" s="652"/>
      <c r="LOZ36" s="652"/>
      <c r="LPA36" s="652"/>
      <c r="LPB36" s="652"/>
      <c r="LPC36" s="652"/>
      <c r="LPD36" s="652"/>
      <c r="LPE36" s="652"/>
      <c r="LPF36" s="652"/>
      <c r="LPG36" s="652"/>
      <c r="LPH36" s="652"/>
      <c r="LPI36" s="652"/>
      <c r="LPJ36" s="652"/>
      <c r="LPK36" s="652"/>
      <c r="LPL36" s="652"/>
      <c r="LPM36" s="652"/>
      <c r="LPN36" s="652"/>
      <c r="LPO36" s="652"/>
      <c r="LPP36" s="652"/>
      <c r="LPQ36" s="652"/>
      <c r="LPR36" s="652"/>
      <c r="LPS36" s="652"/>
      <c r="LPT36" s="652"/>
      <c r="LPU36" s="652"/>
      <c r="LPV36" s="652"/>
      <c r="LPW36" s="652"/>
      <c r="LPX36" s="652"/>
      <c r="LPY36" s="652"/>
      <c r="LPZ36" s="652"/>
      <c r="LQA36" s="652"/>
      <c r="LQB36" s="652"/>
      <c r="LQC36" s="652"/>
      <c r="LQD36" s="652"/>
      <c r="LQE36" s="652"/>
      <c r="LQF36" s="652"/>
      <c r="LQG36" s="652"/>
      <c r="LQH36" s="652"/>
      <c r="LQI36" s="652"/>
      <c r="LQJ36" s="652"/>
      <c r="LQK36" s="652"/>
      <c r="LQL36" s="652"/>
      <c r="LQM36" s="652"/>
      <c r="LQN36" s="652"/>
      <c r="LQO36" s="652"/>
      <c r="LQP36" s="652"/>
      <c r="LQQ36" s="652"/>
      <c r="LQR36" s="652"/>
      <c r="LQS36" s="652"/>
      <c r="LQT36" s="652"/>
      <c r="LQU36" s="652"/>
      <c r="LQV36" s="652"/>
      <c r="LQW36" s="652"/>
      <c r="LQX36" s="652"/>
      <c r="LQY36" s="652"/>
      <c r="LQZ36" s="652"/>
      <c r="LRA36" s="652"/>
      <c r="LRB36" s="652"/>
      <c r="LRC36" s="652"/>
      <c r="LRD36" s="652"/>
      <c r="LRE36" s="652"/>
      <c r="LRF36" s="652"/>
      <c r="LRG36" s="652"/>
      <c r="LRH36" s="652"/>
      <c r="LRI36" s="652"/>
      <c r="LRJ36" s="652"/>
      <c r="LRK36" s="652"/>
      <c r="LRL36" s="652"/>
      <c r="LRM36" s="652"/>
      <c r="LRN36" s="652"/>
      <c r="LRO36" s="652"/>
      <c r="LRP36" s="652"/>
      <c r="LRQ36" s="652"/>
      <c r="LRR36" s="652"/>
      <c r="LRS36" s="652"/>
      <c r="LRT36" s="652"/>
      <c r="LRU36" s="652"/>
      <c r="LRV36" s="652"/>
      <c r="LRW36" s="652"/>
      <c r="LRX36" s="652"/>
      <c r="LRY36" s="652"/>
      <c r="LRZ36" s="652"/>
      <c r="LSA36" s="652"/>
      <c r="LSB36" s="652"/>
      <c r="LSC36" s="652"/>
      <c r="LSD36" s="652"/>
      <c r="LSE36" s="652"/>
      <c r="LSF36" s="652"/>
      <c r="LSG36" s="652"/>
      <c r="LSH36" s="652"/>
      <c r="LSI36" s="652"/>
      <c r="LSJ36" s="652"/>
      <c r="LSK36" s="652"/>
      <c r="LSL36" s="652"/>
      <c r="LSM36" s="652"/>
      <c r="LSN36" s="652"/>
      <c r="LSO36" s="652"/>
      <c r="LSP36" s="652"/>
      <c r="LSQ36" s="652"/>
      <c r="LSR36" s="652"/>
      <c r="LSS36" s="652"/>
      <c r="LST36" s="652"/>
      <c r="LSU36" s="652"/>
      <c r="LSV36" s="652"/>
      <c r="LSW36" s="652"/>
      <c r="LSX36" s="652"/>
      <c r="LSY36" s="652"/>
      <c r="LSZ36" s="652"/>
      <c r="LTA36" s="652"/>
      <c r="LTB36" s="652"/>
      <c r="LTC36" s="652"/>
      <c r="LTD36" s="652"/>
      <c r="LTE36" s="652"/>
      <c r="LTF36" s="652"/>
      <c r="LTG36" s="652"/>
      <c r="LTH36" s="652"/>
      <c r="LTI36" s="652"/>
      <c r="LTJ36" s="652"/>
      <c r="LTK36" s="652"/>
      <c r="LTL36" s="652"/>
      <c r="LTM36" s="652"/>
      <c r="LTN36" s="652"/>
      <c r="LTO36" s="652"/>
      <c r="LTP36" s="652"/>
      <c r="LTQ36" s="652"/>
      <c r="LTR36" s="652"/>
      <c r="LTS36" s="652"/>
      <c r="LTT36" s="652"/>
      <c r="LTU36" s="652"/>
      <c r="LTV36" s="652"/>
      <c r="LTW36" s="652"/>
      <c r="LTX36" s="652"/>
      <c r="LTY36" s="652"/>
      <c r="LTZ36" s="652"/>
      <c r="LUA36" s="652"/>
      <c r="LUB36" s="652"/>
      <c r="LUC36" s="652"/>
      <c r="LUD36" s="652"/>
      <c r="LUE36" s="652"/>
      <c r="LUF36" s="652"/>
      <c r="LUG36" s="652"/>
      <c r="LUH36" s="652"/>
      <c r="LUI36" s="652"/>
      <c r="LUJ36" s="652"/>
      <c r="LUK36" s="652"/>
      <c r="LUL36" s="652"/>
      <c r="LUM36" s="652"/>
      <c r="LUN36" s="652"/>
      <c r="LUO36" s="652"/>
      <c r="LUP36" s="652"/>
      <c r="LUQ36" s="652"/>
      <c r="LUR36" s="652"/>
      <c r="LUS36" s="652"/>
      <c r="LUT36" s="652"/>
      <c r="LUU36" s="652"/>
      <c r="LUV36" s="652"/>
      <c r="LUW36" s="652"/>
      <c r="LUX36" s="652"/>
      <c r="LUY36" s="652"/>
      <c r="LUZ36" s="652"/>
      <c r="LVA36" s="652"/>
      <c r="LVB36" s="652"/>
      <c r="LVC36" s="652"/>
      <c r="LVD36" s="652"/>
      <c r="LVE36" s="652"/>
      <c r="LVF36" s="652"/>
      <c r="LVG36" s="652"/>
      <c r="LVH36" s="652"/>
      <c r="LVI36" s="652"/>
      <c r="LVJ36" s="652"/>
      <c r="LVK36" s="652"/>
      <c r="LVL36" s="652"/>
      <c r="LVM36" s="652"/>
      <c r="LVN36" s="652"/>
      <c r="LVO36" s="652"/>
      <c r="LVP36" s="652"/>
      <c r="LVQ36" s="652"/>
      <c r="LVR36" s="652"/>
      <c r="LVS36" s="652"/>
      <c r="LVT36" s="652"/>
      <c r="LVU36" s="652"/>
      <c r="LVV36" s="652"/>
      <c r="LVW36" s="652"/>
      <c r="LVX36" s="652"/>
      <c r="LVY36" s="652"/>
      <c r="LVZ36" s="652"/>
      <c r="LWA36" s="652"/>
      <c r="LWB36" s="652"/>
      <c r="LWC36" s="652"/>
      <c r="LWD36" s="652"/>
      <c r="LWE36" s="652"/>
      <c r="LWF36" s="652"/>
      <c r="LWG36" s="652"/>
      <c r="LWH36" s="652"/>
      <c r="LWI36" s="652"/>
      <c r="LWJ36" s="652"/>
      <c r="LWK36" s="652"/>
      <c r="LWL36" s="652"/>
      <c r="LWM36" s="652"/>
      <c r="LWN36" s="652"/>
      <c r="LWO36" s="652"/>
      <c r="LWP36" s="652"/>
      <c r="LWQ36" s="652"/>
      <c r="LWR36" s="652"/>
      <c r="LWS36" s="652"/>
      <c r="LWT36" s="652"/>
      <c r="LWU36" s="652"/>
      <c r="LWV36" s="652"/>
      <c r="LWW36" s="652"/>
      <c r="LWX36" s="652"/>
      <c r="LWY36" s="652"/>
      <c r="LWZ36" s="652"/>
      <c r="LXA36" s="652"/>
      <c r="LXB36" s="652"/>
      <c r="LXC36" s="652"/>
      <c r="LXD36" s="652"/>
      <c r="LXE36" s="652"/>
      <c r="LXF36" s="652"/>
      <c r="LXG36" s="652"/>
      <c r="LXH36" s="652"/>
      <c r="LXI36" s="652"/>
      <c r="LXJ36" s="652"/>
      <c r="LXK36" s="652"/>
      <c r="LXL36" s="652"/>
      <c r="LXM36" s="652"/>
      <c r="LXN36" s="652"/>
      <c r="LXO36" s="652"/>
      <c r="LXP36" s="652"/>
      <c r="LXQ36" s="652"/>
      <c r="LXR36" s="652"/>
      <c r="LXS36" s="652"/>
      <c r="LXT36" s="652"/>
      <c r="LXU36" s="652"/>
      <c r="LXV36" s="652"/>
      <c r="LXW36" s="652"/>
      <c r="LXX36" s="652"/>
      <c r="LXY36" s="652"/>
      <c r="LXZ36" s="652"/>
      <c r="LYA36" s="652"/>
      <c r="LYB36" s="652"/>
      <c r="LYC36" s="652"/>
      <c r="LYD36" s="652"/>
      <c r="LYE36" s="652"/>
      <c r="LYF36" s="652"/>
      <c r="LYG36" s="652"/>
      <c r="LYH36" s="652"/>
      <c r="LYI36" s="652"/>
      <c r="LYJ36" s="652"/>
      <c r="LYK36" s="652"/>
      <c r="LYL36" s="652"/>
      <c r="LYM36" s="652"/>
      <c r="LYN36" s="652"/>
      <c r="LYO36" s="652"/>
      <c r="LYP36" s="652"/>
      <c r="LYQ36" s="652"/>
      <c r="LYR36" s="652"/>
      <c r="LYS36" s="652"/>
      <c r="LYT36" s="652"/>
      <c r="LYU36" s="652"/>
      <c r="LYV36" s="652"/>
      <c r="LYW36" s="652"/>
      <c r="LYX36" s="652"/>
      <c r="LYY36" s="652"/>
      <c r="LYZ36" s="652"/>
      <c r="LZA36" s="652"/>
      <c r="LZB36" s="652"/>
      <c r="LZC36" s="652"/>
      <c r="LZD36" s="652"/>
      <c r="LZE36" s="652"/>
      <c r="LZF36" s="652"/>
      <c r="LZG36" s="652"/>
      <c r="LZH36" s="652"/>
      <c r="LZI36" s="652"/>
      <c r="LZJ36" s="652"/>
      <c r="LZK36" s="652"/>
      <c r="LZL36" s="652"/>
      <c r="LZM36" s="652"/>
      <c r="LZN36" s="652"/>
      <c r="LZO36" s="652"/>
      <c r="LZP36" s="652"/>
      <c r="LZQ36" s="652"/>
      <c r="LZR36" s="652"/>
      <c r="LZS36" s="652"/>
      <c r="LZT36" s="652"/>
      <c r="LZU36" s="652"/>
      <c r="LZV36" s="652"/>
      <c r="LZW36" s="652"/>
      <c r="LZX36" s="652"/>
      <c r="LZY36" s="652"/>
      <c r="LZZ36" s="652"/>
      <c r="MAA36" s="652"/>
      <c r="MAB36" s="652"/>
      <c r="MAC36" s="652"/>
      <c r="MAD36" s="652"/>
      <c r="MAE36" s="652"/>
      <c r="MAF36" s="652"/>
      <c r="MAG36" s="652"/>
      <c r="MAH36" s="652"/>
      <c r="MAI36" s="652"/>
      <c r="MAJ36" s="652"/>
      <c r="MAK36" s="652"/>
      <c r="MAL36" s="652"/>
      <c r="MAM36" s="652"/>
      <c r="MAN36" s="652"/>
      <c r="MAO36" s="652"/>
      <c r="MAP36" s="652"/>
      <c r="MAQ36" s="652"/>
      <c r="MAR36" s="652"/>
      <c r="MAS36" s="652"/>
      <c r="MAT36" s="652"/>
      <c r="MAU36" s="652"/>
      <c r="MAV36" s="652"/>
      <c r="MAW36" s="652"/>
      <c r="MAX36" s="652"/>
      <c r="MAY36" s="652"/>
      <c r="MAZ36" s="652"/>
      <c r="MBA36" s="652"/>
      <c r="MBB36" s="652"/>
      <c r="MBC36" s="652"/>
      <c r="MBD36" s="652"/>
      <c r="MBE36" s="652"/>
      <c r="MBF36" s="652"/>
      <c r="MBG36" s="652"/>
      <c r="MBH36" s="652"/>
      <c r="MBI36" s="652"/>
      <c r="MBJ36" s="652"/>
      <c r="MBK36" s="652"/>
      <c r="MBL36" s="652"/>
      <c r="MBM36" s="652"/>
      <c r="MBN36" s="652"/>
      <c r="MBO36" s="652"/>
      <c r="MBP36" s="652"/>
      <c r="MBQ36" s="652"/>
      <c r="MBR36" s="652"/>
      <c r="MBS36" s="652"/>
      <c r="MBT36" s="652"/>
      <c r="MBU36" s="652"/>
      <c r="MBV36" s="652"/>
      <c r="MBW36" s="652"/>
      <c r="MBX36" s="652"/>
      <c r="MBY36" s="652"/>
      <c r="MBZ36" s="652"/>
      <c r="MCA36" s="652"/>
      <c r="MCB36" s="652"/>
      <c r="MCC36" s="652"/>
      <c r="MCD36" s="652"/>
      <c r="MCE36" s="652"/>
      <c r="MCF36" s="652"/>
      <c r="MCG36" s="652"/>
      <c r="MCH36" s="652"/>
      <c r="MCI36" s="652"/>
      <c r="MCJ36" s="652"/>
      <c r="MCK36" s="652"/>
      <c r="MCL36" s="652"/>
      <c r="MCM36" s="652"/>
      <c r="MCN36" s="652"/>
      <c r="MCO36" s="652"/>
      <c r="MCP36" s="652"/>
      <c r="MCQ36" s="652"/>
      <c r="MCR36" s="652"/>
      <c r="MCS36" s="652"/>
      <c r="MCT36" s="652"/>
      <c r="MCU36" s="652"/>
      <c r="MCV36" s="652"/>
      <c r="MCW36" s="652"/>
      <c r="MCX36" s="652"/>
      <c r="MCY36" s="652"/>
      <c r="MCZ36" s="652"/>
      <c r="MDA36" s="652"/>
      <c r="MDB36" s="652"/>
      <c r="MDC36" s="652"/>
      <c r="MDD36" s="652"/>
      <c r="MDE36" s="652"/>
      <c r="MDF36" s="652"/>
      <c r="MDG36" s="652"/>
      <c r="MDH36" s="652"/>
      <c r="MDI36" s="652"/>
      <c r="MDJ36" s="652"/>
      <c r="MDK36" s="652"/>
      <c r="MDL36" s="652"/>
      <c r="MDM36" s="652"/>
      <c r="MDN36" s="652"/>
      <c r="MDO36" s="652"/>
      <c r="MDP36" s="652"/>
      <c r="MDQ36" s="652"/>
      <c r="MDR36" s="652"/>
      <c r="MDS36" s="652"/>
      <c r="MDT36" s="652"/>
      <c r="MDU36" s="652"/>
      <c r="MDV36" s="652"/>
      <c r="MDW36" s="652"/>
      <c r="MDX36" s="652"/>
      <c r="MDY36" s="652"/>
      <c r="MDZ36" s="652"/>
      <c r="MEA36" s="652"/>
      <c r="MEB36" s="652"/>
      <c r="MEC36" s="652"/>
      <c r="MED36" s="652"/>
      <c r="MEE36" s="652"/>
      <c r="MEF36" s="652"/>
      <c r="MEG36" s="652"/>
      <c r="MEH36" s="652"/>
      <c r="MEI36" s="652"/>
      <c r="MEJ36" s="652"/>
      <c r="MEK36" s="652"/>
      <c r="MEL36" s="652"/>
      <c r="MEM36" s="652"/>
      <c r="MEN36" s="652"/>
      <c r="MEO36" s="652"/>
      <c r="MEP36" s="652"/>
      <c r="MEQ36" s="652"/>
      <c r="MER36" s="652"/>
      <c r="MES36" s="652"/>
      <c r="MET36" s="652"/>
      <c r="MEU36" s="652"/>
      <c r="MEV36" s="652"/>
      <c r="MEW36" s="652"/>
      <c r="MEX36" s="652"/>
      <c r="MEY36" s="652"/>
      <c r="MEZ36" s="652"/>
      <c r="MFA36" s="652"/>
      <c r="MFB36" s="652"/>
      <c r="MFC36" s="652"/>
      <c r="MFD36" s="652"/>
      <c r="MFE36" s="652"/>
      <c r="MFF36" s="652"/>
      <c r="MFG36" s="652"/>
      <c r="MFH36" s="652"/>
      <c r="MFI36" s="652"/>
      <c r="MFJ36" s="652"/>
      <c r="MFK36" s="652"/>
      <c r="MFL36" s="652"/>
      <c r="MFM36" s="652"/>
      <c r="MFN36" s="652"/>
      <c r="MFO36" s="652"/>
      <c r="MFP36" s="652"/>
      <c r="MFQ36" s="652"/>
      <c r="MFR36" s="652"/>
      <c r="MFS36" s="652"/>
      <c r="MFT36" s="652"/>
      <c r="MFU36" s="652"/>
      <c r="MFV36" s="652"/>
      <c r="MFW36" s="652"/>
      <c r="MFX36" s="652"/>
      <c r="MFY36" s="652"/>
      <c r="MFZ36" s="652"/>
      <c r="MGA36" s="652"/>
      <c r="MGB36" s="652"/>
      <c r="MGC36" s="652"/>
      <c r="MGD36" s="652"/>
      <c r="MGE36" s="652"/>
      <c r="MGF36" s="652"/>
      <c r="MGG36" s="652"/>
      <c r="MGH36" s="652"/>
      <c r="MGI36" s="652"/>
      <c r="MGJ36" s="652"/>
      <c r="MGK36" s="652"/>
      <c r="MGL36" s="652"/>
      <c r="MGM36" s="652"/>
      <c r="MGN36" s="652"/>
      <c r="MGO36" s="652"/>
      <c r="MGP36" s="652"/>
      <c r="MGQ36" s="652"/>
      <c r="MGR36" s="652"/>
      <c r="MGS36" s="652"/>
      <c r="MGT36" s="652"/>
      <c r="MGU36" s="652"/>
      <c r="MGV36" s="652"/>
      <c r="MGW36" s="652"/>
      <c r="MGX36" s="652"/>
      <c r="MGY36" s="652"/>
      <c r="MGZ36" s="652"/>
      <c r="MHA36" s="652"/>
      <c r="MHB36" s="652"/>
      <c r="MHC36" s="652"/>
      <c r="MHD36" s="652"/>
      <c r="MHE36" s="652"/>
      <c r="MHF36" s="652"/>
      <c r="MHG36" s="652"/>
      <c r="MHH36" s="652"/>
      <c r="MHI36" s="652"/>
      <c r="MHJ36" s="652"/>
      <c r="MHK36" s="652"/>
      <c r="MHL36" s="652"/>
      <c r="MHM36" s="652"/>
      <c r="MHN36" s="652"/>
      <c r="MHO36" s="652"/>
      <c r="MHP36" s="652"/>
      <c r="MHQ36" s="652"/>
      <c r="MHR36" s="652"/>
      <c r="MHS36" s="652"/>
      <c r="MHT36" s="652"/>
      <c r="MHU36" s="652"/>
      <c r="MHV36" s="652"/>
      <c r="MHW36" s="652"/>
      <c r="MHX36" s="652"/>
      <c r="MHY36" s="652"/>
      <c r="MHZ36" s="652"/>
      <c r="MIA36" s="652"/>
      <c r="MIB36" s="652"/>
      <c r="MIC36" s="652"/>
      <c r="MID36" s="652"/>
      <c r="MIE36" s="652"/>
      <c r="MIF36" s="652"/>
      <c r="MIG36" s="652"/>
      <c r="MIH36" s="652"/>
      <c r="MII36" s="652"/>
      <c r="MIJ36" s="652"/>
      <c r="MIK36" s="652"/>
      <c r="MIL36" s="652"/>
      <c r="MIM36" s="652"/>
      <c r="MIN36" s="652"/>
      <c r="MIO36" s="652"/>
      <c r="MIP36" s="652"/>
      <c r="MIQ36" s="652"/>
      <c r="MIR36" s="652"/>
      <c r="MIS36" s="652"/>
      <c r="MIT36" s="652"/>
      <c r="MIU36" s="652"/>
      <c r="MIV36" s="652"/>
      <c r="MIW36" s="652"/>
      <c r="MIX36" s="652"/>
      <c r="MIY36" s="652"/>
      <c r="MIZ36" s="652"/>
      <c r="MJA36" s="652"/>
      <c r="MJB36" s="652"/>
      <c r="MJC36" s="652"/>
      <c r="MJD36" s="652"/>
      <c r="MJE36" s="652"/>
      <c r="MJF36" s="652"/>
      <c r="MJG36" s="652"/>
      <c r="MJH36" s="652"/>
      <c r="MJI36" s="652"/>
      <c r="MJJ36" s="652"/>
      <c r="MJK36" s="652"/>
      <c r="MJL36" s="652"/>
      <c r="MJM36" s="652"/>
      <c r="MJN36" s="652"/>
      <c r="MJO36" s="652"/>
      <c r="MJP36" s="652"/>
      <c r="MJQ36" s="652"/>
      <c r="MJR36" s="652"/>
      <c r="MJS36" s="652"/>
      <c r="MJT36" s="652"/>
      <c r="MJU36" s="652"/>
      <c r="MJV36" s="652"/>
      <c r="MJW36" s="652"/>
      <c r="MJX36" s="652"/>
      <c r="MJY36" s="652"/>
      <c r="MJZ36" s="652"/>
      <c r="MKA36" s="652"/>
      <c r="MKB36" s="652"/>
      <c r="MKC36" s="652"/>
      <c r="MKD36" s="652"/>
      <c r="MKE36" s="652"/>
      <c r="MKF36" s="652"/>
      <c r="MKG36" s="652"/>
      <c r="MKH36" s="652"/>
      <c r="MKI36" s="652"/>
      <c r="MKJ36" s="652"/>
      <c r="MKK36" s="652"/>
      <c r="MKL36" s="652"/>
      <c r="MKM36" s="652"/>
      <c r="MKN36" s="652"/>
      <c r="MKO36" s="652"/>
      <c r="MKP36" s="652"/>
      <c r="MKQ36" s="652"/>
      <c r="MKR36" s="652"/>
      <c r="MKS36" s="652"/>
      <c r="MKT36" s="652"/>
      <c r="MKU36" s="652"/>
      <c r="MKV36" s="652"/>
      <c r="MKW36" s="652"/>
      <c r="MKX36" s="652"/>
      <c r="MKY36" s="652"/>
      <c r="MKZ36" s="652"/>
      <c r="MLA36" s="652"/>
      <c r="MLB36" s="652"/>
      <c r="MLC36" s="652"/>
      <c r="MLD36" s="652"/>
      <c r="MLE36" s="652"/>
      <c r="MLF36" s="652"/>
      <c r="MLG36" s="652"/>
      <c r="MLH36" s="652"/>
      <c r="MLI36" s="652"/>
      <c r="MLJ36" s="652"/>
      <c r="MLK36" s="652"/>
      <c r="MLL36" s="652"/>
      <c r="MLM36" s="652"/>
      <c r="MLN36" s="652"/>
      <c r="MLO36" s="652"/>
      <c r="MLP36" s="652"/>
      <c r="MLQ36" s="652"/>
      <c r="MLR36" s="652"/>
      <c r="MLS36" s="652"/>
      <c r="MLT36" s="652"/>
      <c r="MLU36" s="652"/>
      <c r="MLV36" s="652"/>
      <c r="MLW36" s="652"/>
      <c r="MLX36" s="652"/>
      <c r="MLY36" s="652"/>
      <c r="MLZ36" s="652"/>
      <c r="MMA36" s="652"/>
      <c r="MMB36" s="652"/>
      <c r="MMC36" s="652"/>
      <c r="MMD36" s="652"/>
      <c r="MME36" s="652"/>
      <c r="MMF36" s="652"/>
      <c r="MMG36" s="652"/>
      <c r="MMH36" s="652"/>
      <c r="MMI36" s="652"/>
      <c r="MMJ36" s="652"/>
      <c r="MMK36" s="652"/>
      <c r="MML36" s="652"/>
      <c r="MMM36" s="652"/>
      <c r="MMN36" s="652"/>
      <c r="MMO36" s="652"/>
      <c r="MMP36" s="652"/>
      <c r="MMQ36" s="652"/>
      <c r="MMR36" s="652"/>
      <c r="MMS36" s="652"/>
      <c r="MMT36" s="652"/>
      <c r="MMU36" s="652"/>
      <c r="MMV36" s="652"/>
      <c r="MMW36" s="652"/>
      <c r="MMX36" s="652"/>
      <c r="MMY36" s="652"/>
      <c r="MMZ36" s="652"/>
      <c r="MNA36" s="652"/>
      <c r="MNB36" s="652"/>
      <c r="MNC36" s="652"/>
      <c r="MND36" s="652"/>
      <c r="MNE36" s="652"/>
      <c r="MNF36" s="652"/>
      <c r="MNG36" s="652"/>
      <c r="MNH36" s="652"/>
      <c r="MNI36" s="652"/>
      <c r="MNJ36" s="652"/>
      <c r="MNK36" s="652"/>
      <c r="MNL36" s="652"/>
      <c r="MNM36" s="652"/>
      <c r="MNN36" s="652"/>
      <c r="MNO36" s="652"/>
      <c r="MNP36" s="652"/>
      <c r="MNQ36" s="652"/>
      <c r="MNR36" s="652"/>
      <c r="MNS36" s="652"/>
      <c r="MNT36" s="652"/>
      <c r="MNU36" s="652"/>
      <c r="MNV36" s="652"/>
      <c r="MNW36" s="652"/>
      <c r="MNX36" s="652"/>
      <c r="MNY36" s="652"/>
      <c r="MNZ36" s="652"/>
      <c r="MOA36" s="652"/>
      <c r="MOB36" s="652"/>
      <c r="MOC36" s="652"/>
      <c r="MOD36" s="652"/>
      <c r="MOE36" s="652"/>
      <c r="MOF36" s="652"/>
      <c r="MOG36" s="652"/>
      <c r="MOH36" s="652"/>
      <c r="MOI36" s="652"/>
      <c r="MOJ36" s="652"/>
      <c r="MOK36" s="652"/>
      <c r="MOL36" s="652"/>
      <c r="MOM36" s="652"/>
      <c r="MON36" s="652"/>
      <c r="MOO36" s="652"/>
      <c r="MOP36" s="652"/>
      <c r="MOQ36" s="652"/>
      <c r="MOR36" s="652"/>
      <c r="MOS36" s="652"/>
      <c r="MOT36" s="652"/>
      <c r="MOU36" s="652"/>
      <c r="MOV36" s="652"/>
      <c r="MOW36" s="652"/>
      <c r="MOX36" s="652"/>
      <c r="MOY36" s="652"/>
      <c r="MOZ36" s="652"/>
      <c r="MPA36" s="652"/>
      <c r="MPB36" s="652"/>
      <c r="MPC36" s="652"/>
      <c r="MPD36" s="652"/>
      <c r="MPE36" s="652"/>
      <c r="MPF36" s="652"/>
      <c r="MPG36" s="652"/>
      <c r="MPH36" s="652"/>
      <c r="MPI36" s="652"/>
      <c r="MPJ36" s="652"/>
      <c r="MPK36" s="652"/>
      <c r="MPL36" s="652"/>
      <c r="MPM36" s="652"/>
      <c r="MPN36" s="652"/>
      <c r="MPO36" s="652"/>
      <c r="MPP36" s="652"/>
      <c r="MPQ36" s="652"/>
      <c r="MPR36" s="652"/>
      <c r="MPS36" s="652"/>
      <c r="MPT36" s="652"/>
      <c r="MPU36" s="652"/>
      <c r="MPV36" s="652"/>
      <c r="MPW36" s="652"/>
      <c r="MPX36" s="652"/>
      <c r="MPY36" s="652"/>
      <c r="MPZ36" s="652"/>
      <c r="MQA36" s="652"/>
      <c r="MQB36" s="652"/>
      <c r="MQC36" s="652"/>
      <c r="MQD36" s="652"/>
      <c r="MQE36" s="652"/>
      <c r="MQF36" s="652"/>
      <c r="MQG36" s="652"/>
      <c r="MQH36" s="652"/>
      <c r="MQI36" s="652"/>
      <c r="MQJ36" s="652"/>
      <c r="MQK36" s="652"/>
      <c r="MQL36" s="652"/>
      <c r="MQM36" s="652"/>
      <c r="MQN36" s="652"/>
      <c r="MQO36" s="652"/>
      <c r="MQP36" s="652"/>
      <c r="MQQ36" s="652"/>
      <c r="MQR36" s="652"/>
      <c r="MQS36" s="652"/>
      <c r="MQT36" s="652"/>
      <c r="MQU36" s="652"/>
      <c r="MQV36" s="652"/>
      <c r="MQW36" s="652"/>
      <c r="MQX36" s="652"/>
      <c r="MQY36" s="652"/>
      <c r="MQZ36" s="652"/>
      <c r="MRA36" s="652"/>
      <c r="MRB36" s="652"/>
      <c r="MRC36" s="652"/>
      <c r="MRD36" s="652"/>
      <c r="MRE36" s="652"/>
      <c r="MRF36" s="652"/>
      <c r="MRG36" s="652"/>
      <c r="MRH36" s="652"/>
      <c r="MRI36" s="652"/>
      <c r="MRJ36" s="652"/>
      <c r="MRK36" s="652"/>
      <c r="MRL36" s="652"/>
      <c r="MRM36" s="652"/>
      <c r="MRN36" s="652"/>
      <c r="MRO36" s="652"/>
      <c r="MRP36" s="652"/>
      <c r="MRQ36" s="652"/>
      <c r="MRR36" s="652"/>
      <c r="MRS36" s="652"/>
      <c r="MRT36" s="652"/>
      <c r="MRU36" s="652"/>
      <c r="MRV36" s="652"/>
      <c r="MRW36" s="652"/>
      <c r="MRX36" s="652"/>
      <c r="MRY36" s="652"/>
      <c r="MRZ36" s="652"/>
      <c r="MSA36" s="652"/>
      <c r="MSB36" s="652"/>
      <c r="MSC36" s="652"/>
      <c r="MSD36" s="652"/>
      <c r="MSE36" s="652"/>
      <c r="MSF36" s="652"/>
      <c r="MSG36" s="652"/>
      <c r="MSH36" s="652"/>
      <c r="MSI36" s="652"/>
      <c r="MSJ36" s="652"/>
      <c r="MSK36" s="652"/>
      <c r="MSL36" s="652"/>
      <c r="MSM36" s="652"/>
      <c r="MSN36" s="652"/>
      <c r="MSO36" s="652"/>
      <c r="MSP36" s="652"/>
      <c r="MSQ36" s="652"/>
      <c r="MSR36" s="652"/>
      <c r="MSS36" s="652"/>
      <c r="MST36" s="652"/>
      <c r="MSU36" s="652"/>
      <c r="MSV36" s="652"/>
      <c r="MSW36" s="652"/>
      <c r="MSX36" s="652"/>
      <c r="MSY36" s="652"/>
      <c r="MSZ36" s="652"/>
      <c r="MTA36" s="652"/>
      <c r="MTB36" s="652"/>
      <c r="MTC36" s="652"/>
      <c r="MTD36" s="652"/>
      <c r="MTE36" s="652"/>
      <c r="MTF36" s="652"/>
      <c r="MTG36" s="652"/>
      <c r="MTH36" s="652"/>
      <c r="MTI36" s="652"/>
      <c r="MTJ36" s="652"/>
      <c r="MTK36" s="652"/>
      <c r="MTL36" s="652"/>
      <c r="MTM36" s="652"/>
      <c r="MTN36" s="652"/>
      <c r="MTO36" s="652"/>
      <c r="MTP36" s="652"/>
      <c r="MTQ36" s="652"/>
      <c r="MTR36" s="652"/>
      <c r="MTS36" s="652"/>
      <c r="MTT36" s="652"/>
      <c r="MTU36" s="652"/>
      <c r="MTV36" s="652"/>
      <c r="MTW36" s="652"/>
      <c r="MTX36" s="652"/>
      <c r="MTY36" s="652"/>
      <c r="MTZ36" s="652"/>
      <c r="MUA36" s="652"/>
      <c r="MUB36" s="652"/>
      <c r="MUC36" s="652"/>
      <c r="MUD36" s="652"/>
      <c r="MUE36" s="652"/>
      <c r="MUF36" s="652"/>
      <c r="MUG36" s="652"/>
      <c r="MUH36" s="652"/>
      <c r="MUI36" s="652"/>
      <c r="MUJ36" s="652"/>
      <c r="MUK36" s="652"/>
      <c r="MUL36" s="652"/>
      <c r="MUM36" s="652"/>
      <c r="MUN36" s="652"/>
      <c r="MUO36" s="652"/>
      <c r="MUP36" s="652"/>
      <c r="MUQ36" s="652"/>
      <c r="MUR36" s="652"/>
      <c r="MUS36" s="652"/>
      <c r="MUT36" s="652"/>
      <c r="MUU36" s="652"/>
      <c r="MUV36" s="652"/>
      <c r="MUW36" s="652"/>
      <c r="MUX36" s="652"/>
      <c r="MUY36" s="652"/>
      <c r="MUZ36" s="652"/>
      <c r="MVA36" s="652"/>
      <c r="MVB36" s="652"/>
      <c r="MVC36" s="652"/>
      <c r="MVD36" s="652"/>
      <c r="MVE36" s="652"/>
      <c r="MVF36" s="652"/>
      <c r="MVG36" s="652"/>
      <c r="MVH36" s="652"/>
      <c r="MVI36" s="652"/>
      <c r="MVJ36" s="652"/>
      <c r="MVK36" s="652"/>
      <c r="MVL36" s="652"/>
      <c r="MVM36" s="652"/>
      <c r="MVN36" s="652"/>
      <c r="MVO36" s="652"/>
      <c r="MVP36" s="652"/>
      <c r="MVQ36" s="652"/>
      <c r="MVR36" s="652"/>
      <c r="MVS36" s="652"/>
      <c r="MVT36" s="652"/>
      <c r="MVU36" s="652"/>
      <c r="MVV36" s="652"/>
      <c r="MVW36" s="652"/>
      <c r="MVX36" s="652"/>
      <c r="MVY36" s="652"/>
      <c r="MVZ36" s="652"/>
      <c r="MWA36" s="652"/>
      <c r="MWB36" s="652"/>
      <c r="MWC36" s="652"/>
      <c r="MWD36" s="652"/>
      <c r="MWE36" s="652"/>
      <c r="MWF36" s="652"/>
      <c r="MWG36" s="652"/>
      <c r="MWH36" s="652"/>
      <c r="MWI36" s="652"/>
      <c r="MWJ36" s="652"/>
      <c r="MWK36" s="652"/>
      <c r="MWL36" s="652"/>
      <c r="MWM36" s="652"/>
      <c r="MWN36" s="652"/>
      <c r="MWO36" s="652"/>
      <c r="MWP36" s="652"/>
      <c r="MWQ36" s="652"/>
      <c r="MWR36" s="652"/>
      <c r="MWS36" s="652"/>
      <c r="MWT36" s="652"/>
      <c r="MWU36" s="652"/>
      <c r="MWV36" s="652"/>
      <c r="MWW36" s="652"/>
      <c r="MWX36" s="652"/>
      <c r="MWY36" s="652"/>
      <c r="MWZ36" s="652"/>
      <c r="MXA36" s="652"/>
      <c r="MXB36" s="652"/>
      <c r="MXC36" s="652"/>
      <c r="MXD36" s="652"/>
      <c r="MXE36" s="652"/>
      <c r="MXF36" s="652"/>
      <c r="MXG36" s="652"/>
      <c r="MXH36" s="652"/>
      <c r="MXI36" s="652"/>
      <c r="MXJ36" s="652"/>
      <c r="MXK36" s="652"/>
      <c r="MXL36" s="652"/>
      <c r="MXM36" s="652"/>
      <c r="MXN36" s="652"/>
      <c r="MXO36" s="652"/>
      <c r="MXP36" s="652"/>
      <c r="MXQ36" s="652"/>
      <c r="MXR36" s="652"/>
      <c r="MXS36" s="652"/>
      <c r="MXT36" s="652"/>
      <c r="MXU36" s="652"/>
      <c r="MXV36" s="652"/>
      <c r="MXW36" s="652"/>
      <c r="MXX36" s="652"/>
      <c r="MXY36" s="652"/>
      <c r="MXZ36" s="652"/>
      <c r="MYA36" s="652"/>
      <c r="MYB36" s="652"/>
      <c r="MYC36" s="652"/>
      <c r="MYD36" s="652"/>
      <c r="MYE36" s="652"/>
      <c r="MYF36" s="652"/>
      <c r="MYG36" s="652"/>
      <c r="MYH36" s="652"/>
      <c r="MYI36" s="652"/>
      <c r="MYJ36" s="652"/>
      <c r="MYK36" s="652"/>
      <c r="MYL36" s="652"/>
      <c r="MYM36" s="652"/>
      <c r="MYN36" s="652"/>
      <c r="MYO36" s="652"/>
      <c r="MYP36" s="652"/>
      <c r="MYQ36" s="652"/>
      <c r="MYR36" s="652"/>
      <c r="MYS36" s="652"/>
      <c r="MYT36" s="652"/>
      <c r="MYU36" s="652"/>
      <c r="MYV36" s="652"/>
      <c r="MYW36" s="652"/>
      <c r="MYX36" s="652"/>
      <c r="MYY36" s="652"/>
      <c r="MYZ36" s="652"/>
      <c r="MZA36" s="652"/>
      <c r="MZB36" s="652"/>
      <c r="MZC36" s="652"/>
      <c r="MZD36" s="652"/>
      <c r="MZE36" s="652"/>
      <c r="MZF36" s="652"/>
      <c r="MZG36" s="652"/>
      <c r="MZH36" s="652"/>
      <c r="MZI36" s="652"/>
      <c r="MZJ36" s="652"/>
      <c r="MZK36" s="652"/>
      <c r="MZL36" s="652"/>
      <c r="MZM36" s="652"/>
      <c r="MZN36" s="652"/>
      <c r="MZO36" s="652"/>
      <c r="MZP36" s="652"/>
      <c r="MZQ36" s="652"/>
      <c r="MZR36" s="652"/>
      <c r="MZS36" s="652"/>
      <c r="MZT36" s="652"/>
      <c r="MZU36" s="652"/>
      <c r="MZV36" s="652"/>
      <c r="MZW36" s="652"/>
      <c r="MZX36" s="652"/>
      <c r="MZY36" s="652"/>
      <c r="MZZ36" s="652"/>
      <c r="NAA36" s="652"/>
      <c r="NAB36" s="652"/>
      <c r="NAC36" s="652"/>
      <c r="NAD36" s="652"/>
      <c r="NAE36" s="652"/>
      <c r="NAF36" s="652"/>
      <c r="NAG36" s="652"/>
      <c r="NAH36" s="652"/>
      <c r="NAI36" s="652"/>
      <c r="NAJ36" s="652"/>
      <c r="NAK36" s="652"/>
      <c r="NAL36" s="652"/>
      <c r="NAM36" s="652"/>
      <c r="NAN36" s="652"/>
      <c r="NAO36" s="652"/>
      <c r="NAP36" s="652"/>
      <c r="NAQ36" s="652"/>
      <c r="NAR36" s="652"/>
      <c r="NAS36" s="652"/>
      <c r="NAT36" s="652"/>
      <c r="NAU36" s="652"/>
      <c r="NAV36" s="652"/>
      <c r="NAW36" s="652"/>
      <c r="NAX36" s="652"/>
      <c r="NAY36" s="652"/>
      <c r="NAZ36" s="652"/>
      <c r="NBA36" s="652"/>
      <c r="NBB36" s="652"/>
      <c r="NBC36" s="652"/>
      <c r="NBD36" s="652"/>
      <c r="NBE36" s="652"/>
      <c r="NBF36" s="652"/>
      <c r="NBG36" s="652"/>
      <c r="NBH36" s="652"/>
      <c r="NBI36" s="652"/>
      <c r="NBJ36" s="652"/>
      <c r="NBK36" s="652"/>
      <c r="NBL36" s="652"/>
      <c r="NBM36" s="652"/>
      <c r="NBN36" s="652"/>
      <c r="NBO36" s="652"/>
      <c r="NBP36" s="652"/>
      <c r="NBQ36" s="652"/>
      <c r="NBR36" s="652"/>
      <c r="NBS36" s="652"/>
      <c r="NBT36" s="652"/>
      <c r="NBU36" s="652"/>
      <c r="NBV36" s="652"/>
      <c r="NBW36" s="652"/>
      <c r="NBX36" s="652"/>
      <c r="NBY36" s="652"/>
      <c r="NBZ36" s="652"/>
      <c r="NCA36" s="652"/>
      <c r="NCB36" s="652"/>
      <c r="NCC36" s="652"/>
      <c r="NCD36" s="652"/>
      <c r="NCE36" s="652"/>
      <c r="NCF36" s="652"/>
      <c r="NCG36" s="652"/>
      <c r="NCH36" s="652"/>
      <c r="NCI36" s="652"/>
      <c r="NCJ36" s="652"/>
      <c r="NCK36" s="652"/>
      <c r="NCL36" s="652"/>
      <c r="NCM36" s="652"/>
      <c r="NCN36" s="652"/>
      <c r="NCO36" s="652"/>
      <c r="NCP36" s="652"/>
      <c r="NCQ36" s="652"/>
      <c r="NCR36" s="652"/>
      <c r="NCS36" s="652"/>
      <c r="NCT36" s="652"/>
      <c r="NCU36" s="652"/>
      <c r="NCV36" s="652"/>
      <c r="NCW36" s="652"/>
      <c r="NCX36" s="652"/>
      <c r="NCY36" s="652"/>
      <c r="NCZ36" s="652"/>
      <c r="NDA36" s="652"/>
      <c r="NDB36" s="652"/>
      <c r="NDC36" s="652"/>
      <c r="NDD36" s="652"/>
      <c r="NDE36" s="652"/>
      <c r="NDF36" s="652"/>
      <c r="NDG36" s="652"/>
      <c r="NDH36" s="652"/>
      <c r="NDI36" s="652"/>
      <c r="NDJ36" s="652"/>
      <c r="NDK36" s="652"/>
      <c r="NDL36" s="652"/>
      <c r="NDM36" s="652"/>
      <c r="NDN36" s="652"/>
      <c r="NDO36" s="652"/>
      <c r="NDP36" s="652"/>
      <c r="NDQ36" s="652"/>
      <c r="NDR36" s="652"/>
      <c r="NDS36" s="652"/>
      <c r="NDT36" s="652"/>
      <c r="NDU36" s="652"/>
      <c r="NDV36" s="652"/>
      <c r="NDW36" s="652"/>
      <c r="NDX36" s="652"/>
      <c r="NDY36" s="652"/>
      <c r="NDZ36" s="652"/>
      <c r="NEA36" s="652"/>
      <c r="NEB36" s="652"/>
      <c r="NEC36" s="652"/>
      <c r="NED36" s="652"/>
      <c r="NEE36" s="652"/>
      <c r="NEF36" s="652"/>
      <c r="NEG36" s="652"/>
      <c r="NEH36" s="652"/>
      <c r="NEI36" s="652"/>
      <c r="NEJ36" s="652"/>
      <c r="NEK36" s="652"/>
      <c r="NEL36" s="652"/>
      <c r="NEM36" s="652"/>
      <c r="NEN36" s="652"/>
      <c r="NEO36" s="652"/>
      <c r="NEP36" s="652"/>
      <c r="NEQ36" s="652"/>
      <c r="NER36" s="652"/>
      <c r="NES36" s="652"/>
      <c r="NET36" s="652"/>
      <c r="NEU36" s="652"/>
      <c r="NEV36" s="652"/>
      <c r="NEW36" s="652"/>
      <c r="NEX36" s="652"/>
      <c r="NEY36" s="652"/>
      <c r="NEZ36" s="652"/>
      <c r="NFA36" s="652"/>
      <c r="NFB36" s="652"/>
      <c r="NFC36" s="652"/>
      <c r="NFD36" s="652"/>
      <c r="NFE36" s="652"/>
      <c r="NFF36" s="652"/>
      <c r="NFG36" s="652"/>
      <c r="NFH36" s="652"/>
      <c r="NFI36" s="652"/>
      <c r="NFJ36" s="652"/>
      <c r="NFK36" s="652"/>
      <c r="NFL36" s="652"/>
      <c r="NFM36" s="652"/>
      <c r="NFN36" s="652"/>
      <c r="NFO36" s="652"/>
      <c r="NFP36" s="652"/>
      <c r="NFQ36" s="652"/>
      <c r="NFR36" s="652"/>
      <c r="NFS36" s="652"/>
      <c r="NFT36" s="652"/>
      <c r="NFU36" s="652"/>
      <c r="NFV36" s="652"/>
      <c r="NFW36" s="652"/>
      <c r="NFX36" s="652"/>
      <c r="NFY36" s="652"/>
      <c r="NFZ36" s="652"/>
      <c r="NGA36" s="652"/>
      <c r="NGB36" s="652"/>
      <c r="NGC36" s="652"/>
      <c r="NGD36" s="652"/>
      <c r="NGE36" s="652"/>
      <c r="NGF36" s="652"/>
      <c r="NGG36" s="652"/>
      <c r="NGH36" s="652"/>
      <c r="NGI36" s="652"/>
      <c r="NGJ36" s="652"/>
      <c r="NGK36" s="652"/>
      <c r="NGL36" s="652"/>
      <c r="NGM36" s="652"/>
      <c r="NGN36" s="652"/>
      <c r="NGO36" s="652"/>
      <c r="NGP36" s="652"/>
      <c r="NGQ36" s="652"/>
      <c r="NGR36" s="652"/>
      <c r="NGS36" s="652"/>
      <c r="NGT36" s="652"/>
      <c r="NGU36" s="652"/>
      <c r="NGV36" s="652"/>
      <c r="NGW36" s="652"/>
      <c r="NGX36" s="652"/>
      <c r="NGY36" s="652"/>
      <c r="NGZ36" s="652"/>
      <c r="NHA36" s="652"/>
      <c r="NHB36" s="652"/>
      <c r="NHC36" s="652"/>
      <c r="NHD36" s="652"/>
      <c r="NHE36" s="652"/>
      <c r="NHF36" s="652"/>
      <c r="NHG36" s="652"/>
      <c r="NHH36" s="652"/>
      <c r="NHI36" s="652"/>
      <c r="NHJ36" s="652"/>
      <c r="NHK36" s="652"/>
      <c r="NHL36" s="652"/>
      <c r="NHM36" s="652"/>
      <c r="NHN36" s="652"/>
      <c r="NHO36" s="652"/>
      <c r="NHP36" s="652"/>
      <c r="NHQ36" s="652"/>
      <c r="NHR36" s="652"/>
      <c r="NHS36" s="652"/>
      <c r="NHT36" s="652"/>
      <c r="NHU36" s="652"/>
      <c r="NHV36" s="652"/>
      <c r="NHW36" s="652"/>
      <c r="NHX36" s="652"/>
      <c r="NHY36" s="652"/>
      <c r="NHZ36" s="652"/>
      <c r="NIA36" s="652"/>
      <c r="NIB36" s="652"/>
      <c r="NIC36" s="652"/>
      <c r="NID36" s="652"/>
      <c r="NIE36" s="652"/>
      <c r="NIF36" s="652"/>
      <c r="NIG36" s="652"/>
      <c r="NIH36" s="652"/>
      <c r="NII36" s="652"/>
      <c r="NIJ36" s="652"/>
      <c r="NIK36" s="652"/>
      <c r="NIL36" s="652"/>
      <c r="NIM36" s="652"/>
      <c r="NIN36" s="652"/>
      <c r="NIO36" s="652"/>
      <c r="NIP36" s="652"/>
      <c r="NIQ36" s="652"/>
      <c r="NIR36" s="652"/>
      <c r="NIS36" s="652"/>
      <c r="NIT36" s="652"/>
      <c r="NIU36" s="652"/>
      <c r="NIV36" s="652"/>
      <c r="NIW36" s="652"/>
      <c r="NIX36" s="652"/>
      <c r="NIY36" s="652"/>
      <c r="NIZ36" s="652"/>
      <c r="NJA36" s="652"/>
      <c r="NJB36" s="652"/>
      <c r="NJC36" s="652"/>
      <c r="NJD36" s="652"/>
      <c r="NJE36" s="652"/>
      <c r="NJF36" s="652"/>
      <c r="NJG36" s="652"/>
      <c r="NJH36" s="652"/>
      <c r="NJI36" s="652"/>
      <c r="NJJ36" s="652"/>
      <c r="NJK36" s="652"/>
      <c r="NJL36" s="652"/>
      <c r="NJM36" s="652"/>
      <c r="NJN36" s="652"/>
      <c r="NJO36" s="652"/>
      <c r="NJP36" s="652"/>
      <c r="NJQ36" s="652"/>
      <c r="NJR36" s="652"/>
      <c r="NJS36" s="652"/>
      <c r="NJT36" s="652"/>
      <c r="NJU36" s="652"/>
      <c r="NJV36" s="652"/>
      <c r="NJW36" s="652"/>
      <c r="NJX36" s="652"/>
      <c r="NJY36" s="652"/>
      <c r="NJZ36" s="652"/>
      <c r="NKA36" s="652"/>
      <c r="NKB36" s="652"/>
      <c r="NKC36" s="652"/>
      <c r="NKD36" s="652"/>
      <c r="NKE36" s="652"/>
      <c r="NKF36" s="652"/>
      <c r="NKG36" s="652"/>
      <c r="NKH36" s="652"/>
      <c r="NKI36" s="652"/>
      <c r="NKJ36" s="652"/>
      <c r="NKK36" s="652"/>
      <c r="NKL36" s="652"/>
      <c r="NKM36" s="652"/>
      <c r="NKN36" s="652"/>
      <c r="NKO36" s="652"/>
      <c r="NKP36" s="652"/>
      <c r="NKQ36" s="652"/>
      <c r="NKR36" s="652"/>
      <c r="NKS36" s="652"/>
      <c r="NKT36" s="652"/>
      <c r="NKU36" s="652"/>
      <c r="NKV36" s="652"/>
      <c r="NKW36" s="652"/>
      <c r="NKX36" s="652"/>
      <c r="NKY36" s="652"/>
      <c r="NKZ36" s="652"/>
      <c r="NLA36" s="652"/>
      <c r="NLB36" s="652"/>
      <c r="NLC36" s="652"/>
      <c r="NLD36" s="652"/>
      <c r="NLE36" s="652"/>
      <c r="NLF36" s="652"/>
      <c r="NLG36" s="652"/>
      <c r="NLH36" s="652"/>
      <c r="NLI36" s="652"/>
      <c r="NLJ36" s="652"/>
      <c r="NLK36" s="652"/>
      <c r="NLL36" s="652"/>
      <c r="NLM36" s="652"/>
      <c r="NLN36" s="652"/>
      <c r="NLO36" s="652"/>
      <c r="NLP36" s="652"/>
      <c r="NLQ36" s="652"/>
      <c r="NLR36" s="652"/>
      <c r="NLS36" s="652"/>
      <c r="NLT36" s="652"/>
      <c r="NLU36" s="652"/>
      <c r="NLV36" s="652"/>
      <c r="NLW36" s="652"/>
      <c r="NLX36" s="652"/>
      <c r="NLY36" s="652"/>
      <c r="NLZ36" s="652"/>
      <c r="NMA36" s="652"/>
      <c r="NMB36" s="652"/>
      <c r="NMC36" s="652"/>
      <c r="NMD36" s="652"/>
      <c r="NME36" s="652"/>
      <c r="NMF36" s="652"/>
      <c r="NMG36" s="652"/>
      <c r="NMH36" s="652"/>
      <c r="NMI36" s="652"/>
      <c r="NMJ36" s="652"/>
      <c r="NMK36" s="652"/>
      <c r="NML36" s="652"/>
      <c r="NMM36" s="652"/>
      <c r="NMN36" s="652"/>
      <c r="NMO36" s="652"/>
      <c r="NMP36" s="652"/>
      <c r="NMQ36" s="652"/>
      <c r="NMR36" s="652"/>
      <c r="NMS36" s="652"/>
      <c r="NMT36" s="652"/>
      <c r="NMU36" s="652"/>
      <c r="NMV36" s="652"/>
      <c r="NMW36" s="652"/>
      <c r="NMX36" s="652"/>
      <c r="NMY36" s="652"/>
      <c r="NMZ36" s="652"/>
      <c r="NNA36" s="652"/>
      <c r="NNB36" s="652"/>
      <c r="NNC36" s="652"/>
      <c r="NND36" s="652"/>
      <c r="NNE36" s="652"/>
      <c r="NNF36" s="652"/>
      <c r="NNG36" s="652"/>
      <c r="NNH36" s="652"/>
      <c r="NNI36" s="652"/>
      <c r="NNJ36" s="652"/>
      <c r="NNK36" s="652"/>
      <c r="NNL36" s="652"/>
      <c r="NNM36" s="652"/>
      <c r="NNN36" s="652"/>
      <c r="NNO36" s="652"/>
      <c r="NNP36" s="652"/>
      <c r="NNQ36" s="652"/>
      <c r="NNR36" s="652"/>
      <c r="NNS36" s="652"/>
      <c r="NNT36" s="652"/>
      <c r="NNU36" s="652"/>
      <c r="NNV36" s="652"/>
      <c r="NNW36" s="652"/>
      <c r="NNX36" s="652"/>
      <c r="NNY36" s="652"/>
      <c r="NNZ36" s="652"/>
      <c r="NOA36" s="652"/>
      <c r="NOB36" s="652"/>
      <c r="NOC36" s="652"/>
      <c r="NOD36" s="652"/>
      <c r="NOE36" s="652"/>
      <c r="NOF36" s="652"/>
      <c r="NOG36" s="652"/>
      <c r="NOH36" s="652"/>
      <c r="NOI36" s="652"/>
      <c r="NOJ36" s="652"/>
      <c r="NOK36" s="652"/>
      <c r="NOL36" s="652"/>
      <c r="NOM36" s="652"/>
      <c r="NON36" s="652"/>
      <c r="NOO36" s="652"/>
      <c r="NOP36" s="652"/>
      <c r="NOQ36" s="652"/>
      <c r="NOR36" s="652"/>
      <c r="NOS36" s="652"/>
      <c r="NOT36" s="652"/>
      <c r="NOU36" s="652"/>
      <c r="NOV36" s="652"/>
      <c r="NOW36" s="652"/>
      <c r="NOX36" s="652"/>
      <c r="NOY36" s="652"/>
      <c r="NOZ36" s="652"/>
      <c r="NPA36" s="652"/>
      <c r="NPB36" s="652"/>
      <c r="NPC36" s="652"/>
      <c r="NPD36" s="652"/>
      <c r="NPE36" s="652"/>
      <c r="NPF36" s="652"/>
      <c r="NPG36" s="652"/>
      <c r="NPH36" s="652"/>
      <c r="NPI36" s="652"/>
      <c r="NPJ36" s="652"/>
      <c r="NPK36" s="652"/>
      <c r="NPL36" s="652"/>
      <c r="NPM36" s="652"/>
      <c r="NPN36" s="652"/>
      <c r="NPO36" s="652"/>
      <c r="NPP36" s="652"/>
      <c r="NPQ36" s="652"/>
      <c r="NPR36" s="652"/>
      <c r="NPS36" s="652"/>
      <c r="NPT36" s="652"/>
      <c r="NPU36" s="652"/>
      <c r="NPV36" s="652"/>
      <c r="NPW36" s="652"/>
      <c r="NPX36" s="652"/>
      <c r="NPY36" s="652"/>
      <c r="NPZ36" s="652"/>
      <c r="NQA36" s="652"/>
      <c r="NQB36" s="652"/>
      <c r="NQC36" s="652"/>
      <c r="NQD36" s="652"/>
      <c r="NQE36" s="652"/>
      <c r="NQF36" s="652"/>
      <c r="NQG36" s="652"/>
      <c r="NQH36" s="652"/>
      <c r="NQI36" s="652"/>
      <c r="NQJ36" s="652"/>
      <c r="NQK36" s="652"/>
      <c r="NQL36" s="652"/>
      <c r="NQM36" s="652"/>
      <c r="NQN36" s="652"/>
      <c r="NQO36" s="652"/>
      <c r="NQP36" s="652"/>
      <c r="NQQ36" s="652"/>
      <c r="NQR36" s="652"/>
      <c r="NQS36" s="652"/>
      <c r="NQT36" s="652"/>
      <c r="NQU36" s="652"/>
      <c r="NQV36" s="652"/>
      <c r="NQW36" s="652"/>
      <c r="NQX36" s="652"/>
      <c r="NQY36" s="652"/>
      <c r="NQZ36" s="652"/>
      <c r="NRA36" s="652"/>
      <c r="NRB36" s="652"/>
      <c r="NRC36" s="652"/>
      <c r="NRD36" s="652"/>
      <c r="NRE36" s="652"/>
      <c r="NRF36" s="652"/>
      <c r="NRG36" s="652"/>
      <c r="NRH36" s="652"/>
      <c r="NRI36" s="652"/>
      <c r="NRJ36" s="652"/>
      <c r="NRK36" s="652"/>
      <c r="NRL36" s="652"/>
      <c r="NRM36" s="652"/>
      <c r="NRN36" s="652"/>
      <c r="NRO36" s="652"/>
      <c r="NRP36" s="652"/>
      <c r="NRQ36" s="652"/>
      <c r="NRR36" s="652"/>
      <c r="NRS36" s="652"/>
      <c r="NRT36" s="652"/>
      <c r="NRU36" s="652"/>
      <c r="NRV36" s="652"/>
      <c r="NRW36" s="652"/>
      <c r="NRX36" s="652"/>
      <c r="NRY36" s="652"/>
      <c r="NRZ36" s="652"/>
      <c r="NSA36" s="652"/>
      <c r="NSB36" s="652"/>
      <c r="NSC36" s="652"/>
      <c r="NSD36" s="652"/>
      <c r="NSE36" s="652"/>
      <c r="NSF36" s="652"/>
      <c r="NSG36" s="652"/>
      <c r="NSH36" s="652"/>
      <c r="NSI36" s="652"/>
      <c r="NSJ36" s="652"/>
      <c r="NSK36" s="652"/>
      <c r="NSL36" s="652"/>
      <c r="NSM36" s="652"/>
      <c r="NSN36" s="652"/>
      <c r="NSO36" s="652"/>
      <c r="NSP36" s="652"/>
      <c r="NSQ36" s="652"/>
      <c r="NSR36" s="652"/>
      <c r="NSS36" s="652"/>
      <c r="NST36" s="652"/>
      <c r="NSU36" s="652"/>
      <c r="NSV36" s="652"/>
      <c r="NSW36" s="652"/>
      <c r="NSX36" s="652"/>
      <c r="NSY36" s="652"/>
      <c r="NSZ36" s="652"/>
      <c r="NTA36" s="652"/>
      <c r="NTB36" s="652"/>
      <c r="NTC36" s="652"/>
      <c r="NTD36" s="652"/>
      <c r="NTE36" s="652"/>
      <c r="NTF36" s="652"/>
      <c r="NTG36" s="652"/>
      <c r="NTH36" s="652"/>
      <c r="NTI36" s="652"/>
      <c r="NTJ36" s="652"/>
      <c r="NTK36" s="652"/>
      <c r="NTL36" s="652"/>
      <c r="NTM36" s="652"/>
      <c r="NTN36" s="652"/>
      <c r="NTO36" s="652"/>
      <c r="NTP36" s="652"/>
      <c r="NTQ36" s="652"/>
      <c r="NTR36" s="652"/>
      <c r="NTS36" s="652"/>
      <c r="NTT36" s="652"/>
      <c r="NTU36" s="652"/>
      <c r="NTV36" s="652"/>
      <c r="NTW36" s="652"/>
      <c r="NTX36" s="652"/>
      <c r="NTY36" s="652"/>
      <c r="NTZ36" s="652"/>
      <c r="NUA36" s="652"/>
      <c r="NUB36" s="652"/>
      <c r="NUC36" s="652"/>
      <c r="NUD36" s="652"/>
      <c r="NUE36" s="652"/>
      <c r="NUF36" s="652"/>
      <c r="NUG36" s="652"/>
      <c r="NUH36" s="652"/>
      <c r="NUI36" s="652"/>
      <c r="NUJ36" s="652"/>
      <c r="NUK36" s="652"/>
      <c r="NUL36" s="652"/>
      <c r="NUM36" s="652"/>
      <c r="NUN36" s="652"/>
      <c r="NUO36" s="652"/>
      <c r="NUP36" s="652"/>
      <c r="NUQ36" s="652"/>
      <c r="NUR36" s="652"/>
      <c r="NUS36" s="652"/>
      <c r="NUT36" s="652"/>
      <c r="NUU36" s="652"/>
      <c r="NUV36" s="652"/>
      <c r="NUW36" s="652"/>
      <c r="NUX36" s="652"/>
      <c r="NUY36" s="652"/>
      <c r="NUZ36" s="652"/>
      <c r="NVA36" s="652"/>
      <c r="NVB36" s="652"/>
      <c r="NVC36" s="652"/>
      <c r="NVD36" s="652"/>
      <c r="NVE36" s="652"/>
      <c r="NVF36" s="652"/>
      <c r="NVG36" s="652"/>
      <c r="NVH36" s="652"/>
      <c r="NVI36" s="652"/>
      <c r="NVJ36" s="652"/>
      <c r="NVK36" s="652"/>
      <c r="NVL36" s="652"/>
      <c r="NVM36" s="652"/>
      <c r="NVN36" s="652"/>
      <c r="NVO36" s="652"/>
      <c r="NVP36" s="652"/>
      <c r="NVQ36" s="652"/>
      <c r="NVR36" s="652"/>
      <c r="NVS36" s="652"/>
      <c r="NVT36" s="652"/>
      <c r="NVU36" s="652"/>
      <c r="NVV36" s="652"/>
      <c r="NVW36" s="652"/>
      <c r="NVX36" s="652"/>
      <c r="NVY36" s="652"/>
      <c r="NVZ36" s="652"/>
      <c r="NWA36" s="652"/>
      <c r="NWB36" s="652"/>
      <c r="NWC36" s="652"/>
      <c r="NWD36" s="652"/>
      <c r="NWE36" s="652"/>
      <c r="NWF36" s="652"/>
      <c r="NWG36" s="652"/>
      <c r="NWH36" s="652"/>
      <c r="NWI36" s="652"/>
      <c r="NWJ36" s="652"/>
      <c r="NWK36" s="652"/>
      <c r="NWL36" s="652"/>
      <c r="NWM36" s="652"/>
      <c r="NWN36" s="652"/>
      <c r="NWO36" s="652"/>
      <c r="NWP36" s="652"/>
      <c r="NWQ36" s="652"/>
      <c r="NWR36" s="652"/>
      <c r="NWS36" s="652"/>
      <c r="NWT36" s="652"/>
      <c r="NWU36" s="652"/>
      <c r="NWV36" s="652"/>
      <c r="NWW36" s="652"/>
      <c r="NWX36" s="652"/>
      <c r="NWY36" s="652"/>
      <c r="NWZ36" s="652"/>
      <c r="NXA36" s="652"/>
      <c r="NXB36" s="652"/>
      <c r="NXC36" s="652"/>
      <c r="NXD36" s="652"/>
      <c r="NXE36" s="652"/>
      <c r="NXF36" s="652"/>
      <c r="NXG36" s="652"/>
      <c r="NXH36" s="652"/>
      <c r="NXI36" s="652"/>
      <c r="NXJ36" s="652"/>
      <c r="NXK36" s="652"/>
      <c r="NXL36" s="652"/>
      <c r="NXM36" s="652"/>
      <c r="NXN36" s="652"/>
      <c r="NXO36" s="652"/>
      <c r="NXP36" s="652"/>
      <c r="NXQ36" s="652"/>
      <c r="NXR36" s="652"/>
      <c r="NXS36" s="652"/>
      <c r="NXT36" s="652"/>
      <c r="NXU36" s="652"/>
      <c r="NXV36" s="652"/>
      <c r="NXW36" s="652"/>
      <c r="NXX36" s="652"/>
      <c r="NXY36" s="652"/>
      <c r="NXZ36" s="652"/>
      <c r="NYA36" s="652"/>
      <c r="NYB36" s="652"/>
      <c r="NYC36" s="652"/>
      <c r="NYD36" s="652"/>
      <c r="NYE36" s="652"/>
      <c r="NYF36" s="652"/>
      <c r="NYG36" s="652"/>
      <c r="NYH36" s="652"/>
      <c r="NYI36" s="652"/>
      <c r="NYJ36" s="652"/>
      <c r="NYK36" s="652"/>
      <c r="NYL36" s="652"/>
      <c r="NYM36" s="652"/>
      <c r="NYN36" s="652"/>
      <c r="NYO36" s="652"/>
      <c r="NYP36" s="652"/>
      <c r="NYQ36" s="652"/>
      <c r="NYR36" s="652"/>
      <c r="NYS36" s="652"/>
      <c r="NYT36" s="652"/>
      <c r="NYU36" s="652"/>
      <c r="NYV36" s="652"/>
      <c r="NYW36" s="652"/>
      <c r="NYX36" s="652"/>
      <c r="NYY36" s="652"/>
      <c r="NYZ36" s="652"/>
      <c r="NZA36" s="652"/>
      <c r="NZB36" s="652"/>
      <c r="NZC36" s="652"/>
      <c r="NZD36" s="652"/>
      <c r="NZE36" s="652"/>
      <c r="NZF36" s="652"/>
      <c r="NZG36" s="652"/>
      <c r="NZH36" s="652"/>
      <c r="NZI36" s="652"/>
      <c r="NZJ36" s="652"/>
      <c r="NZK36" s="652"/>
      <c r="NZL36" s="652"/>
      <c r="NZM36" s="652"/>
      <c r="NZN36" s="652"/>
      <c r="NZO36" s="652"/>
      <c r="NZP36" s="652"/>
      <c r="NZQ36" s="652"/>
      <c r="NZR36" s="652"/>
      <c r="NZS36" s="652"/>
      <c r="NZT36" s="652"/>
      <c r="NZU36" s="652"/>
      <c r="NZV36" s="652"/>
      <c r="NZW36" s="652"/>
      <c r="NZX36" s="652"/>
      <c r="NZY36" s="652"/>
      <c r="NZZ36" s="652"/>
      <c r="OAA36" s="652"/>
      <c r="OAB36" s="652"/>
      <c r="OAC36" s="652"/>
      <c r="OAD36" s="652"/>
      <c r="OAE36" s="652"/>
      <c r="OAF36" s="652"/>
      <c r="OAG36" s="652"/>
      <c r="OAH36" s="652"/>
      <c r="OAI36" s="652"/>
      <c r="OAJ36" s="652"/>
      <c r="OAK36" s="652"/>
      <c r="OAL36" s="652"/>
      <c r="OAM36" s="652"/>
      <c r="OAN36" s="652"/>
      <c r="OAO36" s="652"/>
      <c r="OAP36" s="652"/>
      <c r="OAQ36" s="652"/>
      <c r="OAR36" s="652"/>
      <c r="OAS36" s="652"/>
      <c r="OAT36" s="652"/>
      <c r="OAU36" s="652"/>
      <c r="OAV36" s="652"/>
      <c r="OAW36" s="652"/>
      <c r="OAX36" s="652"/>
      <c r="OAY36" s="652"/>
      <c r="OAZ36" s="652"/>
      <c r="OBA36" s="652"/>
      <c r="OBB36" s="652"/>
      <c r="OBC36" s="652"/>
      <c r="OBD36" s="652"/>
      <c r="OBE36" s="652"/>
      <c r="OBF36" s="652"/>
      <c r="OBG36" s="652"/>
      <c r="OBH36" s="652"/>
      <c r="OBI36" s="652"/>
      <c r="OBJ36" s="652"/>
      <c r="OBK36" s="652"/>
      <c r="OBL36" s="652"/>
      <c r="OBM36" s="652"/>
      <c r="OBN36" s="652"/>
      <c r="OBO36" s="652"/>
      <c r="OBP36" s="652"/>
      <c r="OBQ36" s="652"/>
      <c r="OBR36" s="652"/>
      <c r="OBS36" s="652"/>
      <c r="OBT36" s="652"/>
      <c r="OBU36" s="652"/>
      <c r="OBV36" s="652"/>
      <c r="OBW36" s="652"/>
      <c r="OBX36" s="652"/>
      <c r="OBY36" s="652"/>
      <c r="OBZ36" s="652"/>
      <c r="OCA36" s="652"/>
      <c r="OCB36" s="652"/>
      <c r="OCC36" s="652"/>
      <c r="OCD36" s="652"/>
      <c r="OCE36" s="652"/>
      <c r="OCF36" s="652"/>
      <c r="OCG36" s="652"/>
      <c r="OCH36" s="652"/>
      <c r="OCI36" s="652"/>
      <c r="OCJ36" s="652"/>
      <c r="OCK36" s="652"/>
      <c r="OCL36" s="652"/>
      <c r="OCM36" s="652"/>
      <c r="OCN36" s="652"/>
      <c r="OCO36" s="652"/>
      <c r="OCP36" s="652"/>
      <c r="OCQ36" s="652"/>
      <c r="OCR36" s="652"/>
      <c r="OCS36" s="652"/>
      <c r="OCT36" s="652"/>
      <c r="OCU36" s="652"/>
      <c r="OCV36" s="652"/>
      <c r="OCW36" s="652"/>
      <c r="OCX36" s="652"/>
      <c r="OCY36" s="652"/>
      <c r="OCZ36" s="652"/>
      <c r="ODA36" s="652"/>
      <c r="ODB36" s="652"/>
      <c r="ODC36" s="652"/>
      <c r="ODD36" s="652"/>
      <c r="ODE36" s="652"/>
      <c r="ODF36" s="652"/>
      <c r="ODG36" s="652"/>
      <c r="ODH36" s="652"/>
      <c r="ODI36" s="652"/>
      <c r="ODJ36" s="652"/>
      <c r="ODK36" s="652"/>
      <c r="ODL36" s="652"/>
      <c r="ODM36" s="652"/>
      <c r="ODN36" s="652"/>
      <c r="ODO36" s="652"/>
      <c r="ODP36" s="652"/>
      <c r="ODQ36" s="652"/>
      <c r="ODR36" s="652"/>
      <c r="ODS36" s="652"/>
      <c r="ODT36" s="652"/>
      <c r="ODU36" s="652"/>
      <c r="ODV36" s="652"/>
      <c r="ODW36" s="652"/>
      <c r="ODX36" s="652"/>
      <c r="ODY36" s="652"/>
      <c r="ODZ36" s="652"/>
      <c r="OEA36" s="652"/>
      <c r="OEB36" s="652"/>
      <c r="OEC36" s="652"/>
      <c r="OED36" s="652"/>
      <c r="OEE36" s="652"/>
      <c r="OEF36" s="652"/>
      <c r="OEG36" s="652"/>
      <c r="OEH36" s="652"/>
      <c r="OEI36" s="652"/>
      <c r="OEJ36" s="652"/>
      <c r="OEK36" s="652"/>
      <c r="OEL36" s="652"/>
      <c r="OEM36" s="652"/>
      <c r="OEN36" s="652"/>
      <c r="OEO36" s="652"/>
      <c r="OEP36" s="652"/>
      <c r="OEQ36" s="652"/>
      <c r="OER36" s="652"/>
      <c r="OES36" s="652"/>
      <c r="OET36" s="652"/>
      <c r="OEU36" s="652"/>
      <c r="OEV36" s="652"/>
      <c r="OEW36" s="652"/>
      <c r="OEX36" s="652"/>
      <c r="OEY36" s="652"/>
      <c r="OEZ36" s="652"/>
      <c r="OFA36" s="652"/>
      <c r="OFB36" s="652"/>
      <c r="OFC36" s="652"/>
      <c r="OFD36" s="652"/>
      <c r="OFE36" s="652"/>
      <c r="OFF36" s="652"/>
      <c r="OFG36" s="652"/>
      <c r="OFH36" s="652"/>
      <c r="OFI36" s="652"/>
      <c r="OFJ36" s="652"/>
      <c r="OFK36" s="652"/>
      <c r="OFL36" s="652"/>
      <c r="OFM36" s="652"/>
      <c r="OFN36" s="652"/>
      <c r="OFO36" s="652"/>
      <c r="OFP36" s="652"/>
      <c r="OFQ36" s="652"/>
      <c r="OFR36" s="652"/>
      <c r="OFS36" s="652"/>
      <c r="OFT36" s="652"/>
      <c r="OFU36" s="652"/>
      <c r="OFV36" s="652"/>
      <c r="OFW36" s="652"/>
      <c r="OFX36" s="652"/>
      <c r="OFY36" s="652"/>
      <c r="OFZ36" s="652"/>
      <c r="OGA36" s="652"/>
      <c r="OGB36" s="652"/>
      <c r="OGC36" s="652"/>
      <c r="OGD36" s="652"/>
      <c r="OGE36" s="652"/>
      <c r="OGF36" s="652"/>
      <c r="OGG36" s="652"/>
      <c r="OGH36" s="652"/>
      <c r="OGI36" s="652"/>
      <c r="OGJ36" s="652"/>
      <c r="OGK36" s="652"/>
      <c r="OGL36" s="652"/>
      <c r="OGM36" s="652"/>
      <c r="OGN36" s="652"/>
      <c r="OGO36" s="652"/>
      <c r="OGP36" s="652"/>
      <c r="OGQ36" s="652"/>
      <c r="OGR36" s="652"/>
      <c r="OGS36" s="652"/>
      <c r="OGT36" s="652"/>
      <c r="OGU36" s="652"/>
      <c r="OGV36" s="652"/>
      <c r="OGW36" s="652"/>
      <c r="OGX36" s="652"/>
      <c r="OGY36" s="652"/>
      <c r="OGZ36" s="652"/>
      <c r="OHA36" s="652"/>
      <c r="OHB36" s="652"/>
      <c r="OHC36" s="652"/>
      <c r="OHD36" s="652"/>
      <c r="OHE36" s="652"/>
      <c r="OHF36" s="652"/>
      <c r="OHG36" s="652"/>
      <c r="OHH36" s="652"/>
      <c r="OHI36" s="652"/>
      <c r="OHJ36" s="652"/>
      <c r="OHK36" s="652"/>
      <c r="OHL36" s="652"/>
      <c r="OHM36" s="652"/>
      <c r="OHN36" s="652"/>
      <c r="OHO36" s="652"/>
      <c r="OHP36" s="652"/>
      <c r="OHQ36" s="652"/>
      <c r="OHR36" s="652"/>
      <c r="OHS36" s="652"/>
      <c r="OHT36" s="652"/>
      <c r="OHU36" s="652"/>
      <c r="OHV36" s="652"/>
      <c r="OHW36" s="652"/>
      <c r="OHX36" s="652"/>
      <c r="OHY36" s="652"/>
      <c r="OHZ36" s="652"/>
      <c r="OIA36" s="652"/>
      <c r="OIB36" s="652"/>
      <c r="OIC36" s="652"/>
      <c r="OID36" s="652"/>
      <c r="OIE36" s="652"/>
      <c r="OIF36" s="652"/>
      <c r="OIG36" s="652"/>
      <c r="OIH36" s="652"/>
      <c r="OII36" s="652"/>
      <c r="OIJ36" s="652"/>
      <c r="OIK36" s="652"/>
      <c r="OIL36" s="652"/>
      <c r="OIM36" s="652"/>
      <c r="OIN36" s="652"/>
      <c r="OIO36" s="652"/>
      <c r="OIP36" s="652"/>
      <c r="OIQ36" s="652"/>
      <c r="OIR36" s="652"/>
      <c r="OIS36" s="652"/>
      <c r="OIT36" s="652"/>
      <c r="OIU36" s="652"/>
      <c r="OIV36" s="652"/>
      <c r="OIW36" s="652"/>
      <c r="OIX36" s="652"/>
      <c r="OIY36" s="652"/>
      <c r="OIZ36" s="652"/>
      <c r="OJA36" s="652"/>
      <c r="OJB36" s="652"/>
      <c r="OJC36" s="652"/>
      <c r="OJD36" s="652"/>
      <c r="OJE36" s="652"/>
      <c r="OJF36" s="652"/>
      <c r="OJG36" s="652"/>
      <c r="OJH36" s="652"/>
      <c r="OJI36" s="652"/>
      <c r="OJJ36" s="652"/>
      <c r="OJK36" s="652"/>
      <c r="OJL36" s="652"/>
      <c r="OJM36" s="652"/>
      <c r="OJN36" s="652"/>
      <c r="OJO36" s="652"/>
      <c r="OJP36" s="652"/>
      <c r="OJQ36" s="652"/>
      <c r="OJR36" s="652"/>
      <c r="OJS36" s="652"/>
      <c r="OJT36" s="652"/>
      <c r="OJU36" s="652"/>
      <c r="OJV36" s="652"/>
      <c r="OJW36" s="652"/>
      <c r="OJX36" s="652"/>
      <c r="OJY36" s="652"/>
      <c r="OJZ36" s="652"/>
      <c r="OKA36" s="652"/>
      <c r="OKB36" s="652"/>
      <c r="OKC36" s="652"/>
      <c r="OKD36" s="652"/>
      <c r="OKE36" s="652"/>
      <c r="OKF36" s="652"/>
      <c r="OKG36" s="652"/>
      <c r="OKH36" s="652"/>
      <c r="OKI36" s="652"/>
      <c r="OKJ36" s="652"/>
      <c r="OKK36" s="652"/>
      <c r="OKL36" s="652"/>
      <c r="OKM36" s="652"/>
      <c r="OKN36" s="652"/>
      <c r="OKO36" s="652"/>
      <c r="OKP36" s="652"/>
      <c r="OKQ36" s="652"/>
      <c r="OKR36" s="652"/>
      <c r="OKS36" s="652"/>
      <c r="OKT36" s="652"/>
      <c r="OKU36" s="652"/>
      <c r="OKV36" s="652"/>
      <c r="OKW36" s="652"/>
      <c r="OKX36" s="652"/>
      <c r="OKY36" s="652"/>
      <c r="OKZ36" s="652"/>
      <c r="OLA36" s="652"/>
      <c r="OLB36" s="652"/>
      <c r="OLC36" s="652"/>
      <c r="OLD36" s="652"/>
      <c r="OLE36" s="652"/>
      <c r="OLF36" s="652"/>
      <c r="OLG36" s="652"/>
      <c r="OLH36" s="652"/>
      <c r="OLI36" s="652"/>
      <c r="OLJ36" s="652"/>
      <c r="OLK36" s="652"/>
      <c r="OLL36" s="652"/>
      <c r="OLM36" s="652"/>
      <c r="OLN36" s="652"/>
      <c r="OLO36" s="652"/>
      <c r="OLP36" s="652"/>
      <c r="OLQ36" s="652"/>
      <c r="OLR36" s="652"/>
      <c r="OLS36" s="652"/>
      <c r="OLT36" s="652"/>
      <c r="OLU36" s="652"/>
      <c r="OLV36" s="652"/>
      <c r="OLW36" s="652"/>
      <c r="OLX36" s="652"/>
      <c r="OLY36" s="652"/>
      <c r="OLZ36" s="652"/>
      <c r="OMA36" s="652"/>
      <c r="OMB36" s="652"/>
      <c r="OMC36" s="652"/>
      <c r="OMD36" s="652"/>
      <c r="OME36" s="652"/>
      <c r="OMF36" s="652"/>
      <c r="OMG36" s="652"/>
      <c r="OMH36" s="652"/>
      <c r="OMI36" s="652"/>
      <c r="OMJ36" s="652"/>
      <c r="OMK36" s="652"/>
      <c r="OML36" s="652"/>
      <c r="OMM36" s="652"/>
      <c r="OMN36" s="652"/>
      <c r="OMO36" s="652"/>
      <c r="OMP36" s="652"/>
      <c r="OMQ36" s="652"/>
      <c r="OMR36" s="652"/>
      <c r="OMS36" s="652"/>
      <c r="OMT36" s="652"/>
      <c r="OMU36" s="652"/>
      <c r="OMV36" s="652"/>
      <c r="OMW36" s="652"/>
      <c r="OMX36" s="652"/>
      <c r="OMY36" s="652"/>
      <c r="OMZ36" s="652"/>
      <c r="ONA36" s="652"/>
      <c r="ONB36" s="652"/>
      <c r="ONC36" s="652"/>
      <c r="OND36" s="652"/>
      <c r="ONE36" s="652"/>
      <c r="ONF36" s="652"/>
      <c r="ONG36" s="652"/>
      <c r="ONH36" s="652"/>
      <c r="ONI36" s="652"/>
      <c r="ONJ36" s="652"/>
      <c r="ONK36" s="652"/>
      <c r="ONL36" s="652"/>
      <c r="ONM36" s="652"/>
      <c r="ONN36" s="652"/>
      <c r="ONO36" s="652"/>
      <c r="ONP36" s="652"/>
      <c r="ONQ36" s="652"/>
      <c r="ONR36" s="652"/>
      <c r="ONS36" s="652"/>
      <c r="ONT36" s="652"/>
      <c r="ONU36" s="652"/>
      <c r="ONV36" s="652"/>
      <c r="ONW36" s="652"/>
      <c r="ONX36" s="652"/>
      <c r="ONY36" s="652"/>
      <c r="ONZ36" s="652"/>
      <c r="OOA36" s="652"/>
      <c r="OOB36" s="652"/>
      <c r="OOC36" s="652"/>
      <c r="OOD36" s="652"/>
      <c r="OOE36" s="652"/>
      <c r="OOF36" s="652"/>
      <c r="OOG36" s="652"/>
      <c r="OOH36" s="652"/>
      <c r="OOI36" s="652"/>
      <c r="OOJ36" s="652"/>
      <c r="OOK36" s="652"/>
      <c r="OOL36" s="652"/>
      <c r="OOM36" s="652"/>
      <c r="OON36" s="652"/>
      <c r="OOO36" s="652"/>
      <c r="OOP36" s="652"/>
      <c r="OOQ36" s="652"/>
      <c r="OOR36" s="652"/>
      <c r="OOS36" s="652"/>
      <c r="OOT36" s="652"/>
      <c r="OOU36" s="652"/>
      <c r="OOV36" s="652"/>
      <c r="OOW36" s="652"/>
      <c r="OOX36" s="652"/>
      <c r="OOY36" s="652"/>
      <c r="OOZ36" s="652"/>
      <c r="OPA36" s="652"/>
      <c r="OPB36" s="652"/>
      <c r="OPC36" s="652"/>
      <c r="OPD36" s="652"/>
      <c r="OPE36" s="652"/>
      <c r="OPF36" s="652"/>
      <c r="OPG36" s="652"/>
      <c r="OPH36" s="652"/>
      <c r="OPI36" s="652"/>
      <c r="OPJ36" s="652"/>
      <c r="OPK36" s="652"/>
      <c r="OPL36" s="652"/>
      <c r="OPM36" s="652"/>
      <c r="OPN36" s="652"/>
      <c r="OPO36" s="652"/>
      <c r="OPP36" s="652"/>
      <c r="OPQ36" s="652"/>
      <c r="OPR36" s="652"/>
      <c r="OPS36" s="652"/>
      <c r="OPT36" s="652"/>
      <c r="OPU36" s="652"/>
      <c r="OPV36" s="652"/>
      <c r="OPW36" s="652"/>
      <c r="OPX36" s="652"/>
      <c r="OPY36" s="652"/>
      <c r="OPZ36" s="652"/>
      <c r="OQA36" s="652"/>
      <c r="OQB36" s="652"/>
      <c r="OQC36" s="652"/>
      <c r="OQD36" s="652"/>
      <c r="OQE36" s="652"/>
      <c r="OQF36" s="652"/>
      <c r="OQG36" s="652"/>
      <c r="OQH36" s="652"/>
      <c r="OQI36" s="652"/>
      <c r="OQJ36" s="652"/>
      <c r="OQK36" s="652"/>
      <c r="OQL36" s="652"/>
      <c r="OQM36" s="652"/>
      <c r="OQN36" s="652"/>
      <c r="OQO36" s="652"/>
      <c r="OQP36" s="652"/>
      <c r="OQQ36" s="652"/>
      <c r="OQR36" s="652"/>
      <c r="OQS36" s="652"/>
      <c r="OQT36" s="652"/>
      <c r="OQU36" s="652"/>
      <c r="OQV36" s="652"/>
      <c r="OQW36" s="652"/>
      <c r="OQX36" s="652"/>
      <c r="OQY36" s="652"/>
      <c r="OQZ36" s="652"/>
      <c r="ORA36" s="652"/>
      <c r="ORB36" s="652"/>
      <c r="ORC36" s="652"/>
      <c r="ORD36" s="652"/>
      <c r="ORE36" s="652"/>
      <c r="ORF36" s="652"/>
      <c r="ORG36" s="652"/>
      <c r="ORH36" s="652"/>
      <c r="ORI36" s="652"/>
      <c r="ORJ36" s="652"/>
      <c r="ORK36" s="652"/>
      <c r="ORL36" s="652"/>
      <c r="ORM36" s="652"/>
      <c r="ORN36" s="652"/>
      <c r="ORO36" s="652"/>
      <c r="ORP36" s="652"/>
      <c r="ORQ36" s="652"/>
      <c r="ORR36" s="652"/>
      <c r="ORS36" s="652"/>
      <c r="ORT36" s="652"/>
      <c r="ORU36" s="652"/>
      <c r="ORV36" s="652"/>
      <c r="ORW36" s="652"/>
      <c r="ORX36" s="652"/>
      <c r="ORY36" s="652"/>
      <c r="ORZ36" s="652"/>
      <c r="OSA36" s="652"/>
      <c r="OSB36" s="652"/>
      <c r="OSC36" s="652"/>
      <c r="OSD36" s="652"/>
      <c r="OSE36" s="652"/>
      <c r="OSF36" s="652"/>
      <c r="OSG36" s="652"/>
      <c r="OSH36" s="652"/>
      <c r="OSI36" s="652"/>
      <c r="OSJ36" s="652"/>
      <c r="OSK36" s="652"/>
      <c r="OSL36" s="652"/>
      <c r="OSM36" s="652"/>
      <c r="OSN36" s="652"/>
      <c r="OSO36" s="652"/>
      <c r="OSP36" s="652"/>
      <c r="OSQ36" s="652"/>
      <c r="OSR36" s="652"/>
      <c r="OSS36" s="652"/>
      <c r="OST36" s="652"/>
      <c r="OSU36" s="652"/>
      <c r="OSV36" s="652"/>
      <c r="OSW36" s="652"/>
      <c r="OSX36" s="652"/>
      <c r="OSY36" s="652"/>
      <c r="OSZ36" s="652"/>
      <c r="OTA36" s="652"/>
      <c r="OTB36" s="652"/>
      <c r="OTC36" s="652"/>
      <c r="OTD36" s="652"/>
      <c r="OTE36" s="652"/>
      <c r="OTF36" s="652"/>
      <c r="OTG36" s="652"/>
      <c r="OTH36" s="652"/>
      <c r="OTI36" s="652"/>
      <c r="OTJ36" s="652"/>
      <c r="OTK36" s="652"/>
      <c r="OTL36" s="652"/>
      <c r="OTM36" s="652"/>
      <c r="OTN36" s="652"/>
      <c r="OTO36" s="652"/>
      <c r="OTP36" s="652"/>
      <c r="OTQ36" s="652"/>
      <c r="OTR36" s="652"/>
      <c r="OTS36" s="652"/>
      <c r="OTT36" s="652"/>
      <c r="OTU36" s="652"/>
      <c r="OTV36" s="652"/>
      <c r="OTW36" s="652"/>
      <c r="OTX36" s="652"/>
      <c r="OTY36" s="652"/>
      <c r="OTZ36" s="652"/>
      <c r="OUA36" s="652"/>
      <c r="OUB36" s="652"/>
      <c r="OUC36" s="652"/>
      <c r="OUD36" s="652"/>
      <c r="OUE36" s="652"/>
      <c r="OUF36" s="652"/>
      <c r="OUG36" s="652"/>
      <c r="OUH36" s="652"/>
      <c r="OUI36" s="652"/>
      <c r="OUJ36" s="652"/>
      <c r="OUK36" s="652"/>
      <c r="OUL36" s="652"/>
      <c r="OUM36" s="652"/>
      <c r="OUN36" s="652"/>
      <c r="OUO36" s="652"/>
      <c r="OUP36" s="652"/>
      <c r="OUQ36" s="652"/>
      <c r="OUR36" s="652"/>
      <c r="OUS36" s="652"/>
      <c r="OUT36" s="652"/>
      <c r="OUU36" s="652"/>
      <c r="OUV36" s="652"/>
      <c r="OUW36" s="652"/>
      <c r="OUX36" s="652"/>
      <c r="OUY36" s="652"/>
      <c r="OUZ36" s="652"/>
      <c r="OVA36" s="652"/>
      <c r="OVB36" s="652"/>
      <c r="OVC36" s="652"/>
      <c r="OVD36" s="652"/>
      <c r="OVE36" s="652"/>
      <c r="OVF36" s="652"/>
      <c r="OVG36" s="652"/>
      <c r="OVH36" s="652"/>
      <c r="OVI36" s="652"/>
      <c r="OVJ36" s="652"/>
      <c r="OVK36" s="652"/>
      <c r="OVL36" s="652"/>
      <c r="OVM36" s="652"/>
      <c r="OVN36" s="652"/>
      <c r="OVO36" s="652"/>
      <c r="OVP36" s="652"/>
      <c r="OVQ36" s="652"/>
      <c r="OVR36" s="652"/>
      <c r="OVS36" s="652"/>
      <c r="OVT36" s="652"/>
      <c r="OVU36" s="652"/>
      <c r="OVV36" s="652"/>
      <c r="OVW36" s="652"/>
      <c r="OVX36" s="652"/>
      <c r="OVY36" s="652"/>
      <c r="OVZ36" s="652"/>
      <c r="OWA36" s="652"/>
      <c r="OWB36" s="652"/>
      <c r="OWC36" s="652"/>
      <c r="OWD36" s="652"/>
      <c r="OWE36" s="652"/>
      <c r="OWF36" s="652"/>
      <c r="OWG36" s="652"/>
      <c r="OWH36" s="652"/>
      <c r="OWI36" s="652"/>
      <c r="OWJ36" s="652"/>
      <c r="OWK36" s="652"/>
      <c r="OWL36" s="652"/>
      <c r="OWM36" s="652"/>
      <c r="OWN36" s="652"/>
      <c r="OWO36" s="652"/>
      <c r="OWP36" s="652"/>
      <c r="OWQ36" s="652"/>
      <c r="OWR36" s="652"/>
      <c r="OWS36" s="652"/>
      <c r="OWT36" s="652"/>
      <c r="OWU36" s="652"/>
      <c r="OWV36" s="652"/>
      <c r="OWW36" s="652"/>
      <c r="OWX36" s="652"/>
      <c r="OWY36" s="652"/>
      <c r="OWZ36" s="652"/>
      <c r="OXA36" s="652"/>
      <c r="OXB36" s="652"/>
      <c r="OXC36" s="652"/>
      <c r="OXD36" s="652"/>
      <c r="OXE36" s="652"/>
      <c r="OXF36" s="652"/>
      <c r="OXG36" s="652"/>
      <c r="OXH36" s="652"/>
      <c r="OXI36" s="652"/>
      <c r="OXJ36" s="652"/>
      <c r="OXK36" s="652"/>
      <c r="OXL36" s="652"/>
      <c r="OXM36" s="652"/>
      <c r="OXN36" s="652"/>
      <c r="OXO36" s="652"/>
      <c r="OXP36" s="652"/>
      <c r="OXQ36" s="652"/>
      <c r="OXR36" s="652"/>
      <c r="OXS36" s="652"/>
      <c r="OXT36" s="652"/>
      <c r="OXU36" s="652"/>
      <c r="OXV36" s="652"/>
      <c r="OXW36" s="652"/>
      <c r="OXX36" s="652"/>
      <c r="OXY36" s="652"/>
      <c r="OXZ36" s="652"/>
      <c r="OYA36" s="652"/>
      <c r="OYB36" s="652"/>
      <c r="OYC36" s="652"/>
      <c r="OYD36" s="652"/>
      <c r="OYE36" s="652"/>
      <c r="OYF36" s="652"/>
      <c r="OYG36" s="652"/>
      <c r="OYH36" s="652"/>
      <c r="OYI36" s="652"/>
      <c r="OYJ36" s="652"/>
      <c r="OYK36" s="652"/>
      <c r="OYL36" s="652"/>
      <c r="OYM36" s="652"/>
      <c r="OYN36" s="652"/>
      <c r="OYO36" s="652"/>
      <c r="OYP36" s="652"/>
      <c r="OYQ36" s="652"/>
      <c r="OYR36" s="652"/>
      <c r="OYS36" s="652"/>
      <c r="OYT36" s="652"/>
      <c r="OYU36" s="652"/>
      <c r="OYV36" s="652"/>
      <c r="OYW36" s="652"/>
      <c r="OYX36" s="652"/>
      <c r="OYY36" s="652"/>
      <c r="OYZ36" s="652"/>
      <c r="OZA36" s="652"/>
      <c r="OZB36" s="652"/>
      <c r="OZC36" s="652"/>
      <c r="OZD36" s="652"/>
      <c r="OZE36" s="652"/>
      <c r="OZF36" s="652"/>
      <c r="OZG36" s="652"/>
      <c r="OZH36" s="652"/>
      <c r="OZI36" s="652"/>
      <c r="OZJ36" s="652"/>
      <c r="OZK36" s="652"/>
      <c r="OZL36" s="652"/>
      <c r="OZM36" s="652"/>
      <c r="OZN36" s="652"/>
      <c r="OZO36" s="652"/>
      <c r="OZP36" s="652"/>
      <c r="OZQ36" s="652"/>
      <c r="OZR36" s="652"/>
      <c r="OZS36" s="652"/>
      <c r="OZT36" s="652"/>
      <c r="OZU36" s="652"/>
      <c r="OZV36" s="652"/>
      <c r="OZW36" s="652"/>
      <c r="OZX36" s="652"/>
      <c r="OZY36" s="652"/>
      <c r="OZZ36" s="652"/>
      <c r="PAA36" s="652"/>
      <c r="PAB36" s="652"/>
      <c r="PAC36" s="652"/>
      <c r="PAD36" s="652"/>
      <c r="PAE36" s="652"/>
      <c r="PAF36" s="652"/>
      <c r="PAG36" s="652"/>
      <c r="PAH36" s="652"/>
      <c r="PAI36" s="652"/>
      <c r="PAJ36" s="652"/>
      <c r="PAK36" s="652"/>
      <c r="PAL36" s="652"/>
      <c r="PAM36" s="652"/>
      <c r="PAN36" s="652"/>
      <c r="PAO36" s="652"/>
      <c r="PAP36" s="652"/>
      <c r="PAQ36" s="652"/>
      <c r="PAR36" s="652"/>
      <c r="PAS36" s="652"/>
      <c r="PAT36" s="652"/>
      <c r="PAU36" s="652"/>
      <c r="PAV36" s="652"/>
      <c r="PAW36" s="652"/>
      <c r="PAX36" s="652"/>
      <c r="PAY36" s="652"/>
      <c r="PAZ36" s="652"/>
      <c r="PBA36" s="652"/>
      <c r="PBB36" s="652"/>
      <c r="PBC36" s="652"/>
      <c r="PBD36" s="652"/>
      <c r="PBE36" s="652"/>
      <c r="PBF36" s="652"/>
      <c r="PBG36" s="652"/>
      <c r="PBH36" s="652"/>
      <c r="PBI36" s="652"/>
      <c r="PBJ36" s="652"/>
      <c r="PBK36" s="652"/>
      <c r="PBL36" s="652"/>
      <c r="PBM36" s="652"/>
      <c r="PBN36" s="652"/>
      <c r="PBO36" s="652"/>
      <c r="PBP36" s="652"/>
      <c r="PBQ36" s="652"/>
      <c r="PBR36" s="652"/>
      <c r="PBS36" s="652"/>
      <c r="PBT36" s="652"/>
      <c r="PBU36" s="652"/>
      <c r="PBV36" s="652"/>
      <c r="PBW36" s="652"/>
      <c r="PBX36" s="652"/>
      <c r="PBY36" s="652"/>
      <c r="PBZ36" s="652"/>
      <c r="PCA36" s="652"/>
      <c r="PCB36" s="652"/>
      <c r="PCC36" s="652"/>
      <c r="PCD36" s="652"/>
      <c r="PCE36" s="652"/>
      <c r="PCF36" s="652"/>
      <c r="PCG36" s="652"/>
      <c r="PCH36" s="652"/>
      <c r="PCI36" s="652"/>
      <c r="PCJ36" s="652"/>
      <c r="PCK36" s="652"/>
      <c r="PCL36" s="652"/>
      <c r="PCM36" s="652"/>
      <c r="PCN36" s="652"/>
      <c r="PCO36" s="652"/>
      <c r="PCP36" s="652"/>
      <c r="PCQ36" s="652"/>
      <c r="PCR36" s="652"/>
      <c r="PCS36" s="652"/>
      <c r="PCT36" s="652"/>
      <c r="PCU36" s="652"/>
      <c r="PCV36" s="652"/>
      <c r="PCW36" s="652"/>
      <c r="PCX36" s="652"/>
      <c r="PCY36" s="652"/>
      <c r="PCZ36" s="652"/>
      <c r="PDA36" s="652"/>
      <c r="PDB36" s="652"/>
      <c r="PDC36" s="652"/>
      <c r="PDD36" s="652"/>
      <c r="PDE36" s="652"/>
      <c r="PDF36" s="652"/>
      <c r="PDG36" s="652"/>
      <c r="PDH36" s="652"/>
      <c r="PDI36" s="652"/>
      <c r="PDJ36" s="652"/>
      <c r="PDK36" s="652"/>
      <c r="PDL36" s="652"/>
      <c r="PDM36" s="652"/>
      <c r="PDN36" s="652"/>
      <c r="PDO36" s="652"/>
      <c r="PDP36" s="652"/>
      <c r="PDQ36" s="652"/>
      <c r="PDR36" s="652"/>
      <c r="PDS36" s="652"/>
      <c r="PDT36" s="652"/>
      <c r="PDU36" s="652"/>
      <c r="PDV36" s="652"/>
      <c r="PDW36" s="652"/>
      <c r="PDX36" s="652"/>
      <c r="PDY36" s="652"/>
      <c r="PDZ36" s="652"/>
      <c r="PEA36" s="652"/>
      <c r="PEB36" s="652"/>
      <c r="PEC36" s="652"/>
      <c r="PED36" s="652"/>
      <c r="PEE36" s="652"/>
      <c r="PEF36" s="652"/>
      <c r="PEG36" s="652"/>
      <c r="PEH36" s="652"/>
      <c r="PEI36" s="652"/>
      <c r="PEJ36" s="652"/>
      <c r="PEK36" s="652"/>
      <c r="PEL36" s="652"/>
      <c r="PEM36" s="652"/>
      <c r="PEN36" s="652"/>
      <c r="PEO36" s="652"/>
      <c r="PEP36" s="652"/>
      <c r="PEQ36" s="652"/>
      <c r="PER36" s="652"/>
      <c r="PES36" s="652"/>
      <c r="PET36" s="652"/>
      <c r="PEU36" s="652"/>
      <c r="PEV36" s="652"/>
      <c r="PEW36" s="652"/>
      <c r="PEX36" s="652"/>
      <c r="PEY36" s="652"/>
      <c r="PEZ36" s="652"/>
      <c r="PFA36" s="652"/>
      <c r="PFB36" s="652"/>
      <c r="PFC36" s="652"/>
      <c r="PFD36" s="652"/>
      <c r="PFE36" s="652"/>
      <c r="PFF36" s="652"/>
      <c r="PFG36" s="652"/>
      <c r="PFH36" s="652"/>
      <c r="PFI36" s="652"/>
      <c r="PFJ36" s="652"/>
      <c r="PFK36" s="652"/>
      <c r="PFL36" s="652"/>
      <c r="PFM36" s="652"/>
      <c r="PFN36" s="652"/>
      <c r="PFO36" s="652"/>
      <c r="PFP36" s="652"/>
      <c r="PFQ36" s="652"/>
      <c r="PFR36" s="652"/>
      <c r="PFS36" s="652"/>
      <c r="PFT36" s="652"/>
      <c r="PFU36" s="652"/>
      <c r="PFV36" s="652"/>
      <c r="PFW36" s="652"/>
      <c r="PFX36" s="652"/>
      <c r="PFY36" s="652"/>
      <c r="PFZ36" s="652"/>
      <c r="PGA36" s="652"/>
      <c r="PGB36" s="652"/>
      <c r="PGC36" s="652"/>
      <c r="PGD36" s="652"/>
      <c r="PGE36" s="652"/>
      <c r="PGF36" s="652"/>
      <c r="PGG36" s="652"/>
      <c r="PGH36" s="652"/>
      <c r="PGI36" s="652"/>
      <c r="PGJ36" s="652"/>
      <c r="PGK36" s="652"/>
      <c r="PGL36" s="652"/>
      <c r="PGM36" s="652"/>
      <c r="PGN36" s="652"/>
      <c r="PGO36" s="652"/>
      <c r="PGP36" s="652"/>
      <c r="PGQ36" s="652"/>
      <c r="PGR36" s="652"/>
      <c r="PGS36" s="652"/>
      <c r="PGT36" s="652"/>
      <c r="PGU36" s="652"/>
      <c r="PGV36" s="652"/>
      <c r="PGW36" s="652"/>
      <c r="PGX36" s="652"/>
      <c r="PGY36" s="652"/>
      <c r="PGZ36" s="652"/>
      <c r="PHA36" s="652"/>
      <c r="PHB36" s="652"/>
      <c r="PHC36" s="652"/>
      <c r="PHD36" s="652"/>
      <c r="PHE36" s="652"/>
      <c r="PHF36" s="652"/>
      <c r="PHG36" s="652"/>
      <c r="PHH36" s="652"/>
      <c r="PHI36" s="652"/>
      <c r="PHJ36" s="652"/>
      <c r="PHK36" s="652"/>
      <c r="PHL36" s="652"/>
      <c r="PHM36" s="652"/>
      <c r="PHN36" s="652"/>
      <c r="PHO36" s="652"/>
      <c r="PHP36" s="652"/>
      <c r="PHQ36" s="652"/>
      <c r="PHR36" s="652"/>
      <c r="PHS36" s="652"/>
      <c r="PHT36" s="652"/>
      <c r="PHU36" s="652"/>
      <c r="PHV36" s="652"/>
      <c r="PHW36" s="652"/>
      <c r="PHX36" s="652"/>
      <c r="PHY36" s="652"/>
      <c r="PHZ36" s="652"/>
      <c r="PIA36" s="652"/>
      <c r="PIB36" s="652"/>
      <c r="PIC36" s="652"/>
      <c r="PID36" s="652"/>
      <c r="PIE36" s="652"/>
      <c r="PIF36" s="652"/>
      <c r="PIG36" s="652"/>
      <c r="PIH36" s="652"/>
      <c r="PII36" s="652"/>
      <c r="PIJ36" s="652"/>
      <c r="PIK36" s="652"/>
      <c r="PIL36" s="652"/>
      <c r="PIM36" s="652"/>
      <c r="PIN36" s="652"/>
      <c r="PIO36" s="652"/>
      <c r="PIP36" s="652"/>
      <c r="PIQ36" s="652"/>
      <c r="PIR36" s="652"/>
      <c r="PIS36" s="652"/>
      <c r="PIT36" s="652"/>
      <c r="PIU36" s="652"/>
      <c r="PIV36" s="652"/>
      <c r="PIW36" s="652"/>
      <c r="PIX36" s="652"/>
      <c r="PIY36" s="652"/>
      <c r="PIZ36" s="652"/>
      <c r="PJA36" s="652"/>
      <c r="PJB36" s="652"/>
      <c r="PJC36" s="652"/>
      <c r="PJD36" s="652"/>
      <c r="PJE36" s="652"/>
      <c r="PJF36" s="652"/>
      <c r="PJG36" s="652"/>
      <c r="PJH36" s="652"/>
      <c r="PJI36" s="652"/>
      <c r="PJJ36" s="652"/>
      <c r="PJK36" s="652"/>
      <c r="PJL36" s="652"/>
      <c r="PJM36" s="652"/>
      <c r="PJN36" s="652"/>
      <c r="PJO36" s="652"/>
      <c r="PJP36" s="652"/>
      <c r="PJQ36" s="652"/>
      <c r="PJR36" s="652"/>
      <c r="PJS36" s="652"/>
      <c r="PJT36" s="652"/>
      <c r="PJU36" s="652"/>
      <c r="PJV36" s="652"/>
      <c r="PJW36" s="652"/>
      <c r="PJX36" s="652"/>
      <c r="PJY36" s="652"/>
      <c r="PJZ36" s="652"/>
      <c r="PKA36" s="652"/>
      <c r="PKB36" s="652"/>
      <c r="PKC36" s="652"/>
      <c r="PKD36" s="652"/>
      <c r="PKE36" s="652"/>
      <c r="PKF36" s="652"/>
      <c r="PKG36" s="652"/>
      <c r="PKH36" s="652"/>
      <c r="PKI36" s="652"/>
      <c r="PKJ36" s="652"/>
      <c r="PKK36" s="652"/>
      <c r="PKL36" s="652"/>
      <c r="PKM36" s="652"/>
      <c r="PKN36" s="652"/>
      <c r="PKO36" s="652"/>
      <c r="PKP36" s="652"/>
      <c r="PKQ36" s="652"/>
      <c r="PKR36" s="652"/>
      <c r="PKS36" s="652"/>
      <c r="PKT36" s="652"/>
      <c r="PKU36" s="652"/>
      <c r="PKV36" s="652"/>
      <c r="PKW36" s="652"/>
      <c r="PKX36" s="652"/>
      <c r="PKY36" s="652"/>
      <c r="PKZ36" s="652"/>
      <c r="PLA36" s="652"/>
      <c r="PLB36" s="652"/>
      <c r="PLC36" s="652"/>
      <c r="PLD36" s="652"/>
      <c r="PLE36" s="652"/>
      <c r="PLF36" s="652"/>
      <c r="PLG36" s="652"/>
      <c r="PLH36" s="652"/>
      <c r="PLI36" s="652"/>
      <c r="PLJ36" s="652"/>
      <c r="PLK36" s="652"/>
      <c r="PLL36" s="652"/>
      <c r="PLM36" s="652"/>
      <c r="PLN36" s="652"/>
      <c r="PLO36" s="652"/>
      <c r="PLP36" s="652"/>
      <c r="PLQ36" s="652"/>
      <c r="PLR36" s="652"/>
      <c r="PLS36" s="652"/>
      <c r="PLT36" s="652"/>
      <c r="PLU36" s="652"/>
      <c r="PLV36" s="652"/>
      <c r="PLW36" s="652"/>
      <c r="PLX36" s="652"/>
      <c r="PLY36" s="652"/>
      <c r="PLZ36" s="652"/>
      <c r="PMA36" s="652"/>
      <c r="PMB36" s="652"/>
      <c r="PMC36" s="652"/>
      <c r="PMD36" s="652"/>
      <c r="PME36" s="652"/>
      <c r="PMF36" s="652"/>
      <c r="PMG36" s="652"/>
      <c r="PMH36" s="652"/>
      <c r="PMI36" s="652"/>
      <c r="PMJ36" s="652"/>
      <c r="PMK36" s="652"/>
      <c r="PML36" s="652"/>
      <c r="PMM36" s="652"/>
      <c r="PMN36" s="652"/>
      <c r="PMO36" s="652"/>
      <c r="PMP36" s="652"/>
      <c r="PMQ36" s="652"/>
      <c r="PMR36" s="652"/>
      <c r="PMS36" s="652"/>
      <c r="PMT36" s="652"/>
      <c r="PMU36" s="652"/>
      <c r="PMV36" s="652"/>
      <c r="PMW36" s="652"/>
      <c r="PMX36" s="652"/>
      <c r="PMY36" s="652"/>
      <c r="PMZ36" s="652"/>
      <c r="PNA36" s="652"/>
      <c r="PNB36" s="652"/>
      <c r="PNC36" s="652"/>
      <c r="PND36" s="652"/>
      <c r="PNE36" s="652"/>
      <c r="PNF36" s="652"/>
      <c r="PNG36" s="652"/>
      <c r="PNH36" s="652"/>
      <c r="PNI36" s="652"/>
      <c r="PNJ36" s="652"/>
      <c r="PNK36" s="652"/>
      <c r="PNL36" s="652"/>
      <c r="PNM36" s="652"/>
      <c r="PNN36" s="652"/>
      <c r="PNO36" s="652"/>
      <c r="PNP36" s="652"/>
      <c r="PNQ36" s="652"/>
      <c r="PNR36" s="652"/>
      <c r="PNS36" s="652"/>
      <c r="PNT36" s="652"/>
      <c r="PNU36" s="652"/>
      <c r="PNV36" s="652"/>
      <c r="PNW36" s="652"/>
      <c r="PNX36" s="652"/>
      <c r="PNY36" s="652"/>
      <c r="PNZ36" s="652"/>
      <c r="POA36" s="652"/>
      <c r="POB36" s="652"/>
      <c r="POC36" s="652"/>
      <c r="POD36" s="652"/>
      <c r="POE36" s="652"/>
      <c r="POF36" s="652"/>
      <c r="POG36" s="652"/>
      <c r="POH36" s="652"/>
      <c r="POI36" s="652"/>
      <c r="POJ36" s="652"/>
      <c r="POK36" s="652"/>
      <c r="POL36" s="652"/>
      <c r="POM36" s="652"/>
      <c r="PON36" s="652"/>
      <c r="POO36" s="652"/>
      <c r="POP36" s="652"/>
      <c r="POQ36" s="652"/>
      <c r="POR36" s="652"/>
      <c r="POS36" s="652"/>
      <c r="POT36" s="652"/>
      <c r="POU36" s="652"/>
      <c r="POV36" s="652"/>
      <c r="POW36" s="652"/>
      <c r="POX36" s="652"/>
      <c r="POY36" s="652"/>
      <c r="POZ36" s="652"/>
      <c r="PPA36" s="652"/>
      <c r="PPB36" s="652"/>
      <c r="PPC36" s="652"/>
      <c r="PPD36" s="652"/>
      <c r="PPE36" s="652"/>
      <c r="PPF36" s="652"/>
      <c r="PPG36" s="652"/>
      <c r="PPH36" s="652"/>
      <c r="PPI36" s="652"/>
      <c r="PPJ36" s="652"/>
      <c r="PPK36" s="652"/>
      <c r="PPL36" s="652"/>
      <c r="PPM36" s="652"/>
      <c r="PPN36" s="652"/>
      <c r="PPO36" s="652"/>
      <c r="PPP36" s="652"/>
      <c r="PPQ36" s="652"/>
      <c r="PPR36" s="652"/>
      <c r="PPS36" s="652"/>
      <c r="PPT36" s="652"/>
      <c r="PPU36" s="652"/>
      <c r="PPV36" s="652"/>
      <c r="PPW36" s="652"/>
      <c r="PPX36" s="652"/>
      <c r="PPY36" s="652"/>
      <c r="PPZ36" s="652"/>
      <c r="PQA36" s="652"/>
      <c r="PQB36" s="652"/>
      <c r="PQC36" s="652"/>
      <c r="PQD36" s="652"/>
      <c r="PQE36" s="652"/>
      <c r="PQF36" s="652"/>
      <c r="PQG36" s="652"/>
      <c r="PQH36" s="652"/>
      <c r="PQI36" s="652"/>
      <c r="PQJ36" s="652"/>
      <c r="PQK36" s="652"/>
      <c r="PQL36" s="652"/>
      <c r="PQM36" s="652"/>
      <c r="PQN36" s="652"/>
      <c r="PQO36" s="652"/>
      <c r="PQP36" s="652"/>
      <c r="PQQ36" s="652"/>
      <c r="PQR36" s="652"/>
      <c r="PQS36" s="652"/>
      <c r="PQT36" s="652"/>
      <c r="PQU36" s="652"/>
      <c r="PQV36" s="652"/>
      <c r="PQW36" s="652"/>
      <c r="PQX36" s="652"/>
      <c r="PQY36" s="652"/>
      <c r="PQZ36" s="652"/>
      <c r="PRA36" s="652"/>
      <c r="PRB36" s="652"/>
      <c r="PRC36" s="652"/>
      <c r="PRD36" s="652"/>
      <c r="PRE36" s="652"/>
      <c r="PRF36" s="652"/>
      <c r="PRG36" s="652"/>
      <c r="PRH36" s="652"/>
      <c r="PRI36" s="652"/>
      <c r="PRJ36" s="652"/>
      <c r="PRK36" s="652"/>
      <c r="PRL36" s="652"/>
      <c r="PRM36" s="652"/>
      <c r="PRN36" s="652"/>
      <c r="PRO36" s="652"/>
      <c r="PRP36" s="652"/>
      <c r="PRQ36" s="652"/>
      <c r="PRR36" s="652"/>
      <c r="PRS36" s="652"/>
      <c r="PRT36" s="652"/>
      <c r="PRU36" s="652"/>
      <c r="PRV36" s="652"/>
      <c r="PRW36" s="652"/>
      <c r="PRX36" s="652"/>
      <c r="PRY36" s="652"/>
      <c r="PRZ36" s="652"/>
      <c r="PSA36" s="652"/>
      <c r="PSB36" s="652"/>
      <c r="PSC36" s="652"/>
      <c r="PSD36" s="652"/>
      <c r="PSE36" s="652"/>
      <c r="PSF36" s="652"/>
      <c r="PSG36" s="652"/>
      <c r="PSH36" s="652"/>
      <c r="PSI36" s="652"/>
      <c r="PSJ36" s="652"/>
      <c r="PSK36" s="652"/>
      <c r="PSL36" s="652"/>
      <c r="PSM36" s="652"/>
      <c r="PSN36" s="652"/>
      <c r="PSO36" s="652"/>
      <c r="PSP36" s="652"/>
      <c r="PSQ36" s="652"/>
      <c r="PSR36" s="652"/>
      <c r="PSS36" s="652"/>
      <c r="PST36" s="652"/>
      <c r="PSU36" s="652"/>
      <c r="PSV36" s="652"/>
      <c r="PSW36" s="652"/>
      <c r="PSX36" s="652"/>
      <c r="PSY36" s="652"/>
      <c r="PSZ36" s="652"/>
      <c r="PTA36" s="652"/>
      <c r="PTB36" s="652"/>
      <c r="PTC36" s="652"/>
      <c r="PTD36" s="652"/>
      <c r="PTE36" s="652"/>
      <c r="PTF36" s="652"/>
      <c r="PTG36" s="652"/>
      <c r="PTH36" s="652"/>
      <c r="PTI36" s="652"/>
      <c r="PTJ36" s="652"/>
      <c r="PTK36" s="652"/>
      <c r="PTL36" s="652"/>
      <c r="PTM36" s="652"/>
      <c r="PTN36" s="652"/>
      <c r="PTO36" s="652"/>
      <c r="PTP36" s="652"/>
      <c r="PTQ36" s="652"/>
      <c r="PTR36" s="652"/>
      <c r="PTS36" s="652"/>
      <c r="PTT36" s="652"/>
      <c r="PTU36" s="652"/>
      <c r="PTV36" s="652"/>
      <c r="PTW36" s="652"/>
      <c r="PTX36" s="652"/>
      <c r="PTY36" s="652"/>
      <c r="PTZ36" s="652"/>
      <c r="PUA36" s="652"/>
      <c r="PUB36" s="652"/>
      <c r="PUC36" s="652"/>
      <c r="PUD36" s="652"/>
      <c r="PUE36" s="652"/>
      <c r="PUF36" s="652"/>
      <c r="PUG36" s="652"/>
      <c r="PUH36" s="652"/>
      <c r="PUI36" s="652"/>
      <c r="PUJ36" s="652"/>
      <c r="PUK36" s="652"/>
      <c r="PUL36" s="652"/>
      <c r="PUM36" s="652"/>
      <c r="PUN36" s="652"/>
      <c r="PUO36" s="652"/>
      <c r="PUP36" s="652"/>
      <c r="PUQ36" s="652"/>
      <c r="PUR36" s="652"/>
      <c r="PUS36" s="652"/>
      <c r="PUT36" s="652"/>
      <c r="PUU36" s="652"/>
      <c r="PUV36" s="652"/>
      <c r="PUW36" s="652"/>
      <c r="PUX36" s="652"/>
      <c r="PUY36" s="652"/>
      <c r="PUZ36" s="652"/>
      <c r="PVA36" s="652"/>
      <c r="PVB36" s="652"/>
      <c r="PVC36" s="652"/>
      <c r="PVD36" s="652"/>
      <c r="PVE36" s="652"/>
      <c r="PVF36" s="652"/>
      <c r="PVG36" s="652"/>
      <c r="PVH36" s="652"/>
      <c r="PVI36" s="652"/>
      <c r="PVJ36" s="652"/>
      <c r="PVK36" s="652"/>
      <c r="PVL36" s="652"/>
      <c r="PVM36" s="652"/>
      <c r="PVN36" s="652"/>
      <c r="PVO36" s="652"/>
      <c r="PVP36" s="652"/>
      <c r="PVQ36" s="652"/>
      <c r="PVR36" s="652"/>
      <c r="PVS36" s="652"/>
      <c r="PVT36" s="652"/>
      <c r="PVU36" s="652"/>
      <c r="PVV36" s="652"/>
      <c r="PVW36" s="652"/>
      <c r="PVX36" s="652"/>
      <c r="PVY36" s="652"/>
      <c r="PVZ36" s="652"/>
      <c r="PWA36" s="652"/>
      <c r="PWB36" s="652"/>
      <c r="PWC36" s="652"/>
      <c r="PWD36" s="652"/>
      <c r="PWE36" s="652"/>
      <c r="PWF36" s="652"/>
      <c r="PWG36" s="652"/>
      <c r="PWH36" s="652"/>
      <c r="PWI36" s="652"/>
      <c r="PWJ36" s="652"/>
      <c r="PWK36" s="652"/>
      <c r="PWL36" s="652"/>
      <c r="PWM36" s="652"/>
      <c r="PWN36" s="652"/>
      <c r="PWO36" s="652"/>
      <c r="PWP36" s="652"/>
      <c r="PWQ36" s="652"/>
      <c r="PWR36" s="652"/>
      <c r="PWS36" s="652"/>
      <c r="PWT36" s="652"/>
      <c r="PWU36" s="652"/>
      <c r="PWV36" s="652"/>
      <c r="PWW36" s="652"/>
      <c r="PWX36" s="652"/>
      <c r="PWY36" s="652"/>
      <c r="PWZ36" s="652"/>
      <c r="PXA36" s="652"/>
      <c r="PXB36" s="652"/>
      <c r="PXC36" s="652"/>
      <c r="PXD36" s="652"/>
      <c r="PXE36" s="652"/>
      <c r="PXF36" s="652"/>
      <c r="PXG36" s="652"/>
      <c r="PXH36" s="652"/>
      <c r="PXI36" s="652"/>
      <c r="PXJ36" s="652"/>
      <c r="PXK36" s="652"/>
      <c r="PXL36" s="652"/>
      <c r="PXM36" s="652"/>
      <c r="PXN36" s="652"/>
      <c r="PXO36" s="652"/>
      <c r="PXP36" s="652"/>
      <c r="PXQ36" s="652"/>
      <c r="PXR36" s="652"/>
      <c r="PXS36" s="652"/>
      <c r="PXT36" s="652"/>
      <c r="PXU36" s="652"/>
      <c r="PXV36" s="652"/>
      <c r="PXW36" s="652"/>
      <c r="PXX36" s="652"/>
      <c r="PXY36" s="652"/>
      <c r="PXZ36" s="652"/>
      <c r="PYA36" s="652"/>
      <c r="PYB36" s="652"/>
      <c r="PYC36" s="652"/>
      <c r="PYD36" s="652"/>
      <c r="PYE36" s="652"/>
      <c r="PYF36" s="652"/>
      <c r="PYG36" s="652"/>
      <c r="PYH36" s="652"/>
      <c r="PYI36" s="652"/>
      <c r="PYJ36" s="652"/>
      <c r="PYK36" s="652"/>
      <c r="PYL36" s="652"/>
      <c r="PYM36" s="652"/>
      <c r="PYN36" s="652"/>
      <c r="PYO36" s="652"/>
      <c r="PYP36" s="652"/>
      <c r="PYQ36" s="652"/>
      <c r="PYR36" s="652"/>
      <c r="PYS36" s="652"/>
      <c r="PYT36" s="652"/>
      <c r="PYU36" s="652"/>
      <c r="PYV36" s="652"/>
      <c r="PYW36" s="652"/>
      <c r="PYX36" s="652"/>
      <c r="PYY36" s="652"/>
      <c r="PYZ36" s="652"/>
      <c r="PZA36" s="652"/>
      <c r="PZB36" s="652"/>
      <c r="PZC36" s="652"/>
      <c r="PZD36" s="652"/>
      <c r="PZE36" s="652"/>
      <c r="PZF36" s="652"/>
      <c r="PZG36" s="652"/>
      <c r="PZH36" s="652"/>
      <c r="PZI36" s="652"/>
      <c r="PZJ36" s="652"/>
      <c r="PZK36" s="652"/>
      <c r="PZL36" s="652"/>
      <c r="PZM36" s="652"/>
      <c r="PZN36" s="652"/>
      <c r="PZO36" s="652"/>
      <c r="PZP36" s="652"/>
      <c r="PZQ36" s="652"/>
      <c r="PZR36" s="652"/>
      <c r="PZS36" s="652"/>
      <c r="PZT36" s="652"/>
      <c r="PZU36" s="652"/>
      <c r="PZV36" s="652"/>
      <c r="PZW36" s="652"/>
      <c r="PZX36" s="652"/>
      <c r="PZY36" s="652"/>
      <c r="PZZ36" s="652"/>
      <c r="QAA36" s="652"/>
      <c r="QAB36" s="652"/>
      <c r="QAC36" s="652"/>
      <c r="QAD36" s="652"/>
      <c r="QAE36" s="652"/>
      <c r="QAF36" s="652"/>
      <c r="QAG36" s="652"/>
      <c r="QAH36" s="652"/>
      <c r="QAI36" s="652"/>
      <c r="QAJ36" s="652"/>
      <c r="QAK36" s="652"/>
      <c r="QAL36" s="652"/>
      <c r="QAM36" s="652"/>
      <c r="QAN36" s="652"/>
      <c r="QAO36" s="652"/>
      <c r="QAP36" s="652"/>
      <c r="QAQ36" s="652"/>
      <c r="QAR36" s="652"/>
      <c r="QAS36" s="652"/>
      <c r="QAT36" s="652"/>
      <c r="QAU36" s="652"/>
      <c r="QAV36" s="652"/>
      <c r="QAW36" s="652"/>
      <c r="QAX36" s="652"/>
      <c r="QAY36" s="652"/>
      <c r="QAZ36" s="652"/>
      <c r="QBA36" s="652"/>
      <c r="QBB36" s="652"/>
      <c r="QBC36" s="652"/>
      <c r="QBD36" s="652"/>
      <c r="QBE36" s="652"/>
      <c r="QBF36" s="652"/>
      <c r="QBG36" s="652"/>
      <c r="QBH36" s="652"/>
      <c r="QBI36" s="652"/>
      <c r="QBJ36" s="652"/>
      <c r="QBK36" s="652"/>
      <c r="QBL36" s="652"/>
      <c r="QBM36" s="652"/>
      <c r="QBN36" s="652"/>
      <c r="QBO36" s="652"/>
      <c r="QBP36" s="652"/>
      <c r="QBQ36" s="652"/>
      <c r="QBR36" s="652"/>
      <c r="QBS36" s="652"/>
      <c r="QBT36" s="652"/>
      <c r="QBU36" s="652"/>
      <c r="QBV36" s="652"/>
      <c r="QBW36" s="652"/>
      <c r="QBX36" s="652"/>
      <c r="QBY36" s="652"/>
      <c r="QBZ36" s="652"/>
      <c r="QCA36" s="652"/>
      <c r="QCB36" s="652"/>
      <c r="QCC36" s="652"/>
      <c r="QCD36" s="652"/>
      <c r="QCE36" s="652"/>
      <c r="QCF36" s="652"/>
      <c r="QCG36" s="652"/>
      <c r="QCH36" s="652"/>
      <c r="QCI36" s="652"/>
      <c r="QCJ36" s="652"/>
      <c r="QCK36" s="652"/>
      <c r="QCL36" s="652"/>
      <c r="QCM36" s="652"/>
      <c r="QCN36" s="652"/>
      <c r="QCO36" s="652"/>
      <c r="QCP36" s="652"/>
      <c r="QCQ36" s="652"/>
      <c r="QCR36" s="652"/>
      <c r="QCS36" s="652"/>
      <c r="QCT36" s="652"/>
      <c r="QCU36" s="652"/>
      <c r="QCV36" s="652"/>
      <c r="QCW36" s="652"/>
      <c r="QCX36" s="652"/>
      <c r="QCY36" s="652"/>
      <c r="QCZ36" s="652"/>
      <c r="QDA36" s="652"/>
      <c r="QDB36" s="652"/>
      <c r="QDC36" s="652"/>
      <c r="QDD36" s="652"/>
      <c r="QDE36" s="652"/>
      <c r="QDF36" s="652"/>
      <c r="QDG36" s="652"/>
      <c r="QDH36" s="652"/>
      <c r="QDI36" s="652"/>
      <c r="QDJ36" s="652"/>
      <c r="QDK36" s="652"/>
      <c r="QDL36" s="652"/>
      <c r="QDM36" s="652"/>
      <c r="QDN36" s="652"/>
      <c r="QDO36" s="652"/>
      <c r="QDP36" s="652"/>
      <c r="QDQ36" s="652"/>
      <c r="QDR36" s="652"/>
      <c r="QDS36" s="652"/>
      <c r="QDT36" s="652"/>
      <c r="QDU36" s="652"/>
      <c r="QDV36" s="652"/>
      <c r="QDW36" s="652"/>
      <c r="QDX36" s="652"/>
      <c r="QDY36" s="652"/>
      <c r="QDZ36" s="652"/>
      <c r="QEA36" s="652"/>
      <c r="QEB36" s="652"/>
      <c r="QEC36" s="652"/>
      <c r="QED36" s="652"/>
      <c r="QEE36" s="652"/>
      <c r="QEF36" s="652"/>
      <c r="QEG36" s="652"/>
      <c r="QEH36" s="652"/>
      <c r="QEI36" s="652"/>
      <c r="QEJ36" s="652"/>
      <c r="QEK36" s="652"/>
      <c r="QEL36" s="652"/>
      <c r="QEM36" s="652"/>
      <c r="QEN36" s="652"/>
      <c r="QEO36" s="652"/>
      <c r="QEP36" s="652"/>
      <c r="QEQ36" s="652"/>
      <c r="QER36" s="652"/>
      <c r="QES36" s="652"/>
      <c r="QET36" s="652"/>
      <c r="QEU36" s="652"/>
      <c r="QEV36" s="652"/>
      <c r="QEW36" s="652"/>
      <c r="QEX36" s="652"/>
      <c r="QEY36" s="652"/>
      <c r="QEZ36" s="652"/>
      <c r="QFA36" s="652"/>
      <c r="QFB36" s="652"/>
      <c r="QFC36" s="652"/>
      <c r="QFD36" s="652"/>
      <c r="QFE36" s="652"/>
      <c r="QFF36" s="652"/>
      <c r="QFG36" s="652"/>
      <c r="QFH36" s="652"/>
      <c r="QFI36" s="652"/>
      <c r="QFJ36" s="652"/>
      <c r="QFK36" s="652"/>
      <c r="QFL36" s="652"/>
      <c r="QFM36" s="652"/>
      <c r="QFN36" s="652"/>
      <c r="QFO36" s="652"/>
      <c r="QFP36" s="652"/>
      <c r="QFQ36" s="652"/>
      <c r="QFR36" s="652"/>
      <c r="QFS36" s="652"/>
      <c r="QFT36" s="652"/>
      <c r="QFU36" s="652"/>
      <c r="QFV36" s="652"/>
      <c r="QFW36" s="652"/>
      <c r="QFX36" s="652"/>
      <c r="QFY36" s="652"/>
      <c r="QFZ36" s="652"/>
      <c r="QGA36" s="652"/>
      <c r="QGB36" s="652"/>
      <c r="QGC36" s="652"/>
      <c r="QGD36" s="652"/>
      <c r="QGE36" s="652"/>
      <c r="QGF36" s="652"/>
      <c r="QGG36" s="652"/>
      <c r="QGH36" s="652"/>
      <c r="QGI36" s="652"/>
      <c r="QGJ36" s="652"/>
      <c r="QGK36" s="652"/>
      <c r="QGL36" s="652"/>
      <c r="QGM36" s="652"/>
      <c r="QGN36" s="652"/>
      <c r="QGO36" s="652"/>
      <c r="QGP36" s="652"/>
      <c r="QGQ36" s="652"/>
      <c r="QGR36" s="652"/>
      <c r="QGS36" s="652"/>
      <c r="QGT36" s="652"/>
      <c r="QGU36" s="652"/>
      <c r="QGV36" s="652"/>
      <c r="QGW36" s="652"/>
      <c r="QGX36" s="652"/>
      <c r="QGY36" s="652"/>
      <c r="QGZ36" s="652"/>
      <c r="QHA36" s="652"/>
      <c r="QHB36" s="652"/>
      <c r="QHC36" s="652"/>
      <c r="QHD36" s="652"/>
      <c r="QHE36" s="652"/>
      <c r="QHF36" s="652"/>
      <c r="QHG36" s="652"/>
      <c r="QHH36" s="652"/>
      <c r="QHI36" s="652"/>
      <c r="QHJ36" s="652"/>
      <c r="QHK36" s="652"/>
      <c r="QHL36" s="652"/>
      <c r="QHM36" s="652"/>
      <c r="QHN36" s="652"/>
      <c r="QHO36" s="652"/>
      <c r="QHP36" s="652"/>
      <c r="QHQ36" s="652"/>
      <c r="QHR36" s="652"/>
      <c r="QHS36" s="652"/>
      <c r="QHT36" s="652"/>
      <c r="QHU36" s="652"/>
      <c r="QHV36" s="652"/>
      <c r="QHW36" s="652"/>
      <c r="QHX36" s="652"/>
      <c r="QHY36" s="652"/>
      <c r="QHZ36" s="652"/>
      <c r="QIA36" s="652"/>
      <c r="QIB36" s="652"/>
      <c r="QIC36" s="652"/>
      <c r="QID36" s="652"/>
      <c r="QIE36" s="652"/>
      <c r="QIF36" s="652"/>
      <c r="QIG36" s="652"/>
      <c r="QIH36" s="652"/>
      <c r="QII36" s="652"/>
      <c r="QIJ36" s="652"/>
      <c r="QIK36" s="652"/>
      <c r="QIL36" s="652"/>
      <c r="QIM36" s="652"/>
      <c r="QIN36" s="652"/>
      <c r="QIO36" s="652"/>
      <c r="QIP36" s="652"/>
      <c r="QIQ36" s="652"/>
      <c r="QIR36" s="652"/>
      <c r="QIS36" s="652"/>
      <c r="QIT36" s="652"/>
      <c r="QIU36" s="652"/>
      <c r="QIV36" s="652"/>
      <c r="QIW36" s="652"/>
      <c r="QIX36" s="652"/>
      <c r="QIY36" s="652"/>
      <c r="QIZ36" s="652"/>
      <c r="QJA36" s="652"/>
      <c r="QJB36" s="652"/>
      <c r="QJC36" s="652"/>
      <c r="QJD36" s="652"/>
      <c r="QJE36" s="652"/>
      <c r="QJF36" s="652"/>
      <c r="QJG36" s="652"/>
      <c r="QJH36" s="652"/>
      <c r="QJI36" s="652"/>
      <c r="QJJ36" s="652"/>
      <c r="QJK36" s="652"/>
      <c r="QJL36" s="652"/>
      <c r="QJM36" s="652"/>
      <c r="QJN36" s="652"/>
      <c r="QJO36" s="652"/>
      <c r="QJP36" s="652"/>
      <c r="QJQ36" s="652"/>
      <c r="QJR36" s="652"/>
      <c r="QJS36" s="652"/>
      <c r="QJT36" s="652"/>
      <c r="QJU36" s="652"/>
      <c r="QJV36" s="652"/>
      <c r="QJW36" s="652"/>
      <c r="QJX36" s="652"/>
      <c r="QJY36" s="652"/>
      <c r="QJZ36" s="652"/>
      <c r="QKA36" s="652"/>
      <c r="QKB36" s="652"/>
      <c r="QKC36" s="652"/>
      <c r="QKD36" s="652"/>
      <c r="QKE36" s="652"/>
      <c r="QKF36" s="652"/>
      <c r="QKG36" s="652"/>
      <c r="QKH36" s="652"/>
      <c r="QKI36" s="652"/>
      <c r="QKJ36" s="652"/>
      <c r="QKK36" s="652"/>
      <c r="QKL36" s="652"/>
      <c r="QKM36" s="652"/>
      <c r="QKN36" s="652"/>
      <c r="QKO36" s="652"/>
      <c r="QKP36" s="652"/>
      <c r="QKQ36" s="652"/>
      <c r="QKR36" s="652"/>
      <c r="QKS36" s="652"/>
      <c r="QKT36" s="652"/>
      <c r="QKU36" s="652"/>
      <c r="QKV36" s="652"/>
      <c r="QKW36" s="652"/>
      <c r="QKX36" s="652"/>
      <c r="QKY36" s="652"/>
      <c r="QKZ36" s="652"/>
      <c r="QLA36" s="652"/>
      <c r="QLB36" s="652"/>
      <c r="QLC36" s="652"/>
      <c r="QLD36" s="652"/>
      <c r="QLE36" s="652"/>
      <c r="QLF36" s="652"/>
      <c r="QLG36" s="652"/>
      <c r="QLH36" s="652"/>
      <c r="QLI36" s="652"/>
      <c r="QLJ36" s="652"/>
      <c r="QLK36" s="652"/>
      <c r="QLL36" s="652"/>
      <c r="QLM36" s="652"/>
      <c r="QLN36" s="652"/>
      <c r="QLO36" s="652"/>
      <c r="QLP36" s="652"/>
      <c r="QLQ36" s="652"/>
      <c r="QLR36" s="652"/>
      <c r="QLS36" s="652"/>
      <c r="QLT36" s="652"/>
      <c r="QLU36" s="652"/>
      <c r="QLV36" s="652"/>
      <c r="QLW36" s="652"/>
      <c r="QLX36" s="652"/>
      <c r="QLY36" s="652"/>
      <c r="QLZ36" s="652"/>
      <c r="QMA36" s="652"/>
      <c r="QMB36" s="652"/>
      <c r="QMC36" s="652"/>
      <c r="QMD36" s="652"/>
      <c r="QME36" s="652"/>
      <c r="QMF36" s="652"/>
      <c r="QMG36" s="652"/>
      <c r="QMH36" s="652"/>
      <c r="QMI36" s="652"/>
      <c r="QMJ36" s="652"/>
      <c r="QMK36" s="652"/>
      <c r="QML36" s="652"/>
      <c r="QMM36" s="652"/>
      <c r="QMN36" s="652"/>
      <c r="QMO36" s="652"/>
      <c r="QMP36" s="652"/>
      <c r="QMQ36" s="652"/>
      <c r="QMR36" s="652"/>
      <c r="QMS36" s="652"/>
      <c r="QMT36" s="652"/>
      <c r="QMU36" s="652"/>
      <c r="QMV36" s="652"/>
      <c r="QMW36" s="652"/>
      <c r="QMX36" s="652"/>
      <c r="QMY36" s="652"/>
      <c r="QMZ36" s="652"/>
      <c r="QNA36" s="652"/>
      <c r="QNB36" s="652"/>
      <c r="QNC36" s="652"/>
      <c r="QND36" s="652"/>
      <c r="QNE36" s="652"/>
      <c r="QNF36" s="652"/>
      <c r="QNG36" s="652"/>
      <c r="QNH36" s="652"/>
      <c r="QNI36" s="652"/>
      <c r="QNJ36" s="652"/>
      <c r="QNK36" s="652"/>
      <c r="QNL36" s="652"/>
      <c r="QNM36" s="652"/>
      <c r="QNN36" s="652"/>
      <c r="QNO36" s="652"/>
      <c r="QNP36" s="652"/>
      <c r="QNQ36" s="652"/>
      <c r="QNR36" s="652"/>
      <c r="QNS36" s="652"/>
      <c r="QNT36" s="652"/>
      <c r="QNU36" s="652"/>
      <c r="QNV36" s="652"/>
      <c r="QNW36" s="652"/>
      <c r="QNX36" s="652"/>
      <c r="QNY36" s="652"/>
      <c r="QNZ36" s="652"/>
      <c r="QOA36" s="652"/>
      <c r="QOB36" s="652"/>
      <c r="QOC36" s="652"/>
      <c r="QOD36" s="652"/>
      <c r="QOE36" s="652"/>
      <c r="QOF36" s="652"/>
      <c r="QOG36" s="652"/>
      <c r="QOH36" s="652"/>
      <c r="QOI36" s="652"/>
      <c r="QOJ36" s="652"/>
      <c r="QOK36" s="652"/>
      <c r="QOL36" s="652"/>
      <c r="QOM36" s="652"/>
      <c r="QON36" s="652"/>
      <c r="QOO36" s="652"/>
      <c r="QOP36" s="652"/>
      <c r="QOQ36" s="652"/>
      <c r="QOR36" s="652"/>
      <c r="QOS36" s="652"/>
      <c r="QOT36" s="652"/>
      <c r="QOU36" s="652"/>
      <c r="QOV36" s="652"/>
      <c r="QOW36" s="652"/>
      <c r="QOX36" s="652"/>
      <c r="QOY36" s="652"/>
      <c r="QOZ36" s="652"/>
      <c r="QPA36" s="652"/>
      <c r="QPB36" s="652"/>
      <c r="QPC36" s="652"/>
      <c r="QPD36" s="652"/>
      <c r="QPE36" s="652"/>
      <c r="QPF36" s="652"/>
      <c r="QPG36" s="652"/>
      <c r="QPH36" s="652"/>
      <c r="QPI36" s="652"/>
      <c r="QPJ36" s="652"/>
      <c r="QPK36" s="652"/>
      <c r="QPL36" s="652"/>
      <c r="QPM36" s="652"/>
      <c r="QPN36" s="652"/>
      <c r="QPO36" s="652"/>
      <c r="QPP36" s="652"/>
      <c r="QPQ36" s="652"/>
      <c r="QPR36" s="652"/>
      <c r="QPS36" s="652"/>
      <c r="QPT36" s="652"/>
      <c r="QPU36" s="652"/>
      <c r="QPV36" s="652"/>
      <c r="QPW36" s="652"/>
      <c r="QPX36" s="652"/>
      <c r="QPY36" s="652"/>
      <c r="QPZ36" s="652"/>
      <c r="QQA36" s="652"/>
      <c r="QQB36" s="652"/>
      <c r="QQC36" s="652"/>
      <c r="QQD36" s="652"/>
      <c r="QQE36" s="652"/>
      <c r="QQF36" s="652"/>
      <c r="QQG36" s="652"/>
      <c r="QQH36" s="652"/>
      <c r="QQI36" s="652"/>
      <c r="QQJ36" s="652"/>
      <c r="QQK36" s="652"/>
      <c r="QQL36" s="652"/>
      <c r="QQM36" s="652"/>
      <c r="QQN36" s="652"/>
      <c r="QQO36" s="652"/>
      <c r="QQP36" s="652"/>
      <c r="QQQ36" s="652"/>
      <c r="QQR36" s="652"/>
      <c r="QQS36" s="652"/>
      <c r="QQT36" s="652"/>
      <c r="QQU36" s="652"/>
      <c r="QQV36" s="652"/>
      <c r="QQW36" s="652"/>
      <c r="QQX36" s="652"/>
      <c r="QQY36" s="652"/>
      <c r="QQZ36" s="652"/>
      <c r="QRA36" s="652"/>
      <c r="QRB36" s="652"/>
      <c r="QRC36" s="652"/>
      <c r="QRD36" s="652"/>
      <c r="QRE36" s="652"/>
      <c r="QRF36" s="652"/>
      <c r="QRG36" s="652"/>
      <c r="QRH36" s="652"/>
      <c r="QRI36" s="652"/>
      <c r="QRJ36" s="652"/>
      <c r="QRK36" s="652"/>
      <c r="QRL36" s="652"/>
      <c r="QRM36" s="652"/>
      <c r="QRN36" s="652"/>
      <c r="QRO36" s="652"/>
      <c r="QRP36" s="652"/>
      <c r="QRQ36" s="652"/>
      <c r="QRR36" s="652"/>
      <c r="QRS36" s="652"/>
      <c r="QRT36" s="652"/>
      <c r="QRU36" s="652"/>
      <c r="QRV36" s="652"/>
      <c r="QRW36" s="652"/>
      <c r="QRX36" s="652"/>
      <c r="QRY36" s="652"/>
      <c r="QRZ36" s="652"/>
      <c r="QSA36" s="652"/>
      <c r="QSB36" s="652"/>
      <c r="QSC36" s="652"/>
      <c r="QSD36" s="652"/>
      <c r="QSE36" s="652"/>
      <c r="QSF36" s="652"/>
      <c r="QSG36" s="652"/>
      <c r="QSH36" s="652"/>
      <c r="QSI36" s="652"/>
      <c r="QSJ36" s="652"/>
      <c r="QSK36" s="652"/>
      <c r="QSL36" s="652"/>
      <c r="QSM36" s="652"/>
      <c r="QSN36" s="652"/>
      <c r="QSO36" s="652"/>
      <c r="QSP36" s="652"/>
      <c r="QSQ36" s="652"/>
      <c r="QSR36" s="652"/>
      <c r="QSS36" s="652"/>
      <c r="QST36" s="652"/>
      <c r="QSU36" s="652"/>
      <c r="QSV36" s="652"/>
      <c r="QSW36" s="652"/>
      <c r="QSX36" s="652"/>
      <c r="QSY36" s="652"/>
      <c r="QSZ36" s="652"/>
      <c r="QTA36" s="652"/>
      <c r="QTB36" s="652"/>
      <c r="QTC36" s="652"/>
      <c r="QTD36" s="652"/>
      <c r="QTE36" s="652"/>
      <c r="QTF36" s="652"/>
      <c r="QTG36" s="652"/>
      <c r="QTH36" s="652"/>
      <c r="QTI36" s="652"/>
      <c r="QTJ36" s="652"/>
      <c r="QTK36" s="652"/>
      <c r="QTL36" s="652"/>
      <c r="QTM36" s="652"/>
      <c r="QTN36" s="652"/>
      <c r="QTO36" s="652"/>
      <c r="QTP36" s="652"/>
      <c r="QTQ36" s="652"/>
      <c r="QTR36" s="652"/>
      <c r="QTS36" s="652"/>
      <c r="QTT36" s="652"/>
      <c r="QTU36" s="652"/>
      <c r="QTV36" s="652"/>
      <c r="QTW36" s="652"/>
      <c r="QTX36" s="652"/>
      <c r="QTY36" s="652"/>
      <c r="QTZ36" s="652"/>
      <c r="QUA36" s="652"/>
      <c r="QUB36" s="652"/>
      <c r="QUC36" s="652"/>
      <c r="QUD36" s="652"/>
      <c r="QUE36" s="652"/>
      <c r="QUF36" s="652"/>
      <c r="QUG36" s="652"/>
      <c r="QUH36" s="652"/>
      <c r="QUI36" s="652"/>
      <c r="QUJ36" s="652"/>
      <c r="QUK36" s="652"/>
      <c r="QUL36" s="652"/>
      <c r="QUM36" s="652"/>
      <c r="QUN36" s="652"/>
      <c r="QUO36" s="652"/>
      <c r="QUP36" s="652"/>
      <c r="QUQ36" s="652"/>
      <c r="QUR36" s="652"/>
      <c r="QUS36" s="652"/>
      <c r="QUT36" s="652"/>
      <c r="QUU36" s="652"/>
      <c r="QUV36" s="652"/>
      <c r="QUW36" s="652"/>
      <c r="QUX36" s="652"/>
      <c r="QUY36" s="652"/>
      <c r="QUZ36" s="652"/>
      <c r="QVA36" s="652"/>
      <c r="QVB36" s="652"/>
      <c r="QVC36" s="652"/>
      <c r="QVD36" s="652"/>
      <c r="QVE36" s="652"/>
      <c r="QVF36" s="652"/>
      <c r="QVG36" s="652"/>
      <c r="QVH36" s="652"/>
      <c r="QVI36" s="652"/>
      <c r="QVJ36" s="652"/>
      <c r="QVK36" s="652"/>
      <c r="QVL36" s="652"/>
      <c r="QVM36" s="652"/>
      <c r="QVN36" s="652"/>
      <c r="QVO36" s="652"/>
      <c r="QVP36" s="652"/>
      <c r="QVQ36" s="652"/>
      <c r="QVR36" s="652"/>
      <c r="QVS36" s="652"/>
      <c r="QVT36" s="652"/>
      <c r="QVU36" s="652"/>
      <c r="QVV36" s="652"/>
      <c r="QVW36" s="652"/>
      <c r="QVX36" s="652"/>
      <c r="QVY36" s="652"/>
      <c r="QVZ36" s="652"/>
      <c r="QWA36" s="652"/>
      <c r="QWB36" s="652"/>
      <c r="QWC36" s="652"/>
      <c r="QWD36" s="652"/>
      <c r="QWE36" s="652"/>
      <c r="QWF36" s="652"/>
      <c r="QWG36" s="652"/>
      <c r="QWH36" s="652"/>
      <c r="QWI36" s="652"/>
      <c r="QWJ36" s="652"/>
      <c r="QWK36" s="652"/>
      <c r="QWL36" s="652"/>
      <c r="QWM36" s="652"/>
      <c r="QWN36" s="652"/>
      <c r="QWO36" s="652"/>
      <c r="QWP36" s="652"/>
      <c r="QWQ36" s="652"/>
      <c r="QWR36" s="652"/>
      <c r="QWS36" s="652"/>
      <c r="QWT36" s="652"/>
      <c r="QWU36" s="652"/>
      <c r="QWV36" s="652"/>
      <c r="QWW36" s="652"/>
      <c r="QWX36" s="652"/>
      <c r="QWY36" s="652"/>
      <c r="QWZ36" s="652"/>
      <c r="QXA36" s="652"/>
      <c r="QXB36" s="652"/>
      <c r="QXC36" s="652"/>
      <c r="QXD36" s="652"/>
      <c r="QXE36" s="652"/>
      <c r="QXF36" s="652"/>
      <c r="QXG36" s="652"/>
      <c r="QXH36" s="652"/>
      <c r="QXI36" s="652"/>
      <c r="QXJ36" s="652"/>
      <c r="QXK36" s="652"/>
      <c r="QXL36" s="652"/>
      <c r="QXM36" s="652"/>
      <c r="QXN36" s="652"/>
      <c r="QXO36" s="652"/>
      <c r="QXP36" s="652"/>
      <c r="QXQ36" s="652"/>
      <c r="QXR36" s="652"/>
      <c r="QXS36" s="652"/>
      <c r="QXT36" s="652"/>
      <c r="QXU36" s="652"/>
      <c r="QXV36" s="652"/>
      <c r="QXW36" s="652"/>
      <c r="QXX36" s="652"/>
      <c r="QXY36" s="652"/>
      <c r="QXZ36" s="652"/>
      <c r="QYA36" s="652"/>
      <c r="QYB36" s="652"/>
      <c r="QYC36" s="652"/>
      <c r="QYD36" s="652"/>
      <c r="QYE36" s="652"/>
      <c r="QYF36" s="652"/>
      <c r="QYG36" s="652"/>
      <c r="QYH36" s="652"/>
      <c r="QYI36" s="652"/>
      <c r="QYJ36" s="652"/>
      <c r="QYK36" s="652"/>
      <c r="QYL36" s="652"/>
      <c r="QYM36" s="652"/>
      <c r="QYN36" s="652"/>
      <c r="QYO36" s="652"/>
      <c r="QYP36" s="652"/>
      <c r="QYQ36" s="652"/>
      <c r="QYR36" s="652"/>
      <c r="QYS36" s="652"/>
      <c r="QYT36" s="652"/>
      <c r="QYU36" s="652"/>
      <c r="QYV36" s="652"/>
      <c r="QYW36" s="652"/>
      <c r="QYX36" s="652"/>
      <c r="QYY36" s="652"/>
      <c r="QYZ36" s="652"/>
      <c r="QZA36" s="652"/>
      <c r="QZB36" s="652"/>
      <c r="QZC36" s="652"/>
      <c r="QZD36" s="652"/>
      <c r="QZE36" s="652"/>
      <c r="QZF36" s="652"/>
      <c r="QZG36" s="652"/>
      <c r="QZH36" s="652"/>
      <c r="QZI36" s="652"/>
      <c r="QZJ36" s="652"/>
      <c r="QZK36" s="652"/>
      <c r="QZL36" s="652"/>
      <c r="QZM36" s="652"/>
      <c r="QZN36" s="652"/>
      <c r="QZO36" s="652"/>
      <c r="QZP36" s="652"/>
      <c r="QZQ36" s="652"/>
      <c r="QZR36" s="652"/>
      <c r="QZS36" s="652"/>
      <c r="QZT36" s="652"/>
      <c r="QZU36" s="652"/>
      <c r="QZV36" s="652"/>
      <c r="QZW36" s="652"/>
      <c r="QZX36" s="652"/>
      <c r="QZY36" s="652"/>
      <c r="QZZ36" s="652"/>
      <c r="RAA36" s="652"/>
      <c r="RAB36" s="652"/>
      <c r="RAC36" s="652"/>
      <c r="RAD36" s="652"/>
      <c r="RAE36" s="652"/>
      <c r="RAF36" s="652"/>
      <c r="RAG36" s="652"/>
      <c r="RAH36" s="652"/>
      <c r="RAI36" s="652"/>
      <c r="RAJ36" s="652"/>
      <c r="RAK36" s="652"/>
      <c r="RAL36" s="652"/>
      <c r="RAM36" s="652"/>
      <c r="RAN36" s="652"/>
      <c r="RAO36" s="652"/>
      <c r="RAP36" s="652"/>
      <c r="RAQ36" s="652"/>
      <c r="RAR36" s="652"/>
      <c r="RAS36" s="652"/>
      <c r="RAT36" s="652"/>
      <c r="RAU36" s="652"/>
      <c r="RAV36" s="652"/>
      <c r="RAW36" s="652"/>
      <c r="RAX36" s="652"/>
      <c r="RAY36" s="652"/>
      <c r="RAZ36" s="652"/>
      <c r="RBA36" s="652"/>
      <c r="RBB36" s="652"/>
      <c r="RBC36" s="652"/>
      <c r="RBD36" s="652"/>
      <c r="RBE36" s="652"/>
      <c r="RBF36" s="652"/>
      <c r="RBG36" s="652"/>
      <c r="RBH36" s="652"/>
      <c r="RBI36" s="652"/>
      <c r="RBJ36" s="652"/>
      <c r="RBK36" s="652"/>
      <c r="RBL36" s="652"/>
      <c r="RBM36" s="652"/>
      <c r="RBN36" s="652"/>
      <c r="RBO36" s="652"/>
      <c r="RBP36" s="652"/>
      <c r="RBQ36" s="652"/>
      <c r="RBR36" s="652"/>
      <c r="RBS36" s="652"/>
      <c r="RBT36" s="652"/>
      <c r="RBU36" s="652"/>
      <c r="RBV36" s="652"/>
      <c r="RBW36" s="652"/>
      <c r="RBX36" s="652"/>
      <c r="RBY36" s="652"/>
      <c r="RBZ36" s="652"/>
      <c r="RCA36" s="652"/>
      <c r="RCB36" s="652"/>
      <c r="RCC36" s="652"/>
      <c r="RCD36" s="652"/>
      <c r="RCE36" s="652"/>
      <c r="RCF36" s="652"/>
      <c r="RCG36" s="652"/>
      <c r="RCH36" s="652"/>
      <c r="RCI36" s="652"/>
      <c r="RCJ36" s="652"/>
      <c r="RCK36" s="652"/>
      <c r="RCL36" s="652"/>
      <c r="RCM36" s="652"/>
      <c r="RCN36" s="652"/>
      <c r="RCO36" s="652"/>
      <c r="RCP36" s="652"/>
      <c r="RCQ36" s="652"/>
      <c r="RCR36" s="652"/>
      <c r="RCS36" s="652"/>
      <c r="RCT36" s="652"/>
      <c r="RCU36" s="652"/>
      <c r="RCV36" s="652"/>
      <c r="RCW36" s="652"/>
      <c r="RCX36" s="652"/>
      <c r="RCY36" s="652"/>
      <c r="RCZ36" s="652"/>
      <c r="RDA36" s="652"/>
      <c r="RDB36" s="652"/>
      <c r="RDC36" s="652"/>
      <c r="RDD36" s="652"/>
      <c r="RDE36" s="652"/>
      <c r="RDF36" s="652"/>
      <c r="RDG36" s="652"/>
      <c r="RDH36" s="652"/>
      <c r="RDI36" s="652"/>
      <c r="RDJ36" s="652"/>
      <c r="RDK36" s="652"/>
      <c r="RDL36" s="652"/>
      <c r="RDM36" s="652"/>
      <c r="RDN36" s="652"/>
      <c r="RDO36" s="652"/>
      <c r="RDP36" s="652"/>
      <c r="RDQ36" s="652"/>
      <c r="RDR36" s="652"/>
      <c r="RDS36" s="652"/>
      <c r="RDT36" s="652"/>
      <c r="RDU36" s="652"/>
      <c r="RDV36" s="652"/>
      <c r="RDW36" s="652"/>
      <c r="RDX36" s="652"/>
      <c r="RDY36" s="652"/>
      <c r="RDZ36" s="652"/>
      <c r="REA36" s="652"/>
      <c r="REB36" s="652"/>
      <c r="REC36" s="652"/>
      <c r="RED36" s="652"/>
      <c r="REE36" s="652"/>
      <c r="REF36" s="652"/>
      <c r="REG36" s="652"/>
      <c r="REH36" s="652"/>
      <c r="REI36" s="652"/>
      <c r="REJ36" s="652"/>
      <c r="REK36" s="652"/>
      <c r="REL36" s="652"/>
      <c r="REM36" s="652"/>
      <c r="REN36" s="652"/>
      <c r="REO36" s="652"/>
      <c r="REP36" s="652"/>
      <c r="REQ36" s="652"/>
      <c r="RER36" s="652"/>
      <c r="RES36" s="652"/>
      <c r="RET36" s="652"/>
      <c r="REU36" s="652"/>
      <c r="REV36" s="652"/>
      <c r="REW36" s="652"/>
      <c r="REX36" s="652"/>
      <c r="REY36" s="652"/>
      <c r="REZ36" s="652"/>
      <c r="RFA36" s="652"/>
      <c r="RFB36" s="652"/>
      <c r="RFC36" s="652"/>
      <c r="RFD36" s="652"/>
      <c r="RFE36" s="652"/>
      <c r="RFF36" s="652"/>
      <c r="RFG36" s="652"/>
      <c r="RFH36" s="652"/>
      <c r="RFI36" s="652"/>
      <c r="RFJ36" s="652"/>
      <c r="RFK36" s="652"/>
      <c r="RFL36" s="652"/>
      <c r="RFM36" s="652"/>
      <c r="RFN36" s="652"/>
      <c r="RFO36" s="652"/>
      <c r="RFP36" s="652"/>
      <c r="RFQ36" s="652"/>
      <c r="RFR36" s="652"/>
      <c r="RFS36" s="652"/>
      <c r="RFT36" s="652"/>
      <c r="RFU36" s="652"/>
      <c r="RFV36" s="652"/>
      <c r="RFW36" s="652"/>
      <c r="RFX36" s="652"/>
      <c r="RFY36" s="652"/>
      <c r="RFZ36" s="652"/>
      <c r="RGA36" s="652"/>
      <c r="RGB36" s="652"/>
      <c r="RGC36" s="652"/>
      <c r="RGD36" s="652"/>
      <c r="RGE36" s="652"/>
      <c r="RGF36" s="652"/>
      <c r="RGG36" s="652"/>
      <c r="RGH36" s="652"/>
      <c r="RGI36" s="652"/>
      <c r="RGJ36" s="652"/>
      <c r="RGK36" s="652"/>
      <c r="RGL36" s="652"/>
      <c r="RGM36" s="652"/>
      <c r="RGN36" s="652"/>
      <c r="RGO36" s="652"/>
      <c r="RGP36" s="652"/>
      <c r="RGQ36" s="652"/>
      <c r="RGR36" s="652"/>
      <c r="RGS36" s="652"/>
      <c r="RGT36" s="652"/>
      <c r="RGU36" s="652"/>
      <c r="RGV36" s="652"/>
      <c r="RGW36" s="652"/>
      <c r="RGX36" s="652"/>
      <c r="RGY36" s="652"/>
      <c r="RGZ36" s="652"/>
      <c r="RHA36" s="652"/>
      <c r="RHB36" s="652"/>
      <c r="RHC36" s="652"/>
      <c r="RHD36" s="652"/>
      <c r="RHE36" s="652"/>
      <c r="RHF36" s="652"/>
      <c r="RHG36" s="652"/>
      <c r="RHH36" s="652"/>
      <c r="RHI36" s="652"/>
      <c r="RHJ36" s="652"/>
      <c r="RHK36" s="652"/>
      <c r="RHL36" s="652"/>
      <c r="RHM36" s="652"/>
      <c r="RHN36" s="652"/>
      <c r="RHO36" s="652"/>
      <c r="RHP36" s="652"/>
      <c r="RHQ36" s="652"/>
      <c r="RHR36" s="652"/>
      <c r="RHS36" s="652"/>
      <c r="RHT36" s="652"/>
      <c r="RHU36" s="652"/>
      <c r="RHV36" s="652"/>
      <c r="RHW36" s="652"/>
      <c r="RHX36" s="652"/>
      <c r="RHY36" s="652"/>
      <c r="RHZ36" s="652"/>
      <c r="RIA36" s="652"/>
      <c r="RIB36" s="652"/>
      <c r="RIC36" s="652"/>
      <c r="RID36" s="652"/>
      <c r="RIE36" s="652"/>
      <c r="RIF36" s="652"/>
      <c r="RIG36" s="652"/>
      <c r="RIH36" s="652"/>
      <c r="RII36" s="652"/>
      <c r="RIJ36" s="652"/>
      <c r="RIK36" s="652"/>
      <c r="RIL36" s="652"/>
      <c r="RIM36" s="652"/>
      <c r="RIN36" s="652"/>
      <c r="RIO36" s="652"/>
      <c r="RIP36" s="652"/>
      <c r="RIQ36" s="652"/>
      <c r="RIR36" s="652"/>
      <c r="RIS36" s="652"/>
      <c r="RIT36" s="652"/>
      <c r="RIU36" s="652"/>
      <c r="RIV36" s="652"/>
      <c r="RIW36" s="652"/>
      <c r="RIX36" s="652"/>
      <c r="RIY36" s="652"/>
      <c r="RIZ36" s="652"/>
      <c r="RJA36" s="652"/>
      <c r="RJB36" s="652"/>
      <c r="RJC36" s="652"/>
      <c r="RJD36" s="652"/>
      <c r="RJE36" s="652"/>
      <c r="RJF36" s="652"/>
      <c r="RJG36" s="652"/>
      <c r="RJH36" s="652"/>
      <c r="RJI36" s="652"/>
      <c r="RJJ36" s="652"/>
      <c r="RJK36" s="652"/>
      <c r="RJL36" s="652"/>
      <c r="RJM36" s="652"/>
      <c r="RJN36" s="652"/>
      <c r="RJO36" s="652"/>
      <c r="RJP36" s="652"/>
      <c r="RJQ36" s="652"/>
      <c r="RJR36" s="652"/>
      <c r="RJS36" s="652"/>
      <c r="RJT36" s="652"/>
      <c r="RJU36" s="652"/>
      <c r="RJV36" s="652"/>
      <c r="RJW36" s="652"/>
      <c r="RJX36" s="652"/>
      <c r="RJY36" s="652"/>
      <c r="RJZ36" s="652"/>
      <c r="RKA36" s="652"/>
      <c r="RKB36" s="652"/>
      <c r="RKC36" s="652"/>
      <c r="RKD36" s="652"/>
      <c r="RKE36" s="652"/>
      <c r="RKF36" s="652"/>
      <c r="RKG36" s="652"/>
      <c r="RKH36" s="652"/>
      <c r="RKI36" s="652"/>
      <c r="RKJ36" s="652"/>
      <c r="RKK36" s="652"/>
      <c r="RKL36" s="652"/>
      <c r="RKM36" s="652"/>
      <c r="RKN36" s="652"/>
      <c r="RKO36" s="652"/>
      <c r="RKP36" s="652"/>
      <c r="RKQ36" s="652"/>
      <c r="RKR36" s="652"/>
      <c r="RKS36" s="652"/>
      <c r="RKT36" s="652"/>
      <c r="RKU36" s="652"/>
      <c r="RKV36" s="652"/>
      <c r="RKW36" s="652"/>
      <c r="RKX36" s="652"/>
      <c r="RKY36" s="652"/>
      <c r="RKZ36" s="652"/>
      <c r="RLA36" s="652"/>
      <c r="RLB36" s="652"/>
      <c r="RLC36" s="652"/>
      <c r="RLD36" s="652"/>
      <c r="RLE36" s="652"/>
      <c r="RLF36" s="652"/>
      <c r="RLG36" s="652"/>
      <c r="RLH36" s="652"/>
      <c r="RLI36" s="652"/>
      <c r="RLJ36" s="652"/>
      <c r="RLK36" s="652"/>
      <c r="RLL36" s="652"/>
      <c r="RLM36" s="652"/>
      <c r="RLN36" s="652"/>
      <c r="RLO36" s="652"/>
      <c r="RLP36" s="652"/>
      <c r="RLQ36" s="652"/>
      <c r="RLR36" s="652"/>
      <c r="RLS36" s="652"/>
      <c r="RLT36" s="652"/>
      <c r="RLU36" s="652"/>
      <c r="RLV36" s="652"/>
      <c r="RLW36" s="652"/>
      <c r="RLX36" s="652"/>
      <c r="RLY36" s="652"/>
      <c r="RLZ36" s="652"/>
      <c r="RMA36" s="652"/>
      <c r="RMB36" s="652"/>
      <c r="RMC36" s="652"/>
      <c r="RMD36" s="652"/>
      <c r="RME36" s="652"/>
      <c r="RMF36" s="652"/>
      <c r="RMG36" s="652"/>
      <c r="RMH36" s="652"/>
      <c r="RMI36" s="652"/>
      <c r="RMJ36" s="652"/>
      <c r="RMK36" s="652"/>
      <c r="RML36" s="652"/>
      <c r="RMM36" s="652"/>
      <c r="RMN36" s="652"/>
      <c r="RMO36" s="652"/>
      <c r="RMP36" s="652"/>
      <c r="RMQ36" s="652"/>
      <c r="RMR36" s="652"/>
      <c r="RMS36" s="652"/>
      <c r="RMT36" s="652"/>
      <c r="RMU36" s="652"/>
      <c r="RMV36" s="652"/>
      <c r="RMW36" s="652"/>
      <c r="RMX36" s="652"/>
      <c r="RMY36" s="652"/>
      <c r="RMZ36" s="652"/>
      <c r="RNA36" s="652"/>
      <c r="RNB36" s="652"/>
      <c r="RNC36" s="652"/>
      <c r="RND36" s="652"/>
      <c r="RNE36" s="652"/>
      <c r="RNF36" s="652"/>
      <c r="RNG36" s="652"/>
      <c r="RNH36" s="652"/>
      <c r="RNI36" s="652"/>
      <c r="RNJ36" s="652"/>
      <c r="RNK36" s="652"/>
      <c r="RNL36" s="652"/>
      <c r="RNM36" s="652"/>
      <c r="RNN36" s="652"/>
      <c r="RNO36" s="652"/>
      <c r="RNP36" s="652"/>
      <c r="RNQ36" s="652"/>
      <c r="RNR36" s="652"/>
      <c r="RNS36" s="652"/>
      <c r="RNT36" s="652"/>
      <c r="RNU36" s="652"/>
      <c r="RNV36" s="652"/>
      <c r="RNW36" s="652"/>
      <c r="RNX36" s="652"/>
      <c r="RNY36" s="652"/>
      <c r="RNZ36" s="652"/>
      <c r="ROA36" s="652"/>
      <c r="ROB36" s="652"/>
      <c r="ROC36" s="652"/>
      <c r="ROD36" s="652"/>
      <c r="ROE36" s="652"/>
      <c r="ROF36" s="652"/>
      <c r="ROG36" s="652"/>
      <c r="ROH36" s="652"/>
      <c r="ROI36" s="652"/>
      <c r="ROJ36" s="652"/>
      <c r="ROK36" s="652"/>
      <c r="ROL36" s="652"/>
      <c r="ROM36" s="652"/>
      <c r="RON36" s="652"/>
      <c r="ROO36" s="652"/>
      <c r="ROP36" s="652"/>
      <c r="ROQ36" s="652"/>
      <c r="ROR36" s="652"/>
      <c r="ROS36" s="652"/>
      <c r="ROT36" s="652"/>
      <c r="ROU36" s="652"/>
      <c r="ROV36" s="652"/>
      <c r="ROW36" s="652"/>
      <c r="ROX36" s="652"/>
      <c r="ROY36" s="652"/>
      <c r="ROZ36" s="652"/>
      <c r="RPA36" s="652"/>
      <c r="RPB36" s="652"/>
      <c r="RPC36" s="652"/>
      <c r="RPD36" s="652"/>
      <c r="RPE36" s="652"/>
      <c r="RPF36" s="652"/>
      <c r="RPG36" s="652"/>
      <c r="RPH36" s="652"/>
      <c r="RPI36" s="652"/>
      <c r="RPJ36" s="652"/>
      <c r="RPK36" s="652"/>
      <c r="RPL36" s="652"/>
      <c r="RPM36" s="652"/>
      <c r="RPN36" s="652"/>
      <c r="RPO36" s="652"/>
      <c r="RPP36" s="652"/>
      <c r="RPQ36" s="652"/>
      <c r="RPR36" s="652"/>
      <c r="RPS36" s="652"/>
      <c r="RPT36" s="652"/>
      <c r="RPU36" s="652"/>
      <c r="RPV36" s="652"/>
      <c r="RPW36" s="652"/>
      <c r="RPX36" s="652"/>
      <c r="RPY36" s="652"/>
      <c r="RPZ36" s="652"/>
      <c r="RQA36" s="652"/>
      <c r="RQB36" s="652"/>
      <c r="RQC36" s="652"/>
      <c r="RQD36" s="652"/>
      <c r="RQE36" s="652"/>
      <c r="RQF36" s="652"/>
      <c r="RQG36" s="652"/>
      <c r="RQH36" s="652"/>
      <c r="RQI36" s="652"/>
      <c r="RQJ36" s="652"/>
      <c r="RQK36" s="652"/>
      <c r="RQL36" s="652"/>
      <c r="RQM36" s="652"/>
      <c r="RQN36" s="652"/>
      <c r="RQO36" s="652"/>
      <c r="RQP36" s="652"/>
      <c r="RQQ36" s="652"/>
      <c r="RQR36" s="652"/>
      <c r="RQS36" s="652"/>
      <c r="RQT36" s="652"/>
      <c r="RQU36" s="652"/>
      <c r="RQV36" s="652"/>
      <c r="RQW36" s="652"/>
      <c r="RQX36" s="652"/>
      <c r="RQY36" s="652"/>
      <c r="RQZ36" s="652"/>
      <c r="RRA36" s="652"/>
      <c r="RRB36" s="652"/>
      <c r="RRC36" s="652"/>
      <c r="RRD36" s="652"/>
      <c r="RRE36" s="652"/>
      <c r="RRF36" s="652"/>
      <c r="RRG36" s="652"/>
      <c r="RRH36" s="652"/>
      <c r="RRI36" s="652"/>
      <c r="RRJ36" s="652"/>
      <c r="RRK36" s="652"/>
      <c r="RRL36" s="652"/>
      <c r="RRM36" s="652"/>
      <c r="RRN36" s="652"/>
      <c r="RRO36" s="652"/>
      <c r="RRP36" s="652"/>
      <c r="RRQ36" s="652"/>
      <c r="RRR36" s="652"/>
      <c r="RRS36" s="652"/>
      <c r="RRT36" s="652"/>
      <c r="RRU36" s="652"/>
      <c r="RRV36" s="652"/>
      <c r="RRW36" s="652"/>
      <c r="RRX36" s="652"/>
      <c r="RRY36" s="652"/>
      <c r="RRZ36" s="652"/>
      <c r="RSA36" s="652"/>
      <c r="RSB36" s="652"/>
      <c r="RSC36" s="652"/>
      <c r="RSD36" s="652"/>
      <c r="RSE36" s="652"/>
      <c r="RSF36" s="652"/>
      <c r="RSG36" s="652"/>
      <c r="RSH36" s="652"/>
      <c r="RSI36" s="652"/>
      <c r="RSJ36" s="652"/>
      <c r="RSK36" s="652"/>
      <c r="RSL36" s="652"/>
      <c r="RSM36" s="652"/>
      <c r="RSN36" s="652"/>
      <c r="RSO36" s="652"/>
      <c r="RSP36" s="652"/>
      <c r="RSQ36" s="652"/>
      <c r="RSR36" s="652"/>
      <c r="RSS36" s="652"/>
      <c r="RST36" s="652"/>
      <c r="RSU36" s="652"/>
      <c r="RSV36" s="652"/>
      <c r="RSW36" s="652"/>
      <c r="RSX36" s="652"/>
      <c r="RSY36" s="652"/>
      <c r="RSZ36" s="652"/>
      <c r="RTA36" s="652"/>
      <c r="RTB36" s="652"/>
      <c r="RTC36" s="652"/>
      <c r="RTD36" s="652"/>
      <c r="RTE36" s="652"/>
      <c r="RTF36" s="652"/>
      <c r="RTG36" s="652"/>
      <c r="RTH36" s="652"/>
      <c r="RTI36" s="652"/>
      <c r="RTJ36" s="652"/>
      <c r="RTK36" s="652"/>
      <c r="RTL36" s="652"/>
      <c r="RTM36" s="652"/>
      <c r="RTN36" s="652"/>
      <c r="RTO36" s="652"/>
      <c r="RTP36" s="652"/>
      <c r="RTQ36" s="652"/>
      <c r="RTR36" s="652"/>
      <c r="RTS36" s="652"/>
      <c r="RTT36" s="652"/>
      <c r="RTU36" s="652"/>
      <c r="RTV36" s="652"/>
      <c r="RTW36" s="652"/>
      <c r="RTX36" s="652"/>
      <c r="RTY36" s="652"/>
      <c r="RTZ36" s="652"/>
      <c r="RUA36" s="652"/>
      <c r="RUB36" s="652"/>
      <c r="RUC36" s="652"/>
      <c r="RUD36" s="652"/>
      <c r="RUE36" s="652"/>
      <c r="RUF36" s="652"/>
      <c r="RUG36" s="652"/>
      <c r="RUH36" s="652"/>
      <c r="RUI36" s="652"/>
      <c r="RUJ36" s="652"/>
      <c r="RUK36" s="652"/>
      <c r="RUL36" s="652"/>
      <c r="RUM36" s="652"/>
      <c r="RUN36" s="652"/>
      <c r="RUO36" s="652"/>
      <c r="RUP36" s="652"/>
      <c r="RUQ36" s="652"/>
      <c r="RUR36" s="652"/>
      <c r="RUS36" s="652"/>
      <c r="RUT36" s="652"/>
      <c r="RUU36" s="652"/>
      <c r="RUV36" s="652"/>
      <c r="RUW36" s="652"/>
      <c r="RUX36" s="652"/>
      <c r="RUY36" s="652"/>
      <c r="RUZ36" s="652"/>
      <c r="RVA36" s="652"/>
      <c r="RVB36" s="652"/>
      <c r="RVC36" s="652"/>
      <c r="RVD36" s="652"/>
      <c r="RVE36" s="652"/>
      <c r="RVF36" s="652"/>
      <c r="RVG36" s="652"/>
      <c r="RVH36" s="652"/>
      <c r="RVI36" s="652"/>
      <c r="RVJ36" s="652"/>
      <c r="RVK36" s="652"/>
      <c r="RVL36" s="652"/>
      <c r="RVM36" s="652"/>
      <c r="RVN36" s="652"/>
      <c r="RVO36" s="652"/>
      <c r="RVP36" s="652"/>
      <c r="RVQ36" s="652"/>
      <c r="RVR36" s="652"/>
      <c r="RVS36" s="652"/>
      <c r="RVT36" s="652"/>
      <c r="RVU36" s="652"/>
      <c r="RVV36" s="652"/>
      <c r="RVW36" s="652"/>
      <c r="RVX36" s="652"/>
      <c r="RVY36" s="652"/>
      <c r="RVZ36" s="652"/>
      <c r="RWA36" s="652"/>
      <c r="RWB36" s="652"/>
      <c r="RWC36" s="652"/>
      <c r="RWD36" s="652"/>
      <c r="RWE36" s="652"/>
      <c r="RWF36" s="652"/>
      <c r="RWG36" s="652"/>
      <c r="RWH36" s="652"/>
      <c r="RWI36" s="652"/>
      <c r="RWJ36" s="652"/>
      <c r="RWK36" s="652"/>
      <c r="RWL36" s="652"/>
      <c r="RWM36" s="652"/>
      <c r="RWN36" s="652"/>
      <c r="RWO36" s="652"/>
      <c r="RWP36" s="652"/>
      <c r="RWQ36" s="652"/>
      <c r="RWR36" s="652"/>
      <c r="RWS36" s="652"/>
      <c r="RWT36" s="652"/>
      <c r="RWU36" s="652"/>
      <c r="RWV36" s="652"/>
      <c r="RWW36" s="652"/>
      <c r="RWX36" s="652"/>
      <c r="RWY36" s="652"/>
      <c r="RWZ36" s="652"/>
      <c r="RXA36" s="652"/>
      <c r="RXB36" s="652"/>
      <c r="RXC36" s="652"/>
      <c r="RXD36" s="652"/>
      <c r="RXE36" s="652"/>
      <c r="RXF36" s="652"/>
      <c r="RXG36" s="652"/>
      <c r="RXH36" s="652"/>
      <c r="RXI36" s="652"/>
      <c r="RXJ36" s="652"/>
      <c r="RXK36" s="652"/>
      <c r="RXL36" s="652"/>
      <c r="RXM36" s="652"/>
      <c r="RXN36" s="652"/>
      <c r="RXO36" s="652"/>
      <c r="RXP36" s="652"/>
      <c r="RXQ36" s="652"/>
      <c r="RXR36" s="652"/>
      <c r="RXS36" s="652"/>
      <c r="RXT36" s="652"/>
      <c r="RXU36" s="652"/>
      <c r="RXV36" s="652"/>
      <c r="RXW36" s="652"/>
      <c r="RXX36" s="652"/>
      <c r="RXY36" s="652"/>
      <c r="RXZ36" s="652"/>
      <c r="RYA36" s="652"/>
      <c r="RYB36" s="652"/>
      <c r="RYC36" s="652"/>
      <c r="RYD36" s="652"/>
      <c r="RYE36" s="652"/>
      <c r="RYF36" s="652"/>
      <c r="RYG36" s="652"/>
      <c r="RYH36" s="652"/>
      <c r="RYI36" s="652"/>
      <c r="RYJ36" s="652"/>
      <c r="RYK36" s="652"/>
      <c r="RYL36" s="652"/>
      <c r="RYM36" s="652"/>
      <c r="RYN36" s="652"/>
      <c r="RYO36" s="652"/>
      <c r="RYP36" s="652"/>
      <c r="RYQ36" s="652"/>
      <c r="RYR36" s="652"/>
      <c r="RYS36" s="652"/>
      <c r="RYT36" s="652"/>
      <c r="RYU36" s="652"/>
      <c r="RYV36" s="652"/>
      <c r="RYW36" s="652"/>
      <c r="RYX36" s="652"/>
      <c r="RYY36" s="652"/>
      <c r="RYZ36" s="652"/>
      <c r="RZA36" s="652"/>
      <c r="RZB36" s="652"/>
      <c r="RZC36" s="652"/>
      <c r="RZD36" s="652"/>
      <c r="RZE36" s="652"/>
      <c r="RZF36" s="652"/>
      <c r="RZG36" s="652"/>
      <c r="RZH36" s="652"/>
      <c r="RZI36" s="652"/>
      <c r="RZJ36" s="652"/>
      <c r="RZK36" s="652"/>
      <c r="RZL36" s="652"/>
      <c r="RZM36" s="652"/>
      <c r="RZN36" s="652"/>
      <c r="RZO36" s="652"/>
      <c r="RZP36" s="652"/>
      <c r="RZQ36" s="652"/>
      <c r="RZR36" s="652"/>
      <c r="RZS36" s="652"/>
      <c r="RZT36" s="652"/>
      <c r="RZU36" s="652"/>
      <c r="RZV36" s="652"/>
      <c r="RZW36" s="652"/>
      <c r="RZX36" s="652"/>
      <c r="RZY36" s="652"/>
      <c r="RZZ36" s="652"/>
      <c r="SAA36" s="652"/>
      <c r="SAB36" s="652"/>
      <c r="SAC36" s="652"/>
      <c r="SAD36" s="652"/>
      <c r="SAE36" s="652"/>
      <c r="SAF36" s="652"/>
      <c r="SAG36" s="652"/>
      <c r="SAH36" s="652"/>
      <c r="SAI36" s="652"/>
      <c r="SAJ36" s="652"/>
      <c r="SAK36" s="652"/>
      <c r="SAL36" s="652"/>
      <c r="SAM36" s="652"/>
      <c r="SAN36" s="652"/>
      <c r="SAO36" s="652"/>
      <c r="SAP36" s="652"/>
      <c r="SAQ36" s="652"/>
      <c r="SAR36" s="652"/>
      <c r="SAS36" s="652"/>
      <c r="SAT36" s="652"/>
      <c r="SAU36" s="652"/>
      <c r="SAV36" s="652"/>
      <c r="SAW36" s="652"/>
      <c r="SAX36" s="652"/>
      <c r="SAY36" s="652"/>
      <c r="SAZ36" s="652"/>
      <c r="SBA36" s="652"/>
      <c r="SBB36" s="652"/>
      <c r="SBC36" s="652"/>
      <c r="SBD36" s="652"/>
      <c r="SBE36" s="652"/>
      <c r="SBF36" s="652"/>
      <c r="SBG36" s="652"/>
      <c r="SBH36" s="652"/>
      <c r="SBI36" s="652"/>
      <c r="SBJ36" s="652"/>
      <c r="SBK36" s="652"/>
      <c r="SBL36" s="652"/>
      <c r="SBM36" s="652"/>
      <c r="SBN36" s="652"/>
      <c r="SBO36" s="652"/>
      <c r="SBP36" s="652"/>
      <c r="SBQ36" s="652"/>
      <c r="SBR36" s="652"/>
      <c r="SBS36" s="652"/>
      <c r="SBT36" s="652"/>
      <c r="SBU36" s="652"/>
      <c r="SBV36" s="652"/>
      <c r="SBW36" s="652"/>
      <c r="SBX36" s="652"/>
      <c r="SBY36" s="652"/>
      <c r="SBZ36" s="652"/>
      <c r="SCA36" s="652"/>
      <c r="SCB36" s="652"/>
      <c r="SCC36" s="652"/>
      <c r="SCD36" s="652"/>
      <c r="SCE36" s="652"/>
      <c r="SCF36" s="652"/>
      <c r="SCG36" s="652"/>
      <c r="SCH36" s="652"/>
      <c r="SCI36" s="652"/>
      <c r="SCJ36" s="652"/>
      <c r="SCK36" s="652"/>
      <c r="SCL36" s="652"/>
      <c r="SCM36" s="652"/>
      <c r="SCN36" s="652"/>
      <c r="SCO36" s="652"/>
      <c r="SCP36" s="652"/>
      <c r="SCQ36" s="652"/>
      <c r="SCR36" s="652"/>
      <c r="SCS36" s="652"/>
      <c r="SCT36" s="652"/>
      <c r="SCU36" s="652"/>
      <c r="SCV36" s="652"/>
      <c r="SCW36" s="652"/>
      <c r="SCX36" s="652"/>
      <c r="SCY36" s="652"/>
      <c r="SCZ36" s="652"/>
      <c r="SDA36" s="652"/>
      <c r="SDB36" s="652"/>
      <c r="SDC36" s="652"/>
      <c r="SDD36" s="652"/>
      <c r="SDE36" s="652"/>
      <c r="SDF36" s="652"/>
      <c r="SDG36" s="652"/>
      <c r="SDH36" s="652"/>
      <c r="SDI36" s="652"/>
      <c r="SDJ36" s="652"/>
      <c r="SDK36" s="652"/>
      <c r="SDL36" s="652"/>
      <c r="SDM36" s="652"/>
      <c r="SDN36" s="652"/>
      <c r="SDO36" s="652"/>
      <c r="SDP36" s="652"/>
      <c r="SDQ36" s="652"/>
      <c r="SDR36" s="652"/>
      <c r="SDS36" s="652"/>
      <c r="SDT36" s="652"/>
      <c r="SDU36" s="652"/>
      <c r="SDV36" s="652"/>
      <c r="SDW36" s="652"/>
      <c r="SDX36" s="652"/>
      <c r="SDY36" s="652"/>
      <c r="SDZ36" s="652"/>
      <c r="SEA36" s="652"/>
      <c r="SEB36" s="652"/>
      <c r="SEC36" s="652"/>
      <c r="SED36" s="652"/>
      <c r="SEE36" s="652"/>
      <c r="SEF36" s="652"/>
      <c r="SEG36" s="652"/>
      <c r="SEH36" s="652"/>
      <c r="SEI36" s="652"/>
      <c r="SEJ36" s="652"/>
      <c r="SEK36" s="652"/>
      <c r="SEL36" s="652"/>
      <c r="SEM36" s="652"/>
      <c r="SEN36" s="652"/>
      <c r="SEO36" s="652"/>
      <c r="SEP36" s="652"/>
      <c r="SEQ36" s="652"/>
      <c r="SER36" s="652"/>
      <c r="SES36" s="652"/>
      <c r="SET36" s="652"/>
      <c r="SEU36" s="652"/>
      <c r="SEV36" s="652"/>
      <c r="SEW36" s="652"/>
      <c r="SEX36" s="652"/>
      <c r="SEY36" s="652"/>
      <c r="SEZ36" s="652"/>
      <c r="SFA36" s="652"/>
      <c r="SFB36" s="652"/>
      <c r="SFC36" s="652"/>
      <c r="SFD36" s="652"/>
      <c r="SFE36" s="652"/>
      <c r="SFF36" s="652"/>
      <c r="SFG36" s="652"/>
      <c r="SFH36" s="652"/>
      <c r="SFI36" s="652"/>
      <c r="SFJ36" s="652"/>
      <c r="SFK36" s="652"/>
      <c r="SFL36" s="652"/>
      <c r="SFM36" s="652"/>
      <c r="SFN36" s="652"/>
      <c r="SFO36" s="652"/>
      <c r="SFP36" s="652"/>
      <c r="SFQ36" s="652"/>
      <c r="SFR36" s="652"/>
      <c r="SFS36" s="652"/>
      <c r="SFT36" s="652"/>
      <c r="SFU36" s="652"/>
      <c r="SFV36" s="652"/>
      <c r="SFW36" s="652"/>
      <c r="SFX36" s="652"/>
      <c r="SFY36" s="652"/>
      <c r="SFZ36" s="652"/>
      <c r="SGA36" s="652"/>
      <c r="SGB36" s="652"/>
      <c r="SGC36" s="652"/>
      <c r="SGD36" s="652"/>
      <c r="SGE36" s="652"/>
      <c r="SGF36" s="652"/>
      <c r="SGG36" s="652"/>
      <c r="SGH36" s="652"/>
      <c r="SGI36" s="652"/>
      <c r="SGJ36" s="652"/>
      <c r="SGK36" s="652"/>
      <c r="SGL36" s="652"/>
      <c r="SGM36" s="652"/>
      <c r="SGN36" s="652"/>
      <c r="SGO36" s="652"/>
      <c r="SGP36" s="652"/>
      <c r="SGQ36" s="652"/>
      <c r="SGR36" s="652"/>
      <c r="SGS36" s="652"/>
      <c r="SGT36" s="652"/>
      <c r="SGU36" s="652"/>
      <c r="SGV36" s="652"/>
      <c r="SGW36" s="652"/>
      <c r="SGX36" s="652"/>
      <c r="SGY36" s="652"/>
      <c r="SGZ36" s="652"/>
      <c r="SHA36" s="652"/>
      <c r="SHB36" s="652"/>
      <c r="SHC36" s="652"/>
      <c r="SHD36" s="652"/>
      <c r="SHE36" s="652"/>
      <c r="SHF36" s="652"/>
      <c r="SHG36" s="652"/>
      <c r="SHH36" s="652"/>
      <c r="SHI36" s="652"/>
      <c r="SHJ36" s="652"/>
      <c r="SHK36" s="652"/>
      <c r="SHL36" s="652"/>
      <c r="SHM36" s="652"/>
      <c r="SHN36" s="652"/>
      <c r="SHO36" s="652"/>
      <c r="SHP36" s="652"/>
      <c r="SHQ36" s="652"/>
      <c r="SHR36" s="652"/>
      <c r="SHS36" s="652"/>
      <c r="SHT36" s="652"/>
      <c r="SHU36" s="652"/>
      <c r="SHV36" s="652"/>
      <c r="SHW36" s="652"/>
      <c r="SHX36" s="652"/>
      <c r="SHY36" s="652"/>
      <c r="SHZ36" s="652"/>
      <c r="SIA36" s="652"/>
      <c r="SIB36" s="652"/>
      <c r="SIC36" s="652"/>
      <c r="SID36" s="652"/>
      <c r="SIE36" s="652"/>
      <c r="SIF36" s="652"/>
      <c r="SIG36" s="652"/>
      <c r="SIH36" s="652"/>
      <c r="SII36" s="652"/>
      <c r="SIJ36" s="652"/>
      <c r="SIK36" s="652"/>
      <c r="SIL36" s="652"/>
      <c r="SIM36" s="652"/>
      <c r="SIN36" s="652"/>
      <c r="SIO36" s="652"/>
      <c r="SIP36" s="652"/>
      <c r="SIQ36" s="652"/>
      <c r="SIR36" s="652"/>
      <c r="SIS36" s="652"/>
      <c r="SIT36" s="652"/>
      <c r="SIU36" s="652"/>
      <c r="SIV36" s="652"/>
      <c r="SIW36" s="652"/>
      <c r="SIX36" s="652"/>
      <c r="SIY36" s="652"/>
      <c r="SIZ36" s="652"/>
      <c r="SJA36" s="652"/>
      <c r="SJB36" s="652"/>
      <c r="SJC36" s="652"/>
      <c r="SJD36" s="652"/>
      <c r="SJE36" s="652"/>
      <c r="SJF36" s="652"/>
      <c r="SJG36" s="652"/>
      <c r="SJH36" s="652"/>
      <c r="SJI36" s="652"/>
      <c r="SJJ36" s="652"/>
      <c r="SJK36" s="652"/>
      <c r="SJL36" s="652"/>
      <c r="SJM36" s="652"/>
      <c r="SJN36" s="652"/>
      <c r="SJO36" s="652"/>
      <c r="SJP36" s="652"/>
      <c r="SJQ36" s="652"/>
      <c r="SJR36" s="652"/>
      <c r="SJS36" s="652"/>
      <c r="SJT36" s="652"/>
      <c r="SJU36" s="652"/>
      <c r="SJV36" s="652"/>
      <c r="SJW36" s="652"/>
      <c r="SJX36" s="652"/>
      <c r="SJY36" s="652"/>
      <c r="SJZ36" s="652"/>
      <c r="SKA36" s="652"/>
      <c r="SKB36" s="652"/>
      <c r="SKC36" s="652"/>
      <c r="SKD36" s="652"/>
      <c r="SKE36" s="652"/>
      <c r="SKF36" s="652"/>
      <c r="SKG36" s="652"/>
      <c r="SKH36" s="652"/>
      <c r="SKI36" s="652"/>
      <c r="SKJ36" s="652"/>
      <c r="SKK36" s="652"/>
      <c r="SKL36" s="652"/>
      <c r="SKM36" s="652"/>
      <c r="SKN36" s="652"/>
      <c r="SKO36" s="652"/>
      <c r="SKP36" s="652"/>
      <c r="SKQ36" s="652"/>
      <c r="SKR36" s="652"/>
      <c r="SKS36" s="652"/>
      <c r="SKT36" s="652"/>
      <c r="SKU36" s="652"/>
      <c r="SKV36" s="652"/>
      <c r="SKW36" s="652"/>
      <c r="SKX36" s="652"/>
      <c r="SKY36" s="652"/>
      <c r="SKZ36" s="652"/>
      <c r="SLA36" s="652"/>
      <c r="SLB36" s="652"/>
      <c r="SLC36" s="652"/>
      <c r="SLD36" s="652"/>
      <c r="SLE36" s="652"/>
      <c r="SLF36" s="652"/>
      <c r="SLG36" s="652"/>
      <c r="SLH36" s="652"/>
      <c r="SLI36" s="652"/>
      <c r="SLJ36" s="652"/>
      <c r="SLK36" s="652"/>
      <c r="SLL36" s="652"/>
      <c r="SLM36" s="652"/>
      <c r="SLN36" s="652"/>
      <c r="SLO36" s="652"/>
      <c r="SLP36" s="652"/>
      <c r="SLQ36" s="652"/>
      <c r="SLR36" s="652"/>
      <c r="SLS36" s="652"/>
      <c r="SLT36" s="652"/>
      <c r="SLU36" s="652"/>
      <c r="SLV36" s="652"/>
      <c r="SLW36" s="652"/>
      <c r="SLX36" s="652"/>
      <c r="SLY36" s="652"/>
      <c r="SLZ36" s="652"/>
      <c r="SMA36" s="652"/>
      <c r="SMB36" s="652"/>
      <c r="SMC36" s="652"/>
      <c r="SMD36" s="652"/>
      <c r="SME36" s="652"/>
      <c r="SMF36" s="652"/>
      <c r="SMG36" s="652"/>
      <c r="SMH36" s="652"/>
      <c r="SMI36" s="652"/>
      <c r="SMJ36" s="652"/>
      <c r="SMK36" s="652"/>
      <c r="SML36" s="652"/>
      <c r="SMM36" s="652"/>
      <c r="SMN36" s="652"/>
      <c r="SMO36" s="652"/>
      <c r="SMP36" s="652"/>
      <c r="SMQ36" s="652"/>
      <c r="SMR36" s="652"/>
      <c r="SMS36" s="652"/>
      <c r="SMT36" s="652"/>
      <c r="SMU36" s="652"/>
      <c r="SMV36" s="652"/>
      <c r="SMW36" s="652"/>
      <c r="SMX36" s="652"/>
      <c r="SMY36" s="652"/>
      <c r="SMZ36" s="652"/>
      <c r="SNA36" s="652"/>
      <c r="SNB36" s="652"/>
      <c r="SNC36" s="652"/>
      <c r="SND36" s="652"/>
      <c r="SNE36" s="652"/>
      <c r="SNF36" s="652"/>
      <c r="SNG36" s="652"/>
      <c r="SNH36" s="652"/>
      <c r="SNI36" s="652"/>
      <c r="SNJ36" s="652"/>
      <c r="SNK36" s="652"/>
      <c r="SNL36" s="652"/>
      <c r="SNM36" s="652"/>
      <c r="SNN36" s="652"/>
      <c r="SNO36" s="652"/>
      <c r="SNP36" s="652"/>
      <c r="SNQ36" s="652"/>
      <c r="SNR36" s="652"/>
      <c r="SNS36" s="652"/>
      <c r="SNT36" s="652"/>
      <c r="SNU36" s="652"/>
      <c r="SNV36" s="652"/>
      <c r="SNW36" s="652"/>
      <c r="SNX36" s="652"/>
      <c r="SNY36" s="652"/>
      <c r="SNZ36" s="652"/>
      <c r="SOA36" s="652"/>
      <c r="SOB36" s="652"/>
      <c r="SOC36" s="652"/>
      <c r="SOD36" s="652"/>
      <c r="SOE36" s="652"/>
      <c r="SOF36" s="652"/>
      <c r="SOG36" s="652"/>
      <c r="SOH36" s="652"/>
      <c r="SOI36" s="652"/>
      <c r="SOJ36" s="652"/>
      <c r="SOK36" s="652"/>
      <c r="SOL36" s="652"/>
      <c r="SOM36" s="652"/>
      <c r="SON36" s="652"/>
      <c r="SOO36" s="652"/>
      <c r="SOP36" s="652"/>
      <c r="SOQ36" s="652"/>
      <c r="SOR36" s="652"/>
      <c r="SOS36" s="652"/>
      <c r="SOT36" s="652"/>
      <c r="SOU36" s="652"/>
      <c r="SOV36" s="652"/>
      <c r="SOW36" s="652"/>
      <c r="SOX36" s="652"/>
      <c r="SOY36" s="652"/>
      <c r="SOZ36" s="652"/>
      <c r="SPA36" s="652"/>
      <c r="SPB36" s="652"/>
      <c r="SPC36" s="652"/>
      <c r="SPD36" s="652"/>
      <c r="SPE36" s="652"/>
      <c r="SPF36" s="652"/>
      <c r="SPG36" s="652"/>
      <c r="SPH36" s="652"/>
      <c r="SPI36" s="652"/>
      <c r="SPJ36" s="652"/>
      <c r="SPK36" s="652"/>
      <c r="SPL36" s="652"/>
      <c r="SPM36" s="652"/>
      <c r="SPN36" s="652"/>
      <c r="SPO36" s="652"/>
      <c r="SPP36" s="652"/>
      <c r="SPQ36" s="652"/>
      <c r="SPR36" s="652"/>
      <c r="SPS36" s="652"/>
      <c r="SPT36" s="652"/>
      <c r="SPU36" s="652"/>
      <c r="SPV36" s="652"/>
      <c r="SPW36" s="652"/>
      <c r="SPX36" s="652"/>
      <c r="SPY36" s="652"/>
      <c r="SPZ36" s="652"/>
      <c r="SQA36" s="652"/>
      <c r="SQB36" s="652"/>
      <c r="SQC36" s="652"/>
      <c r="SQD36" s="652"/>
      <c r="SQE36" s="652"/>
      <c r="SQF36" s="652"/>
      <c r="SQG36" s="652"/>
      <c r="SQH36" s="652"/>
      <c r="SQI36" s="652"/>
      <c r="SQJ36" s="652"/>
      <c r="SQK36" s="652"/>
      <c r="SQL36" s="652"/>
      <c r="SQM36" s="652"/>
      <c r="SQN36" s="652"/>
      <c r="SQO36" s="652"/>
      <c r="SQP36" s="652"/>
      <c r="SQQ36" s="652"/>
      <c r="SQR36" s="652"/>
      <c r="SQS36" s="652"/>
      <c r="SQT36" s="652"/>
      <c r="SQU36" s="652"/>
      <c r="SQV36" s="652"/>
      <c r="SQW36" s="652"/>
      <c r="SQX36" s="652"/>
      <c r="SQY36" s="652"/>
      <c r="SQZ36" s="652"/>
      <c r="SRA36" s="652"/>
      <c r="SRB36" s="652"/>
      <c r="SRC36" s="652"/>
      <c r="SRD36" s="652"/>
      <c r="SRE36" s="652"/>
      <c r="SRF36" s="652"/>
      <c r="SRG36" s="652"/>
      <c r="SRH36" s="652"/>
      <c r="SRI36" s="652"/>
      <c r="SRJ36" s="652"/>
      <c r="SRK36" s="652"/>
      <c r="SRL36" s="652"/>
      <c r="SRM36" s="652"/>
      <c r="SRN36" s="652"/>
      <c r="SRO36" s="652"/>
      <c r="SRP36" s="652"/>
      <c r="SRQ36" s="652"/>
      <c r="SRR36" s="652"/>
      <c r="SRS36" s="652"/>
      <c r="SRT36" s="652"/>
      <c r="SRU36" s="652"/>
      <c r="SRV36" s="652"/>
      <c r="SRW36" s="652"/>
      <c r="SRX36" s="652"/>
      <c r="SRY36" s="652"/>
      <c r="SRZ36" s="652"/>
      <c r="SSA36" s="652"/>
      <c r="SSB36" s="652"/>
      <c r="SSC36" s="652"/>
      <c r="SSD36" s="652"/>
      <c r="SSE36" s="652"/>
      <c r="SSF36" s="652"/>
      <c r="SSG36" s="652"/>
      <c r="SSH36" s="652"/>
      <c r="SSI36" s="652"/>
      <c r="SSJ36" s="652"/>
      <c r="SSK36" s="652"/>
      <c r="SSL36" s="652"/>
      <c r="SSM36" s="652"/>
      <c r="SSN36" s="652"/>
      <c r="SSO36" s="652"/>
      <c r="SSP36" s="652"/>
      <c r="SSQ36" s="652"/>
      <c r="SSR36" s="652"/>
      <c r="SSS36" s="652"/>
      <c r="SST36" s="652"/>
      <c r="SSU36" s="652"/>
      <c r="SSV36" s="652"/>
      <c r="SSW36" s="652"/>
      <c r="SSX36" s="652"/>
      <c r="SSY36" s="652"/>
      <c r="SSZ36" s="652"/>
      <c r="STA36" s="652"/>
      <c r="STB36" s="652"/>
      <c r="STC36" s="652"/>
      <c r="STD36" s="652"/>
      <c r="STE36" s="652"/>
      <c r="STF36" s="652"/>
      <c r="STG36" s="652"/>
      <c r="STH36" s="652"/>
      <c r="STI36" s="652"/>
      <c r="STJ36" s="652"/>
      <c r="STK36" s="652"/>
      <c r="STL36" s="652"/>
      <c r="STM36" s="652"/>
      <c r="STN36" s="652"/>
      <c r="STO36" s="652"/>
      <c r="STP36" s="652"/>
      <c r="STQ36" s="652"/>
      <c r="STR36" s="652"/>
      <c r="STS36" s="652"/>
      <c r="STT36" s="652"/>
      <c r="STU36" s="652"/>
      <c r="STV36" s="652"/>
      <c r="STW36" s="652"/>
      <c r="STX36" s="652"/>
      <c r="STY36" s="652"/>
      <c r="STZ36" s="652"/>
      <c r="SUA36" s="652"/>
      <c r="SUB36" s="652"/>
      <c r="SUC36" s="652"/>
      <c r="SUD36" s="652"/>
      <c r="SUE36" s="652"/>
      <c r="SUF36" s="652"/>
      <c r="SUG36" s="652"/>
      <c r="SUH36" s="652"/>
      <c r="SUI36" s="652"/>
      <c r="SUJ36" s="652"/>
      <c r="SUK36" s="652"/>
      <c r="SUL36" s="652"/>
      <c r="SUM36" s="652"/>
      <c r="SUN36" s="652"/>
      <c r="SUO36" s="652"/>
      <c r="SUP36" s="652"/>
      <c r="SUQ36" s="652"/>
      <c r="SUR36" s="652"/>
      <c r="SUS36" s="652"/>
      <c r="SUT36" s="652"/>
      <c r="SUU36" s="652"/>
      <c r="SUV36" s="652"/>
      <c r="SUW36" s="652"/>
      <c r="SUX36" s="652"/>
      <c r="SUY36" s="652"/>
      <c r="SUZ36" s="652"/>
      <c r="SVA36" s="652"/>
      <c r="SVB36" s="652"/>
      <c r="SVC36" s="652"/>
      <c r="SVD36" s="652"/>
      <c r="SVE36" s="652"/>
      <c r="SVF36" s="652"/>
      <c r="SVG36" s="652"/>
      <c r="SVH36" s="652"/>
      <c r="SVI36" s="652"/>
      <c r="SVJ36" s="652"/>
      <c r="SVK36" s="652"/>
      <c r="SVL36" s="652"/>
      <c r="SVM36" s="652"/>
      <c r="SVN36" s="652"/>
      <c r="SVO36" s="652"/>
      <c r="SVP36" s="652"/>
      <c r="SVQ36" s="652"/>
      <c r="SVR36" s="652"/>
      <c r="SVS36" s="652"/>
      <c r="SVT36" s="652"/>
      <c r="SVU36" s="652"/>
      <c r="SVV36" s="652"/>
      <c r="SVW36" s="652"/>
      <c r="SVX36" s="652"/>
      <c r="SVY36" s="652"/>
      <c r="SVZ36" s="652"/>
      <c r="SWA36" s="652"/>
      <c r="SWB36" s="652"/>
      <c r="SWC36" s="652"/>
      <c r="SWD36" s="652"/>
      <c r="SWE36" s="652"/>
      <c r="SWF36" s="652"/>
      <c r="SWG36" s="652"/>
      <c r="SWH36" s="652"/>
      <c r="SWI36" s="652"/>
      <c r="SWJ36" s="652"/>
      <c r="SWK36" s="652"/>
      <c r="SWL36" s="652"/>
      <c r="SWM36" s="652"/>
      <c r="SWN36" s="652"/>
      <c r="SWO36" s="652"/>
      <c r="SWP36" s="652"/>
      <c r="SWQ36" s="652"/>
      <c r="SWR36" s="652"/>
      <c r="SWS36" s="652"/>
      <c r="SWT36" s="652"/>
      <c r="SWU36" s="652"/>
      <c r="SWV36" s="652"/>
      <c r="SWW36" s="652"/>
      <c r="SWX36" s="652"/>
      <c r="SWY36" s="652"/>
      <c r="SWZ36" s="652"/>
      <c r="SXA36" s="652"/>
      <c r="SXB36" s="652"/>
      <c r="SXC36" s="652"/>
      <c r="SXD36" s="652"/>
      <c r="SXE36" s="652"/>
      <c r="SXF36" s="652"/>
      <c r="SXG36" s="652"/>
      <c r="SXH36" s="652"/>
      <c r="SXI36" s="652"/>
      <c r="SXJ36" s="652"/>
      <c r="SXK36" s="652"/>
      <c r="SXL36" s="652"/>
      <c r="SXM36" s="652"/>
      <c r="SXN36" s="652"/>
      <c r="SXO36" s="652"/>
      <c r="SXP36" s="652"/>
      <c r="SXQ36" s="652"/>
      <c r="SXR36" s="652"/>
      <c r="SXS36" s="652"/>
      <c r="SXT36" s="652"/>
      <c r="SXU36" s="652"/>
      <c r="SXV36" s="652"/>
      <c r="SXW36" s="652"/>
      <c r="SXX36" s="652"/>
      <c r="SXY36" s="652"/>
      <c r="SXZ36" s="652"/>
      <c r="SYA36" s="652"/>
      <c r="SYB36" s="652"/>
      <c r="SYC36" s="652"/>
      <c r="SYD36" s="652"/>
      <c r="SYE36" s="652"/>
      <c r="SYF36" s="652"/>
      <c r="SYG36" s="652"/>
      <c r="SYH36" s="652"/>
      <c r="SYI36" s="652"/>
      <c r="SYJ36" s="652"/>
      <c r="SYK36" s="652"/>
      <c r="SYL36" s="652"/>
      <c r="SYM36" s="652"/>
      <c r="SYN36" s="652"/>
      <c r="SYO36" s="652"/>
      <c r="SYP36" s="652"/>
      <c r="SYQ36" s="652"/>
      <c r="SYR36" s="652"/>
      <c r="SYS36" s="652"/>
      <c r="SYT36" s="652"/>
      <c r="SYU36" s="652"/>
      <c r="SYV36" s="652"/>
      <c r="SYW36" s="652"/>
      <c r="SYX36" s="652"/>
      <c r="SYY36" s="652"/>
      <c r="SYZ36" s="652"/>
      <c r="SZA36" s="652"/>
      <c r="SZB36" s="652"/>
      <c r="SZC36" s="652"/>
      <c r="SZD36" s="652"/>
      <c r="SZE36" s="652"/>
      <c r="SZF36" s="652"/>
      <c r="SZG36" s="652"/>
      <c r="SZH36" s="652"/>
      <c r="SZI36" s="652"/>
      <c r="SZJ36" s="652"/>
      <c r="SZK36" s="652"/>
      <c r="SZL36" s="652"/>
      <c r="SZM36" s="652"/>
      <c r="SZN36" s="652"/>
      <c r="SZO36" s="652"/>
      <c r="SZP36" s="652"/>
      <c r="SZQ36" s="652"/>
      <c r="SZR36" s="652"/>
      <c r="SZS36" s="652"/>
      <c r="SZT36" s="652"/>
      <c r="SZU36" s="652"/>
      <c r="SZV36" s="652"/>
      <c r="SZW36" s="652"/>
      <c r="SZX36" s="652"/>
      <c r="SZY36" s="652"/>
      <c r="SZZ36" s="652"/>
      <c r="TAA36" s="652"/>
      <c r="TAB36" s="652"/>
      <c r="TAC36" s="652"/>
      <c r="TAD36" s="652"/>
      <c r="TAE36" s="652"/>
      <c r="TAF36" s="652"/>
      <c r="TAG36" s="652"/>
      <c r="TAH36" s="652"/>
      <c r="TAI36" s="652"/>
      <c r="TAJ36" s="652"/>
      <c r="TAK36" s="652"/>
      <c r="TAL36" s="652"/>
      <c r="TAM36" s="652"/>
      <c r="TAN36" s="652"/>
      <c r="TAO36" s="652"/>
      <c r="TAP36" s="652"/>
      <c r="TAQ36" s="652"/>
      <c r="TAR36" s="652"/>
      <c r="TAS36" s="652"/>
      <c r="TAT36" s="652"/>
      <c r="TAU36" s="652"/>
      <c r="TAV36" s="652"/>
      <c r="TAW36" s="652"/>
      <c r="TAX36" s="652"/>
      <c r="TAY36" s="652"/>
      <c r="TAZ36" s="652"/>
      <c r="TBA36" s="652"/>
      <c r="TBB36" s="652"/>
      <c r="TBC36" s="652"/>
      <c r="TBD36" s="652"/>
      <c r="TBE36" s="652"/>
      <c r="TBF36" s="652"/>
      <c r="TBG36" s="652"/>
      <c r="TBH36" s="652"/>
      <c r="TBI36" s="652"/>
      <c r="TBJ36" s="652"/>
      <c r="TBK36" s="652"/>
      <c r="TBL36" s="652"/>
      <c r="TBM36" s="652"/>
      <c r="TBN36" s="652"/>
      <c r="TBO36" s="652"/>
      <c r="TBP36" s="652"/>
      <c r="TBQ36" s="652"/>
      <c r="TBR36" s="652"/>
      <c r="TBS36" s="652"/>
      <c r="TBT36" s="652"/>
      <c r="TBU36" s="652"/>
      <c r="TBV36" s="652"/>
      <c r="TBW36" s="652"/>
      <c r="TBX36" s="652"/>
      <c r="TBY36" s="652"/>
      <c r="TBZ36" s="652"/>
      <c r="TCA36" s="652"/>
      <c r="TCB36" s="652"/>
      <c r="TCC36" s="652"/>
      <c r="TCD36" s="652"/>
      <c r="TCE36" s="652"/>
      <c r="TCF36" s="652"/>
      <c r="TCG36" s="652"/>
      <c r="TCH36" s="652"/>
      <c r="TCI36" s="652"/>
      <c r="TCJ36" s="652"/>
      <c r="TCK36" s="652"/>
      <c r="TCL36" s="652"/>
      <c r="TCM36" s="652"/>
      <c r="TCN36" s="652"/>
      <c r="TCO36" s="652"/>
      <c r="TCP36" s="652"/>
      <c r="TCQ36" s="652"/>
      <c r="TCR36" s="652"/>
      <c r="TCS36" s="652"/>
      <c r="TCT36" s="652"/>
      <c r="TCU36" s="652"/>
      <c r="TCV36" s="652"/>
      <c r="TCW36" s="652"/>
      <c r="TCX36" s="652"/>
      <c r="TCY36" s="652"/>
      <c r="TCZ36" s="652"/>
      <c r="TDA36" s="652"/>
      <c r="TDB36" s="652"/>
      <c r="TDC36" s="652"/>
      <c r="TDD36" s="652"/>
      <c r="TDE36" s="652"/>
      <c r="TDF36" s="652"/>
      <c r="TDG36" s="652"/>
      <c r="TDH36" s="652"/>
      <c r="TDI36" s="652"/>
      <c r="TDJ36" s="652"/>
      <c r="TDK36" s="652"/>
      <c r="TDL36" s="652"/>
      <c r="TDM36" s="652"/>
      <c r="TDN36" s="652"/>
      <c r="TDO36" s="652"/>
      <c r="TDP36" s="652"/>
      <c r="TDQ36" s="652"/>
      <c r="TDR36" s="652"/>
      <c r="TDS36" s="652"/>
      <c r="TDT36" s="652"/>
      <c r="TDU36" s="652"/>
      <c r="TDV36" s="652"/>
      <c r="TDW36" s="652"/>
      <c r="TDX36" s="652"/>
      <c r="TDY36" s="652"/>
      <c r="TDZ36" s="652"/>
      <c r="TEA36" s="652"/>
      <c r="TEB36" s="652"/>
      <c r="TEC36" s="652"/>
      <c r="TED36" s="652"/>
      <c r="TEE36" s="652"/>
      <c r="TEF36" s="652"/>
      <c r="TEG36" s="652"/>
      <c r="TEH36" s="652"/>
      <c r="TEI36" s="652"/>
      <c r="TEJ36" s="652"/>
      <c r="TEK36" s="652"/>
      <c r="TEL36" s="652"/>
      <c r="TEM36" s="652"/>
      <c r="TEN36" s="652"/>
      <c r="TEO36" s="652"/>
      <c r="TEP36" s="652"/>
      <c r="TEQ36" s="652"/>
      <c r="TER36" s="652"/>
      <c r="TES36" s="652"/>
      <c r="TET36" s="652"/>
      <c r="TEU36" s="652"/>
      <c r="TEV36" s="652"/>
      <c r="TEW36" s="652"/>
      <c r="TEX36" s="652"/>
      <c r="TEY36" s="652"/>
      <c r="TEZ36" s="652"/>
      <c r="TFA36" s="652"/>
      <c r="TFB36" s="652"/>
      <c r="TFC36" s="652"/>
      <c r="TFD36" s="652"/>
      <c r="TFE36" s="652"/>
      <c r="TFF36" s="652"/>
      <c r="TFG36" s="652"/>
      <c r="TFH36" s="652"/>
      <c r="TFI36" s="652"/>
      <c r="TFJ36" s="652"/>
      <c r="TFK36" s="652"/>
      <c r="TFL36" s="652"/>
      <c r="TFM36" s="652"/>
      <c r="TFN36" s="652"/>
      <c r="TFO36" s="652"/>
      <c r="TFP36" s="652"/>
      <c r="TFQ36" s="652"/>
      <c r="TFR36" s="652"/>
      <c r="TFS36" s="652"/>
      <c r="TFT36" s="652"/>
      <c r="TFU36" s="652"/>
      <c r="TFV36" s="652"/>
      <c r="TFW36" s="652"/>
      <c r="TFX36" s="652"/>
      <c r="TFY36" s="652"/>
      <c r="TFZ36" s="652"/>
      <c r="TGA36" s="652"/>
      <c r="TGB36" s="652"/>
      <c r="TGC36" s="652"/>
      <c r="TGD36" s="652"/>
      <c r="TGE36" s="652"/>
      <c r="TGF36" s="652"/>
      <c r="TGG36" s="652"/>
      <c r="TGH36" s="652"/>
      <c r="TGI36" s="652"/>
      <c r="TGJ36" s="652"/>
      <c r="TGK36" s="652"/>
      <c r="TGL36" s="652"/>
      <c r="TGM36" s="652"/>
      <c r="TGN36" s="652"/>
      <c r="TGO36" s="652"/>
      <c r="TGP36" s="652"/>
      <c r="TGQ36" s="652"/>
      <c r="TGR36" s="652"/>
      <c r="TGS36" s="652"/>
      <c r="TGT36" s="652"/>
      <c r="TGU36" s="652"/>
      <c r="TGV36" s="652"/>
      <c r="TGW36" s="652"/>
      <c r="TGX36" s="652"/>
      <c r="TGY36" s="652"/>
      <c r="TGZ36" s="652"/>
      <c r="THA36" s="652"/>
      <c r="THB36" s="652"/>
      <c r="THC36" s="652"/>
      <c r="THD36" s="652"/>
      <c r="THE36" s="652"/>
      <c r="THF36" s="652"/>
      <c r="THG36" s="652"/>
      <c r="THH36" s="652"/>
      <c r="THI36" s="652"/>
      <c r="THJ36" s="652"/>
      <c r="THK36" s="652"/>
      <c r="THL36" s="652"/>
      <c r="THM36" s="652"/>
      <c r="THN36" s="652"/>
      <c r="THO36" s="652"/>
      <c r="THP36" s="652"/>
      <c r="THQ36" s="652"/>
      <c r="THR36" s="652"/>
      <c r="THS36" s="652"/>
      <c r="THT36" s="652"/>
      <c r="THU36" s="652"/>
      <c r="THV36" s="652"/>
      <c r="THW36" s="652"/>
      <c r="THX36" s="652"/>
      <c r="THY36" s="652"/>
      <c r="THZ36" s="652"/>
      <c r="TIA36" s="652"/>
      <c r="TIB36" s="652"/>
      <c r="TIC36" s="652"/>
      <c r="TID36" s="652"/>
      <c r="TIE36" s="652"/>
      <c r="TIF36" s="652"/>
      <c r="TIG36" s="652"/>
      <c r="TIH36" s="652"/>
      <c r="TII36" s="652"/>
      <c r="TIJ36" s="652"/>
      <c r="TIK36" s="652"/>
      <c r="TIL36" s="652"/>
      <c r="TIM36" s="652"/>
      <c r="TIN36" s="652"/>
      <c r="TIO36" s="652"/>
      <c r="TIP36" s="652"/>
      <c r="TIQ36" s="652"/>
      <c r="TIR36" s="652"/>
      <c r="TIS36" s="652"/>
      <c r="TIT36" s="652"/>
      <c r="TIU36" s="652"/>
      <c r="TIV36" s="652"/>
      <c r="TIW36" s="652"/>
      <c r="TIX36" s="652"/>
      <c r="TIY36" s="652"/>
      <c r="TIZ36" s="652"/>
      <c r="TJA36" s="652"/>
      <c r="TJB36" s="652"/>
      <c r="TJC36" s="652"/>
      <c r="TJD36" s="652"/>
      <c r="TJE36" s="652"/>
      <c r="TJF36" s="652"/>
      <c r="TJG36" s="652"/>
      <c r="TJH36" s="652"/>
      <c r="TJI36" s="652"/>
      <c r="TJJ36" s="652"/>
      <c r="TJK36" s="652"/>
      <c r="TJL36" s="652"/>
      <c r="TJM36" s="652"/>
      <c r="TJN36" s="652"/>
      <c r="TJO36" s="652"/>
      <c r="TJP36" s="652"/>
      <c r="TJQ36" s="652"/>
      <c r="TJR36" s="652"/>
      <c r="TJS36" s="652"/>
      <c r="TJT36" s="652"/>
      <c r="TJU36" s="652"/>
      <c r="TJV36" s="652"/>
      <c r="TJW36" s="652"/>
      <c r="TJX36" s="652"/>
      <c r="TJY36" s="652"/>
      <c r="TJZ36" s="652"/>
      <c r="TKA36" s="652"/>
      <c r="TKB36" s="652"/>
      <c r="TKC36" s="652"/>
      <c r="TKD36" s="652"/>
      <c r="TKE36" s="652"/>
      <c r="TKF36" s="652"/>
      <c r="TKG36" s="652"/>
      <c r="TKH36" s="652"/>
      <c r="TKI36" s="652"/>
      <c r="TKJ36" s="652"/>
      <c r="TKK36" s="652"/>
      <c r="TKL36" s="652"/>
      <c r="TKM36" s="652"/>
      <c r="TKN36" s="652"/>
      <c r="TKO36" s="652"/>
      <c r="TKP36" s="652"/>
      <c r="TKQ36" s="652"/>
      <c r="TKR36" s="652"/>
      <c r="TKS36" s="652"/>
      <c r="TKT36" s="652"/>
      <c r="TKU36" s="652"/>
      <c r="TKV36" s="652"/>
      <c r="TKW36" s="652"/>
      <c r="TKX36" s="652"/>
      <c r="TKY36" s="652"/>
      <c r="TKZ36" s="652"/>
      <c r="TLA36" s="652"/>
      <c r="TLB36" s="652"/>
      <c r="TLC36" s="652"/>
      <c r="TLD36" s="652"/>
      <c r="TLE36" s="652"/>
      <c r="TLF36" s="652"/>
      <c r="TLG36" s="652"/>
      <c r="TLH36" s="652"/>
      <c r="TLI36" s="652"/>
      <c r="TLJ36" s="652"/>
      <c r="TLK36" s="652"/>
      <c r="TLL36" s="652"/>
      <c r="TLM36" s="652"/>
      <c r="TLN36" s="652"/>
      <c r="TLO36" s="652"/>
      <c r="TLP36" s="652"/>
      <c r="TLQ36" s="652"/>
      <c r="TLR36" s="652"/>
      <c r="TLS36" s="652"/>
      <c r="TLT36" s="652"/>
      <c r="TLU36" s="652"/>
      <c r="TLV36" s="652"/>
      <c r="TLW36" s="652"/>
      <c r="TLX36" s="652"/>
      <c r="TLY36" s="652"/>
      <c r="TLZ36" s="652"/>
      <c r="TMA36" s="652"/>
      <c r="TMB36" s="652"/>
      <c r="TMC36" s="652"/>
      <c r="TMD36" s="652"/>
      <c r="TME36" s="652"/>
      <c r="TMF36" s="652"/>
      <c r="TMG36" s="652"/>
      <c r="TMH36" s="652"/>
      <c r="TMI36" s="652"/>
      <c r="TMJ36" s="652"/>
      <c r="TMK36" s="652"/>
      <c r="TML36" s="652"/>
      <c r="TMM36" s="652"/>
      <c r="TMN36" s="652"/>
      <c r="TMO36" s="652"/>
      <c r="TMP36" s="652"/>
      <c r="TMQ36" s="652"/>
      <c r="TMR36" s="652"/>
      <c r="TMS36" s="652"/>
      <c r="TMT36" s="652"/>
      <c r="TMU36" s="652"/>
      <c r="TMV36" s="652"/>
      <c r="TMW36" s="652"/>
      <c r="TMX36" s="652"/>
      <c r="TMY36" s="652"/>
      <c r="TMZ36" s="652"/>
      <c r="TNA36" s="652"/>
      <c r="TNB36" s="652"/>
      <c r="TNC36" s="652"/>
      <c r="TND36" s="652"/>
      <c r="TNE36" s="652"/>
      <c r="TNF36" s="652"/>
      <c r="TNG36" s="652"/>
      <c r="TNH36" s="652"/>
      <c r="TNI36" s="652"/>
      <c r="TNJ36" s="652"/>
      <c r="TNK36" s="652"/>
      <c r="TNL36" s="652"/>
      <c r="TNM36" s="652"/>
      <c r="TNN36" s="652"/>
      <c r="TNO36" s="652"/>
      <c r="TNP36" s="652"/>
      <c r="TNQ36" s="652"/>
      <c r="TNR36" s="652"/>
      <c r="TNS36" s="652"/>
      <c r="TNT36" s="652"/>
      <c r="TNU36" s="652"/>
      <c r="TNV36" s="652"/>
      <c r="TNW36" s="652"/>
      <c r="TNX36" s="652"/>
      <c r="TNY36" s="652"/>
      <c r="TNZ36" s="652"/>
      <c r="TOA36" s="652"/>
      <c r="TOB36" s="652"/>
      <c r="TOC36" s="652"/>
      <c r="TOD36" s="652"/>
      <c r="TOE36" s="652"/>
      <c r="TOF36" s="652"/>
      <c r="TOG36" s="652"/>
      <c r="TOH36" s="652"/>
      <c r="TOI36" s="652"/>
      <c r="TOJ36" s="652"/>
      <c r="TOK36" s="652"/>
      <c r="TOL36" s="652"/>
      <c r="TOM36" s="652"/>
      <c r="TON36" s="652"/>
      <c r="TOO36" s="652"/>
      <c r="TOP36" s="652"/>
      <c r="TOQ36" s="652"/>
      <c r="TOR36" s="652"/>
      <c r="TOS36" s="652"/>
      <c r="TOT36" s="652"/>
      <c r="TOU36" s="652"/>
      <c r="TOV36" s="652"/>
      <c r="TOW36" s="652"/>
      <c r="TOX36" s="652"/>
      <c r="TOY36" s="652"/>
      <c r="TOZ36" s="652"/>
      <c r="TPA36" s="652"/>
      <c r="TPB36" s="652"/>
      <c r="TPC36" s="652"/>
      <c r="TPD36" s="652"/>
      <c r="TPE36" s="652"/>
      <c r="TPF36" s="652"/>
      <c r="TPG36" s="652"/>
      <c r="TPH36" s="652"/>
      <c r="TPI36" s="652"/>
      <c r="TPJ36" s="652"/>
      <c r="TPK36" s="652"/>
      <c r="TPL36" s="652"/>
      <c r="TPM36" s="652"/>
      <c r="TPN36" s="652"/>
      <c r="TPO36" s="652"/>
      <c r="TPP36" s="652"/>
      <c r="TPQ36" s="652"/>
      <c r="TPR36" s="652"/>
      <c r="TPS36" s="652"/>
      <c r="TPT36" s="652"/>
      <c r="TPU36" s="652"/>
      <c r="TPV36" s="652"/>
      <c r="TPW36" s="652"/>
      <c r="TPX36" s="652"/>
      <c r="TPY36" s="652"/>
      <c r="TPZ36" s="652"/>
      <c r="TQA36" s="652"/>
      <c r="TQB36" s="652"/>
      <c r="TQC36" s="652"/>
      <c r="TQD36" s="652"/>
      <c r="TQE36" s="652"/>
      <c r="TQF36" s="652"/>
      <c r="TQG36" s="652"/>
      <c r="TQH36" s="652"/>
      <c r="TQI36" s="652"/>
      <c r="TQJ36" s="652"/>
      <c r="TQK36" s="652"/>
      <c r="TQL36" s="652"/>
      <c r="TQM36" s="652"/>
      <c r="TQN36" s="652"/>
      <c r="TQO36" s="652"/>
      <c r="TQP36" s="652"/>
      <c r="TQQ36" s="652"/>
      <c r="TQR36" s="652"/>
      <c r="TQS36" s="652"/>
      <c r="TQT36" s="652"/>
      <c r="TQU36" s="652"/>
      <c r="TQV36" s="652"/>
      <c r="TQW36" s="652"/>
      <c r="TQX36" s="652"/>
      <c r="TQY36" s="652"/>
      <c r="TQZ36" s="652"/>
      <c r="TRA36" s="652"/>
      <c r="TRB36" s="652"/>
      <c r="TRC36" s="652"/>
      <c r="TRD36" s="652"/>
      <c r="TRE36" s="652"/>
      <c r="TRF36" s="652"/>
      <c r="TRG36" s="652"/>
      <c r="TRH36" s="652"/>
      <c r="TRI36" s="652"/>
      <c r="TRJ36" s="652"/>
      <c r="TRK36" s="652"/>
      <c r="TRL36" s="652"/>
      <c r="TRM36" s="652"/>
      <c r="TRN36" s="652"/>
      <c r="TRO36" s="652"/>
      <c r="TRP36" s="652"/>
      <c r="TRQ36" s="652"/>
      <c r="TRR36" s="652"/>
      <c r="TRS36" s="652"/>
      <c r="TRT36" s="652"/>
      <c r="TRU36" s="652"/>
      <c r="TRV36" s="652"/>
      <c r="TRW36" s="652"/>
      <c r="TRX36" s="652"/>
      <c r="TRY36" s="652"/>
      <c r="TRZ36" s="652"/>
      <c r="TSA36" s="652"/>
      <c r="TSB36" s="652"/>
      <c r="TSC36" s="652"/>
      <c r="TSD36" s="652"/>
      <c r="TSE36" s="652"/>
      <c r="TSF36" s="652"/>
      <c r="TSG36" s="652"/>
      <c r="TSH36" s="652"/>
      <c r="TSI36" s="652"/>
      <c r="TSJ36" s="652"/>
      <c r="TSK36" s="652"/>
      <c r="TSL36" s="652"/>
      <c r="TSM36" s="652"/>
      <c r="TSN36" s="652"/>
      <c r="TSO36" s="652"/>
      <c r="TSP36" s="652"/>
      <c r="TSQ36" s="652"/>
      <c r="TSR36" s="652"/>
      <c r="TSS36" s="652"/>
      <c r="TST36" s="652"/>
      <c r="TSU36" s="652"/>
      <c r="TSV36" s="652"/>
      <c r="TSW36" s="652"/>
      <c r="TSX36" s="652"/>
      <c r="TSY36" s="652"/>
      <c r="TSZ36" s="652"/>
      <c r="TTA36" s="652"/>
      <c r="TTB36" s="652"/>
      <c r="TTC36" s="652"/>
      <c r="TTD36" s="652"/>
      <c r="TTE36" s="652"/>
      <c r="TTF36" s="652"/>
      <c r="TTG36" s="652"/>
      <c r="TTH36" s="652"/>
      <c r="TTI36" s="652"/>
      <c r="TTJ36" s="652"/>
      <c r="TTK36" s="652"/>
      <c r="TTL36" s="652"/>
      <c r="TTM36" s="652"/>
      <c r="TTN36" s="652"/>
      <c r="TTO36" s="652"/>
      <c r="TTP36" s="652"/>
      <c r="TTQ36" s="652"/>
      <c r="TTR36" s="652"/>
      <c r="TTS36" s="652"/>
      <c r="TTT36" s="652"/>
      <c r="TTU36" s="652"/>
      <c r="TTV36" s="652"/>
      <c r="TTW36" s="652"/>
      <c r="TTX36" s="652"/>
      <c r="TTY36" s="652"/>
      <c r="TTZ36" s="652"/>
      <c r="TUA36" s="652"/>
      <c r="TUB36" s="652"/>
      <c r="TUC36" s="652"/>
      <c r="TUD36" s="652"/>
      <c r="TUE36" s="652"/>
      <c r="TUF36" s="652"/>
      <c r="TUG36" s="652"/>
      <c r="TUH36" s="652"/>
      <c r="TUI36" s="652"/>
      <c r="TUJ36" s="652"/>
      <c r="TUK36" s="652"/>
      <c r="TUL36" s="652"/>
      <c r="TUM36" s="652"/>
      <c r="TUN36" s="652"/>
      <c r="TUO36" s="652"/>
      <c r="TUP36" s="652"/>
      <c r="TUQ36" s="652"/>
      <c r="TUR36" s="652"/>
      <c r="TUS36" s="652"/>
      <c r="TUT36" s="652"/>
      <c r="TUU36" s="652"/>
      <c r="TUV36" s="652"/>
      <c r="TUW36" s="652"/>
      <c r="TUX36" s="652"/>
      <c r="TUY36" s="652"/>
      <c r="TUZ36" s="652"/>
      <c r="TVA36" s="652"/>
      <c r="TVB36" s="652"/>
      <c r="TVC36" s="652"/>
      <c r="TVD36" s="652"/>
      <c r="TVE36" s="652"/>
      <c r="TVF36" s="652"/>
      <c r="TVG36" s="652"/>
      <c r="TVH36" s="652"/>
      <c r="TVI36" s="652"/>
      <c r="TVJ36" s="652"/>
      <c r="TVK36" s="652"/>
      <c r="TVL36" s="652"/>
      <c r="TVM36" s="652"/>
      <c r="TVN36" s="652"/>
      <c r="TVO36" s="652"/>
      <c r="TVP36" s="652"/>
      <c r="TVQ36" s="652"/>
      <c r="TVR36" s="652"/>
      <c r="TVS36" s="652"/>
      <c r="TVT36" s="652"/>
      <c r="TVU36" s="652"/>
      <c r="TVV36" s="652"/>
      <c r="TVW36" s="652"/>
      <c r="TVX36" s="652"/>
      <c r="TVY36" s="652"/>
      <c r="TVZ36" s="652"/>
      <c r="TWA36" s="652"/>
      <c r="TWB36" s="652"/>
      <c r="TWC36" s="652"/>
      <c r="TWD36" s="652"/>
      <c r="TWE36" s="652"/>
      <c r="TWF36" s="652"/>
      <c r="TWG36" s="652"/>
      <c r="TWH36" s="652"/>
      <c r="TWI36" s="652"/>
      <c r="TWJ36" s="652"/>
      <c r="TWK36" s="652"/>
      <c r="TWL36" s="652"/>
      <c r="TWM36" s="652"/>
      <c r="TWN36" s="652"/>
      <c r="TWO36" s="652"/>
      <c r="TWP36" s="652"/>
      <c r="TWQ36" s="652"/>
      <c r="TWR36" s="652"/>
      <c r="TWS36" s="652"/>
      <c r="TWT36" s="652"/>
      <c r="TWU36" s="652"/>
      <c r="TWV36" s="652"/>
      <c r="TWW36" s="652"/>
      <c r="TWX36" s="652"/>
      <c r="TWY36" s="652"/>
      <c r="TWZ36" s="652"/>
      <c r="TXA36" s="652"/>
      <c r="TXB36" s="652"/>
      <c r="TXC36" s="652"/>
      <c r="TXD36" s="652"/>
      <c r="TXE36" s="652"/>
      <c r="TXF36" s="652"/>
      <c r="TXG36" s="652"/>
      <c r="TXH36" s="652"/>
      <c r="TXI36" s="652"/>
      <c r="TXJ36" s="652"/>
      <c r="TXK36" s="652"/>
      <c r="TXL36" s="652"/>
      <c r="TXM36" s="652"/>
      <c r="TXN36" s="652"/>
      <c r="TXO36" s="652"/>
      <c r="TXP36" s="652"/>
      <c r="TXQ36" s="652"/>
      <c r="TXR36" s="652"/>
      <c r="TXS36" s="652"/>
      <c r="TXT36" s="652"/>
      <c r="TXU36" s="652"/>
      <c r="TXV36" s="652"/>
      <c r="TXW36" s="652"/>
      <c r="TXX36" s="652"/>
      <c r="TXY36" s="652"/>
      <c r="TXZ36" s="652"/>
      <c r="TYA36" s="652"/>
      <c r="TYB36" s="652"/>
      <c r="TYC36" s="652"/>
      <c r="TYD36" s="652"/>
      <c r="TYE36" s="652"/>
      <c r="TYF36" s="652"/>
      <c r="TYG36" s="652"/>
      <c r="TYH36" s="652"/>
      <c r="TYI36" s="652"/>
      <c r="TYJ36" s="652"/>
      <c r="TYK36" s="652"/>
      <c r="TYL36" s="652"/>
      <c r="TYM36" s="652"/>
      <c r="TYN36" s="652"/>
      <c r="TYO36" s="652"/>
      <c r="TYP36" s="652"/>
      <c r="TYQ36" s="652"/>
      <c r="TYR36" s="652"/>
      <c r="TYS36" s="652"/>
      <c r="TYT36" s="652"/>
      <c r="TYU36" s="652"/>
      <c r="TYV36" s="652"/>
      <c r="TYW36" s="652"/>
      <c r="TYX36" s="652"/>
      <c r="TYY36" s="652"/>
      <c r="TYZ36" s="652"/>
      <c r="TZA36" s="652"/>
      <c r="TZB36" s="652"/>
      <c r="TZC36" s="652"/>
      <c r="TZD36" s="652"/>
      <c r="TZE36" s="652"/>
      <c r="TZF36" s="652"/>
      <c r="TZG36" s="652"/>
      <c r="TZH36" s="652"/>
      <c r="TZI36" s="652"/>
      <c r="TZJ36" s="652"/>
      <c r="TZK36" s="652"/>
      <c r="TZL36" s="652"/>
      <c r="TZM36" s="652"/>
      <c r="TZN36" s="652"/>
      <c r="TZO36" s="652"/>
      <c r="TZP36" s="652"/>
      <c r="TZQ36" s="652"/>
      <c r="TZR36" s="652"/>
      <c r="TZS36" s="652"/>
      <c r="TZT36" s="652"/>
      <c r="TZU36" s="652"/>
      <c r="TZV36" s="652"/>
      <c r="TZW36" s="652"/>
      <c r="TZX36" s="652"/>
      <c r="TZY36" s="652"/>
      <c r="TZZ36" s="652"/>
      <c r="UAA36" s="652"/>
      <c r="UAB36" s="652"/>
      <c r="UAC36" s="652"/>
      <c r="UAD36" s="652"/>
      <c r="UAE36" s="652"/>
      <c r="UAF36" s="652"/>
      <c r="UAG36" s="652"/>
      <c r="UAH36" s="652"/>
      <c r="UAI36" s="652"/>
      <c r="UAJ36" s="652"/>
      <c r="UAK36" s="652"/>
      <c r="UAL36" s="652"/>
      <c r="UAM36" s="652"/>
      <c r="UAN36" s="652"/>
      <c r="UAO36" s="652"/>
      <c r="UAP36" s="652"/>
      <c r="UAQ36" s="652"/>
      <c r="UAR36" s="652"/>
      <c r="UAS36" s="652"/>
      <c r="UAT36" s="652"/>
      <c r="UAU36" s="652"/>
      <c r="UAV36" s="652"/>
      <c r="UAW36" s="652"/>
      <c r="UAX36" s="652"/>
      <c r="UAY36" s="652"/>
      <c r="UAZ36" s="652"/>
      <c r="UBA36" s="652"/>
      <c r="UBB36" s="652"/>
      <c r="UBC36" s="652"/>
      <c r="UBD36" s="652"/>
      <c r="UBE36" s="652"/>
      <c r="UBF36" s="652"/>
      <c r="UBG36" s="652"/>
      <c r="UBH36" s="652"/>
      <c r="UBI36" s="652"/>
      <c r="UBJ36" s="652"/>
      <c r="UBK36" s="652"/>
      <c r="UBL36" s="652"/>
      <c r="UBM36" s="652"/>
      <c r="UBN36" s="652"/>
      <c r="UBO36" s="652"/>
      <c r="UBP36" s="652"/>
      <c r="UBQ36" s="652"/>
      <c r="UBR36" s="652"/>
      <c r="UBS36" s="652"/>
      <c r="UBT36" s="652"/>
      <c r="UBU36" s="652"/>
      <c r="UBV36" s="652"/>
      <c r="UBW36" s="652"/>
      <c r="UBX36" s="652"/>
      <c r="UBY36" s="652"/>
      <c r="UBZ36" s="652"/>
      <c r="UCA36" s="652"/>
      <c r="UCB36" s="652"/>
      <c r="UCC36" s="652"/>
      <c r="UCD36" s="652"/>
      <c r="UCE36" s="652"/>
      <c r="UCF36" s="652"/>
      <c r="UCG36" s="652"/>
      <c r="UCH36" s="652"/>
      <c r="UCI36" s="652"/>
      <c r="UCJ36" s="652"/>
      <c r="UCK36" s="652"/>
      <c r="UCL36" s="652"/>
      <c r="UCM36" s="652"/>
      <c r="UCN36" s="652"/>
      <c r="UCO36" s="652"/>
      <c r="UCP36" s="652"/>
      <c r="UCQ36" s="652"/>
      <c r="UCR36" s="652"/>
      <c r="UCS36" s="652"/>
      <c r="UCT36" s="652"/>
      <c r="UCU36" s="652"/>
      <c r="UCV36" s="652"/>
      <c r="UCW36" s="652"/>
      <c r="UCX36" s="652"/>
      <c r="UCY36" s="652"/>
      <c r="UCZ36" s="652"/>
      <c r="UDA36" s="652"/>
      <c r="UDB36" s="652"/>
      <c r="UDC36" s="652"/>
      <c r="UDD36" s="652"/>
      <c r="UDE36" s="652"/>
      <c r="UDF36" s="652"/>
      <c r="UDG36" s="652"/>
      <c r="UDH36" s="652"/>
      <c r="UDI36" s="652"/>
      <c r="UDJ36" s="652"/>
      <c r="UDK36" s="652"/>
      <c r="UDL36" s="652"/>
      <c r="UDM36" s="652"/>
      <c r="UDN36" s="652"/>
      <c r="UDO36" s="652"/>
      <c r="UDP36" s="652"/>
      <c r="UDQ36" s="652"/>
      <c r="UDR36" s="652"/>
      <c r="UDS36" s="652"/>
      <c r="UDT36" s="652"/>
      <c r="UDU36" s="652"/>
      <c r="UDV36" s="652"/>
      <c r="UDW36" s="652"/>
      <c r="UDX36" s="652"/>
      <c r="UDY36" s="652"/>
      <c r="UDZ36" s="652"/>
      <c r="UEA36" s="652"/>
      <c r="UEB36" s="652"/>
      <c r="UEC36" s="652"/>
      <c r="UED36" s="652"/>
      <c r="UEE36" s="652"/>
      <c r="UEF36" s="652"/>
      <c r="UEG36" s="652"/>
      <c r="UEH36" s="652"/>
      <c r="UEI36" s="652"/>
      <c r="UEJ36" s="652"/>
      <c r="UEK36" s="652"/>
      <c r="UEL36" s="652"/>
      <c r="UEM36" s="652"/>
      <c r="UEN36" s="652"/>
      <c r="UEO36" s="652"/>
      <c r="UEP36" s="652"/>
      <c r="UEQ36" s="652"/>
      <c r="UER36" s="652"/>
      <c r="UES36" s="652"/>
      <c r="UET36" s="652"/>
      <c r="UEU36" s="652"/>
      <c r="UEV36" s="652"/>
      <c r="UEW36" s="652"/>
      <c r="UEX36" s="652"/>
      <c r="UEY36" s="652"/>
      <c r="UEZ36" s="652"/>
      <c r="UFA36" s="652"/>
      <c r="UFB36" s="652"/>
      <c r="UFC36" s="652"/>
      <c r="UFD36" s="652"/>
      <c r="UFE36" s="652"/>
      <c r="UFF36" s="652"/>
      <c r="UFG36" s="652"/>
      <c r="UFH36" s="652"/>
      <c r="UFI36" s="652"/>
      <c r="UFJ36" s="652"/>
      <c r="UFK36" s="652"/>
      <c r="UFL36" s="652"/>
      <c r="UFM36" s="652"/>
      <c r="UFN36" s="652"/>
      <c r="UFO36" s="652"/>
      <c r="UFP36" s="652"/>
      <c r="UFQ36" s="652"/>
      <c r="UFR36" s="652"/>
      <c r="UFS36" s="652"/>
      <c r="UFT36" s="652"/>
      <c r="UFU36" s="652"/>
      <c r="UFV36" s="652"/>
      <c r="UFW36" s="652"/>
      <c r="UFX36" s="652"/>
      <c r="UFY36" s="652"/>
      <c r="UFZ36" s="652"/>
      <c r="UGA36" s="652"/>
      <c r="UGB36" s="652"/>
      <c r="UGC36" s="652"/>
      <c r="UGD36" s="652"/>
      <c r="UGE36" s="652"/>
      <c r="UGF36" s="652"/>
      <c r="UGG36" s="652"/>
      <c r="UGH36" s="652"/>
      <c r="UGI36" s="652"/>
      <c r="UGJ36" s="652"/>
      <c r="UGK36" s="652"/>
      <c r="UGL36" s="652"/>
      <c r="UGM36" s="652"/>
      <c r="UGN36" s="652"/>
      <c r="UGO36" s="652"/>
      <c r="UGP36" s="652"/>
      <c r="UGQ36" s="652"/>
      <c r="UGR36" s="652"/>
      <c r="UGS36" s="652"/>
      <c r="UGT36" s="652"/>
      <c r="UGU36" s="652"/>
      <c r="UGV36" s="652"/>
      <c r="UGW36" s="652"/>
      <c r="UGX36" s="652"/>
      <c r="UGY36" s="652"/>
      <c r="UGZ36" s="652"/>
      <c r="UHA36" s="652"/>
      <c r="UHB36" s="652"/>
      <c r="UHC36" s="652"/>
      <c r="UHD36" s="652"/>
      <c r="UHE36" s="652"/>
      <c r="UHF36" s="652"/>
      <c r="UHG36" s="652"/>
      <c r="UHH36" s="652"/>
      <c r="UHI36" s="652"/>
      <c r="UHJ36" s="652"/>
      <c r="UHK36" s="652"/>
      <c r="UHL36" s="652"/>
      <c r="UHM36" s="652"/>
      <c r="UHN36" s="652"/>
      <c r="UHO36" s="652"/>
      <c r="UHP36" s="652"/>
      <c r="UHQ36" s="652"/>
      <c r="UHR36" s="652"/>
      <c r="UHS36" s="652"/>
      <c r="UHT36" s="652"/>
      <c r="UHU36" s="652"/>
      <c r="UHV36" s="652"/>
      <c r="UHW36" s="652"/>
      <c r="UHX36" s="652"/>
      <c r="UHY36" s="652"/>
      <c r="UHZ36" s="652"/>
      <c r="UIA36" s="652"/>
      <c r="UIB36" s="652"/>
      <c r="UIC36" s="652"/>
      <c r="UID36" s="652"/>
      <c r="UIE36" s="652"/>
      <c r="UIF36" s="652"/>
      <c r="UIG36" s="652"/>
      <c r="UIH36" s="652"/>
      <c r="UII36" s="652"/>
      <c r="UIJ36" s="652"/>
      <c r="UIK36" s="652"/>
      <c r="UIL36" s="652"/>
      <c r="UIM36" s="652"/>
      <c r="UIN36" s="652"/>
      <c r="UIO36" s="652"/>
      <c r="UIP36" s="652"/>
      <c r="UIQ36" s="652"/>
      <c r="UIR36" s="652"/>
      <c r="UIS36" s="652"/>
      <c r="UIT36" s="652"/>
      <c r="UIU36" s="652"/>
      <c r="UIV36" s="652"/>
      <c r="UIW36" s="652"/>
      <c r="UIX36" s="652"/>
      <c r="UIY36" s="652"/>
      <c r="UIZ36" s="652"/>
      <c r="UJA36" s="652"/>
      <c r="UJB36" s="652"/>
      <c r="UJC36" s="652"/>
      <c r="UJD36" s="652"/>
      <c r="UJE36" s="652"/>
      <c r="UJF36" s="652"/>
      <c r="UJG36" s="652"/>
      <c r="UJH36" s="652"/>
      <c r="UJI36" s="652"/>
      <c r="UJJ36" s="652"/>
      <c r="UJK36" s="652"/>
      <c r="UJL36" s="652"/>
      <c r="UJM36" s="652"/>
      <c r="UJN36" s="652"/>
      <c r="UJO36" s="652"/>
      <c r="UJP36" s="652"/>
      <c r="UJQ36" s="652"/>
      <c r="UJR36" s="652"/>
      <c r="UJS36" s="652"/>
      <c r="UJT36" s="652"/>
      <c r="UJU36" s="652"/>
      <c r="UJV36" s="652"/>
      <c r="UJW36" s="652"/>
      <c r="UJX36" s="652"/>
      <c r="UJY36" s="652"/>
      <c r="UJZ36" s="652"/>
      <c r="UKA36" s="652"/>
      <c r="UKB36" s="652"/>
      <c r="UKC36" s="652"/>
      <c r="UKD36" s="652"/>
      <c r="UKE36" s="652"/>
      <c r="UKF36" s="652"/>
      <c r="UKG36" s="652"/>
      <c r="UKH36" s="652"/>
      <c r="UKI36" s="652"/>
      <c r="UKJ36" s="652"/>
      <c r="UKK36" s="652"/>
      <c r="UKL36" s="652"/>
      <c r="UKM36" s="652"/>
      <c r="UKN36" s="652"/>
      <c r="UKO36" s="652"/>
      <c r="UKP36" s="652"/>
      <c r="UKQ36" s="652"/>
      <c r="UKR36" s="652"/>
      <c r="UKS36" s="652"/>
      <c r="UKT36" s="652"/>
      <c r="UKU36" s="652"/>
      <c r="UKV36" s="652"/>
      <c r="UKW36" s="652"/>
      <c r="UKX36" s="652"/>
      <c r="UKY36" s="652"/>
      <c r="UKZ36" s="652"/>
      <c r="ULA36" s="652"/>
      <c r="ULB36" s="652"/>
      <c r="ULC36" s="652"/>
      <c r="ULD36" s="652"/>
      <c r="ULE36" s="652"/>
      <c r="ULF36" s="652"/>
      <c r="ULG36" s="652"/>
      <c r="ULH36" s="652"/>
      <c r="ULI36" s="652"/>
      <c r="ULJ36" s="652"/>
      <c r="ULK36" s="652"/>
      <c r="ULL36" s="652"/>
      <c r="ULM36" s="652"/>
      <c r="ULN36" s="652"/>
      <c r="ULO36" s="652"/>
      <c r="ULP36" s="652"/>
      <c r="ULQ36" s="652"/>
      <c r="ULR36" s="652"/>
      <c r="ULS36" s="652"/>
      <c r="ULT36" s="652"/>
      <c r="ULU36" s="652"/>
      <c r="ULV36" s="652"/>
      <c r="ULW36" s="652"/>
      <c r="ULX36" s="652"/>
      <c r="ULY36" s="652"/>
      <c r="ULZ36" s="652"/>
      <c r="UMA36" s="652"/>
      <c r="UMB36" s="652"/>
      <c r="UMC36" s="652"/>
      <c r="UMD36" s="652"/>
      <c r="UME36" s="652"/>
      <c r="UMF36" s="652"/>
      <c r="UMG36" s="652"/>
      <c r="UMH36" s="652"/>
      <c r="UMI36" s="652"/>
      <c r="UMJ36" s="652"/>
      <c r="UMK36" s="652"/>
      <c r="UML36" s="652"/>
      <c r="UMM36" s="652"/>
      <c r="UMN36" s="652"/>
      <c r="UMO36" s="652"/>
      <c r="UMP36" s="652"/>
      <c r="UMQ36" s="652"/>
      <c r="UMR36" s="652"/>
      <c r="UMS36" s="652"/>
      <c r="UMT36" s="652"/>
      <c r="UMU36" s="652"/>
      <c r="UMV36" s="652"/>
      <c r="UMW36" s="652"/>
      <c r="UMX36" s="652"/>
      <c r="UMY36" s="652"/>
      <c r="UMZ36" s="652"/>
      <c r="UNA36" s="652"/>
      <c r="UNB36" s="652"/>
      <c r="UNC36" s="652"/>
      <c r="UND36" s="652"/>
      <c r="UNE36" s="652"/>
      <c r="UNF36" s="652"/>
      <c r="UNG36" s="652"/>
      <c r="UNH36" s="652"/>
      <c r="UNI36" s="652"/>
      <c r="UNJ36" s="652"/>
      <c r="UNK36" s="652"/>
      <c r="UNL36" s="652"/>
      <c r="UNM36" s="652"/>
      <c r="UNN36" s="652"/>
      <c r="UNO36" s="652"/>
      <c r="UNP36" s="652"/>
      <c r="UNQ36" s="652"/>
      <c r="UNR36" s="652"/>
      <c r="UNS36" s="652"/>
      <c r="UNT36" s="652"/>
      <c r="UNU36" s="652"/>
      <c r="UNV36" s="652"/>
      <c r="UNW36" s="652"/>
      <c r="UNX36" s="652"/>
      <c r="UNY36" s="652"/>
      <c r="UNZ36" s="652"/>
      <c r="UOA36" s="652"/>
      <c r="UOB36" s="652"/>
      <c r="UOC36" s="652"/>
      <c r="UOD36" s="652"/>
      <c r="UOE36" s="652"/>
      <c r="UOF36" s="652"/>
      <c r="UOG36" s="652"/>
      <c r="UOH36" s="652"/>
      <c r="UOI36" s="652"/>
      <c r="UOJ36" s="652"/>
      <c r="UOK36" s="652"/>
      <c r="UOL36" s="652"/>
      <c r="UOM36" s="652"/>
      <c r="UON36" s="652"/>
      <c r="UOO36" s="652"/>
      <c r="UOP36" s="652"/>
      <c r="UOQ36" s="652"/>
      <c r="UOR36" s="652"/>
      <c r="UOS36" s="652"/>
      <c r="UOT36" s="652"/>
      <c r="UOU36" s="652"/>
      <c r="UOV36" s="652"/>
      <c r="UOW36" s="652"/>
      <c r="UOX36" s="652"/>
      <c r="UOY36" s="652"/>
      <c r="UOZ36" s="652"/>
      <c r="UPA36" s="652"/>
      <c r="UPB36" s="652"/>
      <c r="UPC36" s="652"/>
      <c r="UPD36" s="652"/>
      <c r="UPE36" s="652"/>
      <c r="UPF36" s="652"/>
      <c r="UPG36" s="652"/>
      <c r="UPH36" s="652"/>
      <c r="UPI36" s="652"/>
      <c r="UPJ36" s="652"/>
      <c r="UPK36" s="652"/>
      <c r="UPL36" s="652"/>
      <c r="UPM36" s="652"/>
      <c r="UPN36" s="652"/>
      <c r="UPO36" s="652"/>
      <c r="UPP36" s="652"/>
      <c r="UPQ36" s="652"/>
      <c r="UPR36" s="652"/>
      <c r="UPS36" s="652"/>
      <c r="UPT36" s="652"/>
      <c r="UPU36" s="652"/>
      <c r="UPV36" s="652"/>
      <c r="UPW36" s="652"/>
      <c r="UPX36" s="652"/>
      <c r="UPY36" s="652"/>
      <c r="UPZ36" s="652"/>
      <c r="UQA36" s="652"/>
      <c r="UQB36" s="652"/>
      <c r="UQC36" s="652"/>
      <c r="UQD36" s="652"/>
      <c r="UQE36" s="652"/>
      <c r="UQF36" s="652"/>
      <c r="UQG36" s="652"/>
      <c r="UQH36" s="652"/>
      <c r="UQI36" s="652"/>
      <c r="UQJ36" s="652"/>
      <c r="UQK36" s="652"/>
      <c r="UQL36" s="652"/>
      <c r="UQM36" s="652"/>
      <c r="UQN36" s="652"/>
      <c r="UQO36" s="652"/>
      <c r="UQP36" s="652"/>
      <c r="UQQ36" s="652"/>
      <c r="UQR36" s="652"/>
      <c r="UQS36" s="652"/>
      <c r="UQT36" s="652"/>
      <c r="UQU36" s="652"/>
      <c r="UQV36" s="652"/>
      <c r="UQW36" s="652"/>
      <c r="UQX36" s="652"/>
      <c r="UQY36" s="652"/>
      <c r="UQZ36" s="652"/>
      <c r="URA36" s="652"/>
      <c r="URB36" s="652"/>
      <c r="URC36" s="652"/>
      <c r="URD36" s="652"/>
      <c r="URE36" s="652"/>
      <c r="URF36" s="652"/>
      <c r="URG36" s="652"/>
      <c r="URH36" s="652"/>
      <c r="URI36" s="652"/>
      <c r="URJ36" s="652"/>
      <c r="URK36" s="652"/>
      <c r="URL36" s="652"/>
      <c r="URM36" s="652"/>
      <c r="URN36" s="652"/>
      <c r="URO36" s="652"/>
      <c r="URP36" s="652"/>
      <c r="URQ36" s="652"/>
      <c r="URR36" s="652"/>
      <c r="URS36" s="652"/>
      <c r="URT36" s="652"/>
      <c r="URU36" s="652"/>
      <c r="URV36" s="652"/>
      <c r="URW36" s="652"/>
      <c r="URX36" s="652"/>
      <c r="URY36" s="652"/>
      <c r="URZ36" s="652"/>
      <c r="USA36" s="652"/>
      <c r="USB36" s="652"/>
      <c r="USC36" s="652"/>
      <c r="USD36" s="652"/>
      <c r="USE36" s="652"/>
      <c r="USF36" s="652"/>
      <c r="USG36" s="652"/>
      <c r="USH36" s="652"/>
      <c r="USI36" s="652"/>
      <c r="USJ36" s="652"/>
      <c r="USK36" s="652"/>
      <c r="USL36" s="652"/>
      <c r="USM36" s="652"/>
      <c r="USN36" s="652"/>
      <c r="USO36" s="652"/>
      <c r="USP36" s="652"/>
      <c r="USQ36" s="652"/>
      <c r="USR36" s="652"/>
      <c r="USS36" s="652"/>
      <c r="UST36" s="652"/>
      <c r="USU36" s="652"/>
      <c r="USV36" s="652"/>
      <c r="USW36" s="652"/>
      <c r="USX36" s="652"/>
      <c r="USY36" s="652"/>
      <c r="USZ36" s="652"/>
      <c r="UTA36" s="652"/>
      <c r="UTB36" s="652"/>
      <c r="UTC36" s="652"/>
      <c r="UTD36" s="652"/>
      <c r="UTE36" s="652"/>
      <c r="UTF36" s="652"/>
      <c r="UTG36" s="652"/>
      <c r="UTH36" s="652"/>
      <c r="UTI36" s="652"/>
      <c r="UTJ36" s="652"/>
      <c r="UTK36" s="652"/>
      <c r="UTL36" s="652"/>
      <c r="UTM36" s="652"/>
      <c r="UTN36" s="652"/>
      <c r="UTO36" s="652"/>
      <c r="UTP36" s="652"/>
      <c r="UTQ36" s="652"/>
      <c r="UTR36" s="652"/>
      <c r="UTS36" s="652"/>
      <c r="UTT36" s="652"/>
      <c r="UTU36" s="652"/>
      <c r="UTV36" s="652"/>
      <c r="UTW36" s="652"/>
      <c r="UTX36" s="652"/>
      <c r="UTY36" s="652"/>
      <c r="UTZ36" s="652"/>
      <c r="UUA36" s="652"/>
      <c r="UUB36" s="652"/>
      <c r="UUC36" s="652"/>
      <c r="UUD36" s="652"/>
      <c r="UUE36" s="652"/>
      <c r="UUF36" s="652"/>
      <c r="UUG36" s="652"/>
      <c r="UUH36" s="652"/>
      <c r="UUI36" s="652"/>
      <c r="UUJ36" s="652"/>
      <c r="UUK36" s="652"/>
      <c r="UUL36" s="652"/>
      <c r="UUM36" s="652"/>
      <c r="UUN36" s="652"/>
      <c r="UUO36" s="652"/>
      <c r="UUP36" s="652"/>
      <c r="UUQ36" s="652"/>
      <c r="UUR36" s="652"/>
      <c r="UUS36" s="652"/>
      <c r="UUT36" s="652"/>
      <c r="UUU36" s="652"/>
      <c r="UUV36" s="652"/>
      <c r="UUW36" s="652"/>
      <c r="UUX36" s="652"/>
      <c r="UUY36" s="652"/>
      <c r="UUZ36" s="652"/>
      <c r="UVA36" s="652"/>
      <c r="UVB36" s="652"/>
      <c r="UVC36" s="652"/>
      <c r="UVD36" s="652"/>
      <c r="UVE36" s="652"/>
      <c r="UVF36" s="652"/>
      <c r="UVG36" s="652"/>
      <c r="UVH36" s="652"/>
      <c r="UVI36" s="652"/>
      <c r="UVJ36" s="652"/>
      <c r="UVK36" s="652"/>
      <c r="UVL36" s="652"/>
      <c r="UVM36" s="652"/>
      <c r="UVN36" s="652"/>
      <c r="UVO36" s="652"/>
      <c r="UVP36" s="652"/>
      <c r="UVQ36" s="652"/>
      <c r="UVR36" s="652"/>
      <c r="UVS36" s="652"/>
      <c r="UVT36" s="652"/>
      <c r="UVU36" s="652"/>
      <c r="UVV36" s="652"/>
      <c r="UVW36" s="652"/>
      <c r="UVX36" s="652"/>
      <c r="UVY36" s="652"/>
      <c r="UVZ36" s="652"/>
      <c r="UWA36" s="652"/>
      <c r="UWB36" s="652"/>
      <c r="UWC36" s="652"/>
      <c r="UWD36" s="652"/>
      <c r="UWE36" s="652"/>
      <c r="UWF36" s="652"/>
      <c r="UWG36" s="652"/>
      <c r="UWH36" s="652"/>
      <c r="UWI36" s="652"/>
      <c r="UWJ36" s="652"/>
      <c r="UWK36" s="652"/>
      <c r="UWL36" s="652"/>
      <c r="UWM36" s="652"/>
      <c r="UWN36" s="652"/>
      <c r="UWO36" s="652"/>
      <c r="UWP36" s="652"/>
      <c r="UWQ36" s="652"/>
      <c r="UWR36" s="652"/>
      <c r="UWS36" s="652"/>
      <c r="UWT36" s="652"/>
      <c r="UWU36" s="652"/>
      <c r="UWV36" s="652"/>
      <c r="UWW36" s="652"/>
      <c r="UWX36" s="652"/>
      <c r="UWY36" s="652"/>
      <c r="UWZ36" s="652"/>
      <c r="UXA36" s="652"/>
      <c r="UXB36" s="652"/>
      <c r="UXC36" s="652"/>
      <c r="UXD36" s="652"/>
      <c r="UXE36" s="652"/>
      <c r="UXF36" s="652"/>
      <c r="UXG36" s="652"/>
      <c r="UXH36" s="652"/>
      <c r="UXI36" s="652"/>
      <c r="UXJ36" s="652"/>
      <c r="UXK36" s="652"/>
      <c r="UXL36" s="652"/>
      <c r="UXM36" s="652"/>
      <c r="UXN36" s="652"/>
      <c r="UXO36" s="652"/>
      <c r="UXP36" s="652"/>
      <c r="UXQ36" s="652"/>
      <c r="UXR36" s="652"/>
      <c r="UXS36" s="652"/>
      <c r="UXT36" s="652"/>
      <c r="UXU36" s="652"/>
      <c r="UXV36" s="652"/>
      <c r="UXW36" s="652"/>
      <c r="UXX36" s="652"/>
      <c r="UXY36" s="652"/>
      <c r="UXZ36" s="652"/>
      <c r="UYA36" s="652"/>
      <c r="UYB36" s="652"/>
      <c r="UYC36" s="652"/>
      <c r="UYD36" s="652"/>
      <c r="UYE36" s="652"/>
      <c r="UYF36" s="652"/>
      <c r="UYG36" s="652"/>
      <c r="UYH36" s="652"/>
      <c r="UYI36" s="652"/>
      <c r="UYJ36" s="652"/>
      <c r="UYK36" s="652"/>
      <c r="UYL36" s="652"/>
      <c r="UYM36" s="652"/>
      <c r="UYN36" s="652"/>
      <c r="UYO36" s="652"/>
      <c r="UYP36" s="652"/>
      <c r="UYQ36" s="652"/>
      <c r="UYR36" s="652"/>
      <c r="UYS36" s="652"/>
      <c r="UYT36" s="652"/>
      <c r="UYU36" s="652"/>
      <c r="UYV36" s="652"/>
      <c r="UYW36" s="652"/>
      <c r="UYX36" s="652"/>
      <c r="UYY36" s="652"/>
      <c r="UYZ36" s="652"/>
      <c r="UZA36" s="652"/>
      <c r="UZB36" s="652"/>
      <c r="UZC36" s="652"/>
      <c r="UZD36" s="652"/>
      <c r="UZE36" s="652"/>
      <c r="UZF36" s="652"/>
      <c r="UZG36" s="652"/>
      <c r="UZH36" s="652"/>
      <c r="UZI36" s="652"/>
      <c r="UZJ36" s="652"/>
      <c r="UZK36" s="652"/>
      <c r="UZL36" s="652"/>
      <c r="UZM36" s="652"/>
      <c r="UZN36" s="652"/>
      <c r="UZO36" s="652"/>
      <c r="UZP36" s="652"/>
      <c r="UZQ36" s="652"/>
      <c r="UZR36" s="652"/>
      <c r="UZS36" s="652"/>
      <c r="UZT36" s="652"/>
      <c r="UZU36" s="652"/>
      <c r="UZV36" s="652"/>
      <c r="UZW36" s="652"/>
      <c r="UZX36" s="652"/>
      <c r="UZY36" s="652"/>
      <c r="UZZ36" s="652"/>
      <c r="VAA36" s="652"/>
      <c r="VAB36" s="652"/>
      <c r="VAC36" s="652"/>
      <c r="VAD36" s="652"/>
      <c r="VAE36" s="652"/>
      <c r="VAF36" s="652"/>
      <c r="VAG36" s="652"/>
      <c r="VAH36" s="652"/>
      <c r="VAI36" s="652"/>
      <c r="VAJ36" s="652"/>
      <c r="VAK36" s="652"/>
      <c r="VAL36" s="652"/>
      <c r="VAM36" s="652"/>
      <c r="VAN36" s="652"/>
      <c r="VAO36" s="652"/>
      <c r="VAP36" s="652"/>
      <c r="VAQ36" s="652"/>
      <c r="VAR36" s="652"/>
      <c r="VAS36" s="652"/>
      <c r="VAT36" s="652"/>
      <c r="VAU36" s="652"/>
      <c r="VAV36" s="652"/>
      <c r="VAW36" s="652"/>
      <c r="VAX36" s="652"/>
      <c r="VAY36" s="652"/>
      <c r="VAZ36" s="652"/>
      <c r="VBA36" s="652"/>
      <c r="VBB36" s="652"/>
      <c r="VBC36" s="652"/>
      <c r="VBD36" s="652"/>
      <c r="VBE36" s="652"/>
      <c r="VBF36" s="652"/>
      <c r="VBG36" s="652"/>
      <c r="VBH36" s="652"/>
      <c r="VBI36" s="652"/>
      <c r="VBJ36" s="652"/>
      <c r="VBK36" s="652"/>
      <c r="VBL36" s="652"/>
      <c r="VBM36" s="652"/>
      <c r="VBN36" s="652"/>
      <c r="VBO36" s="652"/>
      <c r="VBP36" s="652"/>
      <c r="VBQ36" s="652"/>
      <c r="VBR36" s="652"/>
      <c r="VBS36" s="652"/>
      <c r="VBT36" s="652"/>
      <c r="VBU36" s="652"/>
      <c r="VBV36" s="652"/>
      <c r="VBW36" s="652"/>
      <c r="VBX36" s="652"/>
      <c r="VBY36" s="652"/>
      <c r="VBZ36" s="652"/>
      <c r="VCA36" s="652"/>
      <c r="VCB36" s="652"/>
      <c r="VCC36" s="652"/>
      <c r="VCD36" s="652"/>
      <c r="VCE36" s="652"/>
      <c r="VCF36" s="652"/>
      <c r="VCG36" s="652"/>
      <c r="VCH36" s="652"/>
      <c r="VCI36" s="652"/>
      <c r="VCJ36" s="652"/>
      <c r="VCK36" s="652"/>
      <c r="VCL36" s="652"/>
      <c r="VCM36" s="652"/>
      <c r="VCN36" s="652"/>
      <c r="VCO36" s="652"/>
      <c r="VCP36" s="652"/>
      <c r="VCQ36" s="652"/>
      <c r="VCR36" s="652"/>
      <c r="VCS36" s="652"/>
      <c r="VCT36" s="652"/>
      <c r="VCU36" s="652"/>
      <c r="VCV36" s="652"/>
      <c r="VCW36" s="652"/>
      <c r="VCX36" s="652"/>
      <c r="VCY36" s="652"/>
      <c r="VCZ36" s="652"/>
      <c r="VDA36" s="652"/>
      <c r="VDB36" s="652"/>
      <c r="VDC36" s="652"/>
      <c r="VDD36" s="652"/>
      <c r="VDE36" s="652"/>
      <c r="VDF36" s="652"/>
      <c r="VDG36" s="652"/>
      <c r="VDH36" s="652"/>
      <c r="VDI36" s="652"/>
      <c r="VDJ36" s="652"/>
      <c r="VDK36" s="652"/>
      <c r="VDL36" s="652"/>
      <c r="VDM36" s="652"/>
      <c r="VDN36" s="652"/>
      <c r="VDO36" s="652"/>
      <c r="VDP36" s="652"/>
      <c r="VDQ36" s="652"/>
      <c r="VDR36" s="652"/>
      <c r="VDS36" s="652"/>
      <c r="VDT36" s="652"/>
      <c r="VDU36" s="652"/>
      <c r="VDV36" s="652"/>
      <c r="VDW36" s="652"/>
      <c r="VDX36" s="652"/>
      <c r="VDY36" s="652"/>
      <c r="VDZ36" s="652"/>
      <c r="VEA36" s="652"/>
      <c r="VEB36" s="652"/>
      <c r="VEC36" s="652"/>
      <c r="VED36" s="652"/>
      <c r="VEE36" s="652"/>
      <c r="VEF36" s="652"/>
      <c r="VEG36" s="652"/>
      <c r="VEH36" s="652"/>
      <c r="VEI36" s="652"/>
      <c r="VEJ36" s="652"/>
      <c r="VEK36" s="652"/>
      <c r="VEL36" s="652"/>
      <c r="VEM36" s="652"/>
      <c r="VEN36" s="652"/>
      <c r="VEO36" s="652"/>
      <c r="VEP36" s="652"/>
      <c r="VEQ36" s="652"/>
      <c r="VER36" s="652"/>
      <c r="VES36" s="652"/>
      <c r="VET36" s="652"/>
      <c r="VEU36" s="652"/>
      <c r="VEV36" s="652"/>
      <c r="VEW36" s="652"/>
      <c r="VEX36" s="652"/>
      <c r="VEY36" s="652"/>
      <c r="VEZ36" s="652"/>
      <c r="VFA36" s="652"/>
      <c r="VFB36" s="652"/>
      <c r="VFC36" s="652"/>
      <c r="VFD36" s="652"/>
      <c r="VFE36" s="652"/>
      <c r="VFF36" s="652"/>
      <c r="VFG36" s="652"/>
      <c r="VFH36" s="652"/>
      <c r="VFI36" s="652"/>
      <c r="VFJ36" s="652"/>
      <c r="VFK36" s="652"/>
      <c r="VFL36" s="652"/>
      <c r="VFM36" s="652"/>
      <c r="VFN36" s="652"/>
      <c r="VFO36" s="652"/>
      <c r="VFP36" s="652"/>
      <c r="VFQ36" s="652"/>
      <c r="VFR36" s="652"/>
      <c r="VFS36" s="652"/>
      <c r="VFT36" s="652"/>
      <c r="VFU36" s="652"/>
      <c r="VFV36" s="652"/>
      <c r="VFW36" s="652"/>
      <c r="VFX36" s="652"/>
      <c r="VFY36" s="652"/>
      <c r="VFZ36" s="652"/>
      <c r="VGA36" s="652"/>
      <c r="VGB36" s="652"/>
      <c r="VGC36" s="652"/>
      <c r="VGD36" s="652"/>
      <c r="VGE36" s="652"/>
      <c r="VGF36" s="652"/>
      <c r="VGG36" s="652"/>
      <c r="VGH36" s="652"/>
      <c r="VGI36" s="652"/>
      <c r="VGJ36" s="652"/>
      <c r="VGK36" s="652"/>
      <c r="VGL36" s="652"/>
      <c r="VGM36" s="652"/>
      <c r="VGN36" s="652"/>
      <c r="VGO36" s="652"/>
      <c r="VGP36" s="652"/>
      <c r="VGQ36" s="652"/>
      <c r="VGR36" s="652"/>
      <c r="VGS36" s="652"/>
      <c r="VGT36" s="652"/>
      <c r="VGU36" s="652"/>
      <c r="VGV36" s="652"/>
      <c r="VGW36" s="652"/>
      <c r="VGX36" s="652"/>
      <c r="VGY36" s="652"/>
      <c r="VGZ36" s="652"/>
      <c r="VHA36" s="652"/>
      <c r="VHB36" s="652"/>
      <c r="VHC36" s="652"/>
      <c r="VHD36" s="652"/>
      <c r="VHE36" s="652"/>
      <c r="VHF36" s="652"/>
      <c r="VHG36" s="652"/>
      <c r="VHH36" s="652"/>
      <c r="VHI36" s="652"/>
      <c r="VHJ36" s="652"/>
      <c r="VHK36" s="652"/>
      <c r="VHL36" s="652"/>
      <c r="VHM36" s="652"/>
      <c r="VHN36" s="652"/>
      <c r="VHO36" s="652"/>
      <c r="VHP36" s="652"/>
      <c r="VHQ36" s="652"/>
      <c r="VHR36" s="652"/>
      <c r="VHS36" s="652"/>
      <c r="VHT36" s="652"/>
      <c r="VHU36" s="652"/>
      <c r="VHV36" s="652"/>
      <c r="VHW36" s="652"/>
      <c r="VHX36" s="652"/>
      <c r="VHY36" s="652"/>
      <c r="VHZ36" s="652"/>
      <c r="VIA36" s="652"/>
      <c r="VIB36" s="652"/>
      <c r="VIC36" s="652"/>
      <c r="VID36" s="652"/>
      <c r="VIE36" s="652"/>
      <c r="VIF36" s="652"/>
      <c r="VIG36" s="652"/>
      <c r="VIH36" s="652"/>
      <c r="VII36" s="652"/>
      <c r="VIJ36" s="652"/>
      <c r="VIK36" s="652"/>
      <c r="VIL36" s="652"/>
      <c r="VIM36" s="652"/>
      <c r="VIN36" s="652"/>
      <c r="VIO36" s="652"/>
      <c r="VIP36" s="652"/>
      <c r="VIQ36" s="652"/>
      <c r="VIR36" s="652"/>
      <c r="VIS36" s="652"/>
      <c r="VIT36" s="652"/>
      <c r="VIU36" s="652"/>
      <c r="VIV36" s="652"/>
      <c r="VIW36" s="652"/>
      <c r="VIX36" s="652"/>
      <c r="VIY36" s="652"/>
      <c r="VIZ36" s="652"/>
      <c r="VJA36" s="652"/>
      <c r="VJB36" s="652"/>
      <c r="VJC36" s="652"/>
      <c r="VJD36" s="652"/>
      <c r="VJE36" s="652"/>
      <c r="VJF36" s="652"/>
      <c r="VJG36" s="652"/>
      <c r="VJH36" s="652"/>
      <c r="VJI36" s="652"/>
      <c r="VJJ36" s="652"/>
      <c r="VJK36" s="652"/>
      <c r="VJL36" s="652"/>
      <c r="VJM36" s="652"/>
      <c r="VJN36" s="652"/>
      <c r="VJO36" s="652"/>
      <c r="VJP36" s="652"/>
      <c r="VJQ36" s="652"/>
      <c r="VJR36" s="652"/>
      <c r="VJS36" s="652"/>
      <c r="VJT36" s="652"/>
      <c r="VJU36" s="652"/>
      <c r="VJV36" s="652"/>
      <c r="VJW36" s="652"/>
      <c r="VJX36" s="652"/>
      <c r="VJY36" s="652"/>
      <c r="VJZ36" s="652"/>
      <c r="VKA36" s="652"/>
      <c r="VKB36" s="652"/>
      <c r="VKC36" s="652"/>
      <c r="VKD36" s="652"/>
      <c r="VKE36" s="652"/>
      <c r="VKF36" s="652"/>
      <c r="VKG36" s="652"/>
      <c r="VKH36" s="652"/>
      <c r="VKI36" s="652"/>
      <c r="VKJ36" s="652"/>
      <c r="VKK36" s="652"/>
      <c r="VKL36" s="652"/>
      <c r="VKM36" s="652"/>
      <c r="VKN36" s="652"/>
      <c r="VKO36" s="652"/>
      <c r="VKP36" s="652"/>
      <c r="VKQ36" s="652"/>
      <c r="VKR36" s="652"/>
      <c r="VKS36" s="652"/>
      <c r="VKT36" s="652"/>
      <c r="VKU36" s="652"/>
      <c r="VKV36" s="652"/>
      <c r="VKW36" s="652"/>
      <c r="VKX36" s="652"/>
      <c r="VKY36" s="652"/>
      <c r="VKZ36" s="652"/>
      <c r="VLA36" s="652"/>
      <c r="VLB36" s="652"/>
      <c r="VLC36" s="652"/>
      <c r="VLD36" s="652"/>
      <c r="VLE36" s="652"/>
      <c r="VLF36" s="652"/>
      <c r="VLG36" s="652"/>
      <c r="VLH36" s="652"/>
      <c r="VLI36" s="652"/>
      <c r="VLJ36" s="652"/>
      <c r="VLK36" s="652"/>
      <c r="VLL36" s="652"/>
      <c r="VLM36" s="652"/>
      <c r="VLN36" s="652"/>
      <c r="VLO36" s="652"/>
      <c r="VLP36" s="652"/>
      <c r="VLQ36" s="652"/>
      <c r="VLR36" s="652"/>
      <c r="VLS36" s="652"/>
      <c r="VLT36" s="652"/>
      <c r="VLU36" s="652"/>
      <c r="VLV36" s="652"/>
      <c r="VLW36" s="652"/>
      <c r="VLX36" s="652"/>
      <c r="VLY36" s="652"/>
      <c r="VLZ36" s="652"/>
      <c r="VMA36" s="652"/>
      <c r="VMB36" s="652"/>
      <c r="VMC36" s="652"/>
      <c r="VMD36" s="652"/>
      <c r="VME36" s="652"/>
      <c r="VMF36" s="652"/>
      <c r="VMG36" s="652"/>
      <c r="VMH36" s="652"/>
      <c r="VMI36" s="652"/>
      <c r="VMJ36" s="652"/>
      <c r="VMK36" s="652"/>
      <c r="VML36" s="652"/>
      <c r="VMM36" s="652"/>
      <c r="VMN36" s="652"/>
      <c r="VMO36" s="652"/>
      <c r="VMP36" s="652"/>
      <c r="VMQ36" s="652"/>
      <c r="VMR36" s="652"/>
      <c r="VMS36" s="652"/>
      <c r="VMT36" s="652"/>
      <c r="VMU36" s="652"/>
      <c r="VMV36" s="652"/>
      <c r="VMW36" s="652"/>
      <c r="VMX36" s="652"/>
      <c r="VMY36" s="652"/>
      <c r="VMZ36" s="652"/>
      <c r="VNA36" s="652"/>
      <c r="VNB36" s="652"/>
      <c r="VNC36" s="652"/>
      <c r="VND36" s="652"/>
      <c r="VNE36" s="652"/>
      <c r="VNF36" s="652"/>
      <c r="VNG36" s="652"/>
      <c r="VNH36" s="652"/>
      <c r="VNI36" s="652"/>
      <c r="VNJ36" s="652"/>
      <c r="VNK36" s="652"/>
      <c r="VNL36" s="652"/>
      <c r="VNM36" s="652"/>
      <c r="VNN36" s="652"/>
      <c r="VNO36" s="652"/>
      <c r="VNP36" s="652"/>
      <c r="VNQ36" s="652"/>
      <c r="VNR36" s="652"/>
      <c r="VNS36" s="652"/>
      <c r="VNT36" s="652"/>
      <c r="VNU36" s="652"/>
      <c r="VNV36" s="652"/>
      <c r="VNW36" s="652"/>
      <c r="VNX36" s="652"/>
      <c r="VNY36" s="652"/>
      <c r="VNZ36" s="652"/>
      <c r="VOA36" s="652"/>
      <c r="VOB36" s="652"/>
      <c r="VOC36" s="652"/>
      <c r="VOD36" s="652"/>
      <c r="VOE36" s="652"/>
      <c r="VOF36" s="652"/>
      <c r="VOG36" s="652"/>
      <c r="VOH36" s="652"/>
      <c r="VOI36" s="652"/>
      <c r="VOJ36" s="652"/>
      <c r="VOK36" s="652"/>
      <c r="VOL36" s="652"/>
      <c r="VOM36" s="652"/>
      <c r="VON36" s="652"/>
      <c r="VOO36" s="652"/>
      <c r="VOP36" s="652"/>
      <c r="VOQ36" s="652"/>
      <c r="VOR36" s="652"/>
      <c r="VOS36" s="652"/>
      <c r="VOT36" s="652"/>
      <c r="VOU36" s="652"/>
      <c r="VOV36" s="652"/>
      <c r="VOW36" s="652"/>
      <c r="VOX36" s="652"/>
      <c r="VOY36" s="652"/>
      <c r="VOZ36" s="652"/>
      <c r="VPA36" s="652"/>
      <c r="VPB36" s="652"/>
      <c r="VPC36" s="652"/>
      <c r="VPD36" s="652"/>
      <c r="VPE36" s="652"/>
      <c r="VPF36" s="652"/>
      <c r="VPG36" s="652"/>
      <c r="VPH36" s="652"/>
      <c r="VPI36" s="652"/>
      <c r="VPJ36" s="652"/>
      <c r="VPK36" s="652"/>
      <c r="VPL36" s="652"/>
      <c r="VPM36" s="652"/>
      <c r="VPN36" s="652"/>
      <c r="VPO36" s="652"/>
      <c r="VPP36" s="652"/>
      <c r="VPQ36" s="652"/>
      <c r="VPR36" s="652"/>
      <c r="VPS36" s="652"/>
      <c r="VPT36" s="652"/>
      <c r="VPU36" s="652"/>
      <c r="VPV36" s="652"/>
      <c r="VPW36" s="652"/>
      <c r="VPX36" s="652"/>
      <c r="VPY36" s="652"/>
      <c r="VPZ36" s="652"/>
      <c r="VQA36" s="652"/>
      <c r="VQB36" s="652"/>
      <c r="VQC36" s="652"/>
      <c r="VQD36" s="652"/>
      <c r="VQE36" s="652"/>
      <c r="VQF36" s="652"/>
      <c r="VQG36" s="652"/>
      <c r="VQH36" s="652"/>
      <c r="VQI36" s="652"/>
      <c r="VQJ36" s="652"/>
      <c r="VQK36" s="652"/>
      <c r="VQL36" s="652"/>
      <c r="VQM36" s="652"/>
      <c r="VQN36" s="652"/>
      <c r="VQO36" s="652"/>
      <c r="VQP36" s="652"/>
      <c r="VQQ36" s="652"/>
      <c r="VQR36" s="652"/>
      <c r="VQS36" s="652"/>
      <c r="VQT36" s="652"/>
      <c r="VQU36" s="652"/>
      <c r="VQV36" s="652"/>
      <c r="VQW36" s="652"/>
      <c r="VQX36" s="652"/>
      <c r="VQY36" s="652"/>
      <c r="VQZ36" s="652"/>
      <c r="VRA36" s="652"/>
      <c r="VRB36" s="652"/>
      <c r="VRC36" s="652"/>
      <c r="VRD36" s="652"/>
      <c r="VRE36" s="652"/>
      <c r="VRF36" s="652"/>
      <c r="VRG36" s="652"/>
      <c r="VRH36" s="652"/>
      <c r="VRI36" s="652"/>
      <c r="VRJ36" s="652"/>
      <c r="VRK36" s="652"/>
      <c r="VRL36" s="652"/>
      <c r="VRM36" s="652"/>
      <c r="VRN36" s="652"/>
      <c r="VRO36" s="652"/>
      <c r="VRP36" s="652"/>
      <c r="VRQ36" s="652"/>
      <c r="VRR36" s="652"/>
      <c r="VRS36" s="652"/>
      <c r="VRT36" s="652"/>
      <c r="VRU36" s="652"/>
      <c r="VRV36" s="652"/>
      <c r="VRW36" s="652"/>
      <c r="VRX36" s="652"/>
      <c r="VRY36" s="652"/>
      <c r="VRZ36" s="652"/>
      <c r="VSA36" s="652"/>
      <c r="VSB36" s="652"/>
      <c r="VSC36" s="652"/>
      <c r="VSD36" s="652"/>
      <c r="VSE36" s="652"/>
      <c r="VSF36" s="652"/>
      <c r="VSG36" s="652"/>
      <c r="VSH36" s="652"/>
      <c r="VSI36" s="652"/>
      <c r="VSJ36" s="652"/>
      <c r="VSK36" s="652"/>
      <c r="VSL36" s="652"/>
      <c r="VSM36" s="652"/>
      <c r="VSN36" s="652"/>
      <c r="VSO36" s="652"/>
      <c r="VSP36" s="652"/>
      <c r="VSQ36" s="652"/>
      <c r="VSR36" s="652"/>
      <c r="VSS36" s="652"/>
      <c r="VST36" s="652"/>
      <c r="VSU36" s="652"/>
      <c r="VSV36" s="652"/>
      <c r="VSW36" s="652"/>
      <c r="VSX36" s="652"/>
      <c r="VSY36" s="652"/>
      <c r="VSZ36" s="652"/>
      <c r="VTA36" s="652"/>
      <c r="VTB36" s="652"/>
      <c r="VTC36" s="652"/>
      <c r="VTD36" s="652"/>
      <c r="VTE36" s="652"/>
      <c r="VTF36" s="652"/>
      <c r="VTG36" s="652"/>
      <c r="VTH36" s="652"/>
      <c r="VTI36" s="652"/>
      <c r="VTJ36" s="652"/>
      <c r="VTK36" s="652"/>
      <c r="VTL36" s="652"/>
      <c r="VTM36" s="652"/>
      <c r="VTN36" s="652"/>
      <c r="VTO36" s="652"/>
      <c r="VTP36" s="652"/>
      <c r="VTQ36" s="652"/>
      <c r="VTR36" s="652"/>
      <c r="VTS36" s="652"/>
      <c r="VTT36" s="652"/>
      <c r="VTU36" s="652"/>
      <c r="VTV36" s="652"/>
      <c r="VTW36" s="652"/>
      <c r="VTX36" s="652"/>
      <c r="VTY36" s="652"/>
      <c r="VTZ36" s="652"/>
      <c r="VUA36" s="652"/>
      <c r="VUB36" s="652"/>
      <c r="VUC36" s="652"/>
      <c r="VUD36" s="652"/>
      <c r="VUE36" s="652"/>
      <c r="VUF36" s="652"/>
      <c r="VUG36" s="652"/>
      <c r="VUH36" s="652"/>
      <c r="VUI36" s="652"/>
      <c r="VUJ36" s="652"/>
      <c r="VUK36" s="652"/>
      <c r="VUL36" s="652"/>
      <c r="VUM36" s="652"/>
      <c r="VUN36" s="652"/>
      <c r="VUO36" s="652"/>
      <c r="VUP36" s="652"/>
      <c r="VUQ36" s="652"/>
      <c r="VUR36" s="652"/>
      <c r="VUS36" s="652"/>
      <c r="VUT36" s="652"/>
      <c r="VUU36" s="652"/>
      <c r="VUV36" s="652"/>
      <c r="VUW36" s="652"/>
      <c r="VUX36" s="652"/>
      <c r="VUY36" s="652"/>
      <c r="VUZ36" s="652"/>
      <c r="VVA36" s="652"/>
      <c r="VVB36" s="652"/>
      <c r="VVC36" s="652"/>
      <c r="VVD36" s="652"/>
      <c r="VVE36" s="652"/>
      <c r="VVF36" s="652"/>
      <c r="VVG36" s="652"/>
      <c r="VVH36" s="652"/>
      <c r="VVI36" s="652"/>
      <c r="VVJ36" s="652"/>
      <c r="VVK36" s="652"/>
      <c r="VVL36" s="652"/>
      <c r="VVM36" s="652"/>
      <c r="VVN36" s="652"/>
      <c r="VVO36" s="652"/>
      <c r="VVP36" s="652"/>
      <c r="VVQ36" s="652"/>
      <c r="VVR36" s="652"/>
      <c r="VVS36" s="652"/>
      <c r="VVT36" s="652"/>
      <c r="VVU36" s="652"/>
      <c r="VVV36" s="652"/>
      <c r="VVW36" s="652"/>
      <c r="VVX36" s="652"/>
      <c r="VVY36" s="652"/>
      <c r="VVZ36" s="652"/>
      <c r="VWA36" s="652"/>
      <c r="VWB36" s="652"/>
      <c r="VWC36" s="652"/>
      <c r="VWD36" s="652"/>
      <c r="VWE36" s="652"/>
      <c r="VWF36" s="652"/>
      <c r="VWG36" s="652"/>
      <c r="VWH36" s="652"/>
      <c r="VWI36" s="652"/>
      <c r="VWJ36" s="652"/>
      <c r="VWK36" s="652"/>
      <c r="VWL36" s="652"/>
      <c r="VWM36" s="652"/>
      <c r="VWN36" s="652"/>
      <c r="VWO36" s="652"/>
      <c r="VWP36" s="652"/>
      <c r="VWQ36" s="652"/>
      <c r="VWR36" s="652"/>
      <c r="VWS36" s="652"/>
      <c r="VWT36" s="652"/>
      <c r="VWU36" s="652"/>
      <c r="VWV36" s="652"/>
      <c r="VWW36" s="652"/>
      <c r="VWX36" s="652"/>
      <c r="VWY36" s="652"/>
      <c r="VWZ36" s="652"/>
      <c r="VXA36" s="652"/>
      <c r="VXB36" s="652"/>
      <c r="VXC36" s="652"/>
      <c r="VXD36" s="652"/>
      <c r="VXE36" s="652"/>
      <c r="VXF36" s="652"/>
      <c r="VXG36" s="652"/>
      <c r="VXH36" s="652"/>
      <c r="VXI36" s="652"/>
      <c r="VXJ36" s="652"/>
      <c r="VXK36" s="652"/>
      <c r="VXL36" s="652"/>
      <c r="VXM36" s="652"/>
      <c r="VXN36" s="652"/>
      <c r="VXO36" s="652"/>
      <c r="VXP36" s="652"/>
      <c r="VXQ36" s="652"/>
      <c r="VXR36" s="652"/>
      <c r="VXS36" s="652"/>
      <c r="VXT36" s="652"/>
      <c r="VXU36" s="652"/>
      <c r="VXV36" s="652"/>
      <c r="VXW36" s="652"/>
      <c r="VXX36" s="652"/>
      <c r="VXY36" s="652"/>
      <c r="VXZ36" s="652"/>
      <c r="VYA36" s="652"/>
      <c r="VYB36" s="652"/>
      <c r="VYC36" s="652"/>
      <c r="VYD36" s="652"/>
      <c r="VYE36" s="652"/>
      <c r="VYF36" s="652"/>
      <c r="VYG36" s="652"/>
      <c r="VYH36" s="652"/>
      <c r="VYI36" s="652"/>
      <c r="VYJ36" s="652"/>
      <c r="VYK36" s="652"/>
      <c r="VYL36" s="652"/>
      <c r="VYM36" s="652"/>
      <c r="VYN36" s="652"/>
      <c r="VYO36" s="652"/>
      <c r="VYP36" s="652"/>
      <c r="VYQ36" s="652"/>
      <c r="VYR36" s="652"/>
      <c r="VYS36" s="652"/>
      <c r="VYT36" s="652"/>
      <c r="VYU36" s="652"/>
      <c r="VYV36" s="652"/>
      <c r="VYW36" s="652"/>
      <c r="VYX36" s="652"/>
      <c r="VYY36" s="652"/>
      <c r="VYZ36" s="652"/>
      <c r="VZA36" s="652"/>
      <c r="VZB36" s="652"/>
      <c r="VZC36" s="652"/>
      <c r="VZD36" s="652"/>
      <c r="VZE36" s="652"/>
      <c r="VZF36" s="652"/>
      <c r="VZG36" s="652"/>
      <c r="VZH36" s="652"/>
      <c r="VZI36" s="652"/>
      <c r="VZJ36" s="652"/>
      <c r="VZK36" s="652"/>
      <c r="VZL36" s="652"/>
      <c r="VZM36" s="652"/>
      <c r="VZN36" s="652"/>
      <c r="VZO36" s="652"/>
      <c r="VZP36" s="652"/>
      <c r="VZQ36" s="652"/>
      <c r="VZR36" s="652"/>
      <c r="VZS36" s="652"/>
      <c r="VZT36" s="652"/>
      <c r="VZU36" s="652"/>
      <c r="VZV36" s="652"/>
      <c r="VZW36" s="652"/>
      <c r="VZX36" s="652"/>
      <c r="VZY36" s="652"/>
      <c r="VZZ36" s="652"/>
      <c r="WAA36" s="652"/>
      <c r="WAB36" s="652"/>
      <c r="WAC36" s="652"/>
      <c r="WAD36" s="652"/>
      <c r="WAE36" s="652"/>
      <c r="WAF36" s="652"/>
      <c r="WAG36" s="652"/>
      <c r="WAH36" s="652"/>
      <c r="WAI36" s="652"/>
      <c r="WAJ36" s="652"/>
      <c r="WAK36" s="652"/>
      <c r="WAL36" s="652"/>
      <c r="WAM36" s="652"/>
      <c r="WAN36" s="652"/>
      <c r="WAO36" s="652"/>
      <c r="WAP36" s="652"/>
      <c r="WAQ36" s="652"/>
      <c r="WAR36" s="652"/>
      <c r="WAS36" s="652"/>
      <c r="WAT36" s="652"/>
      <c r="WAU36" s="652"/>
      <c r="WAV36" s="652"/>
      <c r="WAW36" s="652"/>
      <c r="WAX36" s="652"/>
      <c r="WAY36" s="652"/>
      <c r="WAZ36" s="652"/>
      <c r="WBA36" s="652"/>
      <c r="WBB36" s="652"/>
      <c r="WBC36" s="652"/>
      <c r="WBD36" s="652"/>
      <c r="WBE36" s="652"/>
      <c r="WBF36" s="652"/>
      <c r="WBG36" s="652"/>
      <c r="WBH36" s="652"/>
      <c r="WBI36" s="652"/>
      <c r="WBJ36" s="652"/>
      <c r="WBK36" s="652"/>
      <c r="WBL36" s="652"/>
      <c r="WBM36" s="652"/>
      <c r="WBN36" s="652"/>
      <c r="WBO36" s="652"/>
      <c r="WBP36" s="652"/>
      <c r="WBQ36" s="652"/>
      <c r="WBR36" s="652"/>
      <c r="WBS36" s="652"/>
      <c r="WBT36" s="652"/>
      <c r="WBU36" s="652"/>
      <c r="WBV36" s="652"/>
      <c r="WBW36" s="652"/>
      <c r="WBX36" s="652"/>
      <c r="WBY36" s="652"/>
      <c r="WBZ36" s="652"/>
      <c r="WCA36" s="652"/>
      <c r="WCB36" s="652"/>
      <c r="WCC36" s="652"/>
      <c r="WCD36" s="652"/>
      <c r="WCE36" s="652"/>
      <c r="WCF36" s="652"/>
      <c r="WCG36" s="652"/>
      <c r="WCH36" s="652"/>
      <c r="WCI36" s="652"/>
      <c r="WCJ36" s="652"/>
      <c r="WCK36" s="652"/>
      <c r="WCL36" s="652"/>
      <c r="WCM36" s="652"/>
      <c r="WCN36" s="652"/>
      <c r="WCO36" s="652"/>
      <c r="WCP36" s="652"/>
      <c r="WCQ36" s="652"/>
      <c r="WCR36" s="652"/>
      <c r="WCS36" s="652"/>
      <c r="WCT36" s="652"/>
      <c r="WCU36" s="652"/>
      <c r="WCV36" s="652"/>
      <c r="WCW36" s="652"/>
      <c r="WCX36" s="652"/>
      <c r="WCY36" s="652"/>
      <c r="WCZ36" s="652"/>
      <c r="WDA36" s="652"/>
      <c r="WDB36" s="652"/>
      <c r="WDC36" s="652"/>
      <c r="WDD36" s="652"/>
      <c r="WDE36" s="652"/>
      <c r="WDF36" s="652"/>
      <c r="WDG36" s="652"/>
      <c r="WDH36" s="652"/>
      <c r="WDI36" s="652"/>
      <c r="WDJ36" s="652"/>
      <c r="WDK36" s="652"/>
      <c r="WDL36" s="652"/>
      <c r="WDM36" s="652"/>
      <c r="WDN36" s="652"/>
      <c r="WDO36" s="652"/>
      <c r="WDP36" s="652"/>
      <c r="WDQ36" s="652"/>
      <c r="WDR36" s="652"/>
      <c r="WDS36" s="652"/>
      <c r="WDT36" s="652"/>
      <c r="WDU36" s="652"/>
      <c r="WDV36" s="652"/>
      <c r="WDW36" s="652"/>
      <c r="WDX36" s="652"/>
      <c r="WDY36" s="652"/>
      <c r="WDZ36" s="652"/>
      <c r="WEA36" s="652"/>
      <c r="WEB36" s="652"/>
      <c r="WEC36" s="652"/>
      <c r="WED36" s="652"/>
      <c r="WEE36" s="652"/>
      <c r="WEF36" s="652"/>
      <c r="WEG36" s="652"/>
      <c r="WEH36" s="652"/>
      <c r="WEI36" s="652"/>
      <c r="WEJ36" s="652"/>
      <c r="WEK36" s="652"/>
      <c r="WEL36" s="652"/>
      <c r="WEM36" s="652"/>
      <c r="WEN36" s="652"/>
      <c r="WEO36" s="652"/>
      <c r="WEP36" s="652"/>
      <c r="WEQ36" s="652"/>
      <c r="WER36" s="652"/>
      <c r="WES36" s="652"/>
      <c r="WET36" s="652"/>
      <c r="WEU36" s="652"/>
      <c r="WEV36" s="652"/>
      <c r="WEW36" s="652"/>
      <c r="WEX36" s="652"/>
      <c r="WEY36" s="652"/>
      <c r="WEZ36" s="652"/>
      <c r="WFA36" s="652"/>
      <c r="WFB36" s="652"/>
      <c r="WFC36" s="652"/>
      <c r="WFD36" s="652"/>
      <c r="WFE36" s="652"/>
      <c r="WFF36" s="652"/>
      <c r="WFG36" s="652"/>
      <c r="WFH36" s="652"/>
      <c r="WFI36" s="652"/>
      <c r="WFJ36" s="652"/>
      <c r="WFK36" s="652"/>
      <c r="WFL36" s="652"/>
      <c r="WFM36" s="652"/>
      <c r="WFN36" s="652"/>
      <c r="WFO36" s="652"/>
      <c r="WFP36" s="652"/>
      <c r="WFQ36" s="652"/>
      <c r="WFR36" s="652"/>
      <c r="WFS36" s="652"/>
      <c r="WFT36" s="652"/>
      <c r="WFU36" s="652"/>
      <c r="WFV36" s="652"/>
      <c r="WFW36" s="652"/>
      <c r="WFX36" s="652"/>
      <c r="WFY36" s="652"/>
      <c r="WFZ36" s="652"/>
      <c r="WGA36" s="652"/>
      <c r="WGB36" s="652"/>
      <c r="WGC36" s="652"/>
      <c r="WGD36" s="652"/>
      <c r="WGE36" s="652"/>
      <c r="WGF36" s="652"/>
      <c r="WGG36" s="652"/>
      <c r="WGH36" s="652"/>
      <c r="WGI36" s="652"/>
      <c r="WGJ36" s="652"/>
      <c r="WGK36" s="652"/>
      <c r="WGL36" s="652"/>
      <c r="WGM36" s="652"/>
      <c r="WGN36" s="652"/>
      <c r="WGO36" s="652"/>
      <c r="WGP36" s="652"/>
      <c r="WGQ36" s="652"/>
      <c r="WGR36" s="652"/>
      <c r="WGS36" s="652"/>
      <c r="WGT36" s="652"/>
      <c r="WGU36" s="652"/>
      <c r="WGV36" s="652"/>
      <c r="WGW36" s="652"/>
      <c r="WGX36" s="652"/>
      <c r="WGY36" s="652"/>
      <c r="WGZ36" s="652"/>
      <c r="WHA36" s="652"/>
      <c r="WHB36" s="652"/>
      <c r="WHC36" s="652"/>
      <c r="WHD36" s="652"/>
      <c r="WHE36" s="652"/>
      <c r="WHF36" s="652"/>
      <c r="WHG36" s="652"/>
      <c r="WHH36" s="652"/>
      <c r="WHI36" s="652"/>
      <c r="WHJ36" s="652"/>
      <c r="WHK36" s="652"/>
      <c r="WHL36" s="652"/>
      <c r="WHM36" s="652"/>
      <c r="WHN36" s="652"/>
      <c r="WHO36" s="652"/>
      <c r="WHP36" s="652"/>
      <c r="WHQ36" s="652"/>
      <c r="WHR36" s="652"/>
      <c r="WHS36" s="652"/>
      <c r="WHT36" s="652"/>
      <c r="WHU36" s="652"/>
      <c r="WHV36" s="652"/>
      <c r="WHW36" s="652"/>
      <c r="WHX36" s="652"/>
      <c r="WHY36" s="652"/>
      <c r="WHZ36" s="652"/>
      <c r="WIA36" s="652"/>
      <c r="WIB36" s="652"/>
      <c r="WIC36" s="652"/>
      <c r="WID36" s="652"/>
      <c r="WIE36" s="652"/>
      <c r="WIF36" s="652"/>
      <c r="WIG36" s="652"/>
      <c r="WIH36" s="652"/>
      <c r="WII36" s="652"/>
      <c r="WIJ36" s="652"/>
      <c r="WIK36" s="652"/>
      <c r="WIL36" s="652"/>
      <c r="WIM36" s="652"/>
      <c r="WIN36" s="652"/>
      <c r="WIO36" s="652"/>
      <c r="WIP36" s="652"/>
      <c r="WIQ36" s="652"/>
      <c r="WIR36" s="652"/>
      <c r="WIS36" s="652"/>
      <c r="WIT36" s="652"/>
      <c r="WIU36" s="652"/>
      <c r="WIV36" s="652"/>
      <c r="WIW36" s="652"/>
      <c r="WIX36" s="652"/>
      <c r="WIY36" s="652"/>
      <c r="WIZ36" s="652"/>
      <c r="WJA36" s="652"/>
      <c r="WJB36" s="652"/>
      <c r="WJC36" s="652"/>
      <c r="WJD36" s="652"/>
      <c r="WJE36" s="652"/>
      <c r="WJF36" s="652"/>
      <c r="WJG36" s="652"/>
      <c r="WJH36" s="652"/>
      <c r="WJI36" s="652"/>
      <c r="WJJ36" s="652"/>
      <c r="WJK36" s="652"/>
      <c r="WJL36" s="652"/>
      <c r="WJM36" s="652"/>
      <c r="WJN36" s="652"/>
      <c r="WJO36" s="652"/>
      <c r="WJP36" s="652"/>
      <c r="WJQ36" s="652"/>
      <c r="WJR36" s="652"/>
      <c r="WJS36" s="652"/>
      <c r="WJT36" s="652"/>
      <c r="WJU36" s="652"/>
      <c r="WJV36" s="652"/>
      <c r="WJW36" s="652"/>
      <c r="WJX36" s="652"/>
      <c r="WJY36" s="652"/>
      <c r="WJZ36" s="652"/>
      <c r="WKA36" s="652"/>
      <c r="WKB36" s="652"/>
      <c r="WKC36" s="652"/>
      <c r="WKD36" s="652"/>
      <c r="WKE36" s="652"/>
      <c r="WKF36" s="652"/>
      <c r="WKG36" s="652"/>
      <c r="WKH36" s="652"/>
      <c r="WKI36" s="652"/>
      <c r="WKJ36" s="652"/>
      <c r="WKK36" s="652"/>
      <c r="WKL36" s="652"/>
      <c r="WKM36" s="652"/>
      <c r="WKN36" s="652"/>
      <c r="WKO36" s="652"/>
      <c r="WKP36" s="652"/>
      <c r="WKQ36" s="652"/>
      <c r="WKR36" s="652"/>
      <c r="WKS36" s="652"/>
      <c r="WKT36" s="652"/>
      <c r="WKU36" s="652"/>
      <c r="WKV36" s="652"/>
      <c r="WKW36" s="652"/>
      <c r="WKX36" s="652"/>
      <c r="WKY36" s="652"/>
      <c r="WKZ36" s="652"/>
      <c r="WLA36" s="652"/>
      <c r="WLB36" s="652"/>
      <c r="WLC36" s="652"/>
      <c r="WLD36" s="652"/>
      <c r="WLE36" s="652"/>
      <c r="WLF36" s="652"/>
      <c r="WLG36" s="652"/>
      <c r="WLH36" s="652"/>
      <c r="WLI36" s="652"/>
      <c r="WLJ36" s="652"/>
      <c r="WLK36" s="652"/>
      <c r="WLL36" s="652"/>
      <c r="WLM36" s="652"/>
      <c r="WLN36" s="652"/>
      <c r="WLO36" s="652"/>
      <c r="WLP36" s="652"/>
      <c r="WLQ36" s="652"/>
      <c r="WLR36" s="652"/>
      <c r="WLS36" s="652"/>
      <c r="WLT36" s="652"/>
      <c r="WLU36" s="652"/>
      <c r="WLV36" s="652"/>
      <c r="WLW36" s="652"/>
      <c r="WLX36" s="652"/>
      <c r="WLY36" s="652"/>
      <c r="WLZ36" s="652"/>
      <c r="WMA36" s="652"/>
      <c r="WMB36" s="652"/>
      <c r="WMC36" s="652"/>
      <c r="WMD36" s="652"/>
      <c r="WME36" s="652"/>
      <c r="WMF36" s="652"/>
      <c r="WMG36" s="652"/>
      <c r="WMH36" s="652"/>
      <c r="WMI36" s="652"/>
      <c r="WMJ36" s="652"/>
      <c r="WMK36" s="652"/>
      <c r="WML36" s="652"/>
      <c r="WMM36" s="652"/>
      <c r="WMN36" s="652"/>
      <c r="WMO36" s="652"/>
      <c r="WMP36" s="652"/>
      <c r="WMQ36" s="652"/>
      <c r="WMR36" s="652"/>
      <c r="WMS36" s="652"/>
      <c r="WMT36" s="652"/>
      <c r="WMU36" s="652"/>
      <c r="WMV36" s="652"/>
      <c r="WMW36" s="652"/>
      <c r="WMX36" s="652"/>
      <c r="WMY36" s="652"/>
      <c r="WMZ36" s="652"/>
      <c r="WNA36" s="652"/>
      <c r="WNB36" s="652"/>
      <c r="WNC36" s="652"/>
      <c r="WND36" s="652"/>
      <c r="WNE36" s="652"/>
      <c r="WNF36" s="652"/>
      <c r="WNG36" s="652"/>
      <c r="WNH36" s="652"/>
      <c r="WNI36" s="652"/>
      <c r="WNJ36" s="652"/>
      <c r="WNK36" s="652"/>
      <c r="WNL36" s="652"/>
      <c r="WNM36" s="652"/>
      <c r="WNN36" s="652"/>
      <c r="WNO36" s="652"/>
      <c r="WNP36" s="652"/>
      <c r="WNQ36" s="652"/>
      <c r="WNR36" s="652"/>
      <c r="WNS36" s="652"/>
      <c r="WNT36" s="652"/>
      <c r="WNU36" s="652"/>
      <c r="WNV36" s="652"/>
      <c r="WNW36" s="652"/>
      <c r="WNX36" s="652"/>
      <c r="WNY36" s="652"/>
      <c r="WNZ36" s="652"/>
      <c r="WOA36" s="652"/>
      <c r="WOB36" s="652"/>
      <c r="WOC36" s="652"/>
      <c r="WOD36" s="652"/>
      <c r="WOE36" s="652"/>
      <c r="WOF36" s="652"/>
      <c r="WOG36" s="652"/>
      <c r="WOH36" s="652"/>
      <c r="WOI36" s="652"/>
      <c r="WOJ36" s="652"/>
      <c r="WOK36" s="652"/>
      <c r="WOL36" s="652"/>
      <c r="WOM36" s="652"/>
      <c r="WON36" s="652"/>
      <c r="WOO36" s="652"/>
      <c r="WOP36" s="652"/>
      <c r="WOQ36" s="652"/>
      <c r="WOR36" s="652"/>
      <c r="WOS36" s="652"/>
      <c r="WOT36" s="652"/>
      <c r="WOU36" s="652"/>
      <c r="WOV36" s="652"/>
      <c r="WOW36" s="652"/>
      <c r="WOX36" s="652"/>
      <c r="WOY36" s="652"/>
      <c r="WOZ36" s="652"/>
      <c r="WPA36" s="652"/>
      <c r="WPB36" s="652"/>
      <c r="WPC36" s="652"/>
      <c r="WPD36" s="652"/>
      <c r="WPE36" s="652"/>
      <c r="WPF36" s="652"/>
      <c r="WPG36" s="652"/>
      <c r="WPH36" s="652"/>
      <c r="WPI36" s="652"/>
      <c r="WPJ36" s="652"/>
      <c r="WPK36" s="652"/>
      <c r="WPL36" s="652"/>
      <c r="WPM36" s="652"/>
      <c r="WPN36" s="652"/>
      <c r="WPO36" s="652"/>
      <c r="WPP36" s="652"/>
      <c r="WPQ36" s="652"/>
      <c r="WPR36" s="652"/>
      <c r="WPS36" s="652"/>
      <c r="WPT36" s="652"/>
      <c r="WPU36" s="652"/>
      <c r="WPV36" s="652"/>
      <c r="WPW36" s="652"/>
      <c r="WPX36" s="652"/>
      <c r="WPY36" s="652"/>
      <c r="WPZ36" s="652"/>
      <c r="WQA36" s="652"/>
      <c r="WQB36" s="652"/>
      <c r="WQC36" s="652"/>
      <c r="WQD36" s="652"/>
      <c r="WQE36" s="652"/>
      <c r="WQF36" s="652"/>
      <c r="WQG36" s="652"/>
      <c r="WQH36" s="652"/>
      <c r="WQI36" s="652"/>
      <c r="WQJ36" s="652"/>
      <c r="WQK36" s="652"/>
      <c r="WQL36" s="652"/>
      <c r="WQM36" s="652"/>
      <c r="WQN36" s="652"/>
      <c r="WQO36" s="652"/>
      <c r="WQP36" s="652"/>
      <c r="WQQ36" s="652"/>
      <c r="WQR36" s="652"/>
      <c r="WQS36" s="652"/>
      <c r="WQT36" s="652"/>
      <c r="WQU36" s="652"/>
      <c r="WQV36" s="652"/>
      <c r="WQW36" s="652"/>
      <c r="WQX36" s="652"/>
      <c r="WQY36" s="652"/>
      <c r="WQZ36" s="652"/>
      <c r="WRA36" s="652"/>
      <c r="WRB36" s="652"/>
      <c r="WRC36" s="652"/>
      <c r="WRD36" s="652"/>
      <c r="WRE36" s="652"/>
      <c r="WRF36" s="652"/>
      <c r="WRG36" s="652"/>
      <c r="WRH36" s="652"/>
      <c r="WRI36" s="652"/>
      <c r="WRJ36" s="652"/>
      <c r="WRK36" s="652"/>
      <c r="WRL36" s="652"/>
      <c r="WRM36" s="652"/>
      <c r="WRN36" s="652"/>
      <c r="WRO36" s="652"/>
      <c r="WRP36" s="652"/>
      <c r="WRQ36" s="652"/>
      <c r="WRR36" s="652"/>
      <c r="WRS36" s="652"/>
      <c r="WRT36" s="652"/>
      <c r="WRU36" s="652"/>
      <c r="WRV36" s="652"/>
      <c r="WRW36" s="652"/>
      <c r="WRX36" s="652"/>
      <c r="WRY36" s="652"/>
      <c r="WRZ36" s="652"/>
      <c r="WSA36" s="652"/>
      <c r="WSB36" s="652"/>
      <c r="WSC36" s="652"/>
      <c r="WSD36" s="652"/>
      <c r="WSE36" s="652"/>
      <c r="WSF36" s="652"/>
      <c r="WSG36" s="652"/>
      <c r="WSH36" s="652"/>
      <c r="WSI36" s="652"/>
      <c r="WSJ36" s="652"/>
      <c r="WSK36" s="652"/>
      <c r="WSL36" s="652"/>
      <c r="WSM36" s="652"/>
      <c r="WSN36" s="652"/>
      <c r="WSO36" s="652"/>
      <c r="WSP36" s="652"/>
    </row>
    <row r="37" spans="1:16058" s="20" customFormat="1" x14ac:dyDescent="0.25">
      <c r="D37" s="556">
        <v>18</v>
      </c>
      <c r="E37" s="556"/>
      <c r="F37" s="471">
        <v>145</v>
      </c>
      <c r="G37" s="472" t="s">
        <v>1992</v>
      </c>
      <c r="H37" s="475" t="s">
        <v>226</v>
      </c>
      <c r="I37" s="473" t="s">
        <v>1993</v>
      </c>
      <c r="J37" s="474" t="s">
        <v>60</v>
      </c>
      <c r="K37" s="512" t="s">
        <v>347</v>
      </c>
      <c r="L37" s="649"/>
      <c r="M37" s="472" t="s">
        <v>89</v>
      </c>
      <c r="N37" s="556">
        <v>49.18</v>
      </c>
      <c r="O37" s="633"/>
      <c r="P37" s="633"/>
      <c r="Q37" s="556">
        <f t="shared" si="1"/>
        <v>49.18</v>
      </c>
      <c r="R37" s="480" t="str">
        <f t="shared" si="0"/>
        <v>кмс</v>
      </c>
      <c r="S37" s="650" t="s">
        <v>90</v>
      </c>
      <c r="T37" s="651" t="s">
        <v>1994</v>
      </c>
      <c r="U37" s="244"/>
      <c r="V37" s="652"/>
      <c r="W37" s="652"/>
      <c r="X37" s="652"/>
      <c r="Y37" s="652"/>
      <c r="Z37" s="652"/>
      <c r="AA37" s="652"/>
      <c r="AB37" s="652"/>
      <c r="AC37" s="652"/>
      <c r="AD37" s="652"/>
      <c r="AE37" s="652"/>
      <c r="AF37" s="652"/>
      <c r="AG37" s="652"/>
      <c r="AH37" s="652"/>
      <c r="AI37" s="652"/>
      <c r="AJ37" s="652"/>
      <c r="AK37" s="652"/>
      <c r="AL37" s="652"/>
      <c r="AM37" s="652"/>
      <c r="AN37" s="652"/>
      <c r="AO37" s="19"/>
    </row>
    <row r="38" spans="1:16058" s="20" customFormat="1" x14ac:dyDescent="0.25">
      <c r="D38" s="556">
        <v>19</v>
      </c>
      <c r="E38" s="556"/>
      <c r="F38" s="471">
        <v>37</v>
      </c>
      <c r="G38" s="472" t="s">
        <v>1995</v>
      </c>
      <c r="H38" s="475" t="s">
        <v>219</v>
      </c>
      <c r="I38" s="473" t="s">
        <v>1996</v>
      </c>
      <c r="J38" s="474" t="s">
        <v>60</v>
      </c>
      <c r="K38" s="512" t="s">
        <v>1997</v>
      </c>
      <c r="L38" s="649"/>
      <c r="M38" s="472" t="s">
        <v>1998</v>
      </c>
      <c r="N38" s="556">
        <v>49.23</v>
      </c>
      <c r="O38" s="655"/>
      <c r="P38" s="556"/>
      <c r="Q38" s="556">
        <f t="shared" si="1"/>
        <v>49.23</v>
      </c>
      <c r="R38" s="480" t="str">
        <f t="shared" si="0"/>
        <v>кмс</v>
      </c>
      <c r="S38" s="650">
        <v>5</v>
      </c>
      <c r="T38" s="651" t="s">
        <v>1999</v>
      </c>
      <c r="U38" s="244"/>
      <c r="V38" s="652"/>
      <c r="W38" s="652"/>
      <c r="X38" s="652"/>
      <c r="Y38" s="652"/>
      <c r="Z38" s="652"/>
      <c r="AA38" s="652"/>
      <c r="AB38" s="652"/>
      <c r="AC38" s="652"/>
      <c r="AD38" s="652"/>
      <c r="AE38" s="652"/>
      <c r="AF38" s="652"/>
      <c r="AG38" s="652"/>
      <c r="AH38" s="652"/>
      <c r="AI38" s="652"/>
      <c r="AJ38" s="652"/>
      <c r="AK38" s="652"/>
      <c r="AL38" s="652"/>
      <c r="AM38" s="652"/>
      <c r="AN38" s="652"/>
      <c r="AO38" s="19"/>
    </row>
    <row r="39" spans="1:16058" s="20" customFormat="1" x14ac:dyDescent="0.25">
      <c r="D39" s="556">
        <v>20</v>
      </c>
      <c r="E39" s="556"/>
      <c r="F39" s="471">
        <v>390</v>
      </c>
      <c r="G39" s="472" t="s">
        <v>2000</v>
      </c>
      <c r="H39" s="475" t="s">
        <v>527</v>
      </c>
      <c r="I39" s="473" t="s">
        <v>2001</v>
      </c>
      <c r="J39" s="474" t="s">
        <v>60</v>
      </c>
      <c r="K39" s="512" t="s">
        <v>2002</v>
      </c>
      <c r="L39" s="649"/>
      <c r="M39" s="472" t="s">
        <v>2003</v>
      </c>
      <c r="N39" s="556">
        <v>49.46</v>
      </c>
      <c r="O39" s="655"/>
      <c r="P39" s="556"/>
      <c r="Q39" s="556">
        <f t="shared" si="1"/>
        <v>49.46</v>
      </c>
      <c r="R39" s="480" t="str">
        <f t="shared" si="0"/>
        <v>кмс</v>
      </c>
      <c r="S39" s="650" t="s">
        <v>90</v>
      </c>
      <c r="T39" s="651" t="s">
        <v>2004</v>
      </c>
      <c r="U39" s="244"/>
      <c r="V39" s="652"/>
      <c r="W39" s="652"/>
      <c r="X39" s="652"/>
      <c r="Y39" s="652"/>
      <c r="Z39" s="652"/>
      <c r="AA39" s="652"/>
      <c r="AB39" s="652"/>
      <c r="AC39" s="652"/>
      <c r="AD39" s="652"/>
      <c r="AE39" s="652"/>
      <c r="AF39" s="652"/>
      <c r="AG39" s="652"/>
      <c r="AH39" s="652"/>
      <c r="AI39" s="652"/>
      <c r="AJ39" s="652"/>
      <c r="AK39" s="652"/>
      <c r="AL39" s="652"/>
      <c r="AM39" s="652"/>
      <c r="AN39" s="652"/>
      <c r="AO39" s="19"/>
    </row>
    <row r="40" spans="1:16058" s="20" customFormat="1" x14ac:dyDescent="0.25">
      <c r="D40" s="556">
        <v>21</v>
      </c>
      <c r="E40" s="556"/>
      <c r="F40" s="471">
        <v>40</v>
      </c>
      <c r="G40" s="472" t="s">
        <v>2005</v>
      </c>
      <c r="H40" s="475" t="s">
        <v>219</v>
      </c>
      <c r="I40" s="473" t="s">
        <v>2006</v>
      </c>
      <c r="J40" s="474" t="s">
        <v>60</v>
      </c>
      <c r="K40" s="512" t="s">
        <v>447</v>
      </c>
      <c r="L40" s="649"/>
      <c r="M40" s="472" t="s">
        <v>1873</v>
      </c>
      <c r="N40" s="635">
        <v>49.47</v>
      </c>
      <c r="O40" s="657"/>
      <c r="P40" s="635"/>
      <c r="Q40" s="556">
        <f t="shared" si="1"/>
        <v>49.47</v>
      </c>
      <c r="R40" s="480" t="str">
        <f t="shared" si="0"/>
        <v>кмс</v>
      </c>
      <c r="S40" s="650">
        <v>4</v>
      </c>
      <c r="T40" s="651" t="s">
        <v>1874</v>
      </c>
      <c r="U40" s="244"/>
      <c r="V40" s="652"/>
      <c r="W40" s="652"/>
      <c r="X40" s="652"/>
      <c r="Y40" s="652"/>
      <c r="Z40" s="652"/>
      <c r="AA40" s="652"/>
      <c r="AB40" s="652"/>
      <c r="AC40" s="652"/>
      <c r="AD40" s="652"/>
      <c r="AE40" s="652"/>
      <c r="AF40" s="652"/>
      <c r="AG40" s="652"/>
      <c r="AH40" s="652"/>
      <c r="AI40" s="652"/>
      <c r="AJ40" s="652"/>
      <c r="AK40" s="652"/>
      <c r="AL40" s="652"/>
      <c r="AM40" s="652"/>
      <c r="AN40" s="652"/>
      <c r="AO40" s="658"/>
    </row>
    <row r="41" spans="1:16058" s="20" customFormat="1" x14ac:dyDescent="0.25">
      <c r="D41" s="556">
        <v>22</v>
      </c>
      <c r="E41" s="556"/>
      <c r="F41" s="471">
        <v>312</v>
      </c>
      <c r="G41" s="472" t="s">
        <v>2007</v>
      </c>
      <c r="H41" s="475" t="s">
        <v>279</v>
      </c>
      <c r="I41" s="473" t="s">
        <v>2008</v>
      </c>
      <c r="J41" s="474" t="s">
        <v>60</v>
      </c>
      <c r="K41" s="512" t="s">
        <v>265</v>
      </c>
      <c r="L41" s="649"/>
      <c r="M41" s="472" t="s">
        <v>2009</v>
      </c>
      <c r="N41" s="556">
        <v>49.53</v>
      </c>
      <c r="O41" s="655"/>
      <c r="P41" s="556"/>
      <c r="Q41" s="556">
        <f t="shared" si="1"/>
        <v>49.53</v>
      </c>
      <c r="R41" s="480" t="str">
        <f t="shared" si="0"/>
        <v>кмс</v>
      </c>
      <c r="S41" s="650">
        <v>3</v>
      </c>
      <c r="T41" s="651" t="s">
        <v>2010</v>
      </c>
      <c r="U41" s="244"/>
      <c r="V41" s="652"/>
      <c r="W41" s="652"/>
      <c r="X41" s="652"/>
      <c r="Y41" s="652"/>
      <c r="Z41" s="652"/>
      <c r="AA41" s="652"/>
      <c r="AB41" s="652"/>
      <c r="AC41" s="652"/>
      <c r="AD41" s="652"/>
      <c r="AE41" s="652"/>
      <c r="AF41" s="652"/>
      <c r="AG41" s="652"/>
      <c r="AH41" s="652"/>
      <c r="AI41" s="652"/>
      <c r="AJ41" s="652"/>
      <c r="AK41" s="652"/>
      <c r="AL41" s="652"/>
      <c r="AM41" s="652"/>
      <c r="AN41" s="652"/>
      <c r="AO41" s="19"/>
    </row>
    <row r="42" spans="1:16058" s="20" customFormat="1" x14ac:dyDescent="0.25">
      <c r="D42" s="556">
        <v>23</v>
      </c>
      <c r="E42" s="556"/>
      <c r="F42" s="471">
        <v>442</v>
      </c>
      <c r="G42" s="472" t="s">
        <v>2011</v>
      </c>
      <c r="H42" s="475" t="s">
        <v>364</v>
      </c>
      <c r="I42" s="473" t="s">
        <v>2012</v>
      </c>
      <c r="J42" s="474" t="s">
        <v>60</v>
      </c>
      <c r="K42" s="512" t="s">
        <v>1026</v>
      </c>
      <c r="L42" s="649"/>
      <c r="M42" s="472" t="s">
        <v>1027</v>
      </c>
      <c r="N42" s="556">
        <v>49.56</v>
      </c>
      <c r="O42" s="655"/>
      <c r="P42" s="556"/>
      <c r="Q42" s="556">
        <f t="shared" si="1"/>
        <v>49.56</v>
      </c>
      <c r="R42" s="480" t="str">
        <f t="shared" si="0"/>
        <v>кмс</v>
      </c>
      <c r="S42" s="650">
        <v>2</v>
      </c>
      <c r="T42" s="651" t="s">
        <v>2013</v>
      </c>
      <c r="U42" s="244"/>
      <c r="V42" s="652"/>
      <c r="W42" s="652"/>
      <c r="X42" s="652"/>
      <c r="Y42" s="652"/>
      <c r="Z42" s="652"/>
      <c r="AA42" s="652"/>
      <c r="AB42" s="652"/>
      <c r="AC42" s="652"/>
      <c r="AD42" s="652"/>
      <c r="AE42" s="652"/>
      <c r="AF42" s="652"/>
      <c r="AG42" s="652"/>
      <c r="AH42" s="652"/>
      <c r="AI42" s="652"/>
      <c r="AJ42" s="652"/>
      <c r="AK42" s="652"/>
      <c r="AL42" s="652"/>
      <c r="AM42" s="652"/>
      <c r="AN42" s="652"/>
      <c r="AO42" s="19"/>
    </row>
    <row r="43" spans="1:16058" s="20" customFormat="1" x14ac:dyDescent="0.25">
      <c r="D43" s="556">
        <v>24</v>
      </c>
      <c r="E43" s="556"/>
      <c r="F43" s="471">
        <v>290</v>
      </c>
      <c r="G43" s="472" t="s">
        <v>2014</v>
      </c>
      <c r="H43" s="475" t="s">
        <v>350</v>
      </c>
      <c r="I43" s="473" t="s">
        <v>2015</v>
      </c>
      <c r="J43" s="474" t="s">
        <v>60</v>
      </c>
      <c r="K43" s="512" t="s">
        <v>302</v>
      </c>
      <c r="L43" s="649"/>
      <c r="M43" s="472" t="s">
        <v>303</v>
      </c>
      <c r="N43" s="556">
        <v>49.66</v>
      </c>
      <c r="O43" s="655"/>
      <c r="P43" s="656"/>
      <c r="Q43" s="556">
        <f t="shared" si="1"/>
        <v>49.66</v>
      </c>
      <c r="R43" s="480" t="str">
        <f t="shared" si="0"/>
        <v>кмс</v>
      </c>
      <c r="S43" s="650">
        <v>1</v>
      </c>
      <c r="T43" s="651" t="s">
        <v>2016</v>
      </c>
      <c r="U43" s="242"/>
      <c r="V43" s="652"/>
      <c r="W43" s="652"/>
      <c r="X43" s="652"/>
      <c r="Y43" s="652"/>
      <c r="Z43" s="652"/>
      <c r="AA43" s="652"/>
      <c r="AB43" s="652"/>
      <c r="AC43" s="652"/>
      <c r="AD43" s="652"/>
      <c r="AE43" s="652"/>
      <c r="AF43" s="652"/>
      <c r="AG43" s="652"/>
      <c r="AH43" s="652"/>
      <c r="AI43" s="652"/>
      <c r="AJ43" s="652"/>
      <c r="AK43" s="652"/>
      <c r="AL43" s="652"/>
      <c r="AM43" s="652"/>
      <c r="AN43" s="652"/>
      <c r="AO43" s="658"/>
      <c r="AQ43" s="652"/>
      <c r="AR43" s="652"/>
      <c r="AS43" s="652"/>
      <c r="AT43" s="652"/>
      <c r="AU43" s="652"/>
    </row>
    <row r="44" spans="1:16058" s="652" customFormat="1" x14ac:dyDescent="0.25">
      <c r="A44" s="20"/>
      <c r="B44" s="20"/>
      <c r="C44" s="20"/>
      <c r="D44" s="556">
        <v>25</v>
      </c>
      <c r="E44" s="554"/>
      <c r="F44" s="471">
        <v>392</v>
      </c>
      <c r="G44" s="472" t="s">
        <v>2017</v>
      </c>
      <c r="H44" s="475" t="s">
        <v>847</v>
      </c>
      <c r="I44" s="473" t="s">
        <v>2018</v>
      </c>
      <c r="J44" s="474" t="s">
        <v>60</v>
      </c>
      <c r="K44" s="512" t="s">
        <v>235</v>
      </c>
      <c r="L44" s="649"/>
      <c r="M44" s="472" t="s">
        <v>242</v>
      </c>
      <c r="N44" s="556">
        <v>49.75</v>
      </c>
      <c r="O44" s="633"/>
      <c r="P44" s="556"/>
      <c r="Q44" s="556">
        <f t="shared" si="1"/>
        <v>49.75</v>
      </c>
      <c r="R44" s="480" t="str">
        <f t="shared" si="0"/>
        <v>кмс</v>
      </c>
      <c r="S44" s="650" t="s">
        <v>90</v>
      </c>
      <c r="T44" s="651"/>
      <c r="U44" s="244"/>
      <c r="AO44" s="19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  <c r="GY44" s="20"/>
      <c r="GZ44" s="20"/>
      <c r="HA44" s="20"/>
      <c r="HB44" s="20"/>
      <c r="HC44" s="20"/>
      <c r="HD44" s="20"/>
      <c r="HE44" s="20"/>
      <c r="HF44" s="20"/>
      <c r="HG44" s="20"/>
      <c r="HH44" s="20"/>
      <c r="HI44" s="20"/>
      <c r="HJ44" s="20"/>
      <c r="HK44" s="20"/>
      <c r="HL44" s="20"/>
      <c r="HM44" s="20"/>
      <c r="HN44" s="20"/>
      <c r="HO44" s="20"/>
      <c r="HP44" s="20"/>
      <c r="HQ44" s="20"/>
      <c r="HR44" s="20"/>
      <c r="HS44" s="20"/>
      <c r="HT44" s="20"/>
      <c r="HU44" s="20"/>
      <c r="HV44" s="20"/>
      <c r="HW44" s="20"/>
      <c r="HX44" s="20"/>
      <c r="HY44" s="20"/>
      <c r="HZ44" s="20"/>
      <c r="IA44" s="20"/>
      <c r="IB44" s="20"/>
      <c r="IC44" s="20"/>
      <c r="ID44" s="20"/>
      <c r="IE44" s="20"/>
      <c r="IF44" s="20"/>
      <c r="IG44" s="20"/>
      <c r="IH44" s="20"/>
      <c r="II44" s="20"/>
      <c r="IJ44" s="20"/>
      <c r="IK44" s="20"/>
      <c r="IL44" s="20"/>
      <c r="IM44" s="20"/>
      <c r="IN44" s="20"/>
      <c r="IO44" s="20"/>
      <c r="IP44" s="20"/>
      <c r="IQ44" s="20"/>
      <c r="IR44" s="20"/>
      <c r="IS44" s="20"/>
      <c r="IT44" s="20"/>
      <c r="IU44" s="20"/>
      <c r="IV44" s="20"/>
      <c r="IW44" s="20"/>
      <c r="IX44" s="20"/>
      <c r="IY44" s="20"/>
      <c r="IZ44" s="20"/>
      <c r="JA44" s="20"/>
      <c r="JB44" s="20"/>
      <c r="JC44" s="20"/>
      <c r="JD44" s="20"/>
      <c r="JE44" s="20"/>
      <c r="JF44" s="20"/>
      <c r="JG44" s="20"/>
      <c r="JH44" s="20"/>
      <c r="JI44" s="20"/>
      <c r="JJ44" s="20"/>
      <c r="JK44" s="20"/>
      <c r="JL44" s="20"/>
      <c r="JM44" s="20"/>
      <c r="JN44" s="20"/>
      <c r="JO44" s="20"/>
      <c r="JP44" s="20"/>
      <c r="JQ44" s="20"/>
      <c r="JR44" s="20"/>
      <c r="JS44" s="20"/>
      <c r="JT44" s="20"/>
      <c r="JU44" s="20"/>
      <c r="JV44" s="20"/>
      <c r="JW44" s="20"/>
      <c r="JX44" s="20"/>
      <c r="JY44" s="20"/>
      <c r="JZ44" s="20"/>
      <c r="KA44" s="20"/>
      <c r="KB44" s="20"/>
      <c r="KC44" s="20"/>
      <c r="KD44" s="20"/>
      <c r="KE44" s="20"/>
      <c r="KF44" s="20"/>
      <c r="KG44" s="20"/>
      <c r="KH44" s="20"/>
      <c r="KI44" s="20"/>
      <c r="KJ44" s="20"/>
      <c r="KK44" s="20"/>
      <c r="KL44" s="20"/>
      <c r="KM44" s="20"/>
      <c r="KN44" s="20"/>
      <c r="KO44" s="20"/>
      <c r="KP44" s="20"/>
      <c r="KQ44" s="20"/>
      <c r="KR44" s="20"/>
      <c r="KS44" s="20"/>
      <c r="KT44" s="20"/>
      <c r="KU44" s="20"/>
      <c r="KV44" s="20"/>
      <c r="KW44" s="20"/>
      <c r="KX44" s="20"/>
      <c r="KY44" s="20"/>
      <c r="KZ44" s="20"/>
      <c r="LA44" s="20"/>
      <c r="LB44" s="20"/>
      <c r="LC44" s="20"/>
      <c r="LD44" s="20"/>
      <c r="LE44" s="20"/>
      <c r="LF44" s="20"/>
      <c r="LG44" s="20"/>
      <c r="LH44" s="20"/>
      <c r="LI44" s="20"/>
      <c r="LJ44" s="20"/>
      <c r="LK44" s="20"/>
      <c r="LL44" s="20"/>
      <c r="LM44" s="20"/>
      <c r="LN44" s="20"/>
      <c r="LO44" s="20"/>
      <c r="LP44" s="20"/>
      <c r="LQ44" s="20"/>
      <c r="LR44" s="20"/>
      <c r="LS44" s="20"/>
      <c r="LT44" s="20"/>
      <c r="LU44" s="20"/>
      <c r="LV44" s="20"/>
      <c r="LW44" s="20"/>
      <c r="LX44" s="20"/>
      <c r="LY44" s="20"/>
      <c r="LZ44" s="20"/>
      <c r="MA44" s="20"/>
      <c r="MB44" s="20"/>
      <c r="MC44" s="20"/>
      <c r="MD44" s="20"/>
      <c r="ME44" s="20"/>
      <c r="MF44" s="20"/>
      <c r="MG44" s="20"/>
      <c r="MH44" s="20"/>
      <c r="MI44" s="20"/>
      <c r="MJ44" s="20"/>
      <c r="MK44" s="20"/>
      <c r="ML44" s="20"/>
      <c r="MM44" s="20"/>
      <c r="MN44" s="20"/>
      <c r="MO44" s="20"/>
      <c r="MP44" s="20"/>
      <c r="MQ44" s="20"/>
      <c r="MR44" s="20"/>
      <c r="MS44" s="20"/>
      <c r="MT44" s="20"/>
      <c r="MU44" s="20"/>
      <c r="MV44" s="20"/>
      <c r="MW44" s="20"/>
      <c r="MX44" s="20"/>
      <c r="MY44" s="20"/>
      <c r="MZ44" s="20"/>
      <c r="NA44" s="20"/>
      <c r="NB44" s="20"/>
      <c r="NC44" s="20"/>
      <c r="ND44" s="20"/>
      <c r="NE44" s="20"/>
      <c r="NF44" s="20"/>
      <c r="NG44" s="20"/>
      <c r="NH44" s="20"/>
      <c r="NI44" s="20"/>
      <c r="NJ44" s="20"/>
      <c r="NK44" s="20"/>
      <c r="NL44" s="20"/>
      <c r="NM44" s="20"/>
      <c r="NN44" s="20"/>
      <c r="NO44" s="20"/>
      <c r="NP44" s="20"/>
      <c r="NQ44" s="20"/>
      <c r="NR44" s="20"/>
      <c r="NS44" s="20"/>
      <c r="NT44" s="20"/>
      <c r="NU44" s="20"/>
      <c r="NV44" s="20"/>
      <c r="NW44" s="20"/>
      <c r="NX44" s="20"/>
      <c r="NY44" s="20"/>
      <c r="NZ44" s="20"/>
      <c r="OA44" s="20"/>
      <c r="OB44" s="20"/>
      <c r="OC44" s="20"/>
      <c r="OD44" s="20"/>
      <c r="OE44" s="20"/>
      <c r="OF44" s="20"/>
      <c r="OG44" s="20"/>
      <c r="OH44" s="20"/>
      <c r="OI44" s="20"/>
      <c r="OJ44" s="20"/>
      <c r="OK44" s="20"/>
      <c r="OL44" s="20"/>
      <c r="OM44" s="20"/>
      <c r="ON44" s="20"/>
      <c r="OO44" s="20"/>
      <c r="OP44" s="20"/>
      <c r="OQ44" s="20"/>
      <c r="OR44" s="20"/>
      <c r="OS44" s="20"/>
      <c r="OT44" s="20"/>
      <c r="OU44" s="20"/>
      <c r="OV44" s="20"/>
      <c r="OW44" s="20"/>
      <c r="OX44" s="20"/>
      <c r="OY44" s="20"/>
      <c r="OZ44" s="20"/>
      <c r="PA44" s="20"/>
      <c r="PB44" s="20"/>
      <c r="PC44" s="20"/>
      <c r="PD44" s="20"/>
      <c r="PE44" s="20"/>
      <c r="PF44" s="20"/>
      <c r="PG44" s="20"/>
      <c r="PH44" s="20"/>
      <c r="PI44" s="20"/>
      <c r="PJ44" s="20"/>
      <c r="PK44" s="20"/>
      <c r="PL44" s="20"/>
      <c r="PM44" s="20"/>
      <c r="PN44" s="20"/>
      <c r="PO44" s="20"/>
      <c r="PP44" s="20"/>
      <c r="PQ44" s="20"/>
      <c r="PR44" s="20"/>
      <c r="PS44" s="20"/>
      <c r="PT44" s="20"/>
      <c r="PU44" s="20"/>
      <c r="PV44" s="20"/>
      <c r="PW44" s="20"/>
      <c r="PX44" s="20"/>
      <c r="PY44" s="20"/>
      <c r="PZ44" s="20"/>
      <c r="QA44" s="20"/>
      <c r="QB44" s="20"/>
      <c r="QC44" s="20"/>
      <c r="QD44" s="20"/>
      <c r="QE44" s="20"/>
      <c r="QF44" s="20"/>
      <c r="QG44" s="20"/>
      <c r="QH44" s="20"/>
      <c r="QI44" s="20"/>
      <c r="QJ44" s="20"/>
      <c r="QK44" s="20"/>
      <c r="QL44" s="20"/>
      <c r="QM44" s="20"/>
      <c r="QN44" s="20"/>
      <c r="QO44" s="20"/>
      <c r="QP44" s="20"/>
      <c r="QQ44" s="20"/>
      <c r="QR44" s="20"/>
      <c r="QS44" s="20"/>
      <c r="QT44" s="20"/>
      <c r="QU44" s="20"/>
      <c r="QV44" s="20"/>
      <c r="QW44" s="20"/>
      <c r="QX44" s="20"/>
      <c r="QY44" s="20"/>
      <c r="QZ44" s="20"/>
      <c r="RA44" s="20"/>
      <c r="RB44" s="20"/>
      <c r="RC44" s="20"/>
      <c r="RD44" s="20"/>
      <c r="RE44" s="20"/>
      <c r="RF44" s="20"/>
      <c r="RG44" s="20"/>
      <c r="RH44" s="20"/>
      <c r="RI44" s="20"/>
      <c r="RJ44" s="20"/>
      <c r="RK44" s="20"/>
      <c r="RL44" s="20"/>
      <c r="RM44" s="20"/>
      <c r="RN44" s="20"/>
      <c r="RO44" s="20"/>
      <c r="RP44" s="20"/>
      <c r="RQ44" s="20"/>
      <c r="RR44" s="20"/>
      <c r="RS44" s="20"/>
      <c r="RT44" s="20"/>
      <c r="RU44" s="20"/>
      <c r="RV44" s="20"/>
      <c r="RW44" s="20"/>
      <c r="RX44" s="20"/>
      <c r="RY44" s="20"/>
      <c r="RZ44" s="20"/>
      <c r="SA44" s="20"/>
      <c r="SB44" s="20"/>
      <c r="SC44" s="20"/>
      <c r="SD44" s="20"/>
      <c r="SE44" s="20"/>
      <c r="SF44" s="20"/>
      <c r="SG44" s="20"/>
      <c r="SH44" s="20"/>
      <c r="SI44" s="20"/>
      <c r="SJ44" s="20"/>
      <c r="SK44" s="20"/>
      <c r="SL44" s="20"/>
      <c r="SM44" s="20"/>
      <c r="SN44" s="20"/>
      <c r="SO44" s="20"/>
      <c r="SP44" s="20"/>
      <c r="SQ44" s="20"/>
      <c r="SR44" s="20"/>
      <c r="SS44" s="20"/>
      <c r="ST44" s="20"/>
      <c r="SU44" s="20"/>
      <c r="SV44" s="20"/>
      <c r="SW44" s="20"/>
      <c r="SX44" s="20"/>
      <c r="SY44" s="20"/>
      <c r="SZ44" s="20"/>
      <c r="TA44" s="20"/>
      <c r="TB44" s="20"/>
      <c r="TC44" s="20"/>
      <c r="TD44" s="20"/>
      <c r="TE44" s="20"/>
      <c r="TF44" s="20"/>
      <c r="TG44" s="20"/>
      <c r="TH44" s="20"/>
      <c r="TI44" s="20"/>
      <c r="TJ44" s="20"/>
      <c r="TK44" s="20"/>
      <c r="TL44" s="20"/>
      <c r="TM44" s="20"/>
      <c r="TN44" s="20"/>
      <c r="TO44" s="20"/>
      <c r="TP44" s="20"/>
      <c r="TQ44" s="20"/>
      <c r="TR44" s="20"/>
      <c r="TS44" s="20"/>
      <c r="TT44" s="20"/>
      <c r="TU44" s="20"/>
      <c r="TV44" s="20"/>
      <c r="TW44" s="20"/>
      <c r="TX44" s="20"/>
      <c r="TY44" s="20"/>
      <c r="TZ44" s="20"/>
      <c r="UA44" s="20"/>
      <c r="UB44" s="20"/>
      <c r="UC44" s="20"/>
      <c r="UD44" s="20"/>
      <c r="UE44" s="20"/>
      <c r="UF44" s="20"/>
      <c r="UG44" s="20"/>
      <c r="UH44" s="20"/>
      <c r="UI44" s="20"/>
      <c r="UJ44" s="20"/>
      <c r="UK44" s="20"/>
      <c r="UL44" s="20"/>
      <c r="UM44" s="20"/>
      <c r="UN44" s="20"/>
      <c r="UO44" s="20"/>
      <c r="UP44" s="20"/>
      <c r="UQ44" s="20"/>
      <c r="UR44" s="20"/>
      <c r="US44" s="20"/>
      <c r="UT44" s="20"/>
      <c r="UU44" s="20"/>
      <c r="UV44" s="20"/>
      <c r="UW44" s="20"/>
      <c r="UX44" s="20"/>
      <c r="UY44" s="20"/>
      <c r="UZ44" s="20"/>
      <c r="VA44" s="20"/>
      <c r="VB44" s="20"/>
      <c r="VC44" s="20"/>
      <c r="VD44" s="20"/>
      <c r="VE44" s="20"/>
      <c r="VF44" s="20"/>
      <c r="VG44" s="20"/>
      <c r="VH44" s="20"/>
      <c r="VI44" s="20"/>
      <c r="VJ44" s="20"/>
      <c r="VK44" s="20"/>
      <c r="VL44" s="20"/>
      <c r="VM44" s="20"/>
      <c r="VN44" s="20"/>
      <c r="VO44" s="20"/>
      <c r="VP44" s="20"/>
      <c r="VQ44" s="20"/>
      <c r="VR44" s="20"/>
      <c r="VS44" s="20"/>
      <c r="VT44" s="20"/>
      <c r="VU44" s="20"/>
      <c r="VV44" s="20"/>
      <c r="VW44" s="20"/>
      <c r="VX44" s="20"/>
      <c r="VY44" s="20"/>
      <c r="VZ44" s="20"/>
      <c r="WA44" s="20"/>
      <c r="WB44" s="20"/>
      <c r="WC44" s="20"/>
      <c r="WD44" s="20"/>
      <c r="WE44" s="20"/>
      <c r="WF44" s="20"/>
      <c r="WG44" s="20"/>
      <c r="WH44" s="20"/>
      <c r="WI44" s="20"/>
      <c r="WJ44" s="20"/>
      <c r="WK44" s="20"/>
      <c r="WL44" s="20"/>
      <c r="WM44" s="20"/>
      <c r="WN44" s="20"/>
      <c r="WO44" s="20"/>
      <c r="WP44" s="20"/>
      <c r="WQ44" s="20"/>
      <c r="WR44" s="20"/>
      <c r="WS44" s="20"/>
      <c r="WT44" s="20"/>
      <c r="WU44" s="20"/>
      <c r="WV44" s="20"/>
      <c r="WW44" s="20"/>
      <c r="WX44" s="20"/>
      <c r="WY44" s="20"/>
      <c r="WZ44" s="20"/>
      <c r="XA44" s="20"/>
      <c r="XB44" s="20"/>
      <c r="XC44" s="20"/>
      <c r="XD44" s="20"/>
      <c r="XE44" s="20"/>
      <c r="XF44" s="20"/>
      <c r="XG44" s="20"/>
      <c r="XH44" s="20"/>
      <c r="XI44" s="20"/>
      <c r="XJ44" s="20"/>
      <c r="XK44" s="20"/>
      <c r="XL44" s="20"/>
      <c r="XM44" s="20"/>
      <c r="XN44" s="20"/>
      <c r="XO44" s="20"/>
      <c r="XP44" s="20"/>
      <c r="XQ44" s="20"/>
      <c r="XR44" s="20"/>
      <c r="XS44" s="20"/>
      <c r="XT44" s="20"/>
      <c r="XU44" s="20"/>
      <c r="XV44" s="20"/>
      <c r="XW44" s="20"/>
      <c r="XX44" s="20"/>
      <c r="XY44" s="20"/>
      <c r="XZ44" s="20"/>
      <c r="YA44" s="20"/>
      <c r="YB44" s="20"/>
      <c r="YC44" s="20"/>
      <c r="YD44" s="20"/>
      <c r="YE44" s="20"/>
      <c r="YF44" s="20"/>
      <c r="YG44" s="20"/>
      <c r="YH44" s="20"/>
      <c r="YI44" s="20"/>
      <c r="YJ44" s="20"/>
      <c r="YK44" s="20"/>
      <c r="YL44" s="20"/>
      <c r="YM44" s="20"/>
      <c r="YN44" s="20"/>
      <c r="YO44" s="20"/>
      <c r="YP44" s="20"/>
      <c r="YQ44" s="20"/>
      <c r="YR44" s="20"/>
      <c r="YS44" s="20"/>
      <c r="YT44" s="20"/>
      <c r="YU44" s="20"/>
      <c r="YV44" s="20"/>
      <c r="YW44" s="20"/>
      <c r="YX44" s="20"/>
      <c r="YY44" s="20"/>
      <c r="YZ44" s="20"/>
      <c r="ZA44" s="20"/>
      <c r="ZB44" s="20"/>
      <c r="ZC44" s="20"/>
      <c r="ZD44" s="20"/>
      <c r="ZE44" s="20"/>
      <c r="ZF44" s="20"/>
      <c r="ZG44" s="20"/>
      <c r="ZH44" s="20"/>
      <c r="ZI44" s="20"/>
      <c r="ZJ44" s="20"/>
      <c r="ZK44" s="20"/>
      <c r="ZL44" s="20"/>
      <c r="ZM44" s="20"/>
      <c r="ZN44" s="20"/>
      <c r="ZO44" s="20"/>
      <c r="ZP44" s="20"/>
      <c r="ZQ44" s="20"/>
      <c r="ZR44" s="20"/>
      <c r="ZS44" s="20"/>
      <c r="ZT44" s="20"/>
      <c r="ZU44" s="20"/>
      <c r="ZV44" s="20"/>
      <c r="ZW44" s="20"/>
      <c r="ZX44" s="20"/>
      <c r="ZY44" s="20"/>
      <c r="ZZ44" s="20"/>
      <c r="AAA44" s="20"/>
      <c r="AAB44" s="20"/>
      <c r="AAC44" s="20"/>
      <c r="AAD44" s="20"/>
      <c r="AAE44" s="20"/>
      <c r="AAF44" s="20"/>
      <c r="AAG44" s="20"/>
      <c r="AAH44" s="20"/>
      <c r="AAI44" s="20"/>
      <c r="AAJ44" s="20"/>
      <c r="AAK44" s="20"/>
      <c r="AAL44" s="20"/>
      <c r="AAM44" s="20"/>
      <c r="AAN44" s="20"/>
      <c r="AAO44" s="20"/>
      <c r="AAP44" s="20"/>
      <c r="AAQ44" s="20"/>
      <c r="AAR44" s="20"/>
      <c r="AAS44" s="20"/>
      <c r="AAT44" s="20"/>
      <c r="AAU44" s="20"/>
      <c r="AAV44" s="20"/>
      <c r="AAW44" s="20"/>
      <c r="AAX44" s="20"/>
      <c r="AAY44" s="20"/>
      <c r="AAZ44" s="20"/>
      <c r="ABA44" s="20"/>
      <c r="ABB44" s="20"/>
      <c r="ABC44" s="20"/>
      <c r="ABD44" s="20"/>
      <c r="ABE44" s="20"/>
      <c r="ABF44" s="20"/>
      <c r="ABG44" s="20"/>
      <c r="ABH44" s="20"/>
      <c r="ABI44" s="20"/>
      <c r="ABJ44" s="20"/>
      <c r="ABK44" s="20"/>
      <c r="ABL44" s="20"/>
      <c r="ABM44" s="20"/>
      <c r="ABN44" s="20"/>
      <c r="ABO44" s="20"/>
      <c r="ABP44" s="20"/>
      <c r="ABQ44" s="20"/>
      <c r="ABR44" s="20"/>
      <c r="ABS44" s="20"/>
      <c r="ABT44" s="20"/>
      <c r="ABU44" s="20"/>
      <c r="ABV44" s="20"/>
      <c r="ABW44" s="20"/>
      <c r="ABX44" s="20"/>
      <c r="ABY44" s="20"/>
      <c r="ABZ44" s="20"/>
      <c r="ACA44" s="20"/>
      <c r="ACB44" s="20"/>
      <c r="ACC44" s="20"/>
      <c r="ACD44" s="20"/>
      <c r="ACE44" s="20"/>
      <c r="ACF44" s="20"/>
      <c r="ACG44" s="20"/>
      <c r="ACH44" s="20"/>
      <c r="ACI44" s="20"/>
      <c r="ACJ44" s="20"/>
      <c r="ACK44" s="20"/>
      <c r="ACL44" s="20"/>
      <c r="ACM44" s="20"/>
      <c r="ACN44" s="20"/>
      <c r="ACO44" s="20"/>
      <c r="ACP44" s="20"/>
      <c r="ACQ44" s="20"/>
      <c r="ACR44" s="20"/>
      <c r="ACS44" s="20"/>
      <c r="ACT44" s="20"/>
      <c r="ACU44" s="20"/>
      <c r="ACV44" s="20"/>
      <c r="ACW44" s="20"/>
      <c r="ACX44" s="20"/>
      <c r="ACY44" s="20"/>
      <c r="ACZ44" s="20"/>
      <c r="ADA44" s="20"/>
      <c r="ADB44" s="20"/>
      <c r="ADC44" s="20"/>
      <c r="ADD44" s="20"/>
      <c r="ADE44" s="20"/>
      <c r="ADF44" s="20"/>
      <c r="ADG44" s="20"/>
      <c r="ADH44" s="20"/>
      <c r="ADI44" s="20"/>
      <c r="ADJ44" s="20"/>
      <c r="ADK44" s="20"/>
      <c r="ADL44" s="20"/>
      <c r="ADM44" s="20"/>
      <c r="ADN44" s="20"/>
      <c r="ADO44" s="20"/>
      <c r="ADP44" s="20"/>
      <c r="ADQ44" s="20"/>
      <c r="ADR44" s="20"/>
      <c r="ADS44" s="20"/>
      <c r="ADT44" s="20"/>
      <c r="ADU44" s="20"/>
      <c r="ADV44" s="20"/>
      <c r="ADW44" s="20"/>
      <c r="ADX44" s="20"/>
      <c r="ADY44" s="20"/>
      <c r="ADZ44" s="20"/>
      <c r="AEA44" s="20"/>
      <c r="AEB44" s="20"/>
      <c r="AEC44" s="20"/>
      <c r="AED44" s="20"/>
      <c r="AEE44" s="20"/>
      <c r="AEF44" s="20"/>
      <c r="AEG44" s="20"/>
      <c r="AEH44" s="20"/>
      <c r="AEI44" s="20"/>
      <c r="AEJ44" s="20"/>
      <c r="AEK44" s="20"/>
      <c r="AEL44" s="20"/>
      <c r="AEM44" s="20"/>
      <c r="AEN44" s="20"/>
      <c r="AEO44" s="20"/>
      <c r="AEP44" s="20"/>
      <c r="AEQ44" s="20"/>
      <c r="AER44" s="20"/>
      <c r="AES44" s="20"/>
      <c r="AET44" s="20"/>
      <c r="AEU44" s="20"/>
      <c r="AEV44" s="20"/>
      <c r="AEW44" s="20"/>
      <c r="AEX44" s="20"/>
      <c r="AEY44" s="20"/>
      <c r="AEZ44" s="20"/>
      <c r="AFA44" s="20"/>
      <c r="AFB44" s="20"/>
      <c r="AFC44" s="20"/>
      <c r="AFD44" s="20"/>
      <c r="AFE44" s="20"/>
      <c r="AFF44" s="20"/>
      <c r="AFG44" s="20"/>
      <c r="AFH44" s="20"/>
      <c r="AFI44" s="20"/>
      <c r="AFJ44" s="20"/>
      <c r="AFK44" s="20"/>
      <c r="AFL44" s="20"/>
      <c r="AFM44" s="20"/>
      <c r="AFN44" s="20"/>
      <c r="AFO44" s="20"/>
      <c r="AFP44" s="20"/>
      <c r="AFQ44" s="20"/>
      <c r="AFR44" s="20"/>
      <c r="AFS44" s="20"/>
      <c r="AFT44" s="20"/>
      <c r="AFU44" s="20"/>
      <c r="AFV44" s="20"/>
      <c r="AFW44" s="20"/>
      <c r="AFX44" s="20"/>
      <c r="AFY44" s="20"/>
      <c r="AFZ44" s="20"/>
      <c r="AGA44" s="20"/>
      <c r="AGB44" s="20"/>
      <c r="AGC44" s="20"/>
      <c r="AGD44" s="20"/>
      <c r="AGE44" s="20"/>
      <c r="AGF44" s="20"/>
      <c r="AGG44" s="20"/>
      <c r="AGH44" s="20"/>
      <c r="AGI44" s="20"/>
      <c r="AGJ44" s="20"/>
      <c r="AGK44" s="20"/>
      <c r="AGL44" s="20"/>
      <c r="AGM44" s="20"/>
      <c r="AGN44" s="20"/>
      <c r="AGO44" s="20"/>
      <c r="AGP44" s="20"/>
      <c r="AGQ44" s="20"/>
      <c r="AGR44" s="20"/>
      <c r="AGS44" s="20"/>
      <c r="AGT44" s="20"/>
      <c r="AGU44" s="20"/>
      <c r="AGV44" s="20"/>
      <c r="AGW44" s="20"/>
      <c r="AGX44" s="20"/>
      <c r="AGY44" s="20"/>
      <c r="AGZ44" s="20"/>
      <c r="AHA44" s="20"/>
      <c r="AHB44" s="20"/>
      <c r="AHC44" s="20"/>
      <c r="AHD44" s="20"/>
      <c r="AHE44" s="20"/>
      <c r="AHF44" s="20"/>
      <c r="AHG44" s="20"/>
      <c r="AHH44" s="20"/>
      <c r="AHI44" s="20"/>
      <c r="AHJ44" s="20"/>
      <c r="AHK44" s="20"/>
      <c r="AHL44" s="20"/>
      <c r="AHM44" s="20"/>
      <c r="AHN44" s="20"/>
      <c r="AHO44" s="20"/>
      <c r="AHP44" s="20"/>
      <c r="AHQ44" s="20"/>
      <c r="AHR44" s="20"/>
      <c r="AHS44" s="20"/>
      <c r="AHT44" s="20"/>
      <c r="AHU44" s="20"/>
      <c r="AHV44" s="20"/>
      <c r="AHW44" s="20"/>
      <c r="AHX44" s="20"/>
      <c r="AHY44" s="20"/>
      <c r="AHZ44" s="20"/>
      <c r="AIA44" s="20"/>
      <c r="AIB44" s="20"/>
      <c r="AIC44" s="20"/>
      <c r="AID44" s="20"/>
      <c r="AIE44" s="20"/>
      <c r="AIF44" s="20"/>
      <c r="AIG44" s="20"/>
      <c r="AIH44" s="20"/>
      <c r="AII44" s="20"/>
      <c r="AIJ44" s="20"/>
      <c r="AIK44" s="20"/>
      <c r="AIL44" s="20"/>
      <c r="AIM44" s="20"/>
      <c r="AIN44" s="20"/>
      <c r="AIO44" s="20"/>
      <c r="AIP44" s="20"/>
      <c r="AIQ44" s="20"/>
      <c r="AIR44" s="20"/>
      <c r="AIS44" s="20"/>
      <c r="AIT44" s="20"/>
      <c r="AIU44" s="20"/>
      <c r="AIV44" s="20"/>
      <c r="AIW44" s="20"/>
      <c r="AIX44" s="20"/>
      <c r="AIY44" s="20"/>
      <c r="AIZ44" s="20"/>
      <c r="AJA44" s="20"/>
      <c r="AJB44" s="20"/>
      <c r="AJC44" s="20"/>
      <c r="AJD44" s="20"/>
      <c r="AJE44" s="20"/>
      <c r="AJF44" s="20"/>
      <c r="AJG44" s="20"/>
      <c r="AJH44" s="20"/>
      <c r="AJI44" s="20"/>
      <c r="AJJ44" s="20"/>
      <c r="AJK44" s="20"/>
      <c r="AJL44" s="20"/>
      <c r="AJM44" s="20"/>
      <c r="AJN44" s="20"/>
      <c r="AJO44" s="20"/>
      <c r="AJP44" s="20"/>
      <c r="AJQ44" s="20"/>
      <c r="AJR44" s="20"/>
      <c r="AJS44" s="20"/>
      <c r="AJT44" s="20"/>
      <c r="AJU44" s="20"/>
      <c r="AJV44" s="20"/>
      <c r="AJW44" s="20"/>
      <c r="AJX44" s="20"/>
      <c r="AJY44" s="20"/>
      <c r="AJZ44" s="20"/>
      <c r="AKA44" s="20"/>
      <c r="AKB44" s="20"/>
      <c r="AKC44" s="20"/>
      <c r="AKD44" s="20"/>
      <c r="AKE44" s="20"/>
      <c r="AKF44" s="20"/>
      <c r="AKG44" s="20"/>
      <c r="AKH44" s="20"/>
      <c r="AKI44" s="20"/>
      <c r="AKJ44" s="20"/>
      <c r="AKK44" s="20"/>
      <c r="AKL44" s="20"/>
      <c r="AKM44" s="20"/>
      <c r="AKN44" s="20"/>
      <c r="AKO44" s="20"/>
      <c r="AKP44" s="20"/>
      <c r="AKQ44" s="20"/>
      <c r="AKR44" s="20"/>
      <c r="AKS44" s="20"/>
      <c r="AKT44" s="20"/>
      <c r="AKU44" s="20"/>
      <c r="AKV44" s="20"/>
      <c r="AKW44" s="20"/>
      <c r="AKX44" s="20"/>
      <c r="AKY44" s="20"/>
      <c r="AKZ44" s="20"/>
      <c r="ALA44" s="20"/>
      <c r="ALB44" s="20"/>
      <c r="ALC44" s="20"/>
      <c r="ALD44" s="20"/>
      <c r="ALE44" s="20"/>
      <c r="ALF44" s="20"/>
      <c r="ALG44" s="20"/>
      <c r="ALH44" s="20"/>
      <c r="ALI44" s="20"/>
      <c r="ALJ44" s="20"/>
      <c r="ALK44" s="20"/>
      <c r="ALL44" s="20"/>
      <c r="ALM44" s="20"/>
      <c r="ALN44" s="20"/>
      <c r="ALO44" s="20"/>
      <c r="ALP44" s="20"/>
      <c r="ALQ44" s="20"/>
      <c r="ALR44" s="20"/>
      <c r="ALS44" s="20"/>
      <c r="ALT44" s="20"/>
      <c r="ALU44" s="20"/>
      <c r="ALV44" s="20"/>
      <c r="ALW44" s="20"/>
      <c r="ALX44" s="20"/>
      <c r="ALY44" s="20"/>
      <c r="ALZ44" s="20"/>
      <c r="AMA44" s="20"/>
      <c r="AMB44" s="20"/>
      <c r="AMC44" s="20"/>
      <c r="AMD44" s="20"/>
      <c r="AME44" s="20"/>
      <c r="AMF44" s="20"/>
      <c r="AMG44" s="20"/>
      <c r="AMH44" s="20"/>
      <c r="AMI44" s="20"/>
      <c r="AMJ44" s="20"/>
      <c r="AMK44" s="20"/>
      <c r="AML44" s="20"/>
      <c r="AMM44" s="20"/>
      <c r="AMN44" s="20"/>
      <c r="AMO44" s="20"/>
      <c r="AMP44" s="20"/>
      <c r="AMQ44" s="20"/>
      <c r="AMR44" s="20"/>
      <c r="AMS44" s="20"/>
      <c r="AMT44" s="20"/>
      <c r="AMU44" s="20"/>
      <c r="AMV44" s="20"/>
      <c r="AMW44" s="20"/>
      <c r="AMX44" s="20"/>
      <c r="AMY44" s="20"/>
      <c r="AMZ44" s="20"/>
      <c r="ANA44" s="20"/>
      <c r="ANB44" s="20"/>
      <c r="ANC44" s="20"/>
      <c r="AND44" s="20"/>
      <c r="ANE44" s="20"/>
      <c r="ANF44" s="20"/>
      <c r="ANG44" s="20"/>
      <c r="ANH44" s="20"/>
      <c r="ANI44" s="20"/>
      <c r="ANJ44" s="20"/>
      <c r="ANK44" s="20"/>
      <c r="ANL44" s="20"/>
      <c r="ANM44" s="20"/>
      <c r="ANN44" s="20"/>
      <c r="ANO44" s="20"/>
      <c r="ANP44" s="20"/>
      <c r="ANQ44" s="20"/>
      <c r="ANR44" s="20"/>
      <c r="ANS44" s="20"/>
      <c r="ANT44" s="20"/>
      <c r="ANU44" s="20"/>
      <c r="ANV44" s="20"/>
      <c r="ANW44" s="20"/>
      <c r="ANX44" s="20"/>
      <c r="ANY44" s="20"/>
      <c r="ANZ44" s="20"/>
      <c r="AOA44" s="20"/>
      <c r="AOB44" s="20"/>
      <c r="AOC44" s="20"/>
      <c r="AOD44" s="20"/>
      <c r="AOE44" s="20"/>
      <c r="AOF44" s="20"/>
      <c r="AOG44" s="20"/>
      <c r="AOH44" s="20"/>
      <c r="AOI44" s="20"/>
      <c r="AOJ44" s="20"/>
      <c r="AOK44" s="20"/>
      <c r="AOL44" s="20"/>
      <c r="AOM44" s="20"/>
      <c r="AON44" s="20"/>
      <c r="AOO44" s="20"/>
      <c r="AOP44" s="20"/>
      <c r="AOQ44" s="20"/>
      <c r="AOR44" s="20"/>
      <c r="AOS44" s="20"/>
      <c r="AOT44" s="20"/>
      <c r="AOU44" s="20"/>
      <c r="AOV44" s="20"/>
      <c r="AOW44" s="20"/>
      <c r="AOX44" s="20"/>
      <c r="AOY44" s="20"/>
      <c r="AOZ44" s="20"/>
      <c r="APA44" s="20"/>
      <c r="APB44" s="20"/>
      <c r="APC44" s="20"/>
      <c r="APD44" s="20"/>
      <c r="APE44" s="20"/>
      <c r="APF44" s="20"/>
      <c r="APG44" s="20"/>
      <c r="APH44" s="20"/>
      <c r="API44" s="20"/>
      <c r="APJ44" s="20"/>
      <c r="APK44" s="20"/>
      <c r="APL44" s="20"/>
      <c r="APM44" s="20"/>
      <c r="APN44" s="20"/>
      <c r="APO44" s="20"/>
      <c r="APP44" s="20"/>
      <c r="APQ44" s="20"/>
      <c r="APR44" s="20"/>
      <c r="APS44" s="20"/>
      <c r="APT44" s="20"/>
      <c r="APU44" s="20"/>
      <c r="APV44" s="20"/>
      <c r="APW44" s="20"/>
      <c r="APX44" s="20"/>
      <c r="APY44" s="20"/>
      <c r="APZ44" s="20"/>
      <c r="AQA44" s="20"/>
      <c r="AQB44" s="20"/>
      <c r="AQC44" s="20"/>
      <c r="AQD44" s="20"/>
      <c r="AQE44" s="20"/>
      <c r="AQF44" s="20"/>
      <c r="AQG44" s="20"/>
      <c r="AQH44" s="20"/>
      <c r="AQI44" s="20"/>
      <c r="AQJ44" s="20"/>
      <c r="AQK44" s="20"/>
      <c r="AQL44" s="20"/>
      <c r="AQM44" s="20"/>
      <c r="AQN44" s="20"/>
      <c r="AQO44" s="20"/>
      <c r="AQP44" s="20"/>
      <c r="AQQ44" s="20"/>
      <c r="AQR44" s="20"/>
      <c r="AQS44" s="20"/>
      <c r="AQT44" s="20"/>
      <c r="AQU44" s="20"/>
      <c r="AQV44" s="20"/>
      <c r="AQW44" s="20"/>
      <c r="AQX44" s="20"/>
      <c r="AQY44" s="20"/>
      <c r="AQZ44" s="20"/>
      <c r="ARA44" s="20"/>
      <c r="ARB44" s="20"/>
      <c r="ARC44" s="20"/>
      <c r="ARD44" s="20"/>
      <c r="ARE44" s="20"/>
      <c r="ARF44" s="20"/>
      <c r="ARG44" s="20"/>
      <c r="ARH44" s="20"/>
      <c r="ARI44" s="20"/>
      <c r="ARJ44" s="20"/>
      <c r="ARK44" s="20"/>
      <c r="ARL44" s="20"/>
      <c r="ARM44" s="20"/>
      <c r="ARN44" s="20"/>
      <c r="ARO44" s="20"/>
      <c r="ARP44" s="20"/>
      <c r="ARQ44" s="20"/>
      <c r="ARR44" s="20"/>
      <c r="ARS44" s="20"/>
      <c r="ART44" s="20"/>
      <c r="ARU44" s="20"/>
      <c r="ARV44" s="20"/>
      <c r="ARW44" s="20"/>
      <c r="ARX44" s="20"/>
      <c r="ARY44" s="20"/>
      <c r="ARZ44" s="20"/>
      <c r="ASA44" s="20"/>
      <c r="ASB44" s="20"/>
      <c r="ASC44" s="20"/>
      <c r="ASD44" s="20"/>
      <c r="ASE44" s="20"/>
      <c r="ASF44" s="20"/>
      <c r="ASG44" s="20"/>
      <c r="ASH44" s="20"/>
      <c r="ASI44" s="20"/>
      <c r="ASJ44" s="20"/>
      <c r="ASK44" s="20"/>
      <c r="ASL44" s="20"/>
      <c r="ASM44" s="20"/>
      <c r="ASN44" s="20"/>
      <c r="ASO44" s="20"/>
      <c r="ASP44" s="20"/>
      <c r="ASQ44" s="20"/>
      <c r="ASR44" s="20"/>
      <c r="ASS44" s="20"/>
      <c r="AST44" s="20"/>
      <c r="ASU44" s="20"/>
      <c r="ASV44" s="20"/>
      <c r="ASW44" s="20"/>
      <c r="ASX44" s="20"/>
      <c r="ASY44" s="20"/>
      <c r="ASZ44" s="20"/>
      <c r="ATA44" s="20"/>
      <c r="ATB44" s="20"/>
      <c r="ATC44" s="20"/>
      <c r="ATD44" s="20"/>
      <c r="ATE44" s="20"/>
      <c r="ATF44" s="20"/>
      <c r="ATG44" s="20"/>
      <c r="ATH44" s="20"/>
      <c r="ATI44" s="20"/>
      <c r="ATJ44" s="20"/>
      <c r="ATK44" s="20"/>
      <c r="ATL44" s="20"/>
      <c r="ATM44" s="20"/>
      <c r="ATN44" s="20"/>
      <c r="ATO44" s="20"/>
      <c r="ATP44" s="20"/>
      <c r="ATQ44" s="20"/>
      <c r="ATR44" s="20"/>
      <c r="ATS44" s="20"/>
      <c r="ATT44" s="20"/>
      <c r="ATU44" s="20"/>
      <c r="ATV44" s="20"/>
      <c r="ATW44" s="20"/>
      <c r="ATX44" s="20"/>
      <c r="ATY44" s="20"/>
      <c r="ATZ44" s="20"/>
      <c r="AUA44" s="20"/>
      <c r="AUB44" s="20"/>
      <c r="AUC44" s="20"/>
      <c r="AUD44" s="20"/>
      <c r="AUE44" s="20"/>
      <c r="AUF44" s="20"/>
      <c r="AUG44" s="20"/>
      <c r="AUH44" s="20"/>
      <c r="AUI44" s="20"/>
      <c r="AUJ44" s="20"/>
      <c r="AUK44" s="20"/>
      <c r="AUL44" s="20"/>
      <c r="AUM44" s="20"/>
      <c r="AUN44" s="20"/>
      <c r="AUO44" s="20"/>
      <c r="AUP44" s="20"/>
      <c r="AUQ44" s="20"/>
      <c r="AUR44" s="20"/>
      <c r="AUS44" s="20"/>
      <c r="AUT44" s="20"/>
      <c r="AUU44" s="20"/>
      <c r="AUV44" s="20"/>
      <c r="AUW44" s="20"/>
      <c r="AUX44" s="20"/>
      <c r="AUY44" s="20"/>
      <c r="AUZ44" s="20"/>
      <c r="AVA44" s="20"/>
      <c r="AVB44" s="20"/>
      <c r="AVC44" s="20"/>
      <c r="AVD44" s="20"/>
      <c r="AVE44" s="20"/>
      <c r="AVF44" s="20"/>
      <c r="AVG44" s="20"/>
      <c r="AVH44" s="20"/>
      <c r="AVI44" s="20"/>
      <c r="AVJ44" s="20"/>
      <c r="AVK44" s="20"/>
      <c r="AVL44" s="20"/>
      <c r="AVM44" s="20"/>
      <c r="AVN44" s="20"/>
      <c r="AVO44" s="20"/>
      <c r="AVP44" s="20"/>
      <c r="AVQ44" s="20"/>
      <c r="AVR44" s="20"/>
      <c r="AVS44" s="20"/>
      <c r="AVT44" s="20"/>
      <c r="AVU44" s="20"/>
      <c r="AVV44" s="20"/>
      <c r="AVW44" s="20"/>
      <c r="AVX44" s="20"/>
      <c r="AVY44" s="20"/>
      <c r="AVZ44" s="20"/>
      <c r="AWA44" s="20"/>
      <c r="AWB44" s="20"/>
      <c r="AWC44" s="20"/>
      <c r="AWD44" s="20"/>
      <c r="AWE44" s="20"/>
      <c r="AWF44" s="20"/>
      <c r="AWG44" s="20"/>
      <c r="AWH44" s="20"/>
      <c r="AWI44" s="20"/>
      <c r="AWJ44" s="20"/>
      <c r="AWK44" s="20"/>
      <c r="AWL44" s="20"/>
      <c r="AWM44" s="20"/>
      <c r="AWN44" s="20"/>
      <c r="AWO44" s="20"/>
      <c r="AWP44" s="20"/>
      <c r="AWQ44" s="20"/>
      <c r="AWR44" s="20"/>
      <c r="AWS44" s="20"/>
      <c r="AWT44" s="20"/>
      <c r="AWU44" s="20"/>
      <c r="AWV44" s="20"/>
      <c r="AWW44" s="20"/>
      <c r="AWX44" s="20"/>
      <c r="AWY44" s="20"/>
      <c r="AWZ44" s="20"/>
      <c r="AXA44" s="20"/>
      <c r="AXB44" s="20"/>
      <c r="AXC44" s="20"/>
      <c r="AXD44" s="20"/>
      <c r="AXE44" s="20"/>
      <c r="AXF44" s="20"/>
      <c r="AXG44" s="20"/>
      <c r="AXH44" s="20"/>
      <c r="AXI44" s="20"/>
      <c r="AXJ44" s="20"/>
      <c r="AXK44" s="20"/>
      <c r="AXL44" s="20"/>
      <c r="AXM44" s="20"/>
      <c r="AXN44" s="20"/>
      <c r="AXO44" s="20"/>
      <c r="AXP44" s="20"/>
      <c r="AXQ44" s="20"/>
      <c r="AXR44" s="20"/>
      <c r="AXS44" s="20"/>
      <c r="AXT44" s="20"/>
      <c r="AXU44" s="20"/>
      <c r="AXV44" s="20"/>
      <c r="AXW44" s="20"/>
      <c r="AXX44" s="20"/>
      <c r="AXY44" s="20"/>
      <c r="AXZ44" s="20"/>
      <c r="AYA44" s="20"/>
      <c r="AYB44" s="20"/>
      <c r="AYC44" s="20"/>
      <c r="AYD44" s="20"/>
      <c r="AYE44" s="20"/>
      <c r="AYF44" s="20"/>
      <c r="AYG44" s="20"/>
      <c r="AYH44" s="20"/>
      <c r="AYI44" s="20"/>
      <c r="AYJ44" s="20"/>
      <c r="AYK44" s="20"/>
      <c r="AYL44" s="20"/>
      <c r="AYM44" s="20"/>
      <c r="AYN44" s="20"/>
      <c r="AYO44" s="20"/>
      <c r="AYP44" s="20"/>
      <c r="AYQ44" s="20"/>
      <c r="AYR44" s="20"/>
      <c r="AYS44" s="20"/>
      <c r="AYT44" s="20"/>
      <c r="AYU44" s="20"/>
      <c r="AYV44" s="20"/>
      <c r="AYW44" s="20"/>
      <c r="AYX44" s="20"/>
      <c r="AYY44" s="20"/>
      <c r="AYZ44" s="20"/>
      <c r="AZA44" s="20"/>
      <c r="AZB44" s="20"/>
      <c r="AZC44" s="20"/>
      <c r="AZD44" s="20"/>
      <c r="AZE44" s="20"/>
      <c r="AZF44" s="20"/>
      <c r="AZG44" s="20"/>
      <c r="AZH44" s="20"/>
      <c r="AZI44" s="20"/>
      <c r="AZJ44" s="20"/>
      <c r="AZK44" s="20"/>
      <c r="AZL44" s="20"/>
      <c r="AZM44" s="20"/>
      <c r="AZN44" s="20"/>
      <c r="AZO44" s="20"/>
      <c r="AZP44" s="20"/>
      <c r="AZQ44" s="20"/>
      <c r="AZR44" s="20"/>
      <c r="AZS44" s="20"/>
      <c r="AZT44" s="20"/>
      <c r="AZU44" s="20"/>
      <c r="AZV44" s="20"/>
      <c r="AZW44" s="20"/>
      <c r="AZX44" s="20"/>
      <c r="AZY44" s="20"/>
      <c r="AZZ44" s="20"/>
      <c r="BAA44" s="20"/>
      <c r="BAB44" s="20"/>
      <c r="BAC44" s="20"/>
      <c r="BAD44" s="20"/>
      <c r="BAE44" s="20"/>
      <c r="BAF44" s="20"/>
      <c r="BAG44" s="20"/>
      <c r="BAH44" s="20"/>
      <c r="BAI44" s="20"/>
      <c r="BAJ44" s="20"/>
      <c r="BAK44" s="20"/>
      <c r="BAL44" s="20"/>
      <c r="BAM44" s="20"/>
      <c r="BAN44" s="20"/>
      <c r="BAO44" s="20"/>
      <c r="BAP44" s="20"/>
      <c r="BAQ44" s="20"/>
      <c r="BAR44" s="20"/>
      <c r="BAS44" s="20"/>
      <c r="BAT44" s="20"/>
      <c r="BAU44" s="20"/>
      <c r="BAV44" s="20"/>
      <c r="BAW44" s="20"/>
      <c r="BAX44" s="20"/>
      <c r="BAY44" s="20"/>
      <c r="BAZ44" s="20"/>
      <c r="BBA44" s="20"/>
      <c r="BBB44" s="20"/>
      <c r="BBC44" s="20"/>
      <c r="BBD44" s="20"/>
      <c r="BBE44" s="20"/>
      <c r="BBF44" s="20"/>
      <c r="BBG44" s="20"/>
      <c r="BBH44" s="20"/>
      <c r="BBI44" s="20"/>
      <c r="BBJ44" s="20"/>
      <c r="BBK44" s="20"/>
      <c r="BBL44" s="20"/>
      <c r="BBM44" s="20"/>
      <c r="BBN44" s="20"/>
      <c r="BBO44" s="20"/>
      <c r="BBP44" s="20"/>
      <c r="BBQ44" s="20"/>
      <c r="BBR44" s="20"/>
      <c r="BBS44" s="20"/>
      <c r="BBT44" s="20"/>
      <c r="BBU44" s="20"/>
      <c r="BBV44" s="20"/>
      <c r="BBW44" s="20"/>
      <c r="BBX44" s="20"/>
      <c r="BBY44" s="20"/>
      <c r="BBZ44" s="20"/>
      <c r="BCA44" s="20"/>
      <c r="BCB44" s="20"/>
      <c r="BCC44" s="20"/>
      <c r="BCD44" s="20"/>
      <c r="BCE44" s="20"/>
      <c r="BCF44" s="20"/>
      <c r="BCG44" s="20"/>
      <c r="BCH44" s="20"/>
      <c r="BCI44" s="20"/>
      <c r="BCJ44" s="20"/>
      <c r="BCK44" s="20"/>
      <c r="BCL44" s="20"/>
      <c r="BCM44" s="20"/>
      <c r="BCN44" s="20"/>
      <c r="BCO44" s="20"/>
      <c r="BCP44" s="20"/>
      <c r="BCQ44" s="20"/>
      <c r="BCR44" s="20"/>
      <c r="BCS44" s="20"/>
      <c r="BCT44" s="20"/>
      <c r="BCU44" s="20"/>
      <c r="BCV44" s="20"/>
      <c r="BCW44" s="20"/>
      <c r="BCX44" s="20"/>
      <c r="BCY44" s="20"/>
      <c r="BCZ44" s="20"/>
      <c r="BDA44" s="20"/>
      <c r="BDB44" s="20"/>
      <c r="BDC44" s="20"/>
      <c r="BDD44" s="20"/>
      <c r="BDE44" s="20"/>
      <c r="BDF44" s="20"/>
      <c r="BDG44" s="20"/>
      <c r="BDH44" s="20"/>
      <c r="BDI44" s="20"/>
      <c r="BDJ44" s="20"/>
      <c r="BDK44" s="20"/>
      <c r="BDL44" s="20"/>
      <c r="BDM44" s="20"/>
      <c r="BDN44" s="20"/>
      <c r="BDO44" s="20"/>
      <c r="BDP44" s="20"/>
      <c r="BDQ44" s="20"/>
      <c r="BDR44" s="20"/>
      <c r="BDS44" s="20"/>
      <c r="BDT44" s="20"/>
      <c r="BDU44" s="20"/>
      <c r="BDV44" s="20"/>
      <c r="BDW44" s="20"/>
      <c r="BDX44" s="20"/>
      <c r="BDY44" s="20"/>
      <c r="BDZ44" s="20"/>
      <c r="BEA44" s="20"/>
      <c r="BEB44" s="20"/>
      <c r="BEC44" s="20"/>
      <c r="BED44" s="20"/>
      <c r="BEE44" s="20"/>
      <c r="BEF44" s="20"/>
      <c r="BEG44" s="20"/>
      <c r="BEH44" s="20"/>
      <c r="BEI44" s="20"/>
      <c r="BEJ44" s="20"/>
      <c r="BEK44" s="20"/>
      <c r="BEL44" s="20"/>
      <c r="BEM44" s="20"/>
      <c r="BEN44" s="20"/>
      <c r="BEO44" s="20"/>
      <c r="BEP44" s="20"/>
      <c r="BEQ44" s="20"/>
      <c r="BER44" s="20"/>
      <c r="BES44" s="20"/>
      <c r="BET44" s="20"/>
      <c r="BEU44" s="20"/>
      <c r="BEV44" s="20"/>
      <c r="BEW44" s="20"/>
      <c r="BEX44" s="20"/>
      <c r="BEY44" s="20"/>
      <c r="BEZ44" s="20"/>
      <c r="BFA44" s="20"/>
      <c r="BFB44" s="20"/>
      <c r="BFC44" s="20"/>
      <c r="BFD44" s="20"/>
      <c r="BFE44" s="20"/>
      <c r="BFF44" s="20"/>
      <c r="BFG44" s="20"/>
      <c r="BFH44" s="20"/>
      <c r="BFI44" s="20"/>
      <c r="BFJ44" s="20"/>
      <c r="BFK44" s="20"/>
      <c r="BFL44" s="20"/>
      <c r="BFM44" s="20"/>
      <c r="BFN44" s="20"/>
      <c r="BFO44" s="20"/>
      <c r="BFP44" s="20"/>
      <c r="BFQ44" s="20"/>
      <c r="BFR44" s="20"/>
      <c r="BFS44" s="20"/>
      <c r="BFT44" s="20"/>
      <c r="BFU44" s="20"/>
      <c r="BFV44" s="20"/>
      <c r="BFW44" s="20"/>
      <c r="BFX44" s="20"/>
      <c r="BFY44" s="20"/>
      <c r="BFZ44" s="20"/>
      <c r="BGA44" s="20"/>
      <c r="BGB44" s="20"/>
      <c r="BGC44" s="20"/>
      <c r="BGD44" s="20"/>
      <c r="BGE44" s="20"/>
      <c r="BGF44" s="20"/>
      <c r="BGG44" s="20"/>
      <c r="BGH44" s="20"/>
      <c r="BGI44" s="20"/>
      <c r="BGJ44" s="20"/>
      <c r="BGK44" s="20"/>
      <c r="BGL44" s="20"/>
      <c r="BGM44" s="20"/>
      <c r="BGN44" s="20"/>
      <c r="BGO44" s="20"/>
      <c r="BGP44" s="20"/>
      <c r="BGQ44" s="20"/>
      <c r="BGR44" s="20"/>
      <c r="BGS44" s="20"/>
      <c r="BGT44" s="20"/>
      <c r="BGU44" s="20"/>
      <c r="BGV44" s="20"/>
      <c r="BGW44" s="20"/>
      <c r="BGX44" s="20"/>
      <c r="BGY44" s="20"/>
      <c r="BGZ44" s="20"/>
      <c r="BHA44" s="20"/>
      <c r="BHB44" s="20"/>
      <c r="BHC44" s="20"/>
      <c r="BHD44" s="20"/>
      <c r="BHE44" s="20"/>
      <c r="BHF44" s="20"/>
      <c r="BHG44" s="20"/>
      <c r="BHH44" s="20"/>
      <c r="BHI44" s="20"/>
      <c r="BHJ44" s="20"/>
      <c r="BHK44" s="20"/>
      <c r="BHL44" s="20"/>
      <c r="BHM44" s="20"/>
      <c r="BHN44" s="20"/>
      <c r="BHO44" s="20"/>
      <c r="BHP44" s="20"/>
      <c r="BHQ44" s="20"/>
      <c r="BHR44" s="20"/>
      <c r="BHS44" s="20"/>
      <c r="BHT44" s="20"/>
      <c r="BHU44" s="20"/>
      <c r="BHV44" s="20"/>
      <c r="BHW44" s="20"/>
      <c r="BHX44" s="20"/>
      <c r="BHY44" s="20"/>
      <c r="BHZ44" s="20"/>
      <c r="BIA44" s="20"/>
      <c r="BIB44" s="20"/>
      <c r="BIC44" s="20"/>
      <c r="BID44" s="20"/>
      <c r="BIE44" s="20"/>
      <c r="BIF44" s="20"/>
      <c r="BIG44" s="20"/>
      <c r="BIH44" s="20"/>
      <c r="BII44" s="20"/>
      <c r="BIJ44" s="20"/>
      <c r="BIK44" s="20"/>
      <c r="BIL44" s="20"/>
      <c r="BIM44" s="20"/>
      <c r="BIN44" s="20"/>
      <c r="BIO44" s="20"/>
      <c r="BIP44" s="20"/>
      <c r="BIQ44" s="20"/>
      <c r="BIR44" s="20"/>
      <c r="BIS44" s="20"/>
      <c r="BIT44" s="20"/>
      <c r="BIU44" s="20"/>
      <c r="BIV44" s="20"/>
      <c r="BIW44" s="20"/>
      <c r="BIX44" s="20"/>
      <c r="BIY44" s="20"/>
      <c r="BIZ44" s="20"/>
      <c r="BJA44" s="20"/>
      <c r="BJB44" s="20"/>
      <c r="BJC44" s="20"/>
      <c r="BJD44" s="20"/>
      <c r="BJE44" s="20"/>
      <c r="BJF44" s="20"/>
      <c r="BJG44" s="20"/>
      <c r="BJH44" s="20"/>
      <c r="BJI44" s="20"/>
      <c r="BJJ44" s="20"/>
      <c r="BJK44" s="20"/>
      <c r="BJL44" s="20"/>
      <c r="BJM44" s="20"/>
      <c r="BJN44" s="20"/>
      <c r="BJO44" s="20"/>
      <c r="BJP44" s="20"/>
      <c r="BJQ44" s="20"/>
      <c r="BJR44" s="20"/>
      <c r="BJS44" s="20"/>
      <c r="BJT44" s="20"/>
      <c r="BJU44" s="20"/>
      <c r="BJV44" s="20"/>
      <c r="BJW44" s="20"/>
      <c r="BJX44" s="20"/>
      <c r="BJY44" s="20"/>
      <c r="BJZ44" s="20"/>
      <c r="BKA44" s="20"/>
      <c r="BKB44" s="20"/>
      <c r="BKC44" s="20"/>
      <c r="BKD44" s="20"/>
      <c r="BKE44" s="20"/>
      <c r="BKF44" s="20"/>
      <c r="BKG44" s="20"/>
      <c r="BKH44" s="20"/>
      <c r="BKI44" s="20"/>
      <c r="BKJ44" s="20"/>
      <c r="BKK44" s="20"/>
      <c r="BKL44" s="20"/>
      <c r="BKM44" s="20"/>
      <c r="BKN44" s="20"/>
      <c r="BKO44" s="20"/>
      <c r="BKP44" s="20"/>
      <c r="BKQ44" s="20"/>
      <c r="BKR44" s="20"/>
      <c r="BKS44" s="20"/>
      <c r="BKT44" s="20"/>
      <c r="BKU44" s="20"/>
      <c r="BKV44" s="20"/>
      <c r="BKW44" s="20"/>
      <c r="BKX44" s="20"/>
      <c r="BKY44" s="20"/>
      <c r="BKZ44" s="20"/>
      <c r="BLA44" s="20"/>
      <c r="BLB44" s="20"/>
      <c r="BLC44" s="20"/>
      <c r="BLD44" s="20"/>
      <c r="BLE44" s="20"/>
      <c r="BLF44" s="20"/>
      <c r="BLG44" s="20"/>
      <c r="BLH44" s="20"/>
      <c r="BLI44" s="20"/>
      <c r="BLJ44" s="20"/>
      <c r="BLK44" s="20"/>
      <c r="BLL44" s="20"/>
      <c r="BLM44" s="20"/>
      <c r="BLN44" s="20"/>
      <c r="BLO44" s="20"/>
      <c r="BLP44" s="20"/>
      <c r="BLQ44" s="20"/>
      <c r="BLR44" s="20"/>
      <c r="BLS44" s="20"/>
      <c r="BLT44" s="20"/>
      <c r="BLU44" s="20"/>
      <c r="BLV44" s="20"/>
      <c r="BLW44" s="20"/>
      <c r="BLX44" s="20"/>
      <c r="BLY44" s="20"/>
      <c r="BLZ44" s="20"/>
      <c r="BMA44" s="20"/>
      <c r="BMB44" s="20"/>
      <c r="BMC44" s="20"/>
      <c r="BMD44" s="20"/>
      <c r="BME44" s="20"/>
      <c r="BMF44" s="20"/>
      <c r="BMG44" s="20"/>
      <c r="BMH44" s="20"/>
      <c r="BMI44" s="20"/>
      <c r="BMJ44" s="20"/>
      <c r="BMK44" s="20"/>
      <c r="BML44" s="20"/>
      <c r="BMM44" s="20"/>
      <c r="BMN44" s="20"/>
      <c r="BMO44" s="20"/>
      <c r="BMP44" s="20"/>
      <c r="BMQ44" s="20"/>
      <c r="BMR44" s="20"/>
      <c r="BMS44" s="20"/>
      <c r="BMT44" s="20"/>
      <c r="BMU44" s="20"/>
      <c r="BMV44" s="20"/>
      <c r="BMW44" s="20"/>
      <c r="BMX44" s="20"/>
      <c r="BMY44" s="20"/>
      <c r="BMZ44" s="20"/>
      <c r="BNA44" s="20"/>
      <c r="BNB44" s="20"/>
      <c r="BNC44" s="20"/>
      <c r="BND44" s="20"/>
      <c r="BNE44" s="20"/>
      <c r="BNF44" s="20"/>
      <c r="BNG44" s="20"/>
      <c r="BNH44" s="20"/>
      <c r="BNI44" s="20"/>
      <c r="BNJ44" s="20"/>
      <c r="BNK44" s="20"/>
      <c r="BNL44" s="20"/>
      <c r="BNM44" s="20"/>
      <c r="BNN44" s="20"/>
      <c r="BNO44" s="20"/>
      <c r="BNP44" s="20"/>
      <c r="BNQ44" s="20"/>
      <c r="BNR44" s="20"/>
      <c r="BNS44" s="20"/>
      <c r="BNT44" s="20"/>
      <c r="BNU44" s="20"/>
      <c r="BNV44" s="20"/>
      <c r="BNW44" s="20"/>
      <c r="BNX44" s="20"/>
      <c r="BNY44" s="20"/>
      <c r="BNZ44" s="20"/>
      <c r="BOA44" s="20"/>
      <c r="BOB44" s="20"/>
      <c r="BOC44" s="20"/>
      <c r="BOD44" s="20"/>
      <c r="BOE44" s="20"/>
      <c r="BOF44" s="20"/>
      <c r="BOG44" s="20"/>
      <c r="BOH44" s="20"/>
      <c r="BOI44" s="20"/>
      <c r="BOJ44" s="20"/>
      <c r="BOK44" s="20"/>
      <c r="BOL44" s="20"/>
      <c r="BOM44" s="20"/>
      <c r="BON44" s="20"/>
      <c r="BOO44" s="20"/>
      <c r="BOP44" s="20"/>
      <c r="BOQ44" s="20"/>
      <c r="BOR44" s="20"/>
      <c r="BOS44" s="20"/>
      <c r="BOT44" s="20"/>
      <c r="BOU44" s="20"/>
      <c r="BOV44" s="20"/>
      <c r="BOW44" s="20"/>
      <c r="BOX44" s="20"/>
      <c r="BOY44" s="20"/>
      <c r="BOZ44" s="20"/>
      <c r="BPA44" s="20"/>
      <c r="BPB44" s="20"/>
      <c r="BPC44" s="20"/>
      <c r="BPD44" s="20"/>
      <c r="BPE44" s="20"/>
      <c r="BPF44" s="20"/>
      <c r="BPG44" s="20"/>
      <c r="BPH44" s="20"/>
      <c r="BPI44" s="20"/>
      <c r="BPJ44" s="20"/>
      <c r="BPK44" s="20"/>
      <c r="BPL44" s="20"/>
      <c r="BPM44" s="20"/>
      <c r="BPN44" s="20"/>
      <c r="BPO44" s="20"/>
      <c r="BPP44" s="20"/>
      <c r="BPQ44" s="20"/>
      <c r="BPR44" s="20"/>
      <c r="BPS44" s="20"/>
      <c r="BPT44" s="20"/>
      <c r="BPU44" s="20"/>
      <c r="BPV44" s="20"/>
      <c r="BPW44" s="20"/>
      <c r="BPX44" s="20"/>
      <c r="BPY44" s="20"/>
      <c r="BPZ44" s="20"/>
      <c r="BQA44" s="20"/>
      <c r="BQB44" s="20"/>
      <c r="BQC44" s="20"/>
      <c r="BQD44" s="20"/>
      <c r="BQE44" s="20"/>
      <c r="BQF44" s="20"/>
      <c r="BQG44" s="20"/>
      <c r="BQH44" s="20"/>
      <c r="BQI44" s="20"/>
      <c r="BQJ44" s="20"/>
      <c r="BQK44" s="20"/>
      <c r="BQL44" s="20"/>
      <c r="BQM44" s="20"/>
      <c r="BQN44" s="20"/>
      <c r="BQO44" s="20"/>
      <c r="BQP44" s="20"/>
      <c r="BQQ44" s="20"/>
      <c r="BQR44" s="20"/>
      <c r="BQS44" s="20"/>
      <c r="BQT44" s="20"/>
      <c r="BQU44" s="20"/>
      <c r="BQV44" s="20"/>
      <c r="BQW44" s="20"/>
      <c r="BQX44" s="20"/>
      <c r="BQY44" s="20"/>
      <c r="BQZ44" s="20"/>
      <c r="BRA44" s="20"/>
      <c r="BRB44" s="20"/>
      <c r="BRC44" s="20"/>
      <c r="BRD44" s="20"/>
      <c r="BRE44" s="20"/>
      <c r="BRF44" s="20"/>
      <c r="BRG44" s="20"/>
      <c r="BRH44" s="20"/>
      <c r="BRI44" s="20"/>
      <c r="BRJ44" s="20"/>
      <c r="BRK44" s="20"/>
      <c r="BRL44" s="20"/>
      <c r="BRM44" s="20"/>
      <c r="BRN44" s="20"/>
      <c r="BRO44" s="20"/>
      <c r="BRP44" s="20"/>
      <c r="BRQ44" s="20"/>
      <c r="BRR44" s="20"/>
      <c r="BRS44" s="20"/>
      <c r="BRT44" s="20"/>
      <c r="BRU44" s="20"/>
      <c r="BRV44" s="20"/>
      <c r="BRW44" s="20"/>
      <c r="BRX44" s="20"/>
      <c r="BRY44" s="20"/>
      <c r="BRZ44" s="20"/>
      <c r="BSA44" s="20"/>
      <c r="BSB44" s="20"/>
      <c r="BSC44" s="20"/>
      <c r="BSD44" s="20"/>
      <c r="BSE44" s="20"/>
      <c r="BSF44" s="20"/>
      <c r="BSG44" s="20"/>
      <c r="BSH44" s="20"/>
      <c r="BSI44" s="20"/>
      <c r="BSJ44" s="20"/>
      <c r="BSK44" s="20"/>
      <c r="BSL44" s="20"/>
      <c r="BSM44" s="20"/>
      <c r="BSN44" s="20"/>
      <c r="BSO44" s="20"/>
      <c r="BSP44" s="20"/>
      <c r="BSQ44" s="20"/>
      <c r="BSR44" s="20"/>
      <c r="BSS44" s="20"/>
      <c r="BST44" s="20"/>
      <c r="BSU44" s="20"/>
      <c r="BSV44" s="20"/>
      <c r="BSW44" s="20"/>
      <c r="BSX44" s="20"/>
      <c r="BSY44" s="20"/>
      <c r="BSZ44" s="20"/>
      <c r="BTA44" s="20"/>
      <c r="BTB44" s="20"/>
      <c r="BTC44" s="20"/>
      <c r="BTD44" s="20"/>
      <c r="BTE44" s="20"/>
      <c r="BTF44" s="20"/>
      <c r="BTG44" s="20"/>
      <c r="BTH44" s="20"/>
      <c r="BTI44" s="20"/>
      <c r="BTJ44" s="20"/>
      <c r="BTK44" s="20"/>
      <c r="BTL44" s="20"/>
      <c r="BTM44" s="20"/>
      <c r="BTN44" s="20"/>
      <c r="BTO44" s="20"/>
      <c r="BTP44" s="20"/>
      <c r="BTQ44" s="20"/>
      <c r="BTR44" s="20"/>
      <c r="BTS44" s="20"/>
      <c r="BTT44" s="20"/>
      <c r="BTU44" s="20"/>
      <c r="BTV44" s="20"/>
      <c r="BTW44" s="20"/>
      <c r="BTX44" s="20"/>
      <c r="BTY44" s="20"/>
      <c r="BTZ44" s="20"/>
      <c r="BUA44" s="20"/>
      <c r="BUB44" s="20"/>
      <c r="BUC44" s="20"/>
      <c r="BUD44" s="20"/>
      <c r="BUE44" s="20"/>
      <c r="BUF44" s="20"/>
      <c r="BUG44" s="20"/>
      <c r="BUH44" s="20"/>
      <c r="BUI44" s="20"/>
      <c r="BUJ44" s="20"/>
      <c r="BUK44" s="20"/>
      <c r="BUL44" s="20"/>
      <c r="BUM44" s="20"/>
      <c r="BUN44" s="20"/>
      <c r="BUO44" s="20"/>
      <c r="BUP44" s="20"/>
      <c r="BUQ44" s="20"/>
      <c r="BUR44" s="20"/>
      <c r="BUS44" s="20"/>
      <c r="BUT44" s="20"/>
      <c r="BUU44" s="20"/>
      <c r="BUV44" s="20"/>
      <c r="BUW44" s="20"/>
      <c r="BUX44" s="20"/>
      <c r="BUY44" s="20"/>
      <c r="BUZ44" s="20"/>
      <c r="BVA44" s="20"/>
      <c r="BVB44" s="20"/>
      <c r="BVC44" s="20"/>
      <c r="BVD44" s="20"/>
      <c r="BVE44" s="20"/>
      <c r="BVF44" s="20"/>
      <c r="BVG44" s="20"/>
      <c r="BVH44" s="20"/>
      <c r="BVI44" s="20"/>
      <c r="BVJ44" s="20"/>
      <c r="BVK44" s="20"/>
      <c r="BVL44" s="20"/>
      <c r="BVM44" s="20"/>
      <c r="BVN44" s="20"/>
      <c r="BVO44" s="20"/>
      <c r="BVP44" s="20"/>
      <c r="BVQ44" s="20"/>
      <c r="BVR44" s="20"/>
      <c r="BVS44" s="20"/>
      <c r="BVT44" s="20"/>
      <c r="BVU44" s="20"/>
      <c r="BVV44" s="20"/>
      <c r="BVW44" s="20"/>
      <c r="BVX44" s="20"/>
      <c r="BVY44" s="20"/>
      <c r="BVZ44" s="20"/>
      <c r="BWA44" s="20"/>
      <c r="BWB44" s="20"/>
      <c r="BWC44" s="20"/>
      <c r="BWD44" s="20"/>
      <c r="BWE44" s="20"/>
      <c r="BWF44" s="20"/>
      <c r="BWG44" s="20"/>
      <c r="BWH44" s="20"/>
      <c r="BWI44" s="20"/>
      <c r="BWJ44" s="20"/>
      <c r="BWK44" s="20"/>
      <c r="BWL44" s="20"/>
      <c r="BWM44" s="20"/>
      <c r="BWN44" s="20"/>
      <c r="BWO44" s="20"/>
      <c r="BWP44" s="20"/>
      <c r="BWQ44" s="20"/>
      <c r="BWR44" s="20"/>
      <c r="BWS44" s="20"/>
      <c r="BWT44" s="20"/>
      <c r="BWU44" s="20"/>
      <c r="BWV44" s="20"/>
      <c r="BWW44" s="20"/>
      <c r="BWX44" s="20"/>
      <c r="BWY44" s="20"/>
      <c r="BWZ44" s="20"/>
      <c r="BXA44" s="20"/>
      <c r="BXB44" s="20"/>
      <c r="BXC44" s="20"/>
      <c r="BXD44" s="20"/>
      <c r="BXE44" s="20"/>
      <c r="BXF44" s="20"/>
      <c r="BXG44" s="20"/>
      <c r="BXH44" s="20"/>
      <c r="BXI44" s="20"/>
      <c r="BXJ44" s="20"/>
      <c r="BXK44" s="20"/>
      <c r="BXL44" s="20"/>
      <c r="BXM44" s="20"/>
      <c r="BXN44" s="20"/>
      <c r="BXO44" s="20"/>
      <c r="BXP44" s="20"/>
      <c r="BXQ44" s="20"/>
      <c r="BXR44" s="20"/>
      <c r="BXS44" s="20"/>
      <c r="BXT44" s="20"/>
      <c r="BXU44" s="20"/>
      <c r="BXV44" s="20"/>
      <c r="BXW44" s="20"/>
      <c r="BXX44" s="20"/>
      <c r="BXY44" s="20"/>
      <c r="BXZ44" s="20"/>
      <c r="BYA44" s="20"/>
      <c r="BYB44" s="20"/>
      <c r="BYC44" s="20"/>
      <c r="BYD44" s="20"/>
      <c r="BYE44" s="20"/>
      <c r="BYF44" s="20"/>
      <c r="BYG44" s="20"/>
      <c r="BYH44" s="20"/>
      <c r="BYI44" s="20"/>
      <c r="BYJ44" s="20"/>
      <c r="BYK44" s="20"/>
      <c r="BYL44" s="20"/>
      <c r="BYM44" s="20"/>
      <c r="BYN44" s="20"/>
      <c r="BYO44" s="20"/>
      <c r="BYP44" s="20"/>
      <c r="BYQ44" s="20"/>
      <c r="BYR44" s="20"/>
      <c r="BYS44" s="20"/>
      <c r="BYT44" s="20"/>
      <c r="BYU44" s="20"/>
      <c r="BYV44" s="20"/>
      <c r="BYW44" s="20"/>
      <c r="BYX44" s="20"/>
      <c r="BYY44" s="20"/>
      <c r="BYZ44" s="20"/>
      <c r="BZA44" s="20"/>
      <c r="BZB44" s="20"/>
      <c r="BZC44" s="20"/>
      <c r="BZD44" s="20"/>
      <c r="BZE44" s="20"/>
      <c r="BZF44" s="20"/>
      <c r="BZG44" s="20"/>
      <c r="BZH44" s="20"/>
      <c r="BZI44" s="20"/>
      <c r="BZJ44" s="20"/>
      <c r="BZK44" s="20"/>
      <c r="BZL44" s="20"/>
      <c r="BZM44" s="20"/>
      <c r="BZN44" s="20"/>
      <c r="BZO44" s="20"/>
      <c r="BZP44" s="20"/>
      <c r="BZQ44" s="20"/>
      <c r="BZR44" s="20"/>
      <c r="BZS44" s="20"/>
      <c r="BZT44" s="20"/>
      <c r="BZU44" s="20"/>
      <c r="BZV44" s="20"/>
      <c r="BZW44" s="20"/>
      <c r="BZX44" s="20"/>
      <c r="BZY44" s="20"/>
      <c r="BZZ44" s="20"/>
      <c r="CAA44" s="20"/>
      <c r="CAB44" s="20"/>
      <c r="CAC44" s="20"/>
      <c r="CAD44" s="20"/>
      <c r="CAE44" s="20"/>
      <c r="CAF44" s="20"/>
      <c r="CAG44" s="20"/>
      <c r="CAH44" s="20"/>
      <c r="CAI44" s="20"/>
      <c r="CAJ44" s="20"/>
      <c r="CAK44" s="20"/>
      <c r="CAL44" s="20"/>
      <c r="CAM44" s="20"/>
      <c r="CAN44" s="20"/>
      <c r="CAO44" s="20"/>
      <c r="CAP44" s="20"/>
      <c r="CAQ44" s="20"/>
      <c r="CAR44" s="20"/>
      <c r="CAS44" s="20"/>
      <c r="CAT44" s="20"/>
      <c r="CAU44" s="20"/>
      <c r="CAV44" s="20"/>
      <c r="CAW44" s="20"/>
      <c r="CAX44" s="20"/>
      <c r="CAY44" s="20"/>
      <c r="CAZ44" s="20"/>
      <c r="CBA44" s="20"/>
      <c r="CBB44" s="20"/>
      <c r="CBC44" s="20"/>
      <c r="CBD44" s="20"/>
      <c r="CBE44" s="20"/>
      <c r="CBF44" s="20"/>
      <c r="CBG44" s="20"/>
      <c r="CBH44" s="20"/>
      <c r="CBI44" s="20"/>
      <c r="CBJ44" s="20"/>
      <c r="CBK44" s="20"/>
      <c r="CBL44" s="20"/>
      <c r="CBM44" s="20"/>
      <c r="CBN44" s="20"/>
      <c r="CBO44" s="20"/>
      <c r="CBP44" s="20"/>
      <c r="CBQ44" s="20"/>
      <c r="CBR44" s="20"/>
      <c r="CBS44" s="20"/>
      <c r="CBT44" s="20"/>
      <c r="CBU44" s="20"/>
      <c r="CBV44" s="20"/>
      <c r="CBW44" s="20"/>
      <c r="CBX44" s="20"/>
      <c r="CBY44" s="20"/>
      <c r="CBZ44" s="20"/>
      <c r="CCA44" s="20"/>
      <c r="CCB44" s="20"/>
      <c r="CCC44" s="20"/>
      <c r="CCD44" s="20"/>
      <c r="CCE44" s="20"/>
      <c r="CCF44" s="20"/>
      <c r="CCG44" s="20"/>
      <c r="CCH44" s="20"/>
      <c r="CCI44" s="20"/>
      <c r="CCJ44" s="20"/>
      <c r="CCK44" s="20"/>
      <c r="CCL44" s="20"/>
      <c r="CCM44" s="20"/>
      <c r="CCN44" s="20"/>
      <c r="CCO44" s="20"/>
      <c r="CCP44" s="20"/>
      <c r="CCQ44" s="20"/>
      <c r="CCR44" s="20"/>
      <c r="CCS44" s="20"/>
      <c r="CCT44" s="20"/>
      <c r="CCU44" s="20"/>
      <c r="CCV44" s="20"/>
      <c r="CCW44" s="20"/>
      <c r="CCX44" s="20"/>
      <c r="CCY44" s="20"/>
      <c r="CCZ44" s="20"/>
      <c r="CDA44" s="20"/>
      <c r="CDB44" s="20"/>
      <c r="CDC44" s="20"/>
      <c r="CDD44" s="20"/>
      <c r="CDE44" s="20"/>
      <c r="CDF44" s="20"/>
      <c r="CDG44" s="20"/>
      <c r="CDH44" s="20"/>
      <c r="CDI44" s="20"/>
      <c r="CDJ44" s="20"/>
      <c r="CDK44" s="20"/>
      <c r="CDL44" s="20"/>
      <c r="CDM44" s="20"/>
      <c r="CDN44" s="20"/>
      <c r="CDO44" s="20"/>
      <c r="CDP44" s="20"/>
      <c r="CDQ44" s="20"/>
      <c r="CDR44" s="20"/>
      <c r="CDS44" s="20"/>
      <c r="CDT44" s="20"/>
      <c r="CDU44" s="20"/>
      <c r="CDV44" s="20"/>
      <c r="CDW44" s="20"/>
      <c r="CDX44" s="20"/>
      <c r="CDY44" s="20"/>
      <c r="CDZ44" s="20"/>
      <c r="CEA44" s="20"/>
      <c r="CEB44" s="20"/>
      <c r="CEC44" s="20"/>
      <c r="CED44" s="20"/>
      <c r="CEE44" s="20"/>
      <c r="CEF44" s="20"/>
      <c r="CEG44" s="20"/>
      <c r="CEH44" s="20"/>
      <c r="CEI44" s="20"/>
      <c r="CEJ44" s="20"/>
      <c r="CEK44" s="20"/>
      <c r="CEL44" s="20"/>
      <c r="CEM44" s="20"/>
      <c r="CEN44" s="20"/>
      <c r="CEO44" s="20"/>
      <c r="CEP44" s="20"/>
      <c r="CEQ44" s="20"/>
      <c r="CER44" s="20"/>
      <c r="CES44" s="20"/>
      <c r="CET44" s="20"/>
      <c r="CEU44" s="20"/>
      <c r="CEV44" s="20"/>
      <c r="CEW44" s="20"/>
      <c r="CEX44" s="20"/>
      <c r="CEY44" s="20"/>
      <c r="CEZ44" s="20"/>
      <c r="CFA44" s="20"/>
      <c r="CFB44" s="20"/>
      <c r="CFC44" s="20"/>
      <c r="CFD44" s="20"/>
      <c r="CFE44" s="20"/>
      <c r="CFF44" s="20"/>
      <c r="CFG44" s="20"/>
      <c r="CFH44" s="20"/>
      <c r="CFI44" s="20"/>
      <c r="CFJ44" s="20"/>
      <c r="CFK44" s="20"/>
      <c r="CFL44" s="20"/>
      <c r="CFM44" s="20"/>
      <c r="CFN44" s="20"/>
      <c r="CFO44" s="20"/>
      <c r="CFP44" s="20"/>
      <c r="CFQ44" s="20"/>
      <c r="CFR44" s="20"/>
      <c r="CFS44" s="20"/>
      <c r="CFT44" s="20"/>
      <c r="CFU44" s="20"/>
      <c r="CFV44" s="20"/>
      <c r="CFW44" s="20"/>
      <c r="CFX44" s="20"/>
      <c r="CFY44" s="20"/>
      <c r="CFZ44" s="20"/>
      <c r="CGA44" s="20"/>
      <c r="CGB44" s="20"/>
      <c r="CGC44" s="20"/>
      <c r="CGD44" s="20"/>
      <c r="CGE44" s="20"/>
      <c r="CGF44" s="20"/>
      <c r="CGG44" s="20"/>
      <c r="CGH44" s="20"/>
      <c r="CGI44" s="20"/>
      <c r="CGJ44" s="20"/>
      <c r="CGK44" s="20"/>
      <c r="CGL44" s="20"/>
      <c r="CGM44" s="20"/>
      <c r="CGN44" s="20"/>
      <c r="CGO44" s="20"/>
      <c r="CGP44" s="20"/>
      <c r="CGQ44" s="20"/>
      <c r="CGR44" s="20"/>
      <c r="CGS44" s="20"/>
      <c r="CGT44" s="20"/>
      <c r="CGU44" s="20"/>
      <c r="CGV44" s="20"/>
      <c r="CGW44" s="20"/>
      <c r="CGX44" s="20"/>
      <c r="CGY44" s="20"/>
      <c r="CGZ44" s="20"/>
      <c r="CHA44" s="20"/>
      <c r="CHB44" s="20"/>
      <c r="CHC44" s="20"/>
      <c r="CHD44" s="20"/>
      <c r="CHE44" s="20"/>
      <c r="CHF44" s="20"/>
      <c r="CHG44" s="20"/>
      <c r="CHH44" s="20"/>
      <c r="CHI44" s="20"/>
      <c r="CHJ44" s="20"/>
      <c r="CHK44" s="20"/>
      <c r="CHL44" s="20"/>
      <c r="CHM44" s="20"/>
      <c r="CHN44" s="20"/>
      <c r="CHO44" s="20"/>
      <c r="CHP44" s="20"/>
      <c r="CHQ44" s="20"/>
      <c r="CHR44" s="20"/>
      <c r="CHS44" s="20"/>
      <c r="CHT44" s="20"/>
      <c r="CHU44" s="20"/>
      <c r="CHV44" s="20"/>
      <c r="CHW44" s="20"/>
      <c r="CHX44" s="20"/>
      <c r="CHY44" s="20"/>
      <c r="CHZ44" s="20"/>
      <c r="CIA44" s="20"/>
      <c r="CIB44" s="20"/>
      <c r="CIC44" s="20"/>
      <c r="CID44" s="20"/>
      <c r="CIE44" s="20"/>
      <c r="CIF44" s="20"/>
      <c r="CIG44" s="20"/>
      <c r="CIH44" s="20"/>
      <c r="CII44" s="20"/>
      <c r="CIJ44" s="20"/>
      <c r="CIK44" s="20"/>
      <c r="CIL44" s="20"/>
      <c r="CIM44" s="20"/>
      <c r="CIN44" s="20"/>
      <c r="CIO44" s="20"/>
      <c r="CIP44" s="20"/>
      <c r="CIQ44" s="20"/>
      <c r="CIR44" s="20"/>
      <c r="CIS44" s="20"/>
      <c r="CIT44" s="20"/>
      <c r="CIU44" s="20"/>
      <c r="CIV44" s="20"/>
      <c r="CIW44" s="20"/>
      <c r="CIX44" s="20"/>
      <c r="CIY44" s="20"/>
      <c r="CIZ44" s="20"/>
      <c r="CJA44" s="20"/>
      <c r="CJB44" s="20"/>
      <c r="CJC44" s="20"/>
      <c r="CJD44" s="20"/>
      <c r="CJE44" s="20"/>
      <c r="CJF44" s="20"/>
      <c r="CJG44" s="20"/>
      <c r="CJH44" s="20"/>
      <c r="CJI44" s="20"/>
      <c r="CJJ44" s="20"/>
      <c r="CJK44" s="20"/>
      <c r="CJL44" s="20"/>
      <c r="CJM44" s="20"/>
      <c r="CJN44" s="20"/>
      <c r="CJO44" s="20"/>
      <c r="CJP44" s="20"/>
      <c r="CJQ44" s="20"/>
      <c r="CJR44" s="20"/>
      <c r="CJS44" s="20"/>
      <c r="CJT44" s="20"/>
      <c r="CJU44" s="20"/>
      <c r="CJV44" s="20"/>
      <c r="CJW44" s="20"/>
      <c r="CJX44" s="20"/>
      <c r="CJY44" s="20"/>
      <c r="CJZ44" s="20"/>
      <c r="CKA44" s="20"/>
      <c r="CKB44" s="20"/>
      <c r="CKC44" s="20"/>
      <c r="CKD44" s="20"/>
      <c r="CKE44" s="20"/>
      <c r="CKF44" s="20"/>
      <c r="CKG44" s="20"/>
      <c r="CKH44" s="20"/>
      <c r="CKI44" s="20"/>
      <c r="CKJ44" s="20"/>
      <c r="CKK44" s="20"/>
      <c r="CKL44" s="20"/>
      <c r="CKM44" s="20"/>
      <c r="CKN44" s="20"/>
      <c r="CKO44" s="20"/>
      <c r="CKP44" s="20"/>
      <c r="CKQ44" s="20"/>
      <c r="CKR44" s="20"/>
      <c r="CKS44" s="20"/>
      <c r="CKT44" s="20"/>
      <c r="CKU44" s="20"/>
      <c r="CKV44" s="20"/>
      <c r="CKW44" s="20"/>
      <c r="CKX44" s="20"/>
      <c r="CKY44" s="20"/>
      <c r="CKZ44" s="20"/>
      <c r="CLA44" s="20"/>
      <c r="CLB44" s="20"/>
      <c r="CLC44" s="20"/>
      <c r="CLD44" s="20"/>
      <c r="CLE44" s="20"/>
      <c r="CLF44" s="20"/>
      <c r="CLG44" s="20"/>
      <c r="CLH44" s="20"/>
      <c r="CLI44" s="20"/>
      <c r="CLJ44" s="20"/>
      <c r="CLK44" s="20"/>
      <c r="CLL44" s="20"/>
      <c r="CLM44" s="20"/>
      <c r="CLN44" s="20"/>
      <c r="CLO44" s="20"/>
      <c r="CLP44" s="20"/>
      <c r="CLQ44" s="20"/>
      <c r="CLR44" s="20"/>
      <c r="CLS44" s="20"/>
      <c r="CLT44" s="20"/>
      <c r="CLU44" s="20"/>
      <c r="CLV44" s="20"/>
      <c r="CLW44" s="20"/>
      <c r="CLX44" s="20"/>
      <c r="CLY44" s="20"/>
      <c r="CLZ44" s="20"/>
      <c r="CMA44" s="20"/>
      <c r="CMB44" s="20"/>
      <c r="CMC44" s="20"/>
      <c r="CMD44" s="20"/>
      <c r="CME44" s="20"/>
      <c r="CMF44" s="20"/>
      <c r="CMG44" s="20"/>
      <c r="CMH44" s="20"/>
      <c r="CMI44" s="20"/>
      <c r="CMJ44" s="20"/>
      <c r="CMK44" s="20"/>
      <c r="CML44" s="20"/>
      <c r="CMM44" s="20"/>
      <c r="CMN44" s="20"/>
      <c r="CMO44" s="20"/>
      <c r="CMP44" s="20"/>
      <c r="CMQ44" s="20"/>
      <c r="CMR44" s="20"/>
      <c r="CMS44" s="20"/>
      <c r="CMT44" s="20"/>
      <c r="CMU44" s="20"/>
      <c r="CMV44" s="20"/>
      <c r="CMW44" s="20"/>
      <c r="CMX44" s="20"/>
      <c r="CMY44" s="20"/>
      <c r="CMZ44" s="20"/>
      <c r="CNA44" s="20"/>
      <c r="CNB44" s="20"/>
      <c r="CNC44" s="20"/>
      <c r="CND44" s="20"/>
      <c r="CNE44" s="20"/>
      <c r="CNF44" s="20"/>
      <c r="CNG44" s="20"/>
      <c r="CNH44" s="20"/>
      <c r="CNI44" s="20"/>
      <c r="CNJ44" s="20"/>
      <c r="CNK44" s="20"/>
      <c r="CNL44" s="20"/>
      <c r="CNM44" s="20"/>
      <c r="CNN44" s="20"/>
      <c r="CNO44" s="20"/>
      <c r="CNP44" s="20"/>
      <c r="CNQ44" s="20"/>
      <c r="CNR44" s="20"/>
      <c r="CNS44" s="20"/>
      <c r="CNT44" s="20"/>
      <c r="CNU44" s="20"/>
      <c r="CNV44" s="20"/>
      <c r="CNW44" s="20"/>
      <c r="CNX44" s="20"/>
      <c r="CNY44" s="20"/>
      <c r="CNZ44" s="20"/>
      <c r="COA44" s="20"/>
      <c r="COB44" s="20"/>
      <c r="COC44" s="20"/>
      <c r="COD44" s="20"/>
      <c r="COE44" s="20"/>
      <c r="COF44" s="20"/>
      <c r="COG44" s="20"/>
      <c r="COH44" s="20"/>
      <c r="COI44" s="20"/>
      <c r="COJ44" s="20"/>
      <c r="COK44" s="20"/>
      <c r="COL44" s="20"/>
      <c r="COM44" s="20"/>
      <c r="CON44" s="20"/>
      <c r="COO44" s="20"/>
      <c r="COP44" s="20"/>
      <c r="COQ44" s="20"/>
      <c r="COR44" s="20"/>
      <c r="COS44" s="20"/>
      <c r="COT44" s="20"/>
      <c r="COU44" s="20"/>
      <c r="COV44" s="20"/>
      <c r="COW44" s="20"/>
      <c r="COX44" s="20"/>
      <c r="COY44" s="20"/>
      <c r="COZ44" s="20"/>
      <c r="CPA44" s="20"/>
      <c r="CPB44" s="20"/>
      <c r="CPC44" s="20"/>
      <c r="CPD44" s="20"/>
      <c r="CPE44" s="20"/>
      <c r="CPF44" s="20"/>
      <c r="CPG44" s="20"/>
      <c r="CPH44" s="20"/>
      <c r="CPI44" s="20"/>
      <c r="CPJ44" s="20"/>
      <c r="CPK44" s="20"/>
      <c r="CPL44" s="20"/>
      <c r="CPM44" s="20"/>
      <c r="CPN44" s="20"/>
      <c r="CPO44" s="20"/>
      <c r="CPP44" s="20"/>
      <c r="CPQ44" s="20"/>
      <c r="CPR44" s="20"/>
      <c r="CPS44" s="20"/>
      <c r="CPT44" s="20"/>
      <c r="CPU44" s="20"/>
      <c r="CPV44" s="20"/>
      <c r="CPW44" s="20"/>
      <c r="CPX44" s="20"/>
      <c r="CPY44" s="20"/>
      <c r="CPZ44" s="20"/>
      <c r="CQA44" s="20"/>
      <c r="CQB44" s="20"/>
      <c r="CQC44" s="20"/>
      <c r="CQD44" s="20"/>
      <c r="CQE44" s="20"/>
      <c r="CQF44" s="20"/>
      <c r="CQG44" s="20"/>
      <c r="CQH44" s="20"/>
      <c r="CQI44" s="20"/>
      <c r="CQJ44" s="20"/>
      <c r="CQK44" s="20"/>
      <c r="CQL44" s="20"/>
      <c r="CQM44" s="20"/>
      <c r="CQN44" s="20"/>
      <c r="CQO44" s="20"/>
      <c r="CQP44" s="20"/>
      <c r="CQQ44" s="20"/>
      <c r="CQR44" s="20"/>
      <c r="CQS44" s="20"/>
      <c r="CQT44" s="20"/>
      <c r="CQU44" s="20"/>
      <c r="CQV44" s="20"/>
      <c r="CQW44" s="20"/>
      <c r="CQX44" s="20"/>
      <c r="CQY44" s="20"/>
      <c r="CQZ44" s="20"/>
      <c r="CRA44" s="20"/>
      <c r="CRB44" s="20"/>
      <c r="CRC44" s="20"/>
      <c r="CRD44" s="20"/>
      <c r="CRE44" s="20"/>
      <c r="CRF44" s="20"/>
      <c r="CRG44" s="20"/>
      <c r="CRH44" s="20"/>
      <c r="CRI44" s="20"/>
      <c r="CRJ44" s="20"/>
      <c r="CRK44" s="20"/>
      <c r="CRL44" s="20"/>
      <c r="CRM44" s="20"/>
      <c r="CRN44" s="20"/>
      <c r="CRO44" s="20"/>
      <c r="CRP44" s="20"/>
      <c r="CRQ44" s="20"/>
      <c r="CRR44" s="20"/>
      <c r="CRS44" s="20"/>
      <c r="CRT44" s="20"/>
      <c r="CRU44" s="20"/>
      <c r="CRV44" s="20"/>
      <c r="CRW44" s="20"/>
      <c r="CRX44" s="20"/>
      <c r="CRY44" s="20"/>
      <c r="CRZ44" s="20"/>
      <c r="CSA44" s="20"/>
      <c r="CSB44" s="20"/>
      <c r="CSC44" s="20"/>
      <c r="CSD44" s="20"/>
      <c r="CSE44" s="20"/>
      <c r="CSF44" s="20"/>
      <c r="CSG44" s="20"/>
      <c r="CSH44" s="20"/>
      <c r="CSI44" s="20"/>
      <c r="CSJ44" s="20"/>
      <c r="CSK44" s="20"/>
      <c r="CSL44" s="20"/>
      <c r="CSM44" s="20"/>
      <c r="CSN44" s="20"/>
      <c r="CSO44" s="20"/>
      <c r="CSP44" s="20"/>
      <c r="CSQ44" s="20"/>
      <c r="CSR44" s="20"/>
      <c r="CSS44" s="20"/>
      <c r="CST44" s="20"/>
      <c r="CSU44" s="20"/>
      <c r="CSV44" s="20"/>
      <c r="CSW44" s="20"/>
      <c r="CSX44" s="20"/>
      <c r="CSY44" s="20"/>
      <c r="CSZ44" s="20"/>
      <c r="CTA44" s="20"/>
      <c r="CTB44" s="20"/>
      <c r="CTC44" s="20"/>
      <c r="CTD44" s="20"/>
      <c r="CTE44" s="20"/>
      <c r="CTF44" s="20"/>
      <c r="CTG44" s="20"/>
      <c r="CTH44" s="20"/>
      <c r="CTI44" s="20"/>
      <c r="CTJ44" s="20"/>
      <c r="CTK44" s="20"/>
      <c r="CTL44" s="20"/>
      <c r="CTM44" s="20"/>
      <c r="CTN44" s="20"/>
      <c r="CTO44" s="20"/>
      <c r="CTP44" s="20"/>
      <c r="CTQ44" s="20"/>
      <c r="CTR44" s="20"/>
      <c r="CTS44" s="20"/>
      <c r="CTT44" s="20"/>
      <c r="CTU44" s="20"/>
      <c r="CTV44" s="20"/>
      <c r="CTW44" s="20"/>
      <c r="CTX44" s="20"/>
      <c r="CTY44" s="20"/>
      <c r="CTZ44" s="20"/>
      <c r="CUA44" s="20"/>
      <c r="CUB44" s="20"/>
      <c r="CUC44" s="20"/>
      <c r="CUD44" s="20"/>
      <c r="CUE44" s="20"/>
      <c r="CUF44" s="20"/>
      <c r="CUG44" s="20"/>
      <c r="CUH44" s="20"/>
      <c r="CUI44" s="20"/>
      <c r="CUJ44" s="20"/>
      <c r="CUK44" s="20"/>
      <c r="CUL44" s="20"/>
      <c r="CUM44" s="20"/>
      <c r="CUN44" s="20"/>
      <c r="CUO44" s="20"/>
      <c r="CUP44" s="20"/>
      <c r="CUQ44" s="20"/>
      <c r="CUR44" s="20"/>
      <c r="CUS44" s="20"/>
      <c r="CUT44" s="20"/>
      <c r="CUU44" s="20"/>
      <c r="CUV44" s="20"/>
      <c r="CUW44" s="20"/>
      <c r="CUX44" s="20"/>
      <c r="CUY44" s="20"/>
      <c r="CUZ44" s="20"/>
      <c r="CVA44" s="20"/>
      <c r="CVB44" s="20"/>
      <c r="CVC44" s="20"/>
      <c r="CVD44" s="20"/>
      <c r="CVE44" s="20"/>
      <c r="CVF44" s="20"/>
      <c r="CVG44" s="20"/>
      <c r="CVH44" s="20"/>
      <c r="CVI44" s="20"/>
      <c r="CVJ44" s="20"/>
      <c r="CVK44" s="20"/>
      <c r="CVL44" s="20"/>
      <c r="CVM44" s="20"/>
      <c r="CVN44" s="20"/>
      <c r="CVO44" s="20"/>
      <c r="CVP44" s="20"/>
      <c r="CVQ44" s="20"/>
      <c r="CVR44" s="20"/>
      <c r="CVS44" s="20"/>
      <c r="CVT44" s="20"/>
      <c r="CVU44" s="20"/>
      <c r="CVV44" s="20"/>
      <c r="CVW44" s="20"/>
      <c r="CVX44" s="20"/>
      <c r="CVY44" s="20"/>
      <c r="CVZ44" s="20"/>
      <c r="CWA44" s="20"/>
      <c r="CWB44" s="20"/>
      <c r="CWC44" s="20"/>
      <c r="CWD44" s="20"/>
      <c r="CWE44" s="20"/>
      <c r="CWF44" s="20"/>
      <c r="CWG44" s="20"/>
      <c r="CWH44" s="20"/>
      <c r="CWI44" s="20"/>
      <c r="CWJ44" s="20"/>
      <c r="CWK44" s="20"/>
      <c r="CWL44" s="20"/>
      <c r="CWM44" s="20"/>
      <c r="CWN44" s="20"/>
      <c r="CWO44" s="20"/>
      <c r="CWP44" s="20"/>
      <c r="CWQ44" s="20"/>
      <c r="CWR44" s="20"/>
      <c r="CWS44" s="20"/>
      <c r="CWT44" s="20"/>
      <c r="CWU44" s="20"/>
      <c r="CWV44" s="20"/>
      <c r="CWW44" s="20"/>
      <c r="CWX44" s="20"/>
      <c r="CWY44" s="20"/>
      <c r="CWZ44" s="20"/>
      <c r="CXA44" s="20"/>
      <c r="CXB44" s="20"/>
      <c r="CXC44" s="20"/>
      <c r="CXD44" s="20"/>
      <c r="CXE44" s="20"/>
      <c r="CXF44" s="20"/>
      <c r="CXG44" s="20"/>
      <c r="CXH44" s="20"/>
      <c r="CXI44" s="20"/>
      <c r="CXJ44" s="20"/>
      <c r="CXK44" s="20"/>
      <c r="CXL44" s="20"/>
      <c r="CXM44" s="20"/>
      <c r="CXN44" s="20"/>
      <c r="CXO44" s="20"/>
      <c r="CXP44" s="20"/>
      <c r="CXQ44" s="20"/>
      <c r="CXR44" s="20"/>
      <c r="CXS44" s="20"/>
      <c r="CXT44" s="20"/>
      <c r="CXU44" s="20"/>
      <c r="CXV44" s="20"/>
      <c r="CXW44" s="20"/>
      <c r="CXX44" s="20"/>
      <c r="CXY44" s="20"/>
      <c r="CXZ44" s="20"/>
      <c r="CYA44" s="20"/>
      <c r="CYB44" s="20"/>
      <c r="CYC44" s="20"/>
      <c r="CYD44" s="20"/>
      <c r="CYE44" s="20"/>
      <c r="CYF44" s="20"/>
      <c r="CYG44" s="20"/>
      <c r="CYH44" s="20"/>
      <c r="CYI44" s="20"/>
      <c r="CYJ44" s="20"/>
      <c r="CYK44" s="20"/>
      <c r="CYL44" s="20"/>
      <c r="CYM44" s="20"/>
      <c r="CYN44" s="20"/>
      <c r="CYO44" s="20"/>
      <c r="CYP44" s="20"/>
      <c r="CYQ44" s="20"/>
      <c r="CYR44" s="20"/>
      <c r="CYS44" s="20"/>
      <c r="CYT44" s="20"/>
      <c r="CYU44" s="20"/>
      <c r="CYV44" s="20"/>
      <c r="CYW44" s="20"/>
      <c r="CYX44" s="20"/>
      <c r="CYY44" s="20"/>
      <c r="CYZ44" s="20"/>
      <c r="CZA44" s="20"/>
      <c r="CZB44" s="20"/>
      <c r="CZC44" s="20"/>
      <c r="CZD44" s="20"/>
      <c r="CZE44" s="20"/>
      <c r="CZF44" s="20"/>
      <c r="CZG44" s="20"/>
      <c r="CZH44" s="20"/>
      <c r="CZI44" s="20"/>
      <c r="CZJ44" s="20"/>
      <c r="CZK44" s="20"/>
      <c r="CZL44" s="20"/>
      <c r="CZM44" s="20"/>
      <c r="CZN44" s="20"/>
      <c r="CZO44" s="20"/>
      <c r="CZP44" s="20"/>
      <c r="CZQ44" s="20"/>
      <c r="CZR44" s="20"/>
      <c r="CZS44" s="20"/>
      <c r="CZT44" s="20"/>
      <c r="CZU44" s="20"/>
      <c r="CZV44" s="20"/>
      <c r="CZW44" s="20"/>
      <c r="CZX44" s="20"/>
      <c r="CZY44" s="20"/>
      <c r="CZZ44" s="20"/>
      <c r="DAA44" s="20"/>
      <c r="DAB44" s="20"/>
      <c r="DAC44" s="20"/>
      <c r="DAD44" s="20"/>
      <c r="DAE44" s="20"/>
      <c r="DAF44" s="20"/>
      <c r="DAG44" s="20"/>
      <c r="DAH44" s="20"/>
      <c r="DAI44" s="20"/>
      <c r="DAJ44" s="20"/>
      <c r="DAK44" s="20"/>
      <c r="DAL44" s="20"/>
      <c r="DAM44" s="20"/>
      <c r="DAN44" s="20"/>
      <c r="DAO44" s="20"/>
      <c r="DAP44" s="20"/>
      <c r="DAQ44" s="20"/>
      <c r="DAR44" s="20"/>
      <c r="DAS44" s="20"/>
      <c r="DAT44" s="20"/>
      <c r="DAU44" s="20"/>
      <c r="DAV44" s="20"/>
      <c r="DAW44" s="20"/>
      <c r="DAX44" s="20"/>
      <c r="DAY44" s="20"/>
      <c r="DAZ44" s="20"/>
      <c r="DBA44" s="20"/>
      <c r="DBB44" s="20"/>
      <c r="DBC44" s="20"/>
      <c r="DBD44" s="20"/>
      <c r="DBE44" s="20"/>
      <c r="DBF44" s="20"/>
      <c r="DBG44" s="20"/>
      <c r="DBH44" s="20"/>
      <c r="DBI44" s="20"/>
      <c r="DBJ44" s="20"/>
      <c r="DBK44" s="20"/>
      <c r="DBL44" s="20"/>
      <c r="DBM44" s="20"/>
      <c r="DBN44" s="20"/>
      <c r="DBO44" s="20"/>
      <c r="DBP44" s="20"/>
      <c r="DBQ44" s="20"/>
      <c r="DBR44" s="20"/>
      <c r="DBS44" s="20"/>
      <c r="DBT44" s="20"/>
      <c r="DBU44" s="20"/>
      <c r="DBV44" s="20"/>
      <c r="DBW44" s="20"/>
      <c r="DBX44" s="20"/>
      <c r="DBY44" s="20"/>
      <c r="DBZ44" s="20"/>
      <c r="DCA44" s="20"/>
      <c r="DCB44" s="20"/>
      <c r="DCC44" s="20"/>
      <c r="DCD44" s="20"/>
      <c r="DCE44" s="20"/>
      <c r="DCF44" s="20"/>
      <c r="DCG44" s="20"/>
      <c r="DCH44" s="20"/>
      <c r="DCI44" s="20"/>
      <c r="DCJ44" s="20"/>
      <c r="DCK44" s="20"/>
      <c r="DCL44" s="20"/>
      <c r="DCM44" s="20"/>
      <c r="DCN44" s="20"/>
      <c r="DCO44" s="20"/>
      <c r="DCP44" s="20"/>
      <c r="DCQ44" s="20"/>
      <c r="DCR44" s="20"/>
      <c r="DCS44" s="20"/>
      <c r="DCT44" s="20"/>
      <c r="DCU44" s="20"/>
      <c r="DCV44" s="20"/>
      <c r="DCW44" s="20"/>
      <c r="DCX44" s="20"/>
      <c r="DCY44" s="20"/>
      <c r="DCZ44" s="20"/>
      <c r="DDA44" s="20"/>
      <c r="DDB44" s="20"/>
      <c r="DDC44" s="20"/>
      <c r="DDD44" s="20"/>
      <c r="DDE44" s="20"/>
      <c r="DDF44" s="20"/>
      <c r="DDG44" s="20"/>
      <c r="DDH44" s="20"/>
      <c r="DDI44" s="20"/>
      <c r="DDJ44" s="20"/>
      <c r="DDK44" s="20"/>
      <c r="DDL44" s="20"/>
      <c r="DDM44" s="20"/>
      <c r="DDN44" s="20"/>
      <c r="DDO44" s="20"/>
      <c r="DDP44" s="20"/>
      <c r="DDQ44" s="20"/>
      <c r="DDR44" s="20"/>
      <c r="DDS44" s="20"/>
      <c r="DDT44" s="20"/>
      <c r="DDU44" s="20"/>
      <c r="DDV44" s="20"/>
      <c r="DDW44" s="20"/>
      <c r="DDX44" s="20"/>
      <c r="DDY44" s="20"/>
      <c r="DDZ44" s="20"/>
      <c r="DEA44" s="20"/>
      <c r="DEB44" s="20"/>
      <c r="DEC44" s="20"/>
      <c r="DED44" s="20"/>
      <c r="DEE44" s="20"/>
      <c r="DEF44" s="20"/>
      <c r="DEG44" s="20"/>
      <c r="DEH44" s="20"/>
      <c r="DEI44" s="20"/>
      <c r="DEJ44" s="20"/>
      <c r="DEK44" s="20"/>
      <c r="DEL44" s="20"/>
      <c r="DEM44" s="20"/>
      <c r="DEN44" s="20"/>
      <c r="DEO44" s="20"/>
      <c r="DEP44" s="20"/>
      <c r="DEQ44" s="20"/>
      <c r="DER44" s="20"/>
      <c r="DES44" s="20"/>
      <c r="DET44" s="20"/>
      <c r="DEU44" s="20"/>
      <c r="DEV44" s="20"/>
      <c r="DEW44" s="20"/>
      <c r="DEX44" s="20"/>
      <c r="DEY44" s="20"/>
      <c r="DEZ44" s="20"/>
      <c r="DFA44" s="20"/>
      <c r="DFB44" s="20"/>
      <c r="DFC44" s="20"/>
      <c r="DFD44" s="20"/>
      <c r="DFE44" s="20"/>
      <c r="DFF44" s="20"/>
      <c r="DFG44" s="20"/>
      <c r="DFH44" s="20"/>
      <c r="DFI44" s="20"/>
      <c r="DFJ44" s="20"/>
      <c r="DFK44" s="20"/>
      <c r="DFL44" s="20"/>
      <c r="DFM44" s="20"/>
      <c r="DFN44" s="20"/>
      <c r="DFO44" s="20"/>
      <c r="DFP44" s="20"/>
      <c r="DFQ44" s="20"/>
      <c r="DFR44" s="20"/>
      <c r="DFS44" s="20"/>
      <c r="DFT44" s="20"/>
      <c r="DFU44" s="20"/>
      <c r="DFV44" s="20"/>
      <c r="DFW44" s="20"/>
      <c r="DFX44" s="20"/>
      <c r="DFY44" s="20"/>
      <c r="DFZ44" s="20"/>
      <c r="DGA44" s="20"/>
      <c r="DGB44" s="20"/>
      <c r="DGC44" s="20"/>
      <c r="DGD44" s="20"/>
      <c r="DGE44" s="20"/>
      <c r="DGF44" s="20"/>
      <c r="DGG44" s="20"/>
      <c r="DGH44" s="20"/>
      <c r="DGI44" s="20"/>
      <c r="DGJ44" s="20"/>
      <c r="DGK44" s="20"/>
      <c r="DGL44" s="20"/>
      <c r="DGM44" s="20"/>
      <c r="DGN44" s="20"/>
      <c r="DGO44" s="20"/>
      <c r="DGP44" s="20"/>
      <c r="DGQ44" s="20"/>
      <c r="DGR44" s="20"/>
      <c r="DGS44" s="20"/>
      <c r="DGT44" s="20"/>
      <c r="DGU44" s="20"/>
      <c r="DGV44" s="20"/>
      <c r="DGW44" s="20"/>
      <c r="DGX44" s="20"/>
      <c r="DGY44" s="20"/>
      <c r="DGZ44" s="20"/>
      <c r="DHA44" s="20"/>
      <c r="DHB44" s="20"/>
      <c r="DHC44" s="20"/>
      <c r="DHD44" s="20"/>
      <c r="DHE44" s="20"/>
      <c r="DHF44" s="20"/>
      <c r="DHG44" s="20"/>
      <c r="DHH44" s="20"/>
      <c r="DHI44" s="20"/>
      <c r="DHJ44" s="20"/>
      <c r="DHK44" s="20"/>
      <c r="DHL44" s="20"/>
      <c r="DHM44" s="20"/>
      <c r="DHN44" s="20"/>
      <c r="DHO44" s="20"/>
      <c r="DHP44" s="20"/>
      <c r="DHQ44" s="20"/>
      <c r="DHR44" s="20"/>
      <c r="DHS44" s="20"/>
      <c r="DHT44" s="20"/>
      <c r="DHU44" s="20"/>
      <c r="DHV44" s="20"/>
      <c r="DHW44" s="20"/>
      <c r="DHX44" s="20"/>
      <c r="DHY44" s="20"/>
      <c r="DHZ44" s="20"/>
      <c r="DIA44" s="20"/>
      <c r="DIB44" s="20"/>
      <c r="DIC44" s="20"/>
      <c r="DID44" s="20"/>
      <c r="DIE44" s="20"/>
      <c r="DIF44" s="20"/>
      <c r="DIG44" s="20"/>
      <c r="DIH44" s="20"/>
      <c r="DII44" s="20"/>
      <c r="DIJ44" s="20"/>
      <c r="DIK44" s="20"/>
      <c r="DIL44" s="20"/>
      <c r="DIM44" s="20"/>
      <c r="DIN44" s="20"/>
      <c r="DIO44" s="20"/>
      <c r="DIP44" s="20"/>
      <c r="DIQ44" s="20"/>
      <c r="DIR44" s="20"/>
      <c r="DIS44" s="20"/>
      <c r="DIT44" s="20"/>
      <c r="DIU44" s="20"/>
      <c r="DIV44" s="20"/>
      <c r="DIW44" s="20"/>
      <c r="DIX44" s="20"/>
      <c r="DIY44" s="20"/>
      <c r="DIZ44" s="20"/>
      <c r="DJA44" s="20"/>
      <c r="DJB44" s="20"/>
      <c r="DJC44" s="20"/>
      <c r="DJD44" s="20"/>
      <c r="DJE44" s="20"/>
      <c r="DJF44" s="20"/>
      <c r="DJG44" s="20"/>
      <c r="DJH44" s="20"/>
      <c r="DJI44" s="20"/>
      <c r="DJJ44" s="20"/>
      <c r="DJK44" s="20"/>
      <c r="DJL44" s="20"/>
      <c r="DJM44" s="20"/>
      <c r="DJN44" s="20"/>
      <c r="DJO44" s="20"/>
      <c r="DJP44" s="20"/>
      <c r="DJQ44" s="20"/>
      <c r="DJR44" s="20"/>
      <c r="DJS44" s="20"/>
      <c r="DJT44" s="20"/>
      <c r="DJU44" s="20"/>
      <c r="DJV44" s="20"/>
      <c r="DJW44" s="20"/>
      <c r="DJX44" s="20"/>
      <c r="DJY44" s="20"/>
      <c r="DJZ44" s="20"/>
      <c r="DKA44" s="20"/>
      <c r="DKB44" s="20"/>
      <c r="DKC44" s="20"/>
      <c r="DKD44" s="20"/>
      <c r="DKE44" s="20"/>
      <c r="DKF44" s="20"/>
      <c r="DKG44" s="20"/>
      <c r="DKH44" s="20"/>
      <c r="DKI44" s="20"/>
      <c r="DKJ44" s="20"/>
      <c r="DKK44" s="20"/>
      <c r="DKL44" s="20"/>
      <c r="DKM44" s="20"/>
      <c r="DKN44" s="20"/>
      <c r="DKO44" s="20"/>
      <c r="DKP44" s="20"/>
      <c r="DKQ44" s="20"/>
      <c r="DKR44" s="20"/>
      <c r="DKS44" s="20"/>
      <c r="DKT44" s="20"/>
      <c r="DKU44" s="20"/>
      <c r="DKV44" s="20"/>
      <c r="DKW44" s="20"/>
      <c r="DKX44" s="20"/>
      <c r="DKY44" s="20"/>
      <c r="DKZ44" s="20"/>
      <c r="DLA44" s="20"/>
      <c r="DLB44" s="20"/>
      <c r="DLC44" s="20"/>
      <c r="DLD44" s="20"/>
      <c r="DLE44" s="20"/>
      <c r="DLF44" s="20"/>
      <c r="DLG44" s="20"/>
      <c r="DLH44" s="20"/>
      <c r="DLI44" s="20"/>
      <c r="DLJ44" s="20"/>
      <c r="DLK44" s="20"/>
      <c r="DLL44" s="20"/>
      <c r="DLM44" s="20"/>
      <c r="DLN44" s="20"/>
      <c r="DLO44" s="20"/>
      <c r="DLP44" s="20"/>
      <c r="DLQ44" s="20"/>
      <c r="DLR44" s="20"/>
      <c r="DLS44" s="20"/>
      <c r="DLT44" s="20"/>
      <c r="DLU44" s="20"/>
      <c r="DLV44" s="20"/>
      <c r="DLW44" s="20"/>
      <c r="DLX44" s="20"/>
      <c r="DLY44" s="20"/>
      <c r="DLZ44" s="20"/>
      <c r="DMA44" s="20"/>
      <c r="DMB44" s="20"/>
      <c r="DMC44" s="20"/>
      <c r="DMD44" s="20"/>
      <c r="DME44" s="20"/>
      <c r="DMF44" s="20"/>
      <c r="DMG44" s="20"/>
      <c r="DMH44" s="20"/>
      <c r="DMI44" s="20"/>
      <c r="DMJ44" s="20"/>
      <c r="DMK44" s="20"/>
      <c r="DML44" s="20"/>
      <c r="DMM44" s="20"/>
      <c r="DMN44" s="20"/>
      <c r="DMO44" s="20"/>
      <c r="DMP44" s="20"/>
      <c r="DMQ44" s="20"/>
      <c r="DMR44" s="20"/>
      <c r="DMS44" s="20"/>
      <c r="DMT44" s="20"/>
      <c r="DMU44" s="20"/>
      <c r="DMV44" s="20"/>
      <c r="DMW44" s="20"/>
      <c r="DMX44" s="20"/>
      <c r="DMY44" s="20"/>
      <c r="DMZ44" s="20"/>
      <c r="DNA44" s="20"/>
      <c r="DNB44" s="20"/>
      <c r="DNC44" s="20"/>
      <c r="DND44" s="20"/>
      <c r="DNE44" s="20"/>
      <c r="DNF44" s="20"/>
      <c r="DNG44" s="20"/>
      <c r="DNH44" s="20"/>
      <c r="DNI44" s="20"/>
      <c r="DNJ44" s="20"/>
      <c r="DNK44" s="20"/>
      <c r="DNL44" s="20"/>
      <c r="DNM44" s="20"/>
      <c r="DNN44" s="20"/>
      <c r="DNO44" s="20"/>
      <c r="DNP44" s="20"/>
      <c r="DNQ44" s="20"/>
      <c r="DNR44" s="20"/>
      <c r="DNS44" s="20"/>
      <c r="DNT44" s="20"/>
      <c r="DNU44" s="20"/>
      <c r="DNV44" s="20"/>
      <c r="DNW44" s="20"/>
      <c r="DNX44" s="20"/>
      <c r="DNY44" s="20"/>
      <c r="DNZ44" s="20"/>
      <c r="DOA44" s="20"/>
      <c r="DOB44" s="20"/>
      <c r="DOC44" s="20"/>
      <c r="DOD44" s="20"/>
      <c r="DOE44" s="20"/>
      <c r="DOF44" s="20"/>
      <c r="DOG44" s="20"/>
      <c r="DOH44" s="20"/>
      <c r="DOI44" s="20"/>
      <c r="DOJ44" s="20"/>
      <c r="DOK44" s="20"/>
      <c r="DOL44" s="20"/>
      <c r="DOM44" s="20"/>
      <c r="DON44" s="20"/>
      <c r="DOO44" s="20"/>
      <c r="DOP44" s="20"/>
      <c r="DOQ44" s="20"/>
      <c r="DOR44" s="20"/>
      <c r="DOS44" s="20"/>
      <c r="DOT44" s="20"/>
      <c r="DOU44" s="20"/>
      <c r="DOV44" s="20"/>
      <c r="DOW44" s="20"/>
      <c r="DOX44" s="20"/>
      <c r="DOY44" s="20"/>
      <c r="DOZ44" s="20"/>
      <c r="DPA44" s="20"/>
      <c r="DPB44" s="20"/>
      <c r="DPC44" s="20"/>
      <c r="DPD44" s="20"/>
      <c r="DPE44" s="20"/>
      <c r="DPF44" s="20"/>
      <c r="DPG44" s="20"/>
      <c r="DPH44" s="20"/>
      <c r="DPI44" s="20"/>
      <c r="DPJ44" s="20"/>
      <c r="DPK44" s="20"/>
      <c r="DPL44" s="20"/>
      <c r="DPM44" s="20"/>
      <c r="DPN44" s="20"/>
      <c r="DPO44" s="20"/>
      <c r="DPP44" s="20"/>
      <c r="DPQ44" s="20"/>
      <c r="DPR44" s="20"/>
      <c r="DPS44" s="20"/>
      <c r="DPT44" s="20"/>
      <c r="DPU44" s="20"/>
      <c r="DPV44" s="20"/>
      <c r="DPW44" s="20"/>
      <c r="DPX44" s="20"/>
      <c r="DPY44" s="20"/>
      <c r="DPZ44" s="20"/>
      <c r="DQA44" s="20"/>
      <c r="DQB44" s="20"/>
      <c r="DQC44" s="20"/>
      <c r="DQD44" s="20"/>
      <c r="DQE44" s="20"/>
      <c r="DQF44" s="20"/>
      <c r="DQG44" s="20"/>
      <c r="DQH44" s="20"/>
      <c r="DQI44" s="20"/>
      <c r="DQJ44" s="20"/>
      <c r="DQK44" s="20"/>
      <c r="DQL44" s="20"/>
      <c r="DQM44" s="20"/>
      <c r="DQN44" s="20"/>
      <c r="DQO44" s="20"/>
      <c r="DQP44" s="20"/>
      <c r="DQQ44" s="20"/>
      <c r="DQR44" s="20"/>
      <c r="DQS44" s="20"/>
      <c r="DQT44" s="20"/>
      <c r="DQU44" s="20"/>
      <c r="DQV44" s="20"/>
      <c r="DQW44" s="20"/>
      <c r="DQX44" s="20"/>
      <c r="DQY44" s="20"/>
      <c r="DQZ44" s="20"/>
      <c r="DRA44" s="20"/>
      <c r="DRB44" s="20"/>
      <c r="DRC44" s="20"/>
      <c r="DRD44" s="20"/>
      <c r="DRE44" s="20"/>
      <c r="DRF44" s="20"/>
      <c r="DRG44" s="20"/>
      <c r="DRH44" s="20"/>
      <c r="DRI44" s="20"/>
      <c r="DRJ44" s="20"/>
      <c r="DRK44" s="20"/>
      <c r="DRL44" s="20"/>
      <c r="DRM44" s="20"/>
      <c r="DRN44" s="20"/>
      <c r="DRO44" s="20"/>
      <c r="DRP44" s="20"/>
      <c r="DRQ44" s="20"/>
      <c r="DRR44" s="20"/>
      <c r="DRS44" s="20"/>
      <c r="DRT44" s="20"/>
      <c r="DRU44" s="20"/>
      <c r="DRV44" s="20"/>
      <c r="DRW44" s="20"/>
      <c r="DRX44" s="20"/>
      <c r="DRY44" s="20"/>
      <c r="DRZ44" s="20"/>
      <c r="DSA44" s="20"/>
      <c r="DSB44" s="20"/>
      <c r="DSC44" s="20"/>
      <c r="DSD44" s="20"/>
      <c r="DSE44" s="20"/>
      <c r="DSF44" s="20"/>
      <c r="DSG44" s="20"/>
      <c r="DSH44" s="20"/>
      <c r="DSI44" s="20"/>
      <c r="DSJ44" s="20"/>
      <c r="DSK44" s="20"/>
      <c r="DSL44" s="20"/>
      <c r="DSM44" s="20"/>
      <c r="DSN44" s="20"/>
      <c r="DSO44" s="20"/>
      <c r="DSP44" s="20"/>
      <c r="DSQ44" s="20"/>
      <c r="DSR44" s="20"/>
      <c r="DSS44" s="20"/>
      <c r="DST44" s="20"/>
      <c r="DSU44" s="20"/>
      <c r="DSV44" s="20"/>
      <c r="DSW44" s="20"/>
      <c r="DSX44" s="20"/>
      <c r="DSY44" s="20"/>
      <c r="DSZ44" s="20"/>
      <c r="DTA44" s="20"/>
      <c r="DTB44" s="20"/>
      <c r="DTC44" s="20"/>
      <c r="DTD44" s="20"/>
      <c r="DTE44" s="20"/>
      <c r="DTF44" s="20"/>
      <c r="DTG44" s="20"/>
      <c r="DTH44" s="20"/>
      <c r="DTI44" s="20"/>
      <c r="DTJ44" s="20"/>
      <c r="DTK44" s="20"/>
      <c r="DTL44" s="20"/>
      <c r="DTM44" s="20"/>
      <c r="DTN44" s="20"/>
      <c r="DTO44" s="20"/>
      <c r="DTP44" s="20"/>
      <c r="DTQ44" s="20"/>
      <c r="DTR44" s="20"/>
      <c r="DTS44" s="20"/>
      <c r="DTT44" s="20"/>
      <c r="DTU44" s="20"/>
      <c r="DTV44" s="20"/>
      <c r="DTW44" s="20"/>
      <c r="DTX44" s="20"/>
      <c r="DTY44" s="20"/>
      <c r="DTZ44" s="20"/>
      <c r="DUA44" s="20"/>
      <c r="DUB44" s="20"/>
      <c r="DUC44" s="20"/>
      <c r="DUD44" s="20"/>
      <c r="DUE44" s="20"/>
      <c r="DUF44" s="20"/>
      <c r="DUG44" s="20"/>
      <c r="DUH44" s="20"/>
      <c r="DUI44" s="20"/>
      <c r="DUJ44" s="20"/>
      <c r="DUK44" s="20"/>
      <c r="DUL44" s="20"/>
      <c r="DUM44" s="20"/>
      <c r="DUN44" s="20"/>
      <c r="DUO44" s="20"/>
      <c r="DUP44" s="20"/>
      <c r="DUQ44" s="20"/>
      <c r="DUR44" s="20"/>
      <c r="DUS44" s="20"/>
      <c r="DUT44" s="20"/>
      <c r="DUU44" s="20"/>
      <c r="DUV44" s="20"/>
      <c r="DUW44" s="20"/>
      <c r="DUX44" s="20"/>
      <c r="DUY44" s="20"/>
      <c r="DUZ44" s="20"/>
      <c r="DVA44" s="20"/>
      <c r="DVB44" s="20"/>
      <c r="DVC44" s="20"/>
      <c r="DVD44" s="20"/>
      <c r="DVE44" s="20"/>
      <c r="DVF44" s="20"/>
      <c r="DVG44" s="20"/>
      <c r="DVH44" s="20"/>
      <c r="DVI44" s="20"/>
      <c r="DVJ44" s="20"/>
      <c r="DVK44" s="20"/>
      <c r="DVL44" s="20"/>
      <c r="DVM44" s="20"/>
      <c r="DVN44" s="20"/>
      <c r="DVO44" s="20"/>
      <c r="DVP44" s="20"/>
      <c r="DVQ44" s="20"/>
      <c r="DVR44" s="20"/>
      <c r="DVS44" s="20"/>
      <c r="DVT44" s="20"/>
      <c r="DVU44" s="20"/>
      <c r="DVV44" s="20"/>
      <c r="DVW44" s="20"/>
      <c r="DVX44" s="20"/>
      <c r="DVY44" s="20"/>
      <c r="DVZ44" s="20"/>
      <c r="DWA44" s="20"/>
      <c r="DWB44" s="20"/>
      <c r="DWC44" s="20"/>
      <c r="DWD44" s="20"/>
      <c r="DWE44" s="20"/>
      <c r="DWF44" s="20"/>
      <c r="DWG44" s="20"/>
      <c r="DWH44" s="20"/>
      <c r="DWI44" s="20"/>
      <c r="DWJ44" s="20"/>
      <c r="DWK44" s="20"/>
      <c r="DWL44" s="20"/>
      <c r="DWM44" s="20"/>
      <c r="DWN44" s="20"/>
      <c r="DWO44" s="20"/>
      <c r="DWP44" s="20"/>
      <c r="DWQ44" s="20"/>
      <c r="DWR44" s="20"/>
      <c r="DWS44" s="20"/>
      <c r="DWT44" s="20"/>
      <c r="DWU44" s="20"/>
      <c r="DWV44" s="20"/>
      <c r="DWW44" s="20"/>
      <c r="DWX44" s="20"/>
      <c r="DWY44" s="20"/>
      <c r="DWZ44" s="20"/>
      <c r="DXA44" s="20"/>
      <c r="DXB44" s="20"/>
      <c r="DXC44" s="20"/>
      <c r="DXD44" s="20"/>
      <c r="DXE44" s="20"/>
      <c r="DXF44" s="20"/>
      <c r="DXG44" s="20"/>
      <c r="DXH44" s="20"/>
      <c r="DXI44" s="20"/>
      <c r="DXJ44" s="20"/>
      <c r="DXK44" s="20"/>
      <c r="DXL44" s="20"/>
      <c r="DXM44" s="20"/>
      <c r="DXN44" s="20"/>
      <c r="DXO44" s="20"/>
      <c r="DXP44" s="20"/>
      <c r="DXQ44" s="20"/>
      <c r="DXR44" s="20"/>
      <c r="DXS44" s="20"/>
      <c r="DXT44" s="20"/>
      <c r="DXU44" s="20"/>
      <c r="DXV44" s="20"/>
      <c r="DXW44" s="20"/>
      <c r="DXX44" s="20"/>
      <c r="DXY44" s="20"/>
      <c r="DXZ44" s="20"/>
      <c r="DYA44" s="20"/>
      <c r="DYB44" s="20"/>
      <c r="DYC44" s="20"/>
      <c r="DYD44" s="20"/>
      <c r="DYE44" s="20"/>
      <c r="DYF44" s="20"/>
      <c r="DYG44" s="20"/>
      <c r="DYH44" s="20"/>
      <c r="DYI44" s="20"/>
      <c r="DYJ44" s="20"/>
      <c r="DYK44" s="20"/>
      <c r="DYL44" s="20"/>
      <c r="DYM44" s="20"/>
      <c r="DYN44" s="20"/>
      <c r="DYO44" s="20"/>
      <c r="DYP44" s="20"/>
      <c r="DYQ44" s="20"/>
      <c r="DYR44" s="20"/>
      <c r="DYS44" s="20"/>
      <c r="DYT44" s="20"/>
      <c r="DYU44" s="20"/>
      <c r="DYV44" s="20"/>
      <c r="DYW44" s="20"/>
      <c r="DYX44" s="20"/>
      <c r="DYY44" s="20"/>
      <c r="DYZ44" s="20"/>
      <c r="DZA44" s="20"/>
      <c r="DZB44" s="20"/>
      <c r="DZC44" s="20"/>
      <c r="DZD44" s="20"/>
      <c r="DZE44" s="20"/>
      <c r="DZF44" s="20"/>
      <c r="DZG44" s="20"/>
      <c r="DZH44" s="20"/>
      <c r="DZI44" s="20"/>
      <c r="DZJ44" s="20"/>
      <c r="DZK44" s="20"/>
      <c r="DZL44" s="20"/>
      <c r="DZM44" s="20"/>
      <c r="DZN44" s="20"/>
      <c r="DZO44" s="20"/>
      <c r="DZP44" s="20"/>
      <c r="DZQ44" s="20"/>
      <c r="DZR44" s="20"/>
      <c r="DZS44" s="20"/>
      <c r="DZT44" s="20"/>
      <c r="DZU44" s="20"/>
      <c r="DZV44" s="20"/>
      <c r="DZW44" s="20"/>
      <c r="DZX44" s="20"/>
      <c r="DZY44" s="20"/>
      <c r="DZZ44" s="20"/>
      <c r="EAA44" s="20"/>
      <c r="EAB44" s="20"/>
      <c r="EAC44" s="20"/>
      <c r="EAD44" s="20"/>
      <c r="EAE44" s="20"/>
      <c r="EAF44" s="20"/>
      <c r="EAG44" s="20"/>
      <c r="EAH44" s="20"/>
      <c r="EAI44" s="20"/>
      <c r="EAJ44" s="20"/>
      <c r="EAK44" s="20"/>
      <c r="EAL44" s="20"/>
      <c r="EAM44" s="20"/>
      <c r="EAN44" s="20"/>
      <c r="EAO44" s="20"/>
      <c r="EAP44" s="20"/>
      <c r="EAQ44" s="20"/>
      <c r="EAR44" s="20"/>
      <c r="EAS44" s="20"/>
      <c r="EAT44" s="20"/>
      <c r="EAU44" s="20"/>
      <c r="EAV44" s="20"/>
      <c r="EAW44" s="20"/>
      <c r="EAX44" s="20"/>
      <c r="EAY44" s="20"/>
      <c r="EAZ44" s="20"/>
      <c r="EBA44" s="20"/>
      <c r="EBB44" s="20"/>
      <c r="EBC44" s="20"/>
      <c r="EBD44" s="20"/>
      <c r="EBE44" s="20"/>
      <c r="EBF44" s="20"/>
      <c r="EBG44" s="20"/>
      <c r="EBH44" s="20"/>
      <c r="EBI44" s="20"/>
      <c r="EBJ44" s="20"/>
      <c r="EBK44" s="20"/>
      <c r="EBL44" s="20"/>
      <c r="EBM44" s="20"/>
      <c r="EBN44" s="20"/>
      <c r="EBO44" s="20"/>
      <c r="EBP44" s="20"/>
      <c r="EBQ44" s="20"/>
      <c r="EBR44" s="20"/>
      <c r="EBS44" s="20"/>
      <c r="EBT44" s="20"/>
      <c r="EBU44" s="20"/>
      <c r="EBV44" s="20"/>
      <c r="EBW44" s="20"/>
      <c r="EBX44" s="20"/>
      <c r="EBY44" s="20"/>
      <c r="EBZ44" s="20"/>
      <c r="ECA44" s="20"/>
      <c r="ECB44" s="20"/>
      <c r="ECC44" s="20"/>
      <c r="ECD44" s="20"/>
      <c r="ECE44" s="20"/>
      <c r="ECF44" s="20"/>
      <c r="ECG44" s="20"/>
      <c r="ECH44" s="20"/>
      <c r="ECI44" s="20"/>
      <c r="ECJ44" s="20"/>
      <c r="ECK44" s="20"/>
      <c r="ECL44" s="20"/>
      <c r="ECM44" s="20"/>
      <c r="ECN44" s="20"/>
      <c r="ECO44" s="20"/>
      <c r="ECP44" s="20"/>
      <c r="ECQ44" s="20"/>
      <c r="ECR44" s="20"/>
      <c r="ECS44" s="20"/>
      <c r="ECT44" s="20"/>
      <c r="ECU44" s="20"/>
      <c r="ECV44" s="20"/>
      <c r="ECW44" s="20"/>
      <c r="ECX44" s="20"/>
      <c r="ECY44" s="20"/>
      <c r="ECZ44" s="20"/>
      <c r="EDA44" s="20"/>
      <c r="EDB44" s="20"/>
      <c r="EDC44" s="20"/>
      <c r="EDD44" s="20"/>
      <c r="EDE44" s="20"/>
      <c r="EDF44" s="20"/>
      <c r="EDG44" s="20"/>
      <c r="EDH44" s="20"/>
      <c r="EDI44" s="20"/>
      <c r="EDJ44" s="20"/>
      <c r="EDK44" s="20"/>
      <c r="EDL44" s="20"/>
      <c r="EDM44" s="20"/>
      <c r="EDN44" s="20"/>
      <c r="EDO44" s="20"/>
      <c r="EDP44" s="20"/>
      <c r="EDQ44" s="20"/>
      <c r="EDR44" s="20"/>
      <c r="EDS44" s="20"/>
      <c r="EDT44" s="20"/>
      <c r="EDU44" s="20"/>
      <c r="EDV44" s="20"/>
      <c r="EDW44" s="20"/>
      <c r="EDX44" s="20"/>
      <c r="EDY44" s="20"/>
      <c r="EDZ44" s="20"/>
      <c r="EEA44" s="20"/>
      <c r="EEB44" s="20"/>
      <c r="EEC44" s="20"/>
      <c r="EED44" s="20"/>
      <c r="EEE44" s="20"/>
      <c r="EEF44" s="20"/>
      <c r="EEG44" s="20"/>
      <c r="EEH44" s="20"/>
      <c r="EEI44" s="20"/>
      <c r="EEJ44" s="20"/>
      <c r="EEK44" s="20"/>
      <c r="EEL44" s="20"/>
      <c r="EEM44" s="20"/>
      <c r="EEN44" s="20"/>
      <c r="EEO44" s="20"/>
      <c r="EEP44" s="20"/>
      <c r="EEQ44" s="20"/>
      <c r="EER44" s="20"/>
      <c r="EES44" s="20"/>
      <c r="EET44" s="20"/>
      <c r="EEU44" s="20"/>
      <c r="EEV44" s="20"/>
      <c r="EEW44" s="20"/>
      <c r="EEX44" s="20"/>
      <c r="EEY44" s="20"/>
      <c r="EEZ44" s="20"/>
      <c r="EFA44" s="20"/>
      <c r="EFB44" s="20"/>
      <c r="EFC44" s="20"/>
      <c r="EFD44" s="20"/>
      <c r="EFE44" s="20"/>
      <c r="EFF44" s="20"/>
      <c r="EFG44" s="20"/>
      <c r="EFH44" s="20"/>
      <c r="EFI44" s="20"/>
      <c r="EFJ44" s="20"/>
      <c r="EFK44" s="20"/>
      <c r="EFL44" s="20"/>
      <c r="EFM44" s="20"/>
      <c r="EFN44" s="20"/>
      <c r="EFO44" s="20"/>
      <c r="EFP44" s="20"/>
      <c r="EFQ44" s="20"/>
      <c r="EFR44" s="20"/>
      <c r="EFS44" s="20"/>
      <c r="EFT44" s="20"/>
      <c r="EFU44" s="20"/>
      <c r="EFV44" s="20"/>
      <c r="EFW44" s="20"/>
      <c r="EFX44" s="20"/>
      <c r="EFY44" s="20"/>
      <c r="EFZ44" s="20"/>
      <c r="EGA44" s="20"/>
      <c r="EGB44" s="20"/>
      <c r="EGC44" s="20"/>
      <c r="EGD44" s="20"/>
      <c r="EGE44" s="20"/>
      <c r="EGF44" s="20"/>
      <c r="EGG44" s="20"/>
      <c r="EGH44" s="20"/>
      <c r="EGI44" s="20"/>
      <c r="EGJ44" s="20"/>
      <c r="EGK44" s="20"/>
      <c r="EGL44" s="20"/>
      <c r="EGM44" s="20"/>
      <c r="EGN44" s="20"/>
      <c r="EGO44" s="20"/>
      <c r="EGP44" s="20"/>
      <c r="EGQ44" s="20"/>
      <c r="EGR44" s="20"/>
      <c r="EGS44" s="20"/>
      <c r="EGT44" s="20"/>
      <c r="EGU44" s="20"/>
      <c r="EGV44" s="20"/>
      <c r="EGW44" s="20"/>
      <c r="EGX44" s="20"/>
      <c r="EGY44" s="20"/>
      <c r="EGZ44" s="20"/>
      <c r="EHA44" s="20"/>
      <c r="EHB44" s="20"/>
      <c r="EHC44" s="20"/>
      <c r="EHD44" s="20"/>
      <c r="EHE44" s="20"/>
      <c r="EHF44" s="20"/>
      <c r="EHG44" s="20"/>
      <c r="EHH44" s="20"/>
      <c r="EHI44" s="20"/>
      <c r="EHJ44" s="20"/>
      <c r="EHK44" s="20"/>
      <c r="EHL44" s="20"/>
      <c r="EHM44" s="20"/>
      <c r="EHN44" s="20"/>
      <c r="EHO44" s="20"/>
      <c r="EHP44" s="20"/>
      <c r="EHQ44" s="20"/>
      <c r="EHR44" s="20"/>
      <c r="EHS44" s="20"/>
      <c r="EHT44" s="20"/>
      <c r="EHU44" s="20"/>
      <c r="EHV44" s="20"/>
      <c r="EHW44" s="20"/>
      <c r="EHX44" s="20"/>
      <c r="EHY44" s="20"/>
      <c r="EHZ44" s="20"/>
      <c r="EIA44" s="20"/>
      <c r="EIB44" s="20"/>
      <c r="EIC44" s="20"/>
      <c r="EID44" s="20"/>
      <c r="EIE44" s="20"/>
      <c r="EIF44" s="20"/>
      <c r="EIG44" s="20"/>
      <c r="EIH44" s="20"/>
      <c r="EII44" s="20"/>
      <c r="EIJ44" s="20"/>
      <c r="EIK44" s="20"/>
      <c r="EIL44" s="20"/>
      <c r="EIM44" s="20"/>
      <c r="EIN44" s="20"/>
      <c r="EIO44" s="20"/>
      <c r="EIP44" s="20"/>
      <c r="EIQ44" s="20"/>
      <c r="EIR44" s="20"/>
      <c r="EIS44" s="20"/>
      <c r="EIT44" s="20"/>
      <c r="EIU44" s="20"/>
      <c r="EIV44" s="20"/>
      <c r="EIW44" s="20"/>
      <c r="EIX44" s="20"/>
      <c r="EIY44" s="20"/>
      <c r="EIZ44" s="20"/>
      <c r="EJA44" s="20"/>
      <c r="EJB44" s="20"/>
      <c r="EJC44" s="20"/>
      <c r="EJD44" s="20"/>
      <c r="EJE44" s="20"/>
      <c r="EJF44" s="20"/>
      <c r="EJG44" s="20"/>
      <c r="EJH44" s="20"/>
      <c r="EJI44" s="20"/>
      <c r="EJJ44" s="20"/>
      <c r="EJK44" s="20"/>
      <c r="EJL44" s="20"/>
      <c r="EJM44" s="20"/>
      <c r="EJN44" s="20"/>
      <c r="EJO44" s="20"/>
      <c r="EJP44" s="20"/>
      <c r="EJQ44" s="20"/>
      <c r="EJR44" s="20"/>
      <c r="EJS44" s="20"/>
      <c r="EJT44" s="20"/>
      <c r="EJU44" s="20"/>
      <c r="EJV44" s="20"/>
      <c r="EJW44" s="20"/>
      <c r="EJX44" s="20"/>
      <c r="EJY44" s="20"/>
      <c r="EJZ44" s="20"/>
      <c r="EKA44" s="20"/>
      <c r="EKB44" s="20"/>
      <c r="EKC44" s="20"/>
      <c r="EKD44" s="20"/>
      <c r="EKE44" s="20"/>
      <c r="EKF44" s="20"/>
      <c r="EKG44" s="20"/>
      <c r="EKH44" s="20"/>
      <c r="EKI44" s="20"/>
      <c r="EKJ44" s="20"/>
      <c r="EKK44" s="20"/>
      <c r="EKL44" s="20"/>
      <c r="EKM44" s="20"/>
      <c r="EKN44" s="20"/>
      <c r="EKO44" s="20"/>
      <c r="EKP44" s="20"/>
      <c r="EKQ44" s="20"/>
      <c r="EKR44" s="20"/>
      <c r="EKS44" s="20"/>
      <c r="EKT44" s="20"/>
      <c r="EKU44" s="20"/>
      <c r="EKV44" s="20"/>
      <c r="EKW44" s="20"/>
      <c r="EKX44" s="20"/>
      <c r="EKY44" s="20"/>
      <c r="EKZ44" s="20"/>
      <c r="ELA44" s="20"/>
      <c r="ELB44" s="20"/>
      <c r="ELC44" s="20"/>
      <c r="ELD44" s="20"/>
      <c r="ELE44" s="20"/>
      <c r="ELF44" s="20"/>
      <c r="ELG44" s="20"/>
      <c r="ELH44" s="20"/>
      <c r="ELI44" s="20"/>
      <c r="ELJ44" s="20"/>
      <c r="ELK44" s="20"/>
      <c r="ELL44" s="20"/>
      <c r="ELM44" s="20"/>
      <c r="ELN44" s="20"/>
      <c r="ELO44" s="20"/>
      <c r="ELP44" s="20"/>
      <c r="ELQ44" s="20"/>
      <c r="ELR44" s="20"/>
      <c r="ELS44" s="20"/>
      <c r="ELT44" s="20"/>
      <c r="ELU44" s="20"/>
      <c r="ELV44" s="20"/>
      <c r="ELW44" s="20"/>
      <c r="ELX44" s="20"/>
      <c r="ELY44" s="20"/>
      <c r="ELZ44" s="20"/>
      <c r="EMA44" s="20"/>
      <c r="EMB44" s="20"/>
      <c r="EMC44" s="20"/>
      <c r="EMD44" s="20"/>
      <c r="EME44" s="20"/>
      <c r="EMF44" s="20"/>
      <c r="EMG44" s="20"/>
      <c r="EMH44" s="20"/>
      <c r="EMI44" s="20"/>
      <c r="EMJ44" s="20"/>
      <c r="EMK44" s="20"/>
      <c r="EML44" s="20"/>
      <c r="EMM44" s="20"/>
      <c r="EMN44" s="20"/>
      <c r="EMO44" s="20"/>
      <c r="EMP44" s="20"/>
      <c r="EMQ44" s="20"/>
      <c r="EMR44" s="20"/>
      <c r="EMS44" s="20"/>
      <c r="EMT44" s="20"/>
      <c r="EMU44" s="20"/>
      <c r="EMV44" s="20"/>
      <c r="EMW44" s="20"/>
      <c r="EMX44" s="20"/>
      <c r="EMY44" s="20"/>
      <c r="EMZ44" s="20"/>
      <c r="ENA44" s="20"/>
      <c r="ENB44" s="20"/>
      <c r="ENC44" s="20"/>
      <c r="END44" s="20"/>
      <c r="ENE44" s="20"/>
      <c r="ENF44" s="20"/>
      <c r="ENG44" s="20"/>
      <c r="ENH44" s="20"/>
      <c r="ENI44" s="20"/>
      <c r="ENJ44" s="20"/>
      <c r="ENK44" s="20"/>
      <c r="ENL44" s="20"/>
      <c r="ENM44" s="20"/>
      <c r="ENN44" s="20"/>
      <c r="ENO44" s="20"/>
      <c r="ENP44" s="20"/>
      <c r="ENQ44" s="20"/>
      <c r="ENR44" s="20"/>
      <c r="ENS44" s="20"/>
      <c r="ENT44" s="20"/>
      <c r="ENU44" s="20"/>
      <c r="ENV44" s="20"/>
      <c r="ENW44" s="20"/>
      <c r="ENX44" s="20"/>
      <c r="ENY44" s="20"/>
      <c r="ENZ44" s="20"/>
      <c r="EOA44" s="20"/>
      <c r="EOB44" s="20"/>
      <c r="EOC44" s="20"/>
      <c r="EOD44" s="20"/>
      <c r="EOE44" s="20"/>
      <c r="EOF44" s="20"/>
      <c r="EOG44" s="20"/>
      <c r="EOH44" s="20"/>
      <c r="EOI44" s="20"/>
      <c r="EOJ44" s="20"/>
      <c r="EOK44" s="20"/>
      <c r="EOL44" s="20"/>
      <c r="EOM44" s="20"/>
      <c r="EON44" s="20"/>
      <c r="EOO44" s="20"/>
      <c r="EOP44" s="20"/>
      <c r="EOQ44" s="20"/>
      <c r="EOR44" s="20"/>
      <c r="EOS44" s="20"/>
      <c r="EOT44" s="20"/>
      <c r="EOU44" s="20"/>
      <c r="EOV44" s="20"/>
      <c r="EOW44" s="20"/>
      <c r="EOX44" s="20"/>
      <c r="EOY44" s="20"/>
      <c r="EOZ44" s="20"/>
      <c r="EPA44" s="20"/>
      <c r="EPB44" s="20"/>
      <c r="EPC44" s="20"/>
      <c r="EPD44" s="20"/>
      <c r="EPE44" s="20"/>
      <c r="EPF44" s="20"/>
      <c r="EPG44" s="20"/>
      <c r="EPH44" s="20"/>
      <c r="EPI44" s="20"/>
      <c r="EPJ44" s="20"/>
      <c r="EPK44" s="20"/>
      <c r="EPL44" s="20"/>
      <c r="EPM44" s="20"/>
      <c r="EPN44" s="20"/>
      <c r="EPO44" s="20"/>
      <c r="EPP44" s="20"/>
      <c r="EPQ44" s="20"/>
      <c r="EPR44" s="20"/>
      <c r="EPS44" s="20"/>
      <c r="EPT44" s="20"/>
      <c r="EPU44" s="20"/>
      <c r="EPV44" s="20"/>
      <c r="EPW44" s="20"/>
      <c r="EPX44" s="20"/>
      <c r="EPY44" s="20"/>
      <c r="EPZ44" s="20"/>
      <c r="EQA44" s="20"/>
      <c r="EQB44" s="20"/>
      <c r="EQC44" s="20"/>
      <c r="EQD44" s="20"/>
      <c r="EQE44" s="20"/>
      <c r="EQF44" s="20"/>
      <c r="EQG44" s="20"/>
      <c r="EQH44" s="20"/>
      <c r="EQI44" s="20"/>
      <c r="EQJ44" s="20"/>
      <c r="EQK44" s="20"/>
      <c r="EQL44" s="20"/>
      <c r="EQM44" s="20"/>
      <c r="EQN44" s="20"/>
      <c r="EQO44" s="20"/>
      <c r="EQP44" s="20"/>
      <c r="EQQ44" s="20"/>
      <c r="EQR44" s="20"/>
      <c r="EQS44" s="20"/>
      <c r="EQT44" s="20"/>
      <c r="EQU44" s="20"/>
      <c r="EQV44" s="20"/>
      <c r="EQW44" s="20"/>
      <c r="EQX44" s="20"/>
      <c r="EQY44" s="20"/>
      <c r="EQZ44" s="20"/>
      <c r="ERA44" s="20"/>
      <c r="ERB44" s="20"/>
      <c r="ERC44" s="20"/>
      <c r="ERD44" s="20"/>
      <c r="ERE44" s="20"/>
      <c r="ERF44" s="20"/>
      <c r="ERG44" s="20"/>
      <c r="ERH44" s="20"/>
      <c r="ERI44" s="20"/>
      <c r="ERJ44" s="20"/>
      <c r="ERK44" s="20"/>
      <c r="ERL44" s="20"/>
      <c r="ERM44" s="20"/>
      <c r="ERN44" s="20"/>
      <c r="ERO44" s="20"/>
      <c r="ERP44" s="20"/>
      <c r="ERQ44" s="20"/>
      <c r="ERR44" s="20"/>
      <c r="ERS44" s="20"/>
      <c r="ERT44" s="20"/>
      <c r="ERU44" s="20"/>
      <c r="ERV44" s="20"/>
      <c r="ERW44" s="20"/>
      <c r="ERX44" s="20"/>
      <c r="ERY44" s="20"/>
      <c r="ERZ44" s="20"/>
      <c r="ESA44" s="20"/>
      <c r="ESB44" s="20"/>
      <c r="ESC44" s="20"/>
      <c r="ESD44" s="20"/>
      <c r="ESE44" s="20"/>
      <c r="ESF44" s="20"/>
      <c r="ESG44" s="20"/>
      <c r="ESH44" s="20"/>
      <c r="ESI44" s="20"/>
      <c r="ESJ44" s="20"/>
      <c r="ESK44" s="20"/>
      <c r="ESL44" s="20"/>
      <c r="ESM44" s="20"/>
      <c r="ESN44" s="20"/>
      <c r="ESO44" s="20"/>
      <c r="ESP44" s="20"/>
      <c r="ESQ44" s="20"/>
      <c r="ESR44" s="20"/>
      <c r="ESS44" s="20"/>
      <c r="EST44" s="20"/>
      <c r="ESU44" s="20"/>
      <c r="ESV44" s="20"/>
      <c r="ESW44" s="20"/>
      <c r="ESX44" s="20"/>
      <c r="ESY44" s="20"/>
      <c r="ESZ44" s="20"/>
      <c r="ETA44" s="20"/>
      <c r="ETB44" s="20"/>
      <c r="ETC44" s="20"/>
      <c r="ETD44" s="20"/>
      <c r="ETE44" s="20"/>
      <c r="ETF44" s="20"/>
      <c r="ETG44" s="20"/>
      <c r="ETH44" s="20"/>
      <c r="ETI44" s="20"/>
      <c r="ETJ44" s="20"/>
      <c r="ETK44" s="20"/>
      <c r="ETL44" s="20"/>
      <c r="ETM44" s="20"/>
      <c r="ETN44" s="20"/>
      <c r="ETO44" s="20"/>
      <c r="ETP44" s="20"/>
      <c r="ETQ44" s="20"/>
      <c r="ETR44" s="20"/>
      <c r="ETS44" s="20"/>
      <c r="ETT44" s="20"/>
      <c r="ETU44" s="20"/>
      <c r="ETV44" s="20"/>
      <c r="ETW44" s="20"/>
      <c r="ETX44" s="20"/>
      <c r="ETY44" s="20"/>
      <c r="ETZ44" s="20"/>
      <c r="EUA44" s="20"/>
      <c r="EUB44" s="20"/>
      <c r="EUC44" s="20"/>
      <c r="EUD44" s="20"/>
      <c r="EUE44" s="20"/>
      <c r="EUF44" s="20"/>
      <c r="EUG44" s="20"/>
      <c r="EUH44" s="20"/>
      <c r="EUI44" s="20"/>
      <c r="EUJ44" s="20"/>
      <c r="EUK44" s="20"/>
      <c r="EUL44" s="20"/>
      <c r="EUM44" s="20"/>
      <c r="EUN44" s="20"/>
      <c r="EUO44" s="20"/>
      <c r="EUP44" s="20"/>
      <c r="EUQ44" s="20"/>
      <c r="EUR44" s="20"/>
      <c r="EUS44" s="20"/>
      <c r="EUT44" s="20"/>
      <c r="EUU44" s="20"/>
      <c r="EUV44" s="20"/>
      <c r="EUW44" s="20"/>
      <c r="EUX44" s="20"/>
      <c r="EUY44" s="20"/>
      <c r="EUZ44" s="20"/>
      <c r="EVA44" s="20"/>
      <c r="EVB44" s="20"/>
      <c r="EVC44" s="20"/>
      <c r="EVD44" s="20"/>
      <c r="EVE44" s="20"/>
      <c r="EVF44" s="20"/>
      <c r="EVG44" s="20"/>
      <c r="EVH44" s="20"/>
      <c r="EVI44" s="20"/>
      <c r="EVJ44" s="20"/>
      <c r="EVK44" s="20"/>
      <c r="EVL44" s="20"/>
      <c r="EVM44" s="20"/>
      <c r="EVN44" s="20"/>
      <c r="EVO44" s="20"/>
      <c r="EVP44" s="20"/>
      <c r="EVQ44" s="20"/>
      <c r="EVR44" s="20"/>
      <c r="EVS44" s="20"/>
      <c r="EVT44" s="20"/>
      <c r="EVU44" s="20"/>
      <c r="EVV44" s="20"/>
      <c r="EVW44" s="20"/>
      <c r="EVX44" s="20"/>
      <c r="EVY44" s="20"/>
      <c r="EVZ44" s="20"/>
      <c r="EWA44" s="20"/>
      <c r="EWB44" s="20"/>
      <c r="EWC44" s="20"/>
      <c r="EWD44" s="20"/>
      <c r="EWE44" s="20"/>
      <c r="EWF44" s="20"/>
      <c r="EWG44" s="20"/>
      <c r="EWH44" s="20"/>
      <c r="EWI44" s="20"/>
      <c r="EWJ44" s="20"/>
      <c r="EWK44" s="20"/>
      <c r="EWL44" s="20"/>
      <c r="EWM44" s="20"/>
      <c r="EWN44" s="20"/>
      <c r="EWO44" s="20"/>
      <c r="EWP44" s="20"/>
      <c r="EWQ44" s="20"/>
      <c r="EWR44" s="20"/>
      <c r="EWS44" s="20"/>
      <c r="EWT44" s="20"/>
      <c r="EWU44" s="20"/>
      <c r="EWV44" s="20"/>
      <c r="EWW44" s="20"/>
      <c r="EWX44" s="20"/>
      <c r="EWY44" s="20"/>
      <c r="EWZ44" s="20"/>
      <c r="EXA44" s="20"/>
      <c r="EXB44" s="20"/>
      <c r="EXC44" s="20"/>
      <c r="EXD44" s="20"/>
      <c r="EXE44" s="20"/>
      <c r="EXF44" s="20"/>
      <c r="EXG44" s="20"/>
      <c r="EXH44" s="20"/>
      <c r="EXI44" s="20"/>
      <c r="EXJ44" s="20"/>
      <c r="EXK44" s="20"/>
      <c r="EXL44" s="20"/>
      <c r="EXM44" s="20"/>
      <c r="EXN44" s="20"/>
      <c r="EXO44" s="20"/>
      <c r="EXP44" s="20"/>
      <c r="EXQ44" s="20"/>
      <c r="EXR44" s="20"/>
      <c r="EXS44" s="20"/>
      <c r="EXT44" s="20"/>
      <c r="EXU44" s="20"/>
      <c r="EXV44" s="20"/>
      <c r="EXW44" s="20"/>
      <c r="EXX44" s="20"/>
      <c r="EXY44" s="20"/>
      <c r="EXZ44" s="20"/>
      <c r="EYA44" s="20"/>
      <c r="EYB44" s="20"/>
      <c r="EYC44" s="20"/>
      <c r="EYD44" s="20"/>
      <c r="EYE44" s="20"/>
      <c r="EYF44" s="20"/>
      <c r="EYG44" s="20"/>
      <c r="EYH44" s="20"/>
      <c r="EYI44" s="20"/>
      <c r="EYJ44" s="20"/>
      <c r="EYK44" s="20"/>
      <c r="EYL44" s="20"/>
      <c r="EYM44" s="20"/>
      <c r="EYN44" s="20"/>
      <c r="EYO44" s="20"/>
      <c r="EYP44" s="20"/>
      <c r="EYQ44" s="20"/>
      <c r="EYR44" s="20"/>
      <c r="EYS44" s="20"/>
      <c r="EYT44" s="20"/>
      <c r="EYU44" s="20"/>
      <c r="EYV44" s="20"/>
      <c r="EYW44" s="20"/>
      <c r="EYX44" s="20"/>
      <c r="EYY44" s="20"/>
      <c r="EYZ44" s="20"/>
      <c r="EZA44" s="20"/>
      <c r="EZB44" s="20"/>
      <c r="EZC44" s="20"/>
      <c r="EZD44" s="20"/>
      <c r="EZE44" s="20"/>
      <c r="EZF44" s="20"/>
      <c r="EZG44" s="20"/>
      <c r="EZH44" s="20"/>
      <c r="EZI44" s="20"/>
      <c r="EZJ44" s="20"/>
      <c r="EZK44" s="20"/>
      <c r="EZL44" s="20"/>
      <c r="EZM44" s="20"/>
      <c r="EZN44" s="20"/>
      <c r="EZO44" s="20"/>
      <c r="EZP44" s="20"/>
      <c r="EZQ44" s="20"/>
      <c r="EZR44" s="20"/>
      <c r="EZS44" s="20"/>
      <c r="EZT44" s="20"/>
      <c r="EZU44" s="20"/>
      <c r="EZV44" s="20"/>
      <c r="EZW44" s="20"/>
      <c r="EZX44" s="20"/>
      <c r="EZY44" s="20"/>
      <c r="EZZ44" s="20"/>
      <c r="FAA44" s="20"/>
      <c r="FAB44" s="20"/>
      <c r="FAC44" s="20"/>
      <c r="FAD44" s="20"/>
      <c r="FAE44" s="20"/>
      <c r="FAF44" s="20"/>
      <c r="FAG44" s="20"/>
      <c r="FAH44" s="20"/>
      <c r="FAI44" s="20"/>
      <c r="FAJ44" s="20"/>
      <c r="FAK44" s="20"/>
      <c r="FAL44" s="20"/>
      <c r="FAM44" s="20"/>
      <c r="FAN44" s="20"/>
      <c r="FAO44" s="20"/>
      <c r="FAP44" s="20"/>
      <c r="FAQ44" s="20"/>
      <c r="FAR44" s="20"/>
      <c r="FAS44" s="20"/>
      <c r="FAT44" s="20"/>
      <c r="FAU44" s="20"/>
      <c r="FAV44" s="20"/>
      <c r="FAW44" s="20"/>
      <c r="FAX44" s="20"/>
      <c r="FAY44" s="20"/>
      <c r="FAZ44" s="20"/>
      <c r="FBA44" s="20"/>
      <c r="FBB44" s="20"/>
      <c r="FBC44" s="20"/>
      <c r="FBD44" s="20"/>
      <c r="FBE44" s="20"/>
      <c r="FBF44" s="20"/>
      <c r="FBG44" s="20"/>
      <c r="FBH44" s="20"/>
      <c r="FBI44" s="20"/>
      <c r="FBJ44" s="20"/>
      <c r="FBK44" s="20"/>
      <c r="FBL44" s="20"/>
      <c r="FBM44" s="20"/>
      <c r="FBN44" s="20"/>
      <c r="FBO44" s="20"/>
      <c r="FBP44" s="20"/>
      <c r="FBQ44" s="20"/>
      <c r="FBR44" s="20"/>
      <c r="FBS44" s="20"/>
      <c r="FBT44" s="20"/>
      <c r="FBU44" s="20"/>
      <c r="FBV44" s="20"/>
      <c r="FBW44" s="20"/>
      <c r="FBX44" s="20"/>
      <c r="FBY44" s="20"/>
      <c r="FBZ44" s="20"/>
      <c r="FCA44" s="20"/>
      <c r="FCB44" s="20"/>
      <c r="FCC44" s="20"/>
      <c r="FCD44" s="20"/>
      <c r="FCE44" s="20"/>
      <c r="FCF44" s="20"/>
      <c r="FCG44" s="20"/>
      <c r="FCH44" s="20"/>
      <c r="FCI44" s="20"/>
      <c r="FCJ44" s="20"/>
      <c r="FCK44" s="20"/>
      <c r="FCL44" s="20"/>
      <c r="FCM44" s="20"/>
      <c r="FCN44" s="20"/>
      <c r="FCO44" s="20"/>
      <c r="FCP44" s="20"/>
      <c r="FCQ44" s="20"/>
      <c r="FCR44" s="20"/>
      <c r="FCS44" s="20"/>
      <c r="FCT44" s="20"/>
      <c r="FCU44" s="20"/>
      <c r="FCV44" s="20"/>
      <c r="FCW44" s="20"/>
      <c r="FCX44" s="20"/>
      <c r="FCY44" s="20"/>
      <c r="FCZ44" s="20"/>
      <c r="FDA44" s="20"/>
      <c r="FDB44" s="20"/>
      <c r="FDC44" s="20"/>
      <c r="FDD44" s="20"/>
      <c r="FDE44" s="20"/>
      <c r="FDF44" s="20"/>
      <c r="FDG44" s="20"/>
      <c r="FDH44" s="20"/>
      <c r="FDI44" s="20"/>
      <c r="FDJ44" s="20"/>
      <c r="FDK44" s="20"/>
      <c r="FDL44" s="20"/>
      <c r="FDM44" s="20"/>
      <c r="FDN44" s="20"/>
      <c r="FDO44" s="20"/>
      <c r="FDP44" s="20"/>
      <c r="FDQ44" s="20"/>
      <c r="FDR44" s="20"/>
      <c r="FDS44" s="20"/>
      <c r="FDT44" s="20"/>
      <c r="FDU44" s="20"/>
      <c r="FDV44" s="20"/>
      <c r="FDW44" s="20"/>
      <c r="FDX44" s="20"/>
      <c r="FDY44" s="20"/>
      <c r="FDZ44" s="20"/>
      <c r="FEA44" s="20"/>
      <c r="FEB44" s="20"/>
      <c r="FEC44" s="20"/>
      <c r="FED44" s="20"/>
      <c r="FEE44" s="20"/>
      <c r="FEF44" s="20"/>
      <c r="FEG44" s="20"/>
      <c r="FEH44" s="20"/>
      <c r="FEI44" s="20"/>
      <c r="FEJ44" s="20"/>
      <c r="FEK44" s="20"/>
      <c r="FEL44" s="20"/>
      <c r="FEM44" s="20"/>
      <c r="FEN44" s="20"/>
      <c r="FEO44" s="20"/>
      <c r="FEP44" s="20"/>
      <c r="FEQ44" s="20"/>
      <c r="FER44" s="20"/>
      <c r="FES44" s="20"/>
      <c r="FET44" s="20"/>
      <c r="FEU44" s="20"/>
      <c r="FEV44" s="20"/>
      <c r="FEW44" s="20"/>
      <c r="FEX44" s="20"/>
      <c r="FEY44" s="20"/>
      <c r="FEZ44" s="20"/>
      <c r="FFA44" s="20"/>
      <c r="FFB44" s="20"/>
      <c r="FFC44" s="20"/>
      <c r="FFD44" s="20"/>
      <c r="FFE44" s="20"/>
      <c r="FFF44" s="20"/>
      <c r="FFG44" s="20"/>
      <c r="FFH44" s="20"/>
      <c r="FFI44" s="20"/>
      <c r="FFJ44" s="20"/>
      <c r="FFK44" s="20"/>
      <c r="FFL44" s="20"/>
      <c r="FFM44" s="20"/>
      <c r="FFN44" s="20"/>
      <c r="FFO44" s="20"/>
      <c r="FFP44" s="20"/>
      <c r="FFQ44" s="20"/>
      <c r="FFR44" s="20"/>
      <c r="FFS44" s="20"/>
      <c r="FFT44" s="20"/>
      <c r="FFU44" s="20"/>
      <c r="FFV44" s="20"/>
      <c r="FFW44" s="20"/>
      <c r="FFX44" s="20"/>
      <c r="FFY44" s="20"/>
      <c r="FFZ44" s="20"/>
      <c r="FGA44" s="20"/>
      <c r="FGB44" s="20"/>
      <c r="FGC44" s="20"/>
      <c r="FGD44" s="20"/>
      <c r="FGE44" s="20"/>
      <c r="FGF44" s="20"/>
      <c r="FGG44" s="20"/>
      <c r="FGH44" s="20"/>
      <c r="FGI44" s="20"/>
      <c r="FGJ44" s="20"/>
      <c r="FGK44" s="20"/>
      <c r="FGL44" s="20"/>
      <c r="FGM44" s="20"/>
      <c r="FGN44" s="20"/>
      <c r="FGO44" s="20"/>
      <c r="FGP44" s="20"/>
      <c r="FGQ44" s="20"/>
      <c r="FGR44" s="20"/>
      <c r="FGS44" s="20"/>
      <c r="FGT44" s="20"/>
      <c r="FGU44" s="20"/>
      <c r="FGV44" s="20"/>
      <c r="FGW44" s="20"/>
      <c r="FGX44" s="20"/>
      <c r="FGY44" s="20"/>
      <c r="FGZ44" s="20"/>
      <c r="FHA44" s="20"/>
      <c r="FHB44" s="20"/>
      <c r="FHC44" s="20"/>
      <c r="FHD44" s="20"/>
      <c r="FHE44" s="20"/>
      <c r="FHF44" s="20"/>
      <c r="FHG44" s="20"/>
      <c r="FHH44" s="20"/>
      <c r="FHI44" s="20"/>
      <c r="FHJ44" s="20"/>
      <c r="FHK44" s="20"/>
      <c r="FHL44" s="20"/>
      <c r="FHM44" s="20"/>
      <c r="FHN44" s="20"/>
      <c r="FHO44" s="20"/>
      <c r="FHP44" s="20"/>
      <c r="FHQ44" s="20"/>
      <c r="FHR44" s="20"/>
      <c r="FHS44" s="20"/>
      <c r="FHT44" s="20"/>
      <c r="FHU44" s="20"/>
      <c r="FHV44" s="20"/>
      <c r="FHW44" s="20"/>
      <c r="FHX44" s="20"/>
      <c r="FHY44" s="20"/>
      <c r="FHZ44" s="20"/>
      <c r="FIA44" s="20"/>
      <c r="FIB44" s="20"/>
      <c r="FIC44" s="20"/>
      <c r="FID44" s="20"/>
      <c r="FIE44" s="20"/>
      <c r="FIF44" s="20"/>
      <c r="FIG44" s="20"/>
      <c r="FIH44" s="20"/>
      <c r="FII44" s="20"/>
      <c r="FIJ44" s="20"/>
      <c r="FIK44" s="20"/>
      <c r="FIL44" s="20"/>
      <c r="FIM44" s="20"/>
      <c r="FIN44" s="20"/>
      <c r="FIO44" s="20"/>
      <c r="FIP44" s="20"/>
      <c r="FIQ44" s="20"/>
      <c r="FIR44" s="20"/>
      <c r="FIS44" s="20"/>
      <c r="FIT44" s="20"/>
      <c r="FIU44" s="20"/>
      <c r="FIV44" s="20"/>
      <c r="FIW44" s="20"/>
      <c r="FIX44" s="20"/>
      <c r="FIY44" s="20"/>
      <c r="FIZ44" s="20"/>
      <c r="FJA44" s="20"/>
      <c r="FJB44" s="20"/>
      <c r="FJC44" s="20"/>
      <c r="FJD44" s="20"/>
      <c r="FJE44" s="20"/>
      <c r="FJF44" s="20"/>
      <c r="FJG44" s="20"/>
      <c r="FJH44" s="20"/>
      <c r="FJI44" s="20"/>
      <c r="FJJ44" s="20"/>
      <c r="FJK44" s="20"/>
      <c r="FJL44" s="20"/>
      <c r="FJM44" s="20"/>
      <c r="FJN44" s="20"/>
      <c r="FJO44" s="20"/>
      <c r="FJP44" s="20"/>
      <c r="FJQ44" s="20"/>
      <c r="FJR44" s="20"/>
      <c r="FJS44" s="20"/>
      <c r="FJT44" s="20"/>
      <c r="FJU44" s="20"/>
      <c r="FJV44" s="20"/>
      <c r="FJW44" s="20"/>
      <c r="FJX44" s="20"/>
      <c r="FJY44" s="20"/>
      <c r="FJZ44" s="20"/>
      <c r="FKA44" s="20"/>
      <c r="FKB44" s="20"/>
      <c r="FKC44" s="20"/>
      <c r="FKD44" s="20"/>
      <c r="FKE44" s="20"/>
      <c r="FKF44" s="20"/>
      <c r="FKG44" s="20"/>
      <c r="FKH44" s="20"/>
      <c r="FKI44" s="20"/>
      <c r="FKJ44" s="20"/>
      <c r="FKK44" s="20"/>
      <c r="FKL44" s="20"/>
      <c r="FKM44" s="20"/>
      <c r="FKN44" s="20"/>
      <c r="FKO44" s="20"/>
      <c r="FKP44" s="20"/>
      <c r="FKQ44" s="20"/>
      <c r="FKR44" s="20"/>
      <c r="FKS44" s="20"/>
      <c r="FKT44" s="20"/>
      <c r="FKU44" s="20"/>
      <c r="FKV44" s="20"/>
      <c r="FKW44" s="20"/>
      <c r="FKX44" s="20"/>
      <c r="FKY44" s="20"/>
      <c r="FKZ44" s="20"/>
      <c r="FLA44" s="20"/>
      <c r="FLB44" s="20"/>
      <c r="FLC44" s="20"/>
      <c r="FLD44" s="20"/>
      <c r="FLE44" s="20"/>
      <c r="FLF44" s="20"/>
      <c r="FLG44" s="20"/>
      <c r="FLH44" s="20"/>
      <c r="FLI44" s="20"/>
      <c r="FLJ44" s="20"/>
      <c r="FLK44" s="20"/>
      <c r="FLL44" s="20"/>
      <c r="FLM44" s="20"/>
      <c r="FLN44" s="20"/>
      <c r="FLO44" s="20"/>
      <c r="FLP44" s="20"/>
      <c r="FLQ44" s="20"/>
      <c r="FLR44" s="20"/>
      <c r="FLS44" s="20"/>
      <c r="FLT44" s="20"/>
      <c r="FLU44" s="20"/>
      <c r="FLV44" s="20"/>
      <c r="FLW44" s="20"/>
      <c r="FLX44" s="20"/>
      <c r="FLY44" s="20"/>
      <c r="FLZ44" s="20"/>
      <c r="FMA44" s="20"/>
      <c r="FMB44" s="20"/>
      <c r="FMC44" s="20"/>
      <c r="FMD44" s="20"/>
      <c r="FME44" s="20"/>
      <c r="FMF44" s="20"/>
      <c r="FMG44" s="20"/>
      <c r="FMH44" s="20"/>
      <c r="FMI44" s="20"/>
      <c r="FMJ44" s="20"/>
      <c r="FMK44" s="20"/>
      <c r="FML44" s="20"/>
      <c r="FMM44" s="20"/>
      <c r="FMN44" s="20"/>
      <c r="FMO44" s="20"/>
      <c r="FMP44" s="20"/>
      <c r="FMQ44" s="20"/>
      <c r="FMR44" s="20"/>
      <c r="FMS44" s="20"/>
      <c r="FMT44" s="20"/>
      <c r="FMU44" s="20"/>
      <c r="FMV44" s="20"/>
      <c r="FMW44" s="20"/>
      <c r="FMX44" s="20"/>
      <c r="FMY44" s="20"/>
      <c r="FMZ44" s="20"/>
      <c r="FNA44" s="20"/>
      <c r="FNB44" s="20"/>
      <c r="FNC44" s="20"/>
      <c r="FND44" s="20"/>
      <c r="FNE44" s="20"/>
      <c r="FNF44" s="20"/>
      <c r="FNG44" s="20"/>
      <c r="FNH44" s="20"/>
      <c r="FNI44" s="20"/>
      <c r="FNJ44" s="20"/>
      <c r="FNK44" s="20"/>
      <c r="FNL44" s="20"/>
      <c r="FNM44" s="20"/>
      <c r="FNN44" s="20"/>
      <c r="FNO44" s="20"/>
      <c r="FNP44" s="20"/>
      <c r="FNQ44" s="20"/>
      <c r="FNR44" s="20"/>
      <c r="FNS44" s="20"/>
      <c r="FNT44" s="20"/>
      <c r="FNU44" s="20"/>
      <c r="FNV44" s="20"/>
      <c r="FNW44" s="20"/>
      <c r="FNX44" s="20"/>
      <c r="FNY44" s="20"/>
      <c r="FNZ44" s="20"/>
      <c r="FOA44" s="20"/>
      <c r="FOB44" s="20"/>
      <c r="FOC44" s="20"/>
      <c r="FOD44" s="20"/>
      <c r="FOE44" s="20"/>
      <c r="FOF44" s="20"/>
      <c r="FOG44" s="20"/>
      <c r="FOH44" s="20"/>
      <c r="FOI44" s="20"/>
      <c r="FOJ44" s="20"/>
      <c r="FOK44" s="20"/>
      <c r="FOL44" s="20"/>
      <c r="FOM44" s="20"/>
      <c r="FON44" s="20"/>
      <c r="FOO44" s="20"/>
      <c r="FOP44" s="20"/>
      <c r="FOQ44" s="20"/>
      <c r="FOR44" s="20"/>
      <c r="FOS44" s="20"/>
      <c r="FOT44" s="20"/>
      <c r="FOU44" s="20"/>
      <c r="FOV44" s="20"/>
      <c r="FOW44" s="20"/>
      <c r="FOX44" s="20"/>
      <c r="FOY44" s="20"/>
      <c r="FOZ44" s="20"/>
      <c r="FPA44" s="20"/>
      <c r="FPB44" s="20"/>
      <c r="FPC44" s="20"/>
      <c r="FPD44" s="20"/>
      <c r="FPE44" s="20"/>
      <c r="FPF44" s="20"/>
      <c r="FPG44" s="20"/>
      <c r="FPH44" s="20"/>
      <c r="FPI44" s="20"/>
      <c r="FPJ44" s="20"/>
      <c r="FPK44" s="20"/>
      <c r="FPL44" s="20"/>
      <c r="FPM44" s="20"/>
      <c r="FPN44" s="20"/>
      <c r="FPO44" s="20"/>
      <c r="FPP44" s="20"/>
      <c r="FPQ44" s="20"/>
      <c r="FPR44" s="20"/>
      <c r="FPS44" s="20"/>
      <c r="FPT44" s="20"/>
      <c r="FPU44" s="20"/>
      <c r="FPV44" s="20"/>
      <c r="FPW44" s="20"/>
      <c r="FPX44" s="20"/>
      <c r="FPY44" s="20"/>
      <c r="FPZ44" s="20"/>
      <c r="FQA44" s="20"/>
      <c r="FQB44" s="20"/>
      <c r="FQC44" s="20"/>
      <c r="FQD44" s="20"/>
      <c r="FQE44" s="20"/>
      <c r="FQF44" s="20"/>
      <c r="FQG44" s="20"/>
      <c r="FQH44" s="20"/>
      <c r="FQI44" s="20"/>
      <c r="FQJ44" s="20"/>
      <c r="FQK44" s="20"/>
      <c r="FQL44" s="20"/>
      <c r="FQM44" s="20"/>
      <c r="FQN44" s="20"/>
      <c r="FQO44" s="20"/>
      <c r="FQP44" s="20"/>
      <c r="FQQ44" s="20"/>
      <c r="FQR44" s="20"/>
      <c r="FQS44" s="20"/>
      <c r="FQT44" s="20"/>
      <c r="FQU44" s="20"/>
      <c r="FQV44" s="20"/>
      <c r="FQW44" s="20"/>
      <c r="FQX44" s="20"/>
      <c r="FQY44" s="20"/>
      <c r="FQZ44" s="20"/>
      <c r="FRA44" s="20"/>
      <c r="FRB44" s="20"/>
      <c r="FRC44" s="20"/>
      <c r="FRD44" s="20"/>
      <c r="FRE44" s="20"/>
      <c r="FRF44" s="20"/>
      <c r="FRG44" s="20"/>
      <c r="FRH44" s="20"/>
      <c r="FRI44" s="20"/>
      <c r="FRJ44" s="20"/>
      <c r="FRK44" s="20"/>
      <c r="FRL44" s="20"/>
      <c r="FRM44" s="20"/>
      <c r="FRN44" s="20"/>
      <c r="FRO44" s="20"/>
      <c r="FRP44" s="20"/>
      <c r="FRQ44" s="20"/>
      <c r="FRR44" s="20"/>
      <c r="FRS44" s="20"/>
      <c r="FRT44" s="20"/>
      <c r="FRU44" s="20"/>
      <c r="FRV44" s="20"/>
      <c r="FRW44" s="20"/>
      <c r="FRX44" s="20"/>
      <c r="FRY44" s="20"/>
      <c r="FRZ44" s="20"/>
      <c r="FSA44" s="20"/>
      <c r="FSB44" s="20"/>
      <c r="FSC44" s="20"/>
      <c r="FSD44" s="20"/>
      <c r="FSE44" s="20"/>
      <c r="FSF44" s="20"/>
      <c r="FSG44" s="20"/>
      <c r="FSH44" s="20"/>
      <c r="FSI44" s="20"/>
      <c r="FSJ44" s="20"/>
      <c r="FSK44" s="20"/>
      <c r="FSL44" s="20"/>
      <c r="FSM44" s="20"/>
      <c r="FSN44" s="20"/>
      <c r="FSO44" s="20"/>
      <c r="FSP44" s="20"/>
      <c r="FSQ44" s="20"/>
      <c r="FSR44" s="20"/>
      <c r="FSS44" s="20"/>
      <c r="FST44" s="20"/>
      <c r="FSU44" s="20"/>
      <c r="FSV44" s="20"/>
      <c r="FSW44" s="20"/>
      <c r="FSX44" s="20"/>
      <c r="FSY44" s="20"/>
      <c r="FSZ44" s="20"/>
      <c r="FTA44" s="20"/>
      <c r="FTB44" s="20"/>
      <c r="FTC44" s="20"/>
      <c r="FTD44" s="20"/>
      <c r="FTE44" s="20"/>
      <c r="FTF44" s="20"/>
      <c r="FTG44" s="20"/>
      <c r="FTH44" s="20"/>
      <c r="FTI44" s="20"/>
      <c r="FTJ44" s="20"/>
      <c r="FTK44" s="20"/>
      <c r="FTL44" s="20"/>
      <c r="FTM44" s="20"/>
      <c r="FTN44" s="20"/>
      <c r="FTO44" s="20"/>
      <c r="FTP44" s="20"/>
      <c r="FTQ44" s="20"/>
      <c r="FTR44" s="20"/>
      <c r="FTS44" s="20"/>
      <c r="FTT44" s="20"/>
      <c r="FTU44" s="20"/>
      <c r="FTV44" s="20"/>
      <c r="FTW44" s="20"/>
      <c r="FTX44" s="20"/>
      <c r="FTY44" s="20"/>
      <c r="FTZ44" s="20"/>
      <c r="FUA44" s="20"/>
      <c r="FUB44" s="20"/>
      <c r="FUC44" s="20"/>
      <c r="FUD44" s="20"/>
      <c r="FUE44" s="20"/>
      <c r="FUF44" s="20"/>
      <c r="FUG44" s="20"/>
      <c r="FUH44" s="20"/>
      <c r="FUI44" s="20"/>
      <c r="FUJ44" s="20"/>
      <c r="FUK44" s="20"/>
      <c r="FUL44" s="20"/>
      <c r="FUM44" s="20"/>
      <c r="FUN44" s="20"/>
      <c r="FUO44" s="20"/>
      <c r="FUP44" s="20"/>
      <c r="FUQ44" s="20"/>
      <c r="FUR44" s="20"/>
      <c r="FUS44" s="20"/>
      <c r="FUT44" s="20"/>
      <c r="FUU44" s="20"/>
      <c r="FUV44" s="20"/>
      <c r="FUW44" s="20"/>
      <c r="FUX44" s="20"/>
      <c r="FUY44" s="20"/>
      <c r="FUZ44" s="20"/>
      <c r="FVA44" s="20"/>
      <c r="FVB44" s="20"/>
      <c r="FVC44" s="20"/>
      <c r="FVD44" s="20"/>
      <c r="FVE44" s="20"/>
      <c r="FVF44" s="20"/>
      <c r="FVG44" s="20"/>
      <c r="FVH44" s="20"/>
      <c r="FVI44" s="20"/>
      <c r="FVJ44" s="20"/>
      <c r="FVK44" s="20"/>
      <c r="FVL44" s="20"/>
      <c r="FVM44" s="20"/>
      <c r="FVN44" s="20"/>
      <c r="FVO44" s="20"/>
      <c r="FVP44" s="20"/>
      <c r="FVQ44" s="20"/>
      <c r="FVR44" s="20"/>
      <c r="FVS44" s="20"/>
      <c r="FVT44" s="20"/>
      <c r="FVU44" s="20"/>
      <c r="FVV44" s="20"/>
      <c r="FVW44" s="20"/>
      <c r="FVX44" s="20"/>
      <c r="FVY44" s="20"/>
      <c r="FVZ44" s="20"/>
      <c r="FWA44" s="20"/>
      <c r="FWB44" s="20"/>
      <c r="FWC44" s="20"/>
      <c r="FWD44" s="20"/>
      <c r="FWE44" s="20"/>
      <c r="FWF44" s="20"/>
      <c r="FWG44" s="20"/>
      <c r="FWH44" s="20"/>
      <c r="FWI44" s="20"/>
      <c r="FWJ44" s="20"/>
      <c r="FWK44" s="20"/>
      <c r="FWL44" s="20"/>
      <c r="FWM44" s="20"/>
      <c r="FWN44" s="20"/>
      <c r="FWO44" s="20"/>
      <c r="FWP44" s="20"/>
      <c r="FWQ44" s="20"/>
      <c r="FWR44" s="20"/>
      <c r="FWS44" s="20"/>
      <c r="FWT44" s="20"/>
      <c r="FWU44" s="20"/>
      <c r="FWV44" s="20"/>
      <c r="FWW44" s="20"/>
      <c r="FWX44" s="20"/>
      <c r="FWY44" s="20"/>
      <c r="FWZ44" s="20"/>
      <c r="FXA44" s="20"/>
      <c r="FXB44" s="20"/>
      <c r="FXC44" s="20"/>
      <c r="FXD44" s="20"/>
      <c r="FXE44" s="20"/>
      <c r="FXF44" s="20"/>
      <c r="FXG44" s="20"/>
      <c r="FXH44" s="20"/>
      <c r="FXI44" s="20"/>
      <c r="FXJ44" s="20"/>
      <c r="FXK44" s="20"/>
      <c r="FXL44" s="20"/>
      <c r="FXM44" s="20"/>
      <c r="FXN44" s="20"/>
      <c r="FXO44" s="20"/>
      <c r="FXP44" s="20"/>
      <c r="FXQ44" s="20"/>
      <c r="FXR44" s="20"/>
      <c r="FXS44" s="20"/>
      <c r="FXT44" s="20"/>
      <c r="FXU44" s="20"/>
      <c r="FXV44" s="20"/>
      <c r="FXW44" s="20"/>
      <c r="FXX44" s="20"/>
      <c r="FXY44" s="20"/>
      <c r="FXZ44" s="20"/>
      <c r="FYA44" s="20"/>
      <c r="FYB44" s="20"/>
      <c r="FYC44" s="20"/>
      <c r="FYD44" s="20"/>
      <c r="FYE44" s="20"/>
      <c r="FYF44" s="20"/>
      <c r="FYG44" s="20"/>
      <c r="FYH44" s="20"/>
      <c r="FYI44" s="20"/>
      <c r="FYJ44" s="20"/>
      <c r="FYK44" s="20"/>
      <c r="FYL44" s="20"/>
      <c r="FYM44" s="20"/>
      <c r="FYN44" s="20"/>
      <c r="FYO44" s="20"/>
      <c r="FYP44" s="20"/>
      <c r="FYQ44" s="20"/>
      <c r="FYR44" s="20"/>
      <c r="FYS44" s="20"/>
      <c r="FYT44" s="20"/>
      <c r="FYU44" s="20"/>
      <c r="FYV44" s="20"/>
      <c r="FYW44" s="20"/>
      <c r="FYX44" s="20"/>
      <c r="FYY44" s="20"/>
      <c r="FYZ44" s="20"/>
      <c r="FZA44" s="20"/>
      <c r="FZB44" s="20"/>
      <c r="FZC44" s="20"/>
      <c r="FZD44" s="20"/>
      <c r="FZE44" s="20"/>
      <c r="FZF44" s="20"/>
      <c r="FZG44" s="20"/>
      <c r="FZH44" s="20"/>
      <c r="FZI44" s="20"/>
      <c r="FZJ44" s="20"/>
      <c r="FZK44" s="20"/>
      <c r="FZL44" s="20"/>
      <c r="FZM44" s="20"/>
      <c r="FZN44" s="20"/>
      <c r="FZO44" s="20"/>
      <c r="FZP44" s="20"/>
      <c r="FZQ44" s="20"/>
      <c r="FZR44" s="20"/>
      <c r="FZS44" s="20"/>
      <c r="FZT44" s="20"/>
      <c r="FZU44" s="20"/>
      <c r="FZV44" s="20"/>
      <c r="FZW44" s="20"/>
      <c r="FZX44" s="20"/>
      <c r="FZY44" s="20"/>
      <c r="FZZ44" s="20"/>
      <c r="GAA44" s="20"/>
      <c r="GAB44" s="20"/>
      <c r="GAC44" s="20"/>
      <c r="GAD44" s="20"/>
      <c r="GAE44" s="20"/>
      <c r="GAF44" s="20"/>
      <c r="GAG44" s="20"/>
      <c r="GAH44" s="20"/>
      <c r="GAI44" s="20"/>
      <c r="GAJ44" s="20"/>
      <c r="GAK44" s="20"/>
      <c r="GAL44" s="20"/>
      <c r="GAM44" s="20"/>
      <c r="GAN44" s="20"/>
      <c r="GAO44" s="20"/>
      <c r="GAP44" s="20"/>
      <c r="GAQ44" s="20"/>
      <c r="GAR44" s="20"/>
      <c r="GAS44" s="20"/>
      <c r="GAT44" s="20"/>
      <c r="GAU44" s="20"/>
      <c r="GAV44" s="20"/>
      <c r="GAW44" s="20"/>
      <c r="GAX44" s="20"/>
      <c r="GAY44" s="20"/>
      <c r="GAZ44" s="20"/>
      <c r="GBA44" s="20"/>
      <c r="GBB44" s="20"/>
      <c r="GBC44" s="20"/>
      <c r="GBD44" s="20"/>
      <c r="GBE44" s="20"/>
      <c r="GBF44" s="20"/>
      <c r="GBG44" s="20"/>
      <c r="GBH44" s="20"/>
      <c r="GBI44" s="20"/>
      <c r="GBJ44" s="20"/>
      <c r="GBK44" s="20"/>
      <c r="GBL44" s="20"/>
      <c r="GBM44" s="20"/>
      <c r="GBN44" s="20"/>
      <c r="GBO44" s="20"/>
      <c r="GBP44" s="20"/>
      <c r="GBQ44" s="20"/>
      <c r="GBR44" s="20"/>
      <c r="GBS44" s="20"/>
      <c r="GBT44" s="20"/>
      <c r="GBU44" s="20"/>
      <c r="GBV44" s="20"/>
      <c r="GBW44" s="20"/>
      <c r="GBX44" s="20"/>
      <c r="GBY44" s="20"/>
      <c r="GBZ44" s="20"/>
      <c r="GCA44" s="20"/>
      <c r="GCB44" s="20"/>
      <c r="GCC44" s="20"/>
      <c r="GCD44" s="20"/>
      <c r="GCE44" s="20"/>
      <c r="GCF44" s="20"/>
      <c r="GCG44" s="20"/>
      <c r="GCH44" s="20"/>
      <c r="GCI44" s="20"/>
      <c r="GCJ44" s="20"/>
      <c r="GCK44" s="20"/>
      <c r="GCL44" s="20"/>
      <c r="GCM44" s="20"/>
      <c r="GCN44" s="20"/>
      <c r="GCO44" s="20"/>
      <c r="GCP44" s="20"/>
      <c r="GCQ44" s="20"/>
      <c r="GCR44" s="20"/>
      <c r="GCS44" s="20"/>
      <c r="GCT44" s="20"/>
      <c r="GCU44" s="20"/>
      <c r="GCV44" s="20"/>
      <c r="GCW44" s="20"/>
      <c r="GCX44" s="20"/>
      <c r="GCY44" s="20"/>
      <c r="GCZ44" s="20"/>
      <c r="GDA44" s="20"/>
      <c r="GDB44" s="20"/>
      <c r="GDC44" s="20"/>
      <c r="GDD44" s="20"/>
      <c r="GDE44" s="20"/>
      <c r="GDF44" s="20"/>
      <c r="GDG44" s="20"/>
      <c r="GDH44" s="20"/>
      <c r="GDI44" s="20"/>
      <c r="GDJ44" s="20"/>
      <c r="GDK44" s="20"/>
      <c r="GDL44" s="20"/>
      <c r="GDM44" s="20"/>
      <c r="GDN44" s="20"/>
      <c r="GDO44" s="20"/>
      <c r="GDP44" s="20"/>
      <c r="GDQ44" s="20"/>
      <c r="GDR44" s="20"/>
      <c r="GDS44" s="20"/>
      <c r="GDT44" s="20"/>
      <c r="GDU44" s="20"/>
      <c r="GDV44" s="20"/>
      <c r="GDW44" s="20"/>
      <c r="GDX44" s="20"/>
      <c r="GDY44" s="20"/>
      <c r="GDZ44" s="20"/>
      <c r="GEA44" s="20"/>
      <c r="GEB44" s="20"/>
      <c r="GEC44" s="20"/>
      <c r="GED44" s="20"/>
      <c r="GEE44" s="20"/>
      <c r="GEF44" s="20"/>
      <c r="GEG44" s="20"/>
      <c r="GEH44" s="20"/>
      <c r="GEI44" s="20"/>
      <c r="GEJ44" s="20"/>
      <c r="GEK44" s="20"/>
      <c r="GEL44" s="20"/>
      <c r="GEM44" s="20"/>
      <c r="GEN44" s="20"/>
      <c r="GEO44" s="20"/>
      <c r="GEP44" s="20"/>
      <c r="GEQ44" s="20"/>
      <c r="GER44" s="20"/>
      <c r="GES44" s="20"/>
      <c r="GET44" s="20"/>
      <c r="GEU44" s="20"/>
      <c r="GEV44" s="20"/>
      <c r="GEW44" s="20"/>
      <c r="GEX44" s="20"/>
      <c r="GEY44" s="20"/>
      <c r="GEZ44" s="20"/>
      <c r="GFA44" s="20"/>
      <c r="GFB44" s="20"/>
      <c r="GFC44" s="20"/>
      <c r="GFD44" s="20"/>
      <c r="GFE44" s="20"/>
      <c r="GFF44" s="20"/>
      <c r="GFG44" s="20"/>
      <c r="GFH44" s="20"/>
      <c r="GFI44" s="20"/>
      <c r="GFJ44" s="20"/>
      <c r="GFK44" s="20"/>
      <c r="GFL44" s="20"/>
      <c r="GFM44" s="20"/>
      <c r="GFN44" s="20"/>
      <c r="GFO44" s="20"/>
      <c r="GFP44" s="20"/>
      <c r="GFQ44" s="20"/>
      <c r="GFR44" s="20"/>
      <c r="GFS44" s="20"/>
      <c r="GFT44" s="20"/>
      <c r="GFU44" s="20"/>
      <c r="GFV44" s="20"/>
      <c r="GFW44" s="20"/>
      <c r="GFX44" s="20"/>
      <c r="GFY44" s="20"/>
      <c r="GFZ44" s="20"/>
      <c r="GGA44" s="20"/>
      <c r="GGB44" s="20"/>
      <c r="GGC44" s="20"/>
      <c r="GGD44" s="20"/>
      <c r="GGE44" s="20"/>
      <c r="GGF44" s="20"/>
      <c r="GGG44" s="20"/>
      <c r="GGH44" s="20"/>
      <c r="GGI44" s="20"/>
      <c r="GGJ44" s="20"/>
      <c r="GGK44" s="20"/>
      <c r="GGL44" s="20"/>
      <c r="GGM44" s="20"/>
      <c r="GGN44" s="20"/>
      <c r="GGO44" s="20"/>
      <c r="GGP44" s="20"/>
      <c r="GGQ44" s="20"/>
      <c r="GGR44" s="20"/>
      <c r="GGS44" s="20"/>
      <c r="GGT44" s="20"/>
      <c r="GGU44" s="20"/>
      <c r="GGV44" s="20"/>
      <c r="GGW44" s="20"/>
      <c r="GGX44" s="20"/>
      <c r="GGY44" s="20"/>
      <c r="GGZ44" s="20"/>
      <c r="GHA44" s="20"/>
      <c r="GHB44" s="20"/>
      <c r="GHC44" s="20"/>
      <c r="GHD44" s="20"/>
      <c r="GHE44" s="20"/>
      <c r="GHF44" s="20"/>
      <c r="GHG44" s="20"/>
      <c r="GHH44" s="20"/>
      <c r="GHI44" s="20"/>
      <c r="GHJ44" s="20"/>
      <c r="GHK44" s="20"/>
      <c r="GHL44" s="20"/>
      <c r="GHM44" s="20"/>
      <c r="GHN44" s="20"/>
      <c r="GHO44" s="20"/>
      <c r="GHP44" s="20"/>
      <c r="GHQ44" s="20"/>
      <c r="GHR44" s="20"/>
      <c r="GHS44" s="20"/>
      <c r="GHT44" s="20"/>
      <c r="GHU44" s="20"/>
      <c r="GHV44" s="20"/>
      <c r="GHW44" s="20"/>
      <c r="GHX44" s="20"/>
      <c r="GHY44" s="20"/>
      <c r="GHZ44" s="20"/>
      <c r="GIA44" s="20"/>
      <c r="GIB44" s="20"/>
      <c r="GIC44" s="20"/>
      <c r="GID44" s="20"/>
      <c r="GIE44" s="20"/>
      <c r="GIF44" s="20"/>
      <c r="GIG44" s="20"/>
      <c r="GIH44" s="20"/>
      <c r="GII44" s="20"/>
      <c r="GIJ44" s="20"/>
      <c r="GIK44" s="20"/>
      <c r="GIL44" s="20"/>
      <c r="GIM44" s="20"/>
      <c r="GIN44" s="20"/>
      <c r="GIO44" s="20"/>
      <c r="GIP44" s="20"/>
      <c r="GIQ44" s="20"/>
      <c r="GIR44" s="20"/>
      <c r="GIS44" s="20"/>
      <c r="GIT44" s="20"/>
      <c r="GIU44" s="20"/>
      <c r="GIV44" s="20"/>
      <c r="GIW44" s="20"/>
      <c r="GIX44" s="20"/>
      <c r="GIY44" s="20"/>
      <c r="GIZ44" s="20"/>
      <c r="GJA44" s="20"/>
      <c r="GJB44" s="20"/>
      <c r="GJC44" s="20"/>
      <c r="GJD44" s="20"/>
      <c r="GJE44" s="20"/>
      <c r="GJF44" s="20"/>
      <c r="GJG44" s="20"/>
      <c r="GJH44" s="20"/>
      <c r="GJI44" s="20"/>
      <c r="GJJ44" s="20"/>
      <c r="GJK44" s="20"/>
      <c r="GJL44" s="20"/>
      <c r="GJM44" s="20"/>
      <c r="GJN44" s="20"/>
      <c r="GJO44" s="20"/>
      <c r="GJP44" s="20"/>
      <c r="GJQ44" s="20"/>
      <c r="GJR44" s="20"/>
      <c r="GJS44" s="20"/>
      <c r="GJT44" s="20"/>
      <c r="GJU44" s="20"/>
      <c r="GJV44" s="20"/>
      <c r="GJW44" s="20"/>
      <c r="GJX44" s="20"/>
      <c r="GJY44" s="20"/>
      <c r="GJZ44" s="20"/>
      <c r="GKA44" s="20"/>
      <c r="GKB44" s="20"/>
      <c r="GKC44" s="20"/>
      <c r="GKD44" s="20"/>
      <c r="GKE44" s="20"/>
      <c r="GKF44" s="20"/>
      <c r="GKG44" s="20"/>
      <c r="GKH44" s="20"/>
      <c r="GKI44" s="20"/>
      <c r="GKJ44" s="20"/>
      <c r="GKK44" s="20"/>
      <c r="GKL44" s="20"/>
      <c r="GKM44" s="20"/>
      <c r="GKN44" s="20"/>
      <c r="GKO44" s="20"/>
      <c r="GKP44" s="20"/>
      <c r="GKQ44" s="20"/>
      <c r="GKR44" s="20"/>
      <c r="GKS44" s="20"/>
      <c r="GKT44" s="20"/>
      <c r="GKU44" s="20"/>
      <c r="GKV44" s="20"/>
      <c r="GKW44" s="20"/>
      <c r="GKX44" s="20"/>
      <c r="GKY44" s="20"/>
      <c r="GKZ44" s="20"/>
      <c r="GLA44" s="20"/>
      <c r="GLB44" s="20"/>
      <c r="GLC44" s="20"/>
      <c r="GLD44" s="20"/>
      <c r="GLE44" s="20"/>
      <c r="GLF44" s="20"/>
      <c r="GLG44" s="20"/>
      <c r="GLH44" s="20"/>
      <c r="GLI44" s="20"/>
      <c r="GLJ44" s="20"/>
      <c r="GLK44" s="20"/>
      <c r="GLL44" s="20"/>
      <c r="GLM44" s="20"/>
      <c r="GLN44" s="20"/>
      <c r="GLO44" s="20"/>
      <c r="GLP44" s="20"/>
      <c r="GLQ44" s="20"/>
      <c r="GLR44" s="20"/>
      <c r="GLS44" s="20"/>
      <c r="GLT44" s="20"/>
      <c r="GLU44" s="20"/>
      <c r="GLV44" s="20"/>
      <c r="GLW44" s="20"/>
      <c r="GLX44" s="20"/>
      <c r="GLY44" s="20"/>
      <c r="GLZ44" s="20"/>
      <c r="GMA44" s="20"/>
      <c r="GMB44" s="20"/>
      <c r="GMC44" s="20"/>
      <c r="GMD44" s="20"/>
      <c r="GME44" s="20"/>
      <c r="GMF44" s="20"/>
      <c r="GMG44" s="20"/>
      <c r="GMH44" s="20"/>
      <c r="GMI44" s="20"/>
      <c r="GMJ44" s="20"/>
      <c r="GMK44" s="20"/>
      <c r="GML44" s="20"/>
      <c r="GMM44" s="20"/>
      <c r="GMN44" s="20"/>
      <c r="GMO44" s="20"/>
      <c r="GMP44" s="20"/>
      <c r="GMQ44" s="20"/>
      <c r="GMR44" s="20"/>
      <c r="GMS44" s="20"/>
      <c r="GMT44" s="20"/>
      <c r="GMU44" s="20"/>
      <c r="GMV44" s="20"/>
      <c r="GMW44" s="20"/>
      <c r="GMX44" s="20"/>
      <c r="GMY44" s="20"/>
      <c r="GMZ44" s="20"/>
      <c r="GNA44" s="20"/>
      <c r="GNB44" s="20"/>
      <c r="GNC44" s="20"/>
      <c r="GND44" s="20"/>
      <c r="GNE44" s="20"/>
      <c r="GNF44" s="20"/>
      <c r="GNG44" s="20"/>
      <c r="GNH44" s="20"/>
      <c r="GNI44" s="20"/>
      <c r="GNJ44" s="20"/>
      <c r="GNK44" s="20"/>
      <c r="GNL44" s="20"/>
      <c r="GNM44" s="20"/>
      <c r="GNN44" s="20"/>
      <c r="GNO44" s="20"/>
      <c r="GNP44" s="20"/>
      <c r="GNQ44" s="20"/>
      <c r="GNR44" s="20"/>
      <c r="GNS44" s="20"/>
      <c r="GNT44" s="20"/>
      <c r="GNU44" s="20"/>
      <c r="GNV44" s="20"/>
      <c r="GNW44" s="20"/>
      <c r="GNX44" s="20"/>
      <c r="GNY44" s="20"/>
      <c r="GNZ44" s="20"/>
      <c r="GOA44" s="20"/>
      <c r="GOB44" s="20"/>
      <c r="GOC44" s="20"/>
      <c r="GOD44" s="20"/>
      <c r="GOE44" s="20"/>
      <c r="GOF44" s="20"/>
      <c r="GOG44" s="20"/>
      <c r="GOH44" s="20"/>
      <c r="GOI44" s="20"/>
      <c r="GOJ44" s="20"/>
      <c r="GOK44" s="20"/>
      <c r="GOL44" s="20"/>
      <c r="GOM44" s="20"/>
      <c r="GON44" s="20"/>
      <c r="GOO44" s="20"/>
      <c r="GOP44" s="20"/>
      <c r="GOQ44" s="20"/>
      <c r="GOR44" s="20"/>
      <c r="GOS44" s="20"/>
      <c r="GOT44" s="20"/>
      <c r="GOU44" s="20"/>
      <c r="GOV44" s="20"/>
      <c r="GOW44" s="20"/>
      <c r="GOX44" s="20"/>
      <c r="GOY44" s="20"/>
      <c r="GOZ44" s="20"/>
      <c r="GPA44" s="20"/>
      <c r="GPB44" s="20"/>
      <c r="GPC44" s="20"/>
      <c r="GPD44" s="20"/>
      <c r="GPE44" s="20"/>
      <c r="GPF44" s="20"/>
      <c r="GPG44" s="20"/>
      <c r="GPH44" s="20"/>
      <c r="GPI44" s="20"/>
      <c r="GPJ44" s="20"/>
      <c r="GPK44" s="20"/>
      <c r="GPL44" s="20"/>
      <c r="GPM44" s="20"/>
      <c r="GPN44" s="20"/>
      <c r="GPO44" s="20"/>
      <c r="GPP44" s="20"/>
      <c r="GPQ44" s="20"/>
      <c r="GPR44" s="20"/>
      <c r="GPS44" s="20"/>
      <c r="GPT44" s="20"/>
      <c r="GPU44" s="20"/>
      <c r="GPV44" s="20"/>
      <c r="GPW44" s="20"/>
      <c r="GPX44" s="20"/>
      <c r="GPY44" s="20"/>
      <c r="GPZ44" s="20"/>
      <c r="GQA44" s="20"/>
      <c r="GQB44" s="20"/>
      <c r="GQC44" s="20"/>
      <c r="GQD44" s="20"/>
      <c r="GQE44" s="20"/>
      <c r="GQF44" s="20"/>
      <c r="GQG44" s="20"/>
      <c r="GQH44" s="20"/>
      <c r="GQI44" s="20"/>
      <c r="GQJ44" s="20"/>
      <c r="GQK44" s="20"/>
      <c r="GQL44" s="20"/>
      <c r="GQM44" s="20"/>
      <c r="GQN44" s="20"/>
      <c r="GQO44" s="20"/>
      <c r="GQP44" s="20"/>
      <c r="GQQ44" s="20"/>
      <c r="GQR44" s="20"/>
      <c r="GQS44" s="20"/>
      <c r="GQT44" s="20"/>
      <c r="GQU44" s="20"/>
      <c r="GQV44" s="20"/>
      <c r="GQW44" s="20"/>
      <c r="GQX44" s="20"/>
      <c r="GQY44" s="20"/>
      <c r="GQZ44" s="20"/>
      <c r="GRA44" s="20"/>
      <c r="GRB44" s="20"/>
      <c r="GRC44" s="20"/>
      <c r="GRD44" s="20"/>
      <c r="GRE44" s="20"/>
      <c r="GRF44" s="20"/>
      <c r="GRG44" s="20"/>
      <c r="GRH44" s="20"/>
      <c r="GRI44" s="20"/>
      <c r="GRJ44" s="20"/>
      <c r="GRK44" s="20"/>
      <c r="GRL44" s="20"/>
      <c r="GRM44" s="20"/>
      <c r="GRN44" s="20"/>
      <c r="GRO44" s="20"/>
      <c r="GRP44" s="20"/>
      <c r="GRQ44" s="20"/>
      <c r="GRR44" s="20"/>
      <c r="GRS44" s="20"/>
      <c r="GRT44" s="20"/>
      <c r="GRU44" s="20"/>
      <c r="GRV44" s="20"/>
      <c r="GRW44" s="20"/>
      <c r="GRX44" s="20"/>
      <c r="GRY44" s="20"/>
      <c r="GRZ44" s="20"/>
      <c r="GSA44" s="20"/>
      <c r="GSB44" s="20"/>
      <c r="GSC44" s="20"/>
      <c r="GSD44" s="20"/>
      <c r="GSE44" s="20"/>
      <c r="GSF44" s="20"/>
      <c r="GSG44" s="20"/>
      <c r="GSH44" s="20"/>
      <c r="GSI44" s="20"/>
      <c r="GSJ44" s="20"/>
      <c r="GSK44" s="20"/>
      <c r="GSL44" s="20"/>
      <c r="GSM44" s="20"/>
      <c r="GSN44" s="20"/>
      <c r="GSO44" s="20"/>
      <c r="GSP44" s="20"/>
      <c r="GSQ44" s="20"/>
      <c r="GSR44" s="20"/>
      <c r="GSS44" s="20"/>
      <c r="GST44" s="20"/>
      <c r="GSU44" s="20"/>
      <c r="GSV44" s="20"/>
      <c r="GSW44" s="20"/>
      <c r="GSX44" s="20"/>
      <c r="GSY44" s="20"/>
      <c r="GSZ44" s="20"/>
      <c r="GTA44" s="20"/>
      <c r="GTB44" s="20"/>
      <c r="GTC44" s="20"/>
      <c r="GTD44" s="20"/>
      <c r="GTE44" s="20"/>
      <c r="GTF44" s="20"/>
      <c r="GTG44" s="20"/>
      <c r="GTH44" s="20"/>
      <c r="GTI44" s="20"/>
      <c r="GTJ44" s="20"/>
      <c r="GTK44" s="20"/>
      <c r="GTL44" s="20"/>
      <c r="GTM44" s="20"/>
      <c r="GTN44" s="20"/>
      <c r="GTO44" s="20"/>
      <c r="GTP44" s="20"/>
      <c r="GTQ44" s="20"/>
      <c r="GTR44" s="20"/>
      <c r="GTS44" s="20"/>
      <c r="GTT44" s="20"/>
      <c r="GTU44" s="20"/>
      <c r="GTV44" s="20"/>
      <c r="GTW44" s="20"/>
      <c r="GTX44" s="20"/>
      <c r="GTY44" s="20"/>
      <c r="GTZ44" s="20"/>
      <c r="GUA44" s="20"/>
      <c r="GUB44" s="20"/>
      <c r="GUC44" s="20"/>
      <c r="GUD44" s="20"/>
      <c r="GUE44" s="20"/>
      <c r="GUF44" s="20"/>
      <c r="GUG44" s="20"/>
      <c r="GUH44" s="20"/>
      <c r="GUI44" s="20"/>
      <c r="GUJ44" s="20"/>
      <c r="GUK44" s="20"/>
      <c r="GUL44" s="20"/>
      <c r="GUM44" s="20"/>
      <c r="GUN44" s="20"/>
      <c r="GUO44" s="20"/>
      <c r="GUP44" s="20"/>
      <c r="GUQ44" s="20"/>
      <c r="GUR44" s="20"/>
      <c r="GUS44" s="20"/>
      <c r="GUT44" s="20"/>
      <c r="GUU44" s="20"/>
      <c r="GUV44" s="20"/>
      <c r="GUW44" s="20"/>
      <c r="GUX44" s="20"/>
      <c r="GUY44" s="20"/>
      <c r="GUZ44" s="20"/>
      <c r="GVA44" s="20"/>
      <c r="GVB44" s="20"/>
      <c r="GVC44" s="20"/>
      <c r="GVD44" s="20"/>
      <c r="GVE44" s="20"/>
      <c r="GVF44" s="20"/>
      <c r="GVG44" s="20"/>
      <c r="GVH44" s="20"/>
      <c r="GVI44" s="20"/>
      <c r="GVJ44" s="20"/>
      <c r="GVK44" s="20"/>
      <c r="GVL44" s="20"/>
      <c r="GVM44" s="20"/>
      <c r="GVN44" s="20"/>
      <c r="GVO44" s="20"/>
      <c r="GVP44" s="20"/>
      <c r="GVQ44" s="20"/>
      <c r="GVR44" s="20"/>
      <c r="GVS44" s="20"/>
      <c r="GVT44" s="20"/>
      <c r="GVU44" s="20"/>
      <c r="GVV44" s="20"/>
      <c r="GVW44" s="20"/>
      <c r="GVX44" s="20"/>
      <c r="GVY44" s="20"/>
      <c r="GVZ44" s="20"/>
      <c r="GWA44" s="20"/>
      <c r="GWB44" s="20"/>
      <c r="GWC44" s="20"/>
      <c r="GWD44" s="20"/>
      <c r="GWE44" s="20"/>
      <c r="GWF44" s="20"/>
      <c r="GWG44" s="20"/>
      <c r="GWH44" s="20"/>
      <c r="GWI44" s="20"/>
      <c r="GWJ44" s="20"/>
      <c r="GWK44" s="20"/>
      <c r="GWL44" s="20"/>
      <c r="GWM44" s="20"/>
      <c r="GWN44" s="20"/>
      <c r="GWO44" s="20"/>
      <c r="GWP44" s="20"/>
      <c r="GWQ44" s="20"/>
      <c r="GWR44" s="20"/>
      <c r="GWS44" s="20"/>
      <c r="GWT44" s="20"/>
      <c r="GWU44" s="20"/>
      <c r="GWV44" s="20"/>
      <c r="GWW44" s="20"/>
      <c r="GWX44" s="20"/>
      <c r="GWY44" s="20"/>
      <c r="GWZ44" s="20"/>
      <c r="GXA44" s="20"/>
      <c r="GXB44" s="20"/>
      <c r="GXC44" s="20"/>
      <c r="GXD44" s="20"/>
      <c r="GXE44" s="20"/>
      <c r="GXF44" s="20"/>
      <c r="GXG44" s="20"/>
      <c r="GXH44" s="20"/>
      <c r="GXI44" s="20"/>
      <c r="GXJ44" s="20"/>
      <c r="GXK44" s="20"/>
      <c r="GXL44" s="20"/>
      <c r="GXM44" s="20"/>
      <c r="GXN44" s="20"/>
      <c r="GXO44" s="20"/>
      <c r="GXP44" s="20"/>
      <c r="GXQ44" s="20"/>
      <c r="GXR44" s="20"/>
      <c r="GXS44" s="20"/>
      <c r="GXT44" s="20"/>
      <c r="GXU44" s="20"/>
      <c r="GXV44" s="20"/>
      <c r="GXW44" s="20"/>
      <c r="GXX44" s="20"/>
      <c r="GXY44" s="20"/>
      <c r="GXZ44" s="20"/>
      <c r="GYA44" s="20"/>
      <c r="GYB44" s="20"/>
      <c r="GYC44" s="20"/>
      <c r="GYD44" s="20"/>
      <c r="GYE44" s="20"/>
      <c r="GYF44" s="20"/>
      <c r="GYG44" s="20"/>
      <c r="GYH44" s="20"/>
      <c r="GYI44" s="20"/>
      <c r="GYJ44" s="20"/>
      <c r="GYK44" s="20"/>
      <c r="GYL44" s="20"/>
      <c r="GYM44" s="20"/>
      <c r="GYN44" s="20"/>
      <c r="GYO44" s="20"/>
      <c r="GYP44" s="20"/>
      <c r="GYQ44" s="20"/>
      <c r="GYR44" s="20"/>
      <c r="GYS44" s="20"/>
      <c r="GYT44" s="20"/>
      <c r="GYU44" s="20"/>
      <c r="GYV44" s="20"/>
      <c r="GYW44" s="20"/>
      <c r="GYX44" s="20"/>
      <c r="GYY44" s="20"/>
      <c r="GYZ44" s="20"/>
      <c r="GZA44" s="20"/>
      <c r="GZB44" s="20"/>
      <c r="GZC44" s="20"/>
      <c r="GZD44" s="20"/>
      <c r="GZE44" s="20"/>
      <c r="GZF44" s="20"/>
      <c r="GZG44" s="20"/>
      <c r="GZH44" s="20"/>
      <c r="GZI44" s="20"/>
      <c r="GZJ44" s="20"/>
      <c r="GZK44" s="20"/>
      <c r="GZL44" s="20"/>
      <c r="GZM44" s="20"/>
      <c r="GZN44" s="20"/>
      <c r="GZO44" s="20"/>
      <c r="GZP44" s="20"/>
      <c r="GZQ44" s="20"/>
      <c r="GZR44" s="20"/>
      <c r="GZS44" s="20"/>
      <c r="GZT44" s="20"/>
      <c r="GZU44" s="20"/>
      <c r="GZV44" s="20"/>
      <c r="GZW44" s="20"/>
      <c r="GZX44" s="20"/>
      <c r="GZY44" s="20"/>
      <c r="GZZ44" s="20"/>
      <c r="HAA44" s="20"/>
      <c r="HAB44" s="20"/>
      <c r="HAC44" s="20"/>
      <c r="HAD44" s="20"/>
      <c r="HAE44" s="20"/>
      <c r="HAF44" s="20"/>
      <c r="HAG44" s="20"/>
      <c r="HAH44" s="20"/>
      <c r="HAI44" s="20"/>
      <c r="HAJ44" s="20"/>
      <c r="HAK44" s="20"/>
      <c r="HAL44" s="20"/>
      <c r="HAM44" s="20"/>
      <c r="HAN44" s="20"/>
      <c r="HAO44" s="20"/>
      <c r="HAP44" s="20"/>
      <c r="HAQ44" s="20"/>
      <c r="HAR44" s="20"/>
      <c r="HAS44" s="20"/>
      <c r="HAT44" s="20"/>
      <c r="HAU44" s="20"/>
      <c r="HAV44" s="20"/>
      <c r="HAW44" s="20"/>
      <c r="HAX44" s="20"/>
      <c r="HAY44" s="20"/>
      <c r="HAZ44" s="20"/>
      <c r="HBA44" s="20"/>
      <c r="HBB44" s="20"/>
      <c r="HBC44" s="20"/>
      <c r="HBD44" s="20"/>
      <c r="HBE44" s="20"/>
      <c r="HBF44" s="20"/>
      <c r="HBG44" s="20"/>
      <c r="HBH44" s="20"/>
      <c r="HBI44" s="20"/>
      <c r="HBJ44" s="20"/>
      <c r="HBK44" s="20"/>
      <c r="HBL44" s="20"/>
      <c r="HBM44" s="20"/>
      <c r="HBN44" s="20"/>
      <c r="HBO44" s="20"/>
      <c r="HBP44" s="20"/>
      <c r="HBQ44" s="20"/>
      <c r="HBR44" s="20"/>
      <c r="HBS44" s="20"/>
      <c r="HBT44" s="20"/>
      <c r="HBU44" s="20"/>
      <c r="HBV44" s="20"/>
      <c r="HBW44" s="20"/>
      <c r="HBX44" s="20"/>
      <c r="HBY44" s="20"/>
      <c r="HBZ44" s="20"/>
      <c r="HCA44" s="20"/>
      <c r="HCB44" s="20"/>
      <c r="HCC44" s="20"/>
      <c r="HCD44" s="20"/>
      <c r="HCE44" s="20"/>
      <c r="HCF44" s="20"/>
      <c r="HCG44" s="20"/>
      <c r="HCH44" s="20"/>
      <c r="HCI44" s="20"/>
      <c r="HCJ44" s="20"/>
      <c r="HCK44" s="20"/>
      <c r="HCL44" s="20"/>
      <c r="HCM44" s="20"/>
      <c r="HCN44" s="20"/>
      <c r="HCO44" s="20"/>
      <c r="HCP44" s="20"/>
      <c r="HCQ44" s="20"/>
      <c r="HCR44" s="20"/>
      <c r="HCS44" s="20"/>
      <c r="HCT44" s="20"/>
      <c r="HCU44" s="20"/>
      <c r="HCV44" s="20"/>
      <c r="HCW44" s="20"/>
      <c r="HCX44" s="20"/>
      <c r="HCY44" s="20"/>
      <c r="HCZ44" s="20"/>
      <c r="HDA44" s="20"/>
      <c r="HDB44" s="20"/>
      <c r="HDC44" s="20"/>
      <c r="HDD44" s="20"/>
      <c r="HDE44" s="20"/>
      <c r="HDF44" s="20"/>
      <c r="HDG44" s="20"/>
      <c r="HDH44" s="20"/>
      <c r="HDI44" s="20"/>
      <c r="HDJ44" s="20"/>
      <c r="HDK44" s="20"/>
      <c r="HDL44" s="20"/>
      <c r="HDM44" s="20"/>
      <c r="HDN44" s="20"/>
      <c r="HDO44" s="20"/>
      <c r="HDP44" s="20"/>
      <c r="HDQ44" s="20"/>
      <c r="HDR44" s="20"/>
      <c r="HDS44" s="20"/>
      <c r="HDT44" s="20"/>
      <c r="HDU44" s="20"/>
      <c r="HDV44" s="20"/>
      <c r="HDW44" s="20"/>
      <c r="HDX44" s="20"/>
      <c r="HDY44" s="20"/>
      <c r="HDZ44" s="20"/>
      <c r="HEA44" s="20"/>
      <c r="HEB44" s="20"/>
      <c r="HEC44" s="20"/>
      <c r="HED44" s="20"/>
      <c r="HEE44" s="20"/>
      <c r="HEF44" s="20"/>
      <c r="HEG44" s="20"/>
      <c r="HEH44" s="20"/>
      <c r="HEI44" s="20"/>
      <c r="HEJ44" s="20"/>
      <c r="HEK44" s="20"/>
      <c r="HEL44" s="20"/>
      <c r="HEM44" s="20"/>
      <c r="HEN44" s="20"/>
      <c r="HEO44" s="20"/>
      <c r="HEP44" s="20"/>
      <c r="HEQ44" s="20"/>
      <c r="HER44" s="20"/>
      <c r="HES44" s="20"/>
      <c r="HET44" s="20"/>
      <c r="HEU44" s="20"/>
      <c r="HEV44" s="20"/>
      <c r="HEW44" s="20"/>
      <c r="HEX44" s="20"/>
      <c r="HEY44" s="20"/>
      <c r="HEZ44" s="20"/>
      <c r="HFA44" s="20"/>
      <c r="HFB44" s="20"/>
      <c r="HFC44" s="20"/>
      <c r="HFD44" s="20"/>
      <c r="HFE44" s="20"/>
      <c r="HFF44" s="20"/>
      <c r="HFG44" s="20"/>
      <c r="HFH44" s="20"/>
      <c r="HFI44" s="20"/>
      <c r="HFJ44" s="20"/>
      <c r="HFK44" s="20"/>
      <c r="HFL44" s="20"/>
      <c r="HFM44" s="20"/>
      <c r="HFN44" s="20"/>
      <c r="HFO44" s="20"/>
      <c r="HFP44" s="20"/>
      <c r="HFQ44" s="20"/>
      <c r="HFR44" s="20"/>
      <c r="HFS44" s="20"/>
      <c r="HFT44" s="20"/>
      <c r="HFU44" s="20"/>
      <c r="HFV44" s="20"/>
      <c r="HFW44" s="20"/>
      <c r="HFX44" s="20"/>
      <c r="HFY44" s="20"/>
      <c r="HFZ44" s="20"/>
      <c r="HGA44" s="20"/>
      <c r="HGB44" s="20"/>
      <c r="HGC44" s="20"/>
      <c r="HGD44" s="20"/>
      <c r="HGE44" s="20"/>
      <c r="HGF44" s="20"/>
      <c r="HGG44" s="20"/>
      <c r="HGH44" s="20"/>
      <c r="HGI44" s="20"/>
      <c r="HGJ44" s="20"/>
      <c r="HGK44" s="20"/>
      <c r="HGL44" s="20"/>
      <c r="HGM44" s="20"/>
      <c r="HGN44" s="20"/>
      <c r="HGO44" s="20"/>
      <c r="HGP44" s="20"/>
      <c r="HGQ44" s="20"/>
      <c r="HGR44" s="20"/>
      <c r="HGS44" s="20"/>
      <c r="HGT44" s="20"/>
      <c r="HGU44" s="20"/>
      <c r="HGV44" s="20"/>
      <c r="HGW44" s="20"/>
      <c r="HGX44" s="20"/>
      <c r="HGY44" s="20"/>
      <c r="HGZ44" s="20"/>
      <c r="HHA44" s="20"/>
      <c r="HHB44" s="20"/>
      <c r="HHC44" s="20"/>
      <c r="HHD44" s="20"/>
      <c r="HHE44" s="20"/>
      <c r="HHF44" s="20"/>
      <c r="HHG44" s="20"/>
      <c r="HHH44" s="20"/>
      <c r="HHI44" s="20"/>
      <c r="HHJ44" s="20"/>
      <c r="HHK44" s="20"/>
      <c r="HHL44" s="20"/>
      <c r="HHM44" s="20"/>
      <c r="HHN44" s="20"/>
      <c r="HHO44" s="20"/>
      <c r="HHP44" s="20"/>
      <c r="HHQ44" s="20"/>
      <c r="HHR44" s="20"/>
      <c r="HHS44" s="20"/>
      <c r="HHT44" s="20"/>
      <c r="HHU44" s="20"/>
      <c r="HHV44" s="20"/>
      <c r="HHW44" s="20"/>
      <c r="HHX44" s="20"/>
      <c r="HHY44" s="20"/>
      <c r="HHZ44" s="20"/>
      <c r="HIA44" s="20"/>
      <c r="HIB44" s="20"/>
      <c r="HIC44" s="20"/>
      <c r="HID44" s="20"/>
      <c r="HIE44" s="20"/>
      <c r="HIF44" s="20"/>
      <c r="HIG44" s="20"/>
      <c r="HIH44" s="20"/>
      <c r="HII44" s="20"/>
      <c r="HIJ44" s="20"/>
      <c r="HIK44" s="20"/>
      <c r="HIL44" s="20"/>
      <c r="HIM44" s="20"/>
      <c r="HIN44" s="20"/>
      <c r="HIO44" s="20"/>
      <c r="HIP44" s="20"/>
      <c r="HIQ44" s="20"/>
      <c r="HIR44" s="20"/>
      <c r="HIS44" s="20"/>
      <c r="HIT44" s="20"/>
      <c r="HIU44" s="20"/>
      <c r="HIV44" s="20"/>
      <c r="HIW44" s="20"/>
      <c r="HIX44" s="20"/>
      <c r="HIY44" s="20"/>
      <c r="HIZ44" s="20"/>
      <c r="HJA44" s="20"/>
      <c r="HJB44" s="20"/>
      <c r="HJC44" s="20"/>
      <c r="HJD44" s="20"/>
      <c r="HJE44" s="20"/>
      <c r="HJF44" s="20"/>
      <c r="HJG44" s="20"/>
      <c r="HJH44" s="20"/>
      <c r="HJI44" s="20"/>
      <c r="HJJ44" s="20"/>
      <c r="HJK44" s="20"/>
      <c r="HJL44" s="20"/>
      <c r="HJM44" s="20"/>
      <c r="HJN44" s="20"/>
      <c r="HJO44" s="20"/>
      <c r="HJP44" s="20"/>
      <c r="HJQ44" s="20"/>
      <c r="HJR44" s="20"/>
      <c r="HJS44" s="20"/>
      <c r="HJT44" s="20"/>
      <c r="HJU44" s="20"/>
      <c r="HJV44" s="20"/>
      <c r="HJW44" s="20"/>
      <c r="HJX44" s="20"/>
      <c r="HJY44" s="20"/>
      <c r="HJZ44" s="20"/>
      <c r="HKA44" s="20"/>
      <c r="HKB44" s="20"/>
      <c r="HKC44" s="20"/>
      <c r="HKD44" s="20"/>
      <c r="HKE44" s="20"/>
      <c r="HKF44" s="20"/>
      <c r="HKG44" s="20"/>
      <c r="HKH44" s="20"/>
      <c r="HKI44" s="20"/>
      <c r="HKJ44" s="20"/>
      <c r="HKK44" s="20"/>
      <c r="HKL44" s="20"/>
      <c r="HKM44" s="20"/>
      <c r="HKN44" s="20"/>
      <c r="HKO44" s="20"/>
      <c r="HKP44" s="20"/>
      <c r="HKQ44" s="20"/>
      <c r="HKR44" s="20"/>
      <c r="HKS44" s="20"/>
      <c r="HKT44" s="20"/>
      <c r="HKU44" s="20"/>
      <c r="HKV44" s="20"/>
      <c r="HKW44" s="20"/>
      <c r="HKX44" s="20"/>
      <c r="HKY44" s="20"/>
      <c r="HKZ44" s="20"/>
      <c r="HLA44" s="20"/>
      <c r="HLB44" s="20"/>
      <c r="HLC44" s="20"/>
      <c r="HLD44" s="20"/>
      <c r="HLE44" s="20"/>
      <c r="HLF44" s="20"/>
      <c r="HLG44" s="20"/>
      <c r="HLH44" s="20"/>
      <c r="HLI44" s="20"/>
      <c r="HLJ44" s="20"/>
      <c r="HLK44" s="20"/>
      <c r="HLL44" s="20"/>
      <c r="HLM44" s="20"/>
      <c r="HLN44" s="20"/>
      <c r="HLO44" s="20"/>
      <c r="HLP44" s="20"/>
      <c r="HLQ44" s="20"/>
      <c r="HLR44" s="20"/>
      <c r="HLS44" s="20"/>
      <c r="HLT44" s="20"/>
      <c r="HLU44" s="20"/>
      <c r="HLV44" s="20"/>
      <c r="HLW44" s="20"/>
      <c r="HLX44" s="20"/>
      <c r="HLY44" s="20"/>
      <c r="HLZ44" s="20"/>
      <c r="HMA44" s="20"/>
      <c r="HMB44" s="20"/>
      <c r="HMC44" s="20"/>
      <c r="HMD44" s="20"/>
      <c r="HME44" s="20"/>
      <c r="HMF44" s="20"/>
      <c r="HMG44" s="20"/>
      <c r="HMH44" s="20"/>
      <c r="HMI44" s="20"/>
      <c r="HMJ44" s="20"/>
      <c r="HMK44" s="20"/>
      <c r="HML44" s="20"/>
      <c r="HMM44" s="20"/>
      <c r="HMN44" s="20"/>
      <c r="HMO44" s="20"/>
      <c r="HMP44" s="20"/>
      <c r="HMQ44" s="20"/>
      <c r="HMR44" s="20"/>
      <c r="HMS44" s="20"/>
      <c r="HMT44" s="20"/>
      <c r="HMU44" s="20"/>
      <c r="HMV44" s="20"/>
      <c r="HMW44" s="20"/>
      <c r="HMX44" s="20"/>
      <c r="HMY44" s="20"/>
      <c r="HMZ44" s="20"/>
      <c r="HNA44" s="20"/>
      <c r="HNB44" s="20"/>
      <c r="HNC44" s="20"/>
      <c r="HND44" s="20"/>
      <c r="HNE44" s="20"/>
      <c r="HNF44" s="20"/>
      <c r="HNG44" s="20"/>
      <c r="HNH44" s="20"/>
      <c r="HNI44" s="20"/>
      <c r="HNJ44" s="20"/>
      <c r="HNK44" s="20"/>
      <c r="HNL44" s="20"/>
      <c r="HNM44" s="20"/>
      <c r="HNN44" s="20"/>
      <c r="HNO44" s="20"/>
      <c r="HNP44" s="20"/>
      <c r="HNQ44" s="20"/>
      <c r="HNR44" s="20"/>
      <c r="HNS44" s="20"/>
      <c r="HNT44" s="20"/>
      <c r="HNU44" s="20"/>
      <c r="HNV44" s="20"/>
      <c r="HNW44" s="20"/>
      <c r="HNX44" s="20"/>
      <c r="HNY44" s="20"/>
      <c r="HNZ44" s="20"/>
      <c r="HOA44" s="20"/>
      <c r="HOB44" s="20"/>
      <c r="HOC44" s="20"/>
      <c r="HOD44" s="20"/>
      <c r="HOE44" s="20"/>
      <c r="HOF44" s="20"/>
      <c r="HOG44" s="20"/>
      <c r="HOH44" s="20"/>
      <c r="HOI44" s="20"/>
      <c r="HOJ44" s="20"/>
      <c r="HOK44" s="20"/>
      <c r="HOL44" s="20"/>
      <c r="HOM44" s="20"/>
      <c r="HON44" s="20"/>
      <c r="HOO44" s="20"/>
      <c r="HOP44" s="20"/>
      <c r="HOQ44" s="20"/>
      <c r="HOR44" s="20"/>
      <c r="HOS44" s="20"/>
      <c r="HOT44" s="20"/>
      <c r="HOU44" s="20"/>
      <c r="HOV44" s="20"/>
      <c r="HOW44" s="20"/>
      <c r="HOX44" s="20"/>
      <c r="HOY44" s="20"/>
      <c r="HOZ44" s="20"/>
      <c r="HPA44" s="20"/>
      <c r="HPB44" s="20"/>
      <c r="HPC44" s="20"/>
      <c r="HPD44" s="20"/>
      <c r="HPE44" s="20"/>
      <c r="HPF44" s="20"/>
      <c r="HPG44" s="20"/>
      <c r="HPH44" s="20"/>
      <c r="HPI44" s="20"/>
      <c r="HPJ44" s="20"/>
      <c r="HPK44" s="20"/>
      <c r="HPL44" s="20"/>
      <c r="HPM44" s="20"/>
      <c r="HPN44" s="20"/>
      <c r="HPO44" s="20"/>
      <c r="HPP44" s="20"/>
      <c r="HPQ44" s="20"/>
      <c r="HPR44" s="20"/>
      <c r="HPS44" s="20"/>
      <c r="HPT44" s="20"/>
      <c r="HPU44" s="20"/>
      <c r="HPV44" s="20"/>
      <c r="HPW44" s="20"/>
      <c r="HPX44" s="20"/>
      <c r="HPY44" s="20"/>
      <c r="HPZ44" s="20"/>
      <c r="HQA44" s="20"/>
      <c r="HQB44" s="20"/>
      <c r="HQC44" s="20"/>
      <c r="HQD44" s="20"/>
      <c r="HQE44" s="20"/>
      <c r="HQF44" s="20"/>
      <c r="HQG44" s="20"/>
      <c r="HQH44" s="20"/>
      <c r="HQI44" s="20"/>
      <c r="HQJ44" s="20"/>
      <c r="HQK44" s="20"/>
      <c r="HQL44" s="20"/>
      <c r="HQM44" s="20"/>
      <c r="HQN44" s="20"/>
      <c r="HQO44" s="20"/>
      <c r="HQP44" s="20"/>
      <c r="HQQ44" s="20"/>
      <c r="HQR44" s="20"/>
      <c r="HQS44" s="20"/>
      <c r="HQT44" s="20"/>
      <c r="HQU44" s="20"/>
      <c r="HQV44" s="20"/>
      <c r="HQW44" s="20"/>
      <c r="HQX44" s="20"/>
      <c r="HQY44" s="20"/>
      <c r="HQZ44" s="20"/>
      <c r="HRA44" s="20"/>
      <c r="HRB44" s="20"/>
      <c r="HRC44" s="20"/>
      <c r="HRD44" s="20"/>
      <c r="HRE44" s="20"/>
      <c r="HRF44" s="20"/>
      <c r="HRG44" s="20"/>
      <c r="HRH44" s="20"/>
      <c r="HRI44" s="20"/>
      <c r="HRJ44" s="20"/>
      <c r="HRK44" s="20"/>
      <c r="HRL44" s="20"/>
      <c r="HRM44" s="20"/>
      <c r="HRN44" s="20"/>
      <c r="HRO44" s="20"/>
      <c r="HRP44" s="20"/>
      <c r="HRQ44" s="20"/>
      <c r="HRR44" s="20"/>
      <c r="HRS44" s="20"/>
      <c r="HRT44" s="20"/>
      <c r="HRU44" s="20"/>
      <c r="HRV44" s="20"/>
      <c r="HRW44" s="20"/>
      <c r="HRX44" s="20"/>
      <c r="HRY44" s="20"/>
      <c r="HRZ44" s="20"/>
      <c r="HSA44" s="20"/>
      <c r="HSB44" s="20"/>
      <c r="HSC44" s="20"/>
      <c r="HSD44" s="20"/>
      <c r="HSE44" s="20"/>
      <c r="HSF44" s="20"/>
      <c r="HSG44" s="20"/>
      <c r="HSH44" s="20"/>
      <c r="HSI44" s="20"/>
      <c r="HSJ44" s="20"/>
      <c r="HSK44" s="20"/>
      <c r="HSL44" s="20"/>
      <c r="HSM44" s="20"/>
      <c r="HSN44" s="20"/>
      <c r="HSO44" s="20"/>
      <c r="HSP44" s="20"/>
      <c r="HSQ44" s="20"/>
      <c r="HSR44" s="20"/>
      <c r="HSS44" s="20"/>
      <c r="HST44" s="20"/>
      <c r="HSU44" s="20"/>
      <c r="HSV44" s="20"/>
      <c r="HSW44" s="20"/>
      <c r="HSX44" s="20"/>
      <c r="HSY44" s="20"/>
      <c r="HSZ44" s="20"/>
      <c r="HTA44" s="20"/>
      <c r="HTB44" s="20"/>
      <c r="HTC44" s="20"/>
      <c r="HTD44" s="20"/>
      <c r="HTE44" s="20"/>
      <c r="HTF44" s="20"/>
      <c r="HTG44" s="20"/>
      <c r="HTH44" s="20"/>
      <c r="HTI44" s="20"/>
      <c r="HTJ44" s="20"/>
      <c r="HTK44" s="20"/>
      <c r="HTL44" s="20"/>
      <c r="HTM44" s="20"/>
      <c r="HTN44" s="20"/>
      <c r="HTO44" s="20"/>
      <c r="HTP44" s="20"/>
      <c r="HTQ44" s="20"/>
      <c r="HTR44" s="20"/>
      <c r="HTS44" s="20"/>
      <c r="HTT44" s="20"/>
      <c r="HTU44" s="20"/>
      <c r="HTV44" s="20"/>
      <c r="HTW44" s="20"/>
      <c r="HTX44" s="20"/>
      <c r="HTY44" s="20"/>
      <c r="HTZ44" s="20"/>
      <c r="HUA44" s="20"/>
      <c r="HUB44" s="20"/>
      <c r="HUC44" s="20"/>
      <c r="HUD44" s="20"/>
      <c r="HUE44" s="20"/>
      <c r="HUF44" s="20"/>
      <c r="HUG44" s="20"/>
      <c r="HUH44" s="20"/>
      <c r="HUI44" s="20"/>
      <c r="HUJ44" s="20"/>
      <c r="HUK44" s="20"/>
      <c r="HUL44" s="20"/>
      <c r="HUM44" s="20"/>
      <c r="HUN44" s="20"/>
      <c r="HUO44" s="20"/>
      <c r="HUP44" s="20"/>
      <c r="HUQ44" s="20"/>
      <c r="HUR44" s="20"/>
      <c r="HUS44" s="20"/>
      <c r="HUT44" s="20"/>
      <c r="HUU44" s="20"/>
      <c r="HUV44" s="20"/>
      <c r="HUW44" s="20"/>
      <c r="HUX44" s="20"/>
      <c r="HUY44" s="20"/>
      <c r="HUZ44" s="20"/>
      <c r="HVA44" s="20"/>
      <c r="HVB44" s="20"/>
      <c r="HVC44" s="20"/>
      <c r="HVD44" s="20"/>
      <c r="HVE44" s="20"/>
      <c r="HVF44" s="20"/>
      <c r="HVG44" s="20"/>
      <c r="HVH44" s="20"/>
      <c r="HVI44" s="20"/>
      <c r="HVJ44" s="20"/>
      <c r="HVK44" s="20"/>
      <c r="HVL44" s="20"/>
      <c r="HVM44" s="20"/>
      <c r="HVN44" s="20"/>
      <c r="HVO44" s="20"/>
      <c r="HVP44" s="20"/>
      <c r="HVQ44" s="20"/>
      <c r="HVR44" s="20"/>
      <c r="HVS44" s="20"/>
      <c r="HVT44" s="20"/>
      <c r="HVU44" s="20"/>
      <c r="HVV44" s="20"/>
      <c r="HVW44" s="20"/>
      <c r="HVX44" s="20"/>
      <c r="HVY44" s="20"/>
      <c r="HVZ44" s="20"/>
      <c r="HWA44" s="20"/>
      <c r="HWB44" s="20"/>
      <c r="HWC44" s="20"/>
      <c r="HWD44" s="20"/>
      <c r="HWE44" s="20"/>
      <c r="HWF44" s="20"/>
      <c r="HWG44" s="20"/>
      <c r="HWH44" s="20"/>
      <c r="HWI44" s="20"/>
      <c r="HWJ44" s="20"/>
      <c r="HWK44" s="20"/>
      <c r="HWL44" s="20"/>
      <c r="HWM44" s="20"/>
      <c r="HWN44" s="20"/>
      <c r="HWO44" s="20"/>
      <c r="HWP44" s="20"/>
      <c r="HWQ44" s="20"/>
      <c r="HWR44" s="20"/>
      <c r="HWS44" s="20"/>
      <c r="HWT44" s="20"/>
      <c r="HWU44" s="20"/>
      <c r="HWV44" s="20"/>
      <c r="HWW44" s="20"/>
      <c r="HWX44" s="20"/>
      <c r="HWY44" s="20"/>
      <c r="HWZ44" s="20"/>
      <c r="HXA44" s="20"/>
      <c r="HXB44" s="20"/>
      <c r="HXC44" s="20"/>
      <c r="HXD44" s="20"/>
      <c r="HXE44" s="20"/>
      <c r="HXF44" s="20"/>
      <c r="HXG44" s="20"/>
      <c r="HXH44" s="20"/>
      <c r="HXI44" s="20"/>
      <c r="HXJ44" s="20"/>
      <c r="HXK44" s="20"/>
      <c r="HXL44" s="20"/>
      <c r="HXM44" s="20"/>
      <c r="HXN44" s="20"/>
      <c r="HXO44" s="20"/>
      <c r="HXP44" s="20"/>
      <c r="HXQ44" s="20"/>
      <c r="HXR44" s="20"/>
      <c r="HXS44" s="20"/>
      <c r="HXT44" s="20"/>
      <c r="HXU44" s="20"/>
      <c r="HXV44" s="20"/>
      <c r="HXW44" s="20"/>
      <c r="HXX44" s="20"/>
      <c r="HXY44" s="20"/>
      <c r="HXZ44" s="20"/>
      <c r="HYA44" s="20"/>
      <c r="HYB44" s="20"/>
      <c r="HYC44" s="20"/>
      <c r="HYD44" s="20"/>
      <c r="HYE44" s="20"/>
      <c r="HYF44" s="20"/>
      <c r="HYG44" s="20"/>
      <c r="HYH44" s="20"/>
      <c r="HYI44" s="20"/>
      <c r="HYJ44" s="20"/>
      <c r="HYK44" s="20"/>
      <c r="HYL44" s="20"/>
      <c r="HYM44" s="20"/>
      <c r="HYN44" s="20"/>
      <c r="HYO44" s="20"/>
      <c r="HYP44" s="20"/>
      <c r="HYQ44" s="20"/>
      <c r="HYR44" s="20"/>
      <c r="HYS44" s="20"/>
      <c r="HYT44" s="20"/>
      <c r="HYU44" s="20"/>
      <c r="HYV44" s="20"/>
      <c r="HYW44" s="20"/>
      <c r="HYX44" s="20"/>
      <c r="HYY44" s="20"/>
      <c r="HYZ44" s="20"/>
      <c r="HZA44" s="20"/>
      <c r="HZB44" s="20"/>
      <c r="HZC44" s="20"/>
      <c r="HZD44" s="20"/>
      <c r="HZE44" s="20"/>
      <c r="HZF44" s="20"/>
      <c r="HZG44" s="20"/>
      <c r="HZH44" s="20"/>
      <c r="HZI44" s="20"/>
      <c r="HZJ44" s="20"/>
      <c r="HZK44" s="20"/>
      <c r="HZL44" s="20"/>
      <c r="HZM44" s="20"/>
      <c r="HZN44" s="20"/>
      <c r="HZO44" s="20"/>
      <c r="HZP44" s="20"/>
      <c r="HZQ44" s="20"/>
      <c r="HZR44" s="20"/>
      <c r="HZS44" s="20"/>
      <c r="HZT44" s="20"/>
      <c r="HZU44" s="20"/>
      <c r="HZV44" s="20"/>
      <c r="HZW44" s="20"/>
      <c r="HZX44" s="20"/>
      <c r="HZY44" s="20"/>
      <c r="HZZ44" s="20"/>
      <c r="IAA44" s="20"/>
      <c r="IAB44" s="20"/>
      <c r="IAC44" s="20"/>
      <c r="IAD44" s="20"/>
      <c r="IAE44" s="20"/>
      <c r="IAF44" s="20"/>
      <c r="IAG44" s="20"/>
      <c r="IAH44" s="20"/>
      <c r="IAI44" s="20"/>
      <c r="IAJ44" s="20"/>
      <c r="IAK44" s="20"/>
      <c r="IAL44" s="20"/>
      <c r="IAM44" s="20"/>
      <c r="IAN44" s="20"/>
      <c r="IAO44" s="20"/>
      <c r="IAP44" s="20"/>
      <c r="IAQ44" s="20"/>
      <c r="IAR44" s="20"/>
      <c r="IAS44" s="20"/>
      <c r="IAT44" s="20"/>
      <c r="IAU44" s="20"/>
      <c r="IAV44" s="20"/>
      <c r="IAW44" s="20"/>
      <c r="IAX44" s="20"/>
      <c r="IAY44" s="20"/>
      <c r="IAZ44" s="20"/>
      <c r="IBA44" s="20"/>
      <c r="IBB44" s="20"/>
      <c r="IBC44" s="20"/>
      <c r="IBD44" s="20"/>
      <c r="IBE44" s="20"/>
      <c r="IBF44" s="20"/>
      <c r="IBG44" s="20"/>
      <c r="IBH44" s="20"/>
      <c r="IBI44" s="20"/>
      <c r="IBJ44" s="20"/>
      <c r="IBK44" s="20"/>
      <c r="IBL44" s="20"/>
      <c r="IBM44" s="20"/>
      <c r="IBN44" s="20"/>
      <c r="IBO44" s="20"/>
      <c r="IBP44" s="20"/>
      <c r="IBQ44" s="20"/>
      <c r="IBR44" s="20"/>
      <c r="IBS44" s="20"/>
      <c r="IBT44" s="20"/>
      <c r="IBU44" s="20"/>
      <c r="IBV44" s="20"/>
      <c r="IBW44" s="20"/>
      <c r="IBX44" s="20"/>
      <c r="IBY44" s="20"/>
      <c r="IBZ44" s="20"/>
      <c r="ICA44" s="20"/>
      <c r="ICB44" s="20"/>
      <c r="ICC44" s="20"/>
      <c r="ICD44" s="20"/>
      <c r="ICE44" s="20"/>
      <c r="ICF44" s="20"/>
      <c r="ICG44" s="20"/>
      <c r="ICH44" s="20"/>
      <c r="ICI44" s="20"/>
      <c r="ICJ44" s="20"/>
      <c r="ICK44" s="20"/>
      <c r="ICL44" s="20"/>
      <c r="ICM44" s="20"/>
      <c r="ICN44" s="20"/>
      <c r="ICO44" s="20"/>
      <c r="ICP44" s="20"/>
      <c r="ICQ44" s="20"/>
      <c r="ICR44" s="20"/>
      <c r="ICS44" s="20"/>
      <c r="ICT44" s="20"/>
      <c r="ICU44" s="20"/>
      <c r="ICV44" s="20"/>
      <c r="ICW44" s="20"/>
      <c r="ICX44" s="20"/>
      <c r="ICY44" s="20"/>
      <c r="ICZ44" s="20"/>
      <c r="IDA44" s="20"/>
      <c r="IDB44" s="20"/>
      <c r="IDC44" s="20"/>
      <c r="IDD44" s="20"/>
      <c r="IDE44" s="20"/>
      <c r="IDF44" s="20"/>
      <c r="IDG44" s="20"/>
      <c r="IDH44" s="20"/>
      <c r="IDI44" s="20"/>
      <c r="IDJ44" s="20"/>
      <c r="IDK44" s="20"/>
      <c r="IDL44" s="20"/>
      <c r="IDM44" s="20"/>
      <c r="IDN44" s="20"/>
      <c r="IDO44" s="20"/>
      <c r="IDP44" s="20"/>
      <c r="IDQ44" s="20"/>
      <c r="IDR44" s="20"/>
      <c r="IDS44" s="20"/>
      <c r="IDT44" s="20"/>
      <c r="IDU44" s="20"/>
      <c r="IDV44" s="20"/>
      <c r="IDW44" s="20"/>
      <c r="IDX44" s="20"/>
      <c r="IDY44" s="20"/>
      <c r="IDZ44" s="20"/>
      <c r="IEA44" s="20"/>
      <c r="IEB44" s="20"/>
      <c r="IEC44" s="20"/>
      <c r="IED44" s="20"/>
      <c r="IEE44" s="20"/>
      <c r="IEF44" s="20"/>
      <c r="IEG44" s="20"/>
      <c r="IEH44" s="20"/>
      <c r="IEI44" s="20"/>
      <c r="IEJ44" s="20"/>
      <c r="IEK44" s="20"/>
      <c r="IEL44" s="20"/>
      <c r="IEM44" s="20"/>
      <c r="IEN44" s="20"/>
      <c r="IEO44" s="20"/>
      <c r="IEP44" s="20"/>
      <c r="IEQ44" s="20"/>
      <c r="IER44" s="20"/>
      <c r="IES44" s="20"/>
      <c r="IET44" s="20"/>
      <c r="IEU44" s="20"/>
      <c r="IEV44" s="20"/>
      <c r="IEW44" s="20"/>
      <c r="IEX44" s="20"/>
      <c r="IEY44" s="20"/>
      <c r="IEZ44" s="20"/>
      <c r="IFA44" s="20"/>
      <c r="IFB44" s="20"/>
      <c r="IFC44" s="20"/>
      <c r="IFD44" s="20"/>
      <c r="IFE44" s="20"/>
      <c r="IFF44" s="20"/>
      <c r="IFG44" s="20"/>
      <c r="IFH44" s="20"/>
      <c r="IFI44" s="20"/>
      <c r="IFJ44" s="20"/>
      <c r="IFK44" s="20"/>
      <c r="IFL44" s="20"/>
      <c r="IFM44" s="20"/>
      <c r="IFN44" s="20"/>
      <c r="IFO44" s="20"/>
      <c r="IFP44" s="20"/>
      <c r="IFQ44" s="20"/>
      <c r="IFR44" s="20"/>
      <c r="IFS44" s="20"/>
      <c r="IFT44" s="20"/>
      <c r="IFU44" s="20"/>
      <c r="IFV44" s="20"/>
      <c r="IFW44" s="20"/>
      <c r="IFX44" s="20"/>
      <c r="IFY44" s="20"/>
      <c r="IFZ44" s="20"/>
      <c r="IGA44" s="20"/>
      <c r="IGB44" s="20"/>
      <c r="IGC44" s="20"/>
      <c r="IGD44" s="20"/>
      <c r="IGE44" s="20"/>
      <c r="IGF44" s="20"/>
      <c r="IGG44" s="20"/>
      <c r="IGH44" s="20"/>
      <c r="IGI44" s="20"/>
      <c r="IGJ44" s="20"/>
      <c r="IGK44" s="20"/>
      <c r="IGL44" s="20"/>
      <c r="IGM44" s="20"/>
      <c r="IGN44" s="20"/>
      <c r="IGO44" s="20"/>
      <c r="IGP44" s="20"/>
      <c r="IGQ44" s="20"/>
      <c r="IGR44" s="20"/>
      <c r="IGS44" s="20"/>
      <c r="IGT44" s="20"/>
      <c r="IGU44" s="20"/>
      <c r="IGV44" s="20"/>
      <c r="IGW44" s="20"/>
      <c r="IGX44" s="20"/>
      <c r="IGY44" s="20"/>
      <c r="IGZ44" s="20"/>
      <c r="IHA44" s="20"/>
      <c r="IHB44" s="20"/>
      <c r="IHC44" s="20"/>
      <c r="IHD44" s="20"/>
      <c r="IHE44" s="20"/>
      <c r="IHF44" s="20"/>
      <c r="IHG44" s="20"/>
      <c r="IHH44" s="20"/>
      <c r="IHI44" s="20"/>
      <c r="IHJ44" s="20"/>
      <c r="IHK44" s="20"/>
      <c r="IHL44" s="20"/>
      <c r="IHM44" s="20"/>
      <c r="IHN44" s="20"/>
      <c r="IHO44" s="20"/>
      <c r="IHP44" s="20"/>
      <c r="IHQ44" s="20"/>
      <c r="IHR44" s="20"/>
      <c r="IHS44" s="20"/>
      <c r="IHT44" s="20"/>
      <c r="IHU44" s="20"/>
      <c r="IHV44" s="20"/>
      <c r="IHW44" s="20"/>
      <c r="IHX44" s="20"/>
      <c r="IHY44" s="20"/>
      <c r="IHZ44" s="20"/>
      <c r="IIA44" s="20"/>
      <c r="IIB44" s="20"/>
      <c r="IIC44" s="20"/>
      <c r="IID44" s="20"/>
      <c r="IIE44" s="20"/>
      <c r="IIF44" s="20"/>
      <c r="IIG44" s="20"/>
      <c r="IIH44" s="20"/>
      <c r="III44" s="20"/>
      <c r="IIJ44" s="20"/>
      <c r="IIK44" s="20"/>
      <c r="IIL44" s="20"/>
      <c r="IIM44" s="20"/>
      <c r="IIN44" s="20"/>
      <c r="IIO44" s="20"/>
      <c r="IIP44" s="20"/>
      <c r="IIQ44" s="20"/>
      <c r="IIR44" s="20"/>
      <c r="IIS44" s="20"/>
      <c r="IIT44" s="20"/>
      <c r="IIU44" s="20"/>
      <c r="IIV44" s="20"/>
      <c r="IIW44" s="20"/>
      <c r="IIX44" s="20"/>
      <c r="IIY44" s="20"/>
      <c r="IIZ44" s="20"/>
      <c r="IJA44" s="20"/>
      <c r="IJB44" s="20"/>
      <c r="IJC44" s="20"/>
      <c r="IJD44" s="20"/>
      <c r="IJE44" s="20"/>
      <c r="IJF44" s="20"/>
      <c r="IJG44" s="20"/>
      <c r="IJH44" s="20"/>
      <c r="IJI44" s="20"/>
      <c r="IJJ44" s="20"/>
      <c r="IJK44" s="20"/>
      <c r="IJL44" s="20"/>
      <c r="IJM44" s="20"/>
      <c r="IJN44" s="20"/>
      <c r="IJO44" s="20"/>
      <c r="IJP44" s="20"/>
      <c r="IJQ44" s="20"/>
      <c r="IJR44" s="20"/>
      <c r="IJS44" s="20"/>
      <c r="IJT44" s="20"/>
      <c r="IJU44" s="20"/>
      <c r="IJV44" s="20"/>
      <c r="IJW44" s="20"/>
      <c r="IJX44" s="20"/>
      <c r="IJY44" s="20"/>
      <c r="IJZ44" s="20"/>
      <c r="IKA44" s="20"/>
      <c r="IKB44" s="20"/>
      <c r="IKC44" s="20"/>
      <c r="IKD44" s="20"/>
      <c r="IKE44" s="20"/>
      <c r="IKF44" s="20"/>
      <c r="IKG44" s="20"/>
      <c r="IKH44" s="20"/>
      <c r="IKI44" s="20"/>
      <c r="IKJ44" s="20"/>
      <c r="IKK44" s="20"/>
      <c r="IKL44" s="20"/>
      <c r="IKM44" s="20"/>
      <c r="IKN44" s="20"/>
      <c r="IKO44" s="20"/>
      <c r="IKP44" s="20"/>
      <c r="IKQ44" s="20"/>
      <c r="IKR44" s="20"/>
      <c r="IKS44" s="20"/>
      <c r="IKT44" s="20"/>
      <c r="IKU44" s="20"/>
      <c r="IKV44" s="20"/>
      <c r="IKW44" s="20"/>
      <c r="IKX44" s="20"/>
      <c r="IKY44" s="20"/>
      <c r="IKZ44" s="20"/>
      <c r="ILA44" s="20"/>
      <c r="ILB44" s="20"/>
      <c r="ILC44" s="20"/>
      <c r="ILD44" s="20"/>
      <c r="ILE44" s="20"/>
      <c r="ILF44" s="20"/>
      <c r="ILG44" s="20"/>
      <c r="ILH44" s="20"/>
      <c r="ILI44" s="20"/>
      <c r="ILJ44" s="20"/>
      <c r="ILK44" s="20"/>
      <c r="ILL44" s="20"/>
      <c r="ILM44" s="20"/>
      <c r="ILN44" s="20"/>
      <c r="ILO44" s="20"/>
      <c r="ILP44" s="20"/>
      <c r="ILQ44" s="20"/>
      <c r="ILR44" s="20"/>
      <c r="ILS44" s="20"/>
      <c r="ILT44" s="20"/>
      <c r="ILU44" s="20"/>
      <c r="ILV44" s="20"/>
      <c r="ILW44" s="20"/>
      <c r="ILX44" s="20"/>
      <c r="ILY44" s="20"/>
      <c r="ILZ44" s="20"/>
      <c r="IMA44" s="20"/>
      <c r="IMB44" s="20"/>
      <c r="IMC44" s="20"/>
      <c r="IMD44" s="20"/>
      <c r="IME44" s="20"/>
      <c r="IMF44" s="20"/>
      <c r="IMG44" s="20"/>
      <c r="IMH44" s="20"/>
      <c r="IMI44" s="20"/>
      <c r="IMJ44" s="20"/>
      <c r="IMK44" s="20"/>
      <c r="IML44" s="20"/>
      <c r="IMM44" s="20"/>
      <c r="IMN44" s="20"/>
      <c r="IMO44" s="20"/>
      <c r="IMP44" s="20"/>
      <c r="IMQ44" s="20"/>
      <c r="IMR44" s="20"/>
      <c r="IMS44" s="20"/>
      <c r="IMT44" s="20"/>
      <c r="IMU44" s="20"/>
      <c r="IMV44" s="20"/>
      <c r="IMW44" s="20"/>
      <c r="IMX44" s="20"/>
      <c r="IMY44" s="20"/>
      <c r="IMZ44" s="20"/>
      <c r="INA44" s="20"/>
      <c r="INB44" s="20"/>
      <c r="INC44" s="20"/>
      <c r="IND44" s="20"/>
      <c r="INE44" s="20"/>
      <c r="INF44" s="20"/>
      <c r="ING44" s="20"/>
      <c r="INH44" s="20"/>
      <c r="INI44" s="20"/>
      <c r="INJ44" s="20"/>
      <c r="INK44" s="20"/>
      <c r="INL44" s="20"/>
      <c r="INM44" s="20"/>
      <c r="INN44" s="20"/>
      <c r="INO44" s="20"/>
      <c r="INP44" s="20"/>
      <c r="INQ44" s="20"/>
      <c r="INR44" s="20"/>
      <c r="INS44" s="20"/>
      <c r="INT44" s="20"/>
      <c r="INU44" s="20"/>
      <c r="INV44" s="20"/>
      <c r="INW44" s="20"/>
      <c r="INX44" s="20"/>
      <c r="INY44" s="20"/>
      <c r="INZ44" s="20"/>
      <c r="IOA44" s="20"/>
      <c r="IOB44" s="20"/>
      <c r="IOC44" s="20"/>
      <c r="IOD44" s="20"/>
      <c r="IOE44" s="20"/>
      <c r="IOF44" s="20"/>
      <c r="IOG44" s="20"/>
      <c r="IOH44" s="20"/>
      <c r="IOI44" s="20"/>
      <c r="IOJ44" s="20"/>
      <c r="IOK44" s="20"/>
      <c r="IOL44" s="20"/>
      <c r="IOM44" s="20"/>
      <c r="ION44" s="20"/>
      <c r="IOO44" s="20"/>
      <c r="IOP44" s="20"/>
      <c r="IOQ44" s="20"/>
      <c r="IOR44" s="20"/>
      <c r="IOS44" s="20"/>
      <c r="IOT44" s="20"/>
      <c r="IOU44" s="20"/>
      <c r="IOV44" s="20"/>
      <c r="IOW44" s="20"/>
      <c r="IOX44" s="20"/>
      <c r="IOY44" s="20"/>
      <c r="IOZ44" s="20"/>
      <c r="IPA44" s="20"/>
      <c r="IPB44" s="20"/>
      <c r="IPC44" s="20"/>
      <c r="IPD44" s="20"/>
      <c r="IPE44" s="20"/>
      <c r="IPF44" s="20"/>
      <c r="IPG44" s="20"/>
      <c r="IPH44" s="20"/>
      <c r="IPI44" s="20"/>
      <c r="IPJ44" s="20"/>
      <c r="IPK44" s="20"/>
      <c r="IPL44" s="20"/>
      <c r="IPM44" s="20"/>
      <c r="IPN44" s="20"/>
      <c r="IPO44" s="20"/>
      <c r="IPP44" s="20"/>
      <c r="IPQ44" s="20"/>
      <c r="IPR44" s="20"/>
      <c r="IPS44" s="20"/>
      <c r="IPT44" s="20"/>
      <c r="IPU44" s="20"/>
      <c r="IPV44" s="20"/>
      <c r="IPW44" s="20"/>
      <c r="IPX44" s="20"/>
      <c r="IPY44" s="20"/>
      <c r="IPZ44" s="20"/>
      <c r="IQA44" s="20"/>
      <c r="IQB44" s="20"/>
      <c r="IQC44" s="20"/>
      <c r="IQD44" s="20"/>
      <c r="IQE44" s="20"/>
      <c r="IQF44" s="20"/>
      <c r="IQG44" s="20"/>
      <c r="IQH44" s="20"/>
      <c r="IQI44" s="20"/>
      <c r="IQJ44" s="20"/>
      <c r="IQK44" s="20"/>
      <c r="IQL44" s="20"/>
      <c r="IQM44" s="20"/>
      <c r="IQN44" s="20"/>
      <c r="IQO44" s="20"/>
      <c r="IQP44" s="20"/>
      <c r="IQQ44" s="20"/>
      <c r="IQR44" s="20"/>
      <c r="IQS44" s="20"/>
      <c r="IQT44" s="20"/>
      <c r="IQU44" s="20"/>
      <c r="IQV44" s="20"/>
      <c r="IQW44" s="20"/>
      <c r="IQX44" s="20"/>
      <c r="IQY44" s="20"/>
      <c r="IQZ44" s="20"/>
      <c r="IRA44" s="20"/>
      <c r="IRB44" s="20"/>
      <c r="IRC44" s="20"/>
      <c r="IRD44" s="20"/>
      <c r="IRE44" s="20"/>
      <c r="IRF44" s="20"/>
      <c r="IRG44" s="20"/>
      <c r="IRH44" s="20"/>
      <c r="IRI44" s="20"/>
      <c r="IRJ44" s="20"/>
      <c r="IRK44" s="20"/>
      <c r="IRL44" s="20"/>
      <c r="IRM44" s="20"/>
      <c r="IRN44" s="20"/>
      <c r="IRO44" s="20"/>
      <c r="IRP44" s="20"/>
      <c r="IRQ44" s="20"/>
      <c r="IRR44" s="20"/>
      <c r="IRS44" s="20"/>
      <c r="IRT44" s="20"/>
      <c r="IRU44" s="20"/>
      <c r="IRV44" s="20"/>
      <c r="IRW44" s="20"/>
      <c r="IRX44" s="20"/>
      <c r="IRY44" s="20"/>
      <c r="IRZ44" s="20"/>
      <c r="ISA44" s="20"/>
      <c r="ISB44" s="20"/>
      <c r="ISC44" s="20"/>
      <c r="ISD44" s="20"/>
      <c r="ISE44" s="20"/>
      <c r="ISF44" s="20"/>
      <c r="ISG44" s="20"/>
      <c r="ISH44" s="20"/>
      <c r="ISI44" s="20"/>
      <c r="ISJ44" s="20"/>
      <c r="ISK44" s="20"/>
      <c r="ISL44" s="20"/>
      <c r="ISM44" s="20"/>
      <c r="ISN44" s="20"/>
      <c r="ISO44" s="20"/>
      <c r="ISP44" s="20"/>
      <c r="ISQ44" s="20"/>
      <c r="ISR44" s="20"/>
      <c r="ISS44" s="20"/>
      <c r="IST44" s="20"/>
      <c r="ISU44" s="20"/>
      <c r="ISV44" s="20"/>
      <c r="ISW44" s="20"/>
      <c r="ISX44" s="20"/>
      <c r="ISY44" s="20"/>
      <c r="ISZ44" s="20"/>
      <c r="ITA44" s="20"/>
      <c r="ITB44" s="20"/>
      <c r="ITC44" s="20"/>
      <c r="ITD44" s="20"/>
      <c r="ITE44" s="20"/>
      <c r="ITF44" s="20"/>
      <c r="ITG44" s="20"/>
      <c r="ITH44" s="20"/>
      <c r="ITI44" s="20"/>
      <c r="ITJ44" s="20"/>
      <c r="ITK44" s="20"/>
      <c r="ITL44" s="20"/>
      <c r="ITM44" s="20"/>
      <c r="ITN44" s="20"/>
      <c r="ITO44" s="20"/>
      <c r="ITP44" s="20"/>
      <c r="ITQ44" s="20"/>
      <c r="ITR44" s="20"/>
      <c r="ITS44" s="20"/>
      <c r="ITT44" s="20"/>
      <c r="ITU44" s="20"/>
      <c r="ITV44" s="20"/>
      <c r="ITW44" s="20"/>
      <c r="ITX44" s="20"/>
      <c r="ITY44" s="20"/>
      <c r="ITZ44" s="20"/>
      <c r="IUA44" s="20"/>
      <c r="IUB44" s="20"/>
      <c r="IUC44" s="20"/>
      <c r="IUD44" s="20"/>
      <c r="IUE44" s="20"/>
      <c r="IUF44" s="20"/>
      <c r="IUG44" s="20"/>
      <c r="IUH44" s="20"/>
      <c r="IUI44" s="20"/>
      <c r="IUJ44" s="20"/>
      <c r="IUK44" s="20"/>
      <c r="IUL44" s="20"/>
      <c r="IUM44" s="20"/>
      <c r="IUN44" s="20"/>
      <c r="IUO44" s="20"/>
      <c r="IUP44" s="20"/>
      <c r="IUQ44" s="20"/>
      <c r="IUR44" s="20"/>
      <c r="IUS44" s="20"/>
      <c r="IUT44" s="20"/>
      <c r="IUU44" s="20"/>
      <c r="IUV44" s="20"/>
      <c r="IUW44" s="20"/>
      <c r="IUX44" s="20"/>
      <c r="IUY44" s="20"/>
      <c r="IUZ44" s="20"/>
      <c r="IVA44" s="20"/>
      <c r="IVB44" s="20"/>
      <c r="IVC44" s="20"/>
      <c r="IVD44" s="20"/>
      <c r="IVE44" s="20"/>
      <c r="IVF44" s="20"/>
      <c r="IVG44" s="20"/>
      <c r="IVH44" s="20"/>
      <c r="IVI44" s="20"/>
      <c r="IVJ44" s="20"/>
      <c r="IVK44" s="20"/>
      <c r="IVL44" s="20"/>
      <c r="IVM44" s="20"/>
      <c r="IVN44" s="20"/>
      <c r="IVO44" s="20"/>
      <c r="IVP44" s="20"/>
      <c r="IVQ44" s="20"/>
      <c r="IVR44" s="20"/>
      <c r="IVS44" s="20"/>
      <c r="IVT44" s="20"/>
      <c r="IVU44" s="20"/>
      <c r="IVV44" s="20"/>
      <c r="IVW44" s="20"/>
      <c r="IVX44" s="20"/>
      <c r="IVY44" s="20"/>
      <c r="IVZ44" s="20"/>
      <c r="IWA44" s="20"/>
      <c r="IWB44" s="20"/>
      <c r="IWC44" s="20"/>
      <c r="IWD44" s="20"/>
      <c r="IWE44" s="20"/>
      <c r="IWF44" s="20"/>
      <c r="IWG44" s="20"/>
      <c r="IWH44" s="20"/>
      <c r="IWI44" s="20"/>
      <c r="IWJ44" s="20"/>
      <c r="IWK44" s="20"/>
      <c r="IWL44" s="20"/>
      <c r="IWM44" s="20"/>
      <c r="IWN44" s="20"/>
      <c r="IWO44" s="20"/>
      <c r="IWP44" s="20"/>
      <c r="IWQ44" s="20"/>
      <c r="IWR44" s="20"/>
      <c r="IWS44" s="20"/>
      <c r="IWT44" s="20"/>
      <c r="IWU44" s="20"/>
      <c r="IWV44" s="20"/>
      <c r="IWW44" s="20"/>
      <c r="IWX44" s="20"/>
      <c r="IWY44" s="20"/>
      <c r="IWZ44" s="20"/>
      <c r="IXA44" s="20"/>
      <c r="IXB44" s="20"/>
      <c r="IXC44" s="20"/>
      <c r="IXD44" s="20"/>
      <c r="IXE44" s="20"/>
      <c r="IXF44" s="20"/>
      <c r="IXG44" s="20"/>
      <c r="IXH44" s="20"/>
      <c r="IXI44" s="20"/>
      <c r="IXJ44" s="20"/>
      <c r="IXK44" s="20"/>
      <c r="IXL44" s="20"/>
      <c r="IXM44" s="20"/>
      <c r="IXN44" s="20"/>
      <c r="IXO44" s="20"/>
      <c r="IXP44" s="20"/>
      <c r="IXQ44" s="20"/>
      <c r="IXR44" s="20"/>
      <c r="IXS44" s="20"/>
      <c r="IXT44" s="20"/>
      <c r="IXU44" s="20"/>
      <c r="IXV44" s="20"/>
      <c r="IXW44" s="20"/>
      <c r="IXX44" s="20"/>
      <c r="IXY44" s="20"/>
      <c r="IXZ44" s="20"/>
      <c r="IYA44" s="20"/>
      <c r="IYB44" s="20"/>
      <c r="IYC44" s="20"/>
      <c r="IYD44" s="20"/>
      <c r="IYE44" s="20"/>
      <c r="IYF44" s="20"/>
      <c r="IYG44" s="20"/>
      <c r="IYH44" s="20"/>
      <c r="IYI44" s="20"/>
      <c r="IYJ44" s="20"/>
      <c r="IYK44" s="20"/>
      <c r="IYL44" s="20"/>
      <c r="IYM44" s="20"/>
      <c r="IYN44" s="20"/>
      <c r="IYO44" s="20"/>
      <c r="IYP44" s="20"/>
      <c r="IYQ44" s="20"/>
      <c r="IYR44" s="20"/>
      <c r="IYS44" s="20"/>
      <c r="IYT44" s="20"/>
      <c r="IYU44" s="20"/>
      <c r="IYV44" s="20"/>
      <c r="IYW44" s="20"/>
      <c r="IYX44" s="20"/>
      <c r="IYY44" s="20"/>
      <c r="IYZ44" s="20"/>
      <c r="IZA44" s="20"/>
      <c r="IZB44" s="20"/>
      <c r="IZC44" s="20"/>
      <c r="IZD44" s="20"/>
      <c r="IZE44" s="20"/>
      <c r="IZF44" s="20"/>
      <c r="IZG44" s="20"/>
      <c r="IZH44" s="20"/>
      <c r="IZI44" s="20"/>
      <c r="IZJ44" s="20"/>
      <c r="IZK44" s="20"/>
      <c r="IZL44" s="20"/>
      <c r="IZM44" s="20"/>
      <c r="IZN44" s="20"/>
      <c r="IZO44" s="20"/>
      <c r="IZP44" s="20"/>
      <c r="IZQ44" s="20"/>
      <c r="IZR44" s="20"/>
      <c r="IZS44" s="20"/>
      <c r="IZT44" s="20"/>
      <c r="IZU44" s="20"/>
      <c r="IZV44" s="20"/>
      <c r="IZW44" s="20"/>
      <c r="IZX44" s="20"/>
      <c r="IZY44" s="20"/>
      <c r="IZZ44" s="20"/>
      <c r="JAA44" s="20"/>
      <c r="JAB44" s="20"/>
      <c r="JAC44" s="20"/>
      <c r="JAD44" s="20"/>
      <c r="JAE44" s="20"/>
      <c r="JAF44" s="20"/>
      <c r="JAG44" s="20"/>
      <c r="JAH44" s="20"/>
      <c r="JAI44" s="20"/>
      <c r="JAJ44" s="20"/>
      <c r="JAK44" s="20"/>
      <c r="JAL44" s="20"/>
      <c r="JAM44" s="20"/>
      <c r="JAN44" s="20"/>
      <c r="JAO44" s="20"/>
      <c r="JAP44" s="20"/>
      <c r="JAQ44" s="20"/>
      <c r="JAR44" s="20"/>
      <c r="JAS44" s="20"/>
      <c r="JAT44" s="20"/>
      <c r="JAU44" s="20"/>
      <c r="JAV44" s="20"/>
      <c r="JAW44" s="20"/>
      <c r="JAX44" s="20"/>
      <c r="JAY44" s="20"/>
      <c r="JAZ44" s="20"/>
      <c r="JBA44" s="20"/>
      <c r="JBB44" s="20"/>
      <c r="JBC44" s="20"/>
      <c r="JBD44" s="20"/>
      <c r="JBE44" s="20"/>
      <c r="JBF44" s="20"/>
      <c r="JBG44" s="20"/>
      <c r="JBH44" s="20"/>
      <c r="JBI44" s="20"/>
      <c r="JBJ44" s="20"/>
      <c r="JBK44" s="20"/>
      <c r="JBL44" s="20"/>
      <c r="JBM44" s="20"/>
      <c r="JBN44" s="20"/>
      <c r="JBO44" s="20"/>
      <c r="JBP44" s="20"/>
      <c r="JBQ44" s="20"/>
      <c r="JBR44" s="20"/>
      <c r="JBS44" s="20"/>
      <c r="JBT44" s="20"/>
      <c r="JBU44" s="20"/>
      <c r="JBV44" s="20"/>
      <c r="JBW44" s="20"/>
      <c r="JBX44" s="20"/>
      <c r="JBY44" s="20"/>
      <c r="JBZ44" s="20"/>
      <c r="JCA44" s="20"/>
      <c r="JCB44" s="20"/>
      <c r="JCC44" s="20"/>
      <c r="JCD44" s="20"/>
      <c r="JCE44" s="20"/>
      <c r="JCF44" s="20"/>
      <c r="JCG44" s="20"/>
      <c r="JCH44" s="20"/>
      <c r="JCI44" s="20"/>
      <c r="JCJ44" s="20"/>
      <c r="JCK44" s="20"/>
      <c r="JCL44" s="20"/>
      <c r="JCM44" s="20"/>
      <c r="JCN44" s="20"/>
      <c r="JCO44" s="20"/>
      <c r="JCP44" s="20"/>
      <c r="JCQ44" s="20"/>
      <c r="JCR44" s="20"/>
      <c r="JCS44" s="20"/>
      <c r="JCT44" s="20"/>
      <c r="JCU44" s="20"/>
      <c r="JCV44" s="20"/>
      <c r="JCW44" s="20"/>
      <c r="JCX44" s="20"/>
      <c r="JCY44" s="20"/>
      <c r="JCZ44" s="20"/>
      <c r="JDA44" s="20"/>
      <c r="JDB44" s="20"/>
      <c r="JDC44" s="20"/>
      <c r="JDD44" s="20"/>
      <c r="JDE44" s="20"/>
      <c r="JDF44" s="20"/>
      <c r="JDG44" s="20"/>
      <c r="JDH44" s="20"/>
      <c r="JDI44" s="20"/>
      <c r="JDJ44" s="20"/>
      <c r="JDK44" s="20"/>
      <c r="JDL44" s="20"/>
      <c r="JDM44" s="20"/>
      <c r="JDN44" s="20"/>
      <c r="JDO44" s="20"/>
      <c r="JDP44" s="20"/>
      <c r="JDQ44" s="20"/>
      <c r="JDR44" s="20"/>
      <c r="JDS44" s="20"/>
      <c r="JDT44" s="20"/>
      <c r="JDU44" s="20"/>
      <c r="JDV44" s="20"/>
      <c r="JDW44" s="20"/>
      <c r="JDX44" s="20"/>
      <c r="JDY44" s="20"/>
      <c r="JDZ44" s="20"/>
      <c r="JEA44" s="20"/>
      <c r="JEB44" s="20"/>
      <c r="JEC44" s="20"/>
      <c r="JED44" s="20"/>
      <c r="JEE44" s="20"/>
      <c r="JEF44" s="20"/>
      <c r="JEG44" s="20"/>
      <c r="JEH44" s="20"/>
      <c r="JEI44" s="20"/>
      <c r="JEJ44" s="20"/>
      <c r="JEK44" s="20"/>
      <c r="JEL44" s="20"/>
      <c r="JEM44" s="20"/>
      <c r="JEN44" s="20"/>
      <c r="JEO44" s="20"/>
      <c r="JEP44" s="20"/>
      <c r="JEQ44" s="20"/>
      <c r="JER44" s="20"/>
      <c r="JES44" s="20"/>
      <c r="JET44" s="20"/>
      <c r="JEU44" s="20"/>
      <c r="JEV44" s="20"/>
      <c r="JEW44" s="20"/>
      <c r="JEX44" s="20"/>
      <c r="JEY44" s="20"/>
      <c r="JEZ44" s="20"/>
      <c r="JFA44" s="20"/>
      <c r="JFB44" s="20"/>
      <c r="JFC44" s="20"/>
      <c r="JFD44" s="20"/>
      <c r="JFE44" s="20"/>
      <c r="JFF44" s="20"/>
      <c r="JFG44" s="20"/>
      <c r="JFH44" s="20"/>
      <c r="JFI44" s="20"/>
      <c r="JFJ44" s="20"/>
      <c r="JFK44" s="20"/>
      <c r="JFL44" s="20"/>
      <c r="JFM44" s="20"/>
      <c r="JFN44" s="20"/>
      <c r="JFO44" s="20"/>
      <c r="JFP44" s="20"/>
      <c r="JFQ44" s="20"/>
      <c r="JFR44" s="20"/>
      <c r="JFS44" s="20"/>
      <c r="JFT44" s="20"/>
      <c r="JFU44" s="20"/>
      <c r="JFV44" s="20"/>
      <c r="JFW44" s="20"/>
      <c r="JFX44" s="20"/>
      <c r="JFY44" s="20"/>
      <c r="JFZ44" s="20"/>
      <c r="JGA44" s="20"/>
      <c r="JGB44" s="20"/>
      <c r="JGC44" s="20"/>
      <c r="JGD44" s="20"/>
      <c r="JGE44" s="20"/>
      <c r="JGF44" s="20"/>
      <c r="JGG44" s="20"/>
      <c r="JGH44" s="20"/>
      <c r="JGI44" s="20"/>
      <c r="JGJ44" s="20"/>
      <c r="JGK44" s="20"/>
      <c r="JGL44" s="20"/>
      <c r="JGM44" s="20"/>
      <c r="JGN44" s="20"/>
      <c r="JGO44" s="20"/>
      <c r="JGP44" s="20"/>
      <c r="JGQ44" s="20"/>
      <c r="JGR44" s="20"/>
      <c r="JGS44" s="20"/>
      <c r="JGT44" s="20"/>
      <c r="JGU44" s="20"/>
      <c r="JGV44" s="20"/>
      <c r="JGW44" s="20"/>
      <c r="JGX44" s="20"/>
      <c r="JGY44" s="20"/>
      <c r="JGZ44" s="20"/>
      <c r="JHA44" s="20"/>
      <c r="JHB44" s="20"/>
      <c r="JHC44" s="20"/>
      <c r="JHD44" s="20"/>
      <c r="JHE44" s="20"/>
      <c r="JHF44" s="20"/>
      <c r="JHG44" s="20"/>
      <c r="JHH44" s="20"/>
      <c r="JHI44" s="20"/>
      <c r="JHJ44" s="20"/>
      <c r="JHK44" s="20"/>
      <c r="JHL44" s="20"/>
      <c r="JHM44" s="20"/>
      <c r="JHN44" s="20"/>
      <c r="JHO44" s="20"/>
      <c r="JHP44" s="20"/>
      <c r="JHQ44" s="20"/>
      <c r="JHR44" s="20"/>
      <c r="JHS44" s="20"/>
      <c r="JHT44" s="20"/>
      <c r="JHU44" s="20"/>
      <c r="JHV44" s="20"/>
      <c r="JHW44" s="20"/>
      <c r="JHX44" s="20"/>
      <c r="JHY44" s="20"/>
      <c r="JHZ44" s="20"/>
      <c r="JIA44" s="20"/>
      <c r="JIB44" s="20"/>
      <c r="JIC44" s="20"/>
      <c r="JID44" s="20"/>
      <c r="JIE44" s="20"/>
      <c r="JIF44" s="20"/>
      <c r="JIG44" s="20"/>
      <c r="JIH44" s="20"/>
      <c r="JII44" s="20"/>
      <c r="JIJ44" s="20"/>
      <c r="JIK44" s="20"/>
      <c r="JIL44" s="20"/>
      <c r="JIM44" s="20"/>
      <c r="JIN44" s="20"/>
      <c r="JIO44" s="20"/>
      <c r="JIP44" s="20"/>
      <c r="JIQ44" s="20"/>
      <c r="JIR44" s="20"/>
      <c r="JIS44" s="20"/>
      <c r="JIT44" s="20"/>
      <c r="JIU44" s="20"/>
      <c r="JIV44" s="20"/>
      <c r="JIW44" s="20"/>
      <c r="JIX44" s="20"/>
      <c r="JIY44" s="20"/>
      <c r="JIZ44" s="20"/>
      <c r="JJA44" s="20"/>
      <c r="JJB44" s="20"/>
      <c r="JJC44" s="20"/>
      <c r="JJD44" s="20"/>
      <c r="JJE44" s="20"/>
      <c r="JJF44" s="20"/>
      <c r="JJG44" s="20"/>
      <c r="JJH44" s="20"/>
      <c r="JJI44" s="20"/>
      <c r="JJJ44" s="20"/>
      <c r="JJK44" s="20"/>
      <c r="JJL44" s="20"/>
      <c r="JJM44" s="20"/>
      <c r="JJN44" s="20"/>
      <c r="JJO44" s="20"/>
      <c r="JJP44" s="20"/>
      <c r="JJQ44" s="20"/>
      <c r="JJR44" s="20"/>
      <c r="JJS44" s="20"/>
      <c r="JJT44" s="20"/>
      <c r="JJU44" s="20"/>
      <c r="JJV44" s="20"/>
      <c r="JJW44" s="20"/>
      <c r="JJX44" s="20"/>
      <c r="JJY44" s="20"/>
      <c r="JJZ44" s="20"/>
      <c r="JKA44" s="20"/>
      <c r="JKB44" s="20"/>
      <c r="JKC44" s="20"/>
      <c r="JKD44" s="20"/>
      <c r="JKE44" s="20"/>
      <c r="JKF44" s="20"/>
      <c r="JKG44" s="20"/>
      <c r="JKH44" s="20"/>
      <c r="JKI44" s="20"/>
      <c r="JKJ44" s="20"/>
      <c r="JKK44" s="20"/>
      <c r="JKL44" s="20"/>
      <c r="JKM44" s="20"/>
      <c r="JKN44" s="20"/>
      <c r="JKO44" s="20"/>
      <c r="JKP44" s="20"/>
      <c r="JKQ44" s="20"/>
      <c r="JKR44" s="20"/>
      <c r="JKS44" s="20"/>
      <c r="JKT44" s="20"/>
      <c r="JKU44" s="20"/>
      <c r="JKV44" s="20"/>
      <c r="JKW44" s="20"/>
      <c r="JKX44" s="20"/>
      <c r="JKY44" s="20"/>
      <c r="JKZ44" s="20"/>
      <c r="JLA44" s="20"/>
      <c r="JLB44" s="20"/>
      <c r="JLC44" s="20"/>
      <c r="JLD44" s="20"/>
      <c r="JLE44" s="20"/>
      <c r="JLF44" s="20"/>
      <c r="JLG44" s="20"/>
      <c r="JLH44" s="20"/>
      <c r="JLI44" s="20"/>
      <c r="JLJ44" s="20"/>
      <c r="JLK44" s="20"/>
      <c r="JLL44" s="20"/>
      <c r="JLM44" s="20"/>
      <c r="JLN44" s="20"/>
      <c r="JLO44" s="20"/>
      <c r="JLP44" s="20"/>
      <c r="JLQ44" s="20"/>
      <c r="JLR44" s="20"/>
      <c r="JLS44" s="20"/>
      <c r="JLT44" s="20"/>
      <c r="JLU44" s="20"/>
      <c r="JLV44" s="20"/>
      <c r="JLW44" s="20"/>
      <c r="JLX44" s="20"/>
      <c r="JLY44" s="20"/>
      <c r="JLZ44" s="20"/>
      <c r="JMA44" s="20"/>
      <c r="JMB44" s="20"/>
      <c r="JMC44" s="20"/>
      <c r="JMD44" s="20"/>
      <c r="JME44" s="20"/>
      <c r="JMF44" s="20"/>
      <c r="JMG44" s="20"/>
      <c r="JMH44" s="20"/>
      <c r="JMI44" s="20"/>
      <c r="JMJ44" s="20"/>
      <c r="JMK44" s="20"/>
      <c r="JML44" s="20"/>
      <c r="JMM44" s="20"/>
      <c r="JMN44" s="20"/>
      <c r="JMO44" s="20"/>
      <c r="JMP44" s="20"/>
      <c r="JMQ44" s="20"/>
      <c r="JMR44" s="20"/>
      <c r="JMS44" s="20"/>
      <c r="JMT44" s="20"/>
      <c r="JMU44" s="20"/>
      <c r="JMV44" s="20"/>
      <c r="JMW44" s="20"/>
      <c r="JMX44" s="20"/>
      <c r="JMY44" s="20"/>
      <c r="JMZ44" s="20"/>
      <c r="JNA44" s="20"/>
      <c r="JNB44" s="20"/>
      <c r="JNC44" s="20"/>
      <c r="JND44" s="20"/>
      <c r="JNE44" s="20"/>
      <c r="JNF44" s="20"/>
      <c r="JNG44" s="20"/>
      <c r="JNH44" s="20"/>
      <c r="JNI44" s="20"/>
      <c r="JNJ44" s="20"/>
      <c r="JNK44" s="20"/>
      <c r="JNL44" s="20"/>
      <c r="JNM44" s="20"/>
      <c r="JNN44" s="20"/>
      <c r="JNO44" s="20"/>
      <c r="JNP44" s="20"/>
      <c r="JNQ44" s="20"/>
      <c r="JNR44" s="20"/>
      <c r="JNS44" s="20"/>
      <c r="JNT44" s="20"/>
      <c r="JNU44" s="20"/>
      <c r="JNV44" s="20"/>
      <c r="JNW44" s="20"/>
      <c r="JNX44" s="20"/>
      <c r="JNY44" s="20"/>
      <c r="JNZ44" s="20"/>
      <c r="JOA44" s="20"/>
      <c r="JOB44" s="20"/>
      <c r="JOC44" s="20"/>
      <c r="JOD44" s="20"/>
      <c r="JOE44" s="20"/>
      <c r="JOF44" s="20"/>
      <c r="JOG44" s="20"/>
      <c r="JOH44" s="20"/>
      <c r="JOI44" s="20"/>
      <c r="JOJ44" s="20"/>
      <c r="JOK44" s="20"/>
      <c r="JOL44" s="20"/>
      <c r="JOM44" s="20"/>
      <c r="JON44" s="20"/>
      <c r="JOO44" s="20"/>
      <c r="JOP44" s="20"/>
      <c r="JOQ44" s="20"/>
      <c r="JOR44" s="20"/>
      <c r="JOS44" s="20"/>
      <c r="JOT44" s="20"/>
      <c r="JOU44" s="20"/>
      <c r="JOV44" s="20"/>
      <c r="JOW44" s="20"/>
      <c r="JOX44" s="20"/>
      <c r="JOY44" s="20"/>
      <c r="JOZ44" s="20"/>
      <c r="JPA44" s="20"/>
      <c r="JPB44" s="20"/>
      <c r="JPC44" s="20"/>
      <c r="JPD44" s="20"/>
      <c r="JPE44" s="20"/>
      <c r="JPF44" s="20"/>
      <c r="JPG44" s="20"/>
      <c r="JPH44" s="20"/>
      <c r="JPI44" s="20"/>
      <c r="JPJ44" s="20"/>
      <c r="JPK44" s="20"/>
      <c r="JPL44" s="20"/>
      <c r="JPM44" s="20"/>
      <c r="JPN44" s="20"/>
      <c r="JPO44" s="20"/>
      <c r="JPP44" s="20"/>
      <c r="JPQ44" s="20"/>
      <c r="JPR44" s="20"/>
      <c r="JPS44" s="20"/>
      <c r="JPT44" s="20"/>
      <c r="JPU44" s="20"/>
      <c r="JPV44" s="20"/>
      <c r="JPW44" s="20"/>
      <c r="JPX44" s="20"/>
      <c r="JPY44" s="20"/>
      <c r="JPZ44" s="20"/>
      <c r="JQA44" s="20"/>
      <c r="JQB44" s="20"/>
      <c r="JQC44" s="20"/>
      <c r="JQD44" s="20"/>
      <c r="JQE44" s="20"/>
      <c r="JQF44" s="20"/>
      <c r="JQG44" s="20"/>
      <c r="JQH44" s="20"/>
      <c r="JQI44" s="20"/>
      <c r="JQJ44" s="20"/>
      <c r="JQK44" s="20"/>
      <c r="JQL44" s="20"/>
      <c r="JQM44" s="20"/>
      <c r="JQN44" s="20"/>
      <c r="JQO44" s="20"/>
      <c r="JQP44" s="20"/>
      <c r="JQQ44" s="20"/>
      <c r="JQR44" s="20"/>
      <c r="JQS44" s="20"/>
      <c r="JQT44" s="20"/>
      <c r="JQU44" s="20"/>
      <c r="JQV44" s="20"/>
      <c r="JQW44" s="20"/>
      <c r="JQX44" s="20"/>
      <c r="JQY44" s="20"/>
      <c r="JQZ44" s="20"/>
      <c r="JRA44" s="20"/>
      <c r="JRB44" s="20"/>
      <c r="JRC44" s="20"/>
      <c r="JRD44" s="20"/>
      <c r="JRE44" s="20"/>
      <c r="JRF44" s="20"/>
      <c r="JRG44" s="20"/>
      <c r="JRH44" s="20"/>
      <c r="JRI44" s="20"/>
      <c r="JRJ44" s="20"/>
      <c r="JRK44" s="20"/>
      <c r="JRL44" s="20"/>
      <c r="JRM44" s="20"/>
      <c r="JRN44" s="20"/>
      <c r="JRO44" s="20"/>
      <c r="JRP44" s="20"/>
      <c r="JRQ44" s="20"/>
      <c r="JRR44" s="20"/>
      <c r="JRS44" s="20"/>
      <c r="JRT44" s="20"/>
      <c r="JRU44" s="20"/>
      <c r="JRV44" s="20"/>
      <c r="JRW44" s="20"/>
      <c r="JRX44" s="20"/>
      <c r="JRY44" s="20"/>
      <c r="JRZ44" s="20"/>
      <c r="JSA44" s="20"/>
      <c r="JSB44" s="20"/>
      <c r="JSC44" s="20"/>
      <c r="JSD44" s="20"/>
      <c r="JSE44" s="20"/>
      <c r="JSF44" s="20"/>
      <c r="JSG44" s="20"/>
      <c r="JSH44" s="20"/>
      <c r="JSI44" s="20"/>
      <c r="JSJ44" s="20"/>
      <c r="JSK44" s="20"/>
      <c r="JSL44" s="20"/>
      <c r="JSM44" s="20"/>
      <c r="JSN44" s="20"/>
      <c r="JSO44" s="20"/>
      <c r="JSP44" s="20"/>
      <c r="JSQ44" s="20"/>
      <c r="JSR44" s="20"/>
      <c r="JSS44" s="20"/>
      <c r="JST44" s="20"/>
      <c r="JSU44" s="20"/>
      <c r="JSV44" s="20"/>
      <c r="JSW44" s="20"/>
      <c r="JSX44" s="20"/>
      <c r="JSY44" s="20"/>
      <c r="JSZ44" s="20"/>
      <c r="JTA44" s="20"/>
      <c r="JTB44" s="20"/>
      <c r="JTC44" s="20"/>
      <c r="JTD44" s="20"/>
      <c r="JTE44" s="20"/>
      <c r="JTF44" s="20"/>
      <c r="JTG44" s="20"/>
      <c r="JTH44" s="20"/>
      <c r="JTI44" s="20"/>
      <c r="JTJ44" s="20"/>
      <c r="JTK44" s="20"/>
      <c r="JTL44" s="20"/>
      <c r="JTM44" s="20"/>
      <c r="JTN44" s="20"/>
      <c r="JTO44" s="20"/>
      <c r="JTP44" s="20"/>
      <c r="JTQ44" s="20"/>
      <c r="JTR44" s="20"/>
      <c r="JTS44" s="20"/>
      <c r="JTT44" s="20"/>
      <c r="JTU44" s="20"/>
      <c r="JTV44" s="20"/>
      <c r="JTW44" s="20"/>
      <c r="JTX44" s="20"/>
      <c r="JTY44" s="20"/>
      <c r="JTZ44" s="20"/>
      <c r="JUA44" s="20"/>
      <c r="JUB44" s="20"/>
      <c r="JUC44" s="20"/>
      <c r="JUD44" s="20"/>
      <c r="JUE44" s="20"/>
      <c r="JUF44" s="20"/>
      <c r="JUG44" s="20"/>
      <c r="JUH44" s="20"/>
      <c r="JUI44" s="20"/>
      <c r="JUJ44" s="20"/>
      <c r="JUK44" s="20"/>
      <c r="JUL44" s="20"/>
      <c r="JUM44" s="20"/>
      <c r="JUN44" s="20"/>
      <c r="JUO44" s="20"/>
      <c r="JUP44" s="20"/>
      <c r="JUQ44" s="20"/>
      <c r="JUR44" s="20"/>
      <c r="JUS44" s="20"/>
      <c r="JUT44" s="20"/>
      <c r="JUU44" s="20"/>
      <c r="JUV44" s="20"/>
      <c r="JUW44" s="20"/>
      <c r="JUX44" s="20"/>
      <c r="JUY44" s="20"/>
      <c r="JUZ44" s="20"/>
      <c r="JVA44" s="20"/>
      <c r="JVB44" s="20"/>
      <c r="JVC44" s="20"/>
      <c r="JVD44" s="20"/>
      <c r="JVE44" s="20"/>
      <c r="JVF44" s="20"/>
      <c r="JVG44" s="20"/>
      <c r="JVH44" s="20"/>
      <c r="JVI44" s="20"/>
      <c r="JVJ44" s="20"/>
      <c r="JVK44" s="20"/>
      <c r="JVL44" s="20"/>
      <c r="JVM44" s="20"/>
      <c r="JVN44" s="20"/>
      <c r="JVO44" s="20"/>
      <c r="JVP44" s="20"/>
      <c r="JVQ44" s="20"/>
      <c r="JVR44" s="20"/>
      <c r="JVS44" s="20"/>
      <c r="JVT44" s="20"/>
      <c r="JVU44" s="20"/>
      <c r="JVV44" s="20"/>
      <c r="JVW44" s="20"/>
      <c r="JVX44" s="20"/>
      <c r="JVY44" s="20"/>
      <c r="JVZ44" s="20"/>
      <c r="JWA44" s="20"/>
      <c r="JWB44" s="20"/>
      <c r="JWC44" s="20"/>
      <c r="JWD44" s="20"/>
      <c r="JWE44" s="20"/>
      <c r="JWF44" s="20"/>
      <c r="JWG44" s="20"/>
      <c r="JWH44" s="20"/>
      <c r="JWI44" s="20"/>
      <c r="JWJ44" s="20"/>
      <c r="JWK44" s="20"/>
      <c r="JWL44" s="20"/>
      <c r="JWM44" s="20"/>
      <c r="JWN44" s="20"/>
      <c r="JWO44" s="20"/>
      <c r="JWP44" s="20"/>
      <c r="JWQ44" s="20"/>
      <c r="JWR44" s="20"/>
      <c r="JWS44" s="20"/>
      <c r="JWT44" s="20"/>
      <c r="JWU44" s="20"/>
      <c r="JWV44" s="20"/>
      <c r="JWW44" s="20"/>
      <c r="JWX44" s="20"/>
      <c r="JWY44" s="20"/>
      <c r="JWZ44" s="20"/>
      <c r="JXA44" s="20"/>
      <c r="JXB44" s="20"/>
      <c r="JXC44" s="20"/>
      <c r="JXD44" s="20"/>
      <c r="JXE44" s="20"/>
      <c r="JXF44" s="20"/>
      <c r="JXG44" s="20"/>
      <c r="JXH44" s="20"/>
      <c r="JXI44" s="20"/>
      <c r="JXJ44" s="20"/>
      <c r="JXK44" s="20"/>
      <c r="JXL44" s="20"/>
      <c r="JXM44" s="20"/>
      <c r="JXN44" s="20"/>
      <c r="JXO44" s="20"/>
      <c r="JXP44" s="20"/>
      <c r="JXQ44" s="20"/>
      <c r="JXR44" s="20"/>
      <c r="JXS44" s="20"/>
      <c r="JXT44" s="20"/>
      <c r="JXU44" s="20"/>
      <c r="JXV44" s="20"/>
      <c r="JXW44" s="20"/>
      <c r="JXX44" s="20"/>
      <c r="JXY44" s="20"/>
      <c r="JXZ44" s="20"/>
      <c r="JYA44" s="20"/>
      <c r="JYB44" s="20"/>
      <c r="JYC44" s="20"/>
      <c r="JYD44" s="20"/>
      <c r="JYE44" s="20"/>
      <c r="JYF44" s="20"/>
      <c r="JYG44" s="20"/>
      <c r="JYH44" s="20"/>
      <c r="JYI44" s="20"/>
      <c r="JYJ44" s="20"/>
      <c r="JYK44" s="20"/>
      <c r="JYL44" s="20"/>
      <c r="JYM44" s="20"/>
      <c r="JYN44" s="20"/>
      <c r="JYO44" s="20"/>
      <c r="JYP44" s="20"/>
      <c r="JYQ44" s="20"/>
      <c r="JYR44" s="20"/>
      <c r="JYS44" s="20"/>
      <c r="JYT44" s="20"/>
      <c r="JYU44" s="20"/>
      <c r="JYV44" s="20"/>
      <c r="JYW44" s="20"/>
      <c r="JYX44" s="20"/>
      <c r="JYY44" s="20"/>
      <c r="JYZ44" s="20"/>
      <c r="JZA44" s="20"/>
      <c r="JZB44" s="20"/>
      <c r="JZC44" s="20"/>
      <c r="JZD44" s="20"/>
      <c r="JZE44" s="20"/>
      <c r="JZF44" s="20"/>
      <c r="JZG44" s="20"/>
      <c r="JZH44" s="20"/>
      <c r="JZI44" s="20"/>
      <c r="JZJ44" s="20"/>
      <c r="JZK44" s="20"/>
      <c r="JZL44" s="20"/>
      <c r="JZM44" s="20"/>
      <c r="JZN44" s="20"/>
      <c r="JZO44" s="20"/>
      <c r="JZP44" s="20"/>
      <c r="JZQ44" s="20"/>
      <c r="JZR44" s="20"/>
      <c r="JZS44" s="20"/>
      <c r="JZT44" s="20"/>
      <c r="JZU44" s="20"/>
      <c r="JZV44" s="20"/>
      <c r="JZW44" s="20"/>
      <c r="JZX44" s="20"/>
      <c r="JZY44" s="20"/>
      <c r="JZZ44" s="20"/>
      <c r="KAA44" s="20"/>
      <c r="KAB44" s="20"/>
      <c r="KAC44" s="20"/>
      <c r="KAD44" s="20"/>
      <c r="KAE44" s="20"/>
      <c r="KAF44" s="20"/>
      <c r="KAG44" s="20"/>
      <c r="KAH44" s="20"/>
      <c r="KAI44" s="20"/>
      <c r="KAJ44" s="20"/>
      <c r="KAK44" s="20"/>
      <c r="KAL44" s="20"/>
      <c r="KAM44" s="20"/>
      <c r="KAN44" s="20"/>
      <c r="KAO44" s="20"/>
      <c r="KAP44" s="20"/>
      <c r="KAQ44" s="20"/>
      <c r="KAR44" s="20"/>
      <c r="KAS44" s="20"/>
      <c r="KAT44" s="20"/>
      <c r="KAU44" s="20"/>
      <c r="KAV44" s="20"/>
      <c r="KAW44" s="20"/>
      <c r="KAX44" s="20"/>
      <c r="KAY44" s="20"/>
      <c r="KAZ44" s="20"/>
      <c r="KBA44" s="20"/>
      <c r="KBB44" s="20"/>
      <c r="KBC44" s="20"/>
      <c r="KBD44" s="20"/>
      <c r="KBE44" s="20"/>
      <c r="KBF44" s="20"/>
      <c r="KBG44" s="20"/>
      <c r="KBH44" s="20"/>
      <c r="KBI44" s="20"/>
      <c r="KBJ44" s="20"/>
      <c r="KBK44" s="20"/>
      <c r="KBL44" s="20"/>
      <c r="KBM44" s="20"/>
      <c r="KBN44" s="20"/>
      <c r="KBO44" s="20"/>
      <c r="KBP44" s="20"/>
      <c r="KBQ44" s="20"/>
      <c r="KBR44" s="20"/>
      <c r="KBS44" s="20"/>
      <c r="KBT44" s="20"/>
      <c r="KBU44" s="20"/>
      <c r="KBV44" s="20"/>
      <c r="KBW44" s="20"/>
      <c r="KBX44" s="20"/>
      <c r="KBY44" s="20"/>
      <c r="KBZ44" s="20"/>
      <c r="KCA44" s="20"/>
      <c r="KCB44" s="20"/>
      <c r="KCC44" s="20"/>
      <c r="KCD44" s="20"/>
      <c r="KCE44" s="20"/>
      <c r="KCF44" s="20"/>
      <c r="KCG44" s="20"/>
      <c r="KCH44" s="20"/>
      <c r="KCI44" s="20"/>
      <c r="KCJ44" s="20"/>
      <c r="KCK44" s="20"/>
      <c r="KCL44" s="20"/>
      <c r="KCM44" s="20"/>
      <c r="KCN44" s="20"/>
      <c r="KCO44" s="20"/>
      <c r="KCP44" s="20"/>
      <c r="KCQ44" s="20"/>
      <c r="KCR44" s="20"/>
      <c r="KCS44" s="20"/>
      <c r="KCT44" s="20"/>
      <c r="KCU44" s="20"/>
      <c r="KCV44" s="20"/>
      <c r="KCW44" s="20"/>
      <c r="KCX44" s="20"/>
      <c r="KCY44" s="20"/>
      <c r="KCZ44" s="20"/>
      <c r="KDA44" s="20"/>
      <c r="KDB44" s="20"/>
      <c r="KDC44" s="20"/>
      <c r="KDD44" s="20"/>
      <c r="KDE44" s="20"/>
      <c r="KDF44" s="20"/>
      <c r="KDG44" s="20"/>
      <c r="KDH44" s="20"/>
      <c r="KDI44" s="20"/>
      <c r="KDJ44" s="20"/>
      <c r="KDK44" s="20"/>
      <c r="KDL44" s="20"/>
      <c r="KDM44" s="20"/>
      <c r="KDN44" s="20"/>
      <c r="KDO44" s="20"/>
      <c r="KDP44" s="20"/>
      <c r="KDQ44" s="20"/>
      <c r="KDR44" s="20"/>
      <c r="KDS44" s="20"/>
      <c r="KDT44" s="20"/>
      <c r="KDU44" s="20"/>
      <c r="KDV44" s="20"/>
      <c r="KDW44" s="20"/>
      <c r="KDX44" s="20"/>
      <c r="KDY44" s="20"/>
      <c r="KDZ44" s="20"/>
      <c r="KEA44" s="20"/>
      <c r="KEB44" s="20"/>
      <c r="KEC44" s="20"/>
      <c r="KED44" s="20"/>
      <c r="KEE44" s="20"/>
      <c r="KEF44" s="20"/>
      <c r="KEG44" s="20"/>
      <c r="KEH44" s="20"/>
      <c r="KEI44" s="20"/>
      <c r="KEJ44" s="20"/>
      <c r="KEK44" s="20"/>
      <c r="KEL44" s="20"/>
      <c r="KEM44" s="20"/>
      <c r="KEN44" s="20"/>
      <c r="KEO44" s="20"/>
      <c r="KEP44" s="20"/>
      <c r="KEQ44" s="20"/>
      <c r="KER44" s="20"/>
      <c r="KES44" s="20"/>
      <c r="KET44" s="20"/>
      <c r="KEU44" s="20"/>
      <c r="KEV44" s="20"/>
      <c r="KEW44" s="20"/>
      <c r="KEX44" s="20"/>
      <c r="KEY44" s="20"/>
      <c r="KEZ44" s="20"/>
      <c r="KFA44" s="20"/>
      <c r="KFB44" s="20"/>
      <c r="KFC44" s="20"/>
      <c r="KFD44" s="20"/>
      <c r="KFE44" s="20"/>
      <c r="KFF44" s="20"/>
      <c r="KFG44" s="20"/>
      <c r="KFH44" s="20"/>
      <c r="KFI44" s="20"/>
      <c r="KFJ44" s="20"/>
      <c r="KFK44" s="20"/>
      <c r="KFL44" s="20"/>
      <c r="KFM44" s="20"/>
      <c r="KFN44" s="20"/>
      <c r="KFO44" s="20"/>
      <c r="KFP44" s="20"/>
      <c r="KFQ44" s="20"/>
      <c r="KFR44" s="20"/>
      <c r="KFS44" s="20"/>
      <c r="KFT44" s="20"/>
      <c r="KFU44" s="20"/>
      <c r="KFV44" s="20"/>
      <c r="KFW44" s="20"/>
      <c r="KFX44" s="20"/>
      <c r="KFY44" s="20"/>
      <c r="KFZ44" s="20"/>
      <c r="KGA44" s="20"/>
      <c r="KGB44" s="20"/>
      <c r="KGC44" s="20"/>
      <c r="KGD44" s="20"/>
      <c r="KGE44" s="20"/>
      <c r="KGF44" s="20"/>
      <c r="KGG44" s="20"/>
      <c r="KGH44" s="20"/>
      <c r="KGI44" s="20"/>
      <c r="KGJ44" s="20"/>
      <c r="KGK44" s="20"/>
      <c r="KGL44" s="20"/>
      <c r="KGM44" s="20"/>
      <c r="KGN44" s="20"/>
      <c r="KGO44" s="20"/>
      <c r="KGP44" s="20"/>
      <c r="KGQ44" s="20"/>
      <c r="KGR44" s="20"/>
      <c r="KGS44" s="20"/>
      <c r="KGT44" s="20"/>
      <c r="KGU44" s="20"/>
      <c r="KGV44" s="20"/>
      <c r="KGW44" s="20"/>
      <c r="KGX44" s="20"/>
      <c r="KGY44" s="20"/>
      <c r="KGZ44" s="20"/>
      <c r="KHA44" s="20"/>
      <c r="KHB44" s="20"/>
      <c r="KHC44" s="20"/>
      <c r="KHD44" s="20"/>
      <c r="KHE44" s="20"/>
      <c r="KHF44" s="20"/>
      <c r="KHG44" s="20"/>
      <c r="KHH44" s="20"/>
      <c r="KHI44" s="20"/>
      <c r="KHJ44" s="20"/>
      <c r="KHK44" s="20"/>
      <c r="KHL44" s="20"/>
      <c r="KHM44" s="20"/>
      <c r="KHN44" s="20"/>
      <c r="KHO44" s="20"/>
      <c r="KHP44" s="20"/>
      <c r="KHQ44" s="20"/>
      <c r="KHR44" s="20"/>
      <c r="KHS44" s="20"/>
      <c r="KHT44" s="20"/>
      <c r="KHU44" s="20"/>
      <c r="KHV44" s="20"/>
      <c r="KHW44" s="20"/>
      <c r="KHX44" s="20"/>
      <c r="KHY44" s="20"/>
      <c r="KHZ44" s="20"/>
      <c r="KIA44" s="20"/>
      <c r="KIB44" s="20"/>
      <c r="KIC44" s="20"/>
      <c r="KID44" s="20"/>
      <c r="KIE44" s="20"/>
      <c r="KIF44" s="20"/>
      <c r="KIG44" s="20"/>
      <c r="KIH44" s="20"/>
      <c r="KII44" s="20"/>
      <c r="KIJ44" s="20"/>
      <c r="KIK44" s="20"/>
      <c r="KIL44" s="20"/>
      <c r="KIM44" s="20"/>
      <c r="KIN44" s="20"/>
      <c r="KIO44" s="20"/>
      <c r="KIP44" s="20"/>
      <c r="KIQ44" s="20"/>
      <c r="KIR44" s="20"/>
      <c r="KIS44" s="20"/>
      <c r="KIT44" s="20"/>
      <c r="KIU44" s="20"/>
      <c r="KIV44" s="20"/>
      <c r="KIW44" s="20"/>
      <c r="KIX44" s="20"/>
      <c r="KIY44" s="20"/>
      <c r="KIZ44" s="20"/>
      <c r="KJA44" s="20"/>
      <c r="KJB44" s="20"/>
      <c r="KJC44" s="20"/>
      <c r="KJD44" s="20"/>
      <c r="KJE44" s="20"/>
      <c r="KJF44" s="20"/>
      <c r="KJG44" s="20"/>
      <c r="KJH44" s="20"/>
      <c r="KJI44" s="20"/>
      <c r="KJJ44" s="20"/>
      <c r="KJK44" s="20"/>
      <c r="KJL44" s="20"/>
      <c r="KJM44" s="20"/>
      <c r="KJN44" s="20"/>
      <c r="KJO44" s="20"/>
      <c r="KJP44" s="20"/>
      <c r="KJQ44" s="20"/>
      <c r="KJR44" s="20"/>
      <c r="KJS44" s="20"/>
      <c r="KJT44" s="20"/>
      <c r="KJU44" s="20"/>
      <c r="KJV44" s="20"/>
      <c r="KJW44" s="20"/>
      <c r="KJX44" s="20"/>
      <c r="KJY44" s="20"/>
      <c r="KJZ44" s="20"/>
      <c r="KKA44" s="20"/>
      <c r="KKB44" s="20"/>
      <c r="KKC44" s="20"/>
      <c r="KKD44" s="20"/>
      <c r="KKE44" s="20"/>
      <c r="KKF44" s="20"/>
      <c r="KKG44" s="20"/>
      <c r="KKH44" s="20"/>
      <c r="KKI44" s="20"/>
      <c r="KKJ44" s="20"/>
      <c r="KKK44" s="20"/>
      <c r="KKL44" s="20"/>
      <c r="KKM44" s="20"/>
      <c r="KKN44" s="20"/>
      <c r="KKO44" s="20"/>
      <c r="KKP44" s="20"/>
      <c r="KKQ44" s="20"/>
      <c r="KKR44" s="20"/>
      <c r="KKS44" s="20"/>
      <c r="KKT44" s="20"/>
      <c r="KKU44" s="20"/>
      <c r="KKV44" s="20"/>
      <c r="KKW44" s="20"/>
      <c r="KKX44" s="20"/>
      <c r="KKY44" s="20"/>
      <c r="KKZ44" s="20"/>
      <c r="KLA44" s="20"/>
      <c r="KLB44" s="20"/>
      <c r="KLC44" s="20"/>
      <c r="KLD44" s="20"/>
      <c r="KLE44" s="20"/>
      <c r="KLF44" s="20"/>
      <c r="KLG44" s="20"/>
      <c r="KLH44" s="20"/>
      <c r="KLI44" s="20"/>
      <c r="KLJ44" s="20"/>
      <c r="KLK44" s="20"/>
      <c r="KLL44" s="20"/>
      <c r="KLM44" s="20"/>
      <c r="KLN44" s="20"/>
      <c r="KLO44" s="20"/>
      <c r="KLP44" s="20"/>
      <c r="KLQ44" s="20"/>
      <c r="KLR44" s="20"/>
      <c r="KLS44" s="20"/>
      <c r="KLT44" s="20"/>
      <c r="KLU44" s="20"/>
      <c r="KLV44" s="20"/>
      <c r="KLW44" s="20"/>
      <c r="KLX44" s="20"/>
      <c r="KLY44" s="20"/>
      <c r="KLZ44" s="20"/>
      <c r="KMA44" s="20"/>
      <c r="KMB44" s="20"/>
      <c r="KMC44" s="20"/>
      <c r="KMD44" s="20"/>
      <c r="KME44" s="20"/>
      <c r="KMF44" s="20"/>
      <c r="KMG44" s="20"/>
      <c r="KMH44" s="20"/>
      <c r="KMI44" s="20"/>
      <c r="KMJ44" s="20"/>
      <c r="KMK44" s="20"/>
      <c r="KML44" s="20"/>
      <c r="KMM44" s="20"/>
      <c r="KMN44" s="20"/>
      <c r="KMO44" s="20"/>
      <c r="KMP44" s="20"/>
      <c r="KMQ44" s="20"/>
      <c r="KMR44" s="20"/>
      <c r="KMS44" s="20"/>
      <c r="KMT44" s="20"/>
      <c r="KMU44" s="20"/>
      <c r="KMV44" s="20"/>
      <c r="KMW44" s="20"/>
      <c r="KMX44" s="20"/>
      <c r="KMY44" s="20"/>
      <c r="KMZ44" s="20"/>
      <c r="KNA44" s="20"/>
      <c r="KNB44" s="20"/>
      <c r="KNC44" s="20"/>
      <c r="KND44" s="20"/>
      <c r="KNE44" s="20"/>
      <c r="KNF44" s="20"/>
      <c r="KNG44" s="20"/>
      <c r="KNH44" s="20"/>
      <c r="KNI44" s="20"/>
      <c r="KNJ44" s="20"/>
      <c r="KNK44" s="20"/>
      <c r="KNL44" s="20"/>
      <c r="KNM44" s="20"/>
      <c r="KNN44" s="20"/>
      <c r="KNO44" s="20"/>
      <c r="KNP44" s="20"/>
      <c r="KNQ44" s="20"/>
      <c r="KNR44" s="20"/>
      <c r="KNS44" s="20"/>
      <c r="KNT44" s="20"/>
      <c r="KNU44" s="20"/>
      <c r="KNV44" s="20"/>
      <c r="KNW44" s="20"/>
      <c r="KNX44" s="20"/>
      <c r="KNY44" s="20"/>
      <c r="KNZ44" s="20"/>
      <c r="KOA44" s="20"/>
      <c r="KOB44" s="20"/>
      <c r="KOC44" s="20"/>
      <c r="KOD44" s="20"/>
      <c r="KOE44" s="20"/>
      <c r="KOF44" s="20"/>
      <c r="KOG44" s="20"/>
      <c r="KOH44" s="20"/>
      <c r="KOI44" s="20"/>
      <c r="KOJ44" s="20"/>
      <c r="KOK44" s="20"/>
      <c r="KOL44" s="20"/>
      <c r="KOM44" s="20"/>
      <c r="KON44" s="20"/>
      <c r="KOO44" s="20"/>
      <c r="KOP44" s="20"/>
      <c r="KOQ44" s="20"/>
      <c r="KOR44" s="20"/>
      <c r="KOS44" s="20"/>
      <c r="KOT44" s="20"/>
      <c r="KOU44" s="20"/>
      <c r="KOV44" s="20"/>
      <c r="KOW44" s="20"/>
      <c r="KOX44" s="20"/>
      <c r="KOY44" s="20"/>
      <c r="KOZ44" s="20"/>
      <c r="KPA44" s="20"/>
      <c r="KPB44" s="20"/>
      <c r="KPC44" s="20"/>
      <c r="KPD44" s="20"/>
      <c r="KPE44" s="20"/>
      <c r="KPF44" s="20"/>
      <c r="KPG44" s="20"/>
      <c r="KPH44" s="20"/>
      <c r="KPI44" s="20"/>
      <c r="KPJ44" s="20"/>
      <c r="KPK44" s="20"/>
      <c r="KPL44" s="20"/>
      <c r="KPM44" s="20"/>
      <c r="KPN44" s="20"/>
      <c r="KPO44" s="20"/>
      <c r="KPP44" s="20"/>
      <c r="KPQ44" s="20"/>
      <c r="KPR44" s="20"/>
      <c r="KPS44" s="20"/>
      <c r="KPT44" s="20"/>
      <c r="KPU44" s="20"/>
      <c r="KPV44" s="20"/>
      <c r="KPW44" s="20"/>
      <c r="KPX44" s="20"/>
      <c r="KPY44" s="20"/>
      <c r="KPZ44" s="20"/>
      <c r="KQA44" s="20"/>
      <c r="KQB44" s="20"/>
      <c r="KQC44" s="20"/>
      <c r="KQD44" s="20"/>
      <c r="KQE44" s="20"/>
      <c r="KQF44" s="20"/>
      <c r="KQG44" s="20"/>
      <c r="KQH44" s="20"/>
      <c r="KQI44" s="20"/>
      <c r="KQJ44" s="20"/>
      <c r="KQK44" s="20"/>
      <c r="KQL44" s="20"/>
      <c r="KQM44" s="20"/>
      <c r="KQN44" s="20"/>
      <c r="KQO44" s="20"/>
      <c r="KQP44" s="20"/>
      <c r="KQQ44" s="20"/>
      <c r="KQR44" s="20"/>
      <c r="KQS44" s="20"/>
      <c r="KQT44" s="20"/>
      <c r="KQU44" s="20"/>
      <c r="KQV44" s="20"/>
      <c r="KQW44" s="20"/>
      <c r="KQX44" s="20"/>
      <c r="KQY44" s="20"/>
      <c r="KQZ44" s="20"/>
      <c r="KRA44" s="20"/>
      <c r="KRB44" s="20"/>
      <c r="KRC44" s="20"/>
      <c r="KRD44" s="20"/>
      <c r="KRE44" s="20"/>
      <c r="KRF44" s="20"/>
      <c r="KRG44" s="20"/>
      <c r="KRH44" s="20"/>
      <c r="KRI44" s="20"/>
      <c r="KRJ44" s="20"/>
      <c r="KRK44" s="20"/>
      <c r="KRL44" s="20"/>
      <c r="KRM44" s="20"/>
      <c r="KRN44" s="20"/>
      <c r="KRO44" s="20"/>
      <c r="KRP44" s="20"/>
      <c r="KRQ44" s="20"/>
      <c r="KRR44" s="20"/>
      <c r="KRS44" s="20"/>
      <c r="KRT44" s="20"/>
      <c r="KRU44" s="20"/>
      <c r="KRV44" s="20"/>
      <c r="KRW44" s="20"/>
      <c r="KRX44" s="20"/>
      <c r="KRY44" s="20"/>
      <c r="KRZ44" s="20"/>
      <c r="KSA44" s="20"/>
      <c r="KSB44" s="20"/>
      <c r="KSC44" s="20"/>
      <c r="KSD44" s="20"/>
      <c r="KSE44" s="20"/>
      <c r="KSF44" s="20"/>
      <c r="KSG44" s="20"/>
      <c r="KSH44" s="20"/>
      <c r="KSI44" s="20"/>
      <c r="KSJ44" s="20"/>
      <c r="KSK44" s="20"/>
      <c r="KSL44" s="20"/>
      <c r="KSM44" s="20"/>
      <c r="KSN44" s="20"/>
      <c r="KSO44" s="20"/>
      <c r="KSP44" s="20"/>
      <c r="KSQ44" s="20"/>
      <c r="KSR44" s="20"/>
      <c r="KSS44" s="20"/>
      <c r="KST44" s="20"/>
      <c r="KSU44" s="20"/>
      <c r="KSV44" s="20"/>
      <c r="KSW44" s="20"/>
      <c r="KSX44" s="20"/>
      <c r="KSY44" s="20"/>
      <c r="KSZ44" s="20"/>
      <c r="KTA44" s="20"/>
      <c r="KTB44" s="20"/>
      <c r="KTC44" s="20"/>
      <c r="KTD44" s="20"/>
      <c r="KTE44" s="20"/>
      <c r="KTF44" s="20"/>
      <c r="KTG44" s="20"/>
      <c r="KTH44" s="20"/>
      <c r="KTI44" s="20"/>
      <c r="KTJ44" s="20"/>
      <c r="KTK44" s="20"/>
      <c r="KTL44" s="20"/>
      <c r="KTM44" s="20"/>
      <c r="KTN44" s="20"/>
      <c r="KTO44" s="20"/>
      <c r="KTP44" s="20"/>
      <c r="KTQ44" s="20"/>
      <c r="KTR44" s="20"/>
      <c r="KTS44" s="20"/>
      <c r="KTT44" s="20"/>
      <c r="KTU44" s="20"/>
      <c r="KTV44" s="20"/>
      <c r="KTW44" s="20"/>
      <c r="KTX44" s="20"/>
      <c r="KTY44" s="20"/>
      <c r="KTZ44" s="20"/>
      <c r="KUA44" s="20"/>
      <c r="KUB44" s="20"/>
      <c r="KUC44" s="20"/>
      <c r="KUD44" s="20"/>
      <c r="KUE44" s="20"/>
      <c r="KUF44" s="20"/>
      <c r="KUG44" s="20"/>
      <c r="KUH44" s="20"/>
      <c r="KUI44" s="20"/>
      <c r="KUJ44" s="20"/>
      <c r="KUK44" s="20"/>
      <c r="KUL44" s="20"/>
      <c r="KUM44" s="20"/>
      <c r="KUN44" s="20"/>
      <c r="KUO44" s="20"/>
      <c r="KUP44" s="20"/>
      <c r="KUQ44" s="20"/>
      <c r="KUR44" s="20"/>
      <c r="KUS44" s="20"/>
      <c r="KUT44" s="20"/>
      <c r="KUU44" s="20"/>
      <c r="KUV44" s="20"/>
      <c r="KUW44" s="20"/>
      <c r="KUX44" s="20"/>
      <c r="KUY44" s="20"/>
      <c r="KUZ44" s="20"/>
      <c r="KVA44" s="20"/>
      <c r="KVB44" s="20"/>
      <c r="KVC44" s="20"/>
      <c r="KVD44" s="20"/>
      <c r="KVE44" s="20"/>
      <c r="KVF44" s="20"/>
      <c r="KVG44" s="20"/>
      <c r="KVH44" s="20"/>
      <c r="KVI44" s="20"/>
      <c r="KVJ44" s="20"/>
      <c r="KVK44" s="20"/>
      <c r="KVL44" s="20"/>
      <c r="KVM44" s="20"/>
      <c r="KVN44" s="20"/>
      <c r="KVO44" s="20"/>
      <c r="KVP44" s="20"/>
      <c r="KVQ44" s="20"/>
      <c r="KVR44" s="20"/>
      <c r="KVS44" s="20"/>
      <c r="KVT44" s="20"/>
      <c r="KVU44" s="20"/>
      <c r="KVV44" s="20"/>
      <c r="KVW44" s="20"/>
      <c r="KVX44" s="20"/>
      <c r="KVY44" s="20"/>
      <c r="KVZ44" s="20"/>
      <c r="KWA44" s="20"/>
      <c r="KWB44" s="20"/>
      <c r="KWC44" s="20"/>
      <c r="KWD44" s="20"/>
      <c r="KWE44" s="20"/>
      <c r="KWF44" s="20"/>
      <c r="KWG44" s="20"/>
      <c r="KWH44" s="20"/>
      <c r="KWI44" s="20"/>
      <c r="KWJ44" s="20"/>
      <c r="KWK44" s="20"/>
      <c r="KWL44" s="20"/>
      <c r="KWM44" s="20"/>
      <c r="KWN44" s="20"/>
      <c r="KWO44" s="20"/>
      <c r="KWP44" s="20"/>
      <c r="KWQ44" s="20"/>
      <c r="KWR44" s="20"/>
      <c r="KWS44" s="20"/>
      <c r="KWT44" s="20"/>
      <c r="KWU44" s="20"/>
      <c r="KWV44" s="20"/>
      <c r="KWW44" s="20"/>
      <c r="KWX44" s="20"/>
      <c r="KWY44" s="20"/>
      <c r="KWZ44" s="20"/>
      <c r="KXA44" s="20"/>
      <c r="KXB44" s="20"/>
      <c r="KXC44" s="20"/>
      <c r="KXD44" s="20"/>
      <c r="KXE44" s="20"/>
      <c r="KXF44" s="20"/>
      <c r="KXG44" s="20"/>
      <c r="KXH44" s="20"/>
      <c r="KXI44" s="20"/>
      <c r="KXJ44" s="20"/>
      <c r="KXK44" s="20"/>
      <c r="KXL44" s="20"/>
      <c r="KXM44" s="20"/>
      <c r="KXN44" s="20"/>
      <c r="KXO44" s="20"/>
      <c r="KXP44" s="20"/>
      <c r="KXQ44" s="20"/>
      <c r="KXR44" s="20"/>
      <c r="KXS44" s="20"/>
      <c r="KXT44" s="20"/>
      <c r="KXU44" s="20"/>
      <c r="KXV44" s="20"/>
      <c r="KXW44" s="20"/>
      <c r="KXX44" s="20"/>
      <c r="KXY44" s="20"/>
      <c r="KXZ44" s="20"/>
      <c r="KYA44" s="20"/>
      <c r="KYB44" s="20"/>
      <c r="KYC44" s="20"/>
      <c r="KYD44" s="20"/>
      <c r="KYE44" s="20"/>
      <c r="KYF44" s="20"/>
      <c r="KYG44" s="20"/>
      <c r="KYH44" s="20"/>
      <c r="KYI44" s="20"/>
      <c r="KYJ44" s="20"/>
      <c r="KYK44" s="20"/>
      <c r="KYL44" s="20"/>
      <c r="KYM44" s="20"/>
      <c r="KYN44" s="20"/>
      <c r="KYO44" s="20"/>
      <c r="KYP44" s="20"/>
      <c r="KYQ44" s="20"/>
      <c r="KYR44" s="20"/>
      <c r="KYS44" s="20"/>
      <c r="KYT44" s="20"/>
      <c r="KYU44" s="20"/>
      <c r="KYV44" s="20"/>
      <c r="KYW44" s="20"/>
      <c r="KYX44" s="20"/>
      <c r="KYY44" s="20"/>
      <c r="KYZ44" s="20"/>
      <c r="KZA44" s="20"/>
      <c r="KZB44" s="20"/>
      <c r="KZC44" s="20"/>
      <c r="KZD44" s="20"/>
      <c r="KZE44" s="20"/>
      <c r="KZF44" s="20"/>
      <c r="KZG44" s="20"/>
      <c r="KZH44" s="20"/>
      <c r="KZI44" s="20"/>
      <c r="KZJ44" s="20"/>
      <c r="KZK44" s="20"/>
      <c r="KZL44" s="20"/>
      <c r="KZM44" s="20"/>
      <c r="KZN44" s="20"/>
      <c r="KZO44" s="20"/>
      <c r="KZP44" s="20"/>
      <c r="KZQ44" s="20"/>
      <c r="KZR44" s="20"/>
      <c r="KZS44" s="20"/>
      <c r="KZT44" s="20"/>
      <c r="KZU44" s="20"/>
      <c r="KZV44" s="20"/>
      <c r="KZW44" s="20"/>
      <c r="KZX44" s="20"/>
      <c r="KZY44" s="20"/>
      <c r="KZZ44" s="20"/>
      <c r="LAA44" s="20"/>
      <c r="LAB44" s="20"/>
      <c r="LAC44" s="20"/>
      <c r="LAD44" s="20"/>
      <c r="LAE44" s="20"/>
      <c r="LAF44" s="20"/>
      <c r="LAG44" s="20"/>
      <c r="LAH44" s="20"/>
      <c r="LAI44" s="20"/>
      <c r="LAJ44" s="20"/>
      <c r="LAK44" s="20"/>
      <c r="LAL44" s="20"/>
      <c r="LAM44" s="20"/>
      <c r="LAN44" s="20"/>
      <c r="LAO44" s="20"/>
      <c r="LAP44" s="20"/>
      <c r="LAQ44" s="20"/>
      <c r="LAR44" s="20"/>
      <c r="LAS44" s="20"/>
      <c r="LAT44" s="20"/>
      <c r="LAU44" s="20"/>
      <c r="LAV44" s="20"/>
      <c r="LAW44" s="20"/>
      <c r="LAX44" s="20"/>
      <c r="LAY44" s="20"/>
      <c r="LAZ44" s="20"/>
      <c r="LBA44" s="20"/>
      <c r="LBB44" s="20"/>
      <c r="LBC44" s="20"/>
      <c r="LBD44" s="20"/>
      <c r="LBE44" s="20"/>
      <c r="LBF44" s="20"/>
      <c r="LBG44" s="20"/>
      <c r="LBH44" s="20"/>
      <c r="LBI44" s="20"/>
      <c r="LBJ44" s="20"/>
      <c r="LBK44" s="20"/>
      <c r="LBL44" s="20"/>
      <c r="LBM44" s="20"/>
      <c r="LBN44" s="20"/>
      <c r="LBO44" s="20"/>
      <c r="LBP44" s="20"/>
      <c r="LBQ44" s="20"/>
      <c r="LBR44" s="20"/>
      <c r="LBS44" s="20"/>
      <c r="LBT44" s="20"/>
      <c r="LBU44" s="20"/>
      <c r="LBV44" s="20"/>
      <c r="LBW44" s="20"/>
      <c r="LBX44" s="20"/>
      <c r="LBY44" s="20"/>
      <c r="LBZ44" s="20"/>
      <c r="LCA44" s="20"/>
      <c r="LCB44" s="20"/>
      <c r="LCC44" s="20"/>
      <c r="LCD44" s="20"/>
      <c r="LCE44" s="20"/>
      <c r="LCF44" s="20"/>
      <c r="LCG44" s="20"/>
      <c r="LCH44" s="20"/>
      <c r="LCI44" s="20"/>
      <c r="LCJ44" s="20"/>
      <c r="LCK44" s="20"/>
      <c r="LCL44" s="20"/>
      <c r="LCM44" s="20"/>
      <c r="LCN44" s="20"/>
      <c r="LCO44" s="20"/>
      <c r="LCP44" s="20"/>
      <c r="LCQ44" s="20"/>
      <c r="LCR44" s="20"/>
      <c r="LCS44" s="20"/>
      <c r="LCT44" s="20"/>
      <c r="LCU44" s="20"/>
      <c r="LCV44" s="20"/>
      <c r="LCW44" s="20"/>
      <c r="LCX44" s="20"/>
      <c r="LCY44" s="20"/>
      <c r="LCZ44" s="20"/>
      <c r="LDA44" s="20"/>
      <c r="LDB44" s="20"/>
      <c r="LDC44" s="20"/>
      <c r="LDD44" s="20"/>
      <c r="LDE44" s="20"/>
      <c r="LDF44" s="20"/>
      <c r="LDG44" s="20"/>
      <c r="LDH44" s="20"/>
      <c r="LDI44" s="20"/>
      <c r="LDJ44" s="20"/>
      <c r="LDK44" s="20"/>
      <c r="LDL44" s="20"/>
      <c r="LDM44" s="20"/>
      <c r="LDN44" s="20"/>
      <c r="LDO44" s="20"/>
      <c r="LDP44" s="20"/>
      <c r="LDQ44" s="20"/>
      <c r="LDR44" s="20"/>
      <c r="LDS44" s="20"/>
      <c r="LDT44" s="20"/>
      <c r="LDU44" s="20"/>
      <c r="LDV44" s="20"/>
      <c r="LDW44" s="20"/>
      <c r="LDX44" s="20"/>
      <c r="LDY44" s="20"/>
      <c r="LDZ44" s="20"/>
      <c r="LEA44" s="20"/>
      <c r="LEB44" s="20"/>
      <c r="LEC44" s="20"/>
      <c r="LED44" s="20"/>
      <c r="LEE44" s="20"/>
      <c r="LEF44" s="20"/>
      <c r="LEG44" s="20"/>
      <c r="LEH44" s="20"/>
      <c r="LEI44" s="20"/>
      <c r="LEJ44" s="20"/>
      <c r="LEK44" s="20"/>
      <c r="LEL44" s="20"/>
      <c r="LEM44" s="20"/>
      <c r="LEN44" s="20"/>
      <c r="LEO44" s="20"/>
      <c r="LEP44" s="20"/>
      <c r="LEQ44" s="20"/>
      <c r="LER44" s="20"/>
      <c r="LES44" s="20"/>
      <c r="LET44" s="20"/>
      <c r="LEU44" s="20"/>
      <c r="LEV44" s="20"/>
      <c r="LEW44" s="20"/>
      <c r="LEX44" s="20"/>
      <c r="LEY44" s="20"/>
      <c r="LEZ44" s="20"/>
      <c r="LFA44" s="20"/>
      <c r="LFB44" s="20"/>
      <c r="LFC44" s="20"/>
      <c r="LFD44" s="20"/>
      <c r="LFE44" s="20"/>
      <c r="LFF44" s="20"/>
      <c r="LFG44" s="20"/>
      <c r="LFH44" s="20"/>
      <c r="LFI44" s="20"/>
      <c r="LFJ44" s="20"/>
      <c r="LFK44" s="20"/>
      <c r="LFL44" s="20"/>
      <c r="LFM44" s="20"/>
      <c r="LFN44" s="20"/>
      <c r="LFO44" s="20"/>
      <c r="LFP44" s="20"/>
      <c r="LFQ44" s="20"/>
      <c r="LFR44" s="20"/>
      <c r="LFS44" s="20"/>
      <c r="LFT44" s="20"/>
      <c r="LFU44" s="20"/>
      <c r="LFV44" s="20"/>
      <c r="LFW44" s="20"/>
      <c r="LFX44" s="20"/>
      <c r="LFY44" s="20"/>
      <c r="LFZ44" s="20"/>
      <c r="LGA44" s="20"/>
      <c r="LGB44" s="20"/>
      <c r="LGC44" s="20"/>
      <c r="LGD44" s="20"/>
      <c r="LGE44" s="20"/>
      <c r="LGF44" s="20"/>
      <c r="LGG44" s="20"/>
      <c r="LGH44" s="20"/>
      <c r="LGI44" s="20"/>
      <c r="LGJ44" s="20"/>
      <c r="LGK44" s="20"/>
      <c r="LGL44" s="20"/>
      <c r="LGM44" s="20"/>
      <c r="LGN44" s="20"/>
      <c r="LGO44" s="20"/>
      <c r="LGP44" s="20"/>
      <c r="LGQ44" s="20"/>
      <c r="LGR44" s="20"/>
      <c r="LGS44" s="20"/>
      <c r="LGT44" s="20"/>
      <c r="LGU44" s="20"/>
      <c r="LGV44" s="20"/>
      <c r="LGW44" s="20"/>
      <c r="LGX44" s="20"/>
      <c r="LGY44" s="20"/>
      <c r="LGZ44" s="20"/>
      <c r="LHA44" s="20"/>
      <c r="LHB44" s="20"/>
      <c r="LHC44" s="20"/>
      <c r="LHD44" s="20"/>
      <c r="LHE44" s="20"/>
      <c r="LHF44" s="20"/>
      <c r="LHG44" s="20"/>
      <c r="LHH44" s="20"/>
      <c r="LHI44" s="20"/>
      <c r="LHJ44" s="20"/>
      <c r="LHK44" s="20"/>
      <c r="LHL44" s="20"/>
      <c r="LHM44" s="20"/>
      <c r="LHN44" s="20"/>
      <c r="LHO44" s="20"/>
      <c r="LHP44" s="20"/>
      <c r="LHQ44" s="20"/>
      <c r="LHR44" s="20"/>
      <c r="LHS44" s="20"/>
      <c r="LHT44" s="20"/>
      <c r="LHU44" s="20"/>
      <c r="LHV44" s="20"/>
      <c r="LHW44" s="20"/>
      <c r="LHX44" s="20"/>
      <c r="LHY44" s="20"/>
      <c r="LHZ44" s="20"/>
      <c r="LIA44" s="20"/>
      <c r="LIB44" s="20"/>
      <c r="LIC44" s="20"/>
      <c r="LID44" s="20"/>
      <c r="LIE44" s="20"/>
      <c r="LIF44" s="20"/>
      <c r="LIG44" s="20"/>
      <c r="LIH44" s="20"/>
      <c r="LII44" s="20"/>
      <c r="LIJ44" s="20"/>
      <c r="LIK44" s="20"/>
      <c r="LIL44" s="20"/>
      <c r="LIM44" s="20"/>
      <c r="LIN44" s="20"/>
      <c r="LIO44" s="20"/>
      <c r="LIP44" s="20"/>
      <c r="LIQ44" s="20"/>
      <c r="LIR44" s="20"/>
      <c r="LIS44" s="20"/>
      <c r="LIT44" s="20"/>
      <c r="LIU44" s="20"/>
      <c r="LIV44" s="20"/>
      <c r="LIW44" s="20"/>
      <c r="LIX44" s="20"/>
      <c r="LIY44" s="20"/>
      <c r="LIZ44" s="20"/>
      <c r="LJA44" s="20"/>
      <c r="LJB44" s="20"/>
      <c r="LJC44" s="20"/>
      <c r="LJD44" s="20"/>
      <c r="LJE44" s="20"/>
      <c r="LJF44" s="20"/>
      <c r="LJG44" s="20"/>
      <c r="LJH44" s="20"/>
      <c r="LJI44" s="20"/>
      <c r="LJJ44" s="20"/>
      <c r="LJK44" s="20"/>
      <c r="LJL44" s="20"/>
      <c r="LJM44" s="20"/>
      <c r="LJN44" s="20"/>
      <c r="LJO44" s="20"/>
      <c r="LJP44" s="20"/>
      <c r="LJQ44" s="20"/>
      <c r="LJR44" s="20"/>
      <c r="LJS44" s="20"/>
      <c r="LJT44" s="20"/>
      <c r="LJU44" s="20"/>
      <c r="LJV44" s="20"/>
      <c r="LJW44" s="20"/>
      <c r="LJX44" s="20"/>
      <c r="LJY44" s="20"/>
      <c r="LJZ44" s="20"/>
      <c r="LKA44" s="20"/>
      <c r="LKB44" s="20"/>
      <c r="LKC44" s="20"/>
      <c r="LKD44" s="20"/>
      <c r="LKE44" s="20"/>
      <c r="LKF44" s="20"/>
      <c r="LKG44" s="20"/>
      <c r="LKH44" s="20"/>
      <c r="LKI44" s="20"/>
      <c r="LKJ44" s="20"/>
      <c r="LKK44" s="20"/>
      <c r="LKL44" s="20"/>
      <c r="LKM44" s="20"/>
      <c r="LKN44" s="20"/>
      <c r="LKO44" s="20"/>
      <c r="LKP44" s="20"/>
      <c r="LKQ44" s="20"/>
      <c r="LKR44" s="20"/>
      <c r="LKS44" s="20"/>
      <c r="LKT44" s="20"/>
      <c r="LKU44" s="20"/>
      <c r="LKV44" s="20"/>
      <c r="LKW44" s="20"/>
      <c r="LKX44" s="20"/>
      <c r="LKY44" s="20"/>
      <c r="LKZ44" s="20"/>
      <c r="LLA44" s="20"/>
      <c r="LLB44" s="20"/>
      <c r="LLC44" s="20"/>
      <c r="LLD44" s="20"/>
      <c r="LLE44" s="20"/>
      <c r="LLF44" s="20"/>
      <c r="LLG44" s="20"/>
      <c r="LLH44" s="20"/>
      <c r="LLI44" s="20"/>
      <c r="LLJ44" s="20"/>
      <c r="LLK44" s="20"/>
      <c r="LLL44" s="20"/>
      <c r="LLM44" s="20"/>
      <c r="LLN44" s="20"/>
      <c r="LLO44" s="20"/>
      <c r="LLP44" s="20"/>
      <c r="LLQ44" s="20"/>
      <c r="LLR44" s="20"/>
      <c r="LLS44" s="20"/>
      <c r="LLT44" s="20"/>
      <c r="LLU44" s="20"/>
      <c r="LLV44" s="20"/>
      <c r="LLW44" s="20"/>
      <c r="LLX44" s="20"/>
      <c r="LLY44" s="20"/>
      <c r="LLZ44" s="20"/>
      <c r="LMA44" s="20"/>
      <c r="LMB44" s="20"/>
      <c r="LMC44" s="20"/>
      <c r="LMD44" s="20"/>
      <c r="LME44" s="20"/>
      <c r="LMF44" s="20"/>
      <c r="LMG44" s="20"/>
      <c r="LMH44" s="20"/>
      <c r="LMI44" s="20"/>
      <c r="LMJ44" s="20"/>
      <c r="LMK44" s="20"/>
      <c r="LML44" s="20"/>
      <c r="LMM44" s="20"/>
      <c r="LMN44" s="20"/>
      <c r="LMO44" s="20"/>
      <c r="LMP44" s="20"/>
      <c r="LMQ44" s="20"/>
      <c r="LMR44" s="20"/>
      <c r="LMS44" s="20"/>
      <c r="LMT44" s="20"/>
      <c r="LMU44" s="20"/>
      <c r="LMV44" s="20"/>
      <c r="LMW44" s="20"/>
      <c r="LMX44" s="20"/>
      <c r="LMY44" s="20"/>
      <c r="LMZ44" s="20"/>
      <c r="LNA44" s="20"/>
      <c r="LNB44" s="20"/>
      <c r="LNC44" s="20"/>
      <c r="LND44" s="20"/>
      <c r="LNE44" s="20"/>
      <c r="LNF44" s="20"/>
      <c r="LNG44" s="20"/>
      <c r="LNH44" s="20"/>
      <c r="LNI44" s="20"/>
      <c r="LNJ44" s="20"/>
      <c r="LNK44" s="20"/>
      <c r="LNL44" s="20"/>
      <c r="LNM44" s="20"/>
      <c r="LNN44" s="20"/>
      <c r="LNO44" s="20"/>
      <c r="LNP44" s="20"/>
      <c r="LNQ44" s="20"/>
      <c r="LNR44" s="20"/>
      <c r="LNS44" s="20"/>
      <c r="LNT44" s="20"/>
      <c r="LNU44" s="20"/>
      <c r="LNV44" s="20"/>
      <c r="LNW44" s="20"/>
      <c r="LNX44" s="20"/>
      <c r="LNY44" s="20"/>
      <c r="LNZ44" s="20"/>
      <c r="LOA44" s="20"/>
      <c r="LOB44" s="20"/>
      <c r="LOC44" s="20"/>
      <c r="LOD44" s="20"/>
      <c r="LOE44" s="20"/>
      <c r="LOF44" s="20"/>
      <c r="LOG44" s="20"/>
      <c r="LOH44" s="20"/>
      <c r="LOI44" s="20"/>
      <c r="LOJ44" s="20"/>
      <c r="LOK44" s="20"/>
      <c r="LOL44" s="20"/>
      <c r="LOM44" s="20"/>
      <c r="LON44" s="20"/>
      <c r="LOO44" s="20"/>
      <c r="LOP44" s="20"/>
      <c r="LOQ44" s="20"/>
      <c r="LOR44" s="20"/>
      <c r="LOS44" s="20"/>
      <c r="LOT44" s="20"/>
      <c r="LOU44" s="20"/>
      <c r="LOV44" s="20"/>
      <c r="LOW44" s="20"/>
      <c r="LOX44" s="20"/>
      <c r="LOY44" s="20"/>
      <c r="LOZ44" s="20"/>
      <c r="LPA44" s="20"/>
      <c r="LPB44" s="20"/>
      <c r="LPC44" s="20"/>
      <c r="LPD44" s="20"/>
      <c r="LPE44" s="20"/>
      <c r="LPF44" s="20"/>
      <c r="LPG44" s="20"/>
      <c r="LPH44" s="20"/>
      <c r="LPI44" s="20"/>
      <c r="LPJ44" s="20"/>
      <c r="LPK44" s="20"/>
      <c r="LPL44" s="20"/>
      <c r="LPM44" s="20"/>
      <c r="LPN44" s="20"/>
      <c r="LPO44" s="20"/>
      <c r="LPP44" s="20"/>
      <c r="LPQ44" s="20"/>
      <c r="LPR44" s="20"/>
      <c r="LPS44" s="20"/>
      <c r="LPT44" s="20"/>
      <c r="LPU44" s="20"/>
      <c r="LPV44" s="20"/>
      <c r="LPW44" s="20"/>
      <c r="LPX44" s="20"/>
      <c r="LPY44" s="20"/>
      <c r="LPZ44" s="20"/>
      <c r="LQA44" s="20"/>
      <c r="LQB44" s="20"/>
      <c r="LQC44" s="20"/>
      <c r="LQD44" s="20"/>
      <c r="LQE44" s="20"/>
      <c r="LQF44" s="20"/>
      <c r="LQG44" s="20"/>
      <c r="LQH44" s="20"/>
      <c r="LQI44" s="20"/>
      <c r="LQJ44" s="20"/>
      <c r="LQK44" s="20"/>
      <c r="LQL44" s="20"/>
      <c r="LQM44" s="20"/>
      <c r="LQN44" s="20"/>
      <c r="LQO44" s="20"/>
      <c r="LQP44" s="20"/>
      <c r="LQQ44" s="20"/>
      <c r="LQR44" s="20"/>
      <c r="LQS44" s="20"/>
      <c r="LQT44" s="20"/>
      <c r="LQU44" s="20"/>
      <c r="LQV44" s="20"/>
      <c r="LQW44" s="20"/>
      <c r="LQX44" s="20"/>
      <c r="LQY44" s="20"/>
      <c r="LQZ44" s="20"/>
      <c r="LRA44" s="20"/>
      <c r="LRB44" s="20"/>
      <c r="LRC44" s="20"/>
      <c r="LRD44" s="20"/>
      <c r="LRE44" s="20"/>
      <c r="LRF44" s="20"/>
      <c r="LRG44" s="20"/>
      <c r="LRH44" s="20"/>
      <c r="LRI44" s="20"/>
      <c r="LRJ44" s="20"/>
      <c r="LRK44" s="20"/>
      <c r="LRL44" s="20"/>
      <c r="LRM44" s="20"/>
      <c r="LRN44" s="20"/>
      <c r="LRO44" s="20"/>
      <c r="LRP44" s="20"/>
      <c r="LRQ44" s="20"/>
      <c r="LRR44" s="20"/>
      <c r="LRS44" s="20"/>
      <c r="LRT44" s="20"/>
      <c r="LRU44" s="20"/>
      <c r="LRV44" s="20"/>
      <c r="LRW44" s="20"/>
      <c r="LRX44" s="20"/>
      <c r="LRY44" s="20"/>
      <c r="LRZ44" s="20"/>
      <c r="LSA44" s="20"/>
      <c r="LSB44" s="20"/>
      <c r="LSC44" s="20"/>
      <c r="LSD44" s="20"/>
      <c r="LSE44" s="20"/>
      <c r="LSF44" s="20"/>
      <c r="LSG44" s="20"/>
      <c r="LSH44" s="20"/>
      <c r="LSI44" s="20"/>
      <c r="LSJ44" s="20"/>
      <c r="LSK44" s="20"/>
      <c r="LSL44" s="20"/>
      <c r="LSM44" s="20"/>
      <c r="LSN44" s="20"/>
      <c r="LSO44" s="20"/>
      <c r="LSP44" s="20"/>
      <c r="LSQ44" s="20"/>
      <c r="LSR44" s="20"/>
      <c r="LSS44" s="20"/>
      <c r="LST44" s="20"/>
      <c r="LSU44" s="20"/>
      <c r="LSV44" s="20"/>
      <c r="LSW44" s="20"/>
      <c r="LSX44" s="20"/>
      <c r="LSY44" s="20"/>
      <c r="LSZ44" s="20"/>
      <c r="LTA44" s="20"/>
      <c r="LTB44" s="20"/>
      <c r="LTC44" s="20"/>
      <c r="LTD44" s="20"/>
      <c r="LTE44" s="20"/>
      <c r="LTF44" s="20"/>
      <c r="LTG44" s="20"/>
      <c r="LTH44" s="20"/>
      <c r="LTI44" s="20"/>
      <c r="LTJ44" s="20"/>
      <c r="LTK44" s="20"/>
      <c r="LTL44" s="20"/>
      <c r="LTM44" s="20"/>
      <c r="LTN44" s="20"/>
      <c r="LTO44" s="20"/>
      <c r="LTP44" s="20"/>
      <c r="LTQ44" s="20"/>
      <c r="LTR44" s="20"/>
      <c r="LTS44" s="20"/>
      <c r="LTT44" s="20"/>
      <c r="LTU44" s="20"/>
      <c r="LTV44" s="20"/>
      <c r="LTW44" s="20"/>
      <c r="LTX44" s="20"/>
      <c r="LTY44" s="20"/>
      <c r="LTZ44" s="20"/>
      <c r="LUA44" s="20"/>
      <c r="LUB44" s="20"/>
      <c r="LUC44" s="20"/>
      <c r="LUD44" s="20"/>
      <c r="LUE44" s="20"/>
      <c r="LUF44" s="20"/>
      <c r="LUG44" s="20"/>
      <c r="LUH44" s="20"/>
      <c r="LUI44" s="20"/>
      <c r="LUJ44" s="20"/>
      <c r="LUK44" s="20"/>
      <c r="LUL44" s="20"/>
      <c r="LUM44" s="20"/>
      <c r="LUN44" s="20"/>
      <c r="LUO44" s="20"/>
      <c r="LUP44" s="20"/>
      <c r="LUQ44" s="20"/>
      <c r="LUR44" s="20"/>
      <c r="LUS44" s="20"/>
      <c r="LUT44" s="20"/>
      <c r="LUU44" s="20"/>
      <c r="LUV44" s="20"/>
      <c r="LUW44" s="20"/>
      <c r="LUX44" s="20"/>
      <c r="LUY44" s="20"/>
      <c r="LUZ44" s="20"/>
      <c r="LVA44" s="20"/>
      <c r="LVB44" s="20"/>
      <c r="LVC44" s="20"/>
      <c r="LVD44" s="20"/>
      <c r="LVE44" s="20"/>
      <c r="LVF44" s="20"/>
      <c r="LVG44" s="20"/>
      <c r="LVH44" s="20"/>
      <c r="LVI44" s="20"/>
      <c r="LVJ44" s="20"/>
      <c r="LVK44" s="20"/>
      <c r="LVL44" s="20"/>
      <c r="LVM44" s="20"/>
      <c r="LVN44" s="20"/>
      <c r="LVO44" s="20"/>
      <c r="LVP44" s="20"/>
      <c r="LVQ44" s="20"/>
      <c r="LVR44" s="20"/>
      <c r="LVS44" s="20"/>
      <c r="LVT44" s="20"/>
      <c r="LVU44" s="20"/>
      <c r="LVV44" s="20"/>
      <c r="LVW44" s="20"/>
      <c r="LVX44" s="20"/>
      <c r="LVY44" s="20"/>
      <c r="LVZ44" s="20"/>
      <c r="LWA44" s="20"/>
      <c r="LWB44" s="20"/>
      <c r="LWC44" s="20"/>
      <c r="LWD44" s="20"/>
      <c r="LWE44" s="20"/>
      <c r="LWF44" s="20"/>
      <c r="LWG44" s="20"/>
      <c r="LWH44" s="20"/>
      <c r="LWI44" s="20"/>
      <c r="LWJ44" s="20"/>
      <c r="LWK44" s="20"/>
      <c r="LWL44" s="20"/>
      <c r="LWM44" s="20"/>
      <c r="LWN44" s="20"/>
      <c r="LWO44" s="20"/>
      <c r="LWP44" s="20"/>
      <c r="LWQ44" s="20"/>
      <c r="LWR44" s="20"/>
      <c r="LWS44" s="20"/>
      <c r="LWT44" s="20"/>
      <c r="LWU44" s="20"/>
      <c r="LWV44" s="20"/>
      <c r="LWW44" s="20"/>
      <c r="LWX44" s="20"/>
      <c r="LWY44" s="20"/>
      <c r="LWZ44" s="20"/>
      <c r="LXA44" s="20"/>
      <c r="LXB44" s="20"/>
      <c r="LXC44" s="20"/>
      <c r="LXD44" s="20"/>
      <c r="LXE44" s="20"/>
      <c r="LXF44" s="20"/>
      <c r="LXG44" s="20"/>
      <c r="LXH44" s="20"/>
      <c r="LXI44" s="20"/>
      <c r="LXJ44" s="20"/>
      <c r="LXK44" s="20"/>
      <c r="LXL44" s="20"/>
      <c r="LXM44" s="20"/>
      <c r="LXN44" s="20"/>
      <c r="LXO44" s="20"/>
      <c r="LXP44" s="20"/>
      <c r="LXQ44" s="20"/>
      <c r="LXR44" s="20"/>
      <c r="LXS44" s="20"/>
      <c r="LXT44" s="20"/>
      <c r="LXU44" s="20"/>
      <c r="LXV44" s="20"/>
      <c r="LXW44" s="20"/>
      <c r="LXX44" s="20"/>
      <c r="LXY44" s="20"/>
      <c r="LXZ44" s="20"/>
      <c r="LYA44" s="20"/>
      <c r="LYB44" s="20"/>
      <c r="LYC44" s="20"/>
      <c r="LYD44" s="20"/>
      <c r="LYE44" s="20"/>
      <c r="LYF44" s="20"/>
      <c r="LYG44" s="20"/>
      <c r="LYH44" s="20"/>
      <c r="LYI44" s="20"/>
      <c r="LYJ44" s="20"/>
      <c r="LYK44" s="20"/>
      <c r="LYL44" s="20"/>
      <c r="LYM44" s="20"/>
      <c r="LYN44" s="20"/>
      <c r="LYO44" s="20"/>
      <c r="LYP44" s="20"/>
      <c r="LYQ44" s="20"/>
      <c r="LYR44" s="20"/>
      <c r="LYS44" s="20"/>
      <c r="LYT44" s="20"/>
      <c r="LYU44" s="20"/>
      <c r="LYV44" s="20"/>
      <c r="LYW44" s="20"/>
      <c r="LYX44" s="20"/>
      <c r="LYY44" s="20"/>
      <c r="LYZ44" s="20"/>
      <c r="LZA44" s="20"/>
      <c r="LZB44" s="20"/>
      <c r="LZC44" s="20"/>
      <c r="LZD44" s="20"/>
      <c r="LZE44" s="20"/>
      <c r="LZF44" s="20"/>
      <c r="LZG44" s="20"/>
      <c r="LZH44" s="20"/>
      <c r="LZI44" s="20"/>
      <c r="LZJ44" s="20"/>
      <c r="LZK44" s="20"/>
      <c r="LZL44" s="20"/>
      <c r="LZM44" s="20"/>
      <c r="LZN44" s="20"/>
      <c r="LZO44" s="20"/>
      <c r="LZP44" s="20"/>
      <c r="LZQ44" s="20"/>
      <c r="LZR44" s="20"/>
      <c r="LZS44" s="20"/>
      <c r="LZT44" s="20"/>
      <c r="LZU44" s="20"/>
      <c r="LZV44" s="20"/>
      <c r="LZW44" s="20"/>
      <c r="LZX44" s="20"/>
      <c r="LZY44" s="20"/>
      <c r="LZZ44" s="20"/>
      <c r="MAA44" s="20"/>
      <c r="MAB44" s="20"/>
      <c r="MAC44" s="20"/>
      <c r="MAD44" s="20"/>
      <c r="MAE44" s="20"/>
      <c r="MAF44" s="20"/>
      <c r="MAG44" s="20"/>
      <c r="MAH44" s="20"/>
      <c r="MAI44" s="20"/>
      <c r="MAJ44" s="20"/>
      <c r="MAK44" s="20"/>
      <c r="MAL44" s="20"/>
      <c r="MAM44" s="20"/>
      <c r="MAN44" s="20"/>
      <c r="MAO44" s="20"/>
      <c r="MAP44" s="20"/>
      <c r="MAQ44" s="20"/>
      <c r="MAR44" s="20"/>
      <c r="MAS44" s="20"/>
      <c r="MAT44" s="20"/>
      <c r="MAU44" s="20"/>
      <c r="MAV44" s="20"/>
      <c r="MAW44" s="20"/>
      <c r="MAX44" s="20"/>
      <c r="MAY44" s="20"/>
      <c r="MAZ44" s="20"/>
      <c r="MBA44" s="20"/>
      <c r="MBB44" s="20"/>
      <c r="MBC44" s="20"/>
      <c r="MBD44" s="20"/>
      <c r="MBE44" s="20"/>
      <c r="MBF44" s="20"/>
      <c r="MBG44" s="20"/>
      <c r="MBH44" s="20"/>
      <c r="MBI44" s="20"/>
      <c r="MBJ44" s="20"/>
      <c r="MBK44" s="20"/>
      <c r="MBL44" s="20"/>
      <c r="MBM44" s="20"/>
      <c r="MBN44" s="20"/>
      <c r="MBO44" s="20"/>
      <c r="MBP44" s="20"/>
      <c r="MBQ44" s="20"/>
      <c r="MBR44" s="20"/>
      <c r="MBS44" s="20"/>
      <c r="MBT44" s="20"/>
      <c r="MBU44" s="20"/>
      <c r="MBV44" s="20"/>
      <c r="MBW44" s="20"/>
      <c r="MBX44" s="20"/>
      <c r="MBY44" s="20"/>
      <c r="MBZ44" s="20"/>
      <c r="MCA44" s="20"/>
      <c r="MCB44" s="20"/>
      <c r="MCC44" s="20"/>
      <c r="MCD44" s="20"/>
      <c r="MCE44" s="20"/>
      <c r="MCF44" s="20"/>
      <c r="MCG44" s="20"/>
      <c r="MCH44" s="20"/>
      <c r="MCI44" s="20"/>
      <c r="MCJ44" s="20"/>
      <c r="MCK44" s="20"/>
      <c r="MCL44" s="20"/>
      <c r="MCM44" s="20"/>
      <c r="MCN44" s="20"/>
      <c r="MCO44" s="20"/>
      <c r="MCP44" s="20"/>
      <c r="MCQ44" s="20"/>
      <c r="MCR44" s="20"/>
      <c r="MCS44" s="20"/>
      <c r="MCT44" s="20"/>
      <c r="MCU44" s="20"/>
      <c r="MCV44" s="20"/>
      <c r="MCW44" s="20"/>
      <c r="MCX44" s="20"/>
      <c r="MCY44" s="20"/>
      <c r="MCZ44" s="20"/>
      <c r="MDA44" s="20"/>
      <c r="MDB44" s="20"/>
      <c r="MDC44" s="20"/>
      <c r="MDD44" s="20"/>
      <c r="MDE44" s="20"/>
      <c r="MDF44" s="20"/>
      <c r="MDG44" s="20"/>
      <c r="MDH44" s="20"/>
      <c r="MDI44" s="20"/>
      <c r="MDJ44" s="20"/>
      <c r="MDK44" s="20"/>
      <c r="MDL44" s="20"/>
      <c r="MDM44" s="20"/>
      <c r="MDN44" s="20"/>
      <c r="MDO44" s="20"/>
      <c r="MDP44" s="20"/>
      <c r="MDQ44" s="20"/>
      <c r="MDR44" s="20"/>
      <c r="MDS44" s="20"/>
      <c r="MDT44" s="20"/>
      <c r="MDU44" s="20"/>
      <c r="MDV44" s="20"/>
      <c r="MDW44" s="20"/>
      <c r="MDX44" s="20"/>
      <c r="MDY44" s="20"/>
      <c r="MDZ44" s="20"/>
      <c r="MEA44" s="20"/>
      <c r="MEB44" s="20"/>
      <c r="MEC44" s="20"/>
      <c r="MED44" s="20"/>
      <c r="MEE44" s="20"/>
      <c r="MEF44" s="20"/>
      <c r="MEG44" s="20"/>
      <c r="MEH44" s="20"/>
      <c r="MEI44" s="20"/>
      <c r="MEJ44" s="20"/>
      <c r="MEK44" s="20"/>
      <c r="MEL44" s="20"/>
      <c r="MEM44" s="20"/>
      <c r="MEN44" s="20"/>
      <c r="MEO44" s="20"/>
      <c r="MEP44" s="20"/>
      <c r="MEQ44" s="20"/>
      <c r="MER44" s="20"/>
      <c r="MES44" s="20"/>
      <c r="MET44" s="20"/>
      <c r="MEU44" s="20"/>
      <c r="MEV44" s="20"/>
      <c r="MEW44" s="20"/>
      <c r="MEX44" s="20"/>
      <c r="MEY44" s="20"/>
      <c r="MEZ44" s="20"/>
      <c r="MFA44" s="20"/>
      <c r="MFB44" s="20"/>
      <c r="MFC44" s="20"/>
      <c r="MFD44" s="20"/>
      <c r="MFE44" s="20"/>
      <c r="MFF44" s="20"/>
      <c r="MFG44" s="20"/>
      <c r="MFH44" s="20"/>
      <c r="MFI44" s="20"/>
      <c r="MFJ44" s="20"/>
      <c r="MFK44" s="20"/>
      <c r="MFL44" s="20"/>
      <c r="MFM44" s="20"/>
      <c r="MFN44" s="20"/>
      <c r="MFO44" s="20"/>
      <c r="MFP44" s="20"/>
      <c r="MFQ44" s="20"/>
      <c r="MFR44" s="20"/>
      <c r="MFS44" s="20"/>
      <c r="MFT44" s="20"/>
      <c r="MFU44" s="20"/>
      <c r="MFV44" s="20"/>
      <c r="MFW44" s="20"/>
      <c r="MFX44" s="20"/>
      <c r="MFY44" s="20"/>
      <c r="MFZ44" s="20"/>
      <c r="MGA44" s="20"/>
      <c r="MGB44" s="20"/>
      <c r="MGC44" s="20"/>
      <c r="MGD44" s="20"/>
      <c r="MGE44" s="20"/>
      <c r="MGF44" s="20"/>
      <c r="MGG44" s="20"/>
      <c r="MGH44" s="20"/>
      <c r="MGI44" s="20"/>
      <c r="MGJ44" s="20"/>
      <c r="MGK44" s="20"/>
      <c r="MGL44" s="20"/>
      <c r="MGM44" s="20"/>
      <c r="MGN44" s="20"/>
      <c r="MGO44" s="20"/>
      <c r="MGP44" s="20"/>
      <c r="MGQ44" s="20"/>
      <c r="MGR44" s="20"/>
      <c r="MGS44" s="20"/>
      <c r="MGT44" s="20"/>
      <c r="MGU44" s="20"/>
      <c r="MGV44" s="20"/>
      <c r="MGW44" s="20"/>
      <c r="MGX44" s="20"/>
      <c r="MGY44" s="20"/>
      <c r="MGZ44" s="20"/>
      <c r="MHA44" s="20"/>
      <c r="MHB44" s="20"/>
      <c r="MHC44" s="20"/>
      <c r="MHD44" s="20"/>
      <c r="MHE44" s="20"/>
      <c r="MHF44" s="20"/>
      <c r="MHG44" s="20"/>
      <c r="MHH44" s="20"/>
      <c r="MHI44" s="20"/>
      <c r="MHJ44" s="20"/>
      <c r="MHK44" s="20"/>
      <c r="MHL44" s="20"/>
      <c r="MHM44" s="20"/>
      <c r="MHN44" s="20"/>
      <c r="MHO44" s="20"/>
      <c r="MHP44" s="20"/>
      <c r="MHQ44" s="20"/>
      <c r="MHR44" s="20"/>
      <c r="MHS44" s="20"/>
      <c r="MHT44" s="20"/>
      <c r="MHU44" s="20"/>
      <c r="MHV44" s="20"/>
      <c r="MHW44" s="20"/>
      <c r="MHX44" s="20"/>
      <c r="MHY44" s="20"/>
      <c r="MHZ44" s="20"/>
      <c r="MIA44" s="20"/>
      <c r="MIB44" s="20"/>
      <c r="MIC44" s="20"/>
      <c r="MID44" s="20"/>
      <c r="MIE44" s="20"/>
      <c r="MIF44" s="20"/>
      <c r="MIG44" s="20"/>
      <c r="MIH44" s="20"/>
      <c r="MII44" s="20"/>
      <c r="MIJ44" s="20"/>
      <c r="MIK44" s="20"/>
      <c r="MIL44" s="20"/>
      <c r="MIM44" s="20"/>
      <c r="MIN44" s="20"/>
      <c r="MIO44" s="20"/>
      <c r="MIP44" s="20"/>
      <c r="MIQ44" s="20"/>
      <c r="MIR44" s="20"/>
      <c r="MIS44" s="20"/>
      <c r="MIT44" s="20"/>
      <c r="MIU44" s="20"/>
      <c r="MIV44" s="20"/>
      <c r="MIW44" s="20"/>
      <c r="MIX44" s="20"/>
      <c r="MIY44" s="20"/>
      <c r="MIZ44" s="20"/>
      <c r="MJA44" s="20"/>
      <c r="MJB44" s="20"/>
      <c r="MJC44" s="20"/>
      <c r="MJD44" s="20"/>
      <c r="MJE44" s="20"/>
      <c r="MJF44" s="20"/>
      <c r="MJG44" s="20"/>
      <c r="MJH44" s="20"/>
      <c r="MJI44" s="20"/>
      <c r="MJJ44" s="20"/>
      <c r="MJK44" s="20"/>
      <c r="MJL44" s="20"/>
      <c r="MJM44" s="20"/>
      <c r="MJN44" s="20"/>
      <c r="MJO44" s="20"/>
      <c r="MJP44" s="20"/>
      <c r="MJQ44" s="20"/>
      <c r="MJR44" s="20"/>
      <c r="MJS44" s="20"/>
      <c r="MJT44" s="20"/>
      <c r="MJU44" s="20"/>
      <c r="MJV44" s="20"/>
      <c r="MJW44" s="20"/>
      <c r="MJX44" s="20"/>
      <c r="MJY44" s="20"/>
      <c r="MJZ44" s="20"/>
      <c r="MKA44" s="20"/>
      <c r="MKB44" s="20"/>
      <c r="MKC44" s="20"/>
      <c r="MKD44" s="20"/>
      <c r="MKE44" s="20"/>
      <c r="MKF44" s="20"/>
      <c r="MKG44" s="20"/>
      <c r="MKH44" s="20"/>
      <c r="MKI44" s="20"/>
      <c r="MKJ44" s="20"/>
      <c r="MKK44" s="20"/>
      <c r="MKL44" s="20"/>
      <c r="MKM44" s="20"/>
      <c r="MKN44" s="20"/>
      <c r="MKO44" s="20"/>
      <c r="MKP44" s="20"/>
      <c r="MKQ44" s="20"/>
      <c r="MKR44" s="20"/>
      <c r="MKS44" s="20"/>
      <c r="MKT44" s="20"/>
      <c r="MKU44" s="20"/>
      <c r="MKV44" s="20"/>
      <c r="MKW44" s="20"/>
      <c r="MKX44" s="20"/>
      <c r="MKY44" s="20"/>
      <c r="MKZ44" s="20"/>
      <c r="MLA44" s="20"/>
      <c r="MLB44" s="20"/>
      <c r="MLC44" s="20"/>
      <c r="MLD44" s="20"/>
      <c r="MLE44" s="20"/>
      <c r="MLF44" s="20"/>
      <c r="MLG44" s="20"/>
      <c r="MLH44" s="20"/>
      <c r="MLI44" s="20"/>
      <c r="MLJ44" s="20"/>
      <c r="MLK44" s="20"/>
      <c r="MLL44" s="20"/>
      <c r="MLM44" s="20"/>
      <c r="MLN44" s="20"/>
      <c r="MLO44" s="20"/>
      <c r="MLP44" s="20"/>
      <c r="MLQ44" s="20"/>
      <c r="MLR44" s="20"/>
      <c r="MLS44" s="20"/>
      <c r="MLT44" s="20"/>
      <c r="MLU44" s="20"/>
      <c r="MLV44" s="20"/>
      <c r="MLW44" s="20"/>
      <c r="MLX44" s="20"/>
      <c r="MLY44" s="20"/>
      <c r="MLZ44" s="20"/>
      <c r="MMA44" s="20"/>
      <c r="MMB44" s="20"/>
      <c r="MMC44" s="20"/>
      <c r="MMD44" s="20"/>
      <c r="MME44" s="20"/>
      <c r="MMF44" s="20"/>
      <c r="MMG44" s="20"/>
      <c r="MMH44" s="20"/>
      <c r="MMI44" s="20"/>
      <c r="MMJ44" s="20"/>
      <c r="MMK44" s="20"/>
      <c r="MML44" s="20"/>
      <c r="MMM44" s="20"/>
      <c r="MMN44" s="20"/>
      <c r="MMO44" s="20"/>
      <c r="MMP44" s="20"/>
      <c r="MMQ44" s="20"/>
      <c r="MMR44" s="20"/>
      <c r="MMS44" s="20"/>
      <c r="MMT44" s="20"/>
      <c r="MMU44" s="20"/>
      <c r="MMV44" s="20"/>
      <c r="MMW44" s="20"/>
      <c r="MMX44" s="20"/>
      <c r="MMY44" s="20"/>
      <c r="MMZ44" s="20"/>
      <c r="MNA44" s="20"/>
      <c r="MNB44" s="20"/>
      <c r="MNC44" s="20"/>
      <c r="MND44" s="20"/>
      <c r="MNE44" s="20"/>
      <c r="MNF44" s="20"/>
      <c r="MNG44" s="20"/>
      <c r="MNH44" s="20"/>
      <c r="MNI44" s="20"/>
      <c r="MNJ44" s="20"/>
      <c r="MNK44" s="20"/>
      <c r="MNL44" s="20"/>
      <c r="MNM44" s="20"/>
      <c r="MNN44" s="20"/>
      <c r="MNO44" s="20"/>
      <c r="MNP44" s="20"/>
      <c r="MNQ44" s="20"/>
      <c r="MNR44" s="20"/>
      <c r="MNS44" s="20"/>
      <c r="MNT44" s="20"/>
      <c r="MNU44" s="20"/>
      <c r="MNV44" s="20"/>
      <c r="MNW44" s="20"/>
      <c r="MNX44" s="20"/>
      <c r="MNY44" s="20"/>
      <c r="MNZ44" s="20"/>
      <c r="MOA44" s="20"/>
      <c r="MOB44" s="20"/>
      <c r="MOC44" s="20"/>
      <c r="MOD44" s="20"/>
      <c r="MOE44" s="20"/>
      <c r="MOF44" s="20"/>
      <c r="MOG44" s="20"/>
      <c r="MOH44" s="20"/>
      <c r="MOI44" s="20"/>
      <c r="MOJ44" s="20"/>
      <c r="MOK44" s="20"/>
      <c r="MOL44" s="20"/>
      <c r="MOM44" s="20"/>
      <c r="MON44" s="20"/>
      <c r="MOO44" s="20"/>
      <c r="MOP44" s="20"/>
      <c r="MOQ44" s="20"/>
      <c r="MOR44" s="20"/>
      <c r="MOS44" s="20"/>
      <c r="MOT44" s="20"/>
      <c r="MOU44" s="20"/>
      <c r="MOV44" s="20"/>
      <c r="MOW44" s="20"/>
      <c r="MOX44" s="20"/>
      <c r="MOY44" s="20"/>
      <c r="MOZ44" s="20"/>
      <c r="MPA44" s="20"/>
      <c r="MPB44" s="20"/>
      <c r="MPC44" s="20"/>
      <c r="MPD44" s="20"/>
      <c r="MPE44" s="20"/>
      <c r="MPF44" s="20"/>
      <c r="MPG44" s="20"/>
      <c r="MPH44" s="20"/>
      <c r="MPI44" s="20"/>
      <c r="MPJ44" s="20"/>
      <c r="MPK44" s="20"/>
      <c r="MPL44" s="20"/>
      <c r="MPM44" s="20"/>
      <c r="MPN44" s="20"/>
      <c r="MPO44" s="20"/>
      <c r="MPP44" s="20"/>
      <c r="MPQ44" s="20"/>
      <c r="MPR44" s="20"/>
      <c r="MPS44" s="20"/>
      <c r="MPT44" s="20"/>
      <c r="MPU44" s="20"/>
      <c r="MPV44" s="20"/>
      <c r="MPW44" s="20"/>
      <c r="MPX44" s="20"/>
      <c r="MPY44" s="20"/>
      <c r="MPZ44" s="20"/>
      <c r="MQA44" s="20"/>
      <c r="MQB44" s="20"/>
      <c r="MQC44" s="20"/>
      <c r="MQD44" s="20"/>
      <c r="MQE44" s="20"/>
      <c r="MQF44" s="20"/>
      <c r="MQG44" s="20"/>
      <c r="MQH44" s="20"/>
      <c r="MQI44" s="20"/>
      <c r="MQJ44" s="20"/>
      <c r="MQK44" s="20"/>
      <c r="MQL44" s="20"/>
      <c r="MQM44" s="20"/>
      <c r="MQN44" s="20"/>
      <c r="MQO44" s="20"/>
      <c r="MQP44" s="20"/>
      <c r="MQQ44" s="20"/>
      <c r="MQR44" s="20"/>
      <c r="MQS44" s="20"/>
      <c r="MQT44" s="20"/>
      <c r="MQU44" s="20"/>
      <c r="MQV44" s="20"/>
      <c r="MQW44" s="20"/>
      <c r="MQX44" s="20"/>
      <c r="MQY44" s="20"/>
      <c r="MQZ44" s="20"/>
      <c r="MRA44" s="20"/>
      <c r="MRB44" s="20"/>
      <c r="MRC44" s="20"/>
      <c r="MRD44" s="20"/>
      <c r="MRE44" s="20"/>
      <c r="MRF44" s="20"/>
      <c r="MRG44" s="20"/>
      <c r="MRH44" s="20"/>
      <c r="MRI44" s="20"/>
      <c r="MRJ44" s="20"/>
      <c r="MRK44" s="20"/>
      <c r="MRL44" s="20"/>
      <c r="MRM44" s="20"/>
      <c r="MRN44" s="20"/>
      <c r="MRO44" s="20"/>
      <c r="MRP44" s="20"/>
      <c r="MRQ44" s="20"/>
      <c r="MRR44" s="20"/>
      <c r="MRS44" s="20"/>
      <c r="MRT44" s="20"/>
      <c r="MRU44" s="20"/>
      <c r="MRV44" s="20"/>
      <c r="MRW44" s="20"/>
      <c r="MRX44" s="20"/>
      <c r="MRY44" s="20"/>
      <c r="MRZ44" s="20"/>
      <c r="MSA44" s="20"/>
      <c r="MSB44" s="20"/>
      <c r="MSC44" s="20"/>
      <c r="MSD44" s="20"/>
      <c r="MSE44" s="20"/>
      <c r="MSF44" s="20"/>
      <c r="MSG44" s="20"/>
      <c r="MSH44" s="20"/>
      <c r="MSI44" s="20"/>
      <c r="MSJ44" s="20"/>
      <c r="MSK44" s="20"/>
      <c r="MSL44" s="20"/>
      <c r="MSM44" s="20"/>
      <c r="MSN44" s="20"/>
      <c r="MSO44" s="20"/>
      <c r="MSP44" s="20"/>
      <c r="MSQ44" s="20"/>
      <c r="MSR44" s="20"/>
      <c r="MSS44" s="20"/>
      <c r="MST44" s="20"/>
      <c r="MSU44" s="20"/>
      <c r="MSV44" s="20"/>
      <c r="MSW44" s="20"/>
      <c r="MSX44" s="20"/>
      <c r="MSY44" s="20"/>
      <c r="MSZ44" s="20"/>
      <c r="MTA44" s="20"/>
      <c r="MTB44" s="20"/>
      <c r="MTC44" s="20"/>
      <c r="MTD44" s="20"/>
      <c r="MTE44" s="20"/>
      <c r="MTF44" s="20"/>
      <c r="MTG44" s="20"/>
      <c r="MTH44" s="20"/>
      <c r="MTI44" s="20"/>
      <c r="MTJ44" s="20"/>
      <c r="MTK44" s="20"/>
      <c r="MTL44" s="20"/>
      <c r="MTM44" s="20"/>
      <c r="MTN44" s="20"/>
      <c r="MTO44" s="20"/>
      <c r="MTP44" s="20"/>
      <c r="MTQ44" s="20"/>
      <c r="MTR44" s="20"/>
      <c r="MTS44" s="20"/>
      <c r="MTT44" s="20"/>
      <c r="MTU44" s="20"/>
      <c r="MTV44" s="20"/>
      <c r="MTW44" s="20"/>
      <c r="MTX44" s="20"/>
      <c r="MTY44" s="20"/>
      <c r="MTZ44" s="20"/>
      <c r="MUA44" s="20"/>
      <c r="MUB44" s="20"/>
      <c r="MUC44" s="20"/>
      <c r="MUD44" s="20"/>
      <c r="MUE44" s="20"/>
      <c r="MUF44" s="20"/>
      <c r="MUG44" s="20"/>
      <c r="MUH44" s="20"/>
      <c r="MUI44" s="20"/>
      <c r="MUJ44" s="20"/>
      <c r="MUK44" s="20"/>
      <c r="MUL44" s="20"/>
      <c r="MUM44" s="20"/>
      <c r="MUN44" s="20"/>
      <c r="MUO44" s="20"/>
      <c r="MUP44" s="20"/>
      <c r="MUQ44" s="20"/>
      <c r="MUR44" s="20"/>
      <c r="MUS44" s="20"/>
      <c r="MUT44" s="20"/>
      <c r="MUU44" s="20"/>
      <c r="MUV44" s="20"/>
      <c r="MUW44" s="20"/>
      <c r="MUX44" s="20"/>
      <c r="MUY44" s="20"/>
      <c r="MUZ44" s="20"/>
      <c r="MVA44" s="20"/>
      <c r="MVB44" s="20"/>
      <c r="MVC44" s="20"/>
      <c r="MVD44" s="20"/>
      <c r="MVE44" s="20"/>
      <c r="MVF44" s="20"/>
      <c r="MVG44" s="20"/>
      <c r="MVH44" s="20"/>
      <c r="MVI44" s="20"/>
      <c r="MVJ44" s="20"/>
      <c r="MVK44" s="20"/>
      <c r="MVL44" s="20"/>
      <c r="MVM44" s="20"/>
      <c r="MVN44" s="20"/>
      <c r="MVO44" s="20"/>
      <c r="MVP44" s="20"/>
      <c r="MVQ44" s="20"/>
      <c r="MVR44" s="20"/>
      <c r="MVS44" s="20"/>
      <c r="MVT44" s="20"/>
      <c r="MVU44" s="20"/>
      <c r="MVV44" s="20"/>
      <c r="MVW44" s="20"/>
      <c r="MVX44" s="20"/>
      <c r="MVY44" s="20"/>
      <c r="MVZ44" s="20"/>
      <c r="MWA44" s="20"/>
      <c r="MWB44" s="20"/>
      <c r="MWC44" s="20"/>
      <c r="MWD44" s="20"/>
      <c r="MWE44" s="20"/>
      <c r="MWF44" s="20"/>
      <c r="MWG44" s="20"/>
      <c r="MWH44" s="20"/>
      <c r="MWI44" s="20"/>
      <c r="MWJ44" s="20"/>
      <c r="MWK44" s="20"/>
      <c r="MWL44" s="20"/>
      <c r="MWM44" s="20"/>
      <c r="MWN44" s="20"/>
      <c r="MWO44" s="20"/>
      <c r="MWP44" s="20"/>
      <c r="MWQ44" s="20"/>
      <c r="MWR44" s="20"/>
      <c r="MWS44" s="20"/>
      <c r="MWT44" s="20"/>
      <c r="MWU44" s="20"/>
      <c r="MWV44" s="20"/>
      <c r="MWW44" s="20"/>
      <c r="MWX44" s="20"/>
      <c r="MWY44" s="20"/>
      <c r="MWZ44" s="20"/>
      <c r="MXA44" s="20"/>
      <c r="MXB44" s="20"/>
      <c r="MXC44" s="20"/>
      <c r="MXD44" s="20"/>
      <c r="MXE44" s="20"/>
      <c r="MXF44" s="20"/>
      <c r="MXG44" s="20"/>
      <c r="MXH44" s="20"/>
      <c r="MXI44" s="20"/>
      <c r="MXJ44" s="20"/>
      <c r="MXK44" s="20"/>
      <c r="MXL44" s="20"/>
      <c r="MXM44" s="20"/>
      <c r="MXN44" s="20"/>
      <c r="MXO44" s="20"/>
      <c r="MXP44" s="20"/>
      <c r="MXQ44" s="20"/>
      <c r="MXR44" s="20"/>
      <c r="MXS44" s="20"/>
      <c r="MXT44" s="20"/>
      <c r="MXU44" s="20"/>
      <c r="MXV44" s="20"/>
      <c r="MXW44" s="20"/>
      <c r="MXX44" s="20"/>
      <c r="MXY44" s="20"/>
      <c r="MXZ44" s="20"/>
      <c r="MYA44" s="20"/>
      <c r="MYB44" s="20"/>
      <c r="MYC44" s="20"/>
      <c r="MYD44" s="20"/>
      <c r="MYE44" s="20"/>
      <c r="MYF44" s="20"/>
      <c r="MYG44" s="20"/>
      <c r="MYH44" s="20"/>
      <c r="MYI44" s="20"/>
      <c r="MYJ44" s="20"/>
      <c r="MYK44" s="20"/>
      <c r="MYL44" s="20"/>
      <c r="MYM44" s="20"/>
      <c r="MYN44" s="20"/>
      <c r="MYO44" s="20"/>
      <c r="MYP44" s="20"/>
      <c r="MYQ44" s="20"/>
      <c r="MYR44" s="20"/>
      <c r="MYS44" s="20"/>
      <c r="MYT44" s="20"/>
      <c r="MYU44" s="20"/>
      <c r="MYV44" s="20"/>
      <c r="MYW44" s="20"/>
      <c r="MYX44" s="20"/>
      <c r="MYY44" s="20"/>
      <c r="MYZ44" s="20"/>
      <c r="MZA44" s="20"/>
      <c r="MZB44" s="20"/>
      <c r="MZC44" s="20"/>
      <c r="MZD44" s="20"/>
      <c r="MZE44" s="20"/>
      <c r="MZF44" s="20"/>
      <c r="MZG44" s="20"/>
      <c r="MZH44" s="20"/>
      <c r="MZI44" s="20"/>
      <c r="MZJ44" s="20"/>
      <c r="MZK44" s="20"/>
      <c r="MZL44" s="20"/>
      <c r="MZM44" s="20"/>
      <c r="MZN44" s="20"/>
      <c r="MZO44" s="20"/>
      <c r="MZP44" s="20"/>
      <c r="MZQ44" s="20"/>
      <c r="MZR44" s="20"/>
      <c r="MZS44" s="20"/>
      <c r="MZT44" s="20"/>
      <c r="MZU44" s="20"/>
      <c r="MZV44" s="20"/>
      <c r="MZW44" s="20"/>
      <c r="MZX44" s="20"/>
      <c r="MZY44" s="20"/>
      <c r="MZZ44" s="20"/>
      <c r="NAA44" s="20"/>
      <c r="NAB44" s="20"/>
      <c r="NAC44" s="20"/>
      <c r="NAD44" s="20"/>
      <c r="NAE44" s="20"/>
      <c r="NAF44" s="20"/>
      <c r="NAG44" s="20"/>
      <c r="NAH44" s="20"/>
      <c r="NAI44" s="20"/>
      <c r="NAJ44" s="20"/>
      <c r="NAK44" s="20"/>
      <c r="NAL44" s="20"/>
      <c r="NAM44" s="20"/>
      <c r="NAN44" s="20"/>
      <c r="NAO44" s="20"/>
      <c r="NAP44" s="20"/>
      <c r="NAQ44" s="20"/>
      <c r="NAR44" s="20"/>
      <c r="NAS44" s="20"/>
      <c r="NAT44" s="20"/>
      <c r="NAU44" s="20"/>
      <c r="NAV44" s="20"/>
      <c r="NAW44" s="20"/>
      <c r="NAX44" s="20"/>
      <c r="NAY44" s="20"/>
      <c r="NAZ44" s="20"/>
      <c r="NBA44" s="20"/>
      <c r="NBB44" s="20"/>
      <c r="NBC44" s="20"/>
      <c r="NBD44" s="20"/>
      <c r="NBE44" s="20"/>
      <c r="NBF44" s="20"/>
      <c r="NBG44" s="20"/>
      <c r="NBH44" s="20"/>
      <c r="NBI44" s="20"/>
      <c r="NBJ44" s="20"/>
      <c r="NBK44" s="20"/>
      <c r="NBL44" s="20"/>
      <c r="NBM44" s="20"/>
      <c r="NBN44" s="20"/>
      <c r="NBO44" s="20"/>
      <c r="NBP44" s="20"/>
      <c r="NBQ44" s="20"/>
      <c r="NBR44" s="20"/>
      <c r="NBS44" s="20"/>
      <c r="NBT44" s="20"/>
      <c r="NBU44" s="20"/>
      <c r="NBV44" s="20"/>
      <c r="NBW44" s="20"/>
      <c r="NBX44" s="20"/>
      <c r="NBY44" s="20"/>
      <c r="NBZ44" s="20"/>
      <c r="NCA44" s="20"/>
      <c r="NCB44" s="20"/>
      <c r="NCC44" s="20"/>
      <c r="NCD44" s="20"/>
      <c r="NCE44" s="20"/>
      <c r="NCF44" s="20"/>
      <c r="NCG44" s="20"/>
      <c r="NCH44" s="20"/>
      <c r="NCI44" s="20"/>
      <c r="NCJ44" s="20"/>
      <c r="NCK44" s="20"/>
      <c r="NCL44" s="20"/>
      <c r="NCM44" s="20"/>
      <c r="NCN44" s="20"/>
      <c r="NCO44" s="20"/>
      <c r="NCP44" s="20"/>
      <c r="NCQ44" s="20"/>
      <c r="NCR44" s="20"/>
      <c r="NCS44" s="20"/>
      <c r="NCT44" s="20"/>
      <c r="NCU44" s="20"/>
      <c r="NCV44" s="20"/>
      <c r="NCW44" s="20"/>
      <c r="NCX44" s="20"/>
      <c r="NCY44" s="20"/>
      <c r="NCZ44" s="20"/>
      <c r="NDA44" s="20"/>
      <c r="NDB44" s="20"/>
      <c r="NDC44" s="20"/>
      <c r="NDD44" s="20"/>
      <c r="NDE44" s="20"/>
      <c r="NDF44" s="20"/>
      <c r="NDG44" s="20"/>
      <c r="NDH44" s="20"/>
      <c r="NDI44" s="20"/>
      <c r="NDJ44" s="20"/>
      <c r="NDK44" s="20"/>
      <c r="NDL44" s="20"/>
      <c r="NDM44" s="20"/>
      <c r="NDN44" s="20"/>
      <c r="NDO44" s="20"/>
      <c r="NDP44" s="20"/>
      <c r="NDQ44" s="20"/>
      <c r="NDR44" s="20"/>
      <c r="NDS44" s="20"/>
      <c r="NDT44" s="20"/>
      <c r="NDU44" s="20"/>
      <c r="NDV44" s="20"/>
      <c r="NDW44" s="20"/>
      <c r="NDX44" s="20"/>
      <c r="NDY44" s="20"/>
      <c r="NDZ44" s="20"/>
      <c r="NEA44" s="20"/>
      <c r="NEB44" s="20"/>
      <c r="NEC44" s="20"/>
      <c r="NED44" s="20"/>
      <c r="NEE44" s="20"/>
      <c r="NEF44" s="20"/>
      <c r="NEG44" s="20"/>
      <c r="NEH44" s="20"/>
      <c r="NEI44" s="20"/>
      <c r="NEJ44" s="20"/>
      <c r="NEK44" s="20"/>
      <c r="NEL44" s="20"/>
      <c r="NEM44" s="20"/>
      <c r="NEN44" s="20"/>
      <c r="NEO44" s="20"/>
      <c r="NEP44" s="20"/>
      <c r="NEQ44" s="20"/>
      <c r="NER44" s="20"/>
      <c r="NES44" s="20"/>
      <c r="NET44" s="20"/>
      <c r="NEU44" s="20"/>
      <c r="NEV44" s="20"/>
      <c r="NEW44" s="20"/>
      <c r="NEX44" s="20"/>
      <c r="NEY44" s="20"/>
      <c r="NEZ44" s="20"/>
      <c r="NFA44" s="20"/>
      <c r="NFB44" s="20"/>
      <c r="NFC44" s="20"/>
      <c r="NFD44" s="20"/>
      <c r="NFE44" s="20"/>
      <c r="NFF44" s="20"/>
      <c r="NFG44" s="20"/>
      <c r="NFH44" s="20"/>
      <c r="NFI44" s="20"/>
      <c r="NFJ44" s="20"/>
      <c r="NFK44" s="20"/>
      <c r="NFL44" s="20"/>
      <c r="NFM44" s="20"/>
      <c r="NFN44" s="20"/>
      <c r="NFO44" s="20"/>
      <c r="NFP44" s="20"/>
      <c r="NFQ44" s="20"/>
      <c r="NFR44" s="20"/>
      <c r="NFS44" s="20"/>
      <c r="NFT44" s="20"/>
      <c r="NFU44" s="20"/>
      <c r="NFV44" s="20"/>
      <c r="NFW44" s="20"/>
      <c r="NFX44" s="20"/>
      <c r="NFY44" s="20"/>
      <c r="NFZ44" s="20"/>
      <c r="NGA44" s="20"/>
      <c r="NGB44" s="20"/>
      <c r="NGC44" s="20"/>
      <c r="NGD44" s="20"/>
      <c r="NGE44" s="20"/>
      <c r="NGF44" s="20"/>
      <c r="NGG44" s="20"/>
      <c r="NGH44" s="20"/>
      <c r="NGI44" s="20"/>
      <c r="NGJ44" s="20"/>
      <c r="NGK44" s="20"/>
      <c r="NGL44" s="20"/>
      <c r="NGM44" s="20"/>
      <c r="NGN44" s="20"/>
      <c r="NGO44" s="20"/>
      <c r="NGP44" s="20"/>
      <c r="NGQ44" s="20"/>
      <c r="NGR44" s="20"/>
      <c r="NGS44" s="20"/>
      <c r="NGT44" s="20"/>
      <c r="NGU44" s="20"/>
      <c r="NGV44" s="20"/>
      <c r="NGW44" s="20"/>
      <c r="NGX44" s="20"/>
      <c r="NGY44" s="20"/>
      <c r="NGZ44" s="20"/>
      <c r="NHA44" s="20"/>
      <c r="NHB44" s="20"/>
      <c r="NHC44" s="20"/>
      <c r="NHD44" s="20"/>
      <c r="NHE44" s="20"/>
      <c r="NHF44" s="20"/>
      <c r="NHG44" s="20"/>
      <c r="NHH44" s="20"/>
      <c r="NHI44" s="20"/>
      <c r="NHJ44" s="20"/>
      <c r="NHK44" s="20"/>
      <c r="NHL44" s="20"/>
      <c r="NHM44" s="20"/>
      <c r="NHN44" s="20"/>
      <c r="NHO44" s="20"/>
      <c r="NHP44" s="20"/>
      <c r="NHQ44" s="20"/>
      <c r="NHR44" s="20"/>
      <c r="NHS44" s="20"/>
      <c r="NHT44" s="20"/>
      <c r="NHU44" s="20"/>
      <c r="NHV44" s="20"/>
      <c r="NHW44" s="20"/>
      <c r="NHX44" s="20"/>
      <c r="NHY44" s="20"/>
      <c r="NHZ44" s="20"/>
      <c r="NIA44" s="20"/>
      <c r="NIB44" s="20"/>
      <c r="NIC44" s="20"/>
      <c r="NID44" s="20"/>
      <c r="NIE44" s="20"/>
      <c r="NIF44" s="20"/>
      <c r="NIG44" s="20"/>
      <c r="NIH44" s="20"/>
      <c r="NII44" s="20"/>
      <c r="NIJ44" s="20"/>
      <c r="NIK44" s="20"/>
      <c r="NIL44" s="20"/>
      <c r="NIM44" s="20"/>
      <c r="NIN44" s="20"/>
      <c r="NIO44" s="20"/>
      <c r="NIP44" s="20"/>
      <c r="NIQ44" s="20"/>
      <c r="NIR44" s="20"/>
      <c r="NIS44" s="20"/>
      <c r="NIT44" s="20"/>
      <c r="NIU44" s="20"/>
      <c r="NIV44" s="20"/>
      <c r="NIW44" s="20"/>
      <c r="NIX44" s="20"/>
      <c r="NIY44" s="20"/>
      <c r="NIZ44" s="20"/>
      <c r="NJA44" s="20"/>
      <c r="NJB44" s="20"/>
      <c r="NJC44" s="20"/>
      <c r="NJD44" s="20"/>
      <c r="NJE44" s="20"/>
      <c r="NJF44" s="20"/>
      <c r="NJG44" s="20"/>
      <c r="NJH44" s="20"/>
      <c r="NJI44" s="20"/>
      <c r="NJJ44" s="20"/>
      <c r="NJK44" s="20"/>
      <c r="NJL44" s="20"/>
      <c r="NJM44" s="20"/>
      <c r="NJN44" s="20"/>
      <c r="NJO44" s="20"/>
      <c r="NJP44" s="20"/>
      <c r="NJQ44" s="20"/>
      <c r="NJR44" s="20"/>
      <c r="NJS44" s="20"/>
      <c r="NJT44" s="20"/>
      <c r="NJU44" s="20"/>
      <c r="NJV44" s="20"/>
      <c r="NJW44" s="20"/>
      <c r="NJX44" s="20"/>
      <c r="NJY44" s="20"/>
      <c r="NJZ44" s="20"/>
      <c r="NKA44" s="20"/>
      <c r="NKB44" s="20"/>
      <c r="NKC44" s="20"/>
      <c r="NKD44" s="20"/>
      <c r="NKE44" s="20"/>
      <c r="NKF44" s="20"/>
      <c r="NKG44" s="20"/>
      <c r="NKH44" s="20"/>
      <c r="NKI44" s="20"/>
      <c r="NKJ44" s="20"/>
      <c r="NKK44" s="20"/>
      <c r="NKL44" s="20"/>
      <c r="NKM44" s="20"/>
      <c r="NKN44" s="20"/>
      <c r="NKO44" s="20"/>
      <c r="NKP44" s="20"/>
      <c r="NKQ44" s="20"/>
      <c r="NKR44" s="20"/>
      <c r="NKS44" s="20"/>
      <c r="NKT44" s="20"/>
      <c r="NKU44" s="20"/>
      <c r="NKV44" s="20"/>
      <c r="NKW44" s="20"/>
      <c r="NKX44" s="20"/>
      <c r="NKY44" s="20"/>
      <c r="NKZ44" s="20"/>
      <c r="NLA44" s="20"/>
      <c r="NLB44" s="20"/>
      <c r="NLC44" s="20"/>
      <c r="NLD44" s="20"/>
      <c r="NLE44" s="20"/>
      <c r="NLF44" s="20"/>
      <c r="NLG44" s="20"/>
      <c r="NLH44" s="20"/>
      <c r="NLI44" s="20"/>
      <c r="NLJ44" s="20"/>
      <c r="NLK44" s="20"/>
      <c r="NLL44" s="20"/>
      <c r="NLM44" s="20"/>
      <c r="NLN44" s="20"/>
      <c r="NLO44" s="20"/>
      <c r="NLP44" s="20"/>
      <c r="NLQ44" s="20"/>
      <c r="NLR44" s="20"/>
      <c r="NLS44" s="20"/>
      <c r="NLT44" s="20"/>
      <c r="NLU44" s="20"/>
      <c r="NLV44" s="20"/>
      <c r="NLW44" s="20"/>
      <c r="NLX44" s="20"/>
      <c r="NLY44" s="20"/>
      <c r="NLZ44" s="20"/>
      <c r="NMA44" s="20"/>
      <c r="NMB44" s="20"/>
      <c r="NMC44" s="20"/>
      <c r="NMD44" s="20"/>
      <c r="NME44" s="20"/>
      <c r="NMF44" s="20"/>
      <c r="NMG44" s="20"/>
      <c r="NMH44" s="20"/>
      <c r="NMI44" s="20"/>
      <c r="NMJ44" s="20"/>
      <c r="NMK44" s="20"/>
      <c r="NML44" s="20"/>
      <c r="NMM44" s="20"/>
      <c r="NMN44" s="20"/>
      <c r="NMO44" s="20"/>
      <c r="NMP44" s="20"/>
      <c r="NMQ44" s="20"/>
      <c r="NMR44" s="20"/>
      <c r="NMS44" s="20"/>
      <c r="NMT44" s="20"/>
      <c r="NMU44" s="20"/>
      <c r="NMV44" s="20"/>
      <c r="NMW44" s="20"/>
      <c r="NMX44" s="20"/>
      <c r="NMY44" s="20"/>
      <c r="NMZ44" s="20"/>
      <c r="NNA44" s="20"/>
      <c r="NNB44" s="20"/>
      <c r="NNC44" s="20"/>
      <c r="NND44" s="20"/>
      <c r="NNE44" s="20"/>
      <c r="NNF44" s="20"/>
      <c r="NNG44" s="20"/>
      <c r="NNH44" s="20"/>
      <c r="NNI44" s="20"/>
      <c r="NNJ44" s="20"/>
      <c r="NNK44" s="20"/>
      <c r="NNL44" s="20"/>
      <c r="NNM44" s="20"/>
      <c r="NNN44" s="20"/>
      <c r="NNO44" s="20"/>
      <c r="NNP44" s="20"/>
      <c r="NNQ44" s="20"/>
      <c r="NNR44" s="20"/>
      <c r="NNS44" s="20"/>
      <c r="NNT44" s="20"/>
      <c r="NNU44" s="20"/>
      <c r="NNV44" s="20"/>
      <c r="NNW44" s="20"/>
      <c r="NNX44" s="20"/>
      <c r="NNY44" s="20"/>
      <c r="NNZ44" s="20"/>
      <c r="NOA44" s="20"/>
      <c r="NOB44" s="20"/>
      <c r="NOC44" s="20"/>
      <c r="NOD44" s="20"/>
      <c r="NOE44" s="20"/>
      <c r="NOF44" s="20"/>
      <c r="NOG44" s="20"/>
      <c r="NOH44" s="20"/>
      <c r="NOI44" s="20"/>
      <c r="NOJ44" s="20"/>
      <c r="NOK44" s="20"/>
      <c r="NOL44" s="20"/>
      <c r="NOM44" s="20"/>
      <c r="NON44" s="20"/>
      <c r="NOO44" s="20"/>
      <c r="NOP44" s="20"/>
      <c r="NOQ44" s="20"/>
      <c r="NOR44" s="20"/>
      <c r="NOS44" s="20"/>
      <c r="NOT44" s="20"/>
      <c r="NOU44" s="20"/>
      <c r="NOV44" s="20"/>
      <c r="NOW44" s="20"/>
      <c r="NOX44" s="20"/>
      <c r="NOY44" s="20"/>
      <c r="NOZ44" s="20"/>
      <c r="NPA44" s="20"/>
      <c r="NPB44" s="20"/>
      <c r="NPC44" s="20"/>
      <c r="NPD44" s="20"/>
      <c r="NPE44" s="20"/>
      <c r="NPF44" s="20"/>
      <c r="NPG44" s="20"/>
      <c r="NPH44" s="20"/>
      <c r="NPI44" s="20"/>
      <c r="NPJ44" s="20"/>
      <c r="NPK44" s="20"/>
      <c r="NPL44" s="20"/>
      <c r="NPM44" s="20"/>
      <c r="NPN44" s="20"/>
      <c r="NPO44" s="20"/>
      <c r="NPP44" s="20"/>
      <c r="NPQ44" s="20"/>
      <c r="NPR44" s="20"/>
      <c r="NPS44" s="20"/>
      <c r="NPT44" s="20"/>
      <c r="NPU44" s="20"/>
      <c r="NPV44" s="20"/>
      <c r="NPW44" s="20"/>
      <c r="NPX44" s="20"/>
      <c r="NPY44" s="20"/>
      <c r="NPZ44" s="20"/>
      <c r="NQA44" s="20"/>
      <c r="NQB44" s="20"/>
      <c r="NQC44" s="20"/>
      <c r="NQD44" s="20"/>
      <c r="NQE44" s="20"/>
      <c r="NQF44" s="20"/>
      <c r="NQG44" s="20"/>
      <c r="NQH44" s="20"/>
      <c r="NQI44" s="20"/>
      <c r="NQJ44" s="20"/>
      <c r="NQK44" s="20"/>
      <c r="NQL44" s="20"/>
      <c r="NQM44" s="20"/>
      <c r="NQN44" s="20"/>
      <c r="NQO44" s="20"/>
      <c r="NQP44" s="20"/>
      <c r="NQQ44" s="20"/>
      <c r="NQR44" s="20"/>
      <c r="NQS44" s="20"/>
      <c r="NQT44" s="20"/>
      <c r="NQU44" s="20"/>
      <c r="NQV44" s="20"/>
      <c r="NQW44" s="20"/>
      <c r="NQX44" s="20"/>
      <c r="NQY44" s="20"/>
      <c r="NQZ44" s="20"/>
      <c r="NRA44" s="20"/>
      <c r="NRB44" s="20"/>
      <c r="NRC44" s="20"/>
      <c r="NRD44" s="20"/>
      <c r="NRE44" s="20"/>
      <c r="NRF44" s="20"/>
      <c r="NRG44" s="20"/>
      <c r="NRH44" s="20"/>
      <c r="NRI44" s="20"/>
      <c r="NRJ44" s="20"/>
      <c r="NRK44" s="20"/>
      <c r="NRL44" s="20"/>
      <c r="NRM44" s="20"/>
      <c r="NRN44" s="20"/>
      <c r="NRO44" s="20"/>
      <c r="NRP44" s="20"/>
      <c r="NRQ44" s="20"/>
      <c r="NRR44" s="20"/>
      <c r="NRS44" s="20"/>
      <c r="NRT44" s="20"/>
      <c r="NRU44" s="20"/>
      <c r="NRV44" s="20"/>
      <c r="NRW44" s="20"/>
      <c r="NRX44" s="20"/>
      <c r="NRY44" s="20"/>
      <c r="NRZ44" s="20"/>
      <c r="NSA44" s="20"/>
      <c r="NSB44" s="20"/>
      <c r="NSC44" s="20"/>
      <c r="NSD44" s="20"/>
      <c r="NSE44" s="20"/>
      <c r="NSF44" s="20"/>
      <c r="NSG44" s="20"/>
      <c r="NSH44" s="20"/>
      <c r="NSI44" s="20"/>
      <c r="NSJ44" s="20"/>
      <c r="NSK44" s="20"/>
      <c r="NSL44" s="20"/>
      <c r="NSM44" s="20"/>
      <c r="NSN44" s="20"/>
      <c r="NSO44" s="20"/>
      <c r="NSP44" s="20"/>
      <c r="NSQ44" s="20"/>
      <c r="NSR44" s="20"/>
      <c r="NSS44" s="20"/>
      <c r="NST44" s="20"/>
      <c r="NSU44" s="20"/>
      <c r="NSV44" s="20"/>
      <c r="NSW44" s="20"/>
      <c r="NSX44" s="20"/>
      <c r="NSY44" s="20"/>
      <c r="NSZ44" s="20"/>
      <c r="NTA44" s="20"/>
      <c r="NTB44" s="20"/>
      <c r="NTC44" s="20"/>
      <c r="NTD44" s="20"/>
      <c r="NTE44" s="20"/>
      <c r="NTF44" s="20"/>
      <c r="NTG44" s="20"/>
      <c r="NTH44" s="20"/>
      <c r="NTI44" s="20"/>
      <c r="NTJ44" s="20"/>
      <c r="NTK44" s="20"/>
      <c r="NTL44" s="20"/>
      <c r="NTM44" s="20"/>
      <c r="NTN44" s="20"/>
      <c r="NTO44" s="20"/>
      <c r="NTP44" s="20"/>
      <c r="NTQ44" s="20"/>
      <c r="NTR44" s="20"/>
      <c r="NTS44" s="20"/>
      <c r="NTT44" s="20"/>
      <c r="NTU44" s="20"/>
      <c r="NTV44" s="20"/>
      <c r="NTW44" s="20"/>
      <c r="NTX44" s="20"/>
      <c r="NTY44" s="20"/>
      <c r="NTZ44" s="20"/>
      <c r="NUA44" s="20"/>
      <c r="NUB44" s="20"/>
      <c r="NUC44" s="20"/>
      <c r="NUD44" s="20"/>
      <c r="NUE44" s="20"/>
      <c r="NUF44" s="20"/>
      <c r="NUG44" s="20"/>
      <c r="NUH44" s="20"/>
      <c r="NUI44" s="20"/>
      <c r="NUJ44" s="20"/>
      <c r="NUK44" s="20"/>
      <c r="NUL44" s="20"/>
      <c r="NUM44" s="20"/>
      <c r="NUN44" s="20"/>
      <c r="NUO44" s="20"/>
      <c r="NUP44" s="20"/>
      <c r="NUQ44" s="20"/>
      <c r="NUR44" s="20"/>
      <c r="NUS44" s="20"/>
      <c r="NUT44" s="20"/>
      <c r="NUU44" s="20"/>
      <c r="NUV44" s="20"/>
      <c r="NUW44" s="20"/>
      <c r="NUX44" s="20"/>
      <c r="NUY44" s="20"/>
      <c r="NUZ44" s="20"/>
      <c r="NVA44" s="20"/>
      <c r="NVB44" s="20"/>
      <c r="NVC44" s="20"/>
      <c r="NVD44" s="20"/>
      <c r="NVE44" s="20"/>
      <c r="NVF44" s="20"/>
      <c r="NVG44" s="20"/>
      <c r="NVH44" s="20"/>
      <c r="NVI44" s="20"/>
      <c r="NVJ44" s="20"/>
      <c r="NVK44" s="20"/>
      <c r="NVL44" s="20"/>
      <c r="NVM44" s="20"/>
      <c r="NVN44" s="20"/>
      <c r="NVO44" s="20"/>
      <c r="NVP44" s="20"/>
      <c r="NVQ44" s="20"/>
      <c r="NVR44" s="20"/>
      <c r="NVS44" s="20"/>
      <c r="NVT44" s="20"/>
      <c r="NVU44" s="20"/>
      <c r="NVV44" s="20"/>
      <c r="NVW44" s="20"/>
      <c r="NVX44" s="20"/>
      <c r="NVY44" s="20"/>
      <c r="NVZ44" s="20"/>
      <c r="NWA44" s="20"/>
      <c r="NWB44" s="20"/>
      <c r="NWC44" s="20"/>
      <c r="NWD44" s="20"/>
      <c r="NWE44" s="20"/>
      <c r="NWF44" s="20"/>
      <c r="NWG44" s="20"/>
      <c r="NWH44" s="20"/>
      <c r="NWI44" s="20"/>
      <c r="NWJ44" s="20"/>
      <c r="NWK44" s="20"/>
      <c r="NWL44" s="20"/>
      <c r="NWM44" s="20"/>
      <c r="NWN44" s="20"/>
      <c r="NWO44" s="20"/>
      <c r="NWP44" s="20"/>
      <c r="NWQ44" s="20"/>
      <c r="NWR44" s="20"/>
      <c r="NWS44" s="20"/>
      <c r="NWT44" s="20"/>
      <c r="NWU44" s="20"/>
      <c r="NWV44" s="20"/>
      <c r="NWW44" s="20"/>
      <c r="NWX44" s="20"/>
      <c r="NWY44" s="20"/>
      <c r="NWZ44" s="20"/>
      <c r="NXA44" s="20"/>
      <c r="NXB44" s="20"/>
      <c r="NXC44" s="20"/>
      <c r="NXD44" s="20"/>
      <c r="NXE44" s="20"/>
      <c r="NXF44" s="20"/>
      <c r="NXG44" s="20"/>
      <c r="NXH44" s="20"/>
      <c r="NXI44" s="20"/>
      <c r="NXJ44" s="20"/>
      <c r="NXK44" s="20"/>
      <c r="NXL44" s="20"/>
      <c r="NXM44" s="20"/>
      <c r="NXN44" s="20"/>
      <c r="NXO44" s="20"/>
      <c r="NXP44" s="20"/>
      <c r="NXQ44" s="20"/>
      <c r="NXR44" s="20"/>
      <c r="NXS44" s="20"/>
      <c r="NXT44" s="20"/>
      <c r="NXU44" s="20"/>
      <c r="NXV44" s="20"/>
      <c r="NXW44" s="20"/>
      <c r="NXX44" s="20"/>
      <c r="NXY44" s="20"/>
      <c r="NXZ44" s="20"/>
      <c r="NYA44" s="20"/>
      <c r="NYB44" s="20"/>
      <c r="NYC44" s="20"/>
      <c r="NYD44" s="20"/>
      <c r="NYE44" s="20"/>
      <c r="NYF44" s="20"/>
      <c r="NYG44" s="20"/>
      <c r="NYH44" s="20"/>
      <c r="NYI44" s="20"/>
      <c r="NYJ44" s="20"/>
      <c r="NYK44" s="20"/>
      <c r="NYL44" s="20"/>
      <c r="NYM44" s="20"/>
      <c r="NYN44" s="20"/>
      <c r="NYO44" s="20"/>
      <c r="NYP44" s="20"/>
      <c r="NYQ44" s="20"/>
      <c r="NYR44" s="20"/>
      <c r="NYS44" s="20"/>
      <c r="NYT44" s="20"/>
      <c r="NYU44" s="20"/>
      <c r="NYV44" s="20"/>
      <c r="NYW44" s="20"/>
      <c r="NYX44" s="20"/>
      <c r="NYY44" s="20"/>
      <c r="NYZ44" s="20"/>
      <c r="NZA44" s="20"/>
      <c r="NZB44" s="20"/>
      <c r="NZC44" s="20"/>
      <c r="NZD44" s="20"/>
      <c r="NZE44" s="20"/>
      <c r="NZF44" s="20"/>
      <c r="NZG44" s="20"/>
      <c r="NZH44" s="20"/>
      <c r="NZI44" s="20"/>
      <c r="NZJ44" s="20"/>
      <c r="NZK44" s="20"/>
      <c r="NZL44" s="20"/>
      <c r="NZM44" s="20"/>
      <c r="NZN44" s="20"/>
      <c r="NZO44" s="20"/>
      <c r="NZP44" s="20"/>
      <c r="NZQ44" s="20"/>
      <c r="NZR44" s="20"/>
      <c r="NZS44" s="20"/>
      <c r="NZT44" s="20"/>
      <c r="NZU44" s="20"/>
      <c r="NZV44" s="20"/>
      <c r="NZW44" s="20"/>
      <c r="NZX44" s="20"/>
      <c r="NZY44" s="20"/>
      <c r="NZZ44" s="20"/>
      <c r="OAA44" s="20"/>
      <c r="OAB44" s="20"/>
      <c r="OAC44" s="20"/>
      <c r="OAD44" s="20"/>
      <c r="OAE44" s="20"/>
      <c r="OAF44" s="20"/>
      <c r="OAG44" s="20"/>
      <c r="OAH44" s="20"/>
      <c r="OAI44" s="20"/>
      <c r="OAJ44" s="20"/>
      <c r="OAK44" s="20"/>
      <c r="OAL44" s="20"/>
      <c r="OAM44" s="20"/>
      <c r="OAN44" s="20"/>
      <c r="OAO44" s="20"/>
      <c r="OAP44" s="20"/>
      <c r="OAQ44" s="20"/>
      <c r="OAR44" s="20"/>
      <c r="OAS44" s="20"/>
      <c r="OAT44" s="20"/>
      <c r="OAU44" s="20"/>
      <c r="OAV44" s="20"/>
      <c r="OAW44" s="20"/>
      <c r="OAX44" s="20"/>
      <c r="OAY44" s="20"/>
      <c r="OAZ44" s="20"/>
      <c r="OBA44" s="20"/>
      <c r="OBB44" s="20"/>
      <c r="OBC44" s="20"/>
      <c r="OBD44" s="20"/>
      <c r="OBE44" s="20"/>
      <c r="OBF44" s="20"/>
      <c r="OBG44" s="20"/>
      <c r="OBH44" s="20"/>
      <c r="OBI44" s="20"/>
      <c r="OBJ44" s="20"/>
      <c r="OBK44" s="20"/>
      <c r="OBL44" s="20"/>
      <c r="OBM44" s="20"/>
      <c r="OBN44" s="20"/>
      <c r="OBO44" s="20"/>
      <c r="OBP44" s="20"/>
      <c r="OBQ44" s="20"/>
      <c r="OBR44" s="20"/>
      <c r="OBS44" s="20"/>
      <c r="OBT44" s="20"/>
      <c r="OBU44" s="20"/>
      <c r="OBV44" s="20"/>
      <c r="OBW44" s="20"/>
      <c r="OBX44" s="20"/>
      <c r="OBY44" s="20"/>
      <c r="OBZ44" s="20"/>
      <c r="OCA44" s="20"/>
      <c r="OCB44" s="20"/>
      <c r="OCC44" s="20"/>
      <c r="OCD44" s="20"/>
      <c r="OCE44" s="20"/>
      <c r="OCF44" s="20"/>
      <c r="OCG44" s="20"/>
      <c r="OCH44" s="20"/>
      <c r="OCI44" s="20"/>
      <c r="OCJ44" s="20"/>
      <c r="OCK44" s="20"/>
      <c r="OCL44" s="20"/>
      <c r="OCM44" s="20"/>
      <c r="OCN44" s="20"/>
      <c r="OCO44" s="20"/>
      <c r="OCP44" s="20"/>
      <c r="OCQ44" s="20"/>
      <c r="OCR44" s="20"/>
      <c r="OCS44" s="20"/>
      <c r="OCT44" s="20"/>
      <c r="OCU44" s="20"/>
      <c r="OCV44" s="20"/>
      <c r="OCW44" s="20"/>
      <c r="OCX44" s="20"/>
      <c r="OCY44" s="20"/>
      <c r="OCZ44" s="20"/>
      <c r="ODA44" s="20"/>
      <c r="ODB44" s="20"/>
      <c r="ODC44" s="20"/>
      <c r="ODD44" s="20"/>
      <c r="ODE44" s="20"/>
      <c r="ODF44" s="20"/>
      <c r="ODG44" s="20"/>
      <c r="ODH44" s="20"/>
      <c r="ODI44" s="20"/>
      <c r="ODJ44" s="20"/>
      <c r="ODK44" s="20"/>
      <c r="ODL44" s="20"/>
      <c r="ODM44" s="20"/>
      <c r="ODN44" s="20"/>
      <c r="ODO44" s="20"/>
      <c r="ODP44" s="20"/>
      <c r="ODQ44" s="20"/>
      <c r="ODR44" s="20"/>
      <c r="ODS44" s="20"/>
      <c r="ODT44" s="20"/>
      <c r="ODU44" s="20"/>
      <c r="ODV44" s="20"/>
      <c r="ODW44" s="20"/>
      <c r="ODX44" s="20"/>
      <c r="ODY44" s="20"/>
      <c r="ODZ44" s="20"/>
      <c r="OEA44" s="20"/>
      <c r="OEB44" s="20"/>
      <c r="OEC44" s="20"/>
      <c r="OED44" s="20"/>
      <c r="OEE44" s="20"/>
      <c r="OEF44" s="20"/>
      <c r="OEG44" s="20"/>
      <c r="OEH44" s="20"/>
      <c r="OEI44" s="20"/>
      <c r="OEJ44" s="20"/>
      <c r="OEK44" s="20"/>
      <c r="OEL44" s="20"/>
      <c r="OEM44" s="20"/>
      <c r="OEN44" s="20"/>
      <c r="OEO44" s="20"/>
      <c r="OEP44" s="20"/>
      <c r="OEQ44" s="20"/>
      <c r="OER44" s="20"/>
      <c r="OES44" s="20"/>
      <c r="OET44" s="20"/>
      <c r="OEU44" s="20"/>
      <c r="OEV44" s="20"/>
      <c r="OEW44" s="20"/>
      <c r="OEX44" s="20"/>
      <c r="OEY44" s="20"/>
      <c r="OEZ44" s="20"/>
      <c r="OFA44" s="20"/>
      <c r="OFB44" s="20"/>
      <c r="OFC44" s="20"/>
      <c r="OFD44" s="20"/>
      <c r="OFE44" s="20"/>
      <c r="OFF44" s="20"/>
      <c r="OFG44" s="20"/>
      <c r="OFH44" s="20"/>
      <c r="OFI44" s="20"/>
      <c r="OFJ44" s="20"/>
      <c r="OFK44" s="20"/>
      <c r="OFL44" s="20"/>
      <c r="OFM44" s="20"/>
      <c r="OFN44" s="20"/>
      <c r="OFO44" s="20"/>
      <c r="OFP44" s="20"/>
      <c r="OFQ44" s="20"/>
      <c r="OFR44" s="20"/>
      <c r="OFS44" s="20"/>
      <c r="OFT44" s="20"/>
      <c r="OFU44" s="20"/>
      <c r="OFV44" s="20"/>
      <c r="OFW44" s="20"/>
      <c r="OFX44" s="20"/>
      <c r="OFY44" s="20"/>
      <c r="OFZ44" s="20"/>
      <c r="OGA44" s="20"/>
      <c r="OGB44" s="20"/>
      <c r="OGC44" s="20"/>
      <c r="OGD44" s="20"/>
      <c r="OGE44" s="20"/>
      <c r="OGF44" s="20"/>
      <c r="OGG44" s="20"/>
      <c r="OGH44" s="20"/>
      <c r="OGI44" s="20"/>
      <c r="OGJ44" s="20"/>
      <c r="OGK44" s="20"/>
      <c r="OGL44" s="20"/>
      <c r="OGM44" s="20"/>
      <c r="OGN44" s="20"/>
      <c r="OGO44" s="20"/>
      <c r="OGP44" s="20"/>
      <c r="OGQ44" s="20"/>
      <c r="OGR44" s="20"/>
      <c r="OGS44" s="20"/>
      <c r="OGT44" s="20"/>
      <c r="OGU44" s="20"/>
      <c r="OGV44" s="20"/>
      <c r="OGW44" s="20"/>
      <c r="OGX44" s="20"/>
      <c r="OGY44" s="20"/>
      <c r="OGZ44" s="20"/>
      <c r="OHA44" s="20"/>
      <c r="OHB44" s="20"/>
      <c r="OHC44" s="20"/>
      <c r="OHD44" s="20"/>
      <c r="OHE44" s="20"/>
      <c r="OHF44" s="20"/>
      <c r="OHG44" s="20"/>
      <c r="OHH44" s="20"/>
      <c r="OHI44" s="20"/>
      <c r="OHJ44" s="20"/>
      <c r="OHK44" s="20"/>
      <c r="OHL44" s="20"/>
      <c r="OHM44" s="20"/>
      <c r="OHN44" s="20"/>
      <c r="OHO44" s="20"/>
      <c r="OHP44" s="20"/>
      <c r="OHQ44" s="20"/>
      <c r="OHR44" s="20"/>
      <c r="OHS44" s="20"/>
      <c r="OHT44" s="20"/>
      <c r="OHU44" s="20"/>
      <c r="OHV44" s="20"/>
      <c r="OHW44" s="20"/>
      <c r="OHX44" s="20"/>
      <c r="OHY44" s="20"/>
      <c r="OHZ44" s="20"/>
      <c r="OIA44" s="20"/>
      <c r="OIB44" s="20"/>
      <c r="OIC44" s="20"/>
      <c r="OID44" s="20"/>
      <c r="OIE44" s="20"/>
      <c r="OIF44" s="20"/>
      <c r="OIG44" s="20"/>
      <c r="OIH44" s="20"/>
      <c r="OII44" s="20"/>
      <c r="OIJ44" s="20"/>
      <c r="OIK44" s="20"/>
      <c r="OIL44" s="20"/>
      <c r="OIM44" s="20"/>
      <c r="OIN44" s="20"/>
      <c r="OIO44" s="20"/>
      <c r="OIP44" s="20"/>
      <c r="OIQ44" s="20"/>
      <c r="OIR44" s="20"/>
      <c r="OIS44" s="20"/>
      <c r="OIT44" s="20"/>
      <c r="OIU44" s="20"/>
      <c r="OIV44" s="20"/>
      <c r="OIW44" s="20"/>
      <c r="OIX44" s="20"/>
      <c r="OIY44" s="20"/>
      <c r="OIZ44" s="20"/>
      <c r="OJA44" s="20"/>
      <c r="OJB44" s="20"/>
      <c r="OJC44" s="20"/>
      <c r="OJD44" s="20"/>
      <c r="OJE44" s="20"/>
      <c r="OJF44" s="20"/>
      <c r="OJG44" s="20"/>
      <c r="OJH44" s="20"/>
      <c r="OJI44" s="20"/>
      <c r="OJJ44" s="20"/>
      <c r="OJK44" s="20"/>
      <c r="OJL44" s="20"/>
      <c r="OJM44" s="20"/>
      <c r="OJN44" s="20"/>
      <c r="OJO44" s="20"/>
      <c r="OJP44" s="20"/>
      <c r="OJQ44" s="20"/>
      <c r="OJR44" s="20"/>
      <c r="OJS44" s="20"/>
      <c r="OJT44" s="20"/>
      <c r="OJU44" s="20"/>
      <c r="OJV44" s="20"/>
      <c r="OJW44" s="20"/>
      <c r="OJX44" s="20"/>
      <c r="OJY44" s="20"/>
      <c r="OJZ44" s="20"/>
      <c r="OKA44" s="20"/>
      <c r="OKB44" s="20"/>
      <c r="OKC44" s="20"/>
      <c r="OKD44" s="20"/>
      <c r="OKE44" s="20"/>
      <c r="OKF44" s="20"/>
      <c r="OKG44" s="20"/>
      <c r="OKH44" s="20"/>
      <c r="OKI44" s="20"/>
      <c r="OKJ44" s="20"/>
      <c r="OKK44" s="20"/>
      <c r="OKL44" s="20"/>
      <c r="OKM44" s="20"/>
      <c r="OKN44" s="20"/>
      <c r="OKO44" s="20"/>
      <c r="OKP44" s="20"/>
      <c r="OKQ44" s="20"/>
      <c r="OKR44" s="20"/>
      <c r="OKS44" s="20"/>
      <c r="OKT44" s="20"/>
      <c r="OKU44" s="20"/>
      <c r="OKV44" s="20"/>
      <c r="OKW44" s="20"/>
      <c r="OKX44" s="20"/>
      <c r="OKY44" s="20"/>
      <c r="OKZ44" s="20"/>
      <c r="OLA44" s="20"/>
      <c r="OLB44" s="20"/>
      <c r="OLC44" s="20"/>
      <c r="OLD44" s="20"/>
      <c r="OLE44" s="20"/>
      <c r="OLF44" s="20"/>
      <c r="OLG44" s="20"/>
      <c r="OLH44" s="20"/>
      <c r="OLI44" s="20"/>
      <c r="OLJ44" s="20"/>
      <c r="OLK44" s="20"/>
      <c r="OLL44" s="20"/>
      <c r="OLM44" s="20"/>
      <c r="OLN44" s="20"/>
      <c r="OLO44" s="20"/>
      <c r="OLP44" s="20"/>
      <c r="OLQ44" s="20"/>
      <c r="OLR44" s="20"/>
      <c r="OLS44" s="20"/>
      <c r="OLT44" s="20"/>
      <c r="OLU44" s="20"/>
      <c r="OLV44" s="20"/>
      <c r="OLW44" s="20"/>
      <c r="OLX44" s="20"/>
      <c r="OLY44" s="20"/>
      <c r="OLZ44" s="20"/>
      <c r="OMA44" s="20"/>
      <c r="OMB44" s="20"/>
      <c r="OMC44" s="20"/>
      <c r="OMD44" s="20"/>
      <c r="OME44" s="20"/>
      <c r="OMF44" s="20"/>
      <c r="OMG44" s="20"/>
      <c r="OMH44" s="20"/>
      <c r="OMI44" s="20"/>
      <c r="OMJ44" s="20"/>
      <c r="OMK44" s="20"/>
      <c r="OML44" s="20"/>
      <c r="OMM44" s="20"/>
      <c r="OMN44" s="20"/>
      <c r="OMO44" s="20"/>
      <c r="OMP44" s="20"/>
      <c r="OMQ44" s="20"/>
      <c r="OMR44" s="20"/>
      <c r="OMS44" s="20"/>
      <c r="OMT44" s="20"/>
      <c r="OMU44" s="20"/>
      <c r="OMV44" s="20"/>
      <c r="OMW44" s="20"/>
      <c r="OMX44" s="20"/>
      <c r="OMY44" s="20"/>
      <c r="OMZ44" s="20"/>
      <c r="ONA44" s="20"/>
      <c r="ONB44" s="20"/>
      <c r="ONC44" s="20"/>
      <c r="OND44" s="20"/>
      <c r="ONE44" s="20"/>
      <c r="ONF44" s="20"/>
      <c r="ONG44" s="20"/>
      <c r="ONH44" s="20"/>
      <c r="ONI44" s="20"/>
      <c r="ONJ44" s="20"/>
      <c r="ONK44" s="20"/>
      <c r="ONL44" s="20"/>
      <c r="ONM44" s="20"/>
      <c r="ONN44" s="20"/>
      <c r="ONO44" s="20"/>
      <c r="ONP44" s="20"/>
      <c r="ONQ44" s="20"/>
      <c r="ONR44" s="20"/>
      <c r="ONS44" s="20"/>
      <c r="ONT44" s="20"/>
      <c r="ONU44" s="20"/>
      <c r="ONV44" s="20"/>
      <c r="ONW44" s="20"/>
      <c r="ONX44" s="20"/>
      <c r="ONY44" s="20"/>
      <c r="ONZ44" s="20"/>
      <c r="OOA44" s="20"/>
      <c r="OOB44" s="20"/>
      <c r="OOC44" s="20"/>
      <c r="OOD44" s="20"/>
      <c r="OOE44" s="20"/>
      <c r="OOF44" s="20"/>
      <c r="OOG44" s="20"/>
      <c r="OOH44" s="20"/>
      <c r="OOI44" s="20"/>
      <c r="OOJ44" s="20"/>
      <c r="OOK44" s="20"/>
      <c r="OOL44" s="20"/>
      <c r="OOM44" s="20"/>
      <c r="OON44" s="20"/>
      <c r="OOO44" s="20"/>
      <c r="OOP44" s="20"/>
      <c r="OOQ44" s="20"/>
      <c r="OOR44" s="20"/>
      <c r="OOS44" s="20"/>
      <c r="OOT44" s="20"/>
      <c r="OOU44" s="20"/>
      <c r="OOV44" s="20"/>
      <c r="OOW44" s="20"/>
      <c r="OOX44" s="20"/>
      <c r="OOY44" s="20"/>
      <c r="OOZ44" s="20"/>
      <c r="OPA44" s="20"/>
      <c r="OPB44" s="20"/>
      <c r="OPC44" s="20"/>
      <c r="OPD44" s="20"/>
      <c r="OPE44" s="20"/>
      <c r="OPF44" s="20"/>
      <c r="OPG44" s="20"/>
      <c r="OPH44" s="20"/>
      <c r="OPI44" s="20"/>
      <c r="OPJ44" s="20"/>
      <c r="OPK44" s="20"/>
      <c r="OPL44" s="20"/>
      <c r="OPM44" s="20"/>
      <c r="OPN44" s="20"/>
      <c r="OPO44" s="20"/>
      <c r="OPP44" s="20"/>
      <c r="OPQ44" s="20"/>
      <c r="OPR44" s="20"/>
      <c r="OPS44" s="20"/>
      <c r="OPT44" s="20"/>
      <c r="OPU44" s="20"/>
      <c r="OPV44" s="20"/>
      <c r="OPW44" s="20"/>
      <c r="OPX44" s="20"/>
      <c r="OPY44" s="20"/>
      <c r="OPZ44" s="20"/>
      <c r="OQA44" s="20"/>
      <c r="OQB44" s="20"/>
      <c r="OQC44" s="20"/>
      <c r="OQD44" s="20"/>
      <c r="OQE44" s="20"/>
      <c r="OQF44" s="20"/>
      <c r="OQG44" s="20"/>
      <c r="OQH44" s="20"/>
      <c r="OQI44" s="20"/>
      <c r="OQJ44" s="20"/>
      <c r="OQK44" s="20"/>
      <c r="OQL44" s="20"/>
      <c r="OQM44" s="20"/>
      <c r="OQN44" s="20"/>
      <c r="OQO44" s="20"/>
      <c r="OQP44" s="20"/>
      <c r="OQQ44" s="20"/>
      <c r="OQR44" s="20"/>
      <c r="OQS44" s="20"/>
      <c r="OQT44" s="20"/>
      <c r="OQU44" s="20"/>
      <c r="OQV44" s="20"/>
      <c r="OQW44" s="20"/>
      <c r="OQX44" s="20"/>
      <c r="OQY44" s="20"/>
      <c r="OQZ44" s="20"/>
      <c r="ORA44" s="20"/>
      <c r="ORB44" s="20"/>
      <c r="ORC44" s="20"/>
      <c r="ORD44" s="20"/>
      <c r="ORE44" s="20"/>
      <c r="ORF44" s="20"/>
      <c r="ORG44" s="20"/>
      <c r="ORH44" s="20"/>
      <c r="ORI44" s="20"/>
      <c r="ORJ44" s="20"/>
      <c r="ORK44" s="20"/>
      <c r="ORL44" s="20"/>
      <c r="ORM44" s="20"/>
      <c r="ORN44" s="20"/>
      <c r="ORO44" s="20"/>
      <c r="ORP44" s="20"/>
      <c r="ORQ44" s="20"/>
      <c r="ORR44" s="20"/>
      <c r="ORS44" s="20"/>
      <c r="ORT44" s="20"/>
      <c r="ORU44" s="20"/>
      <c r="ORV44" s="20"/>
      <c r="ORW44" s="20"/>
      <c r="ORX44" s="20"/>
      <c r="ORY44" s="20"/>
      <c r="ORZ44" s="20"/>
      <c r="OSA44" s="20"/>
      <c r="OSB44" s="20"/>
      <c r="OSC44" s="20"/>
      <c r="OSD44" s="20"/>
      <c r="OSE44" s="20"/>
      <c r="OSF44" s="20"/>
      <c r="OSG44" s="20"/>
      <c r="OSH44" s="20"/>
      <c r="OSI44" s="20"/>
      <c r="OSJ44" s="20"/>
      <c r="OSK44" s="20"/>
      <c r="OSL44" s="20"/>
      <c r="OSM44" s="20"/>
      <c r="OSN44" s="20"/>
      <c r="OSO44" s="20"/>
      <c r="OSP44" s="20"/>
      <c r="OSQ44" s="20"/>
      <c r="OSR44" s="20"/>
      <c r="OSS44" s="20"/>
      <c r="OST44" s="20"/>
      <c r="OSU44" s="20"/>
      <c r="OSV44" s="20"/>
      <c r="OSW44" s="20"/>
      <c r="OSX44" s="20"/>
      <c r="OSY44" s="20"/>
      <c r="OSZ44" s="20"/>
      <c r="OTA44" s="20"/>
      <c r="OTB44" s="20"/>
      <c r="OTC44" s="20"/>
      <c r="OTD44" s="20"/>
      <c r="OTE44" s="20"/>
      <c r="OTF44" s="20"/>
      <c r="OTG44" s="20"/>
      <c r="OTH44" s="20"/>
      <c r="OTI44" s="20"/>
      <c r="OTJ44" s="20"/>
      <c r="OTK44" s="20"/>
      <c r="OTL44" s="20"/>
      <c r="OTM44" s="20"/>
      <c r="OTN44" s="20"/>
      <c r="OTO44" s="20"/>
      <c r="OTP44" s="20"/>
      <c r="OTQ44" s="20"/>
      <c r="OTR44" s="20"/>
      <c r="OTS44" s="20"/>
      <c r="OTT44" s="20"/>
      <c r="OTU44" s="20"/>
      <c r="OTV44" s="20"/>
      <c r="OTW44" s="20"/>
      <c r="OTX44" s="20"/>
      <c r="OTY44" s="20"/>
      <c r="OTZ44" s="20"/>
      <c r="OUA44" s="20"/>
      <c r="OUB44" s="20"/>
      <c r="OUC44" s="20"/>
      <c r="OUD44" s="20"/>
      <c r="OUE44" s="20"/>
      <c r="OUF44" s="20"/>
      <c r="OUG44" s="20"/>
      <c r="OUH44" s="20"/>
      <c r="OUI44" s="20"/>
      <c r="OUJ44" s="20"/>
      <c r="OUK44" s="20"/>
      <c r="OUL44" s="20"/>
      <c r="OUM44" s="20"/>
      <c r="OUN44" s="20"/>
      <c r="OUO44" s="20"/>
      <c r="OUP44" s="20"/>
      <c r="OUQ44" s="20"/>
      <c r="OUR44" s="20"/>
      <c r="OUS44" s="20"/>
      <c r="OUT44" s="20"/>
      <c r="OUU44" s="20"/>
      <c r="OUV44" s="20"/>
      <c r="OUW44" s="20"/>
      <c r="OUX44" s="20"/>
      <c r="OUY44" s="20"/>
      <c r="OUZ44" s="20"/>
      <c r="OVA44" s="20"/>
      <c r="OVB44" s="20"/>
      <c r="OVC44" s="20"/>
      <c r="OVD44" s="20"/>
      <c r="OVE44" s="20"/>
      <c r="OVF44" s="20"/>
      <c r="OVG44" s="20"/>
      <c r="OVH44" s="20"/>
      <c r="OVI44" s="20"/>
      <c r="OVJ44" s="20"/>
      <c r="OVK44" s="20"/>
      <c r="OVL44" s="20"/>
      <c r="OVM44" s="20"/>
      <c r="OVN44" s="20"/>
      <c r="OVO44" s="20"/>
      <c r="OVP44" s="20"/>
      <c r="OVQ44" s="20"/>
      <c r="OVR44" s="20"/>
      <c r="OVS44" s="20"/>
      <c r="OVT44" s="20"/>
      <c r="OVU44" s="20"/>
      <c r="OVV44" s="20"/>
      <c r="OVW44" s="20"/>
      <c r="OVX44" s="20"/>
      <c r="OVY44" s="20"/>
      <c r="OVZ44" s="20"/>
      <c r="OWA44" s="20"/>
      <c r="OWB44" s="20"/>
      <c r="OWC44" s="20"/>
      <c r="OWD44" s="20"/>
      <c r="OWE44" s="20"/>
      <c r="OWF44" s="20"/>
      <c r="OWG44" s="20"/>
      <c r="OWH44" s="20"/>
      <c r="OWI44" s="20"/>
      <c r="OWJ44" s="20"/>
      <c r="OWK44" s="20"/>
      <c r="OWL44" s="20"/>
      <c r="OWM44" s="20"/>
      <c r="OWN44" s="20"/>
      <c r="OWO44" s="20"/>
      <c r="OWP44" s="20"/>
      <c r="OWQ44" s="20"/>
      <c r="OWR44" s="20"/>
      <c r="OWS44" s="20"/>
      <c r="OWT44" s="20"/>
      <c r="OWU44" s="20"/>
      <c r="OWV44" s="20"/>
      <c r="OWW44" s="20"/>
      <c r="OWX44" s="20"/>
      <c r="OWY44" s="20"/>
      <c r="OWZ44" s="20"/>
      <c r="OXA44" s="20"/>
      <c r="OXB44" s="20"/>
      <c r="OXC44" s="20"/>
      <c r="OXD44" s="20"/>
      <c r="OXE44" s="20"/>
      <c r="OXF44" s="20"/>
      <c r="OXG44" s="20"/>
      <c r="OXH44" s="20"/>
      <c r="OXI44" s="20"/>
      <c r="OXJ44" s="20"/>
      <c r="OXK44" s="20"/>
      <c r="OXL44" s="20"/>
      <c r="OXM44" s="20"/>
      <c r="OXN44" s="20"/>
      <c r="OXO44" s="20"/>
      <c r="OXP44" s="20"/>
      <c r="OXQ44" s="20"/>
      <c r="OXR44" s="20"/>
      <c r="OXS44" s="20"/>
      <c r="OXT44" s="20"/>
      <c r="OXU44" s="20"/>
      <c r="OXV44" s="20"/>
      <c r="OXW44" s="20"/>
      <c r="OXX44" s="20"/>
      <c r="OXY44" s="20"/>
      <c r="OXZ44" s="20"/>
      <c r="OYA44" s="20"/>
      <c r="OYB44" s="20"/>
      <c r="OYC44" s="20"/>
      <c r="OYD44" s="20"/>
      <c r="OYE44" s="20"/>
      <c r="OYF44" s="20"/>
      <c r="OYG44" s="20"/>
      <c r="OYH44" s="20"/>
      <c r="OYI44" s="20"/>
      <c r="OYJ44" s="20"/>
      <c r="OYK44" s="20"/>
      <c r="OYL44" s="20"/>
      <c r="OYM44" s="20"/>
      <c r="OYN44" s="20"/>
      <c r="OYO44" s="20"/>
      <c r="OYP44" s="20"/>
      <c r="OYQ44" s="20"/>
      <c r="OYR44" s="20"/>
      <c r="OYS44" s="20"/>
      <c r="OYT44" s="20"/>
      <c r="OYU44" s="20"/>
      <c r="OYV44" s="20"/>
      <c r="OYW44" s="20"/>
      <c r="OYX44" s="20"/>
      <c r="OYY44" s="20"/>
      <c r="OYZ44" s="20"/>
      <c r="OZA44" s="20"/>
      <c r="OZB44" s="20"/>
      <c r="OZC44" s="20"/>
      <c r="OZD44" s="20"/>
      <c r="OZE44" s="20"/>
      <c r="OZF44" s="20"/>
      <c r="OZG44" s="20"/>
      <c r="OZH44" s="20"/>
      <c r="OZI44" s="20"/>
      <c r="OZJ44" s="20"/>
      <c r="OZK44" s="20"/>
      <c r="OZL44" s="20"/>
      <c r="OZM44" s="20"/>
      <c r="OZN44" s="20"/>
      <c r="OZO44" s="20"/>
      <c r="OZP44" s="20"/>
      <c r="OZQ44" s="20"/>
      <c r="OZR44" s="20"/>
      <c r="OZS44" s="20"/>
      <c r="OZT44" s="20"/>
      <c r="OZU44" s="20"/>
      <c r="OZV44" s="20"/>
      <c r="OZW44" s="20"/>
      <c r="OZX44" s="20"/>
      <c r="OZY44" s="20"/>
      <c r="OZZ44" s="20"/>
      <c r="PAA44" s="20"/>
      <c r="PAB44" s="20"/>
      <c r="PAC44" s="20"/>
      <c r="PAD44" s="20"/>
      <c r="PAE44" s="20"/>
      <c r="PAF44" s="20"/>
      <c r="PAG44" s="20"/>
      <c r="PAH44" s="20"/>
      <c r="PAI44" s="20"/>
      <c r="PAJ44" s="20"/>
      <c r="PAK44" s="20"/>
      <c r="PAL44" s="20"/>
      <c r="PAM44" s="20"/>
      <c r="PAN44" s="20"/>
      <c r="PAO44" s="20"/>
      <c r="PAP44" s="20"/>
      <c r="PAQ44" s="20"/>
      <c r="PAR44" s="20"/>
      <c r="PAS44" s="20"/>
      <c r="PAT44" s="20"/>
      <c r="PAU44" s="20"/>
      <c r="PAV44" s="20"/>
      <c r="PAW44" s="20"/>
      <c r="PAX44" s="20"/>
      <c r="PAY44" s="20"/>
      <c r="PAZ44" s="20"/>
      <c r="PBA44" s="20"/>
      <c r="PBB44" s="20"/>
      <c r="PBC44" s="20"/>
      <c r="PBD44" s="20"/>
      <c r="PBE44" s="20"/>
      <c r="PBF44" s="20"/>
      <c r="PBG44" s="20"/>
      <c r="PBH44" s="20"/>
      <c r="PBI44" s="20"/>
      <c r="PBJ44" s="20"/>
      <c r="PBK44" s="20"/>
      <c r="PBL44" s="20"/>
      <c r="PBM44" s="20"/>
      <c r="PBN44" s="20"/>
      <c r="PBO44" s="20"/>
      <c r="PBP44" s="20"/>
      <c r="PBQ44" s="20"/>
      <c r="PBR44" s="20"/>
      <c r="PBS44" s="20"/>
      <c r="PBT44" s="20"/>
      <c r="PBU44" s="20"/>
      <c r="PBV44" s="20"/>
      <c r="PBW44" s="20"/>
      <c r="PBX44" s="20"/>
      <c r="PBY44" s="20"/>
      <c r="PBZ44" s="20"/>
      <c r="PCA44" s="20"/>
      <c r="PCB44" s="20"/>
      <c r="PCC44" s="20"/>
      <c r="PCD44" s="20"/>
      <c r="PCE44" s="20"/>
      <c r="PCF44" s="20"/>
      <c r="PCG44" s="20"/>
      <c r="PCH44" s="20"/>
      <c r="PCI44" s="20"/>
      <c r="PCJ44" s="20"/>
      <c r="PCK44" s="20"/>
      <c r="PCL44" s="20"/>
      <c r="PCM44" s="20"/>
      <c r="PCN44" s="20"/>
      <c r="PCO44" s="20"/>
      <c r="PCP44" s="20"/>
      <c r="PCQ44" s="20"/>
      <c r="PCR44" s="20"/>
      <c r="PCS44" s="20"/>
      <c r="PCT44" s="20"/>
      <c r="PCU44" s="20"/>
      <c r="PCV44" s="20"/>
      <c r="PCW44" s="20"/>
      <c r="PCX44" s="20"/>
      <c r="PCY44" s="20"/>
      <c r="PCZ44" s="20"/>
      <c r="PDA44" s="20"/>
      <c r="PDB44" s="20"/>
      <c r="PDC44" s="20"/>
      <c r="PDD44" s="20"/>
      <c r="PDE44" s="20"/>
      <c r="PDF44" s="20"/>
      <c r="PDG44" s="20"/>
      <c r="PDH44" s="20"/>
      <c r="PDI44" s="20"/>
      <c r="PDJ44" s="20"/>
      <c r="PDK44" s="20"/>
      <c r="PDL44" s="20"/>
      <c r="PDM44" s="20"/>
      <c r="PDN44" s="20"/>
      <c r="PDO44" s="20"/>
      <c r="PDP44" s="20"/>
      <c r="PDQ44" s="20"/>
      <c r="PDR44" s="20"/>
      <c r="PDS44" s="20"/>
      <c r="PDT44" s="20"/>
      <c r="PDU44" s="20"/>
      <c r="PDV44" s="20"/>
      <c r="PDW44" s="20"/>
      <c r="PDX44" s="20"/>
      <c r="PDY44" s="20"/>
      <c r="PDZ44" s="20"/>
      <c r="PEA44" s="20"/>
      <c r="PEB44" s="20"/>
      <c r="PEC44" s="20"/>
      <c r="PED44" s="20"/>
      <c r="PEE44" s="20"/>
      <c r="PEF44" s="20"/>
      <c r="PEG44" s="20"/>
      <c r="PEH44" s="20"/>
      <c r="PEI44" s="20"/>
      <c r="PEJ44" s="20"/>
      <c r="PEK44" s="20"/>
      <c r="PEL44" s="20"/>
      <c r="PEM44" s="20"/>
      <c r="PEN44" s="20"/>
      <c r="PEO44" s="20"/>
      <c r="PEP44" s="20"/>
      <c r="PEQ44" s="20"/>
      <c r="PER44" s="20"/>
      <c r="PES44" s="20"/>
      <c r="PET44" s="20"/>
      <c r="PEU44" s="20"/>
      <c r="PEV44" s="20"/>
      <c r="PEW44" s="20"/>
      <c r="PEX44" s="20"/>
      <c r="PEY44" s="20"/>
      <c r="PEZ44" s="20"/>
      <c r="PFA44" s="20"/>
      <c r="PFB44" s="20"/>
      <c r="PFC44" s="20"/>
      <c r="PFD44" s="20"/>
      <c r="PFE44" s="20"/>
      <c r="PFF44" s="20"/>
      <c r="PFG44" s="20"/>
      <c r="PFH44" s="20"/>
      <c r="PFI44" s="20"/>
      <c r="PFJ44" s="20"/>
      <c r="PFK44" s="20"/>
      <c r="PFL44" s="20"/>
      <c r="PFM44" s="20"/>
      <c r="PFN44" s="20"/>
      <c r="PFO44" s="20"/>
      <c r="PFP44" s="20"/>
      <c r="PFQ44" s="20"/>
      <c r="PFR44" s="20"/>
      <c r="PFS44" s="20"/>
      <c r="PFT44" s="20"/>
      <c r="PFU44" s="20"/>
      <c r="PFV44" s="20"/>
      <c r="PFW44" s="20"/>
      <c r="PFX44" s="20"/>
      <c r="PFY44" s="20"/>
      <c r="PFZ44" s="20"/>
      <c r="PGA44" s="20"/>
      <c r="PGB44" s="20"/>
      <c r="PGC44" s="20"/>
      <c r="PGD44" s="20"/>
      <c r="PGE44" s="20"/>
      <c r="PGF44" s="20"/>
      <c r="PGG44" s="20"/>
      <c r="PGH44" s="20"/>
      <c r="PGI44" s="20"/>
      <c r="PGJ44" s="20"/>
      <c r="PGK44" s="20"/>
      <c r="PGL44" s="20"/>
      <c r="PGM44" s="20"/>
      <c r="PGN44" s="20"/>
      <c r="PGO44" s="20"/>
      <c r="PGP44" s="20"/>
      <c r="PGQ44" s="20"/>
      <c r="PGR44" s="20"/>
      <c r="PGS44" s="20"/>
      <c r="PGT44" s="20"/>
      <c r="PGU44" s="20"/>
      <c r="PGV44" s="20"/>
      <c r="PGW44" s="20"/>
      <c r="PGX44" s="20"/>
      <c r="PGY44" s="20"/>
      <c r="PGZ44" s="20"/>
      <c r="PHA44" s="20"/>
      <c r="PHB44" s="20"/>
      <c r="PHC44" s="20"/>
      <c r="PHD44" s="20"/>
      <c r="PHE44" s="20"/>
      <c r="PHF44" s="20"/>
      <c r="PHG44" s="20"/>
      <c r="PHH44" s="20"/>
      <c r="PHI44" s="20"/>
      <c r="PHJ44" s="20"/>
      <c r="PHK44" s="20"/>
      <c r="PHL44" s="20"/>
      <c r="PHM44" s="20"/>
      <c r="PHN44" s="20"/>
      <c r="PHO44" s="20"/>
      <c r="PHP44" s="20"/>
      <c r="PHQ44" s="20"/>
      <c r="PHR44" s="20"/>
      <c r="PHS44" s="20"/>
      <c r="PHT44" s="20"/>
      <c r="PHU44" s="20"/>
      <c r="PHV44" s="20"/>
      <c r="PHW44" s="20"/>
      <c r="PHX44" s="20"/>
      <c r="PHY44" s="20"/>
      <c r="PHZ44" s="20"/>
      <c r="PIA44" s="20"/>
      <c r="PIB44" s="20"/>
      <c r="PIC44" s="20"/>
      <c r="PID44" s="20"/>
      <c r="PIE44" s="20"/>
      <c r="PIF44" s="20"/>
      <c r="PIG44" s="20"/>
      <c r="PIH44" s="20"/>
      <c r="PII44" s="20"/>
      <c r="PIJ44" s="20"/>
      <c r="PIK44" s="20"/>
      <c r="PIL44" s="20"/>
      <c r="PIM44" s="20"/>
      <c r="PIN44" s="20"/>
      <c r="PIO44" s="20"/>
      <c r="PIP44" s="20"/>
      <c r="PIQ44" s="20"/>
      <c r="PIR44" s="20"/>
      <c r="PIS44" s="20"/>
      <c r="PIT44" s="20"/>
      <c r="PIU44" s="20"/>
      <c r="PIV44" s="20"/>
      <c r="PIW44" s="20"/>
      <c r="PIX44" s="20"/>
      <c r="PIY44" s="20"/>
      <c r="PIZ44" s="20"/>
      <c r="PJA44" s="20"/>
      <c r="PJB44" s="20"/>
      <c r="PJC44" s="20"/>
      <c r="PJD44" s="20"/>
      <c r="PJE44" s="20"/>
      <c r="PJF44" s="20"/>
      <c r="PJG44" s="20"/>
      <c r="PJH44" s="20"/>
      <c r="PJI44" s="20"/>
      <c r="PJJ44" s="20"/>
      <c r="PJK44" s="20"/>
      <c r="PJL44" s="20"/>
      <c r="PJM44" s="20"/>
      <c r="PJN44" s="20"/>
      <c r="PJO44" s="20"/>
      <c r="PJP44" s="20"/>
      <c r="PJQ44" s="20"/>
      <c r="PJR44" s="20"/>
      <c r="PJS44" s="20"/>
      <c r="PJT44" s="20"/>
      <c r="PJU44" s="20"/>
      <c r="PJV44" s="20"/>
      <c r="PJW44" s="20"/>
      <c r="PJX44" s="20"/>
      <c r="PJY44" s="20"/>
      <c r="PJZ44" s="20"/>
      <c r="PKA44" s="20"/>
      <c r="PKB44" s="20"/>
      <c r="PKC44" s="20"/>
      <c r="PKD44" s="20"/>
      <c r="PKE44" s="20"/>
      <c r="PKF44" s="20"/>
      <c r="PKG44" s="20"/>
      <c r="PKH44" s="20"/>
      <c r="PKI44" s="20"/>
      <c r="PKJ44" s="20"/>
      <c r="PKK44" s="20"/>
      <c r="PKL44" s="20"/>
      <c r="PKM44" s="20"/>
      <c r="PKN44" s="20"/>
      <c r="PKO44" s="20"/>
      <c r="PKP44" s="20"/>
      <c r="PKQ44" s="20"/>
      <c r="PKR44" s="20"/>
      <c r="PKS44" s="20"/>
      <c r="PKT44" s="20"/>
      <c r="PKU44" s="20"/>
      <c r="PKV44" s="20"/>
      <c r="PKW44" s="20"/>
      <c r="PKX44" s="20"/>
      <c r="PKY44" s="20"/>
      <c r="PKZ44" s="20"/>
      <c r="PLA44" s="20"/>
      <c r="PLB44" s="20"/>
      <c r="PLC44" s="20"/>
      <c r="PLD44" s="20"/>
      <c r="PLE44" s="20"/>
      <c r="PLF44" s="20"/>
      <c r="PLG44" s="20"/>
      <c r="PLH44" s="20"/>
      <c r="PLI44" s="20"/>
      <c r="PLJ44" s="20"/>
      <c r="PLK44" s="20"/>
      <c r="PLL44" s="20"/>
      <c r="PLM44" s="20"/>
      <c r="PLN44" s="20"/>
      <c r="PLO44" s="20"/>
      <c r="PLP44" s="20"/>
      <c r="PLQ44" s="20"/>
      <c r="PLR44" s="20"/>
      <c r="PLS44" s="20"/>
      <c r="PLT44" s="20"/>
      <c r="PLU44" s="20"/>
      <c r="PLV44" s="20"/>
      <c r="PLW44" s="20"/>
      <c r="PLX44" s="20"/>
      <c r="PLY44" s="20"/>
      <c r="PLZ44" s="20"/>
      <c r="PMA44" s="20"/>
      <c r="PMB44" s="20"/>
      <c r="PMC44" s="20"/>
      <c r="PMD44" s="20"/>
      <c r="PME44" s="20"/>
      <c r="PMF44" s="20"/>
      <c r="PMG44" s="20"/>
      <c r="PMH44" s="20"/>
      <c r="PMI44" s="20"/>
      <c r="PMJ44" s="20"/>
      <c r="PMK44" s="20"/>
      <c r="PML44" s="20"/>
      <c r="PMM44" s="20"/>
      <c r="PMN44" s="20"/>
      <c r="PMO44" s="20"/>
      <c r="PMP44" s="20"/>
      <c r="PMQ44" s="20"/>
      <c r="PMR44" s="20"/>
      <c r="PMS44" s="20"/>
      <c r="PMT44" s="20"/>
      <c r="PMU44" s="20"/>
      <c r="PMV44" s="20"/>
      <c r="PMW44" s="20"/>
      <c r="PMX44" s="20"/>
      <c r="PMY44" s="20"/>
      <c r="PMZ44" s="20"/>
      <c r="PNA44" s="20"/>
      <c r="PNB44" s="20"/>
      <c r="PNC44" s="20"/>
      <c r="PND44" s="20"/>
      <c r="PNE44" s="20"/>
      <c r="PNF44" s="20"/>
      <c r="PNG44" s="20"/>
      <c r="PNH44" s="20"/>
      <c r="PNI44" s="20"/>
      <c r="PNJ44" s="20"/>
      <c r="PNK44" s="20"/>
      <c r="PNL44" s="20"/>
      <c r="PNM44" s="20"/>
      <c r="PNN44" s="20"/>
      <c r="PNO44" s="20"/>
      <c r="PNP44" s="20"/>
      <c r="PNQ44" s="20"/>
      <c r="PNR44" s="20"/>
      <c r="PNS44" s="20"/>
      <c r="PNT44" s="20"/>
      <c r="PNU44" s="20"/>
      <c r="PNV44" s="20"/>
      <c r="PNW44" s="20"/>
      <c r="PNX44" s="20"/>
      <c r="PNY44" s="20"/>
      <c r="PNZ44" s="20"/>
      <c r="POA44" s="20"/>
      <c r="POB44" s="20"/>
      <c r="POC44" s="20"/>
      <c r="POD44" s="20"/>
      <c r="POE44" s="20"/>
      <c r="POF44" s="20"/>
      <c r="POG44" s="20"/>
      <c r="POH44" s="20"/>
      <c r="POI44" s="20"/>
      <c r="POJ44" s="20"/>
      <c r="POK44" s="20"/>
      <c r="POL44" s="20"/>
      <c r="POM44" s="20"/>
      <c r="PON44" s="20"/>
      <c r="POO44" s="20"/>
      <c r="POP44" s="20"/>
      <c r="POQ44" s="20"/>
      <c r="POR44" s="20"/>
      <c r="POS44" s="20"/>
      <c r="POT44" s="20"/>
      <c r="POU44" s="20"/>
      <c r="POV44" s="20"/>
      <c r="POW44" s="20"/>
      <c r="POX44" s="20"/>
      <c r="POY44" s="20"/>
      <c r="POZ44" s="20"/>
      <c r="PPA44" s="20"/>
      <c r="PPB44" s="20"/>
      <c r="PPC44" s="20"/>
      <c r="PPD44" s="20"/>
      <c r="PPE44" s="20"/>
      <c r="PPF44" s="20"/>
      <c r="PPG44" s="20"/>
      <c r="PPH44" s="20"/>
      <c r="PPI44" s="20"/>
      <c r="PPJ44" s="20"/>
      <c r="PPK44" s="20"/>
      <c r="PPL44" s="20"/>
      <c r="PPM44" s="20"/>
      <c r="PPN44" s="20"/>
      <c r="PPO44" s="20"/>
      <c r="PPP44" s="20"/>
      <c r="PPQ44" s="20"/>
      <c r="PPR44" s="20"/>
      <c r="PPS44" s="20"/>
      <c r="PPT44" s="20"/>
      <c r="PPU44" s="20"/>
      <c r="PPV44" s="20"/>
      <c r="PPW44" s="20"/>
      <c r="PPX44" s="20"/>
      <c r="PPY44" s="20"/>
      <c r="PPZ44" s="20"/>
      <c r="PQA44" s="20"/>
      <c r="PQB44" s="20"/>
      <c r="PQC44" s="20"/>
      <c r="PQD44" s="20"/>
      <c r="PQE44" s="20"/>
      <c r="PQF44" s="20"/>
      <c r="PQG44" s="20"/>
      <c r="PQH44" s="20"/>
      <c r="PQI44" s="20"/>
      <c r="PQJ44" s="20"/>
      <c r="PQK44" s="20"/>
      <c r="PQL44" s="20"/>
      <c r="PQM44" s="20"/>
      <c r="PQN44" s="20"/>
      <c r="PQO44" s="20"/>
      <c r="PQP44" s="20"/>
      <c r="PQQ44" s="20"/>
      <c r="PQR44" s="20"/>
      <c r="PQS44" s="20"/>
      <c r="PQT44" s="20"/>
      <c r="PQU44" s="20"/>
      <c r="PQV44" s="20"/>
      <c r="PQW44" s="20"/>
      <c r="PQX44" s="20"/>
      <c r="PQY44" s="20"/>
      <c r="PQZ44" s="20"/>
      <c r="PRA44" s="20"/>
      <c r="PRB44" s="20"/>
      <c r="PRC44" s="20"/>
      <c r="PRD44" s="20"/>
      <c r="PRE44" s="20"/>
      <c r="PRF44" s="20"/>
      <c r="PRG44" s="20"/>
      <c r="PRH44" s="20"/>
      <c r="PRI44" s="20"/>
      <c r="PRJ44" s="20"/>
      <c r="PRK44" s="20"/>
      <c r="PRL44" s="20"/>
      <c r="PRM44" s="20"/>
      <c r="PRN44" s="20"/>
      <c r="PRO44" s="20"/>
      <c r="PRP44" s="20"/>
      <c r="PRQ44" s="20"/>
      <c r="PRR44" s="20"/>
      <c r="PRS44" s="20"/>
      <c r="PRT44" s="20"/>
      <c r="PRU44" s="20"/>
      <c r="PRV44" s="20"/>
      <c r="PRW44" s="20"/>
      <c r="PRX44" s="20"/>
      <c r="PRY44" s="20"/>
      <c r="PRZ44" s="20"/>
      <c r="PSA44" s="20"/>
      <c r="PSB44" s="20"/>
      <c r="PSC44" s="20"/>
      <c r="PSD44" s="20"/>
      <c r="PSE44" s="20"/>
      <c r="PSF44" s="20"/>
      <c r="PSG44" s="20"/>
      <c r="PSH44" s="20"/>
      <c r="PSI44" s="20"/>
      <c r="PSJ44" s="20"/>
      <c r="PSK44" s="20"/>
      <c r="PSL44" s="20"/>
      <c r="PSM44" s="20"/>
      <c r="PSN44" s="20"/>
      <c r="PSO44" s="20"/>
      <c r="PSP44" s="20"/>
      <c r="PSQ44" s="20"/>
      <c r="PSR44" s="20"/>
      <c r="PSS44" s="20"/>
      <c r="PST44" s="20"/>
      <c r="PSU44" s="20"/>
      <c r="PSV44" s="20"/>
      <c r="PSW44" s="20"/>
      <c r="PSX44" s="20"/>
      <c r="PSY44" s="20"/>
      <c r="PSZ44" s="20"/>
      <c r="PTA44" s="20"/>
      <c r="PTB44" s="20"/>
      <c r="PTC44" s="20"/>
      <c r="PTD44" s="20"/>
      <c r="PTE44" s="20"/>
      <c r="PTF44" s="20"/>
      <c r="PTG44" s="20"/>
      <c r="PTH44" s="20"/>
      <c r="PTI44" s="20"/>
      <c r="PTJ44" s="20"/>
      <c r="PTK44" s="20"/>
      <c r="PTL44" s="20"/>
      <c r="PTM44" s="20"/>
      <c r="PTN44" s="20"/>
      <c r="PTO44" s="20"/>
      <c r="PTP44" s="20"/>
      <c r="PTQ44" s="20"/>
      <c r="PTR44" s="20"/>
      <c r="PTS44" s="20"/>
      <c r="PTT44" s="20"/>
      <c r="PTU44" s="20"/>
      <c r="PTV44" s="20"/>
      <c r="PTW44" s="20"/>
      <c r="PTX44" s="20"/>
      <c r="PTY44" s="20"/>
      <c r="PTZ44" s="20"/>
      <c r="PUA44" s="20"/>
      <c r="PUB44" s="20"/>
      <c r="PUC44" s="20"/>
      <c r="PUD44" s="20"/>
      <c r="PUE44" s="20"/>
      <c r="PUF44" s="20"/>
      <c r="PUG44" s="20"/>
      <c r="PUH44" s="20"/>
      <c r="PUI44" s="20"/>
      <c r="PUJ44" s="20"/>
      <c r="PUK44" s="20"/>
      <c r="PUL44" s="20"/>
      <c r="PUM44" s="20"/>
      <c r="PUN44" s="20"/>
      <c r="PUO44" s="20"/>
      <c r="PUP44" s="20"/>
      <c r="PUQ44" s="20"/>
      <c r="PUR44" s="20"/>
      <c r="PUS44" s="20"/>
      <c r="PUT44" s="20"/>
      <c r="PUU44" s="20"/>
      <c r="PUV44" s="20"/>
      <c r="PUW44" s="20"/>
      <c r="PUX44" s="20"/>
      <c r="PUY44" s="20"/>
      <c r="PUZ44" s="20"/>
      <c r="PVA44" s="20"/>
      <c r="PVB44" s="20"/>
      <c r="PVC44" s="20"/>
      <c r="PVD44" s="20"/>
      <c r="PVE44" s="20"/>
      <c r="PVF44" s="20"/>
      <c r="PVG44" s="20"/>
      <c r="PVH44" s="20"/>
      <c r="PVI44" s="20"/>
      <c r="PVJ44" s="20"/>
      <c r="PVK44" s="20"/>
      <c r="PVL44" s="20"/>
      <c r="PVM44" s="20"/>
      <c r="PVN44" s="20"/>
      <c r="PVO44" s="20"/>
      <c r="PVP44" s="20"/>
      <c r="PVQ44" s="20"/>
      <c r="PVR44" s="20"/>
      <c r="PVS44" s="20"/>
      <c r="PVT44" s="20"/>
      <c r="PVU44" s="20"/>
      <c r="PVV44" s="20"/>
      <c r="PVW44" s="20"/>
      <c r="PVX44" s="20"/>
      <c r="PVY44" s="20"/>
      <c r="PVZ44" s="20"/>
      <c r="PWA44" s="20"/>
      <c r="PWB44" s="20"/>
      <c r="PWC44" s="20"/>
      <c r="PWD44" s="20"/>
      <c r="PWE44" s="20"/>
      <c r="PWF44" s="20"/>
      <c r="PWG44" s="20"/>
      <c r="PWH44" s="20"/>
      <c r="PWI44" s="20"/>
      <c r="PWJ44" s="20"/>
      <c r="PWK44" s="20"/>
      <c r="PWL44" s="20"/>
      <c r="PWM44" s="20"/>
      <c r="PWN44" s="20"/>
      <c r="PWO44" s="20"/>
      <c r="PWP44" s="20"/>
      <c r="PWQ44" s="20"/>
      <c r="PWR44" s="20"/>
      <c r="PWS44" s="20"/>
      <c r="PWT44" s="20"/>
      <c r="PWU44" s="20"/>
      <c r="PWV44" s="20"/>
      <c r="PWW44" s="20"/>
      <c r="PWX44" s="20"/>
      <c r="PWY44" s="20"/>
      <c r="PWZ44" s="20"/>
      <c r="PXA44" s="20"/>
      <c r="PXB44" s="20"/>
      <c r="PXC44" s="20"/>
      <c r="PXD44" s="20"/>
      <c r="PXE44" s="20"/>
      <c r="PXF44" s="20"/>
      <c r="PXG44" s="20"/>
      <c r="PXH44" s="20"/>
      <c r="PXI44" s="20"/>
      <c r="PXJ44" s="20"/>
      <c r="PXK44" s="20"/>
      <c r="PXL44" s="20"/>
      <c r="PXM44" s="20"/>
      <c r="PXN44" s="20"/>
      <c r="PXO44" s="20"/>
      <c r="PXP44" s="20"/>
      <c r="PXQ44" s="20"/>
      <c r="PXR44" s="20"/>
      <c r="PXS44" s="20"/>
      <c r="PXT44" s="20"/>
      <c r="PXU44" s="20"/>
      <c r="PXV44" s="20"/>
      <c r="PXW44" s="20"/>
      <c r="PXX44" s="20"/>
      <c r="PXY44" s="20"/>
      <c r="PXZ44" s="20"/>
      <c r="PYA44" s="20"/>
      <c r="PYB44" s="20"/>
      <c r="PYC44" s="20"/>
      <c r="PYD44" s="20"/>
      <c r="PYE44" s="20"/>
      <c r="PYF44" s="20"/>
      <c r="PYG44" s="20"/>
      <c r="PYH44" s="20"/>
      <c r="PYI44" s="20"/>
      <c r="PYJ44" s="20"/>
      <c r="PYK44" s="20"/>
      <c r="PYL44" s="20"/>
      <c r="PYM44" s="20"/>
      <c r="PYN44" s="20"/>
      <c r="PYO44" s="20"/>
      <c r="PYP44" s="20"/>
      <c r="PYQ44" s="20"/>
      <c r="PYR44" s="20"/>
      <c r="PYS44" s="20"/>
      <c r="PYT44" s="20"/>
      <c r="PYU44" s="20"/>
      <c r="PYV44" s="20"/>
      <c r="PYW44" s="20"/>
      <c r="PYX44" s="20"/>
      <c r="PYY44" s="20"/>
      <c r="PYZ44" s="20"/>
      <c r="PZA44" s="20"/>
      <c r="PZB44" s="20"/>
      <c r="PZC44" s="20"/>
      <c r="PZD44" s="20"/>
      <c r="PZE44" s="20"/>
      <c r="PZF44" s="20"/>
      <c r="PZG44" s="20"/>
      <c r="PZH44" s="20"/>
      <c r="PZI44" s="20"/>
      <c r="PZJ44" s="20"/>
      <c r="PZK44" s="20"/>
      <c r="PZL44" s="20"/>
      <c r="PZM44" s="20"/>
      <c r="PZN44" s="20"/>
      <c r="PZO44" s="20"/>
      <c r="PZP44" s="20"/>
      <c r="PZQ44" s="20"/>
      <c r="PZR44" s="20"/>
      <c r="PZS44" s="20"/>
      <c r="PZT44" s="20"/>
      <c r="PZU44" s="20"/>
      <c r="PZV44" s="20"/>
      <c r="PZW44" s="20"/>
      <c r="PZX44" s="20"/>
      <c r="PZY44" s="20"/>
      <c r="PZZ44" s="20"/>
      <c r="QAA44" s="20"/>
      <c r="QAB44" s="20"/>
      <c r="QAC44" s="20"/>
      <c r="QAD44" s="20"/>
      <c r="QAE44" s="20"/>
      <c r="QAF44" s="20"/>
      <c r="QAG44" s="20"/>
      <c r="QAH44" s="20"/>
      <c r="QAI44" s="20"/>
      <c r="QAJ44" s="20"/>
      <c r="QAK44" s="20"/>
      <c r="QAL44" s="20"/>
      <c r="QAM44" s="20"/>
      <c r="QAN44" s="20"/>
      <c r="QAO44" s="20"/>
      <c r="QAP44" s="20"/>
      <c r="QAQ44" s="20"/>
      <c r="QAR44" s="20"/>
      <c r="QAS44" s="20"/>
      <c r="QAT44" s="20"/>
      <c r="QAU44" s="20"/>
      <c r="QAV44" s="20"/>
      <c r="QAW44" s="20"/>
      <c r="QAX44" s="20"/>
      <c r="QAY44" s="20"/>
      <c r="QAZ44" s="20"/>
      <c r="QBA44" s="20"/>
      <c r="QBB44" s="20"/>
      <c r="QBC44" s="20"/>
      <c r="QBD44" s="20"/>
      <c r="QBE44" s="20"/>
      <c r="QBF44" s="20"/>
      <c r="QBG44" s="20"/>
      <c r="QBH44" s="20"/>
      <c r="QBI44" s="20"/>
      <c r="QBJ44" s="20"/>
      <c r="QBK44" s="20"/>
      <c r="QBL44" s="20"/>
      <c r="QBM44" s="20"/>
      <c r="QBN44" s="20"/>
      <c r="QBO44" s="20"/>
      <c r="QBP44" s="20"/>
      <c r="QBQ44" s="20"/>
      <c r="QBR44" s="20"/>
      <c r="QBS44" s="20"/>
      <c r="QBT44" s="20"/>
      <c r="QBU44" s="20"/>
      <c r="QBV44" s="20"/>
      <c r="QBW44" s="20"/>
      <c r="QBX44" s="20"/>
      <c r="QBY44" s="20"/>
      <c r="QBZ44" s="20"/>
      <c r="QCA44" s="20"/>
      <c r="QCB44" s="20"/>
      <c r="QCC44" s="20"/>
      <c r="QCD44" s="20"/>
      <c r="QCE44" s="20"/>
      <c r="QCF44" s="20"/>
      <c r="QCG44" s="20"/>
      <c r="QCH44" s="20"/>
      <c r="QCI44" s="20"/>
      <c r="QCJ44" s="20"/>
      <c r="QCK44" s="20"/>
      <c r="QCL44" s="20"/>
      <c r="QCM44" s="20"/>
      <c r="QCN44" s="20"/>
      <c r="QCO44" s="20"/>
      <c r="QCP44" s="20"/>
      <c r="QCQ44" s="20"/>
      <c r="QCR44" s="20"/>
      <c r="QCS44" s="20"/>
      <c r="QCT44" s="20"/>
      <c r="QCU44" s="20"/>
      <c r="QCV44" s="20"/>
      <c r="QCW44" s="20"/>
      <c r="QCX44" s="20"/>
      <c r="QCY44" s="20"/>
      <c r="QCZ44" s="20"/>
      <c r="QDA44" s="20"/>
      <c r="QDB44" s="20"/>
      <c r="QDC44" s="20"/>
      <c r="QDD44" s="20"/>
      <c r="QDE44" s="20"/>
      <c r="QDF44" s="20"/>
      <c r="QDG44" s="20"/>
      <c r="QDH44" s="20"/>
      <c r="QDI44" s="20"/>
      <c r="QDJ44" s="20"/>
      <c r="QDK44" s="20"/>
      <c r="QDL44" s="20"/>
      <c r="QDM44" s="20"/>
      <c r="QDN44" s="20"/>
      <c r="QDO44" s="20"/>
      <c r="QDP44" s="20"/>
      <c r="QDQ44" s="20"/>
      <c r="QDR44" s="20"/>
      <c r="QDS44" s="20"/>
      <c r="QDT44" s="20"/>
      <c r="QDU44" s="20"/>
      <c r="QDV44" s="20"/>
      <c r="QDW44" s="20"/>
      <c r="QDX44" s="20"/>
      <c r="QDY44" s="20"/>
      <c r="QDZ44" s="20"/>
      <c r="QEA44" s="20"/>
      <c r="QEB44" s="20"/>
      <c r="QEC44" s="20"/>
      <c r="QED44" s="20"/>
      <c r="QEE44" s="20"/>
      <c r="QEF44" s="20"/>
      <c r="QEG44" s="20"/>
      <c r="QEH44" s="20"/>
      <c r="QEI44" s="20"/>
      <c r="QEJ44" s="20"/>
      <c r="QEK44" s="20"/>
      <c r="QEL44" s="20"/>
      <c r="QEM44" s="20"/>
      <c r="QEN44" s="20"/>
      <c r="QEO44" s="20"/>
      <c r="QEP44" s="20"/>
      <c r="QEQ44" s="20"/>
      <c r="QER44" s="20"/>
      <c r="QES44" s="20"/>
      <c r="QET44" s="20"/>
      <c r="QEU44" s="20"/>
      <c r="QEV44" s="20"/>
      <c r="QEW44" s="20"/>
      <c r="QEX44" s="20"/>
      <c r="QEY44" s="20"/>
      <c r="QEZ44" s="20"/>
      <c r="QFA44" s="20"/>
      <c r="QFB44" s="20"/>
      <c r="QFC44" s="20"/>
      <c r="QFD44" s="20"/>
      <c r="QFE44" s="20"/>
      <c r="QFF44" s="20"/>
      <c r="QFG44" s="20"/>
      <c r="QFH44" s="20"/>
      <c r="QFI44" s="20"/>
      <c r="QFJ44" s="20"/>
      <c r="QFK44" s="20"/>
      <c r="QFL44" s="20"/>
      <c r="QFM44" s="20"/>
      <c r="QFN44" s="20"/>
      <c r="QFO44" s="20"/>
      <c r="QFP44" s="20"/>
      <c r="QFQ44" s="20"/>
      <c r="QFR44" s="20"/>
      <c r="QFS44" s="20"/>
      <c r="QFT44" s="20"/>
      <c r="QFU44" s="20"/>
      <c r="QFV44" s="20"/>
      <c r="QFW44" s="20"/>
      <c r="QFX44" s="20"/>
      <c r="QFY44" s="20"/>
      <c r="QFZ44" s="20"/>
      <c r="QGA44" s="20"/>
      <c r="QGB44" s="20"/>
      <c r="QGC44" s="20"/>
      <c r="QGD44" s="20"/>
      <c r="QGE44" s="20"/>
      <c r="QGF44" s="20"/>
      <c r="QGG44" s="20"/>
      <c r="QGH44" s="20"/>
      <c r="QGI44" s="20"/>
      <c r="QGJ44" s="20"/>
      <c r="QGK44" s="20"/>
      <c r="QGL44" s="20"/>
      <c r="QGM44" s="20"/>
      <c r="QGN44" s="20"/>
      <c r="QGO44" s="20"/>
      <c r="QGP44" s="20"/>
      <c r="QGQ44" s="20"/>
      <c r="QGR44" s="20"/>
      <c r="QGS44" s="20"/>
      <c r="QGT44" s="20"/>
      <c r="QGU44" s="20"/>
      <c r="QGV44" s="20"/>
      <c r="QGW44" s="20"/>
      <c r="QGX44" s="20"/>
      <c r="QGY44" s="20"/>
      <c r="QGZ44" s="20"/>
      <c r="QHA44" s="20"/>
      <c r="QHB44" s="20"/>
      <c r="QHC44" s="20"/>
      <c r="QHD44" s="20"/>
      <c r="QHE44" s="20"/>
      <c r="QHF44" s="20"/>
      <c r="QHG44" s="20"/>
      <c r="QHH44" s="20"/>
      <c r="QHI44" s="20"/>
      <c r="QHJ44" s="20"/>
      <c r="QHK44" s="20"/>
      <c r="QHL44" s="20"/>
      <c r="QHM44" s="20"/>
      <c r="QHN44" s="20"/>
      <c r="QHO44" s="20"/>
      <c r="QHP44" s="20"/>
      <c r="QHQ44" s="20"/>
      <c r="QHR44" s="20"/>
      <c r="QHS44" s="20"/>
      <c r="QHT44" s="20"/>
      <c r="QHU44" s="20"/>
      <c r="QHV44" s="20"/>
      <c r="QHW44" s="20"/>
      <c r="QHX44" s="20"/>
      <c r="QHY44" s="20"/>
      <c r="QHZ44" s="20"/>
      <c r="QIA44" s="20"/>
      <c r="QIB44" s="20"/>
      <c r="QIC44" s="20"/>
      <c r="QID44" s="20"/>
      <c r="QIE44" s="20"/>
      <c r="QIF44" s="20"/>
      <c r="QIG44" s="20"/>
      <c r="QIH44" s="20"/>
      <c r="QII44" s="20"/>
      <c r="QIJ44" s="20"/>
      <c r="QIK44" s="20"/>
      <c r="QIL44" s="20"/>
      <c r="QIM44" s="20"/>
      <c r="QIN44" s="20"/>
      <c r="QIO44" s="20"/>
      <c r="QIP44" s="20"/>
      <c r="QIQ44" s="20"/>
      <c r="QIR44" s="20"/>
      <c r="QIS44" s="20"/>
      <c r="QIT44" s="20"/>
      <c r="QIU44" s="20"/>
      <c r="QIV44" s="20"/>
      <c r="QIW44" s="20"/>
      <c r="QIX44" s="20"/>
      <c r="QIY44" s="20"/>
      <c r="QIZ44" s="20"/>
      <c r="QJA44" s="20"/>
      <c r="QJB44" s="20"/>
      <c r="QJC44" s="20"/>
      <c r="QJD44" s="20"/>
      <c r="QJE44" s="20"/>
      <c r="QJF44" s="20"/>
      <c r="QJG44" s="20"/>
      <c r="QJH44" s="20"/>
      <c r="QJI44" s="20"/>
      <c r="QJJ44" s="20"/>
      <c r="QJK44" s="20"/>
      <c r="QJL44" s="20"/>
      <c r="QJM44" s="20"/>
      <c r="QJN44" s="20"/>
      <c r="QJO44" s="20"/>
      <c r="QJP44" s="20"/>
      <c r="QJQ44" s="20"/>
      <c r="QJR44" s="20"/>
      <c r="QJS44" s="20"/>
      <c r="QJT44" s="20"/>
      <c r="QJU44" s="20"/>
      <c r="QJV44" s="20"/>
      <c r="QJW44" s="20"/>
      <c r="QJX44" s="20"/>
      <c r="QJY44" s="20"/>
      <c r="QJZ44" s="20"/>
      <c r="QKA44" s="20"/>
      <c r="QKB44" s="20"/>
      <c r="QKC44" s="20"/>
      <c r="QKD44" s="20"/>
      <c r="QKE44" s="20"/>
      <c r="QKF44" s="20"/>
      <c r="QKG44" s="20"/>
      <c r="QKH44" s="20"/>
      <c r="QKI44" s="20"/>
      <c r="QKJ44" s="20"/>
      <c r="QKK44" s="20"/>
      <c r="QKL44" s="20"/>
      <c r="QKM44" s="20"/>
      <c r="QKN44" s="20"/>
      <c r="QKO44" s="20"/>
      <c r="QKP44" s="20"/>
      <c r="QKQ44" s="20"/>
      <c r="QKR44" s="20"/>
      <c r="QKS44" s="20"/>
      <c r="QKT44" s="20"/>
      <c r="QKU44" s="20"/>
      <c r="QKV44" s="20"/>
      <c r="QKW44" s="20"/>
      <c r="QKX44" s="20"/>
      <c r="QKY44" s="20"/>
      <c r="QKZ44" s="20"/>
      <c r="QLA44" s="20"/>
      <c r="QLB44" s="20"/>
      <c r="QLC44" s="20"/>
      <c r="QLD44" s="20"/>
      <c r="QLE44" s="20"/>
      <c r="QLF44" s="20"/>
      <c r="QLG44" s="20"/>
      <c r="QLH44" s="20"/>
      <c r="QLI44" s="20"/>
      <c r="QLJ44" s="20"/>
      <c r="QLK44" s="20"/>
      <c r="QLL44" s="20"/>
      <c r="QLM44" s="20"/>
      <c r="QLN44" s="20"/>
      <c r="QLO44" s="20"/>
      <c r="QLP44" s="20"/>
      <c r="QLQ44" s="20"/>
      <c r="QLR44" s="20"/>
      <c r="QLS44" s="20"/>
      <c r="QLT44" s="20"/>
      <c r="QLU44" s="20"/>
      <c r="QLV44" s="20"/>
      <c r="QLW44" s="20"/>
      <c r="QLX44" s="20"/>
      <c r="QLY44" s="20"/>
      <c r="QLZ44" s="20"/>
      <c r="QMA44" s="20"/>
      <c r="QMB44" s="20"/>
      <c r="QMC44" s="20"/>
      <c r="QMD44" s="20"/>
      <c r="QME44" s="20"/>
      <c r="QMF44" s="20"/>
      <c r="QMG44" s="20"/>
      <c r="QMH44" s="20"/>
      <c r="QMI44" s="20"/>
      <c r="QMJ44" s="20"/>
      <c r="QMK44" s="20"/>
      <c r="QML44" s="20"/>
      <c r="QMM44" s="20"/>
      <c r="QMN44" s="20"/>
      <c r="QMO44" s="20"/>
      <c r="QMP44" s="20"/>
      <c r="QMQ44" s="20"/>
      <c r="QMR44" s="20"/>
      <c r="QMS44" s="20"/>
      <c r="QMT44" s="20"/>
      <c r="QMU44" s="20"/>
      <c r="QMV44" s="20"/>
      <c r="QMW44" s="20"/>
      <c r="QMX44" s="20"/>
      <c r="QMY44" s="20"/>
      <c r="QMZ44" s="20"/>
      <c r="QNA44" s="20"/>
      <c r="QNB44" s="20"/>
      <c r="QNC44" s="20"/>
      <c r="QND44" s="20"/>
      <c r="QNE44" s="20"/>
      <c r="QNF44" s="20"/>
      <c r="QNG44" s="20"/>
      <c r="QNH44" s="20"/>
      <c r="QNI44" s="20"/>
      <c r="QNJ44" s="20"/>
      <c r="QNK44" s="20"/>
      <c r="QNL44" s="20"/>
      <c r="QNM44" s="20"/>
      <c r="QNN44" s="20"/>
      <c r="QNO44" s="20"/>
      <c r="QNP44" s="20"/>
      <c r="QNQ44" s="20"/>
      <c r="QNR44" s="20"/>
      <c r="QNS44" s="20"/>
      <c r="QNT44" s="20"/>
      <c r="QNU44" s="20"/>
      <c r="QNV44" s="20"/>
      <c r="QNW44" s="20"/>
      <c r="QNX44" s="20"/>
      <c r="QNY44" s="20"/>
      <c r="QNZ44" s="20"/>
      <c r="QOA44" s="20"/>
      <c r="QOB44" s="20"/>
      <c r="QOC44" s="20"/>
      <c r="QOD44" s="20"/>
      <c r="QOE44" s="20"/>
      <c r="QOF44" s="20"/>
      <c r="QOG44" s="20"/>
      <c r="QOH44" s="20"/>
      <c r="QOI44" s="20"/>
      <c r="QOJ44" s="20"/>
      <c r="QOK44" s="20"/>
      <c r="QOL44" s="20"/>
      <c r="QOM44" s="20"/>
      <c r="QON44" s="20"/>
      <c r="QOO44" s="20"/>
      <c r="QOP44" s="20"/>
      <c r="QOQ44" s="20"/>
      <c r="QOR44" s="20"/>
      <c r="QOS44" s="20"/>
      <c r="QOT44" s="20"/>
      <c r="QOU44" s="20"/>
      <c r="QOV44" s="20"/>
      <c r="QOW44" s="20"/>
      <c r="QOX44" s="20"/>
      <c r="QOY44" s="20"/>
      <c r="QOZ44" s="20"/>
      <c r="QPA44" s="20"/>
      <c r="QPB44" s="20"/>
      <c r="QPC44" s="20"/>
      <c r="QPD44" s="20"/>
      <c r="QPE44" s="20"/>
      <c r="QPF44" s="20"/>
      <c r="QPG44" s="20"/>
      <c r="QPH44" s="20"/>
      <c r="QPI44" s="20"/>
      <c r="QPJ44" s="20"/>
      <c r="QPK44" s="20"/>
      <c r="QPL44" s="20"/>
      <c r="QPM44" s="20"/>
      <c r="QPN44" s="20"/>
      <c r="QPO44" s="20"/>
      <c r="QPP44" s="20"/>
      <c r="QPQ44" s="20"/>
      <c r="QPR44" s="20"/>
      <c r="QPS44" s="20"/>
      <c r="QPT44" s="20"/>
      <c r="QPU44" s="20"/>
      <c r="QPV44" s="20"/>
      <c r="QPW44" s="20"/>
      <c r="QPX44" s="20"/>
      <c r="QPY44" s="20"/>
      <c r="QPZ44" s="20"/>
      <c r="QQA44" s="20"/>
      <c r="QQB44" s="20"/>
      <c r="QQC44" s="20"/>
      <c r="QQD44" s="20"/>
      <c r="QQE44" s="20"/>
      <c r="QQF44" s="20"/>
      <c r="QQG44" s="20"/>
      <c r="QQH44" s="20"/>
      <c r="QQI44" s="20"/>
      <c r="QQJ44" s="20"/>
      <c r="QQK44" s="20"/>
      <c r="QQL44" s="20"/>
      <c r="QQM44" s="20"/>
      <c r="QQN44" s="20"/>
      <c r="QQO44" s="20"/>
      <c r="QQP44" s="20"/>
      <c r="QQQ44" s="20"/>
      <c r="QQR44" s="20"/>
      <c r="QQS44" s="20"/>
      <c r="QQT44" s="20"/>
      <c r="QQU44" s="20"/>
      <c r="QQV44" s="20"/>
      <c r="QQW44" s="20"/>
      <c r="QQX44" s="20"/>
      <c r="QQY44" s="20"/>
      <c r="QQZ44" s="20"/>
      <c r="QRA44" s="20"/>
      <c r="QRB44" s="20"/>
      <c r="QRC44" s="20"/>
      <c r="QRD44" s="20"/>
      <c r="QRE44" s="20"/>
      <c r="QRF44" s="20"/>
      <c r="QRG44" s="20"/>
      <c r="QRH44" s="20"/>
      <c r="QRI44" s="20"/>
      <c r="QRJ44" s="20"/>
      <c r="QRK44" s="20"/>
      <c r="QRL44" s="20"/>
      <c r="QRM44" s="20"/>
      <c r="QRN44" s="20"/>
      <c r="QRO44" s="20"/>
      <c r="QRP44" s="20"/>
      <c r="QRQ44" s="20"/>
      <c r="QRR44" s="20"/>
      <c r="QRS44" s="20"/>
      <c r="QRT44" s="20"/>
      <c r="QRU44" s="20"/>
      <c r="QRV44" s="20"/>
      <c r="QRW44" s="20"/>
      <c r="QRX44" s="20"/>
      <c r="QRY44" s="20"/>
      <c r="QRZ44" s="20"/>
      <c r="QSA44" s="20"/>
      <c r="QSB44" s="20"/>
      <c r="QSC44" s="20"/>
      <c r="QSD44" s="20"/>
      <c r="QSE44" s="20"/>
      <c r="QSF44" s="20"/>
      <c r="QSG44" s="20"/>
      <c r="QSH44" s="20"/>
      <c r="QSI44" s="20"/>
      <c r="QSJ44" s="20"/>
      <c r="QSK44" s="20"/>
      <c r="QSL44" s="20"/>
      <c r="QSM44" s="20"/>
      <c r="QSN44" s="20"/>
      <c r="QSO44" s="20"/>
      <c r="QSP44" s="20"/>
      <c r="QSQ44" s="20"/>
      <c r="QSR44" s="20"/>
      <c r="QSS44" s="20"/>
      <c r="QST44" s="20"/>
      <c r="QSU44" s="20"/>
      <c r="QSV44" s="20"/>
      <c r="QSW44" s="20"/>
      <c r="QSX44" s="20"/>
      <c r="QSY44" s="20"/>
      <c r="QSZ44" s="20"/>
      <c r="QTA44" s="20"/>
      <c r="QTB44" s="20"/>
      <c r="QTC44" s="20"/>
      <c r="QTD44" s="20"/>
      <c r="QTE44" s="20"/>
      <c r="QTF44" s="20"/>
      <c r="QTG44" s="20"/>
      <c r="QTH44" s="20"/>
      <c r="QTI44" s="20"/>
      <c r="QTJ44" s="20"/>
      <c r="QTK44" s="20"/>
      <c r="QTL44" s="20"/>
      <c r="QTM44" s="20"/>
      <c r="QTN44" s="20"/>
      <c r="QTO44" s="20"/>
      <c r="QTP44" s="20"/>
      <c r="QTQ44" s="20"/>
      <c r="QTR44" s="20"/>
      <c r="QTS44" s="20"/>
      <c r="QTT44" s="20"/>
      <c r="QTU44" s="20"/>
      <c r="QTV44" s="20"/>
      <c r="QTW44" s="20"/>
      <c r="QTX44" s="20"/>
      <c r="QTY44" s="20"/>
      <c r="QTZ44" s="20"/>
      <c r="QUA44" s="20"/>
      <c r="QUB44" s="20"/>
      <c r="QUC44" s="20"/>
      <c r="QUD44" s="20"/>
      <c r="QUE44" s="20"/>
      <c r="QUF44" s="20"/>
      <c r="QUG44" s="20"/>
      <c r="QUH44" s="20"/>
      <c r="QUI44" s="20"/>
      <c r="QUJ44" s="20"/>
      <c r="QUK44" s="20"/>
      <c r="QUL44" s="20"/>
      <c r="QUM44" s="20"/>
      <c r="QUN44" s="20"/>
      <c r="QUO44" s="20"/>
      <c r="QUP44" s="20"/>
      <c r="QUQ44" s="20"/>
      <c r="QUR44" s="20"/>
      <c r="QUS44" s="20"/>
      <c r="QUT44" s="20"/>
      <c r="QUU44" s="20"/>
      <c r="QUV44" s="20"/>
      <c r="QUW44" s="20"/>
      <c r="QUX44" s="20"/>
      <c r="QUY44" s="20"/>
      <c r="QUZ44" s="20"/>
      <c r="QVA44" s="20"/>
      <c r="QVB44" s="20"/>
      <c r="QVC44" s="20"/>
      <c r="QVD44" s="20"/>
      <c r="QVE44" s="20"/>
      <c r="QVF44" s="20"/>
      <c r="QVG44" s="20"/>
      <c r="QVH44" s="20"/>
      <c r="QVI44" s="20"/>
      <c r="QVJ44" s="20"/>
      <c r="QVK44" s="20"/>
      <c r="QVL44" s="20"/>
      <c r="QVM44" s="20"/>
      <c r="QVN44" s="20"/>
      <c r="QVO44" s="20"/>
      <c r="QVP44" s="20"/>
      <c r="QVQ44" s="20"/>
      <c r="QVR44" s="20"/>
      <c r="QVS44" s="20"/>
      <c r="QVT44" s="20"/>
      <c r="QVU44" s="20"/>
      <c r="QVV44" s="20"/>
      <c r="QVW44" s="20"/>
      <c r="QVX44" s="20"/>
      <c r="QVY44" s="20"/>
      <c r="QVZ44" s="20"/>
      <c r="QWA44" s="20"/>
      <c r="QWB44" s="20"/>
      <c r="QWC44" s="20"/>
      <c r="QWD44" s="20"/>
      <c r="QWE44" s="20"/>
      <c r="QWF44" s="20"/>
      <c r="QWG44" s="20"/>
      <c r="QWH44" s="20"/>
      <c r="QWI44" s="20"/>
      <c r="QWJ44" s="20"/>
      <c r="QWK44" s="20"/>
      <c r="QWL44" s="20"/>
      <c r="QWM44" s="20"/>
      <c r="QWN44" s="20"/>
      <c r="QWO44" s="20"/>
      <c r="QWP44" s="20"/>
      <c r="QWQ44" s="20"/>
      <c r="QWR44" s="20"/>
      <c r="QWS44" s="20"/>
      <c r="QWT44" s="20"/>
      <c r="QWU44" s="20"/>
      <c r="QWV44" s="20"/>
      <c r="QWW44" s="20"/>
      <c r="QWX44" s="20"/>
      <c r="QWY44" s="20"/>
      <c r="QWZ44" s="20"/>
      <c r="QXA44" s="20"/>
      <c r="QXB44" s="20"/>
      <c r="QXC44" s="20"/>
      <c r="QXD44" s="20"/>
      <c r="QXE44" s="20"/>
      <c r="QXF44" s="20"/>
      <c r="QXG44" s="20"/>
      <c r="QXH44" s="20"/>
      <c r="QXI44" s="20"/>
      <c r="QXJ44" s="20"/>
      <c r="QXK44" s="20"/>
      <c r="QXL44" s="20"/>
      <c r="QXM44" s="20"/>
      <c r="QXN44" s="20"/>
      <c r="QXO44" s="20"/>
      <c r="QXP44" s="20"/>
      <c r="QXQ44" s="20"/>
      <c r="QXR44" s="20"/>
      <c r="QXS44" s="20"/>
      <c r="QXT44" s="20"/>
      <c r="QXU44" s="20"/>
      <c r="QXV44" s="20"/>
      <c r="QXW44" s="20"/>
      <c r="QXX44" s="20"/>
      <c r="QXY44" s="20"/>
      <c r="QXZ44" s="20"/>
      <c r="QYA44" s="20"/>
      <c r="QYB44" s="20"/>
      <c r="QYC44" s="20"/>
      <c r="QYD44" s="20"/>
      <c r="QYE44" s="20"/>
      <c r="QYF44" s="20"/>
      <c r="QYG44" s="20"/>
      <c r="QYH44" s="20"/>
      <c r="QYI44" s="20"/>
      <c r="QYJ44" s="20"/>
      <c r="QYK44" s="20"/>
      <c r="QYL44" s="20"/>
      <c r="QYM44" s="20"/>
      <c r="QYN44" s="20"/>
      <c r="QYO44" s="20"/>
      <c r="QYP44" s="20"/>
      <c r="QYQ44" s="20"/>
      <c r="QYR44" s="20"/>
      <c r="QYS44" s="20"/>
      <c r="QYT44" s="20"/>
      <c r="QYU44" s="20"/>
      <c r="QYV44" s="20"/>
      <c r="QYW44" s="20"/>
      <c r="QYX44" s="20"/>
      <c r="QYY44" s="20"/>
      <c r="QYZ44" s="20"/>
      <c r="QZA44" s="20"/>
      <c r="QZB44" s="20"/>
      <c r="QZC44" s="20"/>
      <c r="QZD44" s="20"/>
      <c r="QZE44" s="20"/>
      <c r="QZF44" s="20"/>
      <c r="QZG44" s="20"/>
      <c r="QZH44" s="20"/>
      <c r="QZI44" s="20"/>
      <c r="QZJ44" s="20"/>
      <c r="QZK44" s="20"/>
      <c r="QZL44" s="20"/>
      <c r="QZM44" s="20"/>
      <c r="QZN44" s="20"/>
      <c r="QZO44" s="20"/>
      <c r="QZP44" s="20"/>
      <c r="QZQ44" s="20"/>
      <c r="QZR44" s="20"/>
      <c r="QZS44" s="20"/>
      <c r="QZT44" s="20"/>
      <c r="QZU44" s="20"/>
      <c r="QZV44" s="20"/>
      <c r="QZW44" s="20"/>
      <c r="QZX44" s="20"/>
      <c r="QZY44" s="20"/>
      <c r="QZZ44" s="20"/>
      <c r="RAA44" s="20"/>
      <c r="RAB44" s="20"/>
      <c r="RAC44" s="20"/>
      <c r="RAD44" s="20"/>
      <c r="RAE44" s="20"/>
      <c r="RAF44" s="20"/>
      <c r="RAG44" s="20"/>
      <c r="RAH44" s="20"/>
      <c r="RAI44" s="20"/>
      <c r="RAJ44" s="20"/>
      <c r="RAK44" s="20"/>
      <c r="RAL44" s="20"/>
      <c r="RAM44" s="20"/>
      <c r="RAN44" s="20"/>
      <c r="RAO44" s="20"/>
      <c r="RAP44" s="20"/>
      <c r="RAQ44" s="20"/>
      <c r="RAR44" s="20"/>
      <c r="RAS44" s="20"/>
      <c r="RAT44" s="20"/>
      <c r="RAU44" s="20"/>
      <c r="RAV44" s="20"/>
      <c r="RAW44" s="20"/>
      <c r="RAX44" s="20"/>
      <c r="RAY44" s="20"/>
      <c r="RAZ44" s="20"/>
      <c r="RBA44" s="20"/>
      <c r="RBB44" s="20"/>
      <c r="RBC44" s="20"/>
      <c r="RBD44" s="20"/>
      <c r="RBE44" s="20"/>
      <c r="RBF44" s="20"/>
      <c r="RBG44" s="20"/>
      <c r="RBH44" s="20"/>
      <c r="RBI44" s="20"/>
      <c r="RBJ44" s="20"/>
      <c r="RBK44" s="20"/>
      <c r="RBL44" s="20"/>
      <c r="RBM44" s="20"/>
      <c r="RBN44" s="20"/>
      <c r="RBO44" s="20"/>
      <c r="RBP44" s="20"/>
      <c r="RBQ44" s="20"/>
      <c r="RBR44" s="20"/>
      <c r="RBS44" s="20"/>
      <c r="RBT44" s="20"/>
      <c r="RBU44" s="20"/>
      <c r="RBV44" s="20"/>
      <c r="RBW44" s="20"/>
      <c r="RBX44" s="20"/>
      <c r="RBY44" s="20"/>
      <c r="RBZ44" s="20"/>
      <c r="RCA44" s="20"/>
      <c r="RCB44" s="20"/>
      <c r="RCC44" s="20"/>
      <c r="RCD44" s="20"/>
      <c r="RCE44" s="20"/>
      <c r="RCF44" s="20"/>
      <c r="RCG44" s="20"/>
      <c r="RCH44" s="20"/>
      <c r="RCI44" s="20"/>
      <c r="RCJ44" s="20"/>
      <c r="RCK44" s="20"/>
      <c r="RCL44" s="20"/>
      <c r="RCM44" s="20"/>
      <c r="RCN44" s="20"/>
      <c r="RCO44" s="20"/>
      <c r="RCP44" s="20"/>
      <c r="RCQ44" s="20"/>
      <c r="RCR44" s="20"/>
      <c r="RCS44" s="20"/>
      <c r="RCT44" s="20"/>
      <c r="RCU44" s="20"/>
      <c r="RCV44" s="20"/>
      <c r="RCW44" s="20"/>
      <c r="RCX44" s="20"/>
      <c r="RCY44" s="20"/>
      <c r="RCZ44" s="20"/>
      <c r="RDA44" s="20"/>
      <c r="RDB44" s="20"/>
      <c r="RDC44" s="20"/>
      <c r="RDD44" s="20"/>
      <c r="RDE44" s="20"/>
      <c r="RDF44" s="20"/>
      <c r="RDG44" s="20"/>
      <c r="RDH44" s="20"/>
      <c r="RDI44" s="20"/>
      <c r="RDJ44" s="20"/>
      <c r="RDK44" s="20"/>
      <c r="RDL44" s="20"/>
      <c r="RDM44" s="20"/>
      <c r="RDN44" s="20"/>
      <c r="RDO44" s="20"/>
      <c r="RDP44" s="20"/>
      <c r="RDQ44" s="20"/>
      <c r="RDR44" s="20"/>
      <c r="RDS44" s="20"/>
      <c r="RDT44" s="20"/>
      <c r="RDU44" s="20"/>
      <c r="RDV44" s="20"/>
      <c r="RDW44" s="20"/>
      <c r="RDX44" s="20"/>
      <c r="RDY44" s="20"/>
      <c r="RDZ44" s="20"/>
      <c r="REA44" s="20"/>
      <c r="REB44" s="20"/>
      <c r="REC44" s="20"/>
      <c r="RED44" s="20"/>
      <c r="REE44" s="20"/>
      <c r="REF44" s="20"/>
      <c r="REG44" s="20"/>
      <c r="REH44" s="20"/>
      <c r="REI44" s="20"/>
      <c r="REJ44" s="20"/>
      <c r="REK44" s="20"/>
      <c r="REL44" s="20"/>
      <c r="REM44" s="20"/>
      <c r="REN44" s="20"/>
      <c r="REO44" s="20"/>
      <c r="REP44" s="20"/>
      <c r="REQ44" s="20"/>
      <c r="RER44" s="20"/>
      <c r="RES44" s="20"/>
      <c r="RET44" s="20"/>
      <c r="REU44" s="20"/>
      <c r="REV44" s="20"/>
      <c r="REW44" s="20"/>
      <c r="REX44" s="20"/>
      <c r="REY44" s="20"/>
      <c r="REZ44" s="20"/>
      <c r="RFA44" s="20"/>
      <c r="RFB44" s="20"/>
      <c r="RFC44" s="20"/>
      <c r="RFD44" s="20"/>
      <c r="RFE44" s="20"/>
      <c r="RFF44" s="20"/>
      <c r="RFG44" s="20"/>
      <c r="RFH44" s="20"/>
      <c r="RFI44" s="20"/>
      <c r="RFJ44" s="20"/>
      <c r="RFK44" s="20"/>
      <c r="RFL44" s="20"/>
      <c r="RFM44" s="20"/>
      <c r="RFN44" s="20"/>
      <c r="RFO44" s="20"/>
      <c r="RFP44" s="20"/>
      <c r="RFQ44" s="20"/>
      <c r="RFR44" s="20"/>
      <c r="RFS44" s="20"/>
      <c r="RFT44" s="20"/>
      <c r="RFU44" s="20"/>
      <c r="RFV44" s="20"/>
      <c r="RFW44" s="20"/>
      <c r="RFX44" s="20"/>
      <c r="RFY44" s="20"/>
      <c r="RFZ44" s="20"/>
      <c r="RGA44" s="20"/>
      <c r="RGB44" s="20"/>
      <c r="RGC44" s="20"/>
      <c r="RGD44" s="20"/>
      <c r="RGE44" s="20"/>
      <c r="RGF44" s="20"/>
      <c r="RGG44" s="20"/>
      <c r="RGH44" s="20"/>
      <c r="RGI44" s="20"/>
      <c r="RGJ44" s="20"/>
      <c r="RGK44" s="20"/>
      <c r="RGL44" s="20"/>
      <c r="RGM44" s="20"/>
      <c r="RGN44" s="20"/>
      <c r="RGO44" s="20"/>
      <c r="RGP44" s="20"/>
      <c r="RGQ44" s="20"/>
      <c r="RGR44" s="20"/>
      <c r="RGS44" s="20"/>
      <c r="RGT44" s="20"/>
      <c r="RGU44" s="20"/>
      <c r="RGV44" s="20"/>
      <c r="RGW44" s="20"/>
      <c r="RGX44" s="20"/>
      <c r="RGY44" s="20"/>
      <c r="RGZ44" s="20"/>
      <c r="RHA44" s="20"/>
      <c r="RHB44" s="20"/>
      <c r="RHC44" s="20"/>
      <c r="RHD44" s="20"/>
      <c r="RHE44" s="20"/>
      <c r="RHF44" s="20"/>
      <c r="RHG44" s="20"/>
      <c r="RHH44" s="20"/>
      <c r="RHI44" s="20"/>
      <c r="RHJ44" s="20"/>
      <c r="RHK44" s="20"/>
      <c r="RHL44" s="20"/>
      <c r="RHM44" s="20"/>
      <c r="RHN44" s="20"/>
      <c r="RHO44" s="20"/>
      <c r="RHP44" s="20"/>
      <c r="RHQ44" s="20"/>
      <c r="RHR44" s="20"/>
      <c r="RHS44" s="20"/>
      <c r="RHT44" s="20"/>
      <c r="RHU44" s="20"/>
      <c r="RHV44" s="20"/>
      <c r="RHW44" s="20"/>
      <c r="RHX44" s="20"/>
      <c r="RHY44" s="20"/>
      <c r="RHZ44" s="20"/>
      <c r="RIA44" s="20"/>
      <c r="RIB44" s="20"/>
      <c r="RIC44" s="20"/>
      <c r="RID44" s="20"/>
      <c r="RIE44" s="20"/>
      <c r="RIF44" s="20"/>
      <c r="RIG44" s="20"/>
      <c r="RIH44" s="20"/>
      <c r="RII44" s="20"/>
      <c r="RIJ44" s="20"/>
      <c r="RIK44" s="20"/>
      <c r="RIL44" s="20"/>
      <c r="RIM44" s="20"/>
      <c r="RIN44" s="20"/>
      <c r="RIO44" s="20"/>
      <c r="RIP44" s="20"/>
      <c r="RIQ44" s="20"/>
      <c r="RIR44" s="20"/>
      <c r="RIS44" s="20"/>
      <c r="RIT44" s="20"/>
      <c r="RIU44" s="20"/>
      <c r="RIV44" s="20"/>
      <c r="RIW44" s="20"/>
      <c r="RIX44" s="20"/>
      <c r="RIY44" s="20"/>
      <c r="RIZ44" s="20"/>
      <c r="RJA44" s="20"/>
      <c r="RJB44" s="20"/>
      <c r="RJC44" s="20"/>
      <c r="RJD44" s="20"/>
      <c r="RJE44" s="20"/>
      <c r="RJF44" s="20"/>
      <c r="RJG44" s="20"/>
      <c r="RJH44" s="20"/>
      <c r="RJI44" s="20"/>
      <c r="RJJ44" s="20"/>
      <c r="RJK44" s="20"/>
      <c r="RJL44" s="20"/>
      <c r="RJM44" s="20"/>
      <c r="RJN44" s="20"/>
      <c r="RJO44" s="20"/>
      <c r="RJP44" s="20"/>
      <c r="RJQ44" s="20"/>
      <c r="RJR44" s="20"/>
      <c r="RJS44" s="20"/>
      <c r="RJT44" s="20"/>
      <c r="RJU44" s="20"/>
      <c r="RJV44" s="20"/>
      <c r="RJW44" s="20"/>
      <c r="RJX44" s="20"/>
      <c r="RJY44" s="20"/>
      <c r="RJZ44" s="20"/>
      <c r="RKA44" s="20"/>
      <c r="RKB44" s="20"/>
      <c r="RKC44" s="20"/>
      <c r="RKD44" s="20"/>
      <c r="RKE44" s="20"/>
      <c r="RKF44" s="20"/>
      <c r="RKG44" s="20"/>
      <c r="RKH44" s="20"/>
      <c r="RKI44" s="20"/>
      <c r="RKJ44" s="20"/>
      <c r="RKK44" s="20"/>
      <c r="RKL44" s="20"/>
      <c r="RKM44" s="20"/>
      <c r="RKN44" s="20"/>
      <c r="RKO44" s="20"/>
      <c r="RKP44" s="20"/>
      <c r="RKQ44" s="20"/>
      <c r="RKR44" s="20"/>
      <c r="RKS44" s="20"/>
      <c r="RKT44" s="20"/>
      <c r="RKU44" s="20"/>
      <c r="RKV44" s="20"/>
      <c r="RKW44" s="20"/>
      <c r="RKX44" s="20"/>
      <c r="RKY44" s="20"/>
      <c r="RKZ44" s="20"/>
      <c r="RLA44" s="20"/>
      <c r="RLB44" s="20"/>
      <c r="RLC44" s="20"/>
      <c r="RLD44" s="20"/>
      <c r="RLE44" s="20"/>
      <c r="RLF44" s="20"/>
      <c r="RLG44" s="20"/>
      <c r="RLH44" s="20"/>
      <c r="RLI44" s="20"/>
      <c r="RLJ44" s="20"/>
      <c r="RLK44" s="20"/>
      <c r="RLL44" s="20"/>
      <c r="RLM44" s="20"/>
      <c r="RLN44" s="20"/>
      <c r="RLO44" s="20"/>
      <c r="RLP44" s="20"/>
      <c r="RLQ44" s="20"/>
      <c r="RLR44" s="20"/>
      <c r="RLS44" s="20"/>
      <c r="RLT44" s="20"/>
      <c r="RLU44" s="20"/>
      <c r="RLV44" s="20"/>
      <c r="RLW44" s="20"/>
      <c r="RLX44" s="20"/>
      <c r="RLY44" s="20"/>
      <c r="RLZ44" s="20"/>
      <c r="RMA44" s="20"/>
      <c r="RMB44" s="20"/>
      <c r="RMC44" s="20"/>
      <c r="RMD44" s="20"/>
      <c r="RME44" s="20"/>
      <c r="RMF44" s="20"/>
      <c r="RMG44" s="20"/>
      <c r="RMH44" s="20"/>
      <c r="RMI44" s="20"/>
      <c r="RMJ44" s="20"/>
      <c r="RMK44" s="20"/>
      <c r="RML44" s="20"/>
      <c r="RMM44" s="20"/>
      <c r="RMN44" s="20"/>
      <c r="RMO44" s="20"/>
      <c r="RMP44" s="20"/>
      <c r="RMQ44" s="20"/>
      <c r="RMR44" s="20"/>
      <c r="RMS44" s="20"/>
      <c r="RMT44" s="20"/>
      <c r="RMU44" s="20"/>
      <c r="RMV44" s="20"/>
      <c r="RMW44" s="20"/>
      <c r="RMX44" s="20"/>
      <c r="RMY44" s="20"/>
      <c r="RMZ44" s="20"/>
      <c r="RNA44" s="20"/>
      <c r="RNB44" s="20"/>
      <c r="RNC44" s="20"/>
      <c r="RND44" s="20"/>
      <c r="RNE44" s="20"/>
      <c r="RNF44" s="20"/>
      <c r="RNG44" s="20"/>
      <c r="RNH44" s="20"/>
      <c r="RNI44" s="20"/>
      <c r="RNJ44" s="20"/>
      <c r="RNK44" s="20"/>
      <c r="RNL44" s="20"/>
      <c r="RNM44" s="20"/>
      <c r="RNN44" s="20"/>
      <c r="RNO44" s="20"/>
      <c r="RNP44" s="20"/>
      <c r="RNQ44" s="20"/>
      <c r="RNR44" s="20"/>
      <c r="RNS44" s="20"/>
      <c r="RNT44" s="20"/>
      <c r="RNU44" s="20"/>
      <c r="RNV44" s="20"/>
      <c r="RNW44" s="20"/>
      <c r="RNX44" s="20"/>
      <c r="RNY44" s="20"/>
      <c r="RNZ44" s="20"/>
      <c r="ROA44" s="20"/>
      <c r="ROB44" s="20"/>
      <c r="ROC44" s="20"/>
      <c r="ROD44" s="20"/>
      <c r="ROE44" s="20"/>
      <c r="ROF44" s="20"/>
      <c r="ROG44" s="20"/>
      <c r="ROH44" s="20"/>
      <c r="ROI44" s="20"/>
      <c r="ROJ44" s="20"/>
      <c r="ROK44" s="20"/>
      <c r="ROL44" s="20"/>
      <c r="ROM44" s="20"/>
      <c r="RON44" s="20"/>
      <c r="ROO44" s="20"/>
      <c r="ROP44" s="20"/>
      <c r="ROQ44" s="20"/>
      <c r="ROR44" s="20"/>
      <c r="ROS44" s="20"/>
      <c r="ROT44" s="20"/>
      <c r="ROU44" s="20"/>
      <c r="ROV44" s="20"/>
      <c r="ROW44" s="20"/>
      <c r="ROX44" s="20"/>
      <c r="ROY44" s="20"/>
      <c r="ROZ44" s="20"/>
      <c r="RPA44" s="20"/>
      <c r="RPB44" s="20"/>
      <c r="RPC44" s="20"/>
      <c r="RPD44" s="20"/>
      <c r="RPE44" s="20"/>
      <c r="RPF44" s="20"/>
      <c r="RPG44" s="20"/>
      <c r="RPH44" s="20"/>
      <c r="RPI44" s="20"/>
      <c r="RPJ44" s="20"/>
      <c r="RPK44" s="20"/>
      <c r="RPL44" s="20"/>
      <c r="RPM44" s="20"/>
      <c r="RPN44" s="20"/>
      <c r="RPO44" s="20"/>
      <c r="RPP44" s="20"/>
      <c r="RPQ44" s="20"/>
      <c r="RPR44" s="20"/>
      <c r="RPS44" s="20"/>
      <c r="RPT44" s="20"/>
      <c r="RPU44" s="20"/>
      <c r="RPV44" s="20"/>
      <c r="RPW44" s="20"/>
      <c r="RPX44" s="20"/>
      <c r="RPY44" s="20"/>
      <c r="RPZ44" s="20"/>
      <c r="RQA44" s="20"/>
      <c r="RQB44" s="20"/>
      <c r="RQC44" s="20"/>
      <c r="RQD44" s="20"/>
      <c r="RQE44" s="20"/>
      <c r="RQF44" s="20"/>
      <c r="RQG44" s="20"/>
      <c r="RQH44" s="20"/>
      <c r="RQI44" s="20"/>
      <c r="RQJ44" s="20"/>
      <c r="RQK44" s="20"/>
      <c r="RQL44" s="20"/>
      <c r="RQM44" s="20"/>
      <c r="RQN44" s="20"/>
      <c r="RQO44" s="20"/>
      <c r="RQP44" s="20"/>
      <c r="RQQ44" s="20"/>
      <c r="RQR44" s="20"/>
      <c r="RQS44" s="20"/>
      <c r="RQT44" s="20"/>
      <c r="RQU44" s="20"/>
      <c r="RQV44" s="20"/>
      <c r="RQW44" s="20"/>
      <c r="RQX44" s="20"/>
      <c r="RQY44" s="20"/>
      <c r="RQZ44" s="20"/>
      <c r="RRA44" s="20"/>
      <c r="RRB44" s="20"/>
      <c r="RRC44" s="20"/>
      <c r="RRD44" s="20"/>
      <c r="RRE44" s="20"/>
      <c r="RRF44" s="20"/>
      <c r="RRG44" s="20"/>
      <c r="RRH44" s="20"/>
      <c r="RRI44" s="20"/>
      <c r="RRJ44" s="20"/>
      <c r="RRK44" s="20"/>
      <c r="RRL44" s="20"/>
      <c r="RRM44" s="20"/>
      <c r="RRN44" s="20"/>
      <c r="RRO44" s="20"/>
      <c r="RRP44" s="20"/>
      <c r="RRQ44" s="20"/>
      <c r="RRR44" s="20"/>
      <c r="RRS44" s="20"/>
      <c r="RRT44" s="20"/>
      <c r="RRU44" s="20"/>
      <c r="RRV44" s="20"/>
      <c r="RRW44" s="20"/>
      <c r="RRX44" s="20"/>
      <c r="RRY44" s="20"/>
      <c r="RRZ44" s="20"/>
      <c r="RSA44" s="20"/>
      <c r="RSB44" s="20"/>
      <c r="RSC44" s="20"/>
      <c r="RSD44" s="20"/>
      <c r="RSE44" s="20"/>
      <c r="RSF44" s="20"/>
      <c r="RSG44" s="20"/>
      <c r="RSH44" s="20"/>
      <c r="RSI44" s="20"/>
      <c r="RSJ44" s="20"/>
      <c r="RSK44" s="20"/>
      <c r="RSL44" s="20"/>
      <c r="RSM44" s="20"/>
      <c r="RSN44" s="20"/>
      <c r="RSO44" s="20"/>
      <c r="RSP44" s="20"/>
      <c r="RSQ44" s="20"/>
      <c r="RSR44" s="20"/>
      <c r="RSS44" s="20"/>
      <c r="RST44" s="20"/>
      <c r="RSU44" s="20"/>
      <c r="RSV44" s="20"/>
      <c r="RSW44" s="20"/>
      <c r="RSX44" s="20"/>
      <c r="RSY44" s="20"/>
      <c r="RSZ44" s="20"/>
      <c r="RTA44" s="20"/>
      <c r="RTB44" s="20"/>
      <c r="RTC44" s="20"/>
      <c r="RTD44" s="20"/>
      <c r="RTE44" s="20"/>
      <c r="RTF44" s="20"/>
      <c r="RTG44" s="20"/>
      <c r="RTH44" s="20"/>
      <c r="RTI44" s="20"/>
      <c r="RTJ44" s="20"/>
      <c r="RTK44" s="20"/>
      <c r="RTL44" s="20"/>
      <c r="RTM44" s="20"/>
      <c r="RTN44" s="20"/>
      <c r="RTO44" s="20"/>
      <c r="RTP44" s="20"/>
      <c r="RTQ44" s="20"/>
      <c r="RTR44" s="20"/>
      <c r="RTS44" s="20"/>
      <c r="RTT44" s="20"/>
      <c r="RTU44" s="20"/>
      <c r="RTV44" s="20"/>
      <c r="RTW44" s="20"/>
      <c r="RTX44" s="20"/>
      <c r="RTY44" s="20"/>
      <c r="RTZ44" s="20"/>
      <c r="RUA44" s="20"/>
      <c r="RUB44" s="20"/>
      <c r="RUC44" s="20"/>
      <c r="RUD44" s="20"/>
      <c r="RUE44" s="20"/>
      <c r="RUF44" s="20"/>
      <c r="RUG44" s="20"/>
      <c r="RUH44" s="20"/>
      <c r="RUI44" s="20"/>
      <c r="RUJ44" s="20"/>
      <c r="RUK44" s="20"/>
      <c r="RUL44" s="20"/>
      <c r="RUM44" s="20"/>
      <c r="RUN44" s="20"/>
      <c r="RUO44" s="20"/>
      <c r="RUP44" s="20"/>
      <c r="RUQ44" s="20"/>
      <c r="RUR44" s="20"/>
      <c r="RUS44" s="20"/>
      <c r="RUT44" s="20"/>
      <c r="RUU44" s="20"/>
      <c r="RUV44" s="20"/>
      <c r="RUW44" s="20"/>
      <c r="RUX44" s="20"/>
      <c r="RUY44" s="20"/>
      <c r="RUZ44" s="20"/>
      <c r="RVA44" s="20"/>
      <c r="RVB44" s="20"/>
      <c r="RVC44" s="20"/>
      <c r="RVD44" s="20"/>
      <c r="RVE44" s="20"/>
      <c r="RVF44" s="20"/>
      <c r="RVG44" s="20"/>
      <c r="RVH44" s="20"/>
      <c r="RVI44" s="20"/>
      <c r="RVJ44" s="20"/>
      <c r="RVK44" s="20"/>
      <c r="RVL44" s="20"/>
      <c r="RVM44" s="20"/>
      <c r="RVN44" s="20"/>
      <c r="RVO44" s="20"/>
      <c r="RVP44" s="20"/>
      <c r="RVQ44" s="20"/>
      <c r="RVR44" s="20"/>
      <c r="RVS44" s="20"/>
      <c r="RVT44" s="20"/>
      <c r="RVU44" s="20"/>
      <c r="RVV44" s="20"/>
      <c r="RVW44" s="20"/>
      <c r="RVX44" s="20"/>
      <c r="RVY44" s="20"/>
      <c r="RVZ44" s="20"/>
      <c r="RWA44" s="20"/>
      <c r="RWB44" s="20"/>
      <c r="RWC44" s="20"/>
      <c r="RWD44" s="20"/>
      <c r="RWE44" s="20"/>
      <c r="RWF44" s="20"/>
      <c r="RWG44" s="20"/>
      <c r="RWH44" s="20"/>
      <c r="RWI44" s="20"/>
      <c r="RWJ44" s="20"/>
      <c r="RWK44" s="20"/>
      <c r="RWL44" s="20"/>
      <c r="RWM44" s="20"/>
      <c r="RWN44" s="20"/>
      <c r="RWO44" s="20"/>
      <c r="RWP44" s="20"/>
      <c r="RWQ44" s="20"/>
      <c r="RWR44" s="20"/>
      <c r="RWS44" s="20"/>
      <c r="RWT44" s="20"/>
      <c r="RWU44" s="20"/>
      <c r="RWV44" s="20"/>
      <c r="RWW44" s="20"/>
      <c r="RWX44" s="20"/>
      <c r="RWY44" s="20"/>
      <c r="RWZ44" s="20"/>
      <c r="RXA44" s="20"/>
      <c r="RXB44" s="20"/>
      <c r="RXC44" s="20"/>
      <c r="RXD44" s="20"/>
      <c r="RXE44" s="20"/>
      <c r="RXF44" s="20"/>
      <c r="RXG44" s="20"/>
      <c r="RXH44" s="20"/>
      <c r="RXI44" s="20"/>
      <c r="RXJ44" s="20"/>
      <c r="RXK44" s="20"/>
      <c r="RXL44" s="20"/>
      <c r="RXM44" s="20"/>
      <c r="RXN44" s="20"/>
      <c r="RXO44" s="20"/>
      <c r="RXP44" s="20"/>
      <c r="RXQ44" s="20"/>
      <c r="RXR44" s="20"/>
      <c r="RXS44" s="20"/>
      <c r="RXT44" s="20"/>
      <c r="RXU44" s="20"/>
      <c r="RXV44" s="20"/>
      <c r="RXW44" s="20"/>
      <c r="RXX44" s="20"/>
      <c r="RXY44" s="20"/>
      <c r="RXZ44" s="20"/>
      <c r="RYA44" s="20"/>
      <c r="RYB44" s="20"/>
      <c r="RYC44" s="20"/>
      <c r="RYD44" s="20"/>
      <c r="RYE44" s="20"/>
      <c r="RYF44" s="20"/>
      <c r="RYG44" s="20"/>
      <c r="RYH44" s="20"/>
      <c r="RYI44" s="20"/>
      <c r="RYJ44" s="20"/>
      <c r="RYK44" s="20"/>
      <c r="RYL44" s="20"/>
      <c r="RYM44" s="20"/>
      <c r="RYN44" s="20"/>
      <c r="RYO44" s="20"/>
      <c r="RYP44" s="20"/>
      <c r="RYQ44" s="20"/>
      <c r="RYR44" s="20"/>
      <c r="RYS44" s="20"/>
      <c r="RYT44" s="20"/>
      <c r="RYU44" s="20"/>
      <c r="RYV44" s="20"/>
      <c r="RYW44" s="20"/>
      <c r="RYX44" s="20"/>
      <c r="RYY44" s="20"/>
      <c r="RYZ44" s="20"/>
      <c r="RZA44" s="20"/>
      <c r="RZB44" s="20"/>
      <c r="RZC44" s="20"/>
      <c r="RZD44" s="20"/>
      <c r="RZE44" s="20"/>
      <c r="RZF44" s="20"/>
      <c r="RZG44" s="20"/>
      <c r="RZH44" s="20"/>
      <c r="RZI44" s="20"/>
      <c r="RZJ44" s="20"/>
      <c r="RZK44" s="20"/>
      <c r="RZL44" s="20"/>
      <c r="RZM44" s="20"/>
      <c r="RZN44" s="20"/>
      <c r="RZO44" s="20"/>
      <c r="RZP44" s="20"/>
      <c r="RZQ44" s="20"/>
      <c r="RZR44" s="20"/>
      <c r="RZS44" s="20"/>
      <c r="RZT44" s="20"/>
      <c r="RZU44" s="20"/>
      <c r="RZV44" s="20"/>
      <c r="RZW44" s="20"/>
      <c r="RZX44" s="20"/>
      <c r="RZY44" s="20"/>
      <c r="RZZ44" s="20"/>
      <c r="SAA44" s="20"/>
      <c r="SAB44" s="20"/>
      <c r="SAC44" s="20"/>
      <c r="SAD44" s="20"/>
      <c r="SAE44" s="20"/>
      <c r="SAF44" s="20"/>
      <c r="SAG44" s="20"/>
      <c r="SAH44" s="20"/>
      <c r="SAI44" s="20"/>
      <c r="SAJ44" s="20"/>
      <c r="SAK44" s="20"/>
      <c r="SAL44" s="20"/>
      <c r="SAM44" s="20"/>
      <c r="SAN44" s="20"/>
      <c r="SAO44" s="20"/>
      <c r="SAP44" s="20"/>
      <c r="SAQ44" s="20"/>
      <c r="SAR44" s="20"/>
      <c r="SAS44" s="20"/>
      <c r="SAT44" s="20"/>
      <c r="SAU44" s="20"/>
      <c r="SAV44" s="20"/>
      <c r="SAW44" s="20"/>
      <c r="SAX44" s="20"/>
      <c r="SAY44" s="20"/>
      <c r="SAZ44" s="20"/>
      <c r="SBA44" s="20"/>
      <c r="SBB44" s="20"/>
      <c r="SBC44" s="20"/>
      <c r="SBD44" s="20"/>
      <c r="SBE44" s="20"/>
      <c r="SBF44" s="20"/>
      <c r="SBG44" s="20"/>
      <c r="SBH44" s="20"/>
      <c r="SBI44" s="20"/>
      <c r="SBJ44" s="20"/>
      <c r="SBK44" s="20"/>
      <c r="SBL44" s="20"/>
      <c r="SBM44" s="20"/>
      <c r="SBN44" s="20"/>
      <c r="SBO44" s="20"/>
      <c r="SBP44" s="20"/>
      <c r="SBQ44" s="20"/>
      <c r="SBR44" s="20"/>
      <c r="SBS44" s="20"/>
      <c r="SBT44" s="20"/>
      <c r="SBU44" s="20"/>
      <c r="SBV44" s="20"/>
      <c r="SBW44" s="20"/>
      <c r="SBX44" s="20"/>
      <c r="SBY44" s="20"/>
      <c r="SBZ44" s="20"/>
      <c r="SCA44" s="20"/>
      <c r="SCB44" s="20"/>
      <c r="SCC44" s="20"/>
      <c r="SCD44" s="20"/>
      <c r="SCE44" s="20"/>
      <c r="SCF44" s="20"/>
      <c r="SCG44" s="20"/>
      <c r="SCH44" s="20"/>
      <c r="SCI44" s="20"/>
      <c r="SCJ44" s="20"/>
      <c r="SCK44" s="20"/>
      <c r="SCL44" s="20"/>
      <c r="SCM44" s="20"/>
      <c r="SCN44" s="20"/>
      <c r="SCO44" s="20"/>
      <c r="SCP44" s="20"/>
      <c r="SCQ44" s="20"/>
      <c r="SCR44" s="20"/>
      <c r="SCS44" s="20"/>
      <c r="SCT44" s="20"/>
      <c r="SCU44" s="20"/>
      <c r="SCV44" s="20"/>
      <c r="SCW44" s="20"/>
      <c r="SCX44" s="20"/>
      <c r="SCY44" s="20"/>
      <c r="SCZ44" s="20"/>
      <c r="SDA44" s="20"/>
      <c r="SDB44" s="20"/>
      <c r="SDC44" s="20"/>
      <c r="SDD44" s="20"/>
      <c r="SDE44" s="20"/>
      <c r="SDF44" s="20"/>
      <c r="SDG44" s="20"/>
      <c r="SDH44" s="20"/>
      <c r="SDI44" s="20"/>
      <c r="SDJ44" s="20"/>
      <c r="SDK44" s="20"/>
      <c r="SDL44" s="20"/>
      <c r="SDM44" s="20"/>
      <c r="SDN44" s="20"/>
      <c r="SDO44" s="20"/>
      <c r="SDP44" s="20"/>
      <c r="SDQ44" s="20"/>
      <c r="SDR44" s="20"/>
      <c r="SDS44" s="20"/>
      <c r="SDT44" s="20"/>
      <c r="SDU44" s="20"/>
      <c r="SDV44" s="20"/>
      <c r="SDW44" s="20"/>
      <c r="SDX44" s="20"/>
      <c r="SDY44" s="20"/>
      <c r="SDZ44" s="20"/>
      <c r="SEA44" s="20"/>
      <c r="SEB44" s="20"/>
      <c r="SEC44" s="20"/>
      <c r="SED44" s="20"/>
      <c r="SEE44" s="20"/>
      <c r="SEF44" s="20"/>
      <c r="SEG44" s="20"/>
      <c r="SEH44" s="20"/>
      <c r="SEI44" s="20"/>
      <c r="SEJ44" s="20"/>
      <c r="SEK44" s="20"/>
      <c r="SEL44" s="20"/>
      <c r="SEM44" s="20"/>
      <c r="SEN44" s="20"/>
      <c r="SEO44" s="20"/>
      <c r="SEP44" s="20"/>
      <c r="SEQ44" s="20"/>
      <c r="SER44" s="20"/>
      <c r="SES44" s="20"/>
      <c r="SET44" s="20"/>
      <c r="SEU44" s="20"/>
      <c r="SEV44" s="20"/>
      <c r="SEW44" s="20"/>
      <c r="SEX44" s="20"/>
      <c r="SEY44" s="20"/>
      <c r="SEZ44" s="20"/>
      <c r="SFA44" s="20"/>
      <c r="SFB44" s="20"/>
      <c r="SFC44" s="20"/>
      <c r="SFD44" s="20"/>
      <c r="SFE44" s="20"/>
      <c r="SFF44" s="20"/>
      <c r="SFG44" s="20"/>
      <c r="SFH44" s="20"/>
      <c r="SFI44" s="20"/>
      <c r="SFJ44" s="20"/>
      <c r="SFK44" s="20"/>
      <c r="SFL44" s="20"/>
      <c r="SFM44" s="20"/>
      <c r="SFN44" s="20"/>
      <c r="SFO44" s="20"/>
      <c r="SFP44" s="20"/>
      <c r="SFQ44" s="20"/>
      <c r="SFR44" s="20"/>
      <c r="SFS44" s="20"/>
      <c r="SFT44" s="20"/>
      <c r="SFU44" s="20"/>
      <c r="SFV44" s="20"/>
      <c r="SFW44" s="20"/>
      <c r="SFX44" s="20"/>
      <c r="SFY44" s="20"/>
      <c r="SFZ44" s="20"/>
      <c r="SGA44" s="20"/>
      <c r="SGB44" s="20"/>
      <c r="SGC44" s="20"/>
      <c r="SGD44" s="20"/>
      <c r="SGE44" s="20"/>
      <c r="SGF44" s="20"/>
      <c r="SGG44" s="20"/>
      <c r="SGH44" s="20"/>
      <c r="SGI44" s="20"/>
      <c r="SGJ44" s="20"/>
      <c r="SGK44" s="20"/>
      <c r="SGL44" s="20"/>
      <c r="SGM44" s="20"/>
      <c r="SGN44" s="20"/>
      <c r="SGO44" s="20"/>
      <c r="SGP44" s="20"/>
      <c r="SGQ44" s="20"/>
      <c r="SGR44" s="20"/>
      <c r="SGS44" s="20"/>
      <c r="SGT44" s="20"/>
      <c r="SGU44" s="20"/>
      <c r="SGV44" s="20"/>
      <c r="SGW44" s="20"/>
      <c r="SGX44" s="20"/>
      <c r="SGY44" s="20"/>
      <c r="SGZ44" s="20"/>
      <c r="SHA44" s="20"/>
      <c r="SHB44" s="20"/>
      <c r="SHC44" s="20"/>
      <c r="SHD44" s="20"/>
      <c r="SHE44" s="20"/>
      <c r="SHF44" s="20"/>
      <c r="SHG44" s="20"/>
      <c r="SHH44" s="20"/>
      <c r="SHI44" s="20"/>
      <c r="SHJ44" s="20"/>
      <c r="SHK44" s="20"/>
      <c r="SHL44" s="20"/>
      <c r="SHM44" s="20"/>
      <c r="SHN44" s="20"/>
      <c r="SHO44" s="20"/>
      <c r="SHP44" s="20"/>
      <c r="SHQ44" s="20"/>
      <c r="SHR44" s="20"/>
      <c r="SHS44" s="20"/>
      <c r="SHT44" s="20"/>
      <c r="SHU44" s="20"/>
      <c r="SHV44" s="20"/>
      <c r="SHW44" s="20"/>
      <c r="SHX44" s="20"/>
      <c r="SHY44" s="20"/>
      <c r="SHZ44" s="20"/>
      <c r="SIA44" s="20"/>
      <c r="SIB44" s="20"/>
      <c r="SIC44" s="20"/>
      <c r="SID44" s="20"/>
      <c r="SIE44" s="20"/>
      <c r="SIF44" s="20"/>
      <c r="SIG44" s="20"/>
      <c r="SIH44" s="20"/>
      <c r="SII44" s="20"/>
      <c r="SIJ44" s="20"/>
      <c r="SIK44" s="20"/>
      <c r="SIL44" s="20"/>
      <c r="SIM44" s="20"/>
      <c r="SIN44" s="20"/>
      <c r="SIO44" s="20"/>
      <c r="SIP44" s="20"/>
      <c r="SIQ44" s="20"/>
      <c r="SIR44" s="20"/>
      <c r="SIS44" s="20"/>
      <c r="SIT44" s="20"/>
      <c r="SIU44" s="20"/>
      <c r="SIV44" s="20"/>
      <c r="SIW44" s="20"/>
      <c r="SIX44" s="20"/>
      <c r="SIY44" s="20"/>
      <c r="SIZ44" s="20"/>
      <c r="SJA44" s="20"/>
      <c r="SJB44" s="20"/>
      <c r="SJC44" s="20"/>
      <c r="SJD44" s="20"/>
      <c r="SJE44" s="20"/>
      <c r="SJF44" s="20"/>
      <c r="SJG44" s="20"/>
      <c r="SJH44" s="20"/>
      <c r="SJI44" s="20"/>
      <c r="SJJ44" s="20"/>
      <c r="SJK44" s="20"/>
      <c r="SJL44" s="20"/>
      <c r="SJM44" s="20"/>
      <c r="SJN44" s="20"/>
      <c r="SJO44" s="20"/>
      <c r="SJP44" s="20"/>
      <c r="SJQ44" s="20"/>
      <c r="SJR44" s="20"/>
      <c r="SJS44" s="20"/>
      <c r="SJT44" s="20"/>
      <c r="SJU44" s="20"/>
      <c r="SJV44" s="20"/>
      <c r="SJW44" s="20"/>
      <c r="SJX44" s="20"/>
      <c r="SJY44" s="20"/>
      <c r="SJZ44" s="20"/>
      <c r="SKA44" s="20"/>
      <c r="SKB44" s="20"/>
      <c r="SKC44" s="20"/>
      <c r="SKD44" s="20"/>
      <c r="SKE44" s="20"/>
      <c r="SKF44" s="20"/>
      <c r="SKG44" s="20"/>
      <c r="SKH44" s="20"/>
      <c r="SKI44" s="20"/>
      <c r="SKJ44" s="20"/>
      <c r="SKK44" s="20"/>
      <c r="SKL44" s="20"/>
      <c r="SKM44" s="20"/>
      <c r="SKN44" s="20"/>
      <c r="SKO44" s="20"/>
      <c r="SKP44" s="20"/>
      <c r="SKQ44" s="20"/>
      <c r="SKR44" s="20"/>
      <c r="SKS44" s="20"/>
      <c r="SKT44" s="20"/>
      <c r="SKU44" s="20"/>
      <c r="SKV44" s="20"/>
      <c r="SKW44" s="20"/>
      <c r="SKX44" s="20"/>
      <c r="SKY44" s="20"/>
      <c r="SKZ44" s="20"/>
      <c r="SLA44" s="20"/>
      <c r="SLB44" s="20"/>
      <c r="SLC44" s="20"/>
      <c r="SLD44" s="20"/>
      <c r="SLE44" s="20"/>
      <c r="SLF44" s="20"/>
      <c r="SLG44" s="20"/>
      <c r="SLH44" s="20"/>
      <c r="SLI44" s="20"/>
      <c r="SLJ44" s="20"/>
      <c r="SLK44" s="20"/>
      <c r="SLL44" s="20"/>
      <c r="SLM44" s="20"/>
      <c r="SLN44" s="20"/>
      <c r="SLO44" s="20"/>
      <c r="SLP44" s="20"/>
      <c r="SLQ44" s="20"/>
      <c r="SLR44" s="20"/>
      <c r="SLS44" s="20"/>
      <c r="SLT44" s="20"/>
      <c r="SLU44" s="20"/>
      <c r="SLV44" s="20"/>
      <c r="SLW44" s="20"/>
      <c r="SLX44" s="20"/>
      <c r="SLY44" s="20"/>
      <c r="SLZ44" s="20"/>
      <c r="SMA44" s="20"/>
      <c r="SMB44" s="20"/>
      <c r="SMC44" s="20"/>
      <c r="SMD44" s="20"/>
      <c r="SME44" s="20"/>
      <c r="SMF44" s="20"/>
      <c r="SMG44" s="20"/>
      <c r="SMH44" s="20"/>
      <c r="SMI44" s="20"/>
      <c r="SMJ44" s="20"/>
      <c r="SMK44" s="20"/>
      <c r="SML44" s="20"/>
      <c r="SMM44" s="20"/>
      <c r="SMN44" s="20"/>
      <c r="SMO44" s="20"/>
      <c r="SMP44" s="20"/>
      <c r="SMQ44" s="20"/>
      <c r="SMR44" s="20"/>
      <c r="SMS44" s="20"/>
      <c r="SMT44" s="20"/>
      <c r="SMU44" s="20"/>
      <c r="SMV44" s="20"/>
      <c r="SMW44" s="20"/>
      <c r="SMX44" s="20"/>
      <c r="SMY44" s="20"/>
      <c r="SMZ44" s="20"/>
      <c r="SNA44" s="20"/>
      <c r="SNB44" s="20"/>
      <c r="SNC44" s="20"/>
      <c r="SND44" s="20"/>
      <c r="SNE44" s="20"/>
      <c r="SNF44" s="20"/>
      <c r="SNG44" s="20"/>
      <c r="SNH44" s="20"/>
      <c r="SNI44" s="20"/>
      <c r="SNJ44" s="20"/>
      <c r="SNK44" s="20"/>
      <c r="SNL44" s="20"/>
      <c r="SNM44" s="20"/>
      <c r="SNN44" s="20"/>
      <c r="SNO44" s="20"/>
      <c r="SNP44" s="20"/>
      <c r="SNQ44" s="20"/>
      <c r="SNR44" s="20"/>
      <c r="SNS44" s="20"/>
      <c r="SNT44" s="20"/>
      <c r="SNU44" s="20"/>
      <c r="SNV44" s="20"/>
      <c r="SNW44" s="20"/>
      <c r="SNX44" s="20"/>
      <c r="SNY44" s="20"/>
      <c r="SNZ44" s="20"/>
      <c r="SOA44" s="20"/>
      <c r="SOB44" s="20"/>
      <c r="SOC44" s="20"/>
      <c r="SOD44" s="20"/>
      <c r="SOE44" s="20"/>
      <c r="SOF44" s="20"/>
      <c r="SOG44" s="20"/>
      <c r="SOH44" s="20"/>
      <c r="SOI44" s="20"/>
      <c r="SOJ44" s="20"/>
      <c r="SOK44" s="20"/>
      <c r="SOL44" s="20"/>
      <c r="SOM44" s="20"/>
      <c r="SON44" s="20"/>
      <c r="SOO44" s="20"/>
      <c r="SOP44" s="20"/>
      <c r="SOQ44" s="20"/>
      <c r="SOR44" s="20"/>
      <c r="SOS44" s="20"/>
      <c r="SOT44" s="20"/>
      <c r="SOU44" s="20"/>
      <c r="SOV44" s="20"/>
      <c r="SOW44" s="20"/>
      <c r="SOX44" s="20"/>
      <c r="SOY44" s="20"/>
      <c r="SOZ44" s="20"/>
      <c r="SPA44" s="20"/>
      <c r="SPB44" s="20"/>
      <c r="SPC44" s="20"/>
      <c r="SPD44" s="20"/>
      <c r="SPE44" s="20"/>
      <c r="SPF44" s="20"/>
      <c r="SPG44" s="20"/>
      <c r="SPH44" s="20"/>
      <c r="SPI44" s="20"/>
      <c r="SPJ44" s="20"/>
      <c r="SPK44" s="20"/>
      <c r="SPL44" s="20"/>
      <c r="SPM44" s="20"/>
      <c r="SPN44" s="20"/>
      <c r="SPO44" s="20"/>
      <c r="SPP44" s="20"/>
      <c r="SPQ44" s="20"/>
      <c r="SPR44" s="20"/>
      <c r="SPS44" s="20"/>
      <c r="SPT44" s="20"/>
      <c r="SPU44" s="20"/>
      <c r="SPV44" s="20"/>
      <c r="SPW44" s="20"/>
      <c r="SPX44" s="20"/>
      <c r="SPY44" s="20"/>
      <c r="SPZ44" s="20"/>
      <c r="SQA44" s="20"/>
      <c r="SQB44" s="20"/>
      <c r="SQC44" s="20"/>
      <c r="SQD44" s="20"/>
      <c r="SQE44" s="20"/>
      <c r="SQF44" s="20"/>
      <c r="SQG44" s="20"/>
      <c r="SQH44" s="20"/>
      <c r="SQI44" s="20"/>
      <c r="SQJ44" s="20"/>
      <c r="SQK44" s="20"/>
      <c r="SQL44" s="20"/>
      <c r="SQM44" s="20"/>
      <c r="SQN44" s="20"/>
      <c r="SQO44" s="20"/>
      <c r="SQP44" s="20"/>
      <c r="SQQ44" s="20"/>
      <c r="SQR44" s="20"/>
      <c r="SQS44" s="20"/>
      <c r="SQT44" s="20"/>
      <c r="SQU44" s="20"/>
      <c r="SQV44" s="20"/>
      <c r="SQW44" s="20"/>
      <c r="SQX44" s="20"/>
      <c r="SQY44" s="20"/>
      <c r="SQZ44" s="20"/>
      <c r="SRA44" s="20"/>
      <c r="SRB44" s="20"/>
      <c r="SRC44" s="20"/>
      <c r="SRD44" s="20"/>
      <c r="SRE44" s="20"/>
      <c r="SRF44" s="20"/>
      <c r="SRG44" s="20"/>
      <c r="SRH44" s="20"/>
      <c r="SRI44" s="20"/>
      <c r="SRJ44" s="20"/>
      <c r="SRK44" s="20"/>
      <c r="SRL44" s="20"/>
      <c r="SRM44" s="20"/>
      <c r="SRN44" s="20"/>
      <c r="SRO44" s="20"/>
      <c r="SRP44" s="20"/>
      <c r="SRQ44" s="20"/>
      <c r="SRR44" s="20"/>
      <c r="SRS44" s="20"/>
      <c r="SRT44" s="20"/>
      <c r="SRU44" s="20"/>
      <c r="SRV44" s="20"/>
      <c r="SRW44" s="20"/>
      <c r="SRX44" s="20"/>
      <c r="SRY44" s="20"/>
      <c r="SRZ44" s="20"/>
      <c r="SSA44" s="20"/>
      <c r="SSB44" s="20"/>
      <c r="SSC44" s="20"/>
      <c r="SSD44" s="20"/>
      <c r="SSE44" s="20"/>
      <c r="SSF44" s="20"/>
      <c r="SSG44" s="20"/>
      <c r="SSH44" s="20"/>
      <c r="SSI44" s="20"/>
      <c r="SSJ44" s="20"/>
      <c r="SSK44" s="20"/>
      <c r="SSL44" s="20"/>
      <c r="SSM44" s="20"/>
      <c r="SSN44" s="20"/>
      <c r="SSO44" s="20"/>
      <c r="SSP44" s="20"/>
      <c r="SSQ44" s="20"/>
      <c r="SSR44" s="20"/>
      <c r="SSS44" s="20"/>
      <c r="SST44" s="20"/>
      <c r="SSU44" s="20"/>
      <c r="SSV44" s="20"/>
      <c r="SSW44" s="20"/>
      <c r="SSX44" s="20"/>
      <c r="SSY44" s="20"/>
      <c r="SSZ44" s="20"/>
      <c r="STA44" s="20"/>
      <c r="STB44" s="20"/>
      <c r="STC44" s="20"/>
      <c r="STD44" s="20"/>
      <c r="STE44" s="20"/>
      <c r="STF44" s="20"/>
      <c r="STG44" s="20"/>
      <c r="STH44" s="20"/>
      <c r="STI44" s="20"/>
      <c r="STJ44" s="20"/>
      <c r="STK44" s="20"/>
      <c r="STL44" s="20"/>
      <c r="STM44" s="20"/>
      <c r="STN44" s="20"/>
      <c r="STO44" s="20"/>
      <c r="STP44" s="20"/>
      <c r="STQ44" s="20"/>
      <c r="STR44" s="20"/>
      <c r="STS44" s="20"/>
      <c r="STT44" s="20"/>
      <c r="STU44" s="20"/>
      <c r="STV44" s="20"/>
      <c r="STW44" s="20"/>
      <c r="STX44" s="20"/>
      <c r="STY44" s="20"/>
      <c r="STZ44" s="20"/>
      <c r="SUA44" s="20"/>
      <c r="SUB44" s="20"/>
      <c r="SUC44" s="20"/>
      <c r="SUD44" s="20"/>
      <c r="SUE44" s="20"/>
      <c r="SUF44" s="20"/>
      <c r="SUG44" s="20"/>
      <c r="SUH44" s="20"/>
      <c r="SUI44" s="20"/>
      <c r="SUJ44" s="20"/>
      <c r="SUK44" s="20"/>
      <c r="SUL44" s="20"/>
      <c r="SUM44" s="20"/>
      <c r="SUN44" s="20"/>
      <c r="SUO44" s="20"/>
      <c r="SUP44" s="20"/>
      <c r="SUQ44" s="20"/>
      <c r="SUR44" s="20"/>
      <c r="SUS44" s="20"/>
      <c r="SUT44" s="20"/>
      <c r="SUU44" s="20"/>
      <c r="SUV44" s="20"/>
      <c r="SUW44" s="20"/>
      <c r="SUX44" s="20"/>
      <c r="SUY44" s="20"/>
      <c r="SUZ44" s="20"/>
      <c r="SVA44" s="20"/>
      <c r="SVB44" s="20"/>
      <c r="SVC44" s="20"/>
      <c r="SVD44" s="20"/>
      <c r="SVE44" s="20"/>
      <c r="SVF44" s="20"/>
      <c r="SVG44" s="20"/>
      <c r="SVH44" s="20"/>
      <c r="SVI44" s="20"/>
      <c r="SVJ44" s="20"/>
      <c r="SVK44" s="20"/>
      <c r="SVL44" s="20"/>
      <c r="SVM44" s="20"/>
      <c r="SVN44" s="20"/>
      <c r="SVO44" s="20"/>
      <c r="SVP44" s="20"/>
      <c r="SVQ44" s="20"/>
      <c r="SVR44" s="20"/>
      <c r="SVS44" s="20"/>
      <c r="SVT44" s="20"/>
      <c r="SVU44" s="20"/>
      <c r="SVV44" s="20"/>
      <c r="SVW44" s="20"/>
      <c r="SVX44" s="20"/>
      <c r="SVY44" s="20"/>
      <c r="SVZ44" s="20"/>
      <c r="SWA44" s="20"/>
      <c r="SWB44" s="20"/>
      <c r="SWC44" s="20"/>
      <c r="SWD44" s="20"/>
      <c r="SWE44" s="20"/>
      <c r="SWF44" s="20"/>
      <c r="SWG44" s="20"/>
      <c r="SWH44" s="20"/>
      <c r="SWI44" s="20"/>
      <c r="SWJ44" s="20"/>
      <c r="SWK44" s="20"/>
      <c r="SWL44" s="20"/>
      <c r="SWM44" s="20"/>
      <c r="SWN44" s="20"/>
      <c r="SWO44" s="20"/>
      <c r="SWP44" s="20"/>
      <c r="SWQ44" s="20"/>
      <c r="SWR44" s="20"/>
      <c r="SWS44" s="20"/>
      <c r="SWT44" s="20"/>
      <c r="SWU44" s="20"/>
      <c r="SWV44" s="20"/>
      <c r="SWW44" s="20"/>
      <c r="SWX44" s="20"/>
      <c r="SWY44" s="20"/>
      <c r="SWZ44" s="20"/>
      <c r="SXA44" s="20"/>
      <c r="SXB44" s="20"/>
      <c r="SXC44" s="20"/>
      <c r="SXD44" s="20"/>
      <c r="SXE44" s="20"/>
      <c r="SXF44" s="20"/>
      <c r="SXG44" s="20"/>
      <c r="SXH44" s="20"/>
      <c r="SXI44" s="20"/>
      <c r="SXJ44" s="20"/>
      <c r="SXK44" s="20"/>
      <c r="SXL44" s="20"/>
      <c r="SXM44" s="20"/>
      <c r="SXN44" s="20"/>
      <c r="SXO44" s="20"/>
      <c r="SXP44" s="20"/>
      <c r="SXQ44" s="20"/>
      <c r="SXR44" s="20"/>
      <c r="SXS44" s="20"/>
      <c r="SXT44" s="20"/>
      <c r="SXU44" s="20"/>
      <c r="SXV44" s="20"/>
      <c r="SXW44" s="20"/>
      <c r="SXX44" s="20"/>
      <c r="SXY44" s="20"/>
      <c r="SXZ44" s="20"/>
      <c r="SYA44" s="20"/>
      <c r="SYB44" s="20"/>
      <c r="SYC44" s="20"/>
      <c r="SYD44" s="20"/>
      <c r="SYE44" s="20"/>
      <c r="SYF44" s="20"/>
      <c r="SYG44" s="20"/>
      <c r="SYH44" s="20"/>
      <c r="SYI44" s="20"/>
      <c r="SYJ44" s="20"/>
      <c r="SYK44" s="20"/>
      <c r="SYL44" s="20"/>
      <c r="SYM44" s="20"/>
      <c r="SYN44" s="20"/>
      <c r="SYO44" s="20"/>
      <c r="SYP44" s="20"/>
      <c r="SYQ44" s="20"/>
      <c r="SYR44" s="20"/>
      <c r="SYS44" s="20"/>
      <c r="SYT44" s="20"/>
      <c r="SYU44" s="20"/>
      <c r="SYV44" s="20"/>
      <c r="SYW44" s="20"/>
      <c r="SYX44" s="20"/>
      <c r="SYY44" s="20"/>
      <c r="SYZ44" s="20"/>
      <c r="SZA44" s="20"/>
      <c r="SZB44" s="20"/>
      <c r="SZC44" s="20"/>
      <c r="SZD44" s="20"/>
      <c r="SZE44" s="20"/>
      <c r="SZF44" s="20"/>
      <c r="SZG44" s="20"/>
      <c r="SZH44" s="20"/>
      <c r="SZI44" s="20"/>
      <c r="SZJ44" s="20"/>
      <c r="SZK44" s="20"/>
      <c r="SZL44" s="20"/>
      <c r="SZM44" s="20"/>
      <c r="SZN44" s="20"/>
      <c r="SZO44" s="20"/>
      <c r="SZP44" s="20"/>
      <c r="SZQ44" s="20"/>
      <c r="SZR44" s="20"/>
      <c r="SZS44" s="20"/>
      <c r="SZT44" s="20"/>
      <c r="SZU44" s="20"/>
      <c r="SZV44" s="20"/>
      <c r="SZW44" s="20"/>
      <c r="SZX44" s="20"/>
      <c r="SZY44" s="20"/>
      <c r="SZZ44" s="20"/>
      <c r="TAA44" s="20"/>
      <c r="TAB44" s="20"/>
      <c r="TAC44" s="20"/>
      <c r="TAD44" s="20"/>
      <c r="TAE44" s="20"/>
      <c r="TAF44" s="20"/>
      <c r="TAG44" s="20"/>
      <c r="TAH44" s="20"/>
      <c r="TAI44" s="20"/>
      <c r="TAJ44" s="20"/>
      <c r="TAK44" s="20"/>
      <c r="TAL44" s="20"/>
      <c r="TAM44" s="20"/>
      <c r="TAN44" s="20"/>
      <c r="TAO44" s="20"/>
      <c r="TAP44" s="20"/>
      <c r="TAQ44" s="20"/>
      <c r="TAR44" s="20"/>
      <c r="TAS44" s="20"/>
      <c r="TAT44" s="20"/>
      <c r="TAU44" s="20"/>
      <c r="TAV44" s="20"/>
      <c r="TAW44" s="20"/>
      <c r="TAX44" s="20"/>
      <c r="TAY44" s="20"/>
      <c r="TAZ44" s="20"/>
      <c r="TBA44" s="20"/>
      <c r="TBB44" s="20"/>
      <c r="TBC44" s="20"/>
      <c r="TBD44" s="20"/>
      <c r="TBE44" s="20"/>
      <c r="TBF44" s="20"/>
      <c r="TBG44" s="20"/>
      <c r="TBH44" s="20"/>
      <c r="TBI44" s="20"/>
      <c r="TBJ44" s="20"/>
      <c r="TBK44" s="20"/>
      <c r="TBL44" s="20"/>
      <c r="TBM44" s="20"/>
      <c r="TBN44" s="20"/>
      <c r="TBO44" s="20"/>
      <c r="TBP44" s="20"/>
      <c r="TBQ44" s="20"/>
      <c r="TBR44" s="20"/>
      <c r="TBS44" s="20"/>
      <c r="TBT44" s="20"/>
      <c r="TBU44" s="20"/>
      <c r="TBV44" s="20"/>
      <c r="TBW44" s="20"/>
      <c r="TBX44" s="20"/>
      <c r="TBY44" s="20"/>
      <c r="TBZ44" s="20"/>
      <c r="TCA44" s="20"/>
      <c r="TCB44" s="20"/>
      <c r="TCC44" s="20"/>
      <c r="TCD44" s="20"/>
      <c r="TCE44" s="20"/>
      <c r="TCF44" s="20"/>
      <c r="TCG44" s="20"/>
      <c r="TCH44" s="20"/>
      <c r="TCI44" s="20"/>
      <c r="TCJ44" s="20"/>
      <c r="TCK44" s="20"/>
      <c r="TCL44" s="20"/>
      <c r="TCM44" s="20"/>
      <c r="TCN44" s="20"/>
      <c r="TCO44" s="20"/>
      <c r="TCP44" s="20"/>
      <c r="TCQ44" s="20"/>
      <c r="TCR44" s="20"/>
      <c r="TCS44" s="20"/>
      <c r="TCT44" s="20"/>
      <c r="TCU44" s="20"/>
      <c r="TCV44" s="20"/>
      <c r="TCW44" s="20"/>
      <c r="TCX44" s="20"/>
      <c r="TCY44" s="20"/>
      <c r="TCZ44" s="20"/>
      <c r="TDA44" s="20"/>
      <c r="TDB44" s="20"/>
      <c r="TDC44" s="20"/>
      <c r="TDD44" s="20"/>
      <c r="TDE44" s="20"/>
      <c r="TDF44" s="20"/>
      <c r="TDG44" s="20"/>
      <c r="TDH44" s="20"/>
      <c r="TDI44" s="20"/>
      <c r="TDJ44" s="20"/>
      <c r="TDK44" s="20"/>
      <c r="TDL44" s="20"/>
      <c r="TDM44" s="20"/>
      <c r="TDN44" s="20"/>
      <c r="TDO44" s="20"/>
      <c r="TDP44" s="20"/>
      <c r="TDQ44" s="20"/>
      <c r="TDR44" s="20"/>
      <c r="TDS44" s="20"/>
      <c r="TDT44" s="20"/>
      <c r="TDU44" s="20"/>
      <c r="TDV44" s="20"/>
      <c r="TDW44" s="20"/>
      <c r="TDX44" s="20"/>
      <c r="TDY44" s="20"/>
      <c r="TDZ44" s="20"/>
      <c r="TEA44" s="20"/>
      <c r="TEB44" s="20"/>
      <c r="TEC44" s="20"/>
      <c r="TED44" s="20"/>
      <c r="TEE44" s="20"/>
      <c r="TEF44" s="20"/>
      <c r="TEG44" s="20"/>
      <c r="TEH44" s="20"/>
      <c r="TEI44" s="20"/>
      <c r="TEJ44" s="20"/>
      <c r="TEK44" s="20"/>
      <c r="TEL44" s="20"/>
      <c r="TEM44" s="20"/>
      <c r="TEN44" s="20"/>
      <c r="TEO44" s="20"/>
      <c r="TEP44" s="20"/>
      <c r="TEQ44" s="20"/>
      <c r="TER44" s="20"/>
      <c r="TES44" s="20"/>
      <c r="TET44" s="20"/>
      <c r="TEU44" s="20"/>
      <c r="TEV44" s="20"/>
      <c r="TEW44" s="20"/>
      <c r="TEX44" s="20"/>
      <c r="TEY44" s="20"/>
      <c r="TEZ44" s="20"/>
      <c r="TFA44" s="20"/>
      <c r="TFB44" s="20"/>
      <c r="TFC44" s="20"/>
      <c r="TFD44" s="20"/>
      <c r="TFE44" s="20"/>
      <c r="TFF44" s="20"/>
      <c r="TFG44" s="20"/>
      <c r="TFH44" s="20"/>
      <c r="TFI44" s="20"/>
      <c r="TFJ44" s="20"/>
      <c r="TFK44" s="20"/>
      <c r="TFL44" s="20"/>
      <c r="TFM44" s="20"/>
      <c r="TFN44" s="20"/>
      <c r="TFO44" s="20"/>
      <c r="TFP44" s="20"/>
      <c r="TFQ44" s="20"/>
      <c r="TFR44" s="20"/>
      <c r="TFS44" s="20"/>
      <c r="TFT44" s="20"/>
      <c r="TFU44" s="20"/>
      <c r="TFV44" s="20"/>
      <c r="TFW44" s="20"/>
      <c r="TFX44" s="20"/>
      <c r="TFY44" s="20"/>
      <c r="TFZ44" s="20"/>
      <c r="TGA44" s="20"/>
      <c r="TGB44" s="20"/>
      <c r="TGC44" s="20"/>
      <c r="TGD44" s="20"/>
      <c r="TGE44" s="20"/>
      <c r="TGF44" s="20"/>
      <c r="TGG44" s="20"/>
      <c r="TGH44" s="20"/>
      <c r="TGI44" s="20"/>
      <c r="TGJ44" s="20"/>
      <c r="TGK44" s="20"/>
      <c r="TGL44" s="20"/>
      <c r="TGM44" s="20"/>
      <c r="TGN44" s="20"/>
      <c r="TGO44" s="20"/>
      <c r="TGP44" s="20"/>
      <c r="TGQ44" s="20"/>
      <c r="TGR44" s="20"/>
      <c r="TGS44" s="20"/>
      <c r="TGT44" s="20"/>
      <c r="TGU44" s="20"/>
      <c r="TGV44" s="20"/>
      <c r="TGW44" s="20"/>
      <c r="TGX44" s="20"/>
      <c r="TGY44" s="20"/>
      <c r="TGZ44" s="20"/>
      <c r="THA44" s="20"/>
      <c r="THB44" s="20"/>
      <c r="THC44" s="20"/>
      <c r="THD44" s="20"/>
      <c r="THE44" s="20"/>
      <c r="THF44" s="20"/>
      <c r="THG44" s="20"/>
      <c r="THH44" s="20"/>
      <c r="THI44" s="20"/>
      <c r="THJ44" s="20"/>
      <c r="THK44" s="20"/>
      <c r="THL44" s="20"/>
      <c r="THM44" s="20"/>
      <c r="THN44" s="20"/>
      <c r="THO44" s="20"/>
      <c r="THP44" s="20"/>
      <c r="THQ44" s="20"/>
      <c r="THR44" s="20"/>
      <c r="THS44" s="20"/>
      <c r="THT44" s="20"/>
      <c r="THU44" s="20"/>
      <c r="THV44" s="20"/>
      <c r="THW44" s="20"/>
      <c r="THX44" s="20"/>
      <c r="THY44" s="20"/>
      <c r="THZ44" s="20"/>
      <c r="TIA44" s="20"/>
      <c r="TIB44" s="20"/>
      <c r="TIC44" s="20"/>
      <c r="TID44" s="20"/>
      <c r="TIE44" s="20"/>
      <c r="TIF44" s="20"/>
      <c r="TIG44" s="20"/>
      <c r="TIH44" s="20"/>
      <c r="TII44" s="20"/>
      <c r="TIJ44" s="20"/>
      <c r="TIK44" s="20"/>
      <c r="TIL44" s="20"/>
      <c r="TIM44" s="20"/>
      <c r="TIN44" s="20"/>
      <c r="TIO44" s="20"/>
      <c r="TIP44" s="20"/>
      <c r="TIQ44" s="20"/>
      <c r="TIR44" s="20"/>
      <c r="TIS44" s="20"/>
      <c r="TIT44" s="20"/>
      <c r="TIU44" s="20"/>
      <c r="TIV44" s="20"/>
      <c r="TIW44" s="20"/>
      <c r="TIX44" s="20"/>
      <c r="TIY44" s="20"/>
      <c r="TIZ44" s="20"/>
      <c r="TJA44" s="20"/>
      <c r="TJB44" s="20"/>
      <c r="TJC44" s="20"/>
      <c r="TJD44" s="20"/>
      <c r="TJE44" s="20"/>
      <c r="TJF44" s="20"/>
      <c r="TJG44" s="20"/>
      <c r="TJH44" s="20"/>
      <c r="TJI44" s="20"/>
      <c r="TJJ44" s="20"/>
      <c r="TJK44" s="20"/>
      <c r="TJL44" s="20"/>
      <c r="TJM44" s="20"/>
      <c r="TJN44" s="20"/>
      <c r="TJO44" s="20"/>
      <c r="TJP44" s="20"/>
      <c r="TJQ44" s="20"/>
      <c r="TJR44" s="20"/>
      <c r="TJS44" s="20"/>
      <c r="TJT44" s="20"/>
      <c r="TJU44" s="20"/>
      <c r="TJV44" s="20"/>
      <c r="TJW44" s="20"/>
      <c r="TJX44" s="20"/>
      <c r="TJY44" s="20"/>
      <c r="TJZ44" s="20"/>
      <c r="TKA44" s="20"/>
      <c r="TKB44" s="20"/>
      <c r="TKC44" s="20"/>
      <c r="TKD44" s="20"/>
      <c r="TKE44" s="20"/>
      <c r="TKF44" s="20"/>
      <c r="TKG44" s="20"/>
      <c r="TKH44" s="20"/>
      <c r="TKI44" s="20"/>
      <c r="TKJ44" s="20"/>
      <c r="TKK44" s="20"/>
      <c r="TKL44" s="20"/>
      <c r="TKM44" s="20"/>
      <c r="TKN44" s="20"/>
      <c r="TKO44" s="20"/>
      <c r="TKP44" s="20"/>
      <c r="TKQ44" s="20"/>
      <c r="TKR44" s="20"/>
      <c r="TKS44" s="20"/>
      <c r="TKT44" s="20"/>
      <c r="TKU44" s="20"/>
      <c r="TKV44" s="20"/>
      <c r="TKW44" s="20"/>
      <c r="TKX44" s="20"/>
      <c r="TKY44" s="20"/>
      <c r="TKZ44" s="20"/>
      <c r="TLA44" s="20"/>
      <c r="TLB44" s="20"/>
      <c r="TLC44" s="20"/>
      <c r="TLD44" s="20"/>
      <c r="TLE44" s="20"/>
      <c r="TLF44" s="20"/>
      <c r="TLG44" s="20"/>
      <c r="TLH44" s="20"/>
      <c r="TLI44" s="20"/>
      <c r="TLJ44" s="20"/>
      <c r="TLK44" s="20"/>
      <c r="TLL44" s="20"/>
      <c r="TLM44" s="20"/>
      <c r="TLN44" s="20"/>
      <c r="TLO44" s="20"/>
      <c r="TLP44" s="20"/>
      <c r="TLQ44" s="20"/>
      <c r="TLR44" s="20"/>
      <c r="TLS44" s="20"/>
      <c r="TLT44" s="20"/>
      <c r="TLU44" s="20"/>
      <c r="TLV44" s="20"/>
      <c r="TLW44" s="20"/>
      <c r="TLX44" s="20"/>
      <c r="TLY44" s="20"/>
      <c r="TLZ44" s="20"/>
      <c r="TMA44" s="20"/>
      <c r="TMB44" s="20"/>
      <c r="TMC44" s="20"/>
      <c r="TMD44" s="20"/>
      <c r="TME44" s="20"/>
      <c r="TMF44" s="20"/>
      <c r="TMG44" s="20"/>
      <c r="TMH44" s="20"/>
      <c r="TMI44" s="20"/>
      <c r="TMJ44" s="20"/>
      <c r="TMK44" s="20"/>
      <c r="TML44" s="20"/>
      <c r="TMM44" s="20"/>
      <c r="TMN44" s="20"/>
      <c r="TMO44" s="20"/>
      <c r="TMP44" s="20"/>
      <c r="TMQ44" s="20"/>
      <c r="TMR44" s="20"/>
      <c r="TMS44" s="20"/>
      <c r="TMT44" s="20"/>
      <c r="TMU44" s="20"/>
      <c r="TMV44" s="20"/>
      <c r="TMW44" s="20"/>
      <c r="TMX44" s="20"/>
      <c r="TMY44" s="20"/>
      <c r="TMZ44" s="20"/>
      <c r="TNA44" s="20"/>
      <c r="TNB44" s="20"/>
      <c r="TNC44" s="20"/>
      <c r="TND44" s="20"/>
      <c r="TNE44" s="20"/>
      <c r="TNF44" s="20"/>
      <c r="TNG44" s="20"/>
      <c r="TNH44" s="20"/>
      <c r="TNI44" s="20"/>
      <c r="TNJ44" s="20"/>
      <c r="TNK44" s="20"/>
      <c r="TNL44" s="20"/>
      <c r="TNM44" s="20"/>
      <c r="TNN44" s="20"/>
      <c r="TNO44" s="20"/>
      <c r="TNP44" s="20"/>
      <c r="TNQ44" s="20"/>
      <c r="TNR44" s="20"/>
      <c r="TNS44" s="20"/>
      <c r="TNT44" s="20"/>
      <c r="TNU44" s="20"/>
      <c r="TNV44" s="20"/>
      <c r="TNW44" s="20"/>
      <c r="TNX44" s="20"/>
      <c r="TNY44" s="20"/>
      <c r="TNZ44" s="20"/>
      <c r="TOA44" s="20"/>
      <c r="TOB44" s="20"/>
      <c r="TOC44" s="20"/>
      <c r="TOD44" s="20"/>
      <c r="TOE44" s="20"/>
      <c r="TOF44" s="20"/>
      <c r="TOG44" s="20"/>
      <c r="TOH44" s="20"/>
      <c r="TOI44" s="20"/>
      <c r="TOJ44" s="20"/>
      <c r="TOK44" s="20"/>
      <c r="TOL44" s="20"/>
      <c r="TOM44" s="20"/>
      <c r="TON44" s="20"/>
      <c r="TOO44" s="20"/>
      <c r="TOP44" s="20"/>
      <c r="TOQ44" s="20"/>
      <c r="TOR44" s="20"/>
      <c r="TOS44" s="20"/>
      <c r="TOT44" s="20"/>
      <c r="TOU44" s="20"/>
      <c r="TOV44" s="20"/>
      <c r="TOW44" s="20"/>
      <c r="TOX44" s="20"/>
      <c r="TOY44" s="20"/>
      <c r="TOZ44" s="20"/>
      <c r="TPA44" s="20"/>
      <c r="TPB44" s="20"/>
      <c r="TPC44" s="20"/>
      <c r="TPD44" s="20"/>
      <c r="TPE44" s="20"/>
      <c r="TPF44" s="20"/>
      <c r="TPG44" s="20"/>
      <c r="TPH44" s="20"/>
      <c r="TPI44" s="20"/>
      <c r="TPJ44" s="20"/>
      <c r="TPK44" s="20"/>
      <c r="TPL44" s="20"/>
      <c r="TPM44" s="20"/>
      <c r="TPN44" s="20"/>
      <c r="TPO44" s="20"/>
      <c r="TPP44" s="20"/>
      <c r="TPQ44" s="20"/>
      <c r="TPR44" s="20"/>
      <c r="TPS44" s="20"/>
      <c r="TPT44" s="20"/>
      <c r="TPU44" s="20"/>
      <c r="TPV44" s="20"/>
      <c r="TPW44" s="20"/>
      <c r="TPX44" s="20"/>
      <c r="TPY44" s="20"/>
      <c r="TPZ44" s="20"/>
      <c r="TQA44" s="20"/>
      <c r="TQB44" s="20"/>
      <c r="TQC44" s="20"/>
      <c r="TQD44" s="20"/>
      <c r="TQE44" s="20"/>
      <c r="TQF44" s="20"/>
      <c r="TQG44" s="20"/>
      <c r="TQH44" s="20"/>
      <c r="TQI44" s="20"/>
      <c r="TQJ44" s="20"/>
      <c r="TQK44" s="20"/>
      <c r="TQL44" s="20"/>
      <c r="TQM44" s="20"/>
      <c r="TQN44" s="20"/>
      <c r="TQO44" s="20"/>
      <c r="TQP44" s="20"/>
      <c r="TQQ44" s="20"/>
      <c r="TQR44" s="20"/>
      <c r="TQS44" s="20"/>
      <c r="TQT44" s="20"/>
      <c r="TQU44" s="20"/>
      <c r="TQV44" s="20"/>
      <c r="TQW44" s="20"/>
      <c r="TQX44" s="20"/>
      <c r="TQY44" s="20"/>
      <c r="TQZ44" s="20"/>
      <c r="TRA44" s="20"/>
      <c r="TRB44" s="20"/>
      <c r="TRC44" s="20"/>
      <c r="TRD44" s="20"/>
      <c r="TRE44" s="20"/>
      <c r="TRF44" s="20"/>
      <c r="TRG44" s="20"/>
      <c r="TRH44" s="20"/>
      <c r="TRI44" s="20"/>
      <c r="TRJ44" s="20"/>
      <c r="TRK44" s="20"/>
      <c r="TRL44" s="20"/>
      <c r="TRM44" s="20"/>
      <c r="TRN44" s="20"/>
      <c r="TRO44" s="20"/>
      <c r="TRP44" s="20"/>
      <c r="TRQ44" s="20"/>
      <c r="TRR44" s="20"/>
      <c r="TRS44" s="20"/>
      <c r="TRT44" s="20"/>
      <c r="TRU44" s="20"/>
      <c r="TRV44" s="20"/>
      <c r="TRW44" s="20"/>
      <c r="TRX44" s="20"/>
      <c r="TRY44" s="20"/>
      <c r="TRZ44" s="20"/>
      <c r="TSA44" s="20"/>
      <c r="TSB44" s="20"/>
      <c r="TSC44" s="20"/>
      <c r="TSD44" s="20"/>
      <c r="TSE44" s="20"/>
      <c r="TSF44" s="20"/>
      <c r="TSG44" s="20"/>
      <c r="TSH44" s="20"/>
      <c r="TSI44" s="20"/>
      <c r="TSJ44" s="20"/>
      <c r="TSK44" s="20"/>
      <c r="TSL44" s="20"/>
      <c r="TSM44" s="20"/>
      <c r="TSN44" s="20"/>
      <c r="TSO44" s="20"/>
      <c r="TSP44" s="20"/>
      <c r="TSQ44" s="20"/>
      <c r="TSR44" s="20"/>
      <c r="TSS44" s="20"/>
      <c r="TST44" s="20"/>
      <c r="TSU44" s="20"/>
      <c r="TSV44" s="20"/>
      <c r="TSW44" s="20"/>
      <c r="TSX44" s="20"/>
      <c r="TSY44" s="20"/>
      <c r="TSZ44" s="20"/>
      <c r="TTA44" s="20"/>
      <c r="TTB44" s="20"/>
      <c r="TTC44" s="20"/>
      <c r="TTD44" s="20"/>
      <c r="TTE44" s="20"/>
      <c r="TTF44" s="20"/>
      <c r="TTG44" s="20"/>
      <c r="TTH44" s="20"/>
      <c r="TTI44" s="20"/>
      <c r="TTJ44" s="20"/>
      <c r="TTK44" s="20"/>
      <c r="TTL44" s="20"/>
      <c r="TTM44" s="20"/>
      <c r="TTN44" s="20"/>
      <c r="TTO44" s="20"/>
      <c r="TTP44" s="20"/>
      <c r="TTQ44" s="20"/>
      <c r="TTR44" s="20"/>
      <c r="TTS44" s="20"/>
      <c r="TTT44" s="20"/>
      <c r="TTU44" s="20"/>
      <c r="TTV44" s="20"/>
      <c r="TTW44" s="20"/>
      <c r="TTX44" s="20"/>
      <c r="TTY44" s="20"/>
      <c r="TTZ44" s="20"/>
      <c r="TUA44" s="20"/>
      <c r="TUB44" s="20"/>
      <c r="TUC44" s="20"/>
      <c r="TUD44" s="20"/>
      <c r="TUE44" s="20"/>
      <c r="TUF44" s="20"/>
      <c r="TUG44" s="20"/>
      <c r="TUH44" s="20"/>
      <c r="TUI44" s="20"/>
      <c r="TUJ44" s="20"/>
      <c r="TUK44" s="20"/>
      <c r="TUL44" s="20"/>
      <c r="TUM44" s="20"/>
      <c r="TUN44" s="20"/>
      <c r="TUO44" s="20"/>
      <c r="TUP44" s="20"/>
      <c r="TUQ44" s="20"/>
      <c r="TUR44" s="20"/>
      <c r="TUS44" s="20"/>
      <c r="TUT44" s="20"/>
      <c r="TUU44" s="20"/>
      <c r="TUV44" s="20"/>
      <c r="TUW44" s="20"/>
      <c r="TUX44" s="20"/>
      <c r="TUY44" s="20"/>
      <c r="TUZ44" s="20"/>
      <c r="TVA44" s="20"/>
      <c r="TVB44" s="20"/>
      <c r="TVC44" s="20"/>
      <c r="TVD44" s="20"/>
      <c r="TVE44" s="20"/>
      <c r="TVF44" s="20"/>
      <c r="TVG44" s="20"/>
      <c r="TVH44" s="20"/>
      <c r="TVI44" s="20"/>
      <c r="TVJ44" s="20"/>
      <c r="TVK44" s="20"/>
      <c r="TVL44" s="20"/>
      <c r="TVM44" s="20"/>
      <c r="TVN44" s="20"/>
      <c r="TVO44" s="20"/>
      <c r="TVP44" s="20"/>
      <c r="TVQ44" s="20"/>
      <c r="TVR44" s="20"/>
      <c r="TVS44" s="20"/>
      <c r="TVT44" s="20"/>
      <c r="TVU44" s="20"/>
      <c r="TVV44" s="20"/>
      <c r="TVW44" s="20"/>
      <c r="TVX44" s="20"/>
      <c r="TVY44" s="20"/>
      <c r="TVZ44" s="20"/>
      <c r="TWA44" s="20"/>
      <c r="TWB44" s="20"/>
      <c r="TWC44" s="20"/>
      <c r="TWD44" s="20"/>
      <c r="TWE44" s="20"/>
      <c r="TWF44" s="20"/>
      <c r="TWG44" s="20"/>
      <c r="TWH44" s="20"/>
      <c r="TWI44" s="20"/>
      <c r="TWJ44" s="20"/>
      <c r="TWK44" s="20"/>
      <c r="TWL44" s="20"/>
      <c r="TWM44" s="20"/>
      <c r="TWN44" s="20"/>
      <c r="TWO44" s="20"/>
      <c r="TWP44" s="20"/>
      <c r="TWQ44" s="20"/>
      <c r="TWR44" s="20"/>
      <c r="TWS44" s="20"/>
      <c r="TWT44" s="20"/>
      <c r="TWU44" s="20"/>
      <c r="TWV44" s="20"/>
      <c r="TWW44" s="20"/>
      <c r="TWX44" s="20"/>
      <c r="TWY44" s="20"/>
      <c r="TWZ44" s="20"/>
      <c r="TXA44" s="20"/>
      <c r="TXB44" s="20"/>
      <c r="TXC44" s="20"/>
      <c r="TXD44" s="20"/>
      <c r="TXE44" s="20"/>
      <c r="TXF44" s="20"/>
      <c r="TXG44" s="20"/>
      <c r="TXH44" s="20"/>
      <c r="TXI44" s="20"/>
      <c r="TXJ44" s="20"/>
      <c r="TXK44" s="20"/>
      <c r="TXL44" s="20"/>
      <c r="TXM44" s="20"/>
      <c r="TXN44" s="20"/>
      <c r="TXO44" s="20"/>
      <c r="TXP44" s="20"/>
      <c r="TXQ44" s="20"/>
      <c r="TXR44" s="20"/>
      <c r="TXS44" s="20"/>
      <c r="TXT44" s="20"/>
      <c r="TXU44" s="20"/>
      <c r="TXV44" s="20"/>
      <c r="TXW44" s="20"/>
      <c r="TXX44" s="20"/>
      <c r="TXY44" s="20"/>
      <c r="TXZ44" s="20"/>
      <c r="TYA44" s="20"/>
      <c r="TYB44" s="20"/>
      <c r="TYC44" s="20"/>
      <c r="TYD44" s="20"/>
      <c r="TYE44" s="20"/>
      <c r="TYF44" s="20"/>
      <c r="TYG44" s="20"/>
      <c r="TYH44" s="20"/>
      <c r="TYI44" s="20"/>
      <c r="TYJ44" s="20"/>
      <c r="TYK44" s="20"/>
      <c r="TYL44" s="20"/>
      <c r="TYM44" s="20"/>
      <c r="TYN44" s="20"/>
      <c r="TYO44" s="20"/>
      <c r="TYP44" s="20"/>
      <c r="TYQ44" s="20"/>
      <c r="TYR44" s="20"/>
      <c r="TYS44" s="20"/>
      <c r="TYT44" s="20"/>
      <c r="TYU44" s="20"/>
      <c r="TYV44" s="20"/>
      <c r="TYW44" s="20"/>
      <c r="TYX44" s="20"/>
      <c r="TYY44" s="20"/>
      <c r="TYZ44" s="20"/>
      <c r="TZA44" s="20"/>
      <c r="TZB44" s="20"/>
      <c r="TZC44" s="20"/>
      <c r="TZD44" s="20"/>
      <c r="TZE44" s="20"/>
      <c r="TZF44" s="20"/>
      <c r="TZG44" s="20"/>
      <c r="TZH44" s="20"/>
      <c r="TZI44" s="20"/>
      <c r="TZJ44" s="20"/>
      <c r="TZK44" s="20"/>
      <c r="TZL44" s="20"/>
      <c r="TZM44" s="20"/>
      <c r="TZN44" s="20"/>
      <c r="TZO44" s="20"/>
      <c r="TZP44" s="20"/>
      <c r="TZQ44" s="20"/>
      <c r="TZR44" s="20"/>
      <c r="TZS44" s="20"/>
      <c r="TZT44" s="20"/>
      <c r="TZU44" s="20"/>
      <c r="TZV44" s="20"/>
      <c r="TZW44" s="20"/>
      <c r="TZX44" s="20"/>
      <c r="TZY44" s="20"/>
      <c r="TZZ44" s="20"/>
      <c r="UAA44" s="20"/>
      <c r="UAB44" s="20"/>
      <c r="UAC44" s="20"/>
      <c r="UAD44" s="20"/>
      <c r="UAE44" s="20"/>
      <c r="UAF44" s="20"/>
      <c r="UAG44" s="20"/>
      <c r="UAH44" s="20"/>
      <c r="UAI44" s="20"/>
      <c r="UAJ44" s="20"/>
      <c r="UAK44" s="20"/>
      <c r="UAL44" s="20"/>
      <c r="UAM44" s="20"/>
      <c r="UAN44" s="20"/>
      <c r="UAO44" s="20"/>
      <c r="UAP44" s="20"/>
      <c r="UAQ44" s="20"/>
      <c r="UAR44" s="20"/>
      <c r="UAS44" s="20"/>
      <c r="UAT44" s="20"/>
      <c r="UAU44" s="20"/>
      <c r="UAV44" s="20"/>
      <c r="UAW44" s="20"/>
      <c r="UAX44" s="20"/>
      <c r="UAY44" s="20"/>
      <c r="UAZ44" s="20"/>
      <c r="UBA44" s="20"/>
      <c r="UBB44" s="20"/>
      <c r="UBC44" s="20"/>
      <c r="UBD44" s="20"/>
      <c r="UBE44" s="20"/>
      <c r="UBF44" s="20"/>
      <c r="UBG44" s="20"/>
      <c r="UBH44" s="20"/>
      <c r="UBI44" s="20"/>
      <c r="UBJ44" s="20"/>
      <c r="UBK44" s="20"/>
      <c r="UBL44" s="20"/>
      <c r="UBM44" s="20"/>
      <c r="UBN44" s="20"/>
      <c r="UBO44" s="20"/>
      <c r="UBP44" s="20"/>
      <c r="UBQ44" s="20"/>
      <c r="UBR44" s="20"/>
      <c r="UBS44" s="20"/>
      <c r="UBT44" s="20"/>
      <c r="UBU44" s="20"/>
      <c r="UBV44" s="20"/>
      <c r="UBW44" s="20"/>
      <c r="UBX44" s="20"/>
      <c r="UBY44" s="20"/>
      <c r="UBZ44" s="20"/>
      <c r="UCA44" s="20"/>
      <c r="UCB44" s="20"/>
      <c r="UCC44" s="20"/>
      <c r="UCD44" s="20"/>
      <c r="UCE44" s="20"/>
      <c r="UCF44" s="20"/>
      <c r="UCG44" s="20"/>
      <c r="UCH44" s="20"/>
      <c r="UCI44" s="20"/>
      <c r="UCJ44" s="20"/>
      <c r="UCK44" s="20"/>
      <c r="UCL44" s="20"/>
      <c r="UCM44" s="20"/>
      <c r="UCN44" s="20"/>
      <c r="UCO44" s="20"/>
      <c r="UCP44" s="20"/>
      <c r="UCQ44" s="20"/>
      <c r="UCR44" s="20"/>
      <c r="UCS44" s="20"/>
      <c r="UCT44" s="20"/>
      <c r="UCU44" s="20"/>
      <c r="UCV44" s="20"/>
      <c r="UCW44" s="20"/>
      <c r="UCX44" s="20"/>
      <c r="UCY44" s="20"/>
      <c r="UCZ44" s="20"/>
      <c r="UDA44" s="20"/>
      <c r="UDB44" s="20"/>
      <c r="UDC44" s="20"/>
      <c r="UDD44" s="20"/>
      <c r="UDE44" s="20"/>
      <c r="UDF44" s="20"/>
      <c r="UDG44" s="20"/>
      <c r="UDH44" s="20"/>
      <c r="UDI44" s="20"/>
      <c r="UDJ44" s="20"/>
      <c r="UDK44" s="20"/>
      <c r="UDL44" s="20"/>
      <c r="UDM44" s="20"/>
      <c r="UDN44" s="20"/>
      <c r="UDO44" s="20"/>
      <c r="UDP44" s="20"/>
      <c r="UDQ44" s="20"/>
      <c r="UDR44" s="20"/>
      <c r="UDS44" s="20"/>
      <c r="UDT44" s="20"/>
      <c r="UDU44" s="20"/>
      <c r="UDV44" s="20"/>
      <c r="UDW44" s="20"/>
      <c r="UDX44" s="20"/>
      <c r="UDY44" s="20"/>
      <c r="UDZ44" s="20"/>
      <c r="UEA44" s="20"/>
      <c r="UEB44" s="20"/>
      <c r="UEC44" s="20"/>
      <c r="UED44" s="20"/>
      <c r="UEE44" s="20"/>
      <c r="UEF44" s="20"/>
      <c r="UEG44" s="20"/>
      <c r="UEH44" s="20"/>
      <c r="UEI44" s="20"/>
      <c r="UEJ44" s="20"/>
      <c r="UEK44" s="20"/>
      <c r="UEL44" s="20"/>
      <c r="UEM44" s="20"/>
      <c r="UEN44" s="20"/>
      <c r="UEO44" s="20"/>
      <c r="UEP44" s="20"/>
      <c r="UEQ44" s="20"/>
      <c r="UER44" s="20"/>
      <c r="UES44" s="20"/>
      <c r="UET44" s="20"/>
      <c r="UEU44" s="20"/>
      <c r="UEV44" s="20"/>
      <c r="UEW44" s="20"/>
      <c r="UEX44" s="20"/>
      <c r="UEY44" s="20"/>
      <c r="UEZ44" s="20"/>
      <c r="UFA44" s="20"/>
      <c r="UFB44" s="20"/>
      <c r="UFC44" s="20"/>
      <c r="UFD44" s="20"/>
      <c r="UFE44" s="20"/>
      <c r="UFF44" s="20"/>
      <c r="UFG44" s="20"/>
      <c r="UFH44" s="20"/>
      <c r="UFI44" s="20"/>
      <c r="UFJ44" s="20"/>
      <c r="UFK44" s="20"/>
      <c r="UFL44" s="20"/>
      <c r="UFM44" s="20"/>
      <c r="UFN44" s="20"/>
      <c r="UFO44" s="20"/>
      <c r="UFP44" s="20"/>
      <c r="UFQ44" s="20"/>
      <c r="UFR44" s="20"/>
      <c r="UFS44" s="20"/>
      <c r="UFT44" s="20"/>
      <c r="UFU44" s="20"/>
      <c r="UFV44" s="20"/>
      <c r="UFW44" s="20"/>
      <c r="UFX44" s="20"/>
      <c r="UFY44" s="20"/>
      <c r="UFZ44" s="20"/>
      <c r="UGA44" s="20"/>
      <c r="UGB44" s="20"/>
      <c r="UGC44" s="20"/>
      <c r="UGD44" s="20"/>
      <c r="UGE44" s="20"/>
      <c r="UGF44" s="20"/>
      <c r="UGG44" s="20"/>
      <c r="UGH44" s="20"/>
      <c r="UGI44" s="20"/>
      <c r="UGJ44" s="20"/>
      <c r="UGK44" s="20"/>
      <c r="UGL44" s="20"/>
      <c r="UGM44" s="20"/>
      <c r="UGN44" s="20"/>
      <c r="UGO44" s="20"/>
      <c r="UGP44" s="20"/>
      <c r="UGQ44" s="20"/>
      <c r="UGR44" s="20"/>
      <c r="UGS44" s="20"/>
      <c r="UGT44" s="20"/>
      <c r="UGU44" s="20"/>
      <c r="UGV44" s="20"/>
      <c r="UGW44" s="20"/>
      <c r="UGX44" s="20"/>
      <c r="UGY44" s="20"/>
      <c r="UGZ44" s="20"/>
      <c r="UHA44" s="20"/>
      <c r="UHB44" s="20"/>
      <c r="UHC44" s="20"/>
      <c r="UHD44" s="20"/>
      <c r="UHE44" s="20"/>
      <c r="UHF44" s="20"/>
      <c r="UHG44" s="20"/>
      <c r="UHH44" s="20"/>
      <c r="UHI44" s="20"/>
      <c r="UHJ44" s="20"/>
      <c r="UHK44" s="20"/>
      <c r="UHL44" s="20"/>
      <c r="UHM44" s="20"/>
      <c r="UHN44" s="20"/>
      <c r="UHO44" s="20"/>
      <c r="UHP44" s="20"/>
      <c r="UHQ44" s="20"/>
      <c r="UHR44" s="20"/>
      <c r="UHS44" s="20"/>
      <c r="UHT44" s="20"/>
      <c r="UHU44" s="20"/>
      <c r="UHV44" s="20"/>
      <c r="UHW44" s="20"/>
      <c r="UHX44" s="20"/>
      <c r="UHY44" s="20"/>
      <c r="UHZ44" s="20"/>
      <c r="UIA44" s="20"/>
      <c r="UIB44" s="20"/>
      <c r="UIC44" s="20"/>
      <c r="UID44" s="20"/>
      <c r="UIE44" s="20"/>
      <c r="UIF44" s="20"/>
      <c r="UIG44" s="20"/>
      <c r="UIH44" s="20"/>
      <c r="UII44" s="20"/>
      <c r="UIJ44" s="20"/>
      <c r="UIK44" s="20"/>
      <c r="UIL44" s="20"/>
      <c r="UIM44" s="20"/>
      <c r="UIN44" s="20"/>
      <c r="UIO44" s="20"/>
      <c r="UIP44" s="20"/>
      <c r="UIQ44" s="20"/>
      <c r="UIR44" s="20"/>
      <c r="UIS44" s="20"/>
      <c r="UIT44" s="20"/>
      <c r="UIU44" s="20"/>
      <c r="UIV44" s="20"/>
      <c r="UIW44" s="20"/>
      <c r="UIX44" s="20"/>
      <c r="UIY44" s="20"/>
      <c r="UIZ44" s="20"/>
      <c r="UJA44" s="20"/>
      <c r="UJB44" s="20"/>
      <c r="UJC44" s="20"/>
      <c r="UJD44" s="20"/>
      <c r="UJE44" s="20"/>
      <c r="UJF44" s="20"/>
      <c r="UJG44" s="20"/>
      <c r="UJH44" s="20"/>
      <c r="UJI44" s="20"/>
      <c r="UJJ44" s="20"/>
      <c r="UJK44" s="20"/>
      <c r="UJL44" s="20"/>
      <c r="UJM44" s="20"/>
      <c r="UJN44" s="20"/>
      <c r="UJO44" s="20"/>
      <c r="UJP44" s="20"/>
      <c r="UJQ44" s="20"/>
      <c r="UJR44" s="20"/>
      <c r="UJS44" s="20"/>
      <c r="UJT44" s="20"/>
      <c r="UJU44" s="20"/>
      <c r="UJV44" s="20"/>
      <c r="UJW44" s="20"/>
      <c r="UJX44" s="20"/>
      <c r="UJY44" s="20"/>
      <c r="UJZ44" s="20"/>
      <c r="UKA44" s="20"/>
      <c r="UKB44" s="20"/>
      <c r="UKC44" s="20"/>
      <c r="UKD44" s="20"/>
      <c r="UKE44" s="20"/>
      <c r="UKF44" s="20"/>
      <c r="UKG44" s="20"/>
      <c r="UKH44" s="20"/>
      <c r="UKI44" s="20"/>
      <c r="UKJ44" s="20"/>
      <c r="UKK44" s="20"/>
      <c r="UKL44" s="20"/>
      <c r="UKM44" s="20"/>
      <c r="UKN44" s="20"/>
      <c r="UKO44" s="20"/>
      <c r="UKP44" s="20"/>
      <c r="UKQ44" s="20"/>
      <c r="UKR44" s="20"/>
      <c r="UKS44" s="20"/>
      <c r="UKT44" s="20"/>
      <c r="UKU44" s="20"/>
      <c r="UKV44" s="20"/>
      <c r="UKW44" s="20"/>
      <c r="UKX44" s="20"/>
      <c r="UKY44" s="20"/>
      <c r="UKZ44" s="20"/>
      <c r="ULA44" s="20"/>
      <c r="ULB44" s="20"/>
      <c r="ULC44" s="20"/>
      <c r="ULD44" s="20"/>
      <c r="ULE44" s="20"/>
      <c r="ULF44" s="20"/>
      <c r="ULG44" s="20"/>
      <c r="ULH44" s="20"/>
      <c r="ULI44" s="20"/>
      <c r="ULJ44" s="20"/>
      <c r="ULK44" s="20"/>
      <c r="ULL44" s="20"/>
      <c r="ULM44" s="20"/>
      <c r="ULN44" s="20"/>
      <c r="ULO44" s="20"/>
      <c r="ULP44" s="20"/>
      <c r="ULQ44" s="20"/>
      <c r="ULR44" s="20"/>
      <c r="ULS44" s="20"/>
      <c r="ULT44" s="20"/>
      <c r="ULU44" s="20"/>
      <c r="ULV44" s="20"/>
      <c r="ULW44" s="20"/>
      <c r="ULX44" s="20"/>
      <c r="ULY44" s="20"/>
      <c r="ULZ44" s="20"/>
      <c r="UMA44" s="20"/>
      <c r="UMB44" s="20"/>
      <c r="UMC44" s="20"/>
      <c r="UMD44" s="20"/>
      <c r="UME44" s="20"/>
      <c r="UMF44" s="20"/>
      <c r="UMG44" s="20"/>
      <c r="UMH44" s="20"/>
      <c r="UMI44" s="20"/>
      <c r="UMJ44" s="20"/>
      <c r="UMK44" s="20"/>
      <c r="UML44" s="20"/>
      <c r="UMM44" s="20"/>
      <c r="UMN44" s="20"/>
      <c r="UMO44" s="20"/>
      <c r="UMP44" s="20"/>
      <c r="UMQ44" s="20"/>
      <c r="UMR44" s="20"/>
      <c r="UMS44" s="20"/>
      <c r="UMT44" s="20"/>
      <c r="UMU44" s="20"/>
      <c r="UMV44" s="20"/>
      <c r="UMW44" s="20"/>
      <c r="UMX44" s="20"/>
      <c r="UMY44" s="20"/>
      <c r="UMZ44" s="20"/>
      <c r="UNA44" s="20"/>
      <c r="UNB44" s="20"/>
      <c r="UNC44" s="20"/>
      <c r="UND44" s="20"/>
      <c r="UNE44" s="20"/>
      <c r="UNF44" s="20"/>
      <c r="UNG44" s="20"/>
      <c r="UNH44" s="20"/>
      <c r="UNI44" s="20"/>
      <c r="UNJ44" s="20"/>
      <c r="UNK44" s="20"/>
      <c r="UNL44" s="20"/>
      <c r="UNM44" s="20"/>
      <c r="UNN44" s="20"/>
      <c r="UNO44" s="20"/>
      <c r="UNP44" s="20"/>
      <c r="UNQ44" s="20"/>
      <c r="UNR44" s="20"/>
      <c r="UNS44" s="20"/>
      <c r="UNT44" s="20"/>
      <c r="UNU44" s="20"/>
      <c r="UNV44" s="20"/>
      <c r="UNW44" s="20"/>
      <c r="UNX44" s="20"/>
      <c r="UNY44" s="20"/>
      <c r="UNZ44" s="20"/>
      <c r="UOA44" s="20"/>
      <c r="UOB44" s="20"/>
      <c r="UOC44" s="20"/>
      <c r="UOD44" s="20"/>
      <c r="UOE44" s="20"/>
      <c r="UOF44" s="20"/>
      <c r="UOG44" s="20"/>
      <c r="UOH44" s="20"/>
      <c r="UOI44" s="20"/>
      <c r="UOJ44" s="20"/>
      <c r="UOK44" s="20"/>
      <c r="UOL44" s="20"/>
      <c r="UOM44" s="20"/>
      <c r="UON44" s="20"/>
      <c r="UOO44" s="20"/>
      <c r="UOP44" s="20"/>
      <c r="UOQ44" s="20"/>
      <c r="UOR44" s="20"/>
      <c r="UOS44" s="20"/>
      <c r="UOT44" s="20"/>
      <c r="UOU44" s="20"/>
      <c r="UOV44" s="20"/>
      <c r="UOW44" s="20"/>
      <c r="UOX44" s="20"/>
      <c r="UOY44" s="20"/>
      <c r="UOZ44" s="20"/>
      <c r="UPA44" s="20"/>
      <c r="UPB44" s="20"/>
      <c r="UPC44" s="20"/>
      <c r="UPD44" s="20"/>
      <c r="UPE44" s="20"/>
      <c r="UPF44" s="20"/>
      <c r="UPG44" s="20"/>
      <c r="UPH44" s="20"/>
      <c r="UPI44" s="20"/>
      <c r="UPJ44" s="20"/>
      <c r="UPK44" s="20"/>
      <c r="UPL44" s="20"/>
      <c r="UPM44" s="20"/>
      <c r="UPN44" s="20"/>
      <c r="UPO44" s="20"/>
      <c r="UPP44" s="20"/>
      <c r="UPQ44" s="20"/>
      <c r="UPR44" s="20"/>
      <c r="UPS44" s="20"/>
      <c r="UPT44" s="20"/>
      <c r="UPU44" s="20"/>
      <c r="UPV44" s="20"/>
      <c r="UPW44" s="20"/>
      <c r="UPX44" s="20"/>
      <c r="UPY44" s="20"/>
      <c r="UPZ44" s="20"/>
      <c r="UQA44" s="20"/>
      <c r="UQB44" s="20"/>
      <c r="UQC44" s="20"/>
      <c r="UQD44" s="20"/>
      <c r="UQE44" s="20"/>
      <c r="UQF44" s="20"/>
      <c r="UQG44" s="20"/>
      <c r="UQH44" s="20"/>
      <c r="UQI44" s="20"/>
      <c r="UQJ44" s="20"/>
      <c r="UQK44" s="20"/>
      <c r="UQL44" s="20"/>
      <c r="UQM44" s="20"/>
      <c r="UQN44" s="20"/>
      <c r="UQO44" s="20"/>
      <c r="UQP44" s="20"/>
      <c r="UQQ44" s="20"/>
      <c r="UQR44" s="20"/>
      <c r="UQS44" s="20"/>
      <c r="UQT44" s="20"/>
      <c r="UQU44" s="20"/>
      <c r="UQV44" s="20"/>
      <c r="UQW44" s="20"/>
      <c r="UQX44" s="20"/>
      <c r="UQY44" s="20"/>
      <c r="UQZ44" s="20"/>
      <c r="URA44" s="20"/>
      <c r="URB44" s="20"/>
      <c r="URC44" s="20"/>
      <c r="URD44" s="20"/>
      <c r="URE44" s="20"/>
      <c r="URF44" s="20"/>
      <c r="URG44" s="20"/>
      <c r="URH44" s="20"/>
      <c r="URI44" s="20"/>
      <c r="URJ44" s="20"/>
      <c r="URK44" s="20"/>
      <c r="URL44" s="20"/>
      <c r="URM44" s="20"/>
      <c r="URN44" s="20"/>
      <c r="URO44" s="20"/>
      <c r="URP44" s="20"/>
      <c r="URQ44" s="20"/>
      <c r="URR44" s="20"/>
      <c r="URS44" s="20"/>
      <c r="URT44" s="20"/>
      <c r="URU44" s="20"/>
      <c r="URV44" s="20"/>
      <c r="URW44" s="20"/>
      <c r="URX44" s="20"/>
      <c r="URY44" s="20"/>
      <c r="URZ44" s="20"/>
      <c r="USA44" s="20"/>
      <c r="USB44" s="20"/>
      <c r="USC44" s="20"/>
      <c r="USD44" s="20"/>
      <c r="USE44" s="20"/>
      <c r="USF44" s="20"/>
      <c r="USG44" s="20"/>
      <c r="USH44" s="20"/>
      <c r="USI44" s="20"/>
      <c r="USJ44" s="20"/>
      <c r="USK44" s="20"/>
      <c r="USL44" s="20"/>
      <c r="USM44" s="20"/>
      <c r="USN44" s="20"/>
      <c r="USO44" s="20"/>
      <c r="USP44" s="20"/>
      <c r="USQ44" s="20"/>
      <c r="USR44" s="20"/>
      <c r="USS44" s="20"/>
      <c r="UST44" s="20"/>
      <c r="USU44" s="20"/>
      <c r="USV44" s="20"/>
      <c r="USW44" s="20"/>
      <c r="USX44" s="20"/>
      <c r="USY44" s="20"/>
      <c r="USZ44" s="20"/>
      <c r="UTA44" s="20"/>
      <c r="UTB44" s="20"/>
      <c r="UTC44" s="20"/>
      <c r="UTD44" s="20"/>
      <c r="UTE44" s="20"/>
      <c r="UTF44" s="20"/>
      <c r="UTG44" s="20"/>
      <c r="UTH44" s="20"/>
      <c r="UTI44" s="20"/>
      <c r="UTJ44" s="20"/>
      <c r="UTK44" s="20"/>
      <c r="UTL44" s="20"/>
      <c r="UTM44" s="20"/>
      <c r="UTN44" s="20"/>
      <c r="UTO44" s="20"/>
      <c r="UTP44" s="20"/>
      <c r="UTQ44" s="20"/>
      <c r="UTR44" s="20"/>
      <c r="UTS44" s="20"/>
      <c r="UTT44" s="20"/>
      <c r="UTU44" s="20"/>
      <c r="UTV44" s="20"/>
      <c r="UTW44" s="20"/>
      <c r="UTX44" s="20"/>
      <c r="UTY44" s="20"/>
      <c r="UTZ44" s="20"/>
      <c r="UUA44" s="20"/>
      <c r="UUB44" s="20"/>
      <c r="UUC44" s="20"/>
      <c r="UUD44" s="20"/>
      <c r="UUE44" s="20"/>
      <c r="UUF44" s="20"/>
      <c r="UUG44" s="20"/>
      <c r="UUH44" s="20"/>
      <c r="UUI44" s="20"/>
      <c r="UUJ44" s="20"/>
      <c r="UUK44" s="20"/>
      <c r="UUL44" s="20"/>
      <c r="UUM44" s="20"/>
      <c r="UUN44" s="20"/>
      <c r="UUO44" s="20"/>
      <c r="UUP44" s="20"/>
      <c r="UUQ44" s="20"/>
      <c r="UUR44" s="20"/>
      <c r="UUS44" s="20"/>
      <c r="UUT44" s="20"/>
      <c r="UUU44" s="20"/>
      <c r="UUV44" s="20"/>
      <c r="UUW44" s="20"/>
      <c r="UUX44" s="20"/>
      <c r="UUY44" s="20"/>
      <c r="UUZ44" s="20"/>
      <c r="UVA44" s="20"/>
      <c r="UVB44" s="20"/>
      <c r="UVC44" s="20"/>
      <c r="UVD44" s="20"/>
      <c r="UVE44" s="20"/>
      <c r="UVF44" s="20"/>
      <c r="UVG44" s="20"/>
      <c r="UVH44" s="20"/>
      <c r="UVI44" s="20"/>
      <c r="UVJ44" s="20"/>
      <c r="UVK44" s="20"/>
      <c r="UVL44" s="20"/>
      <c r="UVM44" s="20"/>
      <c r="UVN44" s="20"/>
      <c r="UVO44" s="20"/>
      <c r="UVP44" s="20"/>
      <c r="UVQ44" s="20"/>
      <c r="UVR44" s="20"/>
      <c r="UVS44" s="20"/>
      <c r="UVT44" s="20"/>
      <c r="UVU44" s="20"/>
      <c r="UVV44" s="20"/>
      <c r="UVW44" s="20"/>
      <c r="UVX44" s="20"/>
      <c r="UVY44" s="20"/>
      <c r="UVZ44" s="20"/>
      <c r="UWA44" s="20"/>
      <c r="UWB44" s="20"/>
      <c r="UWC44" s="20"/>
      <c r="UWD44" s="20"/>
      <c r="UWE44" s="20"/>
      <c r="UWF44" s="20"/>
      <c r="UWG44" s="20"/>
      <c r="UWH44" s="20"/>
      <c r="UWI44" s="20"/>
      <c r="UWJ44" s="20"/>
      <c r="UWK44" s="20"/>
      <c r="UWL44" s="20"/>
      <c r="UWM44" s="20"/>
      <c r="UWN44" s="20"/>
      <c r="UWO44" s="20"/>
      <c r="UWP44" s="20"/>
      <c r="UWQ44" s="20"/>
      <c r="UWR44" s="20"/>
      <c r="UWS44" s="20"/>
      <c r="UWT44" s="20"/>
      <c r="UWU44" s="20"/>
      <c r="UWV44" s="20"/>
      <c r="UWW44" s="20"/>
      <c r="UWX44" s="20"/>
      <c r="UWY44" s="20"/>
      <c r="UWZ44" s="20"/>
      <c r="UXA44" s="20"/>
      <c r="UXB44" s="20"/>
      <c r="UXC44" s="20"/>
      <c r="UXD44" s="20"/>
      <c r="UXE44" s="20"/>
      <c r="UXF44" s="20"/>
      <c r="UXG44" s="20"/>
      <c r="UXH44" s="20"/>
      <c r="UXI44" s="20"/>
      <c r="UXJ44" s="20"/>
      <c r="UXK44" s="20"/>
      <c r="UXL44" s="20"/>
      <c r="UXM44" s="20"/>
      <c r="UXN44" s="20"/>
      <c r="UXO44" s="20"/>
      <c r="UXP44" s="20"/>
      <c r="UXQ44" s="20"/>
      <c r="UXR44" s="20"/>
      <c r="UXS44" s="20"/>
      <c r="UXT44" s="20"/>
      <c r="UXU44" s="20"/>
      <c r="UXV44" s="20"/>
      <c r="UXW44" s="20"/>
      <c r="UXX44" s="20"/>
      <c r="UXY44" s="20"/>
      <c r="UXZ44" s="20"/>
      <c r="UYA44" s="20"/>
      <c r="UYB44" s="20"/>
      <c r="UYC44" s="20"/>
      <c r="UYD44" s="20"/>
      <c r="UYE44" s="20"/>
      <c r="UYF44" s="20"/>
      <c r="UYG44" s="20"/>
      <c r="UYH44" s="20"/>
      <c r="UYI44" s="20"/>
      <c r="UYJ44" s="20"/>
      <c r="UYK44" s="20"/>
      <c r="UYL44" s="20"/>
      <c r="UYM44" s="20"/>
      <c r="UYN44" s="20"/>
      <c r="UYO44" s="20"/>
      <c r="UYP44" s="20"/>
      <c r="UYQ44" s="20"/>
      <c r="UYR44" s="20"/>
      <c r="UYS44" s="20"/>
      <c r="UYT44" s="20"/>
      <c r="UYU44" s="20"/>
      <c r="UYV44" s="20"/>
      <c r="UYW44" s="20"/>
      <c r="UYX44" s="20"/>
      <c r="UYY44" s="20"/>
      <c r="UYZ44" s="20"/>
      <c r="UZA44" s="20"/>
      <c r="UZB44" s="20"/>
      <c r="UZC44" s="20"/>
      <c r="UZD44" s="20"/>
      <c r="UZE44" s="20"/>
      <c r="UZF44" s="20"/>
      <c r="UZG44" s="20"/>
      <c r="UZH44" s="20"/>
      <c r="UZI44" s="20"/>
      <c r="UZJ44" s="20"/>
      <c r="UZK44" s="20"/>
      <c r="UZL44" s="20"/>
      <c r="UZM44" s="20"/>
      <c r="UZN44" s="20"/>
      <c r="UZO44" s="20"/>
      <c r="UZP44" s="20"/>
      <c r="UZQ44" s="20"/>
      <c r="UZR44" s="20"/>
      <c r="UZS44" s="20"/>
      <c r="UZT44" s="20"/>
      <c r="UZU44" s="20"/>
      <c r="UZV44" s="20"/>
      <c r="UZW44" s="20"/>
      <c r="UZX44" s="20"/>
      <c r="UZY44" s="20"/>
      <c r="UZZ44" s="20"/>
      <c r="VAA44" s="20"/>
      <c r="VAB44" s="20"/>
      <c r="VAC44" s="20"/>
      <c r="VAD44" s="20"/>
      <c r="VAE44" s="20"/>
      <c r="VAF44" s="20"/>
      <c r="VAG44" s="20"/>
      <c r="VAH44" s="20"/>
      <c r="VAI44" s="20"/>
      <c r="VAJ44" s="20"/>
      <c r="VAK44" s="20"/>
      <c r="VAL44" s="20"/>
      <c r="VAM44" s="20"/>
      <c r="VAN44" s="20"/>
      <c r="VAO44" s="20"/>
      <c r="VAP44" s="20"/>
      <c r="VAQ44" s="20"/>
      <c r="VAR44" s="20"/>
      <c r="VAS44" s="20"/>
      <c r="VAT44" s="20"/>
      <c r="VAU44" s="20"/>
      <c r="VAV44" s="20"/>
      <c r="VAW44" s="20"/>
      <c r="VAX44" s="20"/>
      <c r="VAY44" s="20"/>
      <c r="VAZ44" s="20"/>
      <c r="VBA44" s="20"/>
      <c r="VBB44" s="20"/>
      <c r="VBC44" s="20"/>
      <c r="VBD44" s="20"/>
      <c r="VBE44" s="20"/>
      <c r="VBF44" s="20"/>
      <c r="VBG44" s="20"/>
      <c r="VBH44" s="20"/>
      <c r="VBI44" s="20"/>
      <c r="VBJ44" s="20"/>
      <c r="VBK44" s="20"/>
      <c r="VBL44" s="20"/>
      <c r="VBM44" s="20"/>
      <c r="VBN44" s="20"/>
      <c r="VBO44" s="20"/>
      <c r="VBP44" s="20"/>
      <c r="VBQ44" s="20"/>
      <c r="VBR44" s="20"/>
      <c r="VBS44" s="20"/>
      <c r="VBT44" s="20"/>
      <c r="VBU44" s="20"/>
      <c r="VBV44" s="20"/>
      <c r="VBW44" s="20"/>
      <c r="VBX44" s="20"/>
      <c r="VBY44" s="20"/>
      <c r="VBZ44" s="20"/>
      <c r="VCA44" s="20"/>
      <c r="VCB44" s="20"/>
      <c r="VCC44" s="20"/>
      <c r="VCD44" s="20"/>
      <c r="VCE44" s="20"/>
      <c r="VCF44" s="20"/>
      <c r="VCG44" s="20"/>
      <c r="VCH44" s="20"/>
      <c r="VCI44" s="20"/>
      <c r="VCJ44" s="20"/>
      <c r="VCK44" s="20"/>
      <c r="VCL44" s="20"/>
      <c r="VCM44" s="20"/>
      <c r="VCN44" s="20"/>
      <c r="VCO44" s="20"/>
      <c r="VCP44" s="20"/>
      <c r="VCQ44" s="20"/>
      <c r="VCR44" s="20"/>
      <c r="VCS44" s="20"/>
      <c r="VCT44" s="20"/>
      <c r="VCU44" s="20"/>
      <c r="VCV44" s="20"/>
      <c r="VCW44" s="20"/>
      <c r="VCX44" s="20"/>
      <c r="VCY44" s="20"/>
      <c r="VCZ44" s="20"/>
      <c r="VDA44" s="20"/>
      <c r="VDB44" s="20"/>
      <c r="VDC44" s="20"/>
      <c r="VDD44" s="20"/>
      <c r="VDE44" s="20"/>
      <c r="VDF44" s="20"/>
      <c r="VDG44" s="20"/>
      <c r="VDH44" s="20"/>
      <c r="VDI44" s="20"/>
      <c r="VDJ44" s="20"/>
      <c r="VDK44" s="20"/>
      <c r="VDL44" s="20"/>
      <c r="VDM44" s="20"/>
      <c r="VDN44" s="20"/>
      <c r="VDO44" s="20"/>
      <c r="VDP44" s="20"/>
      <c r="VDQ44" s="20"/>
      <c r="VDR44" s="20"/>
      <c r="VDS44" s="20"/>
      <c r="VDT44" s="20"/>
      <c r="VDU44" s="20"/>
      <c r="VDV44" s="20"/>
      <c r="VDW44" s="20"/>
      <c r="VDX44" s="20"/>
      <c r="VDY44" s="20"/>
      <c r="VDZ44" s="20"/>
      <c r="VEA44" s="20"/>
      <c r="VEB44" s="20"/>
      <c r="VEC44" s="20"/>
      <c r="VED44" s="20"/>
      <c r="VEE44" s="20"/>
      <c r="VEF44" s="20"/>
      <c r="VEG44" s="20"/>
      <c r="VEH44" s="20"/>
      <c r="VEI44" s="20"/>
      <c r="VEJ44" s="20"/>
      <c r="VEK44" s="20"/>
      <c r="VEL44" s="20"/>
      <c r="VEM44" s="20"/>
      <c r="VEN44" s="20"/>
      <c r="VEO44" s="20"/>
      <c r="VEP44" s="20"/>
      <c r="VEQ44" s="20"/>
      <c r="VER44" s="20"/>
      <c r="VES44" s="20"/>
      <c r="VET44" s="20"/>
      <c r="VEU44" s="20"/>
      <c r="VEV44" s="20"/>
      <c r="VEW44" s="20"/>
      <c r="VEX44" s="20"/>
      <c r="VEY44" s="20"/>
      <c r="VEZ44" s="20"/>
      <c r="VFA44" s="20"/>
      <c r="VFB44" s="20"/>
      <c r="VFC44" s="20"/>
      <c r="VFD44" s="20"/>
      <c r="VFE44" s="20"/>
      <c r="VFF44" s="20"/>
      <c r="VFG44" s="20"/>
      <c r="VFH44" s="20"/>
      <c r="VFI44" s="20"/>
      <c r="VFJ44" s="20"/>
      <c r="VFK44" s="20"/>
      <c r="VFL44" s="20"/>
      <c r="VFM44" s="20"/>
      <c r="VFN44" s="20"/>
      <c r="VFO44" s="20"/>
      <c r="VFP44" s="20"/>
      <c r="VFQ44" s="20"/>
      <c r="VFR44" s="20"/>
      <c r="VFS44" s="20"/>
      <c r="VFT44" s="20"/>
      <c r="VFU44" s="20"/>
      <c r="VFV44" s="20"/>
      <c r="VFW44" s="20"/>
      <c r="VFX44" s="20"/>
      <c r="VFY44" s="20"/>
      <c r="VFZ44" s="20"/>
      <c r="VGA44" s="20"/>
      <c r="VGB44" s="20"/>
      <c r="VGC44" s="20"/>
      <c r="VGD44" s="20"/>
      <c r="VGE44" s="20"/>
      <c r="VGF44" s="20"/>
      <c r="VGG44" s="20"/>
      <c r="VGH44" s="20"/>
      <c r="VGI44" s="20"/>
      <c r="VGJ44" s="20"/>
      <c r="VGK44" s="20"/>
      <c r="VGL44" s="20"/>
      <c r="VGM44" s="20"/>
      <c r="VGN44" s="20"/>
      <c r="VGO44" s="20"/>
      <c r="VGP44" s="20"/>
      <c r="VGQ44" s="20"/>
      <c r="VGR44" s="20"/>
      <c r="VGS44" s="20"/>
      <c r="VGT44" s="20"/>
      <c r="VGU44" s="20"/>
      <c r="VGV44" s="20"/>
      <c r="VGW44" s="20"/>
      <c r="VGX44" s="20"/>
      <c r="VGY44" s="20"/>
      <c r="VGZ44" s="20"/>
      <c r="VHA44" s="20"/>
      <c r="VHB44" s="20"/>
      <c r="VHC44" s="20"/>
      <c r="VHD44" s="20"/>
      <c r="VHE44" s="20"/>
      <c r="VHF44" s="20"/>
      <c r="VHG44" s="20"/>
      <c r="VHH44" s="20"/>
      <c r="VHI44" s="20"/>
      <c r="VHJ44" s="20"/>
      <c r="VHK44" s="20"/>
      <c r="VHL44" s="20"/>
      <c r="VHM44" s="20"/>
      <c r="VHN44" s="20"/>
      <c r="VHO44" s="20"/>
      <c r="VHP44" s="20"/>
      <c r="VHQ44" s="20"/>
      <c r="VHR44" s="20"/>
      <c r="VHS44" s="20"/>
      <c r="VHT44" s="20"/>
      <c r="VHU44" s="20"/>
      <c r="VHV44" s="20"/>
      <c r="VHW44" s="20"/>
      <c r="VHX44" s="20"/>
      <c r="VHY44" s="20"/>
      <c r="VHZ44" s="20"/>
      <c r="VIA44" s="20"/>
      <c r="VIB44" s="20"/>
      <c r="VIC44" s="20"/>
      <c r="VID44" s="20"/>
      <c r="VIE44" s="20"/>
      <c r="VIF44" s="20"/>
      <c r="VIG44" s="20"/>
      <c r="VIH44" s="20"/>
      <c r="VII44" s="20"/>
      <c r="VIJ44" s="20"/>
      <c r="VIK44" s="20"/>
      <c r="VIL44" s="20"/>
      <c r="VIM44" s="20"/>
      <c r="VIN44" s="20"/>
      <c r="VIO44" s="20"/>
      <c r="VIP44" s="20"/>
      <c r="VIQ44" s="20"/>
      <c r="VIR44" s="20"/>
      <c r="VIS44" s="20"/>
      <c r="VIT44" s="20"/>
      <c r="VIU44" s="20"/>
      <c r="VIV44" s="20"/>
      <c r="VIW44" s="20"/>
      <c r="VIX44" s="20"/>
      <c r="VIY44" s="20"/>
      <c r="VIZ44" s="20"/>
      <c r="VJA44" s="20"/>
      <c r="VJB44" s="20"/>
      <c r="VJC44" s="20"/>
      <c r="VJD44" s="20"/>
      <c r="VJE44" s="20"/>
      <c r="VJF44" s="20"/>
      <c r="VJG44" s="20"/>
      <c r="VJH44" s="20"/>
      <c r="VJI44" s="20"/>
      <c r="VJJ44" s="20"/>
      <c r="VJK44" s="20"/>
      <c r="VJL44" s="20"/>
      <c r="VJM44" s="20"/>
      <c r="VJN44" s="20"/>
      <c r="VJO44" s="20"/>
      <c r="VJP44" s="20"/>
      <c r="VJQ44" s="20"/>
      <c r="VJR44" s="20"/>
      <c r="VJS44" s="20"/>
      <c r="VJT44" s="20"/>
      <c r="VJU44" s="20"/>
      <c r="VJV44" s="20"/>
      <c r="VJW44" s="20"/>
      <c r="VJX44" s="20"/>
      <c r="VJY44" s="20"/>
      <c r="VJZ44" s="20"/>
      <c r="VKA44" s="20"/>
      <c r="VKB44" s="20"/>
      <c r="VKC44" s="20"/>
      <c r="VKD44" s="20"/>
      <c r="VKE44" s="20"/>
      <c r="VKF44" s="20"/>
      <c r="VKG44" s="20"/>
      <c r="VKH44" s="20"/>
      <c r="VKI44" s="20"/>
      <c r="VKJ44" s="20"/>
      <c r="VKK44" s="20"/>
      <c r="VKL44" s="20"/>
      <c r="VKM44" s="20"/>
      <c r="VKN44" s="20"/>
      <c r="VKO44" s="20"/>
      <c r="VKP44" s="20"/>
      <c r="VKQ44" s="20"/>
      <c r="VKR44" s="20"/>
      <c r="VKS44" s="20"/>
      <c r="VKT44" s="20"/>
      <c r="VKU44" s="20"/>
      <c r="VKV44" s="20"/>
      <c r="VKW44" s="20"/>
      <c r="VKX44" s="20"/>
      <c r="VKY44" s="20"/>
      <c r="VKZ44" s="20"/>
      <c r="VLA44" s="20"/>
      <c r="VLB44" s="20"/>
      <c r="VLC44" s="20"/>
      <c r="VLD44" s="20"/>
      <c r="VLE44" s="20"/>
      <c r="VLF44" s="20"/>
      <c r="VLG44" s="20"/>
      <c r="VLH44" s="20"/>
      <c r="VLI44" s="20"/>
      <c r="VLJ44" s="20"/>
      <c r="VLK44" s="20"/>
      <c r="VLL44" s="20"/>
      <c r="VLM44" s="20"/>
      <c r="VLN44" s="20"/>
      <c r="VLO44" s="20"/>
      <c r="VLP44" s="20"/>
      <c r="VLQ44" s="20"/>
      <c r="VLR44" s="20"/>
      <c r="VLS44" s="20"/>
      <c r="VLT44" s="20"/>
      <c r="VLU44" s="20"/>
      <c r="VLV44" s="20"/>
      <c r="VLW44" s="20"/>
      <c r="VLX44" s="20"/>
      <c r="VLY44" s="20"/>
      <c r="VLZ44" s="20"/>
      <c r="VMA44" s="20"/>
      <c r="VMB44" s="20"/>
      <c r="VMC44" s="20"/>
      <c r="VMD44" s="20"/>
      <c r="VME44" s="20"/>
      <c r="VMF44" s="20"/>
      <c r="VMG44" s="20"/>
      <c r="VMH44" s="20"/>
      <c r="VMI44" s="20"/>
      <c r="VMJ44" s="20"/>
      <c r="VMK44" s="20"/>
      <c r="VML44" s="20"/>
      <c r="VMM44" s="20"/>
      <c r="VMN44" s="20"/>
      <c r="VMO44" s="20"/>
      <c r="VMP44" s="20"/>
      <c r="VMQ44" s="20"/>
      <c r="VMR44" s="20"/>
      <c r="VMS44" s="20"/>
      <c r="VMT44" s="20"/>
      <c r="VMU44" s="20"/>
      <c r="VMV44" s="20"/>
      <c r="VMW44" s="20"/>
      <c r="VMX44" s="20"/>
      <c r="VMY44" s="20"/>
      <c r="VMZ44" s="20"/>
      <c r="VNA44" s="20"/>
      <c r="VNB44" s="20"/>
      <c r="VNC44" s="20"/>
      <c r="VND44" s="20"/>
      <c r="VNE44" s="20"/>
      <c r="VNF44" s="20"/>
      <c r="VNG44" s="20"/>
      <c r="VNH44" s="20"/>
      <c r="VNI44" s="20"/>
      <c r="VNJ44" s="20"/>
      <c r="VNK44" s="20"/>
      <c r="VNL44" s="20"/>
      <c r="VNM44" s="20"/>
      <c r="VNN44" s="20"/>
      <c r="VNO44" s="20"/>
      <c r="VNP44" s="20"/>
      <c r="VNQ44" s="20"/>
      <c r="VNR44" s="20"/>
      <c r="VNS44" s="20"/>
      <c r="VNT44" s="20"/>
      <c r="VNU44" s="20"/>
      <c r="VNV44" s="20"/>
      <c r="VNW44" s="20"/>
      <c r="VNX44" s="20"/>
      <c r="VNY44" s="20"/>
      <c r="VNZ44" s="20"/>
      <c r="VOA44" s="20"/>
      <c r="VOB44" s="20"/>
      <c r="VOC44" s="20"/>
      <c r="VOD44" s="20"/>
      <c r="VOE44" s="20"/>
      <c r="VOF44" s="20"/>
      <c r="VOG44" s="20"/>
      <c r="VOH44" s="20"/>
      <c r="VOI44" s="20"/>
      <c r="VOJ44" s="20"/>
      <c r="VOK44" s="20"/>
      <c r="VOL44" s="20"/>
      <c r="VOM44" s="20"/>
      <c r="VON44" s="20"/>
      <c r="VOO44" s="20"/>
      <c r="VOP44" s="20"/>
      <c r="VOQ44" s="20"/>
      <c r="VOR44" s="20"/>
      <c r="VOS44" s="20"/>
      <c r="VOT44" s="20"/>
      <c r="VOU44" s="20"/>
      <c r="VOV44" s="20"/>
      <c r="VOW44" s="20"/>
      <c r="VOX44" s="20"/>
      <c r="VOY44" s="20"/>
      <c r="VOZ44" s="20"/>
      <c r="VPA44" s="20"/>
      <c r="VPB44" s="20"/>
      <c r="VPC44" s="20"/>
      <c r="VPD44" s="20"/>
      <c r="VPE44" s="20"/>
      <c r="VPF44" s="20"/>
      <c r="VPG44" s="20"/>
      <c r="VPH44" s="20"/>
      <c r="VPI44" s="20"/>
      <c r="VPJ44" s="20"/>
      <c r="VPK44" s="20"/>
      <c r="VPL44" s="20"/>
      <c r="VPM44" s="20"/>
      <c r="VPN44" s="20"/>
      <c r="VPO44" s="20"/>
      <c r="VPP44" s="20"/>
      <c r="VPQ44" s="20"/>
      <c r="VPR44" s="20"/>
      <c r="VPS44" s="20"/>
      <c r="VPT44" s="20"/>
      <c r="VPU44" s="20"/>
      <c r="VPV44" s="20"/>
      <c r="VPW44" s="20"/>
      <c r="VPX44" s="20"/>
      <c r="VPY44" s="20"/>
      <c r="VPZ44" s="20"/>
      <c r="VQA44" s="20"/>
      <c r="VQB44" s="20"/>
      <c r="VQC44" s="20"/>
      <c r="VQD44" s="20"/>
      <c r="VQE44" s="20"/>
      <c r="VQF44" s="20"/>
      <c r="VQG44" s="20"/>
      <c r="VQH44" s="20"/>
      <c r="VQI44" s="20"/>
      <c r="VQJ44" s="20"/>
      <c r="VQK44" s="20"/>
      <c r="VQL44" s="20"/>
      <c r="VQM44" s="20"/>
      <c r="VQN44" s="20"/>
      <c r="VQO44" s="20"/>
      <c r="VQP44" s="20"/>
      <c r="VQQ44" s="20"/>
      <c r="VQR44" s="20"/>
      <c r="VQS44" s="20"/>
      <c r="VQT44" s="20"/>
      <c r="VQU44" s="20"/>
      <c r="VQV44" s="20"/>
      <c r="VQW44" s="20"/>
      <c r="VQX44" s="20"/>
      <c r="VQY44" s="20"/>
      <c r="VQZ44" s="20"/>
      <c r="VRA44" s="20"/>
      <c r="VRB44" s="20"/>
      <c r="VRC44" s="20"/>
      <c r="VRD44" s="20"/>
      <c r="VRE44" s="20"/>
      <c r="VRF44" s="20"/>
      <c r="VRG44" s="20"/>
      <c r="VRH44" s="20"/>
      <c r="VRI44" s="20"/>
      <c r="VRJ44" s="20"/>
      <c r="VRK44" s="20"/>
      <c r="VRL44" s="20"/>
      <c r="VRM44" s="20"/>
      <c r="VRN44" s="20"/>
      <c r="VRO44" s="20"/>
      <c r="VRP44" s="20"/>
      <c r="VRQ44" s="20"/>
      <c r="VRR44" s="20"/>
      <c r="VRS44" s="20"/>
      <c r="VRT44" s="20"/>
      <c r="VRU44" s="20"/>
      <c r="VRV44" s="20"/>
      <c r="VRW44" s="20"/>
      <c r="VRX44" s="20"/>
      <c r="VRY44" s="20"/>
      <c r="VRZ44" s="20"/>
      <c r="VSA44" s="20"/>
      <c r="VSB44" s="20"/>
      <c r="VSC44" s="20"/>
      <c r="VSD44" s="20"/>
      <c r="VSE44" s="20"/>
      <c r="VSF44" s="20"/>
      <c r="VSG44" s="20"/>
      <c r="VSH44" s="20"/>
      <c r="VSI44" s="20"/>
      <c r="VSJ44" s="20"/>
      <c r="VSK44" s="20"/>
      <c r="VSL44" s="20"/>
      <c r="VSM44" s="20"/>
      <c r="VSN44" s="20"/>
      <c r="VSO44" s="20"/>
      <c r="VSP44" s="20"/>
      <c r="VSQ44" s="20"/>
      <c r="VSR44" s="20"/>
      <c r="VSS44" s="20"/>
      <c r="VST44" s="20"/>
      <c r="VSU44" s="20"/>
      <c r="VSV44" s="20"/>
      <c r="VSW44" s="20"/>
      <c r="VSX44" s="20"/>
      <c r="VSY44" s="20"/>
      <c r="VSZ44" s="20"/>
      <c r="VTA44" s="20"/>
      <c r="VTB44" s="20"/>
      <c r="VTC44" s="20"/>
      <c r="VTD44" s="20"/>
      <c r="VTE44" s="20"/>
      <c r="VTF44" s="20"/>
      <c r="VTG44" s="20"/>
      <c r="VTH44" s="20"/>
      <c r="VTI44" s="20"/>
      <c r="VTJ44" s="20"/>
      <c r="VTK44" s="20"/>
      <c r="VTL44" s="20"/>
      <c r="VTM44" s="20"/>
      <c r="VTN44" s="20"/>
      <c r="VTO44" s="20"/>
      <c r="VTP44" s="20"/>
      <c r="VTQ44" s="20"/>
      <c r="VTR44" s="20"/>
      <c r="VTS44" s="20"/>
      <c r="VTT44" s="20"/>
      <c r="VTU44" s="20"/>
      <c r="VTV44" s="20"/>
      <c r="VTW44" s="20"/>
      <c r="VTX44" s="20"/>
      <c r="VTY44" s="20"/>
      <c r="VTZ44" s="20"/>
      <c r="VUA44" s="20"/>
      <c r="VUB44" s="20"/>
      <c r="VUC44" s="20"/>
      <c r="VUD44" s="20"/>
      <c r="VUE44" s="20"/>
      <c r="VUF44" s="20"/>
      <c r="VUG44" s="20"/>
      <c r="VUH44" s="20"/>
      <c r="VUI44" s="20"/>
      <c r="VUJ44" s="20"/>
      <c r="VUK44" s="20"/>
      <c r="VUL44" s="20"/>
      <c r="VUM44" s="20"/>
      <c r="VUN44" s="20"/>
      <c r="VUO44" s="20"/>
      <c r="VUP44" s="20"/>
      <c r="VUQ44" s="20"/>
      <c r="VUR44" s="20"/>
      <c r="VUS44" s="20"/>
      <c r="VUT44" s="20"/>
      <c r="VUU44" s="20"/>
      <c r="VUV44" s="20"/>
      <c r="VUW44" s="20"/>
      <c r="VUX44" s="20"/>
      <c r="VUY44" s="20"/>
      <c r="VUZ44" s="20"/>
      <c r="VVA44" s="20"/>
      <c r="VVB44" s="20"/>
      <c r="VVC44" s="20"/>
      <c r="VVD44" s="20"/>
      <c r="VVE44" s="20"/>
      <c r="VVF44" s="20"/>
      <c r="VVG44" s="20"/>
      <c r="VVH44" s="20"/>
      <c r="VVI44" s="20"/>
      <c r="VVJ44" s="20"/>
      <c r="VVK44" s="20"/>
      <c r="VVL44" s="20"/>
      <c r="VVM44" s="20"/>
      <c r="VVN44" s="20"/>
      <c r="VVO44" s="20"/>
      <c r="VVP44" s="20"/>
      <c r="VVQ44" s="20"/>
      <c r="VVR44" s="20"/>
      <c r="VVS44" s="20"/>
      <c r="VVT44" s="20"/>
      <c r="VVU44" s="20"/>
      <c r="VVV44" s="20"/>
      <c r="VVW44" s="20"/>
      <c r="VVX44" s="20"/>
      <c r="VVY44" s="20"/>
      <c r="VVZ44" s="20"/>
      <c r="VWA44" s="20"/>
      <c r="VWB44" s="20"/>
      <c r="VWC44" s="20"/>
      <c r="VWD44" s="20"/>
      <c r="VWE44" s="20"/>
      <c r="VWF44" s="20"/>
      <c r="VWG44" s="20"/>
      <c r="VWH44" s="20"/>
      <c r="VWI44" s="20"/>
      <c r="VWJ44" s="20"/>
      <c r="VWK44" s="20"/>
      <c r="VWL44" s="20"/>
      <c r="VWM44" s="20"/>
      <c r="VWN44" s="20"/>
      <c r="VWO44" s="20"/>
      <c r="VWP44" s="20"/>
      <c r="VWQ44" s="20"/>
      <c r="VWR44" s="20"/>
      <c r="VWS44" s="20"/>
      <c r="VWT44" s="20"/>
      <c r="VWU44" s="20"/>
      <c r="VWV44" s="20"/>
      <c r="VWW44" s="20"/>
      <c r="VWX44" s="20"/>
      <c r="VWY44" s="20"/>
      <c r="VWZ44" s="20"/>
      <c r="VXA44" s="20"/>
      <c r="VXB44" s="20"/>
      <c r="VXC44" s="20"/>
      <c r="VXD44" s="20"/>
      <c r="VXE44" s="20"/>
      <c r="VXF44" s="20"/>
      <c r="VXG44" s="20"/>
      <c r="VXH44" s="20"/>
      <c r="VXI44" s="20"/>
      <c r="VXJ44" s="20"/>
      <c r="VXK44" s="20"/>
      <c r="VXL44" s="20"/>
      <c r="VXM44" s="20"/>
      <c r="VXN44" s="20"/>
      <c r="VXO44" s="20"/>
      <c r="VXP44" s="20"/>
      <c r="VXQ44" s="20"/>
      <c r="VXR44" s="20"/>
      <c r="VXS44" s="20"/>
      <c r="VXT44" s="20"/>
      <c r="VXU44" s="20"/>
      <c r="VXV44" s="20"/>
      <c r="VXW44" s="20"/>
      <c r="VXX44" s="20"/>
      <c r="VXY44" s="20"/>
      <c r="VXZ44" s="20"/>
      <c r="VYA44" s="20"/>
      <c r="VYB44" s="20"/>
      <c r="VYC44" s="20"/>
      <c r="VYD44" s="20"/>
      <c r="VYE44" s="20"/>
      <c r="VYF44" s="20"/>
      <c r="VYG44" s="20"/>
      <c r="VYH44" s="20"/>
      <c r="VYI44" s="20"/>
      <c r="VYJ44" s="20"/>
      <c r="VYK44" s="20"/>
      <c r="VYL44" s="20"/>
      <c r="VYM44" s="20"/>
      <c r="VYN44" s="20"/>
      <c r="VYO44" s="20"/>
      <c r="VYP44" s="20"/>
      <c r="VYQ44" s="20"/>
      <c r="VYR44" s="20"/>
      <c r="VYS44" s="20"/>
      <c r="VYT44" s="20"/>
      <c r="VYU44" s="20"/>
      <c r="VYV44" s="20"/>
      <c r="VYW44" s="20"/>
      <c r="VYX44" s="20"/>
      <c r="VYY44" s="20"/>
      <c r="VYZ44" s="20"/>
      <c r="VZA44" s="20"/>
      <c r="VZB44" s="20"/>
      <c r="VZC44" s="20"/>
      <c r="VZD44" s="20"/>
      <c r="VZE44" s="20"/>
      <c r="VZF44" s="20"/>
      <c r="VZG44" s="20"/>
      <c r="VZH44" s="20"/>
      <c r="VZI44" s="20"/>
      <c r="VZJ44" s="20"/>
      <c r="VZK44" s="20"/>
      <c r="VZL44" s="20"/>
      <c r="VZM44" s="20"/>
      <c r="VZN44" s="20"/>
      <c r="VZO44" s="20"/>
      <c r="VZP44" s="20"/>
      <c r="VZQ44" s="20"/>
      <c r="VZR44" s="20"/>
      <c r="VZS44" s="20"/>
      <c r="VZT44" s="20"/>
      <c r="VZU44" s="20"/>
      <c r="VZV44" s="20"/>
      <c r="VZW44" s="20"/>
      <c r="VZX44" s="20"/>
      <c r="VZY44" s="20"/>
      <c r="VZZ44" s="20"/>
      <c r="WAA44" s="20"/>
      <c r="WAB44" s="20"/>
      <c r="WAC44" s="20"/>
      <c r="WAD44" s="20"/>
      <c r="WAE44" s="20"/>
      <c r="WAF44" s="20"/>
      <c r="WAG44" s="20"/>
      <c r="WAH44" s="20"/>
      <c r="WAI44" s="20"/>
      <c r="WAJ44" s="20"/>
      <c r="WAK44" s="20"/>
      <c r="WAL44" s="20"/>
      <c r="WAM44" s="20"/>
      <c r="WAN44" s="20"/>
      <c r="WAO44" s="20"/>
      <c r="WAP44" s="20"/>
      <c r="WAQ44" s="20"/>
      <c r="WAR44" s="20"/>
      <c r="WAS44" s="20"/>
      <c r="WAT44" s="20"/>
      <c r="WAU44" s="20"/>
      <c r="WAV44" s="20"/>
      <c r="WAW44" s="20"/>
      <c r="WAX44" s="20"/>
      <c r="WAY44" s="20"/>
      <c r="WAZ44" s="20"/>
      <c r="WBA44" s="20"/>
      <c r="WBB44" s="20"/>
      <c r="WBC44" s="20"/>
      <c r="WBD44" s="20"/>
      <c r="WBE44" s="20"/>
      <c r="WBF44" s="20"/>
      <c r="WBG44" s="20"/>
      <c r="WBH44" s="20"/>
      <c r="WBI44" s="20"/>
      <c r="WBJ44" s="20"/>
      <c r="WBK44" s="20"/>
      <c r="WBL44" s="20"/>
      <c r="WBM44" s="20"/>
      <c r="WBN44" s="20"/>
      <c r="WBO44" s="20"/>
      <c r="WBP44" s="20"/>
      <c r="WBQ44" s="20"/>
      <c r="WBR44" s="20"/>
      <c r="WBS44" s="20"/>
      <c r="WBT44" s="20"/>
      <c r="WBU44" s="20"/>
      <c r="WBV44" s="20"/>
      <c r="WBW44" s="20"/>
      <c r="WBX44" s="20"/>
      <c r="WBY44" s="20"/>
      <c r="WBZ44" s="20"/>
      <c r="WCA44" s="20"/>
      <c r="WCB44" s="20"/>
      <c r="WCC44" s="20"/>
      <c r="WCD44" s="20"/>
      <c r="WCE44" s="20"/>
      <c r="WCF44" s="20"/>
      <c r="WCG44" s="20"/>
      <c r="WCH44" s="20"/>
      <c r="WCI44" s="20"/>
      <c r="WCJ44" s="20"/>
      <c r="WCK44" s="20"/>
      <c r="WCL44" s="20"/>
      <c r="WCM44" s="20"/>
      <c r="WCN44" s="20"/>
      <c r="WCO44" s="20"/>
      <c r="WCP44" s="20"/>
      <c r="WCQ44" s="20"/>
      <c r="WCR44" s="20"/>
      <c r="WCS44" s="20"/>
      <c r="WCT44" s="20"/>
      <c r="WCU44" s="20"/>
      <c r="WCV44" s="20"/>
      <c r="WCW44" s="20"/>
      <c r="WCX44" s="20"/>
      <c r="WCY44" s="20"/>
      <c r="WCZ44" s="20"/>
      <c r="WDA44" s="20"/>
      <c r="WDB44" s="20"/>
      <c r="WDC44" s="20"/>
      <c r="WDD44" s="20"/>
      <c r="WDE44" s="20"/>
      <c r="WDF44" s="20"/>
      <c r="WDG44" s="20"/>
      <c r="WDH44" s="20"/>
      <c r="WDI44" s="20"/>
      <c r="WDJ44" s="20"/>
      <c r="WDK44" s="20"/>
      <c r="WDL44" s="20"/>
      <c r="WDM44" s="20"/>
      <c r="WDN44" s="20"/>
      <c r="WDO44" s="20"/>
      <c r="WDP44" s="20"/>
      <c r="WDQ44" s="20"/>
      <c r="WDR44" s="20"/>
      <c r="WDS44" s="20"/>
      <c r="WDT44" s="20"/>
      <c r="WDU44" s="20"/>
      <c r="WDV44" s="20"/>
      <c r="WDW44" s="20"/>
      <c r="WDX44" s="20"/>
      <c r="WDY44" s="20"/>
      <c r="WDZ44" s="20"/>
      <c r="WEA44" s="20"/>
      <c r="WEB44" s="20"/>
      <c r="WEC44" s="20"/>
      <c r="WED44" s="20"/>
      <c r="WEE44" s="20"/>
      <c r="WEF44" s="20"/>
      <c r="WEG44" s="20"/>
      <c r="WEH44" s="20"/>
      <c r="WEI44" s="20"/>
      <c r="WEJ44" s="20"/>
      <c r="WEK44" s="20"/>
      <c r="WEL44" s="20"/>
      <c r="WEM44" s="20"/>
      <c r="WEN44" s="20"/>
      <c r="WEO44" s="20"/>
      <c r="WEP44" s="20"/>
      <c r="WEQ44" s="20"/>
      <c r="WER44" s="20"/>
      <c r="WES44" s="20"/>
      <c r="WET44" s="20"/>
      <c r="WEU44" s="20"/>
      <c r="WEV44" s="20"/>
      <c r="WEW44" s="20"/>
      <c r="WEX44" s="20"/>
      <c r="WEY44" s="20"/>
      <c r="WEZ44" s="20"/>
      <c r="WFA44" s="20"/>
      <c r="WFB44" s="20"/>
      <c r="WFC44" s="20"/>
      <c r="WFD44" s="20"/>
      <c r="WFE44" s="20"/>
      <c r="WFF44" s="20"/>
      <c r="WFG44" s="20"/>
      <c r="WFH44" s="20"/>
      <c r="WFI44" s="20"/>
      <c r="WFJ44" s="20"/>
      <c r="WFK44" s="20"/>
      <c r="WFL44" s="20"/>
      <c r="WFM44" s="20"/>
      <c r="WFN44" s="20"/>
      <c r="WFO44" s="20"/>
      <c r="WFP44" s="20"/>
      <c r="WFQ44" s="20"/>
      <c r="WFR44" s="20"/>
      <c r="WFS44" s="20"/>
      <c r="WFT44" s="20"/>
      <c r="WFU44" s="20"/>
      <c r="WFV44" s="20"/>
      <c r="WFW44" s="20"/>
      <c r="WFX44" s="20"/>
      <c r="WFY44" s="20"/>
      <c r="WFZ44" s="20"/>
      <c r="WGA44" s="20"/>
      <c r="WGB44" s="20"/>
      <c r="WGC44" s="20"/>
      <c r="WGD44" s="20"/>
      <c r="WGE44" s="20"/>
      <c r="WGF44" s="20"/>
      <c r="WGG44" s="20"/>
      <c r="WGH44" s="20"/>
      <c r="WGI44" s="20"/>
      <c r="WGJ44" s="20"/>
      <c r="WGK44" s="20"/>
      <c r="WGL44" s="20"/>
      <c r="WGM44" s="20"/>
      <c r="WGN44" s="20"/>
      <c r="WGO44" s="20"/>
      <c r="WGP44" s="20"/>
      <c r="WGQ44" s="20"/>
      <c r="WGR44" s="20"/>
      <c r="WGS44" s="20"/>
      <c r="WGT44" s="20"/>
      <c r="WGU44" s="20"/>
      <c r="WGV44" s="20"/>
      <c r="WGW44" s="20"/>
      <c r="WGX44" s="20"/>
      <c r="WGY44" s="20"/>
      <c r="WGZ44" s="20"/>
      <c r="WHA44" s="20"/>
      <c r="WHB44" s="20"/>
      <c r="WHC44" s="20"/>
      <c r="WHD44" s="20"/>
      <c r="WHE44" s="20"/>
      <c r="WHF44" s="20"/>
      <c r="WHG44" s="20"/>
      <c r="WHH44" s="20"/>
      <c r="WHI44" s="20"/>
      <c r="WHJ44" s="20"/>
      <c r="WHK44" s="20"/>
      <c r="WHL44" s="20"/>
      <c r="WHM44" s="20"/>
      <c r="WHN44" s="20"/>
      <c r="WHO44" s="20"/>
      <c r="WHP44" s="20"/>
      <c r="WHQ44" s="20"/>
      <c r="WHR44" s="20"/>
      <c r="WHS44" s="20"/>
      <c r="WHT44" s="20"/>
      <c r="WHU44" s="20"/>
      <c r="WHV44" s="20"/>
      <c r="WHW44" s="20"/>
      <c r="WHX44" s="20"/>
      <c r="WHY44" s="20"/>
      <c r="WHZ44" s="20"/>
      <c r="WIA44" s="20"/>
      <c r="WIB44" s="20"/>
      <c r="WIC44" s="20"/>
      <c r="WID44" s="20"/>
      <c r="WIE44" s="20"/>
      <c r="WIF44" s="20"/>
      <c r="WIG44" s="20"/>
      <c r="WIH44" s="20"/>
      <c r="WII44" s="20"/>
      <c r="WIJ44" s="20"/>
      <c r="WIK44" s="20"/>
      <c r="WIL44" s="20"/>
      <c r="WIM44" s="20"/>
      <c r="WIN44" s="20"/>
      <c r="WIO44" s="20"/>
      <c r="WIP44" s="20"/>
      <c r="WIQ44" s="20"/>
      <c r="WIR44" s="20"/>
      <c r="WIS44" s="20"/>
      <c r="WIT44" s="20"/>
      <c r="WIU44" s="20"/>
      <c r="WIV44" s="20"/>
      <c r="WIW44" s="20"/>
      <c r="WIX44" s="20"/>
      <c r="WIY44" s="20"/>
      <c r="WIZ44" s="20"/>
      <c r="WJA44" s="20"/>
      <c r="WJB44" s="20"/>
      <c r="WJC44" s="20"/>
      <c r="WJD44" s="20"/>
      <c r="WJE44" s="20"/>
      <c r="WJF44" s="20"/>
      <c r="WJG44" s="20"/>
      <c r="WJH44" s="20"/>
      <c r="WJI44" s="20"/>
      <c r="WJJ44" s="20"/>
      <c r="WJK44" s="20"/>
      <c r="WJL44" s="20"/>
      <c r="WJM44" s="20"/>
      <c r="WJN44" s="20"/>
      <c r="WJO44" s="20"/>
      <c r="WJP44" s="20"/>
      <c r="WJQ44" s="20"/>
      <c r="WJR44" s="20"/>
      <c r="WJS44" s="20"/>
      <c r="WJT44" s="20"/>
      <c r="WJU44" s="20"/>
      <c r="WJV44" s="20"/>
      <c r="WJW44" s="20"/>
      <c r="WJX44" s="20"/>
      <c r="WJY44" s="20"/>
      <c r="WJZ44" s="20"/>
      <c r="WKA44" s="20"/>
      <c r="WKB44" s="20"/>
      <c r="WKC44" s="20"/>
      <c r="WKD44" s="20"/>
      <c r="WKE44" s="20"/>
      <c r="WKF44" s="20"/>
      <c r="WKG44" s="20"/>
      <c r="WKH44" s="20"/>
      <c r="WKI44" s="20"/>
      <c r="WKJ44" s="20"/>
      <c r="WKK44" s="20"/>
      <c r="WKL44" s="20"/>
      <c r="WKM44" s="20"/>
      <c r="WKN44" s="20"/>
      <c r="WKO44" s="20"/>
      <c r="WKP44" s="20"/>
      <c r="WKQ44" s="20"/>
      <c r="WKR44" s="20"/>
      <c r="WKS44" s="20"/>
      <c r="WKT44" s="20"/>
      <c r="WKU44" s="20"/>
      <c r="WKV44" s="20"/>
      <c r="WKW44" s="20"/>
      <c r="WKX44" s="20"/>
      <c r="WKY44" s="20"/>
      <c r="WKZ44" s="20"/>
      <c r="WLA44" s="20"/>
      <c r="WLB44" s="20"/>
      <c r="WLC44" s="20"/>
      <c r="WLD44" s="20"/>
      <c r="WLE44" s="20"/>
      <c r="WLF44" s="20"/>
      <c r="WLG44" s="20"/>
      <c r="WLH44" s="20"/>
      <c r="WLI44" s="20"/>
      <c r="WLJ44" s="20"/>
      <c r="WLK44" s="20"/>
      <c r="WLL44" s="20"/>
      <c r="WLM44" s="20"/>
      <c r="WLN44" s="20"/>
      <c r="WLO44" s="20"/>
      <c r="WLP44" s="20"/>
      <c r="WLQ44" s="20"/>
      <c r="WLR44" s="20"/>
      <c r="WLS44" s="20"/>
      <c r="WLT44" s="20"/>
      <c r="WLU44" s="20"/>
      <c r="WLV44" s="20"/>
      <c r="WLW44" s="20"/>
      <c r="WLX44" s="20"/>
      <c r="WLY44" s="20"/>
      <c r="WLZ44" s="20"/>
      <c r="WMA44" s="20"/>
      <c r="WMB44" s="20"/>
      <c r="WMC44" s="20"/>
      <c r="WMD44" s="20"/>
      <c r="WME44" s="20"/>
      <c r="WMF44" s="20"/>
      <c r="WMG44" s="20"/>
      <c r="WMH44" s="20"/>
      <c r="WMI44" s="20"/>
      <c r="WMJ44" s="20"/>
      <c r="WMK44" s="20"/>
      <c r="WML44" s="20"/>
      <c r="WMM44" s="20"/>
      <c r="WMN44" s="20"/>
      <c r="WMO44" s="20"/>
      <c r="WMP44" s="20"/>
      <c r="WMQ44" s="20"/>
      <c r="WMR44" s="20"/>
      <c r="WMS44" s="20"/>
      <c r="WMT44" s="20"/>
      <c r="WMU44" s="20"/>
      <c r="WMV44" s="20"/>
      <c r="WMW44" s="20"/>
      <c r="WMX44" s="20"/>
      <c r="WMY44" s="20"/>
      <c r="WMZ44" s="20"/>
      <c r="WNA44" s="20"/>
      <c r="WNB44" s="20"/>
      <c r="WNC44" s="20"/>
      <c r="WND44" s="20"/>
      <c r="WNE44" s="20"/>
      <c r="WNF44" s="20"/>
      <c r="WNG44" s="20"/>
      <c r="WNH44" s="20"/>
      <c r="WNI44" s="20"/>
      <c r="WNJ44" s="20"/>
      <c r="WNK44" s="20"/>
      <c r="WNL44" s="20"/>
      <c r="WNM44" s="20"/>
      <c r="WNN44" s="20"/>
      <c r="WNO44" s="20"/>
      <c r="WNP44" s="20"/>
      <c r="WNQ44" s="20"/>
      <c r="WNR44" s="20"/>
      <c r="WNS44" s="20"/>
      <c r="WNT44" s="20"/>
      <c r="WNU44" s="20"/>
      <c r="WNV44" s="20"/>
      <c r="WNW44" s="20"/>
      <c r="WNX44" s="20"/>
      <c r="WNY44" s="20"/>
      <c r="WNZ44" s="20"/>
      <c r="WOA44" s="20"/>
      <c r="WOB44" s="20"/>
      <c r="WOC44" s="20"/>
      <c r="WOD44" s="20"/>
      <c r="WOE44" s="20"/>
      <c r="WOF44" s="20"/>
      <c r="WOG44" s="20"/>
      <c r="WOH44" s="20"/>
      <c r="WOI44" s="20"/>
      <c r="WOJ44" s="20"/>
      <c r="WOK44" s="20"/>
      <c r="WOL44" s="20"/>
      <c r="WOM44" s="20"/>
      <c r="WON44" s="20"/>
      <c r="WOO44" s="20"/>
      <c r="WOP44" s="20"/>
      <c r="WOQ44" s="20"/>
      <c r="WOR44" s="20"/>
      <c r="WOS44" s="20"/>
      <c r="WOT44" s="20"/>
      <c r="WOU44" s="20"/>
      <c r="WOV44" s="20"/>
      <c r="WOW44" s="20"/>
      <c r="WOX44" s="20"/>
      <c r="WOY44" s="20"/>
      <c r="WOZ44" s="20"/>
      <c r="WPA44" s="20"/>
      <c r="WPB44" s="20"/>
      <c r="WPC44" s="20"/>
      <c r="WPD44" s="20"/>
      <c r="WPE44" s="20"/>
      <c r="WPF44" s="20"/>
      <c r="WPG44" s="20"/>
      <c r="WPH44" s="20"/>
      <c r="WPI44" s="20"/>
      <c r="WPJ44" s="20"/>
      <c r="WPK44" s="20"/>
      <c r="WPL44" s="20"/>
      <c r="WPM44" s="20"/>
      <c r="WPN44" s="20"/>
      <c r="WPO44" s="20"/>
      <c r="WPP44" s="20"/>
      <c r="WPQ44" s="20"/>
      <c r="WPR44" s="20"/>
      <c r="WPS44" s="20"/>
      <c r="WPT44" s="20"/>
      <c r="WPU44" s="20"/>
      <c r="WPV44" s="20"/>
      <c r="WPW44" s="20"/>
      <c r="WPX44" s="20"/>
      <c r="WPY44" s="20"/>
      <c r="WPZ44" s="20"/>
      <c r="WQA44" s="20"/>
      <c r="WQB44" s="20"/>
      <c r="WQC44" s="20"/>
      <c r="WQD44" s="20"/>
      <c r="WQE44" s="20"/>
      <c r="WQF44" s="20"/>
      <c r="WQG44" s="20"/>
      <c r="WQH44" s="20"/>
      <c r="WQI44" s="20"/>
      <c r="WQJ44" s="20"/>
      <c r="WQK44" s="20"/>
      <c r="WQL44" s="20"/>
      <c r="WQM44" s="20"/>
      <c r="WQN44" s="20"/>
      <c r="WQO44" s="20"/>
      <c r="WQP44" s="20"/>
      <c r="WQQ44" s="20"/>
      <c r="WQR44" s="20"/>
      <c r="WQS44" s="20"/>
      <c r="WQT44" s="20"/>
      <c r="WQU44" s="20"/>
      <c r="WQV44" s="20"/>
      <c r="WQW44" s="20"/>
      <c r="WQX44" s="20"/>
      <c r="WQY44" s="20"/>
      <c r="WQZ44" s="20"/>
      <c r="WRA44" s="20"/>
      <c r="WRB44" s="20"/>
      <c r="WRC44" s="20"/>
      <c r="WRD44" s="20"/>
      <c r="WRE44" s="20"/>
      <c r="WRF44" s="20"/>
      <c r="WRG44" s="20"/>
      <c r="WRH44" s="20"/>
      <c r="WRI44" s="20"/>
      <c r="WRJ44" s="20"/>
      <c r="WRK44" s="20"/>
      <c r="WRL44" s="20"/>
      <c r="WRM44" s="20"/>
      <c r="WRN44" s="20"/>
      <c r="WRO44" s="20"/>
      <c r="WRP44" s="20"/>
      <c r="WRQ44" s="20"/>
      <c r="WRR44" s="20"/>
      <c r="WRS44" s="20"/>
      <c r="WRT44" s="20"/>
      <c r="WRU44" s="20"/>
      <c r="WRV44" s="20"/>
      <c r="WRW44" s="20"/>
      <c r="WRX44" s="20"/>
      <c r="WRY44" s="20"/>
      <c r="WRZ44" s="20"/>
      <c r="WSA44" s="20"/>
      <c r="WSB44" s="20"/>
      <c r="WSC44" s="20"/>
      <c r="WSD44" s="20"/>
      <c r="WSE44" s="20"/>
      <c r="WSF44" s="20"/>
      <c r="WSG44" s="20"/>
      <c r="WSH44" s="20"/>
      <c r="WSI44" s="20"/>
      <c r="WSJ44" s="20"/>
      <c r="WSK44" s="20"/>
      <c r="WSL44" s="20"/>
      <c r="WSM44" s="20"/>
      <c r="WSN44" s="20"/>
      <c r="WSO44" s="20"/>
      <c r="WSP44" s="20"/>
    </row>
    <row r="45" spans="1:16058" s="652" customFormat="1" x14ac:dyDescent="0.25">
      <c r="A45" s="20"/>
      <c r="B45" s="20"/>
      <c r="C45" s="20"/>
      <c r="D45" s="556">
        <v>26</v>
      </c>
      <c r="E45" s="556"/>
      <c r="F45" s="471">
        <v>468</v>
      </c>
      <c r="G45" s="472" t="s">
        <v>2019</v>
      </c>
      <c r="H45" s="475" t="s">
        <v>872</v>
      </c>
      <c r="I45" s="473" t="s">
        <v>2020</v>
      </c>
      <c r="J45" s="474" t="s">
        <v>60</v>
      </c>
      <c r="K45" s="512" t="s">
        <v>341</v>
      </c>
      <c r="L45" s="649"/>
      <c r="M45" s="472" t="s">
        <v>438</v>
      </c>
      <c r="N45" s="556">
        <v>49.78</v>
      </c>
      <c r="O45" s="559"/>
      <c r="P45" s="556"/>
      <c r="Q45" s="556">
        <f t="shared" si="1"/>
        <v>49.78</v>
      </c>
      <c r="R45" s="480" t="str">
        <f t="shared" si="0"/>
        <v>кмс</v>
      </c>
      <c r="S45" s="650" t="s">
        <v>90</v>
      </c>
      <c r="T45" s="651" t="s">
        <v>1883</v>
      </c>
      <c r="U45" s="244"/>
      <c r="AO45" s="19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  <c r="HP45" s="20"/>
      <c r="HQ45" s="20"/>
      <c r="HR45" s="20"/>
      <c r="HS45" s="20"/>
      <c r="HT45" s="20"/>
      <c r="HU45" s="20"/>
      <c r="HV45" s="20"/>
      <c r="HW45" s="20"/>
      <c r="HX45" s="20"/>
      <c r="HY45" s="20"/>
      <c r="HZ45" s="20"/>
      <c r="IA45" s="20"/>
      <c r="IB45" s="20"/>
      <c r="IC45" s="20"/>
      <c r="ID45" s="20"/>
      <c r="IE45" s="20"/>
      <c r="IF45" s="20"/>
      <c r="IG45" s="20"/>
      <c r="IH45" s="20"/>
      <c r="II45" s="20"/>
      <c r="IJ45" s="20"/>
      <c r="IK45" s="20"/>
      <c r="IL45" s="20"/>
      <c r="IM45" s="20"/>
      <c r="IN45" s="20"/>
      <c r="IO45" s="20"/>
      <c r="IP45" s="20"/>
      <c r="IQ45" s="20"/>
      <c r="IR45" s="20"/>
      <c r="IS45" s="20"/>
      <c r="IT45" s="20"/>
      <c r="IU45" s="20"/>
      <c r="IV45" s="20"/>
      <c r="IW45" s="20"/>
      <c r="IX45" s="20"/>
      <c r="IY45" s="20"/>
      <c r="IZ45" s="20"/>
      <c r="JA45" s="20"/>
      <c r="JB45" s="20"/>
      <c r="JC45" s="20"/>
      <c r="JD45" s="20"/>
      <c r="JE45" s="20"/>
      <c r="JF45" s="20"/>
      <c r="JG45" s="20"/>
      <c r="JH45" s="20"/>
      <c r="JI45" s="20"/>
      <c r="JJ45" s="20"/>
      <c r="JK45" s="20"/>
      <c r="JL45" s="20"/>
      <c r="JM45" s="20"/>
      <c r="JN45" s="20"/>
      <c r="JO45" s="20"/>
      <c r="JP45" s="20"/>
      <c r="JQ45" s="20"/>
      <c r="JR45" s="20"/>
      <c r="JS45" s="20"/>
      <c r="JT45" s="20"/>
      <c r="JU45" s="20"/>
      <c r="JV45" s="20"/>
      <c r="JW45" s="20"/>
      <c r="JX45" s="20"/>
      <c r="JY45" s="20"/>
      <c r="JZ45" s="20"/>
      <c r="KA45" s="20"/>
      <c r="KB45" s="20"/>
      <c r="KC45" s="20"/>
      <c r="KD45" s="20"/>
      <c r="KE45" s="20"/>
      <c r="KF45" s="20"/>
      <c r="KG45" s="20"/>
      <c r="KH45" s="20"/>
      <c r="KI45" s="20"/>
      <c r="KJ45" s="20"/>
      <c r="KK45" s="20"/>
      <c r="KL45" s="20"/>
      <c r="KM45" s="20"/>
      <c r="KN45" s="20"/>
      <c r="KO45" s="20"/>
      <c r="KP45" s="20"/>
      <c r="KQ45" s="20"/>
      <c r="KR45" s="20"/>
      <c r="KS45" s="20"/>
      <c r="KT45" s="20"/>
      <c r="KU45" s="20"/>
      <c r="KV45" s="20"/>
      <c r="KW45" s="20"/>
      <c r="KX45" s="20"/>
      <c r="KY45" s="20"/>
      <c r="KZ45" s="20"/>
      <c r="LA45" s="20"/>
      <c r="LB45" s="20"/>
      <c r="LC45" s="20"/>
      <c r="LD45" s="20"/>
      <c r="LE45" s="20"/>
      <c r="LF45" s="20"/>
      <c r="LG45" s="20"/>
      <c r="LH45" s="20"/>
      <c r="LI45" s="20"/>
      <c r="LJ45" s="20"/>
      <c r="LK45" s="20"/>
      <c r="LL45" s="20"/>
      <c r="LM45" s="20"/>
      <c r="LN45" s="20"/>
      <c r="LO45" s="20"/>
      <c r="LP45" s="20"/>
      <c r="LQ45" s="20"/>
      <c r="LR45" s="20"/>
      <c r="LS45" s="20"/>
      <c r="LT45" s="20"/>
      <c r="LU45" s="20"/>
      <c r="LV45" s="20"/>
      <c r="LW45" s="20"/>
      <c r="LX45" s="20"/>
      <c r="LY45" s="20"/>
      <c r="LZ45" s="20"/>
      <c r="MA45" s="20"/>
      <c r="MB45" s="20"/>
      <c r="MC45" s="20"/>
      <c r="MD45" s="20"/>
      <c r="ME45" s="20"/>
      <c r="MF45" s="20"/>
      <c r="MG45" s="20"/>
      <c r="MH45" s="20"/>
      <c r="MI45" s="20"/>
      <c r="MJ45" s="20"/>
      <c r="MK45" s="20"/>
      <c r="ML45" s="20"/>
      <c r="MM45" s="20"/>
      <c r="MN45" s="20"/>
      <c r="MO45" s="20"/>
      <c r="MP45" s="20"/>
      <c r="MQ45" s="20"/>
      <c r="MR45" s="20"/>
      <c r="MS45" s="20"/>
      <c r="MT45" s="20"/>
      <c r="MU45" s="20"/>
      <c r="MV45" s="20"/>
      <c r="MW45" s="20"/>
      <c r="MX45" s="20"/>
      <c r="MY45" s="20"/>
      <c r="MZ45" s="20"/>
      <c r="NA45" s="20"/>
      <c r="NB45" s="20"/>
      <c r="NC45" s="20"/>
      <c r="ND45" s="20"/>
      <c r="NE45" s="20"/>
      <c r="NF45" s="20"/>
      <c r="NG45" s="20"/>
      <c r="NH45" s="20"/>
      <c r="NI45" s="20"/>
      <c r="NJ45" s="20"/>
      <c r="NK45" s="20"/>
      <c r="NL45" s="20"/>
      <c r="NM45" s="20"/>
      <c r="NN45" s="20"/>
      <c r="NO45" s="20"/>
      <c r="NP45" s="20"/>
      <c r="NQ45" s="20"/>
      <c r="NR45" s="20"/>
      <c r="NS45" s="20"/>
      <c r="NT45" s="20"/>
      <c r="NU45" s="20"/>
      <c r="NV45" s="20"/>
      <c r="NW45" s="20"/>
      <c r="NX45" s="20"/>
      <c r="NY45" s="20"/>
      <c r="NZ45" s="20"/>
      <c r="OA45" s="20"/>
      <c r="OB45" s="20"/>
      <c r="OC45" s="20"/>
      <c r="OD45" s="20"/>
      <c r="OE45" s="20"/>
      <c r="OF45" s="20"/>
      <c r="OG45" s="20"/>
      <c r="OH45" s="20"/>
      <c r="OI45" s="20"/>
      <c r="OJ45" s="20"/>
      <c r="OK45" s="20"/>
      <c r="OL45" s="20"/>
      <c r="OM45" s="20"/>
      <c r="ON45" s="20"/>
      <c r="OO45" s="20"/>
      <c r="OP45" s="20"/>
      <c r="OQ45" s="20"/>
      <c r="OR45" s="20"/>
      <c r="OS45" s="20"/>
      <c r="OT45" s="20"/>
      <c r="OU45" s="20"/>
      <c r="OV45" s="20"/>
      <c r="OW45" s="20"/>
      <c r="OX45" s="20"/>
      <c r="OY45" s="20"/>
      <c r="OZ45" s="20"/>
      <c r="PA45" s="20"/>
      <c r="PB45" s="20"/>
      <c r="PC45" s="20"/>
      <c r="PD45" s="20"/>
      <c r="PE45" s="20"/>
      <c r="PF45" s="20"/>
      <c r="PG45" s="20"/>
      <c r="PH45" s="20"/>
      <c r="PI45" s="20"/>
      <c r="PJ45" s="20"/>
      <c r="PK45" s="20"/>
      <c r="PL45" s="20"/>
      <c r="PM45" s="20"/>
      <c r="PN45" s="20"/>
      <c r="PO45" s="20"/>
      <c r="PP45" s="20"/>
      <c r="PQ45" s="20"/>
      <c r="PR45" s="20"/>
      <c r="PS45" s="20"/>
      <c r="PT45" s="20"/>
      <c r="PU45" s="20"/>
      <c r="PV45" s="20"/>
      <c r="PW45" s="20"/>
      <c r="PX45" s="20"/>
      <c r="PY45" s="20"/>
      <c r="PZ45" s="20"/>
      <c r="QA45" s="20"/>
      <c r="QB45" s="20"/>
      <c r="QC45" s="20"/>
      <c r="QD45" s="20"/>
      <c r="QE45" s="20"/>
      <c r="QF45" s="20"/>
      <c r="QG45" s="20"/>
      <c r="QH45" s="20"/>
      <c r="QI45" s="20"/>
      <c r="QJ45" s="20"/>
      <c r="QK45" s="20"/>
      <c r="QL45" s="20"/>
      <c r="QM45" s="20"/>
      <c r="QN45" s="20"/>
      <c r="QO45" s="20"/>
      <c r="QP45" s="20"/>
      <c r="QQ45" s="20"/>
      <c r="QR45" s="20"/>
      <c r="QS45" s="20"/>
      <c r="QT45" s="20"/>
      <c r="QU45" s="20"/>
      <c r="QV45" s="20"/>
      <c r="QW45" s="20"/>
      <c r="QX45" s="20"/>
      <c r="QY45" s="20"/>
      <c r="QZ45" s="20"/>
      <c r="RA45" s="20"/>
      <c r="RB45" s="20"/>
      <c r="RC45" s="20"/>
      <c r="RD45" s="20"/>
      <c r="RE45" s="20"/>
      <c r="RF45" s="20"/>
      <c r="RG45" s="20"/>
      <c r="RH45" s="20"/>
      <c r="RI45" s="20"/>
      <c r="RJ45" s="20"/>
      <c r="RK45" s="20"/>
      <c r="RL45" s="20"/>
      <c r="RM45" s="20"/>
      <c r="RN45" s="20"/>
      <c r="RO45" s="20"/>
      <c r="RP45" s="20"/>
      <c r="RQ45" s="20"/>
      <c r="RR45" s="20"/>
      <c r="RS45" s="20"/>
      <c r="RT45" s="20"/>
      <c r="RU45" s="20"/>
      <c r="RV45" s="20"/>
      <c r="RW45" s="20"/>
      <c r="RX45" s="20"/>
      <c r="RY45" s="20"/>
      <c r="RZ45" s="20"/>
      <c r="SA45" s="20"/>
      <c r="SB45" s="20"/>
      <c r="SC45" s="20"/>
      <c r="SD45" s="20"/>
      <c r="SE45" s="20"/>
      <c r="SF45" s="20"/>
      <c r="SG45" s="20"/>
      <c r="SH45" s="20"/>
      <c r="SI45" s="20"/>
      <c r="SJ45" s="20"/>
      <c r="SK45" s="20"/>
      <c r="SL45" s="20"/>
      <c r="SM45" s="20"/>
      <c r="SN45" s="20"/>
      <c r="SO45" s="20"/>
      <c r="SP45" s="20"/>
      <c r="SQ45" s="20"/>
      <c r="SR45" s="20"/>
      <c r="SS45" s="20"/>
      <c r="ST45" s="20"/>
      <c r="SU45" s="20"/>
      <c r="SV45" s="20"/>
      <c r="SW45" s="20"/>
      <c r="SX45" s="20"/>
      <c r="SY45" s="20"/>
      <c r="SZ45" s="20"/>
      <c r="TA45" s="20"/>
      <c r="TB45" s="20"/>
      <c r="TC45" s="20"/>
      <c r="TD45" s="20"/>
      <c r="TE45" s="20"/>
      <c r="TF45" s="20"/>
      <c r="TG45" s="20"/>
      <c r="TH45" s="20"/>
      <c r="TI45" s="20"/>
      <c r="TJ45" s="20"/>
      <c r="TK45" s="20"/>
      <c r="TL45" s="20"/>
      <c r="TM45" s="20"/>
      <c r="TN45" s="20"/>
      <c r="TO45" s="20"/>
      <c r="TP45" s="20"/>
      <c r="TQ45" s="20"/>
      <c r="TR45" s="20"/>
      <c r="TS45" s="20"/>
      <c r="TT45" s="20"/>
      <c r="TU45" s="20"/>
      <c r="TV45" s="20"/>
      <c r="TW45" s="20"/>
      <c r="TX45" s="20"/>
      <c r="TY45" s="20"/>
      <c r="TZ45" s="20"/>
      <c r="UA45" s="20"/>
      <c r="UB45" s="20"/>
      <c r="UC45" s="20"/>
      <c r="UD45" s="20"/>
      <c r="UE45" s="20"/>
      <c r="UF45" s="20"/>
      <c r="UG45" s="20"/>
      <c r="UH45" s="20"/>
      <c r="UI45" s="20"/>
      <c r="UJ45" s="20"/>
      <c r="UK45" s="20"/>
      <c r="UL45" s="20"/>
      <c r="UM45" s="20"/>
      <c r="UN45" s="20"/>
      <c r="UO45" s="20"/>
      <c r="UP45" s="20"/>
      <c r="UQ45" s="20"/>
      <c r="UR45" s="20"/>
      <c r="US45" s="20"/>
      <c r="UT45" s="20"/>
      <c r="UU45" s="20"/>
      <c r="UV45" s="20"/>
      <c r="UW45" s="20"/>
      <c r="UX45" s="20"/>
      <c r="UY45" s="20"/>
      <c r="UZ45" s="20"/>
      <c r="VA45" s="20"/>
      <c r="VB45" s="20"/>
      <c r="VC45" s="20"/>
      <c r="VD45" s="20"/>
      <c r="VE45" s="20"/>
      <c r="VF45" s="20"/>
      <c r="VG45" s="20"/>
      <c r="VH45" s="20"/>
      <c r="VI45" s="20"/>
      <c r="VJ45" s="20"/>
      <c r="VK45" s="20"/>
      <c r="VL45" s="20"/>
      <c r="VM45" s="20"/>
      <c r="VN45" s="20"/>
      <c r="VO45" s="20"/>
      <c r="VP45" s="20"/>
      <c r="VQ45" s="20"/>
      <c r="VR45" s="20"/>
      <c r="VS45" s="20"/>
      <c r="VT45" s="20"/>
      <c r="VU45" s="20"/>
      <c r="VV45" s="20"/>
      <c r="VW45" s="20"/>
      <c r="VX45" s="20"/>
      <c r="VY45" s="20"/>
      <c r="VZ45" s="20"/>
      <c r="WA45" s="20"/>
      <c r="WB45" s="20"/>
      <c r="WC45" s="20"/>
      <c r="WD45" s="20"/>
      <c r="WE45" s="20"/>
      <c r="WF45" s="20"/>
      <c r="WG45" s="20"/>
      <c r="WH45" s="20"/>
      <c r="WI45" s="20"/>
      <c r="WJ45" s="20"/>
      <c r="WK45" s="20"/>
      <c r="WL45" s="20"/>
      <c r="WM45" s="20"/>
      <c r="WN45" s="20"/>
      <c r="WO45" s="20"/>
      <c r="WP45" s="20"/>
      <c r="WQ45" s="20"/>
      <c r="WR45" s="20"/>
      <c r="WS45" s="20"/>
      <c r="WT45" s="20"/>
      <c r="WU45" s="20"/>
      <c r="WV45" s="20"/>
      <c r="WW45" s="20"/>
      <c r="WX45" s="20"/>
      <c r="WY45" s="20"/>
      <c r="WZ45" s="20"/>
      <c r="XA45" s="20"/>
      <c r="XB45" s="20"/>
      <c r="XC45" s="20"/>
      <c r="XD45" s="20"/>
      <c r="XE45" s="20"/>
      <c r="XF45" s="20"/>
      <c r="XG45" s="20"/>
      <c r="XH45" s="20"/>
      <c r="XI45" s="20"/>
      <c r="XJ45" s="20"/>
      <c r="XK45" s="20"/>
      <c r="XL45" s="20"/>
      <c r="XM45" s="20"/>
      <c r="XN45" s="20"/>
      <c r="XO45" s="20"/>
      <c r="XP45" s="20"/>
      <c r="XQ45" s="20"/>
      <c r="XR45" s="20"/>
      <c r="XS45" s="20"/>
      <c r="XT45" s="20"/>
      <c r="XU45" s="20"/>
      <c r="XV45" s="20"/>
      <c r="XW45" s="20"/>
      <c r="XX45" s="20"/>
      <c r="XY45" s="20"/>
      <c r="XZ45" s="20"/>
      <c r="YA45" s="20"/>
      <c r="YB45" s="20"/>
      <c r="YC45" s="20"/>
      <c r="YD45" s="20"/>
      <c r="YE45" s="20"/>
      <c r="YF45" s="20"/>
      <c r="YG45" s="20"/>
      <c r="YH45" s="20"/>
      <c r="YI45" s="20"/>
      <c r="YJ45" s="20"/>
      <c r="YK45" s="20"/>
      <c r="YL45" s="20"/>
      <c r="YM45" s="20"/>
      <c r="YN45" s="20"/>
      <c r="YO45" s="20"/>
      <c r="YP45" s="20"/>
      <c r="YQ45" s="20"/>
      <c r="YR45" s="20"/>
      <c r="YS45" s="20"/>
      <c r="YT45" s="20"/>
      <c r="YU45" s="20"/>
      <c r="YV45" s="20"/>
      <c r="YW45" s="20"/>
      <c r="YX45" s="20"/>
      <c r="YY45" s="20"/>
      <c r="YZ45" s="20"/>
      <c r="ZA45" s="20"/>
      <c r="ZB45" s="20"/>
      <c r="ZC45" s="20"/>
      <c r="ZD45" s="20"/>
      <c r="ZE45" s="20"/>
      <c r="ZF45" s="20"/>
      <c r="ZG45" s="20"/>
      <c r="ZH45" s="20"/>
      <c r="ZI45" s="20"/>
      <c r="ZJ45" s="20"/>
      <c r="ZK45" s="20"/>
      <c r="ZL45" s="20"/>
      <c r="ZM45" s="20"/>
      <c r="ZN45" s="20"/>
      <c r="ZO45" s="20"/>
      <c r="ZP45" s="20"/>
      <c r="ZQ45" s="20"/>
      <c r="ZR45" s="20"/>
      <c r="ZS45" s="20"/>
      <c r="ZT45" s="20"/>
      <c r="ZU45" s="20"/>
      <c r="ZV45" s="20"/>
      <c r="ZW45" s="20"/>
      <c r="ZX45" s="20"/>
      <c r="ZY45" s="20"/>
      <c r="ZZ45" s="20"/>
      <c r="AAA45" s="20"/>
      <c r="AAB45" s="20"/>
      <c r="AAC45" s="20"/>
      <c r="AAD45" s="20"/>
      <c r="AAE45" s="20"/>
      <c r="AAF45" s="20"/>
      <c r="AAG45" s="20"/>
      <c r="AAH45" s="20"/>
      <c r="AAI45" s="20"/>
      <c r="AAJ45" s="20"/>
      <c r="AAK45" s="20"/>
      <c r="AAL45" s="20"/>
      <c r="AAM45" s="20"/>
      <c r="AAN45" s="20"/>
      <c r="AAO45" s="20"/>
      <c r="AAP45" s="20"/>
      <c r="AAQ45" s="20"/>
      <c r="AAR45" s="20"/>
      <c r="AAS45" s="20"/>
      <c r="AAT45" s="20"/>
      <c r="AAU45" s="20"/>
      <c r="AAV45" s="20"/>
      <c r="AAW45" s="20"/>
      <c r="AAX45" s="20"/>
      <c r="AAY45" s="20"/>
      <c r="AAZ45" s="20"/>
      <c r="ABA45" s="20"/>
      <c r="ABB45" s="20"/>
      <c r="ABC45" s="20"/>
      <c r="ABD45" s="20"/>
      <c r="ABE45" s="20"/>
      <c r="ABF45" s="20"/>
      <c r="ABG45" s="20"/>
      <c r="ABH45" s="20"/>
      <c r="ABI45" s="20"/>
      <c r="ABJ45" s="20"/>
      <c r="ABK45" s="20"/>
      <c r="ABL45" s="20"/>
      <c r="ABM45" s="20"/>
      <c r="ABN45" s="20"/>
      <c r="ABO45" s="20"/>
      <c r="ABP45" s="20"/>
      <c r="ABQ45" s="20"/>
      <c r="ABR45" s="20"/>
      <c r="ABS45" s="20"/>
      <c r="ABT45" s="20"/>
      <c r="ABU45" s="20"/>
      <c r="ABV45" s="20"/>
      <c r="ABW45" s="20"/>
      <c r="ABX45" s="20"/>
      <c r="ABY45" s="20"/>
      <c r="ABZ45" s="20"/>
      <c r="ACA45" s="20"/>
      <c r="ACB45" s="20"/>
      <c r="ACC45" s="20"/>
      <c r="ACD45" s="20"/>
      <c r="ACE45" s="20"/>
      <c r="ACF45" s="20"/>
      <c r="ACG45" s="20"/>
      <c r="ACH45" s="20"/>
      <c r="ACI45" s="20"/>
      <c r="ACJ45" s="20"/>
      <c r="ACK45" s="20"/>
      <c r="ACL45" s="20"/>
      <c r="ACM45" s="20"/>
      <c r="ACN45" s="20"/>
      <c r="ACO45" s="20"/>
      <c r="ACP45" s="20"/>
      <c r="ACQ45" s="20"/>
      <c r="ACR45" s="20"/>
      <c r="ACS45" s="20"/>
      <c r="ACT45" s="20"/>
      <c r="ACU45" s="20"/>
      <c r="ACV45" s="20"/>
      <c r="ACW45" s="20"/>
      <c r="ACX45" s="20"/>
      <c r="ACY45" s="20"/>
      <c r="ACZ45" s="20"/>
      <c r="ADA45" s="20"/>
      <c r="ADB45" s="20"/>
      <c r="ADC45" s="20"/>
      <c r="ADD45" s="20"/>
      <c r="ADE45" s="20"/>
      <c r="ADF45" s="20"/>
      <c r="ADG45" s="20"/>
      <c r="ADH45" s="20"/>
      <c r="ADI45" s="20"/>
      <c r="ADJ45" s="20"/>
      <c r="ADK45" s="20"/>
      <c r="ADL45" s="20"/>
      <c r="ADM45" s="20"/>
      <c r="ADN45" s="20"/>
      <c r="ADO45" s="20"/>
      <c r="ADP45" s="20"/>
      <c r="ADQ45" s="20"/>
      <c r="ADR45" s="20"/>
      <c r="ADS45" s="20"/>
      <c r="ADT45" s="20"/>
      <c r="ADU45" s="20"/>
      <c r="ADV45" s="20"/>
      <c r="ADW45" s="20"/>
      <c r="ADX45" s="20"/>
      <c r="ADY45" s="20"/>
      <c r="ADZ45" s="20"/>
      <c r="AEA45" s="20"/>
      <c r="AEB45" s="20"/>
      <c r="AEC45" s="20"/>
      <c r="AED45" s="20"/>
      <c r="AEE45" s="20"/>
      <c r="AEF45" s="20"/>
      <c r="AEG45" s="20"/>
      <c r="AEH45" s="20"/>
      <c r="AEI45" s="20"/>
      <c r="AEJ45" s="20"/>
      <c r="AEK45" s="20"/>
      <c r="AEL45" s="20"/>
      <c r="AEM45" s="20"/>
      <c r="AEN45" s="20"/>
      <c r="AEO45" s="20"/>
      <c r="AEP45" s="20"/>
      <c r="AEQ45" s="20"/>
      <c r="AER45" s="20"/>
      <c r="AES45" s="20"/>
      <c r="AET45" s="20"/>
      <c r="AEU45" s="20"/>
      <c r="AEV45" s="20"/>
      <c r="AEW45" s="20"/>
      <c r="AEX45" s="20"/>
      <c r="AEY45" s="20"/>
      <c r="AEZ45" s="20"/>
      <c r="AFA45" s="20"/>
      <c r="AFB45" s="20"/>
      <c r="AFC45" s="20"/>
      <c r="AFD45" s="20"/>
      <c r="AFE45" s="20"/>
      <c r="AFF45" s="20"/>
      <c r="AFG45" s="20"/>
      <c r="AFH45" s="20"/>
      <c r="AFI45" s="20"/>
      <c r="AFJ45" s="20"/>
      <c r="AFK45" s="20"/>
      <c r="AFL45" s="20"/>
      <c r="AFM45" s="20"/>
      <c r="AFN45" s="20"/>
      <c r="AFO45" s="20"/>
      <c r="AFP45" s="20"/>
      <c r="AFQ45" s="20"/>
      <c r="AFR45" s="20"/>
      <c r="AFS45" s="20"/>
      <c r="AFT45" s="20"/>
      <c r="AFU45" s="20"/>
      <c r="AFV45" s="20"/>
      <c r="AFW45" s="20"/>
      <c r="AFX45" s="20"/>
      <c r="AFY45" s="20"/>
      <c r="AFZ45" s="20"/>
      <c r="AGA45" s="20"/>
      <c r="AGB45" s="20"/>
      <c r="AGC45" s="20"/>
      <c r="AGD45" s="20"/>
      <c r="AGE45" s="20"/>
      <c r="AGF45" s="20"/>
      <c r="AGG45" s="20"/>
      <c r="AGH45" s="20"/>
      <c r="AGI45" s="20"/>
      <c r="AGJ45" s="20"/>
      <c r="AGK45" s="20"/>
      <c r="AGL45" s="20"/>
      <c r="AGM45" s="20"/>
      <c r="AGN45" s="20"/>
      <c r="AGO45" s="20"/>
      <c r="AGP45" s="20"/>
      <c r="AGQ45" s="20"/>
      <c r="AGR45" s="20"/>
      <c r="AGS45" s="20"/>
      <c r="AGT45" s="20"/>
      <c r="AGU45" s="20"/>
      <c r="AGV45" s="20"/>
      <c r="AGW45" s="20"/>
      <c r="AGX45" s="20"/>
      <c r="AGY45" s="20"/>
      <c r="AGZ45" s="20"/>
      <c r="AHA45" s="20"/>
      <c r="AHB45" s="20"/>
      <c r="AHC45" s="20"/>
      <c r="AHD45" s="20"/>
      <c r="AHE45" s="20"/>
      <c r="AHF45" s="20"/>
      <c r="AHG45" s="20"/>
      <c r="AHH45" s="20"/>
      <c r="AHI45" s="20"/>
      <c r="AHJ45" s="20"/>
      <c r="AHK45" s="20"/>
      <c r="AHL45" s="20"/>
      <c r="AHM45" s="20"/>
      <c r="AHN45" s="20"/>
      <c r="AHO45" s="20"/>
      <c r="AHP45" s="20"/>
      <c r="AHQ45" s="20"/>
      <c r="AHR45" s="20"/>
      <c r="AHS45" s="20"/>
      <c r="AHT45" s="20"/>
      <c r="AHU45" s="20"/>
      <c r="AHV45" s="20"/>
      <c r="AHW45" s="20"/>
      <c r="AHX45" s="20"/>
      <c r="AHY45" s="20"/>
      <c r="AHZ45" s="20"/>
      <c r="AIA45" s="20"/>
      <c r="AIB45" s="20"/>
      <c r="AIC45" s="20"/>
      <c r="AID45" s="20"/>
      <c r="AIE45" s="20"/>
      <c r="AIF45" s="20"/>
      <c r="AIG45" s="20"/>
      <c r="AIH45" s="20"/>
      <c r="AII45" s="20"/>
      <c r="AIJ45" s="20"/>
      <c r="AIK45" s="20"/>
      <c r="AIL45" s="20"/>
      <c r="AIM45" s="20"/>
      <c r="AIN45" s="20"/>
      <c r="AIO45" s="20"/>
      <c r="AIP45" s="20"/>
      <c r="AIQ45" s="20"/>
      <c r="AIR45" s="20"/>
      <c r="AIS45" s="20"/>
      <c r="AIT45" s="20"/>
      <c r="AIU45" s="20"/>
      <c r="AIV45" s="20"/>
      <c r="AIW45" s="20"/>
      <c r="AIX45" s="20"/>
      <c r="AIY45" s="20"/>
      <c r="AIZ45" s="20"/>
      <c r="AJA45" s="20"/>
      <c r="AJB45" s="20"/>
      <c r="AJC45" s="20"/>
      <c r="AJD45" s="20"/>
      <c r="AJE45" s="20"/>
      <c r="AJF45" s="20"/>
      <c r="AJG45" s="20"/>
      <c r="AJH45" s="20"/>
      <c r="AJI45" s="20"/>
      <c r="AJJ45" s="20"/>
      <c r="AJK45" s="20"/>
      <c r="AJL45" s="20"/>
      <c r="AJM45" s="20"/>
      <c r="AJN45" s="20"/>
      <c r="AJO45" s="20"/>
      <c r="AJP45" s="20"/>
      <c r="AJQ45" s="20"/>
      <c r="AJR45" s="20"/>
      <c r="AJS45" s="20"/>
      <c r="AJT45" s="20"/>
      <c r="AJU45" s="20"/>
      <c r="AJV45" s="20"/>
      <c r="AJW45" s="20"/>
      <c r="AJX45" s="20"/>
      <c r="AJY45" s="20"/>
      <c r="AJZ45" s="20"/>
      <c r="AKA45" s="20"/>
      <c r="AKB45" s="20"/>
      <c r="AKC45" s="20"/>
      <c r="AKD45" s="20"/>
      <c r="AKE45" s="20"/>
      <c r="AKF45" s="20"/>
      <c r="AKG45" s="20"/>
      <c r="AKH45" s="20"/>
      <c r="AKI45" s="20"/>
      <c r="AKJ45" s="20"/>
      <c r="AKK45" s="20"/>
      <c r="AKL45" s="20"/>
      <c r="AKM45" s="20"/>
      <c r="AKN45" s="20"/>
      <c r="AKO45" s="20"/>
      <c r="AKP45" s="20"/>
      <c r="AKQ45" s="20"/>
      <c r="AKR45" s="20"/>
      <c r="AKS45" s="20"/>
      <c r="AKT45" s="20"/>
      <c r="AKU45" s="20"/>
      <c r="AKV45" s="20"/>
      <c r="AKW45" s="20"/>
      <c r="AKX45" s="20"/>
      <c r="AKY45" s="20"/>
      <c r="AKZ45" s="20"/>
      <c r="ALA45" s="20"/>
      <c r="ALB45" s="20"/>
      <c r="ALC45" s="20"/>
      <c r="ALD45" s="20"/>
      <c r="ALE45" s="20"/>
      <c r="ALF45" s="20"/>
      <c r="ALG45" s="20"/>
      <c r="ALH45" s="20"/>
      <c r="ALI45" s="20"/>
      <c r="ALJ45" s="20"/>
      <c r="ALK45" s="20"/>
      <c r="ALL45" s="20"/>
      <c r="ALM45" s="20"/>
      <c r="ALN45" s="20"/>
      <c r="ALO45" s="20"/>
      <c r="ALP45" s="20"/>
      <c r="ALQ45" s="20"/>
      <c r="ALR45" s="20"/>
      <c r="ALS45" s="20"/>
      <c r="ALT45" s="20"/>
      <c r="ALU45" s="20"/>
      <c r="ALV45" s="20"/>
      <c r="ALW45" s="20"/>
      <c r="ALX45" s="20"/>
      <c r="ALY45" s="20"/>
      <c r="ALZ45" s="20"/>
      <c r="AMA45" s="20"/>
      <c r="AMB45" s="20"/>
      <c r="AMC45" s="20"/>
      <c r="AMD45" s="20"/>
      <c r="AME45" s="20"/>
      <c r="AMF45" s="20"/>
      <c r="AMG45" s="20"/>
      <c r="AMH45" s="20"/>
      <c r="AMI45" s="20"/>
      <c r="AMJ45" s="20"/>
      <c r="AMK45" s="20"/>
      <c r="AML45" s="20"/>
      <c r="AMM45" s="20"/>
      <c r="AMN45" s="20"/>
      <c r="AMO45" s="20"/>
      <c r="AMP45" s="20"/>
      <c r="AMQ45" s="20"/>
      <c r="AMR45" s="20"/>
      <c r="AMS45" s="20"/>
      <c r="AMT45" s="20"/>
      <c r="AMU45" s="20"/>
      <c r="AMV45" s="20"/>
      <c r="AMW45" s="20"/>
      <c r="AMX45" s="20"/>
      <c r="AMY45" s="20"/>
      <c r="AMZ45" s="20"/>
      <c r="ANA45" s="20"/>
      <c r="ANB45" s="20"/>
      <c r="ANC45" s="20"/>
      <c r="AND45" s="20"/>
      <c r="ANE45" s="20"/>
      <c r="ANF45" s="20"/>
      <c r="ANG45" s="20"/>
      <c r="ANH45" s="20"/>
      <c r="ANI45" s="20"/>
      <c r="ANJ45" s="20"/>
      <c r="ANK45" s="20"/>
      <c r="ANL45" s="20"/>
      <c r="ANM45" s="20"/>
      <c r="ANN45" s="20"/>
      <c r="ANO45" s="20"/>
      <c r="ANP45" s="20"/>
      <c r="ANQ45" s="20"/>
      <c r="ANR45" s="20"/>
      <c r="ANS45" s="20"/>
      <c r="ANT45" s="20"/>
      <c r="ANU45" s="20"/>
      <c r="ANV45" s="20"/>
      <c r="ANW45" s="20"/>
      <c r="ANX45" s="20"/>
      <c r="ANY45" s="20"/>
      <c r="ANZ45" s="20"/>
      <c r="AOA45" s="20"/>
      <c r="AOB45" s="20"/>
      <c r="AOC45" s="20"/>
      <c r="AOD45" s="20"/>
      <c r="AOE45" s="20"/>
      <c r="AOF45" s="20"/>
      <c r="AOG45" s="20"/>
      <c r="AOH45" s="20"/>
      <c r="AOI45" s="20"/>
      <c r="AOJ45" s="20"/>
      <c r="AOK45" s="20"/>
      <c r="AOL45" s="20"/>
      <c r="AOM45" s="20"/>
      <c r="AON45" s="20"/>
      <c r="AOO45" s="20"/>
      <c r="AOP45" s="20"/>
      <c r="AOQ45" s="20"/>
      <c r="AOR45" s="20"/>
      <c r="AOS45" s="20"/>
      <c r="AOT45" s="20"/>
      <c r="AOU45" s="20"/>
      <c r="AOV45" s="20"/>
      <c r="AOW45" s="20"/>
      <c r="AOX45" s="20"/>
      <c r="AOY45" s="20"/>
      <c r="AOZ45" s="20"/>
      <c r="APA45" s="20"/>
      <c r="APB45" s="20"/>
      <c r="APC45" s="20"/>
      <c r="APD45" s="20"/>
      <c r="APE45" s="20"/>
      <c r="APF45" s="20"/>
      <c r="APG45" s="20"/>
      <c r="APH45" s="20"/>
      <c r="API45" s="20"/>
      <c r="APJ45" s="20"/>
      <c r="APK45" s="20"/>
      <c r="APL45" s="20"/>
      <c r="APM45" s="20"/>
      <c r="APN45" s="20"/>
      <c r="APO45" s="20"/>
      <c r="APP45" s="20"/>
      <c r="APQ45" s="20"/>
      <c r="APR45" s="20"/>
      <c r="APS45" s="20"/>
      <c r="APT45" s="20"/>
      <c r="APU45" s="20"/>
      <c r="APV45" s="20"/>
      <c r="APW45" s="20"/>
      <c r="APX45" s="20"/>
      <c r="APY45" s="20"/>
      <c r="APZ45" s="20"/>
      <c r="AQA45" s="20"/>
      <c r="AQB45" s="20"/>
      <c r="AQC45" s="20"/>
      <c r="AQD45" s="20"/>
      <c r="AQE45" s="20"/>
      <c r="AQF45" s="20"/>
      <c r="AQG45" s="20"/>
      <c r="AQH45" s="20"/>
      <c r="AQI45" s="20"/>
      <c r="AQJ45" s="20"/>
      <c r="AQK45" s="20"/>
      <c r="AQL45" s="20"/>
      <c r="AQM45" s="20"/>
      <c r="AQN45" s="20"/>
      <c r="AQO45" s="20"/>
      <c r="AQP45" s="20"/>
      <c r="AQQ45" s="20"/>
      <c r="AQR45" s="20"/>
      <c r="AQS45" s="20"/>
      <c r="AQT45" s="20"/>
      <c r="AQU45" s="20"/>
      <c r="AQV45" s="20"/>
      <c r="AQW45" s="20"/>
      <c r="AQX45" s="20"/>
      <c r="AQY45" s="20"/>
      <c r="AQZ45" s="20"/>
      <c r="ARA45" s="20"/>
      <c r="ARB45" s="20"/>
      <c r="ARC45" s="20"/>
      <c r="ARD45" s="20"/>
      <c r="ARE45" s="20"/>
      <c r="ARF45" s="20"/>
      <c r="ARG45" s="20"/>
      <c r="ARH45" s="20"/>
      <c r="ARI45" s="20"/>
      <c r="ARJ45" s="20"/>
      <c r="ARK45" s="20"/>
      <c r="ARL45" s="20"/>
      <c r="ARM45" s="20"/>
      <c r="ARN45" s="20"/>
      <c r="ARO45" s="20"/>
      <c r="ARP45" s="20"/>
      <c r="ARQ45" s="20"/>
      <c r="ARR45" s="20"/>
      <c r="ARS45" s="20"/>
      <c r="ART45" s="20"/>
      <c r="ARU45" s="20"/>
      <c r="ARV45" s="20"/>
      <c r="ARW45" s="20"/>
      <c r="ARX45" s="20"/>
      <c r="ARY45" s="20"/>
      <c r="ARZ45" s="20"/>
      <c r="ASA45" s="20"/>
      <c r="ASB45" s="20"/>
      <c r="ASC45" s="20"/>
      <c r="ASD45" s="20"/>
      <c r="ASE45" s="20"/>
      <c r="ASF45" s="20"/>
      <c r="ASG45" s="20"/>
      <c r="ASH45" s="20"/>
      <c r="ASI45" s="20"/>
      <c r="ASJ45" s="20"/>
      <c r="ASK45" s="20"/>
      <c r="ASL45" s="20"/>
      <c r="ASM45" s="20"/>
      <c r="ASN45" s="20"/>
      <c r="ASO45" s="20"/>
      <c r="ASP45" s="20"/>
      <c r="ASQ45" s="20"/>
      <c r="ASR45" s="20"/>
      <c r="ASS45" s="20"/>
      <c r="AST45" s="20"/>
      <c r="ASU45" s="20"/>
      <c r="ASV45" s="20"/>
      <c r="ASW45" s="20"/>
      <c r="ASX45" s="20"/>
      <c r="ASY45" s="20"/>
      <c r="ASZ45" s="20"/>
      <c r="ATA45" s="20"/>
      <c r="ATB45" s="20"/>
      <c r="ATC45" s="20"/>
      <c r="ATD45" s="20"/>
      <c r="ATE45" s="20"/>
      <c r="ATF45" s="20"/>
      <c r="ATG45" s="20"/>
      <c r="ATH45" s="20"/>
      <c r="ATI45" s="20"/>
      <c r="ATJ45" s="20"/>
      <c r="ATK45" s="20"/>
      <c r="ATL45" s="20"/>
      <c r="ATM45" s="20"/>
      <c r="ATN45" s="20"/>
      <c r="ATO45" s="20"/>
      <c r="ATP45" s="20"/>
      <c r="ATQ45" s="20"/>
      <c r="ATR45" s="20"/>
      <c r="ATS45" s="20"/>
      <c r="ATT45" s="20"/>
      <c r="ATU45" s="20"/>
      <c r="ATV45" s="20"/>
      <c r="ATW45" s="20"/>
      <c r="ATX45" s="20"/>
      <c r="ATY45" s="20"/>
      <c r="ATZ45" s="20"/>
      <c r="AUA45" s="20"/>
      <c r="AUB45" s="20"/>
      <c r="AUC45" s="20"/>
      <c r="AUD45" s="20"/>
      <c r="AUE45" s="20"/>
      <c r="AUF45" s="20"/>
      <c r="AUG45" s="20"/>
      <c r="AUH45" s="20"/>
      <c r="AUI45" s="20"/>
      <c r="AUJ45" s="20"/>
      <c r="AUK45" s="20"/>
      <c r="AUL45" s="20"/>
      <c r="AUM45" s="20"/>
      <c r="AUN45" s="20"/>
      <c r="AUO45" s="20"/>
      <c r="AUP45" s="20"/>
      <c r="AUQ45" s="20"/>
      <c r="AUR45" s="20"/>
      <c r="AUS45" s="20"/>
      <c r="AUT45" s="20"/>
      <c r="AUU45" s="20"/>
      <c r="AUV45" s="20"/>
      <c r="AUW45" s="20"/>
      <c r="AUX45" s="20"/>
      <c r="AUY45" s="20"/>
      <c r="AUZ45" s="20"/>
      <c r="AVA45" s="20"/>
      <c r="AVB45" s="20"/>
      <c r="AVC45" s="20"/>
      <c r="AVD45" s="20"/>
      <c r="AVE45" s="20"/>
      <c r="AVF45" s="20"/>
      <c r="AVG45" s="20"/>
      <c r="AVH45" s="20"/>
      <c r="AVI45" s="20"/>
      <c r="AVJ45" s="20"/>
      <c r="AVK45" s="20"/>
      <c r="AVL45" s="20"/>
      <c r="AVM45" s="20"/>
      <c r="AVN45" s="20"/>
      <c r="AVO45" s="20"/>
      <c r="AVP45" s="20"/>
      <c r="AVQ45" s="20"/>
      <c r="AVR45" s="20"/>
      <c r="AVS45" s="20"/>
      <c r="AVT45" s="20"/>
      <c r="AVU45" s="20"/>
      <c r="AVV45" s="20"/>
      <c r="AVW45" s="20"/>
      <c r="AVX45" s="20"/>
      <c r="AVY45" s="20"/>
      <c r="AVZ45" s="20"/>
      <c r="AWA45" s="20"/>
      <c r="AWB45" s="20"/>
      <c r="AWC45" s="20"/>
      <c r="AWD45" s="20"/>
      <c r="AWE45" s="20"/>
      <c r="AWF45" s="20"/>
      <c r="AWG45" s="20"/>
      <c r="AWH45" s="20"/>
      <c r="AWI45" s="20"/>
      <c r="AWJ45" s="20"/>
      <c r="AWK45" s="20"/>
      <c r="AWL45" s="20"/>
      <c r="AWM45" s="20"/>
      <c r="AWN45" s="20"/>
      <c r="AWO45" s="20"/>
      <c r="AWP45" s="20"/>
      <c r="AWQ45" s="20"/>
      <c r="AWR45" s="20"/>
      <c r="AWS45" s="20"/>
      <c r="AWT45" s="20"/>
      <c r="AWU45" s="20"/>
      <c r="AWV45" s="20"/>
      <c r="AWW45" s="20"/>
      <c r="AWX45" s="20"/>
      <c r="AWY45" s="20"/>
      <c r="AWZ45" s="20"/>
      <c r="AXA45" s="20"/>
      <c r="AXB45" s="20"/>
      <c r="AXC45" s="20"/>
      <c r="AXD45" s="20"/>
      <c r="AXE45" s="20"/>
      <c r="AXF45" s="20"/>
      <c r="AXG45" s="20"/>
      <c r="AXH45" s="20"/>
      <c r="AXI45" s="20"/>
      <c r="AXJ45" s="20"/>
      <c r="AXK45" s="20"/>
      <c r="AXL45" s="20"/>
      <c r="AXM45" s="20"/>
      <c r="AXN45" s="20"/>
      <c r="AXO45" s="20"/>
      <c r="AXP45" s="20"/>
      <c r="AXQ45" s="20"/>
      <c r="AXR45" s="20"/>
      <c r="AXS45" s="20"/>
      <c r="AXT45" s="20"/>
      <c r="AXU45" s="20"/>
      <c r="AXV45" s="20"/>
      <c r="AXW45" s="20"/>
      <c r="AXX45" s="20"/>
      <c r="AXY45" s="20"/>
      <c r="AXZ45" s="20"/>
      <c r="AYA45" s="20"/>
      <c r="AYB45" s="20"/>
      <c r="AYC45" s="20"/>
      <c r="AYD45" s="20"/>
      <c r="AYE45" s="20"/>
      <c r="AYF45" s="20"/>
      <c r="AYG45" s="20"/>
      <c r="AYH45" s="20"/>
      <c r="AYI45" s="20"/>
      <c r="AYJ45" s="20"/>
      <c r="AYK45" s="20"/>
      <c r="AYL45" s="20"/>
      <c r="AYM45" s="20"/>
      <c r="AYN45" s="20"/>
      <c r="AYO45" s="20"/>
      <c r="AYP45" s="20"/>
      <c r="AYQ45" s="20"/>
      <c r="AYR45" s="20"/>
      <c r="AYS45" s="20"/>
      <c r="AYT45" s="20"/>
      <c r="AYU45" s="20"/>
      <c r="AYV45" s="20"/>
      <c r="AYW45" s="20"/>
      <c r="AYX45" s="20"/>
      <c r="AYY45" s="20"/>
      <c r="AYZ45" s="20"/>
      <c r="AZA45" s="20"/>
      <c r="AZB45" s="20"/>
      <c r="AZC45" s="20"/>
      <c r="AZD45" s="20"/>
      <c r="AZE45" s="20"/>
      <c r="AZF45" s="20"/>
      <c r="AZG45" s="20"/>
      <c r="AZH45" s="20"/>
      <c r="AZI45" s="20"/>
      <c r="AZJ45" s="20"/>
      <c r="AZK45" s="20"/>
      <c r="AZL45" s="20"/>
      <c r="AZM45" s="20"/>
      <c r="AZN45" s="20"/>
      <c r="AZO45" s="20"/>
      <c r="AZP45" s="20"/>
      <c r="AZQ45" s="20"/>
      <c r="AZR45" s="20"/>
      <c r="AZS45" s="20"/>
      <c r="AZT45" s="20"/>
      <c r="AZU45" s="20"/>
      <c r="AZV45" s="20"/>
      <c r="AZW45" s="20"/>
      <c r="AZX45" s="20"/>
      <c r="AZY45" s="20"/>
      <c r="AZZ45" s="20"/>
      <c r="BAA45" s="20"/>
      <c r="BAB45" s="20"/>
      <c r="BAC45" s="20"/>
      <c r="BAD45" s="20"/>
      <c r="BAE45" s="20"/>
      <c r="BAF45" s="20"/>
      <c r="BAG45" s="20"/>
      <c r="BAH45" s="20"/>
      <c r="BAI45" s="20"/>
      <c r="BAJ45" s="20"/>
      <c r="BAK45" s="20"/>
      <c r="BAL45" s="20"/>
      <c r="BAM45" s="20"/>
      <c r="BAN45" s="20"/>
      <c r="BAO45" s="20"/>
      <c r="BAP45" s="20"/>
      <c r="BAQ45" s="20"/>
      <c r="BAR45" s="20"/>
      <c r="BAS45" s="20"/>
      <c r="BAT45" s="20"/>
      <c r="BAU45" s="20"/>
      <c r="BAV45" s="20"/>
      <c r="BAW45" s="20"/>
      <c r="BAX45" s="20"/>
      <c r="BAY45" s="20"/>
      <c r="BAZ45" s="20"/>
      <c r="BBA45" s="20"/>
      <c r="BBB45" s="20"/>
      <c r="BBC45" s="20"/>
      <c r="BBD45" s="20"/>
      <c r="BBE45" s="20"/>
      <c r="BBF45" s="20"/>
      <c r="BBG45" s="20"/>
      <c r="BBH45" s="20"/>
      <c r="BBI45" s="20"/>
      <c r="BBJ45" s="20"/>
      <c r="BBK45" s="20"/>
      <c r="BBL45" s="20"/>
      <c r="BBM45" s="20"/>
      <c r="BBN45" s="20"/>
      <c r="BBO45" s="20"/>
      <c r="BBP45" s="20"/>
      <c r="BBQ45" s="20"/>
      <c r="BBR45" s="20"/>
      <c r="BBS45" s="20"/>
      <c r="BBT45" s="20"/>
      <c r="BBU45" s="20"/>
      <c r="BBV45" s="20"/>
      <c r="BBW45" s="20"/>
      <c r="BBX45" s="20"/>
      <c r="BBY45" s="20"/>
      <c r="BBZ45" s="20"/>
      <c r="BCA45" s="20"/>
      <c r="BCB45" s="20"/>
      <c r="BCC45" s="20"/>
      <c r="BCD45" s="20"/>
      <c r="BCE45" s="20"/>
      <c r="BCF45" s="20"/>
      <c r="BCG45" s="20"/>
      <c r="BCH45" s="20"/>
      <c r="BCI45" s="20"/>
      <c r="BCJ45" s="20"/>
      <c r="BCK45" s="20"/>
      <c r="BCL45" s="20"/>
      <c r="BCM45" s="20"/>
      <c r="BCN45" s="20"/>
      <c r="BCO45" s="20"/>
      <c r="BCP45" s="20"/>
      <c r="BCQ45" s="20"/>
      <c r="BCR45" s="20"/>
      <c r="BCS45" s="20"/>
      <c r="BCT45" s="20"/>
      <c r="BCU45" s="20"/>
      <c r="BCV45" s="20"/>
      <c r="BCW45" s="20"/>
      <c r="BCX45" s="20"/>
      <c r="BCY45" s="20"/>
      <c r="BCZ45" s="20"/>
      <c r="BDA45" s="20"/>
      <c r="BDB45" s="20"/>
      <c r="BDC45" s="20"/>
      <c r="BDD45" s="20"/>
      <c r="BDE45" s="20"/>
      <c r="BDF45" s="20"/>
      <c r="BDG45" s="20"/>
      <c r="BDH45" s="20"/>
      <c r="BDI45" s="20"/>
      <c r="BDJ45" s="20"/>
      <c r="BDK45" s="20"/>
      <c r="BDL45" s="20"/>
      <c r="BDM45" s="20"/>
      <c r="BDN45" s="20"/>
      <c r="BDO45" s="20"/>
      <c r="BDP45" s="20"/>
      <c r="BDQ45" s="20"/>
      <c r="BDR45" s="20"/>
      <c r="BDS45" s="20"/>
      <c r="BDT45" s="20"/>
      <c r="BDU45" s="20"/>
      <c r="BDV45" s="20"/>
      <c r="BDW45" s="20"/>
      <c r="BDX45" s="20"/>
      <c r="BDY45" s="20"/>
      <c r="BDZ45" s="20"/>
      <c r="BEA45" s="20"/>
      <c r="BEB45" s="20"/>
      <c r="BEC45" s="20"/>
      <c r="BED45" s="20"/>
      <c r="BEE45" s="20"/>
      <c r="BEF45" s="20"/>
      <c r="BEG45" s="20"/>
      <c r="BEH45" s="20"/>
      <c r="BEI45" s="20"/>
      <c r="BEJ45" s="20"/>
      <c r="BEK45" s="20"/>
      <c r="BEL45" s="20"/>
      <c r="BEM45" s="20"/>
      <c r="BEN45" s="20"/>
      <c r="BEO45" s="20"/>
      <c r="BEP45" s="20"/>
      <c r="BEQ45" s="20"/>
      <c r="BER45" s="20"/>
      <c r="BES45" s="20"/>
      <c r="BET45" s="20"/>
      <c r="BEU45" s="20"/>
      <c r="BEV45" s="20"/>
      <c r="BEW45" s="20"/>
      <c r="BEX45" s="20"/>
      <c r="BEY45" s="20"/>
      <c r="BEZ45" s="20"/>
      <c r="BFA45" s="20"/>
      <c r="BFB45" s="20"/>
      <c r="BFC45" s="20"/>
      <c r="BFD45" s="20"/>
      <c r="BFE45" s="20"/>
      <c r="BFF45" s="20"/>
      <c r="BFG45" s="20"/>
      <c r="BFH45" s="20"/>
      <c r="BFI45" s="20"/>
      <c r="BFJ45" s="20"/>
      <c r="BFK45" s="20"/>
      <c r="BFL45" s="20"/>
      <c r="BFM45" s="20"/>
      <c r="BFN45" s="20"/>
      <c r="BFO45" s="20"/>
      <c r="BFP45" s="20"/>
      <c r="BFQ45" s="20"/>
      <c r="BFR45" s="20"/>
      <c r="BFS45" s="20"/>
      <c r="BFT45" s="20"/>
      <c r="BFU45" s="20"/>
      <c r="BFV45" s="20"/>
      <c r="BFW45" s="20"/>
      <c r="BFX45" s="20"/>
      <c r="BFY45" s="20"/>
      <c r="BFZ45" s="20"/>
      <c r="BGA45" s="20"/>
      <c r="BGB45" s="20"/>
      <c r="BGC45" s="20"/>
      <c r="BGD45" s="20"/>
      <c r="BGE45" s="20"/>
      <c r="BGF45" s="20"/>
      <c r="BGG45" s="20"/>
      <c r="BGH45" s="20"/>
      <c r="BGI45" s="20"/>
      <c r="BGJ45" s="20"/>
      <c r="BGK45" s="20"/>
      <c r="BGL45" s="20"/>
      <c r="BGM45" s="20"/>
      <c r="BGN45" s="20"/>
      <c r="BGO45" s="20"/>
      <c r="BGP45" s="20"/>
      <c r="BGQ45" s="20"/>
      <c r="BGR45" s="20"/>
      <c r="BGS45" s="20"/>
      <c r="BGT45" s="20"/>
      <c r="BGU45" s="20"/>
      <c r="BGV45" s="20"/>
      <c r="BGW45" s="20"/>
      <c r="BGX45" s="20"/>
      <c r="BGY45" s="20"/>
      <c r="BGZ45" s="20"/>
      <c r="BHA45" s="20"/>
      <c r="BHB45" s="20"/>
      <c r="BHC45" s="20"/>
      <c r="BHD45" s="20"/>
      <c r="BHE45" s="20"/>
      <c r="BHF45" s="20"/>
      <c r="BHG45" s="20"/>
      <c r="BHH45" s="20"/>
      <c r="BHI45" s="20"/>
      <c r="BHJ45" s="20"/>
      <c r="BHK45" s="20"/>
      <c r="BHL45" s="20"/>
      <c r="BHM45" s="20"/>
      <c r="BHN45" s="20"/>
      <c r="BHO45" s="20"/>
      <c r="BHP45" s="20"/>
      <c r="BHQ45" s="20"/>
      <c r="BHR45" s="20"/>
      <c r="BHS45" s="20"/>
      <c r="BHT45" s="20"/>
      <c r="BHU45" s="20"/>
      <c r="BHV45" s="20"/>
      <c r="BHW45" s="20"/>
      <c r="BHX45" s="20"/>
      <c r="BHY45" s="20"/>
      <c r="BHZ45" s="20"/>
      <c r="BIA45" s="20"/>
      <c r="BIB45" s="20"/>
      <c r="BIC45" s="20"/>
      <c r="BID45" s="20"/>
      <c r="BIE45" s="20"/>
      <c r="BIF45" s="20"/>
      <c r="BIG45" s="20"/>
      <c r="BIH45" s="20"/>
      <c r="BII45" s="20"/>
      <c r="BIJ45" s="20"/>
      <c r="BIK45" s="20"/>
      <c r="BIL45" s="20"/>
      <c r="BIM45" s="20"/>
      <c r="BIN45" s="20"/>
      <c r="BIO45" s="20"/>
      <c r="BIP45" s="20"/>
      <c r="BIQ45" s="20"/>
      <c r="BIR45" s="20"/>
      <c r="BIS45" s="20"/>
      <c r="BIT45" s="20"/>
      <c r="BIU45" s="20"/>
      <c r="BIV45" s="20"/>
      <c r="BIW45" s="20"/>
      <c r="BIX45" s="20"/>
      <c r="BIY45" s="20"/>
      <c r="BIZ45" s="20"/>
      <c r="BJA45" s="20"/>
      <c r="BJB45" s="20"/>
      <c r="BJC45" s="20"/>
      <c r="BJD45" s="20"/>
      <c r="BJE45" s="20"/>
      <c r="BJF45" s="20"/>
      <c r="BJG45" s="20"/>
      <c r="BJH45" s="20"/>
      <c r="BJI45" s="20"/>
      <c r="BJJ45" s="20"/>
      <c r="BJK45" s="20"/>
      <c r="BJL45" s="20"/>
      <c r="BJM45" s="20"/>
      <c r="BJN45" s="20"/>
      <c r="BJO45" s="20"/>
      <c r="BJP45" s="20"/>
      <c r="BJQ45" s="20"/>
      <c r="BJR45" s="20"/>
      <c r="BJS45" s="20"/>
      <c r="BJT45" s="20"/>
      <c r="BJU45" s="20"/>
      <c r="BJV45" s="20"/>
      <c r="BJW45" s="20"/>
      <c r="BJX45" s="20"/>
      <c r="BJY45" s="20"/>
      <c r="BJZ45" s="20"/>
      <c r="BKA45" s="20"/>
      <c r="BKB45" s="20"/>
      <c r="BKC45" s="20"/>
      <c r="BKD45" s="20"/>
      <c r="BKE45" s="20"/>
      <c r="BKF45" s="20"/>
      <c r="BKG45" s="20"/>
      <c r="BKH45" s="20"/>
      <c r="BKI45" s="20"/>
      <c r="BKJ45" s="20"/>
      <c r="BKK45" s="20"/>
      <c r="BKL45" s="20"/>
      <c r="BKM45" s="20"/>
      <c r="BKN45" s="20"/>
      <c r="BKO45" s="20"/>
      <c r="BKP45" s="20"/>
      <c r="BKQ45" s="20"/>
      <c r="BKR45" s="20"/>
      <c r="BKS45" s="20"/>
      <c r="BKT45" s="20"/>
      <c r="BKU45" s="20"/>
      <c r="BKV45" s="20"/>
      <c r="BKW45" s="20"/>
      <c r="BKX45" s="20"/>
      <c r="BKY45" s="20"/>
      <c r="BKZ45" s="20"/>
      <c r="BLA45" s="20"/>
      <c r="BLB45" s="20"/>
      <c r="BLC45" s="20"/>
      <c r="BLD45" s="20"/>
      <c r="BLE45" s="20"/>
      <c r="BLF45" s="20"/>
      <c r="BLG45" s="20"/>
      <c r="BLH45" s="20"/>
      <c r="BLI45" s="20"/>
      <c r="BLJ45" s="20"/>
      <c r="BLK45" s="20"/>
      <c r="BLL45" s="20"/>
      <c r="BLM45" s="20"/>
      <c r="BLN45" s="20"/>
      <c r="BLO45" s="20"/>
      <c r="BLP45" s="20"/>
      <c r="BLQ45" s="20"/>
      <c r="BLR45" s="20"/>
      <c r="BLS45" s="20"/>
      <c r="BLT45" s="20"/>
      <c r="BLU45" s="20"/>
      <c r="BLV45" s="20"/>
      <c r="BLW45" s="20"/>
      <c r="BLX45" s="20"/>
      <c r="BLY45" s="20"/>
      <c r="BLZ45" s="20"/>
      <c r="BMA45" s="20"/>
      <c r="BMB45" s="20"/>
      <c r="BMC45" s="20"/>
      <c r="BMD45" s="20"/>
      <c r="BME45" s="20"/>
      <c r="BMF45" s="20"/>
      <c r="BMG45" s="20"/>
      <c r="BMH45" s="20"/>
      <c r="BMI45" s="20"/>
      <c r="BMJ45" s="20"/>
      <c r="BMK45" s="20"/>
      <c r="BML45" s="20"/>
      <c r="BMM45" s="20"/>
      <c r="BMN45" s="20"/>
      <c r="BMO45" s="20"/>
      <c r="BMP45" s="20"/>
      <c r="BMQ45" s="20"/>
      <c r="BMR45" s="20"/>
      <c r="BMS45" s="20"/>
      <c r="BMT45" s="20"/>
      <c r="BMU45" s="20"/>
      <c r="BMV45" s="20"/>
      <c r="BMW45" s="20"/>
      <c r="BMX45" s="20"/>
      <c r="BMY45" s="20"/>
      <c r="BMZ45" s="20"/>
      <c r="BNA45" s="20"/>
      <c r="BNB45" s="20"/>
      <c r="BNC45" s="20"/>
      <c r="BND45" s="20"/>
      <c r="BNE45" s="20"/>
      <c r="BNF45" s="20"/>
      <c r="BNG45" s="20"/>
      <c r="BNH45" s="20"/>
      <c r="BNI45" s="20"/>
      <c r="BNJ45" s="20"/>
      <c r="BNK45" s="20"/>
      <c r="BNL45" s="20"/>
      <c r="BNM45" s="20"/>
      <c r="BNN45" s="20"/>
      <c r="BNO45" s="20"/>
      <c r="BNP45" s="20"/>
      <c r="BNQ45" s="20"/>
      <c r="BNR45" s="20"/>
      <c r="BNS45" s="20"/>
      <c r="BNT45" s="20"/>
      <c r="BNU45" s="20"/>
      <c r="BNV45" s="20"/>
      <c r="BNW45" s="20"/>
      <c r="BNX45" s="20"/>
      <c r="BNY45" s="20"/>
      <c r="BNZ45" s="20"/>
      <c r="BOA45" s="20"/>
      <c r="BOB45" s="20"/>
      <c r="BOC45" s="20"/>
      <c r="BOD45" s="20"/>
      <c r="BOE45" s="20"/>
      <c r="BOF45" s="20"/>
      <c r="BOG45" s="20"/>
      <c r="BOH45" s="20"/>
      <c r="BOI45" s="20"/>
      <c r="BOJ45" s="20"/>
      <c r="BOK45" s="20"/>
      <c r="BOL45" s="20"/>
      <c r="BOM45" s="20"/>
      <c r="BON45" s="20"/>
      <c r="BOO45" s="20"/>
      <c r="BOP45" s="20"/>
      <c r="BOQ45" s="20"/>
      <c r="BOR45" s="20"/>
      <c r="BOS45" s="20"/>
      <c r="BOT45" s="20"/>
      <c r="BOU45" s="20"/>
      <c r="BOV45" s="20"/>
      <c r="BOW45" s="20"/>
      <c r="BOX45" s="20"/>
      <c r="BOY45" s="20"/>
      <c r="BOZ45" s="20"/>
      <c r="BPA45" s="20"/>
      <c r="BPB45" s="20"/>
      <c r="BPC45" s="20"/>
      <c r="BPD45" s="20"/>
      <c r="BPE45" s="20"/>
      <c r="BPF45" s="20"/>
      <c r="BPG45" s="20"/>
      <c r="BPH45" s="20"/>
      <c r="BPI45" s="20"/>
      <c r="BPJ45" s="20"/>
      <c r="BPK45" s="20"/>
      <c r="BPL45" s="20"/>
      <c r="BPM45" s="20"/>
      <c r="BPN45" s="20"/>
      <c r="BPO45" s="20"/>
      <c r="BPP45" s="20"/>
      <c r="BPQ45" s="20"/>
      <c r="BPR45" s="20"/>
      <c r="BPS45" s="20"/>
      <c r="BPT45" s="20"/>
      <c r="BPU45" s="20"/>
      <c r="BPV45" s="20"/>
      <c r="BPW45" s="20"/>
      <c r="BPX45" s="20"/>
      <c r="BPY45" s="20"/>
      <c r="BPZ45" s="20"/>
      <c r="BQA45" s="20"/>
      <c r="BQB45" s="20"/>
      <c r="BQC45" s="20"/>
      <c r="BQD45" s="20"/>
      <c r="BQE45" s="20"/>
      <c r="BQF45" s="20"/>
      <c r="BQG45" s="20"/>
      <c r="BQH45" s="20"/>
      <c r="BQI45" s="20"/>
      <c r="BQJ45" s="20"/>
      <c r="BQK45" s="20"/>
      <c r="BQL45" s="20"/>
      <c r="BQM45" s="20"/>
      <c r="BQN45" s="20"/>
      <c r="BQO45" s="20"/>
      <c r="BQP45" s="20"/>
      <c r="BQQ45" s="20"/>
      <c r="BQR45" s="20"/>
      <c r="BQS45" s="20"/>
      <c r="BQT45" s="20"/>
      <c r="BQU45" s="20"/>
      <c r="BQV45" s="20"/>
      <c r="BQW45" s="20"/>
      <c r="BQX45" s="20"/>
      <c r="BQY45" s="20"/>
      <c r="BQZ45" s="20"/>
      <c r="BRA45" s="20"/>
      <c r="BRB45" s="20"/>
      <c r="BRC45" s="20"/>
      <c r="BRD45" s="20"/>
      <c r="BRE45" s="20"/>
      <c r="BRF45" s="20"/>
      <c r="BRG45" s="20"/>
      <c r="BRH45" s="20"/>
      <c r="BRI45" s="20"/>
      <c r="BRJ45" s="20"/>
      <c r="BRK45" s="20"/>
      <c r="BRL45" s="20"/>
      <c r="BRM45" s="20"/>
      <c r="BRN45" s="20"/>
      <c r="BRO45" s="20"/>
      <c r="BRP45" s="20"/>
      <c r="BRQ45" s="20"/>
      <c r="BRR45" s="20"/>
      <c r="BRS45" s="20"/>
      <c r="BRT45" s="20"/>
      <c r="BRU45" s="20"/>
      <c r="BRV45" s="20"/>
      <c r="BRW45" s="20"/>
      <c r="BRX45" s="20"/>
      <c r="BRY45" s="20"/>
      <c r="BRZ45" s="20"/>
      <c r="BSA45" s="20"/>
      <c r="BSB45" s="20"/>
      <c r="BSC45" s="20"/>
      <c r="BSD45" s="20"/>
      <c r="BSE45" s="20"/>
      <c r="BSF45" s="20"/>
      <c r="BSG45" s="20"/>
      <c r="BSH45" s="20"/>
      <c r="BSI45" s="20"/>
      <c r="BSJ45" s="20"/>
      <c r="BSK45" s="20"/>
      <c r="BSL45" s="20"/>
      <c r="BSM45" s="20"/>
      <c r="BSN45" s="20"/>
      <c r="BSO45" s="20"/>
      <c r="BSP45" s="20"/>
      <c r="BSQ45" s="20"/>
      <c r="BSR45" s="20"/>
      <c r="BSS45" s="20"/>
      <c r="BST45" s="20"/>
      <c r="BSU45" s="20"/>
      <c r="BSV45" s="20"/>
      <c r="BSW45" s="20"/>
      <c r="BSX45" s="20"/>
      <c r="BSY45" s="20"/>
      <c r="BSZ45" s="20"/>
      <c r="BTA45" s="20"/>
      <c r="BTB45" s="20"/>
      <c r="BTC45" s="20"/>
      <c r="BTD45" s="20"/>
      <c r="BTE45" s="20"/>
      <c r="BTF45" s="20"/>
      <c r="BTG45" s="20"/>
      <c r="BTH45" s="20"/>
      <c r="BTI45" s="20"/>
      <c r="BTJ45" s="20"/>
      <c r="BTK45" s="20"/>
      <c r="BTL45" s="20"/>
      <c r="BTM45" s="20"/>
      <c r="BTN45" s="20"/>
      <c r="BTO45" s="20"/>
      <c r="BTP45" s="20"/>
      <c r="BTQ45" s="20"/>
      <c r="BTR45" s="20"/>
      <c r="BTS45" s="20"/>
      <c r="BTT45" s="20"/>
      <c r="BTU45" s="20"/>
      <c r="BTV45" s="20"/>
      <c r="BTW45" s="20"/>
      <c r="BTX45" s="20"/>
      <c r="BTY45" s="20"/>
      <c r="BTZ45" s="20"/>
      <c r="BUA45" s="20"/>
      <c r="BUB45" s="20"/>
      <c r="BUC45" s="20"/>
      <c r="BUD45" s="20"/>
      <c r="BUE45" s="20"/>
      <c r="BUF45" s="20"/>
      <c r="BUG45" s="20"/>
      <c r="BUH45" s="20"/>
      <c r="BUI45" s="20"/>
      <c r="BUJ45" s="20"/>
      <c r="BUK45" s="20"/>
      <c r="BUL45" s="20"/>
      <c r="BUM45" s="20"/>
      <c r="BUN45" s="20"/>
      <c r="BUO45" s="20"/>
      <c r="BUP45" s="20"/>
      <c r="BUQ45" s="20"/>
      <c r="BUR45" s="20"/>
      <c r="BUS45" s="20"/>
      <c r="BUT45" s="20"/>
      <c r="BUU45" s="20"/>
      <c r="BUV45" s="20"/>
      <c r="BUW45" s="20"/>
      <c r="BUX45" s="20"/>
      <c r="BUY45" s="20"/>
      <c r="BUZ45" s="20"/>
      <c r="BVA45" s="20"/>
      <c r="BVB45" s="20"/>
      <c r="BVC45" s="20"/>
      <c r="BVD45" s="20"/>
      <c r="BVE45" s="20"/>
      <c r="BVF45" s="20"/>
      <c r="BVG45" s="20"/>
      <c r="BVH45" s="20"/>
      <c r="BVI45" s="20"/>
      <c r="BVJ45" s="20"/>
      <c r="BVK45" s="20"/>
      <c r="BVL45" s="20"/>
      <c r="BVM45" s="20"/>
      <c r="BVN45" s="20"/>
      <c r="BVO45" s="20"/>
      <c r="BVP45" s="20"/>
      <c r="BVQ45" s="20"/>
      <c r="BVR45" s="20"/>
      <c r="BVS45" s="20"/>
      <c r="BVT45" s="20"/>
      <c r="BVU45" s="20"/>
      <c r="BVV45" s="20"/>
      <c r="BVW45" s="20"/>
      <c r="BVX45" s="20"/>
      <c r="BVY45" s="20"/>
      <c r="BVZ45" s="20"/>
      <c r="BWA45" s="20"/>
      <c r="BWB45" s="20"/>
      <c r="BWC45" s="20"/>
      <c r="BWD45" s="20"/>
      <c r="BWE45" s="20"/>
      <c r="BWF45" s="20"/>
      <c r="BWG45" s="20"/>
      <c r="BWH45" s="20"/>
      <c r="BWI45" s="20"/>
      <c r="BWJ45" s="20"/>
      <c r="BWK45" s="20"/>
      <c r="BWL45" s="20"/>
      <c r="BWM45" s="20"/>
      <c r="BWN45" s="20"/>
      <c r="BWO45" s="20"/>
      <c r="BWP45" s="20"/>
      <c r="BWQ45" s="20"/>
      <c r="BWR45" s="20"/>
      <c r="BWS45" s="20"/>
      <c r="BWT45" s="20"/>
      <c r="BWU45" s="20"/>
      <c r="BWV45" s="20"/>
      <c r="BWW45" s="20"/>
      <c r="BWX45" s="20"/>
      <c r="BWY45" s="20"/>
      <c r="BWZ45" s="20"/>
      <c r="BXA45" s="20"/>
      <c r="BXB45" s="20"/>
      <c r="BXC45" s="20"/>
      <c r="BXD45" s="20"/>
      <c r="BXE45" s="20"/>
      <c r="BXF45" s="20"/>
      <c r="BXG45" s="20"/>
      <c r="BXH45" s="20"/>
      <c r="BXI45" s="20"/>
      <c r="BXJ45" s="20"/>
      <c r="BXK45" s="20"/>
      <c r="BXL45" s="20"/>
      <c r="BXM45" s="20"/>
      <c r="BXN45" s="20"/>
      <c r="BXO45" s="20"/>
      <c r="BXP45" s="20"/>
      <c r="BXQ45" s="20"/>
      <c r="BXR45" s="20"/>
      <c r="BXS45" s="20"/>
      <c r="BXT45" s="20"/>
      <c r="BXU45" s="20"/>
      <c r="BXV45" s="20"/>
      <c r="BXW45" s="20"/>
      <c r="BXX45" s="20"/>
      <c r="BXY45" s="20"/>
      <c r="BXZ45" s="20"/>
      <c r="BYA45" s="20"/>
      <c r="BYB45" s="20"/>
      <c r="BYC45" s="20"/>
      <c r="BYD45" s="20"/>
      <c r="BYE45" s="20"/>
      <c r="BYF45" s="20"/>
      <c r="BYG45" s="20"/>
      <c r="BYH45" s="20"/>
      <c r="BYI45" s="20"/>
      <c r="BYJ45" s="20"/>
      <c r="BYK45" s="20"/>
      <c r="BYL45" s="20"/>
      <c r="BYM45" s="20"/>
      <c r="BYN45" s="20"/>
      <c r="BYO45" s="20"/>
      <c r="BYP45" s="20"/>
      <c r="BYQ45" s="20"/>
      <c r="BYR45" s="20"/>
      <c r="BYS45" s="20"/>
      <c r="BYT45" s="20"/>
      <c r="BYU45" s="20"/>
      <c r="BYV45" s="20"/>
      <c r="BYW45" s="20"/>
      <c r="BYX45" s="20"/>
      <c r="BYY45" s="20"/>
      <c r="BYZ45" s="20"/>
      <c r="BZA45" s="20"/>
      <c r="BZB45" s="20"/>
      <c r="BZC45" s="20"/>
      <c r="BZD45" s="20"/>
      <c r="BZE45" s="20"/>
      <c r="BZF45" s="20"/>
      <c r="BZG45" s="20"/>
      <c r="BZH45" s="20"/>
      <c r="BZI45" s="20"/>
      <c r="BZJ45" s="20"/>
      <c r="BZK45" s="20"/>
      <c r="BZL45" s="20"/>
      <c r="BZM45" s="20"/>
      <c r="BZN45" s="20"/>
      <c r="BZO45" s="20"/>
      <c r="BZP45" s="20"/>
      <c r="BZQ45" s="20"/>
      <c r="BZR45" s="20"/>
      <c r="BZS45" s="20"/>
      <c r="BZT45" s="20"/>
      <c r="BZU45" s="20"/>
      <c r="BZV45" s="20"/>
      <c r="BZW45" s="20"/>
      <c r="BZX45" s="20"/>
      <c r="BZY45" s="20"/>
      <c r="BZZ45" s="20"/>
      <c r="CAA45" s="20"/>
      <c r="CAB45" s="20"/>
      <c r="CAC45" s="20"/>
      <c r="CAD45" s="20"/>
      <c r="CAE45" s="20"/>
      <c r="CAF45" s="20"/>
      <c r="CAG45" s="20"/>
      <c r="CAH45" s="20"/>
      <c r="CAI45" s="20"/>
      <c r="CAJ45" s="20"/>
      <c r="CAK45" s="20"/>
      <c r="CAL45" s="20"/>
      <c r="CAM45" s="20"/>
      <c r="CAN45" s="20"/>
      <c r="CAO45" s="20"/>
      <c r="CAP45" s="20"/>
      <c r="CAQ45" s="20"/>
      <c r="CAR45" s="20"/>
      <c r="CAS45" s="20"/>
      <c r="CAT45" s="20"/>
      <c r="CAU45" s="20"/>
      <c r="CAV45" s="20"/>
      <c r="CAW45" s="20"/>
      <c r="CAX45" s="20"/>
      <c r="CAY45" s="20"/>
      <c r="CAZ45" s="20"/>
      <c r="CBA45" s="20"/>
      <c r="CBB45" s="20"/>
      <c r="CBC45" s="20"/>
      <c r="CBD45" s="20"/>
      <c r="CBE45" s="20"/>
      <c r="CBF45" s="20"/>
      <c r="CBG45" s="20"/>
      <c r="CBH45" s="20"/>
      <c r="CBI45" s="20"/>
      <c r="CBJ45" s="20"/>
      <c r="CBK45" s="20"/>
      <c r="CBL45" s="20"/>
      <c r="CBM45" s="20"/>
      <c r="CBN45" s="20"/>
      <c r="CBO45" s="20"/>
      <c r="CBP45" s="20"/>
      <c r="CBQ45" s="20"/>
      <c r="CBR45" s="20"/>
      <c r="CBS45" s="20"/>
      <c r="CBT45" s="20"/>
      <c r="CBU45" s="20"/>
      <c r="CBV45" s="20"/>
      <c r="CBW45" s="20"/>
      <c r="CBX45" s="20"/>
      <c r="CBY45" s="20"/>
      <c r="CBZ45" s="20"/>
      <c r="CCA45" s="20"/>
      <c r="CCB45" s="20"/>
      <c r="CCC45" s="20"/>
      <c r="CCD45" s="20"/>
      <c r="CCE45" s="20"/>
      <c r="CCF45" s="20"/>
      <c r="CCG45" s="20"/>
      <c r="CCH45" s="20"/>
      <c r="CCI45" s="20"/>
      <c r="CCJ45" s="20"/>
      <c r="CCK45" s="20"/>
      <c r="CCL45" s="20"/>
      <c r="CCM45" s="20"/>
      <c r="CCN45" s="20"/>
      <c r="CCO45" s="20"/>
      <c r="CCP45" s="20"/>
      <c r="CCQ45" s="20"/>
      <c r="CCR45" s="20"/>
      <c r="CCS45" s="20"/>
      <c r="CCT45" s="20"/>
      <c r="CCU45" s="20"/>
      <c r="CCV45" s="20"/>
      <c r="CCW45" s="20"/>
      <c r="CCX45" s="20"/>
      <c r="CCY45" s="20"/>
      <c r="CCZ45" s="20"/>
      <c r="CDA45" s="20"/>
      <c r="CDB45" s="20"/>
      <c r="CDC45" s="20"/>
      <c r="CDD45" s="20"/>
      <c r="CDE45" s="20"/>
      <c r="CDF45" s="20"/>
      <c r="CDG45" s="20"/>
      <c r="CDH45" s="20"/>
      <c r="CDI45" s="20"/>
      <c r="CDJ45" s="20"/>
      <c r="CDK45" s="20"/>
      <c r="CDL45" s="20"/>
      <c r="CDM45" s="20"/>
      <c r="CDN45" s="20"/>
      <c r="CDO45" s="20"/>
      <c r="CDP45" s="20"/>
      <c r="CDQ45" s="20"/>
      <c r="CDR45" s="20"/>
      <c r="CDS45" s="20"/>
      <c r="CDT45" s="20"/>
      <c r="CDU45" s="20"/>
      <c r="CDV45" s="20"/>
      <c r="CDW45" s="20"/>
      <c r="CDX45" s="20"/>
      <c r="CDY45" s="20"/>
      <c r="CDZ45" s="20"/>
      <c r="CEA45" s="20"/>
      <c r="CEB45" s="20"/>
      <c r="CEC45" s="20"/>
      <c r="CED45" s="20"/>
      <c r="CEE45" s="20"/>
      <c r="CEF45" s="20"/>
      <c r="CEG45" s="20"/>
      <c r="CEH45" s="20"/>
      <c r="CEI45" s="20"/>
      <c r="CEJ45" s="20"/>
      <c r="CEK45" s="20"/>
      <c r="CEL45" s="20"/>
      <c r="CEM45" s="20"/>
      <c r="CEN45" s="20"/>
      <c r="CEO45" s="20"/>
      <c r="CEP45" s="20"/>
      <c r="CEQ45" s="20"/>
      <c r="CER45" s="20"/>
      <c r="CES45" s="20"/>
      <c r="CET45" s="20"/>
      <c r="CEU45" s="20"/>
      <c r="CEV45" s="20"/>
      <c r="CEW45" s="20"/>
      <c r="CEX45" s="20"/>
      <c r="CEY45" s="20"/>
      <c r="CEZ45" s="20"/>
      <c r="CFA45" s="20"/>
      <c r="CFB45" s="20"/>
      <c r="CFC45" s="20"/>
      <c r="CFD45" s="20"/>
      <c r="CFE45" s="20"/>
      <c r="CFF45" s="20"/>
      <c r="CFG45" s="20"/>
      <c r="CFH45" s="20"/>
      <c r="CFI45" s="20"/>
      <c r="CFJ45" s="20"/>
      <c r="CFK45" s="20"/>
      <c r="CFL45" s="20"/>
      <c r="CFM45" s="20"/>
      <c r="CFN45" s="20"/>
      <c r="CFO45" s="20"/>
      <c r="CFP45" s="20"/>
      <c r="CFQ45" s="20"/>
      <c r="CFR45" s="20"/>
      <c r="CFS45" s="20"/>
      <c r="CFT45" s="20"/>
      <c r="CFU45" s="20"/>
      <c r="CFV45" s="20"/>
      <c r="CFW45" s="20"/>
      <c r="CFX45" s="20"/>
      <c r="CFY45" s="20"/>
      <c r="CFZ45" s="20"/>
      <c r="CGA45" s="20"/>
      <c r="CGB45" s="20"/>
      <c r="CGC45" s="20"/>
      <c r="CGD45" s="20"/>
      <c r="CGE45" s="20"/>
      <c r="CGF45" s="20"/>
      <c r="CGG45" s="20"/>
      <c r="CGH45" s="20"/>
      <c r="CGI45" s="20"/>
      <c r="CGJ45" s="20"/>
      <c r="CGK45" s="20"/>
      <c r="CGL45" s="20"/>
      <c r="CGM45" s="20"/>
      <c r="CGN45" s="20"/>
      <c r="CGO45" s="20"/>
      <c r="CGP45" s="20"/>
      <c r="CGQ45" s="20"/>
      <c r="CGR45" s="20"/>
      <c r="CGS45" s="20"/>
      <c r="CGT45" s="20"/>
      <c r="CGU45" s="20"/>
      <c r="CGV45" s="20"/>
      <c r="CGW45" s="20"/>
      <c r="CGX45" s="20"/>
      <c r="CGY45" s="20"/>
      <c r="CGZ45" s="20"/>
      <c r="CHA45" s="20"/>
      <c r="CHB45" s="20"/>
      <c r="CHC45" s="20"/>
      <c r="CHD45" s="20"/>
      <c r="CHE45" s="20"/>
      <c r="CHF45" s="20"/>
      <c r="CHG45" s="20"/>
      <c r="CHH45" s="20"/>
      <c r="CHI45" s="20"/>
      <c r="CHJ45" s="20"/>
      <c r="CHK45" s="20"/>
      <c r="CHL45" s="20"/>
      <c r="CHM45" s="20"/>
      <c r="CHN45" s="20"/>
      <c r="CHO45" s="20"/>
      <c r="CHP45" s="20"/>
      <c r="CHQ45" s="20"/>
      <c r="CHR45" s="20"/>
      <c r="CHS45" s="20"/>
      <c r="CHT45" s="20"/>
      <c r="CHU45" s="20"/>
      <c r="CHV45" s="20"/>
      <c r="CHW45" s="20"/>
      <c r="CHX45" s="20"/>
      <c r="CHY45" s="20"/>
      <c r="CHZ45" s="20"/>
      <c r="CIA45" s="20"/>
      <c r="CIB45" s="20"/>
      <c r="CIC45" s="20"/>
      <c r="CID45" s="20"/>
      <c r="CIE45" s="20"/>
      <c r="CIF45" s="20"/>
      <c r="CIG45" s="20"/>
      <c r="CIH45" s="20"/>
      <c r="CII45" s="20"/>
      <c r="CIJ45" s="20"/>
      <c r="CIK45" s="20"/>
      <c r="CIL45" s="20"/>
      <c r="CIM45" s="20"/>
      <c r="CIN45" s="20"/>
      <c r="CIO45" s="20"/>
      <c r="CIP45" s="20"/>
      <c r="CIQ45" s="20"/>
      <c r="CIR45" s="20"/>
      <c r="CIS45" s="20"/>
      <c r="CIT45" s="20"/>
      <c r="CIU45" s="20"/>
      <c r="CIV45" s="20"/>
      <c r="CIW45" s="20"/>
      <c r="CIX45" s="20"/>
      <c r="CIY45" s="20"/>
      <c r="CIZ45" s="20"/>
      <c r="CJA45" s="20"/>
      <c r="CJB45" s="20"/>
      <c r="CJC45" s="20"/>
      <c r="CJD45" s="20"/>
      <c r="CJE45" s="20"/>
      <c r="CJF45" s="20"/>
      <c r="CJG45" s="20"/>
      <c r="CJH45" s="20"/>
      <c r="CJI45" s="20"/>
      <c r="CJJ45" s="20"/>
      <c r="CJK45" s="20"/>
      <c r="CJL45" s="20"/>
      <c r="CJM45" s="20"/>
      <c r="CJN45" s="20"/>
      <c r="CJO45" s="20"/>
      <c r="CJP45" s="20"/>
      <c r="CJQ45" s="20"/>
      <c r="CJR45" s="20"/>
      <c r="CJS45" s="20"/>
      <c r="CJT45" s="20"/>
      <c r="CJU45" s="20"/>
      <c r="CJV45" s="20"/>
      <c r="CJW45" s="20"/>
      <c r="CJX45" s="20"/>
      <c r="CJY45" s="20"/>
      <c r="CJZ45" s="20"/>
      <c r="CKA45" s="20"/>
      <c r="CKB45" s="20"/>
      <c r="CKC45" s="20"/>
      <c r="CKD45" s="20"/>
      <c r="CKE45" s="20"/>
      <c r="CKF45" s="20"/>
      <c r="CKG45" s="20"/>
      <c r="CKH45" s="20"/>
      <c r="CKI45" s="20"/>
      <c r="CKJ45" s="20"/>
      <c r="CKK45" s="20"/>
      <c r="CKL45" s="20"/>
      <c r="CKM45" s="20"/>
      <c r="CKN45" s="20"/>
      <c r="CKO45" s="20"/>
      <c r="CKP45" s="20"/>
      <c r="CKQ45" s="20"/>
      <c r="CKR45" s="20"/>
      <c r="CKS45" s="20"/>
      <c r="CKT45" s="20"/>
      <c r="CKU45" s="20"/>
      <c r="CKV45" s="20"/>
      <c r="CKW45" s="20"/>
      <c r="CKX45" s="20"/>
      <c r="CKY45" s="20"/>
      <c r="CKZ45" s="20"/>
      <c r="CLA45" s="20"/>
      <c r="CLB45" s="20"/>
      <c r="CLC45" s="20"/>
      <c r="CLD45" s="20"/>
      <c r="CLE45" s="20"/>
      <c r="CLF45" s="20"/>
      <c r="CLG45" s="20"/>
      <c r="CLH45" s="20"/>
      <c r="CLI45" s="20"/>
      <c r="CLJ45" s="20"/>
      <c r="CLK45" s="20"/>
      <c r="CLL45" s="20"/>
      <c r="CLM45" s="20"/>
      <c r="CLN45" s="20"/>
      <c r="CLO45" s="20"/>
      <c r="CLP45" s="20"/>
      <c r="CLQ45" s="20"/>
      <c r="CLR45" s="20"/>
      <c r="CLS45" s="20"/>
      <c r="CLT45" s="20"/>
      <c r="CLU45" s="20"/>
      <c r="CLV45" s="20"/>
      <c r="CLW45" s="20"/>
      <c r="CLX45" s="20"/>
      <c r="CLY45" s="20"/>
      <c r="CLZ45" s="20"/>
      <c r="CMA45" s="20"/>
      <c r="CMB45" s="20"/>
      <c r="CMC45" s="20"/>
      <c r="CMD45" s="20"/>
      <c r="CME45" s="20"/>
      <c r="CMF45" s="20"/>
      <c r="CMG45" s="20"/>
      <c r="CMH45" s="20"/>
      <c r="CMI45" s="20"/>
      <c r="CMJ45" s="20"/>
      <c r="CMK45" s="20"/>
      <c r="CML45" s="20"/>
      <c r="CMM45" s="20"/>
      <c r="CMN45" s="20"/>
      <c r="CMO45" s="20"/>
      <c r="CMP45" s="20"/>
      <c r="CMQ45" s="20"/>
      <c r="CMR45" s="20"/>
      <c r="CMS45" s="20"/>
      <c r="CMT45" s="20"/>
      <c r="CMU45" s="20"/>
      <c r="CMV45" s="20"/>
      <c r="CMW45" s="20"/>
      <c r="CMX45" s="20"/>
      <c r="CMY45" s="20"/>
      <c r="CMZ45" s="20"/>
      <c r="CNA45" s="20"/>
      <c r="CNB45" s="20"/>
      <c r="CNC45" s="20"/>
      <c r="CND45" s="20"/>
      <c r="CNE45" s="20"/>
      <c r="CNF45" s="20"/>
      <c r="CNG45" s="20"/>
      <c r="CNH45" s="20"/>
      <c r="CNI45" s="20"/>
      <c r="CNJ45" s="20"/>
      <c r="CNK45" s="20"/>
      <c r="CNL45" s="20"/>
      <c r="CNM45" s="20"/>
      <c r="CNN45" s="20"/>
      <c r="CNO45" s="20"/>
      <c r="CNP45" s="20"/>
      <c r="CNQ45" s="20"/>
      <c r="CNR45" s="20"/>
      <c r="CNS45" s="20"/>
      <c r="CNT45" s="20"/>
      <c r="CNU45" s="20"/>
      <c r="CNV45" s="20"/>
      <c r="CNW45" s="20"/>
      <c r="CNX45" s="20"/>
      <c r="CNY45" s="20"/>
      <c r="CNZ45" s="20"/>
      <c r="COA45" s="20"/>
      <c r="COB45" s="20"/>
      <c r="COC45" s="20"/>
      <c r="COD45" s="20"/>
      <c r="COE45" s="20"/>
      <c r="COF45" s="20"/>
      <c r="COG45" s="20"/>
      <c r="COH45" s="20"/>
      <c r="COI45" s="20"/>
      <c r="COJ45" s="20"/>
      <c r="COK45" s="20"/>
      <c r="COL45" s="20"/>
      <c r="COM45" s="20"/>
      <c r="CON45" s="20"/>
      <c r="COO45" s="20"/>
      <c r="COP45" s="20"/>
      <c r="COQ45" s="20"/>
      <c r="COR45" s="20"/>
      <c r="COS45" s="20"/>
      <c r="COT45" s="20"/>
      <c r="COU45" s="20"/>
      <c r="COV45" s="20"/>
      <c r="COW45" s="20"/>
      <c r="COX45" s="20"/>
      <c r="COY45" s="20"/>
      <c r="COZ45" s="20"/>
      <c r="CPA45" s="20"/>
      <c r="CPB45" s="20"/>
      <c r="CPC45" s="20"/>
      <c r="CPD45" s="20"/>
      <c r="CPE45" s="20"/>
      <c r="CPF45" s="20"/>
      <c r="CPG45" s="20"/>
      <c r="CPH45" s="20"/>
      <c r="CPI45" s="20"/>
      <c r="CPJ45" s="20"/>
      <c r="CPK45" s="20"/>
      <c r="CPL45" s="20"/>
      <c r="CPM45" s="20"/>
      <c r="CPN45" s="20"/>
      <c r="CPO45" s="20"/>
      <c r="CPP45" s="20"/>
      <c r="CPQ45" s="20"/>
      <c r="CPR45" s="20"/>
      <c r="CPS45" s="20"/>
      <c r="CPT45" s="20"/>
      <c r="CPU45" s="20"/>
      <c r="CPV45" s="20"/>
      <c r="CPW45" s="20"/>
      <c r="CPX45" s="20"/>
      <c r="CPY45" s="20"/>
      <c r="CPZ45" s="20"/>
      <c r="CQA45" s="20"/>
      <c r="CQB45" s="20"/>
      <c r="CQC45" s="20"/>
      <c r="CQD45" s="20"/>
      <c r="CQE45" s="20"/>
      <c r="CQF45" s="20"/>
      <c r="CQG45" s="20"/>
      <c r="CQH45" s="20"/>
      <c r="CQI45" s="20"/>
      <c r="CQJ45" s="20"/>
      <c r="CQK45" s="20"/>
      <c r="CQL45" s="20"/>
      <c r="CQM45" s="20"/>
      <c r="CQN45" s="20"/>
      <c r="CQO45" s="20"/>
      <c r="CQP45" s="20"/>
      <c r="CQQ45" s="20"/>
      <c r="CQR45" s="20"/>
      <c r="CQS45" s="20"/>
      <c r="CQT45" s="20"/>
      <c r="CQU45" s="20"/>
      <c r="CQV45" s="20"/>
      <c r="CQW45" s="20"/>
      <c r="CQX45" s="20"/>
      <c r="CQY45" s="20"/>
      <c r="CQZ45" s="20"/>
      <c r="CRA45" s="20"/>
      <c r="CRB45" s="20"/>
      <c r="CRC45" s="20"/>
      <c r="CRD45" s="20"/>
      <c r="CRE45" s="20"/>
      <c r="CRF45" s="20"/>
      <c r="CRG45" s="20"/>
      <c r="CRH45" s="20"/>
      <c r="CRI45" s="20"/>
      <c r="CRJ45" s="20"/>
      <c r="CRK45" s="20"/>
      <c r="CRL45" s="20"/>
      <c r="CRM45" s="20"/>
      <c r="CRN45" s="20"/>
      <c r="CRO45" s="20"/>
      <c r="CRP45" s="20"/>
      <c r="CRQ45" s="20"/>
      <c r="CRR45" s="20"/>
      <c r="CRS45" s="20"/>
      <c r="CRT45" s="20"/>
      <c r="CRU45" s="20"/>
      <c r="CRV45" s="20"/>
      <c r="CRW45" s="20"/>
      <c r="CRX45" s="20"/>
      <c r="CRY45" s="20"/>
      <c r="CRZ45" s="20"/>
      <c r="CSA45" s="20"/>
      <c r="CSB45" s="20"/>
      <c r="CSC45" s="20"/>
      <c r="CSD45" s="20"/>
      <c r="CSE45" s="20"/>
      <c r="CSF45" s="20"/>
      <c r="CSG45" s="20"/>
      <c r="CSH45" s="20"/>
      <c r="CSI45" s="20"/>
      <c r="CSJ45" s="20"/>
      <c r="CSK45" s="20"/>
      <c r="CSL45" s="20"/>
      <c r="CSM45" s="20"/>
      <c r="CSN45" s="20"/>
      <c r="CSO45" s="20"/>
      <c r="CSP45" s="20"/>
      <c r="CSQ45" s="20"/>
      <c r="CSR45" s="20"/>
      <c r="CSS45" s="20"/>
      <c r="CST45" s="20"/>
      <c r="CSU45" s="20"/>
      <c r="CSV45" s="20"/>
      <c r="CSW45" s="20"/>
      <c r="CSX45" s="20"/>
      <c r="CSY45" s="20"/>
      <c r="CSZ45" s="20"/>
      <c r="CTA45" s="20"/>
      <c r="CTB45" s="20"/>
      <c r="CTC45" s="20"/>
      <c r="CTD45" s="20"/>
      <c r="CTE45" s="20"/>
      <c r="CTF45" s="20"/>
      <c r="CTG45" s="20"/>
      <c r="CTH45" s="20"/>
      <c r="CTI45" s="20"/>
      <c r="CTJ45" s="20"/>
      <c r="CTK45" s="20"/>
      <c r="CTL45" s="20"/>
      <c r="CTM45" s="20"/>
      <c r="CTN45" s="20"/>
      <c r="CTO45" s="20"/>
      <c r="CTP45" s="20"/>
      <c r="CTQ45" s="20"/>
      <c r="CTR45" s="20"/>
      <c r="CTS45" s="20"/>
      <c r="CTT45" s="20"/>
      <c r="CTU45" s="20"/>
      <c r="CTV45" s="20"/>
      <c r="CTW45" s="20"/>
      <c r="CTX45" s="20"/>
      <c r="CTY45" s="20"/>
      <c r="CTZ45" s="20"/>
      <c r="CUA45" s="20"/>
      <c r="CUB45" s="20"/>
      <c r="CUC45" s="20"/>
      <c r="CUD45" s="20"/>
      <c r="CUE45" s="20"/>
      <c r="CUF45" s="20"/>
      <c r="CUG45" s="20"/>
      <c r="CUH45" s="20"/>
      <c r="CUI45" s="20"/>
      <c r="CUJ45" s="20"/>
      <c r="CUK45" s="20"/>
      <c r="CUL45" s="20"/>
      <c r="CUM45" s="20"/>
      <c r="CUN45" s="20"/>
      <c r="CUO45" s="20"/>
      <c r="CUP45" s="20"/>
      <c r="CUQ45" s="20"/>
      <c r="CUR45" s="20"/>
      <c r="CUS45" s="20"/>
      <c r="CUT45" s="20"/>
      <c r="CUU45" s="20"/>
      <c r="CUV45" s="20"/>
      <c r="CUW45" s="20"/>
      <c r="CUX45" s="20"/>
      <c r="CUY45" s="20"/>
      <c r="CUZ45" s="20"/>
      <c r="CVA45" s="20"/>
      <c r="CVB45" s="20"/>
      <c r="CVC45" s="20"/>
      <c r="CVD45" s="20"/>
      <c r="CVE45" s="20"/>
      <c r="CVF45" s="20"/>
      <c r="CVG45" s="20"/>
      <c r="CVH45" s="20"/>
      <c r="CVI45" s="20"/>
      <c r="CVJ45" s="20"/>
      <c r="CVK45" s="20"/>
      <c r="CVL45" s="20"/>
      <c r="CVM45" s="20"/>
      <c r="CVN45" s="20"/>
      <c r="CVO45" s="20"/>
      <c r="CVP45" s="20"/>
      <c r="CVQ45" s="20"/>
      <c r="CVR45" s="20"/>
      <c r="CVS45" s="20"/>
      <c r="CVT45" s="20"/>
      <c r="CVU45" s="20"/>
      <c r="CVV45" s="20"/>
      <c r="CVW45" s="20"/>
      <c r="CVX45" s="20"/>
      <c r="CVY45" s="20"/>
      <c r="CVZ45" s="20"/>
      <c r="CWA45" s="20"/>
      <c r="CWB45" s="20"/>
      <c r="CWC45" s="20"/>
      <c r="CWD45" s="20"/>
      <c r="CWE45" s="20"/>
      <c r="CWF45" s="20"/>
      <c r="CWG45" s="20"/>
      <c r="CWH45" s="20"/>
      <c r="CWI45" s="20"/>
      <c r="CWJ45" s="20"/>
      <c r="CWK45" s="20"/>
      <c r="CWL45" s="20"/>
      <c r="CWM45" s="20"/>
      <c r="CWN45" s="20"/>
      <c r="CWO45" s="20"/>
      <c r="CWP45" s="20"/>
      <c r="CWQ45" s="20"/>
      <c r="CWR45" s="20"/>
      <c r="CWS45" s="20"/>
      <c r="CWT45" s="20"/>
      <c r="CWU45" s="20"/>
      <c r="CWV45" s="20"/>
      <c r="CWW45" s="20"/>
      <c r="CWX45" s="20"/>
      <c r="CWY45" s="20"/>
      <c r="CWZ45" s="20"/>
      <c r="CXA45" s="20"/>
      <c r="CXB45" s="20"/>
      <c r="CXC45" s="20"/>
      <c r="CXD45" s="20"/>
      <c r="CXE45" s="20"/>
      <c r="CXF45" s="20"/>
      <c r="CXG45" s="20"/>
      <c r="CXH45" s="20"/>
      <c r="CXI45" s="20"/>
      <c r="CXJ45" s="20"/>
      <c r="CXK45" s="20"/>
      <c r="CXL45" s="20"/>
      <c r="CXM45" s="20"/>
      <c r="CXN45" s="20"/>
      <c r="CXO45" s="20"/>
      <c r="CXP45" s="20"/>
      <c r="CXQ45" s="20"/>
      <c r="CXR45" s="20"/>
      <c r="CXS45" s="20"/>
      <c r="CXT45" s="20"/>
      <c r="CXU45" s="20"/>
      <c r="CXV45" s="20"/>
      <c r="CXW45" s="20"/>
      <c r="CXX45" s="20"/>
      <c r="CXY45" s="20"/>
      <c r="CXZ45" s="20"/>
      <c r="CYA45" s="20"/>
      <c r="CYB45" s="20"/>
      <c r="CYC45" s="20"/>
      <c r="CYD45" s="20"/>
      <c r="CYE45" s="20"/>
      <c r="CYF45" s="20"/>
      <c r="CYG45" s="20"/>
      <c r="CYH45" s="20"/>
      <c r="CYI45" s="20"/>
      <c r="CYJ45" s="20"/>
      <c r="CYK45" s="20"/>
      <c r="CYL45" s="20"/>
      <c r="CYM45" s="20"/>
      <c r="CYN45" s="20"/>
      <c r="CYO45" s="20"/>
      <c r="CYP45" s="20"/>
      <c r="CYQ45" s="20"/>
      <c r="CYR45" s="20"/>
      <c r="CYS45" s="20"/>
      <c r="CYT45" s="20"/>
      <c r="CYU45" s="20"/>
      <c r="CYV45" s="20"/>
      <c r="CYW45" s="20"/>
      <c r="CYX45" s="20"/>
      <c r="CYY45" s="20"/>
      <c r="CYZ45" s="20"/>
      <c r="CZA45" s="20"/>
      <c r="CZB45" s="20"/>
      <c r="CZC45" s="20"/>
      <c r="CZD45" s="20"/>
      <c r="CZE45" s="20"/>
      <c r="CZF45" s="20"/>
      <c r="CZG45" s="20"/>
      <c r="CZH45" s="20"/>
      <c r="CZI45" s="20"/>
      <c r="CZJ45" s="20"/>
      <c r="CZK45" s="20"/>
      <c r="CZL45" s="20"/>
      <c r="CZM45" s="20"/>
      <c r="CZN45" s="20"/>
      <c r="CZO45" s="20"/>
      <c r="CZP45" s="20"/>
      <c r="CZQ45" s="20"/>
      <c r="CZR45" s="20"/>
      <c r="CZS45" s="20"/>
      <c r="CZT45" s="20"/>
      <c r="CZU45" s="20"/>
      <c r="CZV45" s="20"/>
      <c r="CZW45" s="20"/>
      <c r="CZX45" s="20"/>
      <c r="CZY45" s="20"/>
      <c r="CZZ45" s="20"/>
      <c r="DAA45" s="20"/>
      <c r="DAB45" s="20"/>
      <c r="DAC45" s="20"/>
      <c r="DAD45" s="20"/>
      <c r="DAE45" s="20"/>
      <c r="DAF45" s="20"/>
      <c r="DAG45" s="20"/>
      <c r="DAH45" s="20"/>
      <c r="DAI45" s="20"/>
      <c r="DAJ45" s="20"/>
      <c r="DAK45" s="20"/>
      <c r="DAL45" s="20"/>
      <c r="DAM45" s="20"/>
      <c r="DAN45" s="20"/>
      <c r="DAO45" s="20"/>
      <c r="DAP45" s="20"/>
      <c r="DAQ45" s="20"/>
      <c r="DAR45" s="20"/>
      <c r="DAS45" s="20"/>
      <c r="DAT45" s="20"/>
      <c r="DAU45" s="20"/>
      <c r="DAV45" s="20"/>
      <c r="DAW45" s="20"/>
      <c r="DAX45" s="20"/>
      <c r="DAY45" s="20"/>
      <c r="DAZ45" s="20"/>
      <c r="DBA45" s="20"/>
      <c r="DBB45" s="20"/>
      <c r="DBC45" s="20"/>
      <c r="DBD45" s="20"/>
      <c r="DBE45" s="20"/>
      <c r="DBF45" s="20"/>
      <c r="DBG45" s="20"/>
      <c r="DBH45" s="20"/>
      <c r="DBI45" s="20"/>
      <c r="DBJ45" s="20"/>
      <c r="DBK45" s="20"/>
      <c r="DBL45" s="20"/>
      <c r="DBM45" s="20"/>
      <c r="DBN45" s="20"/>
      <c r="DBO45" s="20"/>
      <c r="DBP45" s="20"/>
      <c r="DBQ45" s="20"/>
      <c r="DBR45" s="20"/>
      <c r="DBS45" s="20"/>
      <c r="DBT45" s="20"/>
      <c r="DBU45" s="20"/>
      <c r="DBV45" s="20"/>
      <c r="DBW45" s="20"/>
      <c r="DBX45" s="20"/>
      <c r="DBY45" s="20"/>
      <c r="DBZ45" s="20"/>
      <c r="DCA45" s="20"/>
      <c r="DCB45" s="20"/>
      <c r="DCC45" s="20"/>
      <c r="DCD45" s="20"/>
      <c r="DCE45" s="20"/>
      <c r="DCF45" s="20"/>
      <c r="DCG45" s="20"/>
      <c r="DCH45" s="20"/>
      <c r="DCI45" s="20"/>
      <c r="DCJ45" s="20"/>
      <c r="DCK45" s="20"/>
      <c r="DCL45" s="20"/>
      <c r="DCM45" s="20"/>
      <c r="DCN45" s="20"/>
      <c r="DCO45" s="20"/>
      <c r="DCP45" s="20"/>
      <c r="DCQ45" s="20"/>
      <c r="DCR45" s="20"/>
      <c r="DCS45" s="20"/>
      <c r="DCT45" s="20"/>
      <c r="DCU45" s="20"/>
      <c r="DCV45" s="20"/>
      <c r="DCW45" s="20"/>
      <c r="DCX45" s="20"/>
      <c r="DCY45" s="20"/>
      <c r="DCZ45" s="20"/>
      <c r="DDA45" s="20"/>
      <c r="DDB45" s="20"/>
      <c r="DDC45" s="20"/>
      <c r="DDD45" s="20"/>
      <c r="DDE45" s="20"/>
      <c r="DDF45" s="20"/>
      <c r="DDG45" s="20"/>
      <c r="DDH45" s="20"/>
      <c r="DDI45" s="20"/>
      <c r="DDJ45" s="20"/>
      <c r="DDK45" s="20"/>
      <c r="DDL45" s="20"/>
      <c r="DDM45" s="20"/>
      <c r="DDN45" s="20"/>
      <c r="DDO45" s="20"/>
      <c r="DDP45" s="20"/>
      <c r="DDQ45" s="20"/>
      <c r="DDR45" s="20"/>
      <c r="DDS45" s="20"/>
      <c r="DDT45" s="20"/>
      <c r="DDU45" s="20"/>
      <c r="DDV45" s="20"/>
      <c r="DDW45" s="20"/>
      <c r="DDX45" s="20"/>
      <c r="DDY45" s="20"/>
      <c r="DDZ45" s="20"/>
      <c r="DEA45" s="20"/>
      <c r="DEB45" s="20"/>
      <c r="DEC45" s="20"/>
      <c r="DED45" s="20"/>
      <c r="DEE45" s="20"/>
      <c r="DEF45" s="20"/>
      <c r="DEG45" s="20"/>
      <c r="DEH45" s="20"/>
      <c r="DEI45" s="20"/>
      <c r="DEJ45" s="20"/>
      <c r="DEK45" s="20"/>
      <c r="DEL45" s="20"/>
      <c r="DEM45" s="20"/>
      <c r="DEN45" s="20"/>
      <c r="DEO45" s="20"/>
      <c r="DEP45" s="20"/>
      <c r="DEQ45" s="20"/>
      <c r="DER45" s="20"/>
      <c r="DES45" s="20"/>
      <c r="DET45" s="20"/>
      <c r="DEU45" s="20"/>
      <c r="DEV45" s="20"/>
      <c r="DEW45" s="20"/>
      <c r="DEX45" s="20"/>
      <c r="DEY45" s="20"/>
      <c r="DEZ45" s="20"/>
      <c r="DFA45" s="20"/>
      <c r="DFB45" s="20"/>
      <c r="DFC45" s="20"/>
      <c r="DFD45" s="20"/>
      <c r="DFE45" s="20"/>
      <c r="DFF45" s="20"/>
      <c r="DFG45" s="20"/>
      <c r="DFH45" s="20"/>
      <c r="DFI45" s="20"/>
      <c r="DFJ45" s="20"/>
      <c r="DFK45" s="20"/>
      <c r="DFL45" s="20"/>
      <c r="DFM45" s="20"/>
      <c r="DFN45" s="20"/>
      <c r="DFO45" s="20"/>
      <c r="DFP45" s="20"/>
      <c r="DFQ45" s="20"/>
      <c r="DFR45" s="20"/>
      <c r="DFS45" s="20"/>
      <c r="DFT45" s="20"/>
      <c r="DFU45" s="20"/>
      <c r="DFV45" s="20"/>
      <c r="DFW45" s="20"/>
      <c r="DFX45" s="20"/>
      <c r="DFY45" s="20"/>
      <c r="DFZ45" s="20"/>
      <c r="DGA45" s="20"/>
      <c r="DGB45" s="20"/>
      <c r="DGC45" s="20"/>
      <c r="DGD45" s="20"/>
      <c r="DGE45" s="20"/>
      <c r="DGF45" s="20"/>
      <c r="DGG45" s="20"/>
      <c r="DGH45" s="20"/>
      <c r="DGI45" s="20"/>
      <c r="DGJ45" s="20"/>
      <c r="DGK45" s="20"/>
      <c r="DGL45" s="20"/>
      <c r="DGM45" s="20"/>
      <c r="DGN45" s="20"/>
      <c r="DGO45" s="20"/>
      <c r="DGP45" s="20"/>
      <c r="DGQ45" s="20"/>
      <c r="DGR45" s="20"/>
      <c r="DGS45" s="20"/>
      <c r="DGT45" s="20"/>
      <c r="DGU45" s="20"/>
      <c r="DGV45" s="20"/>
      <c r="DGW45" s="20"/>
      <c r="DGX45" s="20"/>
      <c r="DGY45" s="20"/>
      <c r="DGZ45" s="20"/>
      <c r="DHA45" s="20"/>
      <c r="DHB45" s="20"/>
      <c r="DHC45" s="20"/>
      <c r="DHD45" s="20"/>
      <c r="DHE45" s="20"/>
      <c r="DHF45" s="20"/>
      <c r="DHG45" s="20"/>
      <c r="DHH45" s="20"/>
      <c r="DHI45" s="20"/>
      <c r="DHJ45" s="20"/>
      <c r="DHK45" s="20"/>
      <c r="DHL45" s="20"/>
      <c r="DHM45" s="20"/>
      <c r="DHN45" s="20"/>
      <c r="DHO45" s="20"/>
      <c r="DHP45" s="20"/>
      <c r="DHQ45" s="20"/>
      <c r="DHR45" s="20"/>
      <c r="DHS45" s="20"/>
      <c r="DHT45" s="20"/>
      <c r="DHU45" s="20"/>
      <c r="DHV45" s="20"/>
      <c r="DHW45" s="20"/>
      <c r="DHX45" s="20"/>
      <c r="DHY45" s="20"/>
      <c r="DHZ45" s="20"/>
      <c r="DIA45" s="20"/>
      <c r="DIB45" s="20"/>
      <c r="DIC45" s="20"/>
      <c r="DID45" s="20"/>
      <c r="DIE45" s="20"/>
      <c r="DIF45" s="20"/>
      <c r="DIG45" s="20"/>
      <c r="DIH45" s="20"/>
      <c r="DII45" s="20"/>
      <c r="DIJ45" s="20"/>
      <c r="DIK45" s="20"/>
      <c r="DIL45" s="20"/>
      <c r="DIM45" s="20"/>
      <c r="DIN45" s="20"/>
      <c r="DIO45" s="20"/>
      <c r="DIP45" s="20"/>
      <c r="DIQ45" s="20"/>
      <c r="DIR45" s="20"/>
      <c r="DIS45" s="20"/>
      <c r="DIT45" s="20"/>
      <c r="DIU45" s="20"/>
      <c r="DIV45" s="20"/>
      <c r="DIW45" s="20"/>
      <c r="DIX45" s="20"/>
      <c r="DIY45" s="20"/>
      <c r="DIZ45" s="20"/>
      <c r="DJA45" s="20"/>
      <c r="DJB45" s="20"/>
      <c r="DJC45" s="20"/>
      <c r="DJD45" s="20"/>
      <c r="DJE45" s="20"/>
      <c r="DJF45" s="20"/>
      <c r="DJG45" s="20"/>
      <c r="DJH45" s="20"/>
      <c r="DJI45" s="20"/>
      <c r="DJJ45" s="20"/>
      <c r="DJK45" s="20"/>
      <c r="DJL45" s="20"/>
      <c r="DJM45" s="20"/>
      <c r="DJN45" s="20"/>
      <c r="DJO45" s="20"/>
      <c r="DJP45" s="20"/>
      <c r="DJQ45" s="20"/>
      <c r="DJR45" s="20"/>
      <c r="DJS45" s="20"/>
      <c r="DJT45" s="20"/>
      <c r="DJU45" s="20"/>
      <c r="DJV45" s="20"/>
      <c r="DJW45" s="20"/>
      <c r="DJX45" s="20"/>
      <c r="DJY45" s="20"/>
      <c r="DJZ45" s="20"/>
      <c r="DKA45" s="20"/>
      <c r="DKB45" s="20"/>
      <c r="DKC45" s="20"/>
      <c r="DKD45" s="20"/>
      <c r="DKE45" s="20"/>
      <c r="DKF45" s="20"/>
      <c r="DKG45" s="20"/>
      <c r="DKH45" s="20"/>
      <c r="DKI45" s="20"/>
      <c r="DKJ45" s="20"/>
      <c r="DKK45" s="20"/>
      <c r="DKL45" s="20"/>
      <c r="DKM45" s="20"/>
      <c r="DKN45" s="20"/>
      <c r="DKO45" s="20"/>
      <c r="DKP45" s="20"/>
      <c r="DKQ45" s="20"/>
      <c r="DKR45" s="20"/>
      <c r="DKS45" s="20"/>
      <c r="DKT45" s="20"/>
      <c r="DKU45" s="20"/>
      <c r="DKV45" s="20"/>
      <c r="DKW45" s="20"/>
      <c r="DKX45" s="20"/>
      <c r="DKY45" s="20"/>
      <c r="DKZ45" s="20"/>
      <c r="DLA45" s="20"/>
      <c r="DLB45" s="20"/>
      <c r="DLC45" s="20"/>
      <c r="DLD45" s="20"/>
      <c r="DLE45" s="20"/>
      <c r="DLF45" s="20"/>
      <c r="DLG45" s="20"/>
      <c r="DLH45" s="20"/>
      <c r="DLI45" s="20"/>
      <c r="DLJ45" s="20"/>
      <c r="DLK45" s="20"/>
      <c r="DLL45" s="20"/>
      <c r="DLM45" s="20"/>
      <c r="DLN45" s="20"/>
      <c r="DLO45" s="20"/>
      <c r="DLP45" s="20"/>
      <c r="DLQ45" s="20"/>
      <c r="DLR45" s="20"/>
      <c r="DLS45" s="20"/>
      <c r="DLT45" s="20"/>
      <c r="DLU45" s="20"/>
      <c r="DLV45" s="20"/>
      <c r="DLW45" s="20"/>
      <c r="DLX45" s="20"/>
      <c r="DLY45" s="20"/>
      <c r="DLZ45" s="20"/>
      <c r="DMA45" s="20"/>
      <c r="DMB45" s="20"/>
      <c r="DMC45" s="20"/>
      <c r="DMD45" s="20"/>
      <c r="DME45" s="20"/>
      <c r="DMF45" s="20"/>
      <c r="DMG45" s="20"/>
      <c r="DMH45" s="20"/>
      <c r="DMI45" s="20"/>
      <c r="DMJ45" s="20"/>
      <c r="DMK45" s="20"/>
      <c r="DML45" s="20"/>
      <c r="DMM45" s="20"/>
      <c r="DMN45" s="20"/>
      <c r="DMO45" s="20"/>
      <c r="DMP45" s="20"/>
      <c r="DMQ45" s="20"/>
      <c r="DMR45" s="20"/>
      <c r="DMS45" s="20"/>
      <c r="DMT45" s="20"/>
      <c r="DMU45" s="20"/>
      <c r="DMV45" s="20"/>
      <c r="DMW45" s="20"/>
      <c r="DMX45" s="20"/>
      <c r="DMY45" s="20"/>
      <c r="DMZ45" s="20"/>
      <c r="DNA45" s="20"/>
      <c r="DNB45" s="20"/>
      <c r="DNC45" s="20"/>
      <c r="DND45" s="20"/>
      <c r="DNE45" s="20"/>
      <c r="DNF45" s="20"/>
      <c r="DNG45" s="20"/>
      <c r="DNH45" s="20"/>
      <c r="DNI45" s="20"/>
      <c r="DNJ45" s="20"/>
      <c r="DNK45" s="20"/>
      <c r="DNL45" s="20"/>
      <c r="DNM45" s="20"/>
      <c r="DNN45" s="20"/>
      <c r="DNO45" s="20"/>
      <c r="DNP45" s="20"/>
      <c r="DNQ45" s="20"/>
      <c r="DNR45" s="20"/>
      <c r="DNS45" s="20"/>
      <c r="DNT45" s="20"/>
      <c r="DNU45" s="20"/>
      <c r="DNV45" s="20"/>
      <c r="DNW45" s="20"/>
      <c r="DNX45" s="20"/>
      <c r="DNY45" s="20"/>
      <c r="DNZ45" s="20"/>
      <c r="DOA45" s="20"/>
      <c r="DOB45" s="20"/>
      <c r="DOC45" s="20"/>
      <c r="DOD45" s="20"/>
      <c r="DOE45" s="20"/>
      <c r="DOF45" s="20"/>
      <c r="DOG45" s="20"/>
      <c r="DOH45" s="20"/>
      <c r="DOI45" s="20"/>
      <c r="DOJ45" s="20"/>
      <c r="DOK45" s="20"/>
      <c r="DOL45" s="20"/>
      <c r="DOM45" s="20"/>
      <c r="DON45" s="20"/>
      <c r="DOO45" s="20"/>
      <c r="DOP45" s="20"/>
      <c r="DOQ45" s="20"/>
      <c r="DOR45" s="20"/>
      <c r="DOS45" s="20"/>
      <c r="DOT45" s="20"/>
      <c r="DOU45" s="20"/>
      <c r="DOV45" s="20"/>
      <c r="DOW45" s="20"/>
      <c r="DOX45" s="20"/>
      <c r="DOY45" s="20"/>
      <c r="DOZ45" s="20"/>
      <c r="DPA45" s="20"/>
      <c r="DPB45" s="20"/>
      <c r="DPC45" s="20"/>
      <c r="DPD45" s="20"/>
      <c r="DPE45" s="20"/>
      <c r="DPF45" s="20"/>
      <c r="DPG45" s="20"/>
      <c r="DPH45" s="20"/>
      <c r="DPI45" s="20"/>
      <c r="DPJ45" s="20"/>
      <c r="DPK45" s="20"/>
      <c r="DPL45" s="20"/>
      <c r="DPM45" s="20"/>
      <c r="DPN45" s="20"/>
      <c r="DPO45" s="20"/>
      <c r="DPP45" s="20"/>
      <c r="DPQ45" s="20"/>
      <c r="DPR45" s="20"/>
      <c r="DPS45" s="20"/>
      <c r="DPT45" s="20"/>
      <c r="DPU45" s="20"/>
      <c r="DPV45" s="20"/>
      <c r="DPW45" s="20"/>
      <c r="DPX45" s="20"/>
      <c r="DPY45" s="20"/>
      <c r="DPZ45" s="20"/>
      <c r="DQA45" s="20"/>
      <c r="DQB45" s="20"/>
      <c r="DQC45" s="20"/>
      <c r="DQD45" s="20"/>
      <c r="DQE45" s="20"/>
      <c r="DQF45" s="20"/>
      <c r="DQG45" s="20"/>
      <c r="DQH45" s="20"/>
      <c r="DQI45" s="20"/>
      <c r="DQJ45" s="20"/>
      <c r="DQK45" s="20"/>
      <c r="DQL45" s="20"/>
      <c r="DQM45" s="20"/>
      <c r="DQN45" s="20"/>
      <c r="DQO45" s="20"/>
      <c r="DQP45" s="20"/>
      <c r="DQQ45" s="20"/>
      <c r="DQR45" s="20"/>
      <c r="DQS45" s="20"/>
      <c r="DQT45" s="20"/>
      <c r="DQU45" s="20"/>
      <c r="DQV45" s="20"/>
      <c r="DQW45" s="20"/>
      <c r="DQX45" s="20"/>
      <c r="DQY45" s="20"/>
      <c r="DQZ45" s="20"/>
      <c r="DRA45" s="20"/>
      <c r="DRB45" s="20"/>
      <c r="DRC45" s="20"/>
      <c r="DRD45" s="20"/>
      <c r="DRE45" s="20"/>
      <c r="DRF45" s="20"/>
      <c r="DRG45" s="20"/>
      <c r="DRH45" s="20"/>
      <c r="DRI45" s="20"/>
      <c r="DRJ45" s="20"/>
      <c r="DRK45" s="20"/>
      <c r="DRL45" s="20"/>
      <c r="DRM45" s="20"/>
      <c r="DRN45" s="20"/>
      <c r="DRO45" s="20"/>
      <c r="DRP45" s="20"/>
      <c r="DRQ45" s="20"/>
      <c r="DRR45" s="20"/>
      <c r="DRS45" s="20"/>
      <c r="DRT45" s="20"/>
      <c r="DRU45" s="20"/>
      <c r="DRV45" s="20"/>
      <c r="DRW45" s="20"/>
      <c r="DRX45" s="20"/>
      <c r="DRY45" s="20"/>
      <c r="DRZ45" s="20"/>
      <c r="DSA45" s="20"/>
      <c r="DSB45" s="20"/>
      <c r="DSC45" s="20"/>
      <c r="DSD45" s="20"/>
      <c r="DSE45" s="20"/>
      <c r="DSF45" s="20"/>
      <c r="DSG45" s="20"/>
      <c r="DSH45" s="20"/>
      <c r="DSI45" s="20"/>
      <c r="DSJ45" s="20"/>
      <c r="DSK45" s="20"/>
      <c r="DSL45" s="20"/>
      <c r="DSM45" s="20"/>
      <c r="DSN45" s="20"/>
      <c r="DSO45" s="20"/>
      <c r="DSP45" s="20"/>
      <c r="DSQ45" s="20"/>
      <c r="DSR45" s="20"/>
      <c r="DSS45" s="20"/>
      <c r="DST45" s="20"/>
      <c r="DSU45" s="20"/>
      <c r="DSV45" s="20"/>
      <c r="DSW45" s="20"/>
      <c r="DSX45" s="20"/>
      <c r="DSY45" s="20"/>
      <c r="DSZ45" s="20"/>
      <c r="DTA45" s="20"/>
      <c r="DTB45" s="20"/>
      <c r="DTC45" s="20"/>
      <c r="DTD45" s="20"/>
      <c r="DTE45" s="20"/>
      <c r="DTF45" s="20"/>
      <c r="DTG45" s="20"/>
      <c r="DTH45" s="20"/>
      <c r="DTI45" s="20"/>
      <c r="DTJ45" s="20"/>
      <c r="DTK45" s="20"/>
      <c r="DTL45" s="20"/>
      <c r="DTM45" s="20"/>
      <c r="DTN45" s="20"/>
      <c r="DTO45" s="20"/>
      <c r="DTP45" s="20"/>
      <c r="DTQ45" s="20"/>
      <c r="DTR45" s="20"/>
      <c r="DTS45" s="20"/>
      <c r="DTT45" s="20"/>
      <c r="DTU45" s="20"/>
      <c r="DTV45" s="20"/>
      <c r="DTW45" s="20"/>
      <c r="DTX45" s="20"/>
      <c r="DTY45" s="20"/>
      <c r="DTZ45" s="20"/>
      <c r="DUA45" s="20"/>
      <c r="DUB45" s="20"/>
      <c r="DUC45" s="20"/>
      <c r="DUD45" s="20"/>
      <c r="DUE45" s="20"/>
      <c r="DUF45" s="20"/>
      <c r="DUG45" s="20"/>
      <c r="DUH45" s="20"/>
      <c r="DUI45" s="20"/>
      <c r="DUJ45" s="20"/>
      <c r="DUK45" s="20"/>
      <c r="DUL45" s="20"/>
      <c r="DUM45" s="20"/>
      <c r="DUN45" s="20"/>
      <c r="DUO45" s="20"/>
      <c r="DUP45" s="20"/>
      <c r="DUQ45" s="20"/>
      <c r="DUR45" s="20"/>
      <c r="DUS45" s="20"/>
      <c r="DUT45" s="20"/>
      <c r="DUU45" s="20"/>
      <c r="DUV45" s="20"/>
      <c r="DUW45" s="20"/>
      <c r="DUX45" s="20"/>
      <c r="DUY45" s="20"/>
      <c r="DUZ45" s="20"/>
      <c r="DVA45" s="20"/>
      <c r="DVB45" s="20"/>
      <c r="DVC45" s="20"/>
      <c r="DVD45" s="20"/>
      <c r="DVE45" s="20"/>
      <c r="DVF45" s="20"/>
      <c r="DVG45" s="20"/>
      <c r="DVH45" s="20"/>
      <c r="DVI45" s="20"/>
      <c r="DVJ45" s="20"/>
      <c r="DVK45" s="20"/>
      <c r="DVL45" s="20"/>
      <c r="DVM45" s="20"/>
      <c r="DVN45" s="20"/>
      <c r="DVO45" s="20"/>
      <c r="DVP45" s="20"/>
      <c r="DVQ45" s="20"/>
      <c r="DVR45" s="20"/>
      <c r="DVS45" s="20"/>
      <c r="DVT45" s="20"/>
      <c r="DVU45" s="20"/>
      <c r="DVV45" s="20"/>
      <c r="DVW45" s="20"/>
      <c r="DVX45" s="20"/>
      <c r="DVY45" s="20"/>
      <c r="DVZ45" s="20"/>
      <c r="DWA45" s="20"/>
      <c r="DWB45" s="20"/>
      <c r="DWC45" s="20"/>
      <c r="DWD45" s="20"/>
      <c r="DWE45" s="20"/>
      <c r="DWF45" s="20"/>
      <c r="DWG45" s="20"/>
      <c r="DWH45" s="20"/>
      <c r="DWI45" s="20"/>
      <c r="DWJ45" s="20"/>
      <c r="DWK45" s="20"/>
      <c r="DWL45" s="20"/>
      <c r="DWM45" s="20"/>
      <c r="DWN45" s="20"/>
      <c r="DWO45" s="20"/>
      <c r="DWP45" s="20"/>
      <c r="DWQ45" s="20"/>
      <c r="DWR45" s="20"/>
      <c r="DWS45" s="20"/>
      <c r="DWT45" s="20"/>
      <c r="DWU45" s="20"/>
      <c r="DWV45" s="20"/>
      <c r="DWW45" s="20"/>
      <c r="DWX45" s="20"/>
      <c r="DWY45" s="20"/>
      <c r="DWZ45" s="20"/>
      <c r="DXA45" s="20"/>
      <c r="DXB45" s="20"/>
      <c r="DXC45" s="20"/>
      <c r="DXD45" s="20"/>
      <c r="DXE45" s="20"/>
      <c r="DXF45" s="20"/>
      <c r="DXG45" s="20"/>
      <c r="DXH45" s="20"/>
      <c r="DXI45" s="20"/>
      <c r="DXJ45" s="20"/>
      <c r="DXK45" s="20"/>
      <c r="DXL45" s="20"/>
      <c r="DXM45" s="20"/>
      <c r="DXN45" s="20"/>
      <c r="DXO45" s="20"/>
      <c r="DXP45" s="20"/>
      <c r="DXQ45" s="20"/>
      <c r="DXR45" s="20"/>
      <c r="DXS45" s="20"/>
      <c r="DXT45" s="20"/>
      <c r="DXU45" s="20"/>
      <c r="DXV45" s="20"/>
      <c r="DXW45" s="20"/>
      <c r="DXX45" s="20"/>
      <c r="DXY45" s="20"/>
      <c r="DXZ45" s="20"/>
      <c r="DYA45" s="20"/>
      <c r="DYB45" s="20"/>
      <c r="DYC45" s="20"/>
      <c r="DYD45" s="20"/>
      <c r="DYE45" s="20"/>
      <c r="DYF45" s="20"/>
      <c r="DYG45" s="20"/>
      <c r="DYH45" s="20"/>
      <c r="DYI45" s="20"/>
      <c r="DYJ45" s="20"/>
      <c r="DYK45" s="20"/>
      <c r="DYL45" s="20"/>
      <c r="DYM45" s="20"/>
      <c r="DYN45" s="20"/>
      <c r="DYO45" s="20"/>
      <c r="DYP45" s="20"/>
      <c r="DYQ45" s="20"/>
      <c r="DYR45" s="20"/>
      <c r="DYS45" s="20"/>
      <c r="DYT45" s="20"/>
      <c r="DYU45" s="20"/>
      <c r="DYV45" s="20"/>
      <c r="DYW45" s="20"/>
      <c r="DYX45" s="20"/>
      <c r="DYY45" s="20"/>
      <c r="DYZ45" s="20"/>
      <c r="DZA45" s="20"/>
      <c r="DZB45" s="20"/>
      <c r="DZC45" s="20"/>
      <c r="DZD45" s="20"/>
      <c r="DZE45" s="20"/>
      <c r="DZF45" s="20"/>
      <c r="DZG45" s="20"/>
      <c r="DZH45" s="20"/>
      <c r="DZI45" s="20"/>
      <c r="DZJ45" s="20"/>
      <c r="DZK45" s="20"/>
      <c r="DZL45" s="20"/>
      <c r="DZM45" s="20"/>
      <c r="DZN45" s="20"/>
      <c r="DZO45" s="20"/>
      <c r="DZP45" s="20"/>
      <c r="DZQ45" s="20"/>
      <c r="DZR45" s="20"/>
      <c r="DZS45" s="20"/>
      <c r="DZT45" s="20"/>
      <c r="DZU45" s="20"/>
      <c r="DZV45" s="20"/>
      <c r="DZW45" s="20"/>
      <c r="DZX45" s="20"/>
      <c r="DZY45" s="20"/>
      <c r="DZZ45" s="20"/>
      <c r="EAA45" s="20"/>
      <c r="EAB45" s="20"/>
      <c r="EAC45" s="20"/>
      <c r="EAD45" s="20"/>
      <c r="EAE45" s="20"/>
      <c r="EAF45" s="20"/>
      <c r="EAG45" s="20"/>
      <c r="EAH45" s="20"/>
      <c r="EAI45" s="20"/>
      <c r="EAJ45" s="20"/>
      <c r="EAK45" s="20"/>
      <c r="EAL45" s="20"/>
      <c r="EAM45" s="20"/>
      <c r="EAN45" s="20"/>
      <c r="EAO45" s="20"/>
      <c r="EAP45" s="20"/>
      <c r="EAQ45" s="20"/>
      <c r="EAR45" s="20"/>
      <c r="EAS45" s="20"/>
      <c r="EAT45" s="20"/>
      <c r="EAU45" s="20"/>
      <c r="EAV45" s="20"/>
      <c r="EAW45" s="20"/>
      <c r="EAX45" s="20"/>
      <c r="EAY45" s="20"/>
      <c r="EAZ45" s="20"/>
      <c r="EBA45" s="20"/>
      <c r="EBB45" s="20"/>
      <c r="EBC45" s="20"/>
      <c r="EBD45" s="20"/>
      <c r="EBE45" s="20"/>
      <c r="EBF45" s="20"/>
      <c r="EBG45" s="20"/>
      <c r="EBH45" s="20"/>
      <c r="EBI45" s="20"/>
      <c r="EBJ45" s="20"/>
      <c r="EBK45" s="20"/>
      <c r="EBL45" s="20"/>
      <c r="EBM45" s="20"/>
      <c r="EBN45" s="20"/>
      <c r="EBO45" s="20"/>
      <c r="EBP45" s="20"/>
      <c r="EBQ45" s="20"/>
      <c r="EBR45" s="20"/>
      <c r="EBS45" s="20"/>
      <c r="EBT45" s="20"/>
      <c r="EBU45" s="20"/>
      <c r="EBV45" s="20"/>
      <c r="EBW45" s="20"/>
      <c r="EBX45" s="20"/>
      <c r="EBY45" s="20"/>
      <c r="EBZ45" s="20"/>
      <c r="ECA45" s="20"/>
      <c r="ECB45" s="20"/>
      <c r="ECC45" s="20"/>
      <c r="ECD45" s="20"/>
      <c r="ECE45" s="20"/>
      <c r="ECF45" s="20"/>
      <c r="ECG45" s="20"/>
      <c r="ECH45" s="20"/>
      <c r="ECI45" s="20"/>
      <c r="ECJ45" s="20"/>
      <c r="ECK45" s="20"/>
      <c r="ECL45" s="20"/>
      <c r="ECM45" s="20"/>
      <c r="ECN45" s="20"/>
      <c r="ECO45" s="20"/>
      <c r="ECP45" s="20"/>
      <c r="ECQ45" s="20"/>
      <c r="ECR45" s="20"/>
      <c r="ECS45" s="20"/>
      <c r="ECT45" s="20"/>
      <c r="ECU45" s="20"/>
      <c r="ECV45" s="20"/>
      <c r="ECW45" s="20"/>
      <c r="ECX45" s="20"/>
      <c r="ECY45" s="20"/>
      <c r="ECZ45" s="20"/>
      <c r="EDA45" s="20"/>
      <c r="EDB45" s="20"/>
      <c r="EDC45" s="20"/>
      <c r="EDD45" s="20"/>
      <c r="EDE45" s="20"/>
      <c r="EDF45" s="20"/>
      <c r="EDG45" s="20"/>
      <c r="EDH45" s="20"/>
      <c r="EDI45" s="20"/>
      <c r="EDJ45" s="20"/>
      <c r="EDK45" s="20"/>
      <c r="EDL45" s="20"/>
      <c r="EDM45" s="20"/>
      <c r="EDN45" s="20"/>
      <c r="EDO45" s="20"/>
      <c r="EDP45" s="20"/>
      <c r="EDQ45" s="20"/>
      <c r="EDR45" s="20"/>
      <c r="EDS45" s="20"/>
      <c r="EDT45" s="20"/>
      <c r="EDU45" s="20"/>
      <c r="EDV45" s="20"/>
      <c r="EDW45" s="20"/>
      <c r="EDX45" s="20"/>
      <c r="EDY45" s="20"/>
      <c r="EDZ45" s="20"/>
      <c r="EEA45" s="20"/>
      <c r="EEB45" s="20"/>
      <c r="EEC45" s="20"/>
      <c r="EED45" s="20"/>
      <c r="EEE45" s="20"/>
      <c r="EEF45" s="20"/>
      <c r="EEG45" s="20"/>
      <c r="EEH45" s="20"/>
      <c r="EEI45" s="20"/>
      <c r="EEJ45" s="20"/>
      <c r="EEK45" s="20"/>
      <c r="EEL45" s="20"/>
      <c r="EEM45" s="20"/>
      <c r="EEN45" s="20"/>
      <c r="EEO45" s="20"/>
      <c r="EEP45" s="20"/>
      <c r="EEQ45" s="20"/>
      <c r="EER45" s="20"/>
      <c r="EES45" s="20"/>
      <c r="EET45" s="20"/>
      <c r="EEU45" s="20"/>
      <c r="EEV45" s="20"/>
      <c r="EEW45" s="20"/>
      <c r="EEX45" s="20"/>
      <c r="EEY45" s="20"/>
      <c r="EEZ45" s="20"/>
      <c r="EFA45" s="20"/>
      <c r="EFB45" s="20"/>
      <c r="EFC45" s="20"/>
      <c r="EFD45" s="20"/>
      <c r="EFE45" s="20"/>
      <c r="EFF45" s="20"/>
      <c r="EFG45" s="20"/>
      <c r="EFH45" s="20"/>
      <c r="EFI45" s="20"/>
      <c r="EFJ45" s="20"/>
      <c r="EFK45" s="20"/>
      <c r="EFL45" s="20"/>
      <c r="EFM45" s="20"/>
      <c r="EFN45" s="20"/>
      <c r="EFO45" s="20"/>
      <c r="EFP45" s="20"/>
      <c r="EFQ45" s="20"/>
      <c r="EFR45" s="20"/>
      <c r="EFS45" s="20"/>
      <c r="EFT45" s="20"/>
      <c r="EFU45" s="20"/>
      <c r="EFV45" s="20"/>
      <c r="EFW45" s="20"/>
      <c r="EFX45" s="20"/>
      <c r="EFY45" s="20"/>
      <c r="EFZ45" s="20"/>
      <c r="EGA45" s="20"/>
      <c r="EGB45" s="20"/>
      <c r="EGC45" s="20"/>
      <c r="EGD45" s="20"/>
      <c r="EGE45" s="20"/>
      <c r="EGF45" s="20"/>
      <c r="EGG45" s="20"/>
      <c r="EGH45" s="20"/>
      <c r="EGI45" s="20"/>
      <c r="EGJ45" s="20"/>
      <c r="EGK45" s="20"/>
      <c r="EGL45" s="20"/>
      <c r="EGM45" s="20"/>
      <c r="EGN45" s="20"/>
      <c r="EGO45" s="20"/>
      <c r="EGP45" s="20"/>
      <c r="EGQ45" s="20"/>
      <c r="EGR45" s="20"/>
      <c r="EGS45" s="20"/>
      <c r="EGT45" s="20"/>
      <c r="EGU45" s="20"/>
      <c r="EGV45" s="20"/>
      <c r="EGW45" s="20"/>
      <c r="EGX45" s="20"/>
      <c r="EGY45" s="20"/>
      <c r="EGZ45" s="20"/>
      <c r="EHA45" s="20"/>
      <c r="EHB45" s="20"/>
      <c r="EHC45" s="20"/>
      <c r="EHD45" s="20"/>
      <c r="EHE45" s="20"/>
      <c r="EHF45" s="20"/>
      <c r="EHG45" s="20"/>
      <c r="EHH45" s="20"/>
      <c r="EHI45" s="20"/>
      <c r="EHJ45" s="20"/>
      <c r="EHK45" s="20"/>
      <c r="EHL45" s="20"/>
      <c r="EHM45" s="20"/>
      <c r="EHN45" s="20"/>
      <c r="EHO45" s="20"/>
      <c r="EHP45" s="20"/>
      <c r="EHQ45" s="20"/>
      <c r="EHR45" s="20"/>
      <c r="EHS45" s="20"/>
      <c r="EHT45" s="20"/>
      <c r="EHU45" s="20"/>
      <c r="EHV45" s="20"/>
      <c r="EHW45" s="20"/>
      <c r="EHX45" s="20"/>
      <c r="EHY45" s="20"/>
      <c r="EHZ45" s="20"/>
      <c r="EIA45" s="20"/>
      <c r="EIB45" s="20"/>
      <c r="EIC45" s="20"/>
      <c r="EID45" s="20"/>
      <c r="EIE45" s="20"/>
      <c r="EIF45" s="20"/>
      <c r="EIG45" s="20"/>
      <c r="EIH45" s="20"/>
      <c r="EII45" s="20"/>
      <c r="EIJ45" s="20"/>
      <c r="EIK45" s="20"/>
      <c r="EIL45" s="20"/>
      <c r="EIM45" s="20"/>
      <c r="EIN45" s="20"/>
      <c r="EIO45" s="20"/>
      <c r="EIP45" s="20"/>
      <c r="EIQ45" s="20"/>
      <c r="EIR45" s="20"/>
      <c r="EIS45" s="20"/>
      <c r="EIT45" s="20"/>
      <c r="EIU45" s="20"/>
      <c r="EIV45" s="20"/>
      <c r="EIW45" s="20"/>
      <c r="EIX45" s="20"/>
      <c r="EIY45" s="20"/>
      <c r="EIZ45" s="20"/>
      <c r="EJA45" s="20"/>
      <c r="EJB45" s="20"/>
      <c r="EJC45" s="20"/>
      <c r="EJD45" s="20"/>
      <c r="EJE45" s="20"/>
      <c r="EJF45" s="20"/>
      <c r="EJG45" s="20"/>
      <c r="EJH45" s="20"/>
      <c r="EJI45" s="20"/>
      <c r="EJJ45" s="20"/>
      <c r="EJK45" s="20"/>
      <c r="EJL45" s="20"/>
      <c r="EJM45" s="20"/>
      <c r="EJN45" s="20"/>
      <c r="EJO45" s="20"/>
      <c r="EJP45" s="20"/>
      <c r="EJQ45" s="20"/>
      <c r="EJR45" s="20"/>
      <c r="EJS45" s="20"/>
      <c r="EJT45" s="20"/>
      <c r="EJU45" s="20"/>
      <c r="EJV45" s="20"/>
      <c r="EJW45" s="20"/>
      <c r="EJX45" s="20"/>
      <c r="EJY45" s="20"/>
      <c r="EJZ45" s="20"/>
      <c r="EKA45" s="20"/>
      <c r="EKB45" s="20"/>
      <c r="EKC45" s="20"/>
      <c r="EKD45" s="20"/>
      <c r="EKE45" s="20"/>
      <c r="EKF45" s="20"/>
      <c r="EKG45" s="20"/>
      <c r="EKH45" s="20"/>
      <c r="EKI45" s="20"/>
      <c r="EKJ45" s="20"/>
      <c r="EKK45" s="20"/>
      <c r="EKL45" s="20"/>
      <c r="EKM45" s="20"/>
      <c r="EKN45" s="20"/>
      <c r="EKO45" s="20"/>
      <c r="EKP45" s="20"/>
      <c r="EKQ45" s="20"/>
      <c r="EKR45" s="20"/>
      <c r="EKS45" s="20"/>
      <c r="EKT45" s="20"/>
      <c r="EKU45" s="20"/>
      <c r="EKV45" s="20"/>
      <c r="EKW45" s="20"/>
      <c r="EKX45" s="20"/>
      <c r="EKY45" s="20"/>
      <c r="EKZ45" s="20"/>
      <c r="ELA45" s="20"/>
      <c r="ELB45" s="20"/>
      <c r="ELC45" s="20"/>
      <c r="ELD45" s="20"/>
      <c r="ELE45" s="20"/>
      <c r="ELF45" s="20"/>
      <c r="ELG45" s="20"/>
      <c r="ELH45" s="20"/>
      <c r="ELI45" s="20"/>
      <c r="ELJ45" s="20"/>
      <c r="ELK45" s="20"/>
      <c r="ELL45" s="20"/>
      <c r="ELM45" s="20"/>
      <c r="ELN45" s="20"/>
      <c r="ELO45" s="20"/>
      <c r="ELP45" s="20"/>
      <c r="ELQ45" s="20"/>
      <c r="ELR45" s="20"/>
      <c r="ELS45" s="20"/>
      <c r="ELT45" s="20"/>
      <c r="ELU45" s="20"/>
      <c r="ELV45" s="20"/>
      <c r="ELW45" s="20"/>
      <c r="ELX45" s="20"/>
      <c r="ELY45" s="20"/>
      <c r="ELZ45" s="20"/>
      <c r="EMA45" s="20"/>
      <c r="EMB45" s="20"/>
      <c r="EMC45" s="20"/>
      <c r="EMD45" s="20"/>
      <c r="EME45" s="20"/>
      <c r="EMF45" s="20"/>
      <c r="EMG45" s="20"/>
      <c r="EMH45" s="20"/>
      <c r="EMI45" s="20"/>
      <c r="EMJ45" s="20"/>
      <c r="EMK45" s="20"/>
      <c r="EML45" s="20"/>
      <c r="EMM45" s="20"/>
      <c r="EMN45" s="20"/>
      <c r="EMO45" s="20"/>
      <c r="EMP45" s="20"/>
      <c r="EMQ45" s="20"/>
      <c r="EMR45" s="20"/>
      <c r="EMS45" s="20"/>
      <c r="EMT45" s="20"/>
      <c r="EMU45" s="20"/>
      <c r="EMV45" s="20"/>
      <c r="EMW45" s="20"/>
      <c r="EMX45" s="20"/>
      <c r="EMY45" s="20"/>
      <c r="EMZ45" s="20"/>
      <c r="ENA45" s="20"/>
      <c r="ENB45" s="20"/>
      <c r="ENC45" s="20"/>
      <c r="END45" s="20"/>
      <c r="ENE45" s="20"/>
      <c r="ENF45" s="20"/>
      <c r="ENG45" s="20"/>
      <c r="ENH45" s="20"/>
      <c r="ENI45" s="20"/>
      <c r="ENJ45" s="20"/>
      <c r="ENK45" s="20"/>
      <c r="ENL45" s="20"/>
      <c r="ENM45" s="20"/>
      <c r="ENN45" s="20"/>
      <c r="ENO45" s="20"/>
      <c r="ENP45" s="20"/>
      <c r="ENQ45" s="20"/>
      <c r="ENR45" s="20"/>
      <c r="ENS45" s="20"/>
      <c r="ENT45" s="20"/>
      <c r="ENU45" s="20"/>
      <c r="ENV45" s="20"/>
      <c r="ENW45" s="20"/>
      <c r="ENX45" s="20"/>
      <c r="ENY45" s="20"/>
      <c r="ENZ45" s="20"/>
      <c r="EOA45" s="20"/>
      <c r="EOB45" s="20"/>
      <c r="EOC45" s="20"/>
      <c r="EOD45" s="20"/>
      <c r="EOE45" s="20"/>
      <c r="EOF45" s="20"/>
      <c r="EOG45" s="20"/>
      <c r="EOH45" s="20"/>
      <c r="EOI45" s="20"/>
      <c r="EOJ45" s="20"/>
      <c r="EOK45" s="20"/>
      <c r="EOL45" s="20"/>
      <c r="EOM45" s="20"/>
      <c r="EON45" s="20"/>
      <c r="EOO45" s="20"/>
      <c r="EOP45" s="20"/>
      <c r="EOQ45" s="20"/>
      <c r="EOR45" s="20"/>
      <c r="EOS45" s="20"/>
      <c r="EOT45" s="20"/>
      <c r="EOU45" s="20"/>
      <c r="EOV45" s="20"/>
      <c r="EOW45" s="20"/>
      <c r="EOX45" s="20"/>
      <c r="EOY45" s="20"/>
      <c r="EOZ45" s="20"/>
      <c r="EPA45" s="20"/>
      <c r="EPB45" s="20"/>
      <c r="EPC45" s="20"/>
      <c r="EPD45" s="20"/>
      <c r="EPE45" s="20"/>
      <c r="EPF45" s="20"/>
      <c r="EPG45" s="20"/>
      <c r="EPH45" s="20"/>
      <c r="EPI45" s="20"/>
      <c r="EPJ45" s="20"/>
      <c r="EPK45" s="20"/>
      <c r="EPL45" s="20"/>
      <c r="EPM45" s="20"/>
      <c r="EPN45" s="20"/>
      <c r="EPO45" s="20"/>
      <c r="EPP45" s="20"/>
      <c r="EPQ45" s="20"/>
      <c r="EPR45" s="20"/>
      <c r="EPS45" s="20"/>
      <c r="EPT45" s="20"/>
      <c r="EPU45" s="20"/>
      <c r="EPV45" s="20"/>
      <c r="EPW45" s="20"/>
      <c r="EPX45" s="20"/>
      <c r="EPY45" s="20"/>
      <c r="EPZ45" s="20"/>
      <c r="EQA45" s="20"/>
      <c r="EQB45" s="20"/>
      <c r="EQC45" s="20"/>
      <c r="EQD45" s="20"/>
      <c r="EQE45" s="20"/>
      <c r="EQF45" s="20"/>
      <c r="EQG45" s="20"/>
      <c r="EQH45" s="20"/>
      <c r="EQI45" s="20"/>
      <c r="EQJ45" s="20"/>
      <c r="EQK45" s="20"/>
      <c r="EQL45" s="20"/>
      <c r="EQM45" s="20"/>
      <c r="EQN45" s="20"/>
      <c r="EQO45" s="20"/>
      <c r="EQP45" s="20"/>
      <c r="EQQ45" s="20"/>
      <c r="EQR45" s="20"/>
      <c r="EQS45" s="20"/>
      <c r="EQT45" s="20"/>
      <c r="EQU45" s="20"/>
      <c r="EQV45" s="20"/>
      <c r="EQW45" s="20"/>
      <c r="EQX45" s="20"/>
      <c r="EQY45" s="20"/>
      <c r="EQZ45" s="20"/>
      <c r="ERA45" s="20"/>
      <c r="ERB45" s="20"/>
      <c r="ERC45" s="20"/>
      <c r="ERD45" s="20"/>
      <c r="ERE45" s="20"/>
      <c r="ERF45" s="20"/>
      <c r="ERG45" s="20"/>
      <c r="ERH45" s="20"/>
      <c r="ERI45" s="20"/>
      <c r="ERJ45" s="20"/>
      <c r="ERK45" s="20"/>
      <c r="ERL45" s="20"/>
      <c r="ERM45" s="20"/>
      <c r="ERN45" s="20"/>
      <c r="ERO45" s="20"/>
      <c r="ERP45" s="20"/>
      <c r="ERQ45" s="20"/>
      <c r="ERR45" s="20"/>
      <c r="ERS45" s="20"/>
      <c r="ERT45" s="20"/>
      <c r="ERU45" s="20"/>
      <c r="ERV45" s="20"/>
      <c r="ERW45" s="20"/>
      <c r="ERX45" s="20"/>
      <c r="ERY45" s="20"/>
      <c r="ERZ45" s="20"/>
      <c r="ESA45" s="20"/>
      <c r="ESB45" s="20"/>
      <c r="ESC45" s="20"/>
      <c r="ESD45" s="20"/>
      <c r="ESE45" s="20"/>
      <c r="ESF45" s="20"/>
      <c r="ESG45" s="20"/>
      <c r="ESH45" s="20"/>
      <c r="ESI45" s="20"/>
      <c r="ESJ45" s="20"/>
      <c r="ESK45" s="20"/>
      <c r="ESL45" s="20"/>
      <c r="ESM45" s="20"/>
      <c r="ESN45" s="20"/>
      <c r="ESO45" s="20"/>
      <c r="ESP45" s="20"/>
      <c r="ESQ45" s="20"/>
      <c r="ESR45" s="20"/>
      <c r="ESS45" s="20"/>
      <c r="EST45" s="20"/>
      <c r="ESU45" s="20"/>
      <c r="ESV45" s="20"/>
      <c r="ESW45" s="20"/>
      <c r="ESX45" s="20"/>
      <c r="ESY45" s="20"/>
      <c r="ESZ45" s="20"/>
      <c r="ETA45" s="20"/>
      <c r="ETB45" s="20"/>
      <c r="ETC45" s="20"/>
      <c r="ETD45" s="20"/>
      <c r="ETE45" s="20"/>
      <c r="ETF45" s="20"/>
      <c r="ETG45" s="20"/>
      <c r="ETH45" s="20"/>
      <c r="ETI45" s="20"/>
      <c r="ETJ45" s="20"/>
      <c r="ETK45" s="20"/>
      <c r="ETL45" s="20"/>
      <c r="ETM45" s="20"/>
      <c r="ETN45" s="20"/>
      <c r="ETO45" s="20"/>
      <c r="ETP45" s="20"/>
      <c r="ETQ45" s="20"/>
      <c r="ETR45" s="20"/>
      <c r="ETS45" s="20"/>
      <c r="ETT45" s="20"/>
      <c r="ETU45" s="20"/>
      <c r="ETV45" s="20"/>
      <c r="ETW45" s="20"/>
      <c r="ETX45" s="20"/>
      <c r="ETY45" s="20"/>
      <c r="ETZ45" s="20"/>
      <c r="EUA45" s="20"/>
      <c r="EUB45" s="20"/>
      <c r="EUC45" s="20"/>
      <c r="EUD45" s="20"/>
      <c r="EUE45" s="20"/>
      <c r="EUF45" s="20"/>
      <c r="EUG45" s="20"/>
      <c r="EUH45" s="20"/>
      <c r="EUI45" s="20"/>
      <c r="EUJ45" s="20"/>
      <c r="EUK45" s="20"/>
      <c r="EUL45" s="20"/>
      <c r="EUM45" s="20"/>
      <c r="EUN45" s="20"/>
      <c r="EUO45" s="20"/>
      <c r="EUP45" s="20"/>
      <c r="EUQ45" s="20"/>
      <c r="EUR45" s="20"/>
      <c r="EUS45" s="20"/>
      <c r="EUT45" s="20"/>
      <c r="EUU45" s="20"/>
      <c r="EUV45" s="20"/>
      <c r="EUW45" s="20"/>
      <c r="EUX45" s="20"/>
      <c r="EUY45" s="20"/>
      <c r="EUZ45" s="20"/>
      <c r="EVA45" s="20"/>
      <c r="EVB45" s="20"/>
      <c r="EVC45" s="20"/>
      <c r="EVD45" s="20"/>
      <c r="EVE45" s="20"/>
      <c r="EVF45" s="20"/>
      <c r="EVG45" s="20"/>
      <c r="EVH45" s="20"/>
      <c r="EVI45" s="20"/>
      <c r="EVJ45" s="20"/>
      <c r="EVK45" s="20"/>
      <c r="EVL45" s="20"/>
      <c r="EVM45" s="20"/>
      <c r="EVN45" s="20"/>
      <c r="EVO45" s="20"/>
      <c r="EVP45" s="20"/>
      <c r="EVQ45" s="20"/>
      <c r="EVR45" s="20"/>
      <c r="EVS45" s="20"/>
      <c r="EVT45" s="20"/>
      <c r="EVU45" s="20"/>
      <c r="EVV45" s="20"/>
      <c r="EVW45" s="20"/>
      <c r="EVX45" s="20"/>
      <c r="EVY45" s="20"/>
      <c r="EVZ45" s="20"/>
      <c r="EWA45" s="20"/>
      <c r="EWB45" s="20"/>
      <c r="EWC45" s="20"/>
      <c r="EWD45" s="20"/>
      <c r="EWE45" s="20"/>
      <c r="EWF45" s="20"/>
      <c r="EWG45" s="20"/>
      <c r="EWH45" s="20"/>
      <c r="EWI45" s="20"/>
      <c r="EWJ45" s="20"/>
      <c r="EWK45" s="20"/>
      <c r="EWL45" s="20"/>
      <c r="EWM45" s="20"/>
      <c r="EWN45" s="20"/>
      <c r="EWO45" s="20"/>
      <c r="EWP45" s="20"/>
      <c r="EWQ45" s="20"/>
      <c r="EWR45" s="20"/>
      <c r="EWS45" s="20"/>
      <c r="EWT45" s="20"/>
      <c r="EWU45" s="20"/>
      <c r="EWV45" s="20"/>
      <c r="EWW45" s="20"/>
      <c r="EWX45" s="20"/>
      <c r="EWY45" s="20"/>
      <c r="EWZ45" s="20"/>
      <c r="EXA45" s="20"/>
      <c r="EXB45" s="20"/>
      <c r="EXC45" s="20"/>
      <c r="EXD45" s="20"/>
      <c r="EXE45" s="20"/>
      <c r="EXF45" s="20"/>
      <c r="EXG45" s="20"/>
      <c r="EXH45" s="20"/>
      <c r="EXI45" s="20"/>
      <c r="EXJ45" s="20"/>
      <c r="EXK45" s="20"/>
      <c r="EXL45" s="20"/>
      <c r="EXM45" s="20"/>
      <c r="EXN45" s="20"/>
      <c r="EXO45" s="20"/>
      <c r="EXP45" s="20"/>
      <c r="EXQ45" s="20"/>
      <c r="EXR45" s="20"/>
      <c r="EXS45" s="20"/>
      <c r="EXT45" s="20"/>
      <c r="EXU45" s="20"/>
      <c r="EXV45" s="20"/>
      <c r="EXW45" s="20"/>
      <c r="EXX45" s="20"/>
      <c r="EXY45" s="20"/>
      <c r="EXZ45" s="20"/>
      <c r="EYA45" s="20"/>
      <c r="EYB45" s="20"/>
      <c r="EYC45" s="20"/>
      <c r="EYD45" s="20"/>
      <c r="EYE45" s="20"/>
      <c r="EYF45" s="20"/>
      <c r="EYG45" s="20"/>
      <c r="EYH45" s="20"/>
      <c r="EYI45" s="20"/>
      <c r="EYJ45" s="20"/>
      <c r="EYK45" s="20"/>
      <c r="EYL45" s="20"/>
      <c r="EYM45" s="20"/>
      <c r="EYN45" s="20"/>
      <c r="EYO45" s="20"/>
      <c r="EYP45" s="20"/>
      <c r="EYQ45" s="20"/>
      <c r="EYR45" s="20"/>
      <c r="EYS45" s="20"/>
      <c r="EYT45" s="20"/>
      <c r="EYU45" s="20"/>
      <c r="EYV45" s="20"/>
      <c r="EYW45" s="20"/>
      <c r="EYX45" s="20"/>
      <c r="EYY45" s="20"/>
      <c r="EYZ45" s="20"/>
      <c r="EZA45" s="20"/>
      <c r="EZB45" s="20"/>
      <c r="EZC45" s="20"/>
      <c r="EZD45" s="20"/>
      <c r="EZE45" s="20"/>
      <c r="EZF45" s="20"/>
      <c r="EZG45" s="20"/>
      <c r="EZH45" s="20"/>
      <c r="EZI45" s="20"/>
      <c r="EZJ45" s="20"/>
      <c r="EZK45" s="20"/>
      <c r="EZL45" s="20"/>
      <c r="EZM45" s="20"/>
      <c r="EZN45" s="20"/>
      <c r="EZO45" s="20"/>
      <c r="EZP45" s="20"/>
      <c r="EZQ45" s="20"/>
      <c r="EZR45" s="20"/>
      <c r="EZS45" s="20"/>
      <c r="EZT45" s="20"/>
      <c r="EZU45" s="20"/>
      <c r="EZV45" s="20"/>
      <c r="EZW45" s="20"/>
      <c r="EZX45" s="20"/>
      <c r="EZY45" s="20"/>
      <c r="EZZ45" s="20"/>
      <c r="FAA45" s="20"/>
      <c r="FAB45" s="20"/>
      <c r="FAC45" s="20"/>
      <c r="FAD45" s="20"/>
      <c r="FAE45" s="20"/>
      <c r="FAF45" s="20"/>
      <c r="FAG45" s="20"/>
      <c r="FAH45" s="20"/>
      <c r="FAI45" s="20"/>
      <c r="FAJ45" s="20"/>
      <c r="FAK45" s="20"/>
      <c r="FAL45" s="20"/>
      <c r="FAM45" s="20"/>
      <c r="FAN45" s="20"/>
      <c r="FAO45" s="20"/>
      <c r="FAP45" s="20"/>
      <c r="FAQ45" s="20"/>
      <c r="FAR45" s="20"/>
      <c r="FAS45" s="20"/>
      <c r="FAT45" s="20"/>
      <c r="FAU45" s="20"/>
      <c r="FAV45" s="20"/>
      <c r="FAW45" s="20"/>
      <c r="FAX45" s="20"/>
      <c r="FAY45" s="20"/>
      <c r="FAZ45" s="20"/>
      <c r="FBA45" s="20"/>
      <c r="FBB45" s="20"/>
      <c r="FBC45" s="20"/>
      <c r="FBD45" s="20"/>
      <c r="FBE45" s="20"/>
      <c r="FBF45" s="20"/>
      <c r="FBG45" s="20"/>
      <c r="FBH45" s="20"/>
      <c r="FBI45" s="20"/>
      <c r="FBJ45" s="20"/>
      <c r="FBK45" s="20"/>
      <c r="FBL45" s="20"/>
      <c r="FBM45" s="20"/>
      <c r="FBN45" s="20"/>
      <c r="FBO45" s="20"/>
      <c r="FBP45" s="20"/>
      <c r="FBQ45" s="20"/>
      <c r="FBR45" s="20"/>
      <c r="FBS45" s="20"/>
      <c r="FBT45" s="20"/>
      <c r="FBU45" s="20"/>
      <c r="FBV45" s="20"/>
      <c r="FBW45" s="20"/>
      <c r="FBX45" s="20"/>
      <c r="FBY45" s="20"/>
      <c r="FBZ45" s="20"/>
      <c r="FCA45" s="20"/>
      <c r="FCB45" s="20"/>
      <c r="FCC45" s="20"/>
      <c r="FCD45" s="20"/>
      <c r="FCE45" s="20"/>
      <c r="FCF45" s="20"/>
      <c r="FCG45" s="20"/>
      <c r="FCH45" s="20"/>
      <c r="FCI45" s="20"/>
      <c r="FCJ45" s="20"/>
      <c r="FCK45" s="20"/>
      <c r="FCL45" s="20"/>
      <c r="FCM45" s="20"/>
      <c r="FCN45" s="20"/>
      <c r="FCO45" s="20"/>
      <c r="FCP45" s="20"/>
      <c r="FCQ45" s="20"/>
      <c r="FCR45" s="20"/>
      <c r="FCS45" s="20"/>
      <c r="FCT45" s="20"/>
      <c r="FCU45" s="20"/>
      <c r="FCV45" s="20"/>
      <c r="FCW45" s="20"/>
      <c r="FCX45" s="20"/>
      <c r="FCY45" s="20"/>
      <c r="FCZ45" s="20"/>
      <c r="FDA45" s="20"/>
      <c r="FDB45" s="20"/>
      <c r="FDC45" s="20"/>
      <c r="FDD45" s="20"/>
      <c r="FDE45" s="20"/>
      <c r="FDF45" s="20"/>
      <c r="FDG45" s="20"/>
      <c r="FDH45" s="20"/>
      <c r="FDI45" s="20"/>
      <c r="FDJ45" s="20"/>
      <c r="FDK45" s="20"/>
      <c r="FDL45" s="20"/>
      <c r="FDM45" s="20"/>
      <c r="FDN45" s="20"/>
      <c r="FDO45" s="20"/>
      <c r="FDP45" s="20"/>
      <c r="FDQ45" s="20"/>
      <c r="FDR45" s="20"/>
      <c r="FDS45" s="20"/>
      <c r="FDT45" s="20"/>
      <c r="FDU45" s="20"/>
      <c r="FDV45" s="20"/>
      <c r="FDW45" s="20"/>
      <c r="FDX45" s="20"/>
      <c r="FDY45" s="20"/>
      <c r="FDZ45" s="20"/>
      <c r="FEA45" s="20"/>
      <c r="FEB45" s="20"/>
      <c r="FEC45" s="20"/>
      <c r="FED45" s="20"/>
      <c r="FEE45" s="20"/>
      <c r="FEF45" s="20"/>
      <c r="FEG45" s="20"/>
      <c r="FEH45" s="20"/>
      <c r="FEI45" s="20"/>
      <c r="FEJ45" s="20"/>
      <c r="FEK45" s="20"/>
      <c r="FEL45" s="20"/>
      <c r="FEM45" s="20"/>
      <c r="FEN45" s="20"/>
      <c r="FEO45" s="20"/>
      <c r="FEP45" s="20"/>
      <c r="FEQ45" s="20"/>
      <c r="FER45" s="20"/>
      <c r="FES45" s="20"/>
      <c r="FET45" s="20"/>
      <c r="FEU45" s="20"/>
      <c r="FEV45" s="20"/>
      <c r="FEW45" s="20"/>
      <c r="FEX45" s="20"/>
      <c r="FEY45" s="20"/>
      <c r="FEZ45" s="20"/>
      <c r="FFA45" s="20"/>
      <c r="FFB45" s="20"/>
      <c r="FFC45" s="20"/>
      <c r="FFD45" s="20"/>
      <c r="FFE45" s="20"/>
      <c r="FFF45" s="20"/>
      <c r="FFG45" s="20"/>
      <c r="FFH45" s="20"/>
      <c r="FFI45" s="20"/>
      <c r="FFJ45" s="20"/>
      <c r="FFK45" s="20"/>
      <c r="FFL45" s="20"/>
      <c r="FFM45" s="20"/>
      <c r="FFN45" s="20"/>
      <c r="FFO45" s="20"/>
      <c r="FFP45" s="20"/>
      <c r="FFQ45" s="20"/>
      <c r="FFR45" s="20"/>
      <c r="FFS45" s="20"/>
      <c r="FFT45" s="20"/>
      <c r="FFU45" s="20"/>
      <c r="FFV45" s="20"/>
      <c r="FFW45" s="20"/>
      <c r="FFX45" s="20"/>
      <c r="FFY45" s="20"/>
      <c r="FFZ45" s="20"/>
      <c r="FGA45" s="20"/>
      <c r="FGB45" s="20"/>
      <c r="FGC45" s="20"/>
      <c r="FGD45" s="20"/>
      <c r="FGE45" s="20"/>
      <c r="FGF45" s="20"/>
      <c r="FGG45" s="20"/>
      <c r="FGH45" s="20"/>
      <c r="FGI45" s="20"/>
      <c r="FGJ45" s="20"/>
      <c r="FGK45" s="20"/>
      <c r="FGL45" s="20"/>
      <c r="FGM45" s="20"/>
      <c r="FGN45" s="20"/>
      <c r="FGO45" s="20"/>
      <c r="FGP45" s="20"/>
      <c r="FGQ45" s="20"/>
      <c r="FGR45" s="20"/>
      <c r="FGS45" s="20"/>
      <c r="FGT45" s="20"/>
      <c r="FGU45" s="20"/>
      <c r="FGV45" s="20"/>
      <c r="FGW45" s="20"/>
      <c r="FGX45" s="20"/>
      <c r="FGY45" s="20"/>
      <c r="FGZ45" s="20"/>
      <c r="FHA45" s="20"/>
      <c r="FHB45" s="20"/>
      <c r="FHC45" s="20"/>
      <c r="FHD45" s="20"/>
      <c r="FHE45" s="20"/>
      <c r="FHF45" s="20"/>
      <c r="FHG45" s="20"/>
      <c r="FHH45" s="20"/>
      <c r="FHI45" s="20"/>
      <c r="FHJ45" s="20"/>
      <c r="FHK45" s="20"/>
      <c r="FHL45" s="20"/>
      <c r="FHM45" s="20"/>
      <c r="FHN45" s="20"/>
      <c r="FHO45" s="20"/>
      <c r="FHP45" s="20"/>
      <c r="FHQ45" s="20"/>
      <c r="FHR45" s="20"/>
      <c r="FHS45" s="20"/>
      <c r="FHT45" s="20"/>
      <c r="FHU45" s="20"/>
      <c r="FHV45" s="20"/>
      <c r="FHW45" s="20"/>
      <c r="FHX45" s="20"/>
      <c r="FHY45" s="20"/>
      <c r="FHZ45" s="20"/>
      <c r="FIA45" s="20"/>
      <c r="FIB45" s="20"/>
      <c r="FIC45" s="20"/>
      <c r="FID45" s="20"/>
      <c r="FIE45" s="20"/>
      <c r="FIF45" s="20"/>
      <c r="FIG45" s="20"/>
      <c r="FIH45" s="20"/>
      <c r="FII45" s="20"/>
      <c r="FIJ45" s="20"/>
      <c r="FIK45" s="20"/>
      <c r="FIL45" s="20"/>
      <c r="FIM45" s="20"/>
      <c r="FIN45" s="20"/>
      <c r="FIO45" s="20"/>
      <c r="FIP45" s="20"/>
      <c r="FIQ45" s="20"/>
      <c r="FIR45" s="20"/>
      <c r="FIS45" s="20"/>
      <c r="FIT45" s="20"/>
      <c r="FIU45" s="20"/>
      <c r="FIV45" s="20"/>
      <c r="FIW45" s="20"/>
      <c r="FIX45" s="20"/>
      <c r="FIY45" s="20"/>
      <c r="FIZ45" s="20"/>
      <c r="FJA45" s="20"/>
      <c r="FJB45" s="20"/>
      <c r="FJC45" s="20"/>
      <c r="FJD45" s="20"/>
      <c r="FJE45" s="20"/>
      <c r="FJF45" s="20"/>
      <c r="FJG45" s="20"/>
      <c r="FJH45" s="20"/>
      <c r="FJI45" s="20"/>
      <c r="FJJ45" s="20"/>
      <c r="FJK45" s="20"/>
      <c r="FJL45" s="20"/>
      <c r="FJM45" s="20"/>
      <c r="FJN45" s="20"/>
      <c r="FJO45" s="20"/>
      <c r="FJP45" s="20"/>
      <c r="FJQ45" s="20"/>
      <c r="FJR45" s="20"/>
      <c r="FJS45" s="20"/>
      <c r="FJT45" s="20"/>
      <c r="FJU45" s="20"/>
      <c r="FJV45" s="20"/>
      <c r="FJW45" s="20"/>
      <c r="FJX45" s="20"/>
      <c r="FJY45" s="20"/>
      <c r="FJZ45" s="20"/>
      <c r="FKA45" s="20"/>
      <c r="FKB45" s="20"/>
      <c r="FKC45" s="20"/>
      <c r="FKD45" s="20"/>
      <c r="FKE45" s="20"/>
      <c r="FKF45" s="20"/>
      <c r="FKG45" s="20"/>
      <c r="FKH45" s="20"/>
      <c r="FKI45" s="20"/>
      <c r="FKJ45" s="20"/>
      <c r="FKK45" s="20"/>
      <c r="FKL45" s="20"/>
      <c r="FKM45" s="20"/>
      <c r="FKN45" s="20"/>
      <c r="FKO45" s="20"/>
      <c r="FKP45" s="20"/>
      <c r="FKQ45" s="20"/>
      <c r="FKR45" s="20"/>
      <c r="FKS45" s="20"/>
      <c r="FKT45" s="20"/>
      <c r="FKU45" s="20"/>
      <c r="FKV45" s="20"/>
      <c r="FKW45" s="20"/>
      <c r="FKX45" s="20"/>
      <c r="FKY45" s="20"/>
      <c r="FKZ45" s="20"/>
      <c r="FLA45" s="20"/>
      <c r="FLB45" s="20"/>
      <c r="FLC45" s="20"/>
      <c r="FLD45" s="20"/>
      <c r="FLE45" s="20"/>
      <c r="FLF45" s="20"/>
      <c r="FLG45" s="20"/>
      <c r="FLH45" s="20"/>
      <c r="FLI45" s="20"/>
      <c r="FLJ45" s="20"/>
      <c r="FLK45" s="20"/>
      <c r="FLL45" s="20"/>
      <c r="FLM45" s="20"/>
      <c r="FLN45" s="20"/>
      <c r="FLO45" s="20"/>
      <c r="FLP45" s="20"/>
      <c r="FLQ45" s="20"/>
      <c r="FLR45" s="20"/>
      <c r="FLS45" s="20"/>
      <c r="FLT45" s="20"/>
      <c r="FLU45" s="20"/>
      <c r="FLV45" s="20"/>
      <c r="FLW45" s="20"/>
      <c r="FLX45" s="20"/>
      <c r="FLY45" s="20"/>
      <c r="FLZ45" s="20"/>
      <c r="FMA45" s="20"/>
      <c r="FMB45" s="20"/>
      <c r="FMC45" s="20"/>
      <c r="FMD45" s="20"/>
      <c r="FME45" s="20"/>
      <c r="FMF45" s="20"/>
      <c r="FMG45" s="20"/>
      <c r="FMH45" s="20"/>
      <c r="FMI45" s="20"/>
      <c r="FMJ45" s="20"/>
      <c r="FMK45" s="20"/>
      <c r="FML45" s="20"/>
      <c r="FMM45" s="20"/>
      <c r="FMN45" s="20"/>
      <c r="FMO45" s="20"/>
      <c r="FMP45" s="20"/>
      <c r="FMQ45" s="20"/>
      <c r="FMR45" s="20"/>
      <c r="FMS45" s="20"/>
      <c r="FMT45" s="20"/>
      <c r="FMU45" s="20"/>
      <c r="FMV45" s="20"/>
      <c r="FMW45" s="20"/>
      <c r="FMX45" s="20"/>
      <c r="FMY45" s="20"/>
      <c r="FMZ45" s="20"/>
      <c r="FNA45" s="20"/>
      <c r="FNB45" s="20"/>
      <c r="FNC45" s="20"/>
      <c r="FND45" s="20"/>
      <c r="FNE45" s="20"/>
      <c r="FNF45" s="20"/>
      <c r="FNG45" s="20"/>
      <c r="FNH45" s="20"/>
      <c r="FNI45" s="20"/>
      <c r="FNJ45" s="20"/>
      <c r="FNK45" s="20"/>
      <c r="FNL45" s="20"/>
      <c r="FNM45" s="20"/>
      <c r="FNN45" s="20"/>
      <c r="FNO45" s="20"/>
      <c r="FNP45" s="20"/>
      <c r="FNQ45" s="20"/>
      <c r="FNR45" s="20"/>
      <c r="FNS45" s="20"/>
      <c r="FNT45" s="20"/>
      <c r="FNU45" s="20"/>
      <c r="FNV45" s="20"/>
      <c r="FNW45" s="20"/>
      <c r="FNX45" s="20"/>
      <c r="FNY45" s="20"/>
      <c r="FNZ45" s="20"/>
      <c r="FOA45" s="20"/>
      <c r="FOB45" s="20"/>
      <c r="FOC45" s="20"/>
      <c r="FOD45" s="20"/>
      <c r="FOE45" s="20"/>
      <c r="FOF45" s="20"/>
      <c r="FOG45" s="20"/>
      <c r="FOH45" s="20"/>
      <c r="FOI45" s="20"/>
      <c r="FOJ45" s="20"/>
      <c r="FOK45" s="20"/>
      <c r="FOL45" s="20"/>
      <c r="FOM45" s="20"/>
      <c r="FON45" s="20"/>
      <c r="FOO45" s="20"/>
      <c r="FOP45" s="20"/>
      <c r="FOQ45" s="20"/>
      <c r="FOR45" s="20"/>
      <c r="FOS45" s="20"/>
      <c r="FOT45" s="20"/>
      <c r="FOU45" s="20"/>
      <c r="FOV45" s="20"/>
      <c r="FOW45" s="20"/>
      <c r="FOX45" s="20"/>
      <c r="FOY45" s="20"/>
      <c r="FOZ45" s="20"/>
      <c r="FPA45" s="20"/>
      <c r="FPB45" s="20"/>
      <c r="FPC45" s="20"/>
      <c r="FPD45" s="20"/>
      <c r="FPE45" s="20"/>
      <c r="FPF45" s="20"/>
      <c r="FPG45" s="20"/>
      <c r="FPH45" s="20"/>
      <c r="FPI45" s="20"/>
      <c r="FPJ45" s="20"/>
      <c r="FPK45" s="20"/>
      <c r="FPL45" s="20"/>
      <c r="FPM45" s="20"/>
      <c r="FPN45" s="20"/>
      <c r="FPO45" s="20"/>
      <c r="FPP45" s="20"/>
      <c r="FPQ45" s="20"/>
      <c r="FPR45" s="20"/>
      <c r="FPS45" s="20"/>
      <c r="FPT45" s="20"/>
      <c r="FPU45" s="20"/>
      <c r="FPV45" s="20"/>
      <c r="FPW45" s="20"/>
      <c r="FPX45" s="20"/>
      <c r="FPY45" s="20"/>
      <c r="FPZ45" s="20"/>
      <c r="FQA45" s="20"/>
      <c r="FQB45" s="20"/>
      <c r="FQC45" s="20"/>
      <c r="FQD45" s="20"/>
      <c r="FQE45" s="20"/>
      <c r="FQF45" s="20"/>
      <c r="FQG45" s="20"/>
      <c r="FQH45" s="20"/>
      <c r="FQI45" s="20"/>
      <c r="FQJ45" s="20"/>
      <c r="FQK45" s="20"/>
      <c r="FQL45" s="20"/>
      <c r="FQM45" s="20"/>
      <c r="FQN45" s="20"/>
      <c r="FQO45" s="20"/>
      <c r="FQP45" s="20"/>
      <c r="FQQ45" s="20"/>
      <c r="FQR45" s="20"/>
      <c r="FQS45" s="20"/>
      <c r="FQT45" s="20"/>
      <c r="FQU45" s="20"/>
      <c r="FQV45" s="20"/>
      <c r="FQW45" s="20"/>
      <c r="FQX45" s="20"/>
      <c r="FQY45" s="20"/>
      <c r="FQZ45" s="20"/>
      <c r="FRA45" s="20"/>
      <c r="FRB45" s="20"/>
      <c r="FRC45" s="20"/>
      <c r="FRD45" s="20"/>
      <c r="FRE45" s="20"/>
      <c r="FRF45" s="20"/>
      <c r="FRG45" s="20"/>
      <c r="FRH45" s="20"/>
      <c r="FRI45" s="20"/>
      <c r="FRJ45" s="20"/>
      <c r="FRK45" s="20"/>
      <c r="FRL45" s="20"/>
      <c r="FRM45" s="20"/>
      <c r="FRN45" s="20"/>
      <c r="FRO45" s="20"/>
      <c r="FRP45" s="20"/>
      <c r="FRQ45" s="20"/>
      <c r="FRR45" s="20"/>
      <c r="FRS45" s="20"/>
      <c r="FRT45" s="20"/>
      <c r="FRU45" s="20"/>
      <c r="FRV45" s="20"/>
      <c r="FRW45" s="20"/>
      <c r="FRX45" s="20"/>
      <c r="FRY45" s="20"/>
      <c r="FRZ45" s="20"/>
      <c r="FSA45" s="20"/>
      <c r="FSB45" s="20"/>
      <c r="FSC45" s="20"/>
      <c r="FSD45" s="20"/>
      <c r="FSE45" s="20"/>
      <c r="FSF45" s="20"/>
      <c r="FSG45" s="20"/>
      <c r="FSH45" s="20"/>
      <c r="FSI45" s="20"/>
      <c r="FSJ45" s="20"/>
      <c r="FSK45" s="20"/>
      <c r="FSL45" s="20"/>
      <c r="FSM45" s="20"/>
      <c r="FSN45" s="20"/>
      <c r="FSO45" s="20"/>
      <c r="FSP45" s="20"/>
      <c r="FSQ45" s="20"/>
      <c r="FSR45" s="20"/>
      <c r="FSS45" s="20"/>
      <c r="FST45" s="20"/>
      <c r="FSU45" s="20"/>
      <c r="FSV45" s="20"/>
      <c r="FSW45" s="20"/>
      <c r="FSX45" s="20"/>
      <c r="FSY45" s="20"/>
      <c r="FSZ45" s="20"/>
      <c r="FTA45" s="20"/>
      <c r="FTB45" s="20"/>
      <c r="FTC45" s="20"/>
      <c r="FTD45" s="20"/>
      <c r="FTE45" s="20"/>
      <c r="FTF45" s="20"/>
      <c r="FTG45" s="20"/>
      <c r="FTH45" s="20"/>
      <c r="FTI45" s="20"/>
      <c r="FTJ45" s="20"/>
      <c r="FTK45" s="20"/>
      <c r="FTL45" s="20"/>
      <c r="FTM45" s="20"/>
      <c r="FTN45" s="20"/>
      <c r="FTO45" s="20"/>
      <c r="FTP45" s="20"/>
      <c r="FTQ45" s="20"/>
      <c r="FTR45" s="20"/>
      <c r="FTS45" s="20"/>
      <c r="FTT45" s="20"/>
      <c r="FTU45" s="20"/>
      <c r="FTV45" s="20"/>
      <c r="FTW45" s="20"/>
      <c r="FTX45" s="20"/>
      <c r="FTY45" s="20"/>
      <c r="FTZ45" s="20"/>
      <c r="FUA45" s="20"/>
      <c r="FUB45" s="20"/>
      <c r="FUC45" s="20"/>
      <c r="FUD45" s="20"/>
      <c r="FUE45" s="20"/>
      <c r="FUF45" s="20"/>
      <c r="FUG45" s="20"/>
      <c r="FUH45" s="20"/>
      <c r="FUI45" s="20"/>
      <c r="FUJ45" s="20"/>
      <c r="FUK45" s="20"/>
      <c r="FUL45" s="20"/>
      <c r="FUM45" s="20"/>
      <c r="FUN45" s="20"/>
      <c r="FUO45" s="20"/>
      <c r="FUP45" s="20"/>
      <c r="FUQ45" s="20"/>
      <c r="FUR45" s="20"/>
      <c r="FUS45" s="20"/>
      <c r="FUT45" s="20"/>
      <c r="FUU45" s="20"/>
      <c r="FUV45" s="20"/>
      <c r="FUW45" s="20"/>
      <c r="FUX45" s="20"/>
      <c r="FUY45" s="20"/>
      <c r="FUZ45" s="20"/>
      <c r="FVA45" s="20"/>
      <c r="FVB45" s="20"/>
      <c r="FVC45" s="20"/>
      <c r="FVD45" s="20"/>
      <c r="FVE45" s="20"/>
      <c r="FVF45" s="20"/>
      <c r="FVG45" s="20"/>
      <c r="FVH45" s="20"/>
      <c r="FVI45" s="20"/>
      <c r="FVJ45" s="20"/>
      <c r="FVK45" s="20"/>
      <c r="FVL45" s="20"/>
      <c r="FVM45" s="20"/>
      <c r="FVN45" s="20"/>
      <c r="FVO45" s="20"/>
      <c r="FVP45" s="20"/>
      <c r="FVQ45" s="20"/>
      <c r="FVR45" s="20"/>
      <c r="FVS45" s="20"/>
      <c r="FVT45" s="20"/>
      <c r="FVU45" s="20"/>
      <c r="FVV45" s="20"/>
      <c r="FVW45" s="20"/>
      <c r="FVX45" s="20"/>
      <c r="FVY45" s="20"/>
      <c r="FVZ45" s="20"/>
      <c r="FWA45" s="20"/>
      <c r="FWB45" s="20"/>
      <c r="FWC45" s="20"/>
      <c r="FWD45" s="20"/>
      <c r="FWE45" s="20"/>
      <c r="FWF45" s="20"/>
      <c r="FWG45" s="20"/>
      <c r="FWH45" s="20"/>
      <c r="FWI45" s="20"/>
      <c r="FWJ45" s="20"/>
      <c r="FWK45" s="20"/>
      <c r="FWL45" s="20"/>
      <c r="FWM45" s="20"/>
      <c r="FWN45" s="20"/>
      <c r="FWO45" s="20"/>
      <c r="FWP45" s="20"/>
      <c r="FWQ45" s="20"/>
      <c r="FWR45" s="20"/>
      <c r="FWS45" s="20"/>
      <c r="FWT45" s="20"/>
      <c r="FWU45" s="20"/>
      <c r="FWV45" s="20"/>
      <c r="FWW45" s="20"/>
      <c r="FWX45" s="20"/>
      <c r="FWY45" s="20"/>
      <c r="FWZ45" s="20"/>
      <c r="FXA45" s="20"/>
      <c r="FXB45" s="20"/>
      <c r="FXC45" s="20"/>
      <c r="FXD45" s="20"/>
      <c r="FXE45" s="20"/>
      <c r="FXF45" s="20"/>
      <c r="FXG45" s="20"/>
      <c r="FXH45" s="20"/>
      <c r="FXI45" s="20"/>
      <c r="FXJ45" s="20"/>
      <c r="FXK45" s="20"/>
      <c r="FXL45" s="20"/>
      <c r="FXM45" s="20"/>
      <c r="FXN45" s="20"/>
      <c r="FXO45" s="20"/>
      <c r="FXP45" s="20"/>
      <c r="FXQ45" s="20"/>
      <c r="FXR45" s="20"/>
      <c r="FXS45" s="20"/>
      <c r="FXT45" s="20"/>
      <c r="FXU45" s="20"/>
      <c r="FXV45" s="20"/>
      <c r="FXW45" s="20"/>
      <c r="FXX45" s="20"/>
      <c r="FXY45" s="20"/>
      <c r="FXZ45" s="20"/>
      <c r="FYA45" s="20"/>
      <c r="FYB45" s="20"/>
      <c r="FYC45" s="20"/>
      <c r="FYD45" s="20"/>
      <c r="FYE45" s="20"/>
      <c r="FYF45" s="20"/>
      <c r="FYG45" s="20"/>
      <c r="FYH45" s="20"/>
      <c r="FYI45" s="20"/>
      <c r="FYJ45" s="20"/>
      <c r="FYK45" s="20"/>
      <c r="FYL45" s="20"/>
      <c r="FYM45" s="20"/>
      <c r="FYN45" s="20"/>
      <c r="FYO45" s="20"/>
      <c r="FYP45" s="20"/>
      <c r="FYQ45" s="20"/>
      <c r="FYR45" s="20"/>
      <c r="FYS45" s="20"/>
      <c r="FYT45" s="20"/>
      <c r="FYU45" s="20"/>
      <c r="FYV45" s="20"/>
      <c r="FYW45" s="20"/>
      <c r="FYX45" s="20"/>
      <c r="FYY45" s="20"/>
      <c r="FYZ45" s="20"/>
      <c r="FZA45" s="20"/>
      <c r="FZB45" s="20"/>
      <c r="FZC45" s="20"/>
      <c r="FZD45" s="20"/>
      <c r="FZE45" s="20"/>
      <c r="FZF45" s="20"/>
      <c r="FZG45" s="20"/>
      <c r="FZH45" s="20"/>
      <c r="FZI45" s="20"/>
      <c r="FZJ45" s="20"/>
      <c r="FZK45" s="20"/>
      <c r="FZL45" s="20"/>
      <c r="FZM45" s="20"/>
      <c r="FZN45" s="20"/>
      <c r="FZO45" s="20"/>
      <c r="FZP45" s="20"/>
      <c r="FZQ45" s="20"/>
      <c r="FZR45" s="20"/>
      <c r="FZS45" s="20"/>
      <c r="FZT45" s="20"/>
      <c r="FZU45" s="20"/>
      <c r="FZV45" s="20"/>
      <c r="FZW45" s="20"/>
      <c r="FZX45" s="20"/>
      <c r="FZY45" s="20"/>
      <c r="FZZ45" s="20"/>
      <c r="GAA45" s="20"/>
      <c r="GAB45" s="20"/>
      <c r="GAC45" s="20"/>
      <c r="GAD45" s="20"/>
      <c r="GAE45" s="20"/>
      <c r="GAF45" s="20"/>
      <c r="GAG45" s="20"/>
      <c r="GAH45" s="20"/>
      <c r="GAI45" s="20"/>
      <c r="GAJ45" s="20"/>
      <c r="GAK45" s="20"/>
      <c r="GAL45" s="20"/>
      <c r="GAM45" s="20"/>
      <c r="GAN45" s="20"/>
      <c r="GAO45" s="20"/>
      <c r="GAP45" s="20"/>
      <c r="GAQ45" s="20"/>
      <c r="GAR45" s="20"/>
      <c r="GAS45" s="20"/>
      <c r="GAT45" s="20"/>
      <c r="GAU45" s="20"/>
      <c r="GAV45" s="20"/>
      <c r="GAW45" s="20"/>
      <c r="GAX45" s="20"/>
      <c r="GAY45" s="20"/>
      <c r="GAZ45" s="20"/>
      <c r="GBA45" s="20"/>
      <c r="GBB45" s="20"/>
      <c r="GBC45" s="20"/>
      <c r="GBD45" s="20"/>
      <c r="GBE45" s="20"/>
      <c r="GBF45" s="20"/>
      <c r="GBG45" s="20"/>
      <c r="GBH45" s="20"/>
      <c r="GBI45" s="20"/>
      <c r="GBJ45" s="20"/>
      <c r="GBK45" s="20"/>
      <c r="GBL45" s="20"/>
      <c r="GBM45" s="20"/>
      <c r="GBN45" s="20"/>
      <c r="GBO45" s="20"/>
      <c r="GBP45" s="20"/>
      <c r="GBQ45" s="20"/>
      <c r="GBR45" s="20"/>
      <c r="GBS45" s="20"/>
      <c r="GBT45" s="20"/>
      <c r="GBU45" s="20"/>
      <c r="GBV45" s="20"/>
      <c r="GBW45" s="20"/>
      <c r="GBX45" s="20"/>
      <c r="GBY45" s="20"/>
      <c r="GBZ45" s="20"/>
      <c r="GCA45" s="20"/>
      <c r="GCB45" s="20"/>
      <c r="GCC45" s="20"/>
      <c r="GCD45" s="20"/>
      <c r="GCE45" s="20"/>
      <c r="GCF45" s="20"/>
      <c r="GCG45" s="20"/>
      <c r="GCH45" s="20"/>
      <c r="GCI45" s="20"/>
      <c r="GCJ45" s="20"/>
      <c r="GCK45" s="20"/>
      <c r="GCL45" s="20"/>
      <c r="GCM45" s="20"/>
      <c r="GCN45" s="20"/>
      <c r="GCO45" s="20"/>
      <c r="GCP45" s="20"/>
      <c r="GCQ45" s="20"/>
      <c r="GCR45" s="20"/>
      <c r="GCS45" s="20"/>
      <c r="GCT45" s="20"/>
      <c r="GCU45" s="20"/>
      <c r="GCV45" s="20"/>
      <c r="GCW45" s="20"/>
      <c r="GCX45" s="20"/>
      <c r="GCY45" s="20"/>
      <c r="GCZ45" s="20"/>
      <c r="GDA45" s="20"/>
      <c r="GDB45" s="20"/>
      <c r="GDC45" s="20"/>
      <c r="GDD45" s="20"/>
      <c r="GDE45" s="20"/>
      <c r="GDF45" s="20"/>
      <c r="GDG45" s="20"/>
      <c r="GDH45" s="20"/>
      <c r="GDI45" s="20"/>
      <c r="GDJ45" s="20"/>
      <c r="GDK45" s="20"/>
      <c r="GDL45" s="20"/>
      <c r="GDM45" s="20"/>
      <c r="GDN45" s="20"/>
      <c r="GDO45" s="20"/>
      <c r="GDP45" s="20"/>
      <c r="GDQ45" s="20"/>
      <c r="GDR45" s="20"/>
      <c r="GDS45" s="20"/>
      <c r="GDT45" s="20"/>
      <c r="GDU45" s="20"/>
      <c r="GDV45" s="20"/>
      <c r="GDW45" s="20"/>
      <c r="GDX45" s="20"/>
      <c r="GDY45" s="20"/>
      <c r="GDZ45" s="20"/>
      <c r="GEA45" s="20"/>
      <c r="GEB45" s="20"/>
      <c r="GEC45" s="20"/>
      <c r="GED45" s="20"/>
      <c r="GEE45" s="20"/>
      <c r="GEF45" s="20"/>
      <c r="GEG45" s="20"/>
      <c r="GEH45" s="20"/>
      <c r="GEI45" s="20"/>
      <c r="GEJ45" s="20"/>
      <c r="GEK45" s="20"/>
      <c r="GEL45" s="20"/>
      <c r="GEM45" s="20"/>
      <c r="GEN45" s="20"/>
      <c r="GEO45" s="20"/>
      <c r="GEP45" s="20"/>
      <c r="GEQ45" s="20"/>
      <c r="GER45" s="20"/>
      <c r="GES45" s="20"/>
      <c r="GET45" s="20"/>
      <c r="GEU45" s="20"/>
      <c r="GEV45" s="20"/>
      <c r="GEW45" s="20"/>
      <c r="GEX45" s="20"/>
      <c r="GEY45" s="20"/>
      <c r="GEZ45" s="20"/>
      <c r="GFA45" s="20"/>
      <c r="GFB45" s="20"/>
      <c r="GFC45" s="20"/>
      <c r="GFD45" s="20"/>
      <c r="GFE45" s="20"/>
      <c r="GFF45" s="20"/>
      <c r="GFG45" s="20"/>
      <c r="GFH45" s="20"/>
      <c r="GFI45" s="20"/>
      <c r="GFJ45" s="20"/>
      <c r="GFK45" s="20"/>
      <c r="GFL45" s="20"/>
      <c r="GFM45" s="20"/>
      <c r="GFN45" s="20"/>
      <c r="GFO45" s="20"/>
      <c r="GFP45" s="20"/>
      <c r="GFQ45" s="20"/>
      <c r="GFR45" s="20"/>
      <c r="GFS45" s="20"/>
      <c r="GFT45" s="20"/>
      <c r="GFU45" s="20"/>
      <c r="GFV45" s="20"/>
      <c r="GFW45" s="20"/>
      <c r="GFX45" s="20"/>
      <c r="GFY45" s="20"/>
      <c r="GFZ45" s="20"/>
      <c r="GGA45" s="20"/>
      <c r="GGB45" s="20"/>
      <c r="GGC45" s="20"/>
      <c r="GGD45" s="20"/>
      <c r="GGE45" s="20"/>
      <c r="GGF45" s="20"/>
      <c r="GGG45" s="20"/>
      <c r="GGH45" s="20"/>
      <c r="GGI45" s="20"/>
      <c r="GGJ45" s="20"/>
      <c r="GGK45" s="20"/>
      <c r="GGL45" s="20"/>
      <c r="GGM45" s="20"/>
      <c r="GGN45" s="20"/>
      <c r="GGO45" s="20"/>
      <c r="GGP45" s="20"/>
      <c r="GGQ45" s="20"/>
      <c r="GGR45" s="20"/>
      <c r="GGS45" s="20"/>
      <c r="GGT45" s="20"/>
      <c r="GGU45" s="20"/>
      <c r="GGV45" s="20"/>
      <c r="GGW45" s="20"/>
      <c r="GGX45" s="20"/>
      <c r="GGY45" s="20"/>
      <c r="GGZ45" s="20"/>
      <c r="GHA45" s="20"/>
      <c r="GHB45" s="20"/>
      <c r="GHC45" s="20"/>
      <c r="GHD45" s="20"/>
      <c r="GHE45" s="20"/>
      <c r="GHF45" s="20"/>
      <c r="GHG45" s="20"/>
      <c r="GHH45" s="20"/>
      <c r="GHI45" s="20"/>
      <c r="GHJ45" s="20"/>
      <c r="GHK45" s="20"/>
      <c r="GHL45" s="20"/>
      <c r="GHM45" s="20"/>
      <c r="GHN45" s="20"/>
      <c r="GHO45" s="20"/>
      <c r="GHP45" s="20"/>
      <c r="GHQ45" s="20"/>
      <c r="GHR45" s="20"/>
      <c r="GHS45" s="20"/>
      <c r="GHT45" s="20"/>
      <c r="GHU45" s="20"/>
      <c r="GHV45" s="20"/>
      <c r="GHW45" s="20"/>
      <c r="GHX45" s="20"/>
      <c r="GHY45" s="20"/>
      <c r="GHZ45" s="20"/>
      <c r="GIA45" s="20"/>
      <c r="GIB45" s="20"/>
      <c r="GIC45" s="20"/>
      <c r="GID45" s="20"/>
      <c r="GIE45" s="20"/>
      <c r="GIF45" s="20"/>
      <c r="GIG45" s="20"/>
      <c r="GIH45" s="20"/>
      <c r="GII45" s="20"/>
      <c r="GIJ45" s="20"/>
      <c r="GIK45" s="20"/>
      <c r="GIL45" s="20"/>
      <c r="GIM45" s="20"/>
      <c r="GIN45" s="20"/>
      <c r="GIO45" s="20"/>
      <c r="GIP45" s="20"/>
      <c r="GIQ45" s="20"/>
      <c r="GIR45" s="20"/>
      <c r="GIS45" s="20"/>
      <c r="GIT45" s="20"/>
      <c r="GIU45" s="20"/>
      <c r="GIV45" s="20"/>
      <c r="GIW45" s="20"/>
      <c r="GIX45" s="20"/>
      <c r="GIY45" s="20"/>
      <c r="GIZ45" s="20"/>
      <c r="GJA45" s="20"/>
      <c r="GJB45" s="20"/>
      <c r="GJC45" s="20"/>
      <c r="GJD45" s="20"/>
      <c r="GJE45" s="20"/>
      <c r="GJF45" s="20"/>
      <c r="GJG45" s="20"/>
      <c r="GJH45" s="20"/>
      <c r="GJI45" s="20"/>
      <c r="GJJ45" s="20"/>
      <c r="GJK45" s="20"/>
      <c r="GJL45" s="20"/>
      <c r="GJM45" s="20"/>
      <c r="GJN45" s="20"/>
      <c r="GJO45" s="20"/>
      <c r="GJP45" s="20"/>
      <c r="GJQ45" s="20"/>
      <c r="GJR45" s="20"/>
      <c r="GJS45" s="20"/>
      <c r="GJT45" s="20"/>
      <c r="GJU45" s="20"/>
      <c r="GJV45" s="20"/>
      <c r="GJW45" s="20"/>
      <c r="GJX45" s="20"/>
      <c r="GJY45" s="20"/>
      <c r="GJZ45" s="20"/>
      <c r="GKA45" s="20"/>
      <c r="GKB45" s="20"/>
      <c r="GKC45" s="20"/>
      <c r="GKD45" s="20"/>
      <c r="GKE45" s="20"/>
      <c r="GKF45" s="20"/>
      <c r="GKG45" s="20"/>
      <c r="GKH45" s="20"/>
      <c r="GKI45" s="20"/>
      <c r="GKJ45" s="20"/>
      <c r="GKK45" s="20"/>
      <c r="GKL45" s="20"/>
      <c r="GKM45" s="20"/>
      <c r="GKN45" s="20"/>
      <c r="GKO45" s="20"/>
      <c r="GKP45" s="20"/>
      <c r="GKQ45" s="20"/>
      <c r="GKR45" s="20"/>
      <c r="GKS45" s="20"/>
      <c r="GKT45" s="20"/>
      <c r="GKU45" s="20"/>
      <c r="GKV45" s="20"/>
      <c r="GKW45" s="20"/>
      <c r="GKX45" s="20"/>
      <c r="GKY45" s="20"/>
      <c r="GKZ45" s="20"/>
      <c r="GLA45" s="20"/>
      <c r="GLB45" s="20"/>
      <c r="GLC45" s="20"/>
      <c r="GLD45" s="20"/>
      <c r="GLE45" s="20"/>
      <c r="GLF45" s="20"/>
      <c r="GLG45" s="20"/>
      <c r="GLH45" s="20"/>
      <c r="GLI45" s="20"/>
      <c r="GLJ45" s="20"/>
      <c r="GLK45" s="20"/>
      <c r="GLL45" s="20"/>
      <c r="GLM45" s="20"/>
      <c r="GLN45" s="20"/>
      <c r="GLO45" s="20"/>
      <c r="GLP45" s="20"/>
      <c r="GLQ45" s="20"/>
      <c r="GLR45" s="20"/>
      <c r="GLS45" s="20"/>
      <c r="GLT45" s="20"/>
      <c r="GLU45" s="20"/>
      <c r="GLV45" s="20"/>
      <c r="GLW45" s="20"/>
      <c r="GLX45" s="20"/>
      <c r="GLY45" s="20"/>
      <c r="GLZ45" s="20"/>
      <c r="GMA45" s="20"/>
      <c r="GMB45" s="20"/>
      <c r="GMC45" s="20"/>
      <c r="GMD45" s="20"/>
      <c r="GME45" s="20"/>
      <c r="GMF45" s="20"/>
      <c r="GMG45" s="20"/>
      <c r="GMH45" s="20"/>
      <c r="GMI45" s="20"/>
      <c r="GMJ45" s="20"/>
      <c r="GMK45" s="20"/>
      <c r="GML45" s="20"/>
      <c r="GMM45" s="20"/>
      <c r="GMN45" s="20"/>
      <c r="GMO45" s="20"/>
      <c r="GMP45" s="20"/>
      <c r="GMQ45" s="20"/>
      <c r="GMR45" s="20"/>
      <c r="GMS45" s="20"/>
      <c r="GMT45" s="20"/>
      <c r="GMU45" s="20"/>
      <c r="GMV45" s="20"/>
      <c r="GMW45" s="20"/>
      <c r="GMX45" s="20"/>
      <c r="GMY45" s="20"/>
      <c r="GMZ45" s="20"/>
      <c r="GNA45" s="20"/>
      <c r="GNB45" s="20"/>
      <c r="GNC45" s="20"/>
      <c r="GND45" s="20"/>
      <c r="GNE45" s="20"/>
      <c r="GNF45" s="20"/>
      <c r="GNG45" s="20"/>
      <c r="GNH45" s="20"/>
      <c r="GNI45" s="20"/>
      <c r="GNJ45" s="20"/>
      <c r="GNK45" s="20"/>
      <c r="GNL45" s="20"/>
      <c r="GNM45" s="20"/>
      <c r="GNN45" s="20"/>
      <c r="GNO45" s="20"/>
      <c r="GNP45" s="20"/>
      <c r="GNQ45" s="20"/>
      <c r="GNR45" s="20"/>
      <c r="GNS45" s="20"/>
      <c r="GNT45" s="20"/>
      <c r="GNU45" s="20"/>
      <c r="GNV45" s="20"/>
      <c r="GNW45" s="20"/>
      <c r="GNX45" s="20"/>
      <c r="GNY45" s="20"/>
      <c r="GNZ45" s="20"/>
      <c r="GOA45" s="20"/>
      <c r="GOB45" s="20"/>
      <c r="GOC45" s="20"/>
      <c r="GOD45" s="20"/>
      <c r="GOE45" s="20"/>
      <c r="GOF45" s="20"/>
      <c r="GOG45" s="20"/>
      <c r="GOH45" s="20"/>
      <c r="GOI45" s="20"/>
      <c r="GOJ45" s="20"/>
      <c r="GOK45" s="20"/>
      <c r="GOL45" s="20"/>
      <c r="GOM45" s="20"/>
      <c r="GON45" s="20"/>
      <c r="GOO45" s="20"/>
      <c r="GOP45" s="20"/>
      <c r="GOQ45" s="20"/>
      <c r="GOR45" s="20"/>
      <c r="GOS45" s="20"/>
      <c r="GOT45" s="20"/>
      <c r="GOU45" s="20"/>
      <c r="GOV45" s="20"/>
      <c r="GOW45" s="20"/>
      <c r="GOX45" s="20"/>
      <c r="GOY45" s="20"/>
      <c r="GOZ45" s="20"/>
      <c r="GPA45" s="20"/>
      <c r="GPB45" s="20"/>
      <c r="GPC45" s="20"/>
      <c r="GPD45" s="20"/>
      <c r="GPE45" s="20"/>
      <c r="GPF45" s="20"/>
      <c r="GPG45" s="20"/>
      <c r="GPH45" s="20"/>
      <c r="GPI45" s="20"/>
      <c r="GPJ45" s="20"/>
      <c r="GPK45" s="20"/>
      <c r="GPL45" s="20"/>
      <c r="GPM45" s="20"/>
      <c r="GPN45" s="20"/>
      <c r="GPO45" s="20"/>
      <c r="GPP45" s="20"/>
      <c r="GPQ45" s="20"/>
      <c r="GPR45" s="20"/>
      <c r="GPS45" s="20"/>
      <c r="GPT45" s="20"/>
      <c r="GPU45" s="20"/>
      <c r="GPV45" s="20"/>
      <c r="GPW45" s="20"/>
      <c r="GPX45" s="20"/>
      <c r="GPY45" s="20"/>
      <c r="GPZ45" s="20"/>
      <c r="GQA45" s="20"/>
      <c r="GQB45" s="20"/>
      <c r="GQC45" s="20"/>
      <c r="GQD45" s="20"/>
      <c r="GQE45" s="20"/>
      <c r="GQF45" s="20"/>
      <c r="GQG45" s="20"/>
      <c r="GQH45" s="20"/>
      <c r="GQI45" s="20"/>
      <c r="GQJ45" s="20"/>
      <c r="GQK45" s="20"/>
      <c r="GQL45" s="20"/>
      <c r="GQM45" s="20"/>
      <c r="GQN45" s="20"/>
      <c r="GQO45" s="20"/>
      <c r="GQP45" s="20"/>
      <c r="GQQ45" s="20"/>
      <c r="GQR45" s="20"/>
      <c r="GQS45" s="20"/>
      <c r="GQT45" s="20"/>
      <c r="GQU45" s="20"/>
      <c r="GQV45" s="20"/>
      <c r="GQW45" s="20"/>
      <c r="GQX45" s="20"/>
      <c r="GQY45" s="20"/>
      <c r="GQZ45" s="20"/>
      <c r="GRA45" s="20"/>
      <c r="GRB45" s="20"/>
      <c r="GRC45" s="20"/>
      <c r="GRD45" s="20"/>
      <c r="GRE45" s="20"/>
      <c r="GRF45" s="20"/>
      <c r="GRG45" s="20"/>
      <c r="GRH45" s="20"/>
      <c r="GRI45" s="20"/>
      <c r="GRJ45" s="20"/>
      <c r="GRK45" s="20"/>
      <c r="GRL45" s="20"/>
      <c r="GRM45" s="20"/>
      <c r="GRN45" s="20"/>
      <c r="GRO45" s="20"/>
      <c r="GRP45" s="20"/>
      <c r="GRQ45" s="20"/>
      <c r="GRR45" s="20"/>
      <c r="GRS45" s="20"/>
      <c r="GRT45" s="20"/>
      <c r="GRU45" s="20"/>
      <c r="GRV45" s="20"/>
      <c r="GRW45" s="20"/>
      <c r="GRX45" s="20"/>
      <c r="GRY45" s="20"/>
      <c r="GRZ45" s="20"/>
      <c r="GSA45" s="20"/>
      <c r="GSB45" s="20"/>
      <c r="GSC45" s="20"/>
      <c r="GSD45" s="20"/>
      <c r="GSE45" s="20"/>
      <c r="GSF45" s="20"/>
      <c r="GSG45" s="20"/>
      <c r="GSH45" s="20"/>
      <c r="GSI45" s="20"/>
      <c r="GSJ45" s="20"/>
      <c r="GSK45" s="20"/>
      <c r="GSL45" s="20"/>
      <c r="GSM45" s="20"/>
      <c r="GSN45" s="20"/>
      <c r="GSO45" s="20"/>
      <c r="GSP45" s="20"/>
      <c r="GSQ45" s="20"/>
      <c r="GSR45" s="20"/>
      <c r="GSS45" s="20"/>
      <c r="GST45" s="20"/>
      <c r="GSU45" s="20"/>
      <c r="GSV45" s="20"/>
      <c r="GSW45" s="20"/>
      <c r="GSX45" s="20"/>
      <c r="GSY45" s="20"/>
      <c r="GSZ45" s="20"/>
      <c r="GTA45" s="20"/>
      <c r="GTB45" s="20"/>
      <c r="GTC45" s="20"/>
      <c r="GTD45" s="20"/>
      <c r="GTE45" s="20"/>
      <c r="GTF45" s="20"/>
      <c r="GTG45" s="20"/>
      <c r="GTH45" s="20"/>
      <c r="GTI45" s="20"/>
      <c r="GTJ45" s="20"/>
      <c r="GTK45" s="20"/>
      <c r="GTL45" s="20"/>
      <c r="GTM45" s="20"/>
      <c r="GTN45" s="20"/>
      <c r="GTO45" s="20"/>
      <c r="GTP45" s="20"/>
      <c r="GTQ45" s="20"/>
      <c r="GTR45" s="20"/>
      <c r="GTS45" s="20"/>
      <c r="GTT45" s="20"/>
      <c r="GTU45" s="20"/>
      <c r="GTV45" s="20"/>
      <c r="GTW45" s="20"/>
      <c r="GTX45" s="20"/>
      <c r="GTY45" s="20"/>
      <c r="GTZ45" s="20"/>
      <c r="GUA45" s="20"/>
      <c r="GUB45" s="20"/>
      <c r="GUC45" s="20"/>
      <c r="GUD45" s="20"/>
      <c r="GUE45" s="20"/>
      <c r="GUF45" s="20"/>
      <c r="GUG45" s="20"/>
      <c r="GUH45" s="20"/>
      <c r="GUI45" s="20"/>
      <c r="GUJ45" s="20"/>
      <c r="GUK45" s="20"/>
      <c r="GUL45" s="20"/>
      <c r="GUM45" s="20"/>
      <c r="GUN45" s="20"/>
      <c r="GUO45" s="20"/>
      <c r="GUP45" s="20"/>
      <c r="GUQ45" s="20"/>
      <c r="GUR45" s="20"/>
      <c r="GUS45" s="20"/>
      <c r="GUT45" s="20"/>
      <c r="GUU45" s="20"/>
      <c r="GUV45" s="20"/>
      <c r="GUW45" s="20"/>
      <c r="GUX45" s="20"/>
      <c r="GUY45" s="20"/>
      <c r="GUZ45" s="20"/>
      <c r="GVA45" s="20"/>
      <c r="GVB45" s="20"/>
      <c r="GVC45" s="20"/>
      <c r="GVD45" s="20"/>
      <c r="GVE45" s="20"/>
      <c r="GVF45" s="20"/>
      <c r="GVG45" s="20"/>
      <c r="GVH45" s="20"/>
      <c r="GVI45" s="20"/>
      <c r="GVJ45" s="20"/>
      <c r="GVK45" s="20"/>
      <c r="GVL45" s="20"/>
      <c r="GVM45" s="20"/>
      <c r="GVN45" s="20"/>
      <c r="GVO45" s="20"/>
      <c r="GVP45" s="20"/>
      <c r="GVQ45" s="20"/>
      <c r="GVR45" s="20"/>
      <c r="GVS45" s="20"/>
      <c r="GVT45" s="20"/>
      <c r="GVU45" s="20"/>
      <c r="GVV45" s="20"/>
      <c r="GVW45" s="20"/>
      <c r="GVX45" s="20"/>
      <c r="GVY45" s="20"/>
      <c r="GVZ45" s="20"/>
      <c r="GWA45" s="20"/>
      <c r="GWB45" s="20"/>
      <c r="GWC45" s="20"/>
      <c r="GWD45" s="20"/>
      <c r="GWE45" s="20"/>
      <c r="GWF45" s="20"/>
      <c r="GWG45" s="20"/>
      <c r="GWH45" s="20"/>
      <c r="GWI45" s="20"/>
      <c r="GWJ45" s="20"/>
      <c r="GWK45" s="20"/>
      <c r="GWL45" s="20"/>
      <c r="GWM45" s="20"/>
      <c r="GWN45" s="20"/>
      <c r="GWO45" s="20"/>
      <c r="GWP45" s="20"/>
      <c r="GWQ45" s="20"/>
      <c r="GWR45" s="20"/>
      <c r="GWS45" s="20"/>
      <c r="GWT45" s="20"/>
      <c r="GWU45" s="20"/>
      <c r="GWV45" s="20"/>
      <c r="GWW45" s="20"/>
      <c r="GWX45" s="20"/>
      <c r="GWY45" s="20"/>
      <c r="GWZ45" s="20"/>
      <c r="GXA45" s="20"/>
      <c r="GXB45" s="20"/>
      <c r="GXC45" s="20"/>
      <c r="GXD45" s="20"/>
      <c r="GXE45" s="20"/>
      <c r="GXF45" s="20"/>
      <c r="GXG45" s="20"/>
      <c r="GXH45" s="20"/>
      <c r="GXI45" s="20"/>
      <c r="GXJ45" s="20"/>
      <c r="GXK45" s="20"/>
      <c r="GXL45" s="20"/>
      <c r="GXM45" s="20"/>
      <c r="GXN45" s="20"/>
      <c r="GXO45" s="20"/>
      <c r="GXP45" s="20"/>
      <c r="GXQ45" s="20"/>
      <c r="GXR45" s="20"/>
      <c r="GXS45" s="20"/>
      <c r="GXT45" s="20"/>
      <c r="GXU45" s="20"/>
      <c r="GXV45" s="20"/>
      <c r="GXW45" s="20"/>
      <c r="GXX45" s="20"/>
      <c r="GXY45" s="20"/>
      <c r="GXZ45" s="20"/>
      <c r="GYA45" s="20"/>
      <c r="GYB45" s="20"/>
      <c r="GYC45" s="20"/>
      <c r="GYD45" s="20"/>
      <c r="GYE45" s="20"/>
      <c r="GYF45" s="20"/>
      <c r="GYG45" s="20"/>
      <c r="GYH45" s="20"/>
      <c r="GYI45" s="20"/>
      <c r="GYJ45" s="20"/>
      <c r="GYK45" s="20"/>
      <c r="GYL45" s="20"/>
      <c r="GYM45" s="20"/>
      <c r="GYN45" s="20"/>
      <c r="GYO45" s="20"/>
      <c r="GYP45" s="20"/>
      <c r="GYQ45" s="20"/>
      <c r="GYR45" s="20"/>
      <c r="GYS45" s="20"/>
      <c r="GYT45" s="20"/>
      <c r="GYU45" s="20"/>
      <c r="GYV45" s="20"/>
      <c r="GYW45" s="20"/>
      <c r="GYX45" s="20"/>
      <c r="GYY45" s="20"/>
      <c r="GYZ45" s="20"/>
      <c r="GZA45" s="20"/>
      <c r="GZB45" s="20"/>
      <c r="GZC45" s="20"/>
      <c r="GZD45" s="20"/>
      <c r="GZE45" s="20"/>
      <c r="GZF45" s="20"/>
      <c r="GZG45" s="20"/>
      <c r="GZH45" s="20"/>
      <c r="GZI45" s="20"/>
      <c r="GZJ45" s="20"/>
      <c r="GZK45" s="20"/>
      <c r="GZL45" s="20"/>
      <c r="GZM45" s="20"/>
      <c r="GZN45" s="20"/>
      <c r="GZO45" s="20"/>
      <c r="GZP45" s="20"/>
      <c r="GZQ45" s="20"/>
      <c r="GZR45" s="20"/>
      <c r="GZS45" s="20"/>
      <c r="GZT45" s="20"/>
      <c r="GZU45" s="20"/>
      <c r="GZV45" s="20"/>
      <c r="GZW45" s="20"/>
      <c r="GZX45" s="20"/>
      <c r="GZY45" s="20"/>
      <c r="GZZ45" s="20"/>
      <c r="HAA45" s="20"/>
      <c r="HAB45" s="20"/>
      <c r="HAC45" s="20"/>
      <c r="HAD45" s="20"/>
      <c r="HAE45" s="20"/>
      <c r="HAF45" s="20"/>
      <c r="HAG45" s="20"/>
      <c r="HAH45" s="20"/>
      <c r="HAI45" s="20"/>
      <c r="HAJ45" s="20"/>
      <c r="HAK45" s="20"/>
      <c r="HAL45" s="20"/>
      <c r="HAM45" s="20"/>
      <c r="HAN45" s="20"/>
      <c r="HAO45" s="20"/>
      <c r="HAP45" s="20"/>
      <c r="HAQ45" s="20"/>
      <c r="HAR45" s="20"/>
      <c r="HAS45" s="20"/>
      <c r="HAT45" s="20"/>
      <c r="HAU45" s="20"/>
      <c r="HAV45" s="20"/>
      <c r="HAW45" s="20"/>
      <c r="HAX45" s="20"/>
      <c r="HAY45" s="20"/>
      <c r="HAZ45" s="20"/>
      <c r="HBA45" s="20"/>
      <c r="HBB45" s="20"/>
      <c r="HBC45" s="20"/>
      <c r="HBD45" s="20"/>
      <c r="HBE45" s="20"/>
      <c r="HBF45" s="20"/>
      <c r="HBG45" s="20"/>
      <c r="HBH45" s="20"/>
      <c r="HBI45" s="20"/>
      <c r="HBJ45" s="20"/>
      <c r="HBK45" s="20"/>
      <c r="HBL45" s="20"/>
      <c r="HBM45" s="20"/>
      <c r="HBN45" s="20"/>
      <c r="HBO45" s="20"/>
      <c r="HBP45" s="20"/>
      <c r="HBQ45" s="20"/>
      <c r="HBR45" s="20"/>
      <c r="HBS45" s="20"/>
      <c r="HBT45" s="20"/>
      <c r="HBU45" s="20"/>
      <c r="HBV45" s="20"/>
      <c r="HBW45" s="20"/>
      <c r="HBX45" s="20"/>
      <c r="HBY45" s="20"/>
      <c r="HBZ45" s="20"/>
      <c r="HCA45" s="20"/>
      <c r="HCB45" s="20"/>
      <c r="HCC45" s="20"/>
      <c r="HCD45" s="20"/>
      <c r="HCE45" s="20"/>
      <c r="HCF45" s="20"/>
      <c r="HCG45" s="20"/>
      <c r="HCH45" s="20"/>
      <c r="HCI45" s="20"/>
      <c r="HCJ45" s="20"/>
      <c r="HCK45" s="20"/>
      <c r="HCL45" s="20"/>
      <c r="HCM45" s="20"/>
      <c r="HCN45" s="20"/>
      <c r="HCO45" s="20"/>
      <c r="HCP45" s="20"/>
      <c r="HCQ45" s="20"/>
      <c r="HCR45" s="20"/>
      <c r="HCS45" s="20"/>
      <c r="HCT45" s="20"/>
      <c r="HCU45" s="20"/>
      <c r="HCV45" s="20"/>
      <c r="HCW45" s="20"/>
      <c r="HCX45" s="20"/>
      <c r="HCY45" s="20"/>
      <c r="HCZ45" s="20"/>
      <c r="HDA45" s="20"/>
      <c r="HDB45" s="20"/>
      <c r="HDC45" s="20"/>
      <c r="HDD45" s="20"/>
      <c r="HDE45" s="20"/>
      <c r="HDF45" s="20"/>
      <c r="HDG45" s="20"/>
      <c r="HDH45" s="20"/>
      <c r="HDI45" s="20"/>
      <c r="HDJ45" s="20"/>
      <c r="HDK45" s="20"/>
      <c r="HDL45" s="20"/>
      <c r="HDM45" s="20"/>
      <c r="HDN45" s="20"/>
      <c r="HDO45" s="20"/>
      <c r="HDP45" s="20"/>
      <c r="HDQ45" s="20"/>
      <c r="HDR45" s="20"/>
      <c r="HDS45" s="20"/>
      <c r="HDT45" s="20"/>
      <c r="HDU45" s="20"/>
      <c r="HDV45" s="20"/>
      <c r="HDW45" s="20"/>
      <c r="HDX45" s="20"/>
      <c r="HDY45" s="20"/>
      <c r="HDZ45" s="20"/>
      <c r="HEA45" s="20"/>
      <c r="HEB45" s="20"/>
      <c r="HEC45" s="20"/>
      <c r="HED45" s="20"/>
      <c r="HEE45" s="20"/>
      <c r="HEF45" s="20"/>
      <c r="HEG45" s="20"/>
      <c r="HEH45" s="20"/>
      <c r="HEI45" s="20"/>
      <c r="HEJ45" s="20"/>
      <c r="HEK45" s="20"/>
      <c r="HEL45" s="20"/>
      <c r="HEM45" s="20"/>
      <c r="HEN45" s="20"/>
      <c r="HEO45" s="20"/>
      <c r="HEP45" s="20"/>
      <c r="HEQ45" s="20"/>
      <c r="HER45" s="20"/>
      <c r="HES45" s="20"/>
      <c r="HET45" s="20"/>
      <c r="HEU45" s="20"/>
      <c r="HEV45" s="20"/>
      <c r="HEW45" s="20"/>
      <c r="HEX45" s="20"/>
      <c r="HEY45" s="20"/>
      <c r="HEZ45" s="20"/>
      <c r="HFA45" s="20"/>
      <c r="HFB45" s="20"/>
      <c r="HFC45" s="20"/>
      <c r="HFD45" s="20"/>
      <c r="HFE45" s="20"/>
      <c r="HFF45" s="20"/>
      <c r="HFG45" s="20"/>
      <c r="HFH45" s="20"/>
      <c r="HFI45" s="20"/>
      <c r="HFJ45" s="20"/>
      <c r="HFK45" s="20"/>
      <c r="HFL45" s="20"/>
      <c r="HFM45" s="20"/>
      <c r="HFN45" s="20"/>
      <c r="HFO45" s="20"/>
      <c r="HFP45" s="20"/>
      <c r="HFQ45" s="20"/>
      <c r="HFR45" s="20"/>
      <c r="HFS45" s="20"/>
      <c r="HFT45" s="20"/>
      <c r="HFU45" s="20"/>
      <c r="HFV45" s="20"/>
      <c r="HFW45" s="20"/>
      <c r="HFX45" s="20"/>
      <c r="HFY45" s="20"/>
      <c r="HFZ45" s="20"/>
      <c r="HGA45" s="20"/>
      <c r="HGB45" s="20"/>
      <c r="HGC45" s="20"/>
      <c r="HGD45" s="20"/>
      <c r="HGE45" s="20"/>
      <c r="HGF45" s="20"/>
      <c r="HGG45" s="20"/>
      <c r="HGH45" s="20"/>
      <c r="HGI45" s="20"/>
      <c r="HGJ45" s="20"/>
      <c r="HGK45" s="20"/>
      <c r="HGL45" s="20"/>
      <c r="HGM45" s="20"/>
      <c r="HGN45" s="20"/>
      <c r="HGO45" s="20"/>
      <c r="HGP45" s="20"/>
      <c r="HGQ45" s="20"/>
      <c r="HGR45" s="20"/>
      <c r="HGS45" s="20"/>
      <c r="HGT45" s="20"/>
      <c r="HGU45" s="20"/>
      <c r="HGV45" s="20"/>
      <c r="HGW45" s="20"/>
      <c r="HGX45" s="20"/>
      <c r="HGY45" s="20"/>
      <c r="HGZ45" s="20"/>
      <c r="HHA45" s="20"/>
      <c r="HHB45" s="20"/>
      <c r="HHC45" s="20"/>
      <c r="HHD45" s="20"/>
      <c r="HHE45" s="20"/>
      <c r="HHF45" s="20"/>
      <c r="HHG45" s="20"/>
      <c r="HHH45" s="20"/>
      <c r="HHI45" s="20"/>
      <c r="HHJ45" s="20"/>
      <c r="HHK45" s="20"/>
      <c r="HHL45" s="20"/>
      <c r="HHM45" s="20"/>
      <c r="HHN45" s="20"/>
      <c r="HHO45" s="20"/>
      <c r="HHP45" s="20"/>
      <c r="HHQ45" s="20"/>
      <c r="HHR45" s="20"/>
      <c r="HHS45" s="20"/>
      <c r="HHT45" s="20"/>
      <c r="HHU45" s="20"/>
      <c r="HHV45" s="20"/>
      <c r="HHW45" s="20"/>
      <c r="HHX45" s="20"/>
      <c r="HHY45" s="20"/>
      <c r="HHZ45" s="20"/>
      <c r="HIA45" s="20"/>
      <c r="HIB45" s="20"/>
      <c r="HIC45" s="20"/>
      <c r="HID45" s="20"/>
      <c r="HIE45" s="20"/>
      <c r="HIF45" s="20"/>
      <c r="HIG45" s="20"/>
      <c r="HIH45" s="20"/>
      <c r="HII45" s="20"/>
      <c r="HIJ45" s="20"/>
      <c r="HIK45" s="20"/>
      <c r="HIL45" s="20"/>
      <c r="HIM45" s="20"/>
      <c r="HIN45" s="20"/>
      <c r="HIO45" s="20"/>
      <c r="HIP45" s="20"/>
      <c r="HIQ45" s="20"/>
      <c r="HIR45" s="20"/>
      <c r="HIS45" s="20"/>
      <c r="HIT45" s="20"/>
      <c r="HIU45" s="20"/>
      <c r="HIV45" s="20"/>
      <c r="HIW45" s="20"/>
      <c r="HIX45" s="20"/>
      <c r="HIY45" s="20"/>
      <c r="HIZ45" s="20"/>
      <c r="HJA45" s="20"/>
      <c r="HJB45" s="20"/>
      <c r="HJC45" s="20"/>
      <c r="HJD45" s="20"/>
      <c r="HJE45" s="20"/>
      <c r="HJF45" s="20"/>
      <c r="HJG45" s="20"/>
      <c r="HJH45" s="20"/>
      <c r="HJI45" s="20"/>
      <c r="HJJ45" s="20"/>
      <c r="HJK45" s="20"/>
      <c r="HJL45" s="20"/>
      <c r="HJM45" s="20"/>
      <c r="HJN45" s="20"/>
      <c r="HJO45" s="20"/>
      <c r="HJP45" s="20"/>
      <c r="HJQ45" s="20"/>
      <c r="HJR45" s="20"/>
      <c r="HJS45" s="20"/>
      <c r="HJT45" s="20"/>
      <c r="HJU45" s="20"/>
      <c r="HJV45" s="20"/>
      <c r="HJW45" s="20"/>
      <c r="HJX45" s="20"/>
      <c r="HJY45" s="20"/>
      <c r="HJZ45" s="20"/>
      <c r="HKA45" s="20"/>
      <c r="HKB45" s="20"/>
      <c r="HKC45" s="20"/>
      <c r="HKD45" s="20"/>
      <c r="HKE45" s="20"/>
      <c r="HKF45" s="20"/>
      <c r="HKG45" s="20"/>
      <c r="HKH45" s="20"/>
      <c r="HKI45" s="20"/>
      <c r="HKJ45" s="20"/>
      <c r="HKK45" s="20"/>
      <c r="HKL45" s="20"/>
      <c r="HKM45" s="20"/>
      <c r="HKN45" s="20"/>
      <c r="HKO45" s="20"/>
      <c r="HKP45" s="20"/>
      <c r="HKQ45" s="20"/>
      <c r="HKR45" s="20"/>
      <c r="HKS45" s="20"/>
      <c r="HKT45" s="20"/>
      <c r="HKU45" s="20"/>
      <c r="HKV45" s="20"/>
      <c r="HKW45" s="20"/>
      <c r="HKX45" s="20"/>
      <c r="HKY45" s="20"/>
      <c r="HKZ45" s="20"/>
      <c r="HLA45" s="20"/>
      <c r="HLB45" s="20"/>
      <c r="HLC45" s="20"/>
      <c r="HLD45" s="20"/>
      <c r="HLE45" s="20"/>
      <c r="HLF45" s="20"/>
      <c r="HLG45" s="20"/>
      <c r="HLH45" s="20"/>
      <c r="HLI45" s="20"/>
      <c r="HLJ45" s="20"/>
      <c r="HLK45" s="20"/>
      <c r="HLL45" s="20"/>
      <c r="HLM45" s="20"/>
      <c r="HLN45" s="20"/>
      <c r="HLO45" s="20"/>
      <c r="HLP45" s="20"/>
      <c r="HLQ45" s="20"/>
      <c r="HLR45" s="20"/>
      <c r="HLS45" s="20"/>
      <c r="HLT45" s="20"/>
      <c r="HLU45" s="20"/>
      <c r="HLV45" s="20"/>
      <c r="HLW45" s="20"/>
      <c r="HLX45" s="20"/>
      <c r="HLY45" s="20"/>
      <c r="HLZ45" s="20"/>
      <c r="HMA45" s="20"/>
      <c r="HMB45" s="20"/>
      <c r="HMC45" s="20"/>
      <c r="HMD45" s="20"/>
      <c r="HME45" s="20"/>
      <c r="HMF45" s="20"/>
      <c r="HMG45" s="20"/>
      <c r="HMH45" s="20"/>
      <c r="HMI45" s="20"/>
      <c r="HMJ45" s="20"/>
      <c r="HMK45" s="20"/>
      <c r="HML45" s="20"/>
      <c r="HMM45" s="20"/>
      <c r="HMN45" s="20"/>
      <c r="HMO45" s="20"/>
      <c r="HMP45" s="20"/>
      <c r="HMQ45" s="20"/>
      <c r="HMR45" s="20"/>
      <c r="HMS45" s="20"/>
      <c r="HMT45" s="20"/>
      <c r="HMU45" s="20"/>
      <c r="HMV45" s="20"/>
      <c r="HMW45" s="20"/>
      <c r="HMX45" s="20"/>
      <c r="HMY45" s="20"/>
      <c r="HMZ45" s="20"/>
      <c r="HNA45" s="20"/>
      <c r="HNB45" s="20"/>
      <c r="HNC45" s="20"/>
      <c r="HND45" s="20"/>
      <c r="HNE45" s="20"/>
      <c r="HNF45" s="20"/>
      <c r="HNG45" s="20"/>
      <c r="HNH45" s="20"/>
      <c r="HNI45" s="20"/>
      <c r="HNJ45" s="20"/>
      <c r="HNK45" s="20"/>
      <c r="HNL45" s="20"/>
      <c r="HNM45" s="20"/>
      <c r="HNN45" s="20"/>
      <c r="HNO45" s="20"/>
      <c r="HNP45" s="20"/>
      <c r="HNQ45" s="20"/>
      <c r="HNR45" s="20"/>
      <c r="HNS45" s="20"/>
      <c r="HNT45" s="20"/>
      <c r="HNU45" s="20"/>
      <c r="HNV45" s="20"/>
      <c r="HNW45" s="20"/>
      <c r="HNX45" s="20"/>
      <c r="HNY45" s="20"/>
      <c r="HNZ45" s="20"/>
      <c r="HOA45" s="20"/>
      <c r="HOB45" s="20"/>
      <c r="HOC45" s="20"/>
      <c r="HOD45" s="20"/>
      <c r="HOE45" s="20"/>
      <c r="HOF45" s="20"/>
      <c r="HOG45" s="20"/>
      <c r="HOH45" s="20"/>
      <c r="HOI45" s="20"/>
      <c r="HOJ45" s="20"/>
      <c r="HOK45" s="20"/>
      <c r="HOL45" s="20"/>
      <c r="HOM45" s="20"/>
      <c r="HON45" s="20"/>
      <c r="HOO45" s="20"/>
      <c r="HOP45" s="20"/>
      <c r="HOQ45" s="20"/>
      <c r="HOR45" s="20"/>
      <c r="HOS45" s="20"/>
      <c r="HOT45" s="20"/>
      <c r="HOU45" s="20"/>
      <c r="HOV45" s="20"/>
      <c r="HOW45" s="20"/>
      <c r="HOX45" s="20"/>
      <c r="HOY45" s="20"/>
      <c r="HOZ45" s="20"/>
      <c r="HPA45" s="20"/>
      <c r="HPB45" s="20"/>
      <c r="HPC45" s="20"/>
      <c r="HPD45" s="20"/>
      <c r="HPE45" s="20"/>
      <c r="HPF45" s="20"/>
      <c r="HPG45" s="20"/>
      <c r="HPH45" s="20"/>
      <c r="HPI45" s="20"/>
      <c r="HPJ45" s="20"/>
      <c r="HPK45" s="20"/>
      <c r="HPL45" s="20"/>
      <c r="HPM45" s="20"/>
      <c r="HPN45" s="20"/>
      <c r="HPO45" s="20"/>
      <c r="HPP45" s="20"/>
      <c r="HPQ45" s="20"/>
      <c r="HPR45" s="20"/>
      <c r="HPS45" s="20"/>
      <c r="HPT45" s="20"/>
      <c r="HPU45" s="20"/>
      <c r="HPV45" s="20"/>
      <c r="HPW45" s="20"/>
      <c r="HPX45" s="20"/>
      <c r="HPY45" s="20"/>
      <c r="HPZ45" s="20"/>
      <c r="HQA45" s="20"/>
      <c r="HQB45" s="20"/>
      <c r="HQC45" s="20"/>
      <c r="HQD45" s="20"/>
      <c r="HQE45" s="20"/>
      <c r="HQF45" s="20"/>
      <c r="HQG45" s="20"/>
      <c r="HQH45" s="20"/>
      <c r="HQI45" s="20"/>
      <c r="HQJ45" s="20"/>
      <c r="HQK45" s="20"/>
      <c r="HQL45" s="20"/>
      <c r="HQM45" s="20"/>
      <c r="HQN45" s="20"/>
      <c r="HQO45" s="20"/>
      <c r="HQP45" s="20"/>
      <c r="HQQ45" s="20"/>
      <c r="HQR45" s="20"/>
      <c r="HQS45" s="20"/>
      <c r="HQT45" s="20"/>
      <c r="HQU45" s="20"/>
      <c r="HQV45" s="20"/>
      <c r="HQW45" s="20"/>
      <c r="HQX45" s="20"/>
      <c r="HQY45" s="20"/>
      <c r="HQZ45" s="20"/>
      <c r="HRA45" s="20"/>
      <c r="HRB45" s="20"/>
      <c r="HRC45" s="20"/>
      <c r="HRD45" s="20"/>
      <c r="HRE45" s="20"/>
      <c r="HRF45" s="20"/>
      <c r="HRG45" s="20"/>
      <c r="HRH45" s="20"/>
      <c r="HRI45" s="20"/>
      <c r="HRJ45" s="20"/>
      <c r="HRK45" s="20"/>
      <c r="HRL45" s="20"/>
      <c r="HRM45" s="20"/>
      <c r="HRN45" s="20"/>
      <c r="HRO45" s="20"/>
      <c r="HRP45" s="20"/>
      <c r="HRQ45" s="20"/>
      <c r="HRR45" s="20"/>
      <c r="HRS45" s="20"/>
      <c r="HRT45" s="20"/>
      <c r="HRU45" s="20"/>
      <c r="HRV45" s="20"/>
      <c r="HRW45" s="20"/>
      <c r="HRX45" s="20"/>
      <c r="HRY45" s="20"/>
      <c r="HRZ45" s="20"/>
      <c r="HSA45" s="20"/>
      <c r="HSB45" s="20"/>
      <c r="HSC45" s="20"/>
      <c r="HSD45" s="20"/>
      <c r="HSE45" s="20"/>
      <c r="HSF45" s="20"/>
      <c r="HSG45" s="20"/>
      <c r="HSH45" s="20"/>
      <c r="HSI45" s="20"/>
      <c r="HSJ45" s="20"/>
      <c r="HSK45" s="20"/>
      <c r="HSL45" s="20"/>
      <c r="HSM45" s="20"/>
      <c r="HSN45" s="20"/>
      <c r="HSO45" s="20"/>
      <c r="HSP45" s="20"/>
      <c r="HSQ45" s="20"/>
      <c r="HSR45" s="20"/>
      <c r="HSS45" s="20"/>
      <c r="HST45" s="20"/>
      <c r="HSU45" s="20"/>
      <c r="HSV45" s="20"/>
      <c r="HSW45" s="20"/>
      <c r="HSX45" s="20"/>
      <c r="HSY45" s="20"/>
      <c r="HSZ45" s="20"/>
      <c r="HTA45" s="20"/>
      <c r="HTB45" s="20"/>
      <c r="HTC45" s="20"/>
      <c r="HTD45" s="20"/>
      <c r="HTE45" s="20"/>
      <c r="HTF45" s="20"/>
      <c r="HTG45" s="20"/>
      <c r="HTH45" s="20"/>
      <c r="HTI45" s="20"/>
      <c r="HTJ45" s="20"/>
      <c r="HTK45" s="20"/>
      <c r="HTL45" s="20"/>
      <c r="HTM45" s="20"/>
      <c r="HTN45" s="20"/>
      <c r="HTO45" s="20"/>
      <c r="HTP45" s="20"/>
      <c r="HTQ45" s="20"/>
      <c r="HTR45" s="20"/>
      <c r="HTS45" s="20"/>
      <c r="HTT45" s="20"/>
      <c r="HTU45" s="20"/>
      <c r="HTV45" s="20"/>
      <c r="HTW45" s="20"/>
      <c r="HTX45" s="20"/>
      <c r="HTY45" s="20"/>
      <c r="HTZ45" s="20"/>
      <c r="HUA45" s="20"/>
      <c r="HUB45" s="20"/>
      <c r="HUC45" s="20"/>
      <c r="HUD45" s="20"/>
      <c r="HUE45" s="20"/>
      <c r="HUF45" s="20"/>
      <c r="HUG45" s="20"/>
      <c r="HUH45" s="20"/>
      <c r="HUI45" s="20"/>
      <c r="HUJ45" s="20"/>
      <c r="HUK45" s="20"/>
      <c r="HUL45" s="20"/>
      <c r="HUM45" s="20"/>
      <c r="HUN45" s="20"/>
      <c r="HUO45" s="20"/>
      <c r="HUP45" s="20"/>
      <c r="HUQ45" s="20"/>
      <c r="HUR45" s="20"/>
      <c r="HUS45" s="20"/>
      <c r="HUT45" s="20"/>
      <c r="HUU45" s="20"/>
      <c r="HUV45" s="20"/>
      <c r="HUW45" s="20"/>
      <c r="HUX45" s="20"/>
      <c r="HUY45" s="20"/>
      <c r="HUZ45" s="20"/>
      <c r="HVA45" s="20"/>
      <c r="HVB45" s="20"/>
      <c r="HVC45" s="20"/>
      <c r="HVD45" s="20"/>
      <c r="HVE45" s="20"/>
      <c r="HVF45" s="20"/>
      <c r="HVG45" s="20"/>
      <c r="HVH45" s="20"/>
      <c r="HVI45" s="20"/>
      <c r="HVJ45" s="20"/>
      <c r="HVK45" s="20"/>
      <c r="HVL45" s="20"/>
      <c r="HVM45" s="20"/>
      <c r="HVN45" s="20"/>
      <c r="HVO45" s="20"/>
      <c r="HVP45" s="20"/>
      <c r="HVQ45" s="20"/>
      <c r="HVR45" s="20"/>
      <c r="HVS45" s="20"/>
      <c r="HVT45" s="20"/>
      <c r="HVU45" s="20"/>
      <c r="HVV45" s="20"/>
      <c r="HVW45" s="20"/>
      <c r="HVX45" s="20"/>
      <c r="HVY45" s="20"/>
      <c r="HVZ45" s="20"/>
      <c r="HWA45" s="20"/>
      <c r="HWB45" s="20"/>
      <c r="HWC45" s="20"/>
      <c r="HWD45" s="20"/>
      <c r="HWE45" s="20"/>
      <c r="HWF45" s="20"/>
      <c r="HWG45" s="20"/>
      <c r="HWH45" s="20"/>
      <c r="HWI45" s="20"/>
      <c r="HWJ45" s="20"/>
      <c r="HWK45" s="20"/>
      <c r="HWL45" s="20"/>
      <c r="HWM45" s="20"/>
      <c r="HWN45" s="20"/>
      <c r="HWO45" s="20"/>
      <c r="HWP45" s="20"/>
      <c r="HWQ45" s="20"/>
      <c r="HWR45" s="20"/>
      <c r="HWS45" s="20"/>
      <c r="HWT45" s="20"/>
      <c r="HWU45" s="20"/>
      <c r="HWV45" s="20"/>
      <c r="HWW45" s="20"/>
      <c r="HWX45" s="20"/>
      <c r="HWY45" s="20"/>
      <c r="HWZ45" s="20"/>
      <c r="HXA45" s="20"/>
      <c r="HXB45" s="20"/>
      <c r="HXC45" s="20"/>
      <c r="HXD45" s="20"/>
      <c r="HXE45" s="20"/>
      <c r="HXF45" s="20"/>
      <c r="HXG45" s="20"/>
      <c r="HXH45" s="20"/>
      <c r="HXI45" s="20"/>
      <c r="HXJ45" s="20"/>
      <c r="HXK45" s="20"/>
      <c r="HXL45" s="20"/>
      <c r="HXM45" s="20"/>
      <c r="HXN45" s="20"/>
      <c r="HXO45" s="20"/>
      <c r="HXP45" s="20"/>
      <c r="HXQ45" s="20"/>
      <c r="HXR45" s="20"/>
      <c r="HXS45" s="20"/>
      <c r="HXT45" s="20"/>
      <c r="HXU45" s="20"/>
      <c r="HXV45" s="20"/>
      <c r="HXW45" s="20"/>
      <c r="HXX45" s="20"/>
      <c r="HXY45" s="20"/>
      <c r="HXZ45" s="20"/>
      <c r="HYA45" s="20"/>
      <c r="HYB45" s="20"/>
      <c r="HYC45" s="20"/>
      <c r="HYD45" s="20"/>
      <c r="HYE45" s="20"/>
      <c r="HYF45" s="20"/>
      <c r="HYG45" s="20"/>
      <c r="HYH45" s="20"/>
      <c r="HYI45" s="20"/>
      <c r="HYJ45" s="20"/>
      <c r="HYK45" s="20"/>
      <c r="HYL45" s="20"/>
      <c r="HYM45" s="20"/>
      <c r="HYN45" s="20"/>
      <c r="HYO45" s="20"/>
      <c r="HYP45" s="20"/>
      <c r="HYQ45" s="20"/>
      <c r="HYR45" s="20"/>
      <c r="HYS45" s="20"/>
      <c r="HYT45" s="20"/>
      <c r="HYU45" s="20"/>
      <c r="HYV45" s="20"/>
      <c r="HYW45" s="20"/>
      <c r="HYX45" s="20"/>
      <c r="HYY45" s="20"/>
      <c r="HYZ45" s="20"/>
      <c r="HZA45" s="20"/>
      <c r="HZB45" s="20"/>
      <c r="HZC45" s="20"/>
      <c r="HZD45" s="20"/>
      <c r="HZE45" s="20"/>
      <c r="HZF45" s="20"/>
      <c r="HZG45" s="20"/>
      <c r="HZH45" s="20"/>
      <c r="HZI45" s="20"/>
      <c r="HZJ45" s="20"/>
      <c r="HZK45" s="20"/>
      <c r="HZL45" s="20"/>
      <c r="HZM45" s="20"/>
      <c r="HZN45" s="20"/>
      <c r="HZO45" s="20"/>
      <c r="HZP45" s="20"/>
      <c r="HZQ45" s="20"/>
      <c r="HZR45" s="20"/>
      <c r="HZS45" s="20"/>
      <c r="HZT45" s="20"/>
      <c r="HZU45" s="20"/>
      <c r="HZV45" s="20"/>
      <c r="HZW45" s="20"/>
      <c r="HZX45" s="20"/>
      <c r="HZY45" s="20"/>
      <c r="HZZ45" s="20"/>
      <c r="IAA45" s="20"/>
      <c r="IAB45" s="20"/>
      <c r="IAC45" s="20"/>
      <c r="IAD45" s="20"/>
      <c r="IAE45" s="20"/>
      <c r="IAF45" s="20"/>
      <c r="IAG45" s="20"/>
      <c r="IAH45" s="20"/>
      <c r="IAI45" s="20"/>
      <c r="IAJ45" s="20"/>
      <c r="IAK45" s="20"/>
      <c r="IAL45" s="20"/>
      <c r="IAM45" s="20"/>
      <c r="IAN45" s="20"/>
      <c r="IAO45" s="20"/>
      <c r="IAP45" s="20"/>
      <c r="IAQ45" s="20"/>
      <c r="IAR45" s="20"/>
      <c r="IAS45" s="20"/>
      <c r="IAT45" s="20"/>
      <c r="IAU45" s="20"/>
      <c r="IAV45" s="20"/>
      <c r="IAW45" s="20"/>
      <c r="IAX45" s="20"/>
      <c r="IAY45" s="20"/>
      <c r="IAZ45" s="20"/>
      <c r="IBA45" s="20"/>
      <c r="IBB45" s="20"/>
      <c r="IBC45" s="20"/>
      <c r="IBD45" s="20"/>
      <c r="IBE45" s="20"/>
      <c r="IBF45" s="20"/>
      <c r="IBG45" s="20"/>
      <c r="IBH45" s="20"/>
      <c r="IBI45" s="20"/>
      <c r="IBJ45" s="20"/>
      <c r="IBK45" s="20"/>
      <c r="IBL45" s="20"/>
      <c r="IBM45" s="20"/>
      <c r="IBN45" s="20"/>
      <c r="IBO45" s="20"/>
      <c r="IBP45" s="20"/>
      <c r="IBQ45" s="20"/>
      <c r="IBR45" s="20"/>
      <c r="IBS45" s="20"/>
      <c r="IBT45" s="20"/>
      <c r="IBU45" s="20"/>
      <c r="IBV45" s="20"/>
      <c r="IBW45" s="20"/>
      <c r="IBX45" s="20"/>
      <c r="IBY45" s="20"/>
      <c r="IBZ45" s="20"/>
      <c r="ICA45" s="20"/>
      <c r="ICB45" s="20"/>
      <c r="ICC45" s="20"/>
      <c r="ICD45" s="20"/>
      <c r="ICE45" s="20"/>
      <c r="ICF45" s="20"/>
      <c r="ICG45" s="20"/>
      <c r="ICH45" s="20"/>
      <c r="ICI45" s="20"/>
      <c r="ICJ45" s="20"/>
      <c r="ICK45" s="20"/>
      <c r="ICL45" s="20"/>
      <c r="ICM45" s="20"/>
      <c r="ICN45" s="20"/>
      <c r="ICO45" s="20"/>
      <c r="ICP45" s="20"/>
      <c r="ICQ45" s="20"/>
      <c r="ICR45" s="20"/>
      <c r="ICS45" s="20"/>
      <c r="ICT45" s="20"/>
      <c r="ICU45" s="20"/>
      <c r="ICV45" s="20"/>
      <c r="ICW45" s="20"/>
      <c r="ICX45" s="20"/>
      <c r="ICY45" s="20"/>
      <c r="ICZ45" s="20"/>
      <c r="IDA45" s="20"/>
      <c r="IDB45" s="20"/>
      <c r="IDC45" s="20"/>
      <c r="IDD45" s="20"/>
      <c r="IDE45" s="20"/>
      <c r="IDF45" s="20"/>
      <c r="IDG45" s="20"/>
      <c r="IDH45" s="20"/>
      <c r="IDI45" s="20"/>
      <c r="IDJ45" s="20"/>
      <c r="IDK45" s="20"/>
      <c r="IDL45" s="20"/>
      <c r="IDM45" s="20"/>
      <c r="IDN45" s="20"/>
      <c r="IDO45" s="20"/>
      <c r="IDP45" s="20"/>
      <c r="IDQ45" s="20"/>
      <c r="IDR45" s="20"/>
      <c r="IDS45" s="20"/>
      <c r="IDT45" s="20"/>
      <c r="IDU45" s="20"/>
      <c r="IDV45" s="20"/>
      <c r="IDW45" s="20"/>
      <c r="IDX45" s="20"/>
      <c r="IDY45" s="20"/>
      <c r="IDZ45" s="20"/>
      <c r="IEA45" s="20"/>
      <c r="IEB45" s="20"/>
      <c r="IEC45" s="20"/>
      <c r="IED45" s="20"/>
      <c r="IEE45" s="20"/>
      <c r="IEF45" s="20"/>
      <c r="IEG45" s="20"/>
      <c r="IEH45" s="20"/>
      <c r="IEI45" s="20"/>
      <c r="IEJ45" s="20"/>
      <c r="IEK45" s="20"/>
      <c r="IEL45" s="20"/>
      <c r="IEM45" s="20"/>
      <c r="IEN45" s="20"/>
      <c r="IEO45" s="20"/>
      <c r="IEP45" s="20"/>
      <c r="IEQ45" s="20"/>
      <c r="IER45" s="20"/>
      <c r="IES45" s="20"/>
      <c r="IET45" s="20"/>
      <c r="IEU45" s="20"/>
      <c r="IEV45" s="20"/>
      <c r="IEW45" s="20"/>
      <c r="IEX45" s="20"/>
      <c r="IEY45" s="20"/>
      <c r="IEZ45" s="20"/>
      <c r="IFA45" s="20"/>
      <c r="IFB45" s="20"/>
      <c r="IFC45" s="20"/>
      <c r="IFD45" s="20"/>
      <c r="IFE45" s="20"/>
      <c r="IFF45" s="20"/>
      <c r="IFG45" s="20"/>
      <c r="IFH45" s="20"/>
      <c r="IFI45" s="20"/>
      <c r="IFJ45" s="20"/>
      <c r="IFK45" s="20"/>
      <c r="IFL45" s="20"/>
      <c r="IFM45" s="20"/>
      <c r="IFN45" s="20"/>
      <c r="IFO45" s="20"/>
      <c r="IFP45" s="20"/>
      <c r="IFQ45" s="20"/>
      <c r="IFR45" s="20"/>
      <c r="IFS45" s="20"/>
      <c r="IFT45" s="20"/>
      <c r="IFU45" s="20"/>
      <c r="IFV45" s="20"/>
      <c r="IFW45" s="20"/>
      <c r="IFX45" s="20"/>
      <c r="IFY45" s="20"/>
      <c r="IFZ45" s="20"/>
      <c r="IGA45" s="20"/>
      <c r="IGB45" s="20"/>
      <c r="IGC45" s="20"/>
      <c r="IGD45" s="20"/>
      <c r="IGE45" s="20"/>
      <c r="IGF45" s="20"/>
      <c r="IGG45" s="20"/>
      <c r="IGH45" s="20"/>
      <c r="IGI45" s="20"/>
      <c r="IGJ45" s="20"/>
      <c r="IGK45" s="20"/>
      <c r="IGL45" s="20"/>
      <c r="IGM45" s="20"/>
      <c r="IGN45" s="20"/>
      <c r="IGO45" s="20"/>
      <c r="IGP45" s="20"/>
      <c r="IGQ45" s="20"/>
      <c r="IGR45" s="20"/>
      <c r="IGS45" s="20"/>
      <c r="IGT45" s="20"/>
      <c r="IGU45" s="20"/>
      <c r="IGV45" s="20"/>
      <c r="IGW45" s="20"/>
      <c r="IGX45" s="20"/>
      <c r="IGY45" s="20"/>
      <c r="IGZ45" s="20"/>
      <c r="IHA45" s="20"/>
      <c r="IHB45" s="20"/>
      <c r="IHC45" s="20"/>
      <c r="IHD45" s="20"/>
      <c r="IHE45" s="20"/>
      <c r="IHF45" s="20"/>
      <c r="IHG45" s="20"/>
      <c r="IHH45" s="20"/>
      <c r="IHI45" s="20"/>
      <c r="IHJ45" s="20"/>
      <c r="IHK45" s="20"/>
      <c r="IHL45" s="20"/>
      <c r="IHM45" s="20"/>
      <c r="IHN45" s="20"/>
      <c r="IHO45" s="20"/>
      <c r="IHP45" s="20"/>
      <c r="IHQ45" s="20"/>
      <c r="IHR45" s="20"/>
      <c r="IHS45" s="20"/>
      <c r="IHT45" s="20"/>
      <c r="IHU45" s="20"/>
      <c r="IHV45" s="20"/>
      <c r="IHW45" s="20"/>
      <c r="IHX45" s="20"/>
      <c r="IHY45" s="20"/>
      <c r="IHZ45" s="20"/>
      <c r="IIA45" s="20"/>
      <c r="IIB45" s="20"/>
      <c r="IIC45" s="20"/>
      <c r="IID45" s="20"/>
      <c r="IIE45" s="20"/>
      <c r="IIF45" s="20"/>
      <c r="IIG45" s="20"/>
      <c r="IIH45" s="20"/>
      <c r="III45" s="20"/>
      <c r="IIJ45" s="20"/>
      <c r="IIK45" s="20"/>
      <c r="IIL45" s="20"/>
      <c r="IIM45" s="20"/>
      <c r="IIN45" s="20"/>
      <c r="IIO45" s="20"/>
      <c r="IIP45" s="20"/>
      <c r="IIQ45" s="20"/>
      <c r="IIR45" s="20"/>
      <c r="IIS45" s="20"/>
      <c r="IIT45" s="20"/>
      <c r="IIU45" s="20"/>
      <c r="IIV45" s="20"/>
      <c r="IIW45" s="20"/>
      <c r="IIX45" s="20"/>
      <c r="IIY45" s="20"/>
      <c r="IIZ45" s="20"/>
      <c r="IJA45" s="20"/>
      <c r="IJB45" s="20"/>
      <c r="IJC45" s="20"/>
      <c r="IJD45" s="20"/>
      <c r="IJE45" s="20"/>
      <c r="IJF45" s="20"/>
      <c r="IJG45" s="20"/>
      <c r="IJH45" s="20"/>
      <c r="IJI45" s="20"/>
      <c r="IJJ45" s="20"/>
      <c r="IJK45" s="20"/>
      <c r="IJL45" s="20"/>
      <c r="IJM45" s="20"/>
      <c r="IJN45" s="20"/>
      <c r="IJO45" s="20"/>
      <c r="IJP45" s="20"/>
      <c r="IJQ45" s="20"/>
      <c r="IJR45" s="20"/>
      <c r="IJS45" s="20"/>
      <c r="IJT45" s="20"/>
      <c r="IJU45" s="20"/>
      <c r="IJV45" s="20"/>
      <c r="IJW45" s="20"/>
      <c r="IJX45" s="20"/>
      <c r="IJY45" s="20"/>
      <c r="IJZ45" s="20"/>
      <c r="IKA45" s="20"/>
      <c r="IKB45" s="20"/>
      <c r="IKC45" s="20"/>
      <c r="IKD45" s="20"/>
      <c r="IKE45" s="20"/>
      <c r="IKF45" s="20"/>
      <c r="IKG45" s="20"/>
      <c r="IKH45" s="20"/>
      <c r="IKI45" s="20"/>
      <c r="IKJ45" s="20"/>
      <c r="IKK45" s="20"/>
      <c r="IKL45" s="20"/>
      <c r="IKM45" s="20"/>
      <c r="IKN45" s="20"/>
      <c r="IKO45" s="20"/>
      <c r="IKP45" s="20"/>
      <c r="IKQ45" s="20"/>
      <c r="IKR45" s="20"/>
      <c r="IKS45" s="20"/>
      <c r="IKT45" s="20"/>
      <c r="IKU45" s="20"/>
      <c r="IKV45" s="20"/>
      <c r="IKW45" s="20"/>
      <c r="IKX45" s="20"/>
      <c r="IKY45" s="20"/>
      <c r="IKZ45" s="20"/>
      <c r="ILA45" s="20"/>
      <c r="ILB45" s="20"/>
      <c r="ILC45" s="20"/>
      <c r="ILD45" s="20"/>
      <c r="ILE45" s="20"/>
      <c r="ILF45" s="20"/>
      <c r="ILG45" s="20"/>
      <c r="ILH45" s="20"/>
      <c r="ILI45" s="20"/>
      <c r="ILJ45" s="20"/>
      <c r="ILK45" s="20"/>
      <c r="ILL45" s="20"/>
      <c r="ILM45" s="20"/>
      <c r="ILN45" s="20"/>
      <c r="ILO45" s="20"/>
      <c r="ILP45" s="20"/>
      <c r="ILQ45" s="20"/>
      <c r="ILR45" s="20"/>
      <c r="ILS45" s="20"/>
      <c r="ILT45" s="20"/>
      <c r="ILU45" s="20"/>
      <c r="ILV45" s="20"/>
      <c r="ILW45" s="20"/>
      <c r="ILX45" s="20"/>
      <c r="ILY45" s="20"/>
      <c r="ILZ45" s="20"/>
      <c r="IMA45" s="20"/>
      <c r="IMB45" s="20"/>
      <c r="IMC45" s="20"/>
      <c r="IMD45" s="20"/>
      <c r="IME45" s="20"/>
      <c r="IMF45" s="20"/>
      <c r="IMG45" s="20"/>
      <c r="IMH45" s="20"/>
      <c r="IMI45" s="20"/>
      <c r="IMJ45" s="20"/>
      <c r="IMK45" s="20"/>
      <c r="IML45" s="20"/>
      <c r="IMM45" s="20"/>
      <c r="IMN45" s="20"/>
      <c r="IMO45" s="20"/>
      <c r="IMP45" s="20"/>
      <c r="IMQ45" s="20"/>
      <c r="IMR45" s="20"/>
      <c r="IMS45" s="20"/>
      <c r="IMT45" s="20"/>
      <c r="IMU45" s="20"/>
      <c r="IMV45" s="20"/>
      <c r="IMW45" s="20"/>
      <c r="IMX45" s="20"/>
      <c r="IMY45" s="20"/>
      <c r="IMZ45" s="20"/>
      <c r="INA45" s="20"/>
      <c r="INB45" s="20"/>
      <c r="INC45" s="20"/>
      <c r="IND45" s="20"/>
      <c r="INE45" s="20"/>
      <c r="INF45" s="20"/>
      <c r="ING45" s="20"/>
      <c r="INH45" s="20"/>
      <c r="INI45" s="20"/>
      <c r="INJ45" s="20"/>
      <c r="INK45" s="20"/>
      <c r="INL45" s="20"/>
      <c r="INM45" s="20"/>
      <c r="INN45" s="20"/>
      <c r="INO45" s="20"/>
      <c r="INP45" s="20"/>
      <c r="INQ45" s="20"/>
      <c r="INR45" s="20"/>
      <c r="INS45" s="20"/>
      <c r="INT45" s="20"/>
      <c r="INU45" s="20"/>
      <c r="INV45" s="20"/>
      <c r="INW45" s="20"/>
      <c r="INX45" s="20"/>
      <c r="INY45" s="20"/>
      <c r="INZ45" s="20"/>
      <c r="IOA45" s="20"/>
      <c r="IOB45" s="20"/>
      <c r="IOC45" s="20"/>
      <c r="IOD45" s="20"/>
      <c r="IOE45" s="20"/>
      <c r="IOF45" s="20"/>
      <c r="IOG45" s="20"/>
      <c r="IOH45" s="20"/>
      <c r="IOI45" s="20"/>
      <c r="IOJ45" s="20"/>
      <c r="IOK45" s="20"/>
      <c r="IOL45" s="20"/>
      <c r="IOM45" s="20"/>
      <c r="ION45" s="20"/>
      <c r="IOO45" s="20"/>
      <c r="IOP45" s="20"/>
      <c r="IOQ45" s="20"/>
      <c r="IOR45" s="20"/>
      <c r="IOS45" s="20"/>
      <c r="IOT45" s="20"/>
      <c r="IOU45" s="20"/>
      <c r="IOV45" s="20"/>
      <c r="IOW45" s="20"/>
      <c r="IOX45" s="20"/>
      <c r="IOY45" s="20"/>
      <c r="IOZ45" s="20"/>
      <c r="IPA45" s="20"/>
      <c r="IPB45" s="20"/>
      <c r="IPC45" s="20"/>
      <c r="IPD45" s="20"/>
      <c r="IPE45" s="20"/>
      <c r="IPF45" s="20"/>
      <c r="IPG45" s="20"/>
      <c r="IPH45" s="20"/>
      <c r="IPI45" s="20"/>
      <c r="IPJ45" s="20"/>
      <c r="IPK45" s="20"/>
      <c r="IPL45" s="20"/>
      <c r="IPM45" s="20"/>
      <c r="IPN45" s="20"/>
      <c r="IPO45" s="20"/>
      <c r="IPP45" s="20"/>
      <c r="IPQ45" s="20"/>
      <c r="IPR45" s="20"/>
      <c r="IPS45" s="20"/>
      <c r="IPT45" s="20"/>
      <c r="IPU45" s="20"/>
      <c r="IPV45" s="20"/>
      <c r="IPW45" s="20"/>
      <c r="IPX45" s="20"/>
      <c r="IPY45" s="20"/>
      <c r="IPZ45" s="20"/>
      <c r="IQA45" s="20"/>
      <c r="IQB45" s="20"/>
      <c r="IQC45" s="20"/>
      <c r="IQD45" s="20"/>
      <c r="IQE45" s="20"/>
      <c r="IQF45" s="20"/>
      <c r="IQG45" s="20"/>
      <c r="IQH45" s="20"/>
      <c r="IQI45" s="20"/>
      <c r="IQJ45" s="20"/>
      <c r="IQK45" s="20"/>
      <c r="IQL45" s="20"/>
      <c r="IQM45" s="20"/>
      <c r="IQN45" s="20"/>
      <c r="IQO45" s="20"/>
      <c r="IQP45" s="20"/>
      <c r="IQQ45" s="20"/>
      <c r="IQR45" s="20"/>
      <c r="IQS45" s="20"/>
      <c r="IQT45" s="20"/>
      <c r="IQU45" s="20"/>
      <c r="IQV45" s="20"/>
      <c r="IQW45" s="20"/>
      <c r="IQX45" s="20"/>
      <c r="IQY45" s="20"/>
      <c r="IQZ45" s="20"/>
      <c r="IRA45" s="20"/>
      <c r="IRB45" s="20"/>
      <c r="IRC45" s="20"/>
      <c r="IRD45" s="20"/>
      <c r="IRE45" s="20"/>
      <c r="IRF45" s="20"/>
      <c r="IRG45" s="20"/>
      <c r="IRH45" s="20"/>
      <c r="IRI45" s="20"/>
      <c r="IRJ45" s="20"/>
      <c r="IRK45" s="20"/>
      <c r="IRL45" s="20"/>
      <c r="IRM45" s="20"/>
      <c r="IRN45" s="20"/>
      <c r="IRO45" s="20"/>
      <c r="IRP45" s="20"/>
      <c r="IRQ45" s="20"/>
      <c r="IRR45" s="20"/>
      <c r="IRS45" s="20"/>
      <c r="IRT45" s="20"/>
      <c r="IRU45" s="20"/>
      <c r="IRV45" s="20"/>
      <c r="IRW45" s="20"/>
      <c r="IRX45" s="20"/>
      <c r="IRY45" s="20"/>
      <c r="IRZ45" s="20"/>
      <c r="ISA45" s="20"/>
      <c r="ISB45" s="20"/>
      <c r="ISC45" s="20"/>
      <c r="ISD45" s="20"/>
      <c r="ISE45" s="20"/>
      <c r="ISF45" s="20"/>
      <c r="ISG45" s="20"/>
      <c r="ISH45" s="20"/>
      <c r="ISI45" s="20"/>
      <c r="ISJ45" s="20"/>
      <c r="ISK45" s="20"/>
      <c r="ISL45" s="20"/>
      <c r="ISM45" s="20"/>
      <c r="ISN45" s="20"/>
      <c r="ISO45" s="20"/>
      <c r="ISP45" s="20"/>
      <c r="ISQ45" s="20"/>
      <c r="ISR45" s="20"/>
      <c r="ISS45" s="20"/>
      <c r="IST45" s="20"/>
      <c r="ISU45" s="20"/>
      <c r="ISV45" s="20"/>
      <c r="ISW45" s="20"/>
      <c r="ISX45" s="20"/>
      <c r="ISY45" s="20"/>
      <c r="ISZ45" s="20"/>
      <c r="ITA45" s="20"/>
      <c r="ITB45" s="20"/>
      <c r="ITC45" s="20"/>
      <c r="ITD45" s="20"/>
      <c r="ITE45" s="20"/>
      <c r="ITF45" s="20"/>
      <c r="ITG45" s="20"/>
      <c r="ITH45" s="20"/>
      <c r="ITI45" s="20"/>
      <c r="ITJ45" s="20"/>
      <c r="ITK45" s="20"/>
      <c r="ITL45" s="20"/>
      <c r="ITM45" s="20"/>
      <c r="ITN45" s="20"/>
      <c r="ITO45" s="20"/>
      <c r="ITP45" s="20"/>
      <c r="ITQ45" s="20"/>
      <c r="ITR45" s="20"/>
      <c r="ITS45" s="20"/>
      <c r="ITT45" s="20"/>
      <c r="ITU45" s="20"/>
      <c r="ITV45" s="20"/>
      <c r="ITW45" s="20"/>
      <c r="ITX45" s="20"/>
      <c r="ITY45" s="20"/>
      <c r="ITZ45" s="20"/>
      <c r="IUA45" s="20"/>
      <c r="IUB45" s="20"/>
      <c r="IUC45" s="20"/>
      <c r="IUD45" s="20"/>
      <c r="IUE45" s="20"/>
      <c r="IUF45" s="20"/>
      <c r="IUG45" s="20"/>
      <c r="IUH45" s="20"/>
      <c r="IUI45" s="20"/>
      <c r="IUJ45" s="20"/>
      <c r="IUK45" s="20"/>
      <c r="IUL45" s="20"/>
      <c r="IUM45" s="20"/>
      <c r="IUN45" s="20"/>
      <c r="IUO45" s="20"/>
      <c r="IUP45" s="20"/>
      <c r="IUQ45" s="20"/>
      <c r="IUR45" s="20"/>
      <c r="IUS45" s="20"/>
      <c r="IUT45" s="20"/>
      <c r="IUU45" s="20"/>
      <c r="IUV45" s="20"/>
      <c r="IUW45" s="20"/>
      <c r="IUX45" s="20"/>
      <c r="IUY45" s="20"/>
      <c r="IUZ45" s="20"/>
      <c r="IVA45" s="20"/>
      <c r="IVB45" s="20"/>
      <c r="IVC45" s="20"/>
      <c r="IVD45" s="20"/>
      <c r="IVE45" s="20"/>
      <c r="IVF45" s="20"/>
      <c r="IVG45" s="20"/>
      <c r="IVH45" s="20"/>
      <c r="IVI45" s="20"/>
      <c r="IVJ45" s="20"/>
      <c r="IVK45" s="20"/>
      <c r="IVL45" s="20"/>
      <c r="IVM45" s="20"/>
      <c r="IVN45" s="20"/>
      <c r="IVO45" s="20"/>
      <c r="IVP45" s="20"/>
      <c r="IVQ45" s="20"/>
      <c r="IVR45" s="20"/>
      <c r="IVS45" s="20"/>
      <c r="IVT45" s="20"/>
      <c r="IVU45" s="20"/>
      <c r="IVV45" s="20"/>
      <c r="IVW45" s="20"/>
      <c r="IVX45" s="20"/>
      <c r="IVY45" s="20"/>
      <c r="IVZ45" s="20"/>
      <c r="IWA45" s="20"/>
      <c r="IWB45" s="20"/>
      <c r="IWC45" s="20"/>
      <c r="IWD45" s="20"/>
      <c r="IWE45" s="20"/>
      <c r="IWF45" s="20"/>
      <c r="IWG45" s="20"/>
      <c r="IWH45" s="20"/>
      <c r="IWI45" s="20"/>
      <c r="IWJ45" s="20"/>
      <c r="IWK45" s="20"/>
      <c r="IWL45" s="20"/>
      <c r="IWM45" s="20"/>
      <c r="IWN45" s="20"/>
      <c r="IWO45" s="20"/>
      <c r="IWP45" s="20"/>
      <c r="IWQ45" s="20"/>
      <c r="IWR45" s="20"/>
      <c r="IWS45" s="20"/>
      <c r="IWT45" s="20"/>
      <c r="IWU45" s="20"/>
      <c r="IWV45" s="20"/>
      <c r="IWW45" s="20"/>
      <c r="IWX45" s="20"/>
      <c r="IWY45" s="20"/>
      <c r="IWZ45" s="20"/>
      <c r="IXA45" s="20"/>
      <c r="IXB45" s="20"/>
      <c r="IXC45" s="20"/>
      <c r="IXD45" s="20"/>
      <c r="IXE45" s="20"/>
      <c r="IXF45" s="20"/>
      <c r="IXG45" s="20"/>
      <c r="IXH45" s="20"/>
      <c r="IXI45" s="20"/>
      <c r="IXJ45" s="20"/>
      <c r="IXK45" s="20"/>
      <c r="IXL45" s="20"/>
      <c r="IXM45" s="20"/>
      <c r="IXN45" s="20"/>
      <c r="IXO45" s="20"/>
      <c r="IXP45" s="20"/>
      <c r="IXQ45" s="20"/>
      <c r="IXR45" s="20"/>
      <c r="IXS45" s="20"/>
      <c r="IXT45" s="20"/>
      <c r="IXU45" s="20"/>
      <c r="IXV45" s="20"/>
      <c r="IXW45" s="20"/>
      <c r="IXX45" s="20"/>
      <c r="IXY45" s="20"/>
      <c r="IXZ45" s="20"/>
      <c r="IYA45" s="20"/>
      <c r="IYB45" s="20"/>
      <c r="IYC45" s="20"/>
      <c r="IYD45" s="20"/>
      <c r="IYE45" s="20"/>
      <c r="IYF45" s="20"/>
      <c r="IYG45" s="20"/>
      <c r="IYH45" s="20"/>
      <c r="IYI45" s="20"/>
      <c r="IYJ45" s="20"/>
      <c r="IYK45" s="20"/>
      <c r="IYL45" s="20"/>
      <c r="IYM45" s="20"/>
      <c r="IYN45" s="20"/>
      <c r="IYO45" s="20"/>
      <c r="IYP45" s="20"/>
      <c r="IYQ45" s="20"/>
      <c r="IYR45" s="20"/>
      <c r="IYS45" s="20"/>
      <c r="IYT45" s="20"/>
      <c r="IYU45" s="20"/>
      <c r="IYV45" s="20"/>
      <c r="IYW45" s="20"/>
      <c r="IYX45" s="20"/>
      <c r="IYY45" s="20"/>
      <c r="IYZ45" s="20"/>
      <c r="IZA45" s="20"/>
      <c r="IZB45" s="20"/>
      <c r="IZC45" s="20"/>
      <c r="IZD45" s="20"/>
      <c r="IZE45" s="20"/>
      <c r="IZF45" s="20"/>
      <c r="IZG45" s="20"/>
      <c r="IZH45" s="20"/>
      <c r="IZI45" s="20"/>
      <c r="IZJ45" s="20"/>
      <c r="IZK45" s="20"/>
      <c r="IZL45" s="20"/>
      <c r="IZM45" s="20"/>
      <c r="IZN45" s="20"/>
      <c r="IZO45" s="20"/>
      <c r="IZP45" s="20"/>
      <c r="IZQ45" s="20"/>
      <c r="IZR45" s="20"/>
      <c r="IZS45" s="20"/>
      <c r="IZT45" s="20"/>
      <c r="IZU45" s="20"/>
      <c r="IZV45" s="20"/>
      <c r="IZW45" s="20"/>
      <c r="IZX45" s="20"/>
      <c r="IZY45" s="20"/>
      <c r="IZZ45" s="20"/>
      <c r="JAA45" s="20"/>
      <c r="JAB45" s="20"/>
      <c r="JAC45" s="20"/>
      <c r="JAD45" s="20"/>
      <c r="JAE45" s="20"/>
      <c r="JAF45" s="20"/>
      <c r="JAG45" s="20"/>
      <c r="JAH45" s="20"/>
      <c r="JAI45" s="20"/>
      <c r="JAJ45" s="20"/>
      <c r="JAK45" s="20"/>
      <c r="JAL45" s="20"/>
      <c r="JAM45" s="20"/>
      <c r="JAN45" s="20"/>
      <c r="JAO45" s="20"/>
      <c r="JAP45" s="20"/>
      <c r="JAQ45" s="20"/>
      <c r="JAR45" s="20"/>
      <c r="JAS45" s="20"/>
      <c r="JAT45" s="20"/>
      <c r="JAU45" s="20"/>
      <c r="JAV45" s="20"/>
      <c r="JAW45" s="20"/>
      <c r="JAX45" s="20"/>
      <c r="JAY45" s="20"/>
      <c r="JAZ45" s="20"/>
      <c r="JBA45" s="20"/>
      <c r="JBB45" s="20"/>
      <c r="JBC45" s="20"/>
      <c r="JBD45" s="20"/>
      <c r="JBE45" s="20"/>
      <c r="JBF45" s="20"/>
      <c r="JBG45" s="20"/>
      <c r="JBH45" s="20"/>
      <c r="JBI45" s="20"/>
      <c r="JBJ45" s="20"/>
      <c r="JBK45" s="20"/>
      <c r="JBL45" s="20"/>
      <c r="JBM45" s="20"/>
      <c r="JBN45" s="20"/>
      <c r="JBO45" s="20"/>
      <c r="JBP45" s="20"/>
      <c r="JBQ45" s="20"/>
      <c r="JBR45" s="20"/>
      <c r="JBS45" s="20"/>
      <c r="JBT45" s="20"/>
      <c r="JBU45" s="20"/>
      <c r="JBV45" s="20"/>
      <c r="JBW45" s="20"/>
      <c r="JBX45" s="20"/>
      <c r="JBY45" s="20"/>
      <c r="JBZ45" s="20"/>
      <c r="JCA45" s="20"/>
      <c r="JCB45" s="20"/>
      <c r="JCC45" s="20"/>
      <c r="JCD45" s="20"/>
      <c r="JCE45" s="20"/>
      <c r="JCF45" s="20"/>
      <c r="JCG45" s="20"/>
      <c r="JCH45" s="20"/>
      <c r="JCI45" s="20"/>
      <c r="JCJ45" s="20"/>
      <c r="JCK45" s="20"/>
      <c r="JCL45" s="20"/>
      <c r="JCM45" s="20"/>
      <c r="JCN45" s="20"/>
      <c r="JCO45" s="20"/>
      <c r="JCP45" s="20"/>
      <c r="JCQ45" s="20"/>
      <c r="JCR45" s="20"/>
      <c r="JCS45" s="20"/>
      <c r="JCT45" s="20"/>
      <c r="JCU45" s="20"/>
      <c r="JCV45" s="20"/>
      <c r="JCW45" s="20"/>
      <c r="JCX45" s="20"/>
      <c r="JCY45" s="20"/>
      <c r="JCZ45" s="20"/>
      <c r="JDA45" s="20"/>
      <c r="JDB45" s="20"/>
      <c r="JDC45" s="20"/>
      <c r="JDD45" s="20"/>
      <c r="JDE45" s="20"/>
      <c r="JDF45" s="20"/>
      <c r="JDG45" s="20"/>
      <c r="JDH45" s="20"/>
      <c r="JDI45" s="20"/>
      <c r="JDJ45" s="20"/>
      <c r="JDK45" s="20"/>
      <c r="JDL45" s="20"/>
      <c r="JDM45" s="20"/>
      <c r="JDN45" s="20"/>
      <c r="JDO45" s="20"/>
      <c r="JDP45" s="20"/>
      <c r="JDQ45" s="20"/>
      <c r="JDR45" s="20"/>
      <c r="JDS45" s="20"/>
      <c r="JDT45" s="20"/>
      <c r="JDU45" s="20"/>
      <c r="JDV45" s="20"/>
      <c r="JDW45" s="20"/>
      <c r="JDX45" s="20"/>
      <c r="JDY45" s="20"/>
      <c r="JDZ45" s="20"/>
      <c r="JEA45" s="20"/>
      <c r="JEB45" s="20"/>
      <c r="JEC45" s="20"/>
      <c r="JED45" s="20"/>
      <c r="JEE45" s="20"/>
      <c r="JEF45" s="20"/>
      <c r="JEG45" s="20"/>
      <c r="JEH45" s="20"/>
      <c r="JEI45" s="20"/>
      <c r="JEJ45" s="20"/>
      <c r="JEK45" s="20"/>
      <c r="JEL45" s="20"/>
      <c r="JEM45" s="20"/>
      <c r="JEN45" s="20"/>
      <c r="JEO45" s="20"/>
      <c r="JEP45" s="20"/>
      <c r="JEQ45" s="20"/>
      <c r="JER45" s="20"/>
      <c r="JES45" s="20"/>
      <c r="JET45" s="20"/>
      <c r="JEU45" s="20"/>
      <c r="JEV45" s="20"/>
      <c r="JEW45" s="20"/>
      <c r="JEX45" s="20"/>
      <c r="JEY45" s="20"/>
      <c r="JEZ45" s="20"/>
      <c r="JFA45" s="20"/>
      <c r="JFB45" s="20"/>
      <c r="JFC45" s="20"/>
      <c r="JFD45" s="20"/>
      <c r="JFE45" s="20"/>
      <c r="JFF45" s="20"/>
      <c r="JFG45" s="20"/>
      <c r="JFH45" s="20"/>
      <c r="JFI45" s="20"/>
      <c r="JFJ45" s="20"/>
      <c r="JFK45" s="20"/>
      <c r="JFL45" s="20"/>
      <c r="JFM45" s="20"/>
      <c r="JFN45" s="20"/>
      <c r="JFO45" s="20"/>
      <c r="JFP45" s="20"/>
      <c r="JFQ45" s="20"/>
      <c r="JFR45" s="20"/>
      <c r="JFS45" s="20"/>
      <c r="JFT45" s="20"/>
      <c r="JFU45" s="20"/>
      <c r="JFV45" s="20"/>
      <c r="JFW45" s="20"/>
      <c r="JFX45" s="20"/>
      <c r="JFY45" s="20"/>
      <c r="JFZ45" s="20"/>
      <c r="JGA45" s="20"/>
      <c r="JGB45" s="20"/>
      <c r="JGC45" s="20"/>
      <c r="JGD45" s="20"/>
      <c r="JGE45" s="20"/>
      <c r="JGF45" s="20"/>
      <c r="JGG45" s="20"/>
      <c r="JGH45" s="20"/>
      <c r="JGI45" s="20"/>
      <c r="JGJ45" s="20"/>
      <c r="JGK45" s="20"/>
      <c r="JGL45" s="20"/>
      <c r="JGM45" s="20"/>
      <c r="JGN45" s="20"/>
      <c r="JGO45" s="20"/>
      <c r="JGP45" s="20"/>
      <c r="JGQ45" s="20"/>
      <c r="JGR45" s="20"/>
      <c r="JGS45" s="20"/>
      <c r="JGT45" s="20"/>
      <c r="JGU45" s="20"/>
      <c r="JGV45" s="20"/>
      <c r="JGW45" s="20"/>
      <c r="JGX45" s="20"/>
      <c r="JGY45" s="20"/>
      <c r="JGZ45" s="20"/>
      <c r="JHA45" s="20"/>
      <c r="JHB45" s="20"/>
      <c r="JHC45" s="20"/>
      <c r="JHD45" s="20"/>
      <c r="JHE45" s="20"/>
      <c r="JHF45" s="20"/>
      <c r="JHG45" s="20"/>
      <c r="JHH45" s="20"/>
      <c r="JHI45" s="20"/>
      <c r="JHJ45" s="20"/>
      <c r="JHK45" s="20"/>
      <c r="JHL45" s="20"/>
      <c r="JHM45" s="20"/>
      <c r="JHN45" s="20"/>
      <c r="JHO45" s="20"/>
      <c r="JHP45" s="20"/>
      <c r="JHQ45" s="20"/>
      <c r="JHR45" s="20"/>
      <c r="JHS45" s="20"/>
      <c r="JHT45" s="20"/>
      <c r="JHU45" s="20"/>
      <c r="JHV45" s="20"/>
      <c r="JHW45" s="20"/>
      <c r="JHX45" s="20"/>
      <c r="JHY45" s="20"/>
      <c r="JHZ45" s="20"/>
      <c r="JIA45" s="20"/>
      <c r="JIB45" s="20"/>
      <c r="JIC45" s="20"/>
      <c r="JID45" s="20"/>
      <c r="JIE45" s="20"/>
      <c r="JIF45" s="20"/>
      <c r="JIG45" s="20"/>
      <c r="JIH45" s="20"/>
      <c r="JII45" s="20"/>
      <c r="JIJ45" s="20"/>
      <c r="JIK45" s="20"/>
      <c r="JIL45" s="20"/>
      <c r="JIM45" s="20"/>
      <c r="JIN45" s="20"/>
      <c r="JIO45" s="20"/>
      <c r="JIP45" s="20"/>
      <c r="JIQ45" s="20"/>
      <c r="JIR45" s="20"/>
      <c r="JIS45" s="20"/>
      <c r="JIT45" s="20"/>
      <c r="JIU45" s="20"/>
      <c r="JIV45" s="20"/>
      <c r="JIW45" s="20"/>
      <c r="JIX45" s="20"/>
      <c r="JIY45" s="20"/>
      <c r="JIZ45" s="20"/>
      <c r="JJA45" s="20"/>
      <c r="JJB45" s="20"/>
      <c r="JJC45" s="20"/>
      <c r="JJD45" s="20"/>
      <c r="JJE45" s="20"/>
      <c r="JJF45" s="20"/>
      <c r="JJG45" s="20"/>
      <c r="JJH45" s="20"/>
      <c r="JJI45" s="20"/>
      <c r="JJJ45" s="20"/>
      <c r="JJK45" s="20"/>
      <c r="JJL45" s="20"/>
      <c r="JJM45" s="20"/>
      <c r="JJN45" s="20"/>
      <c r="JJO45" s="20"/>
      <c r="JJP45" s="20"/>
      <c r="JJQ45" s="20"/>
      <c r="JJR45" s="20"/>
      <c r="JJS45" s="20"/>
      <c r="JJT45" s="20"/>
      <c r="JJU45" s="20"/>
      <c r="JJV45" s="20"/>
      <c r="JJW45" s="20"/>
      <c r="JJX45" s="20"/>
      <c r="JJY45" s="20"/>
      <c r="JJZ45" s="20"/>
      <c r="JKA45" s="20"/>
      <c r="JKB45" s="20"/>
      <c r="JKC45" s="20"/>
      <c r="JKD45" s="20"/>
      <c r="JKE45" s="20"/>
      <c r="JKF45" s="20"/>
      <c r="JKG45" s="20"/>
      <c r="JKH45" s="20"/>
      <c r="JKI45" s="20"/>
      <c r="JKJ45" s="20"/>
      <c r="JKK45" s="20"/>
      <c r="JKL45" s="20"/>
      <c r="JKM45" s="20"/>
      <c r="JKN45" s="20"/>
      <c r="JKO45" s="20"/>
      <c r="JKP45" s="20"/>
      <c r="JKQ45" s="20"/>
      <c r="JKR45" s="20"/>
      <c r="JKS45" s="20"/>
      <c r="JKT45" s="20"/>
      <c r="JKU45" s="20"/>
      <c r="JKV45" s="20"/>
      <c r="JKW45" s="20"/>
      <c r="JKX45" s="20"/>
      <c r="JKY45" s="20"/>
      <c r="JKZ45" s="20"/>
      <c r="JLA45" s="20"/>
      <c r="JLB45" s="20"/>
      <c r="JLC45" s="20"/>
      <c r="JLD45" s="20"/>
      <c r="JLE45" s="20"/>
      <c r="JLF45" s="20"/>
      <c r="JLG45" s="20"/>
      <c r="JLH45" s="20"/>
      <c r="JLI45" s="20"/>
      <c r="JLJ45" s="20"/>
      <c r="JLK45" s="20"/>
      <c r="JLL45" s="20"/>
      <c r="JLM45" s="20"/>
      <c r="JLN45" s="20"/>
      <c r="JLO45" s="20"/>
      <c r="JLP45" s="20"/>
      <c r="JLQ45" s="20"/>
      <c r="JLR45" s="20"/>
      <c r="JLS45" s="20"/>
      <c r="JLT45" s="20"/>
      <c r="JLU45" s="20"/>
      <c r="JLV45" s="20"/>
      <c r="JLW45" s="20"/>
      <c r="JLX45" s="20"/>
      <c r="JLY45" s="20"/>
      <c r="JLZ45" s="20"/>
      <c r="JMA45" s="20"/>
      <c r="JMB45" s="20"/>
      <c r="JMC45" s="20"/>
      <c r="JMD45" s="20"/>
      <c r="JME45" s="20"/>
      <c r="JMF45" s="20"/>
      <c r="JMG45" s="20"/>
      <c r="JMH45" s="20"/>
      <c r="JMI45" s="20"/>
      <c r="JMJ45" s="20"/>
      <c r="JMK45" s="20"/>
      <c r="JML45" s="20"/>
      <c r="JMM45" s="20"/>
      <c r="JMN45" s="20"/>
      <c r="JMO45" s="20"/>
      <c r="JMP45" s="20"/>
      <c r="JMQ45" s="20"/>
      <c r="JMR45" s="20"/>
      <c r="JMS45" s="20"/>
      <c r="JMT45" s="20"/>
      <c r="JMU45" s="20"/>
      <c r="JMV45" s="20"/>
      <c r="JMW45" s="20"/>
      <c r="JMX45" s="20"/>
      <c r="JMY45" s="20"/>
      <c r="JMZ45" s="20"/>
      <c r="JNA45" s="20"/>
      <c r="JNB45" s="20"/>
      <c r="JNC45" s="20"/>
      <c r="JND45" s="20"/>
      <c r="JNE45" s="20"/>
      <c r="JNF45" s="20"/>
      <c r="JNG45" s="20"/>
      <c r="JNH45" s="20"/>
      <c r="JNI45" s="20"/>
      <c r="JNJ45" s="20"/>
      <c r="JNK45" s="20"/>
      <c r="JNL45" s="20"/>
      <c r="JNM45" s="20"/>
      <c r="JNN45" s="20"/>
      <c r="JNO45" s="20"/>
      <c r="JNP45" s="20"/>
      <c r="JNQ45" s="20"/>
      <c r="JNR45" s="20"/>
      <c r="JNS45" s="20"/>
      <c r="JNT45" s="20"/>
      <c r="JNU45" s="20"/>
      <c r="JNV45" s="20"/>
      <c r="JNW45" s="20"/>
      <c r="JNX45" s="20"/>
      <c r="JNY45" s="20"/>
      <c r="JNZ45" s="20"/>
      <c r="JOA45" s="20"/>
      <c r="JOB45" s="20"/>
      <c r="JOC45" s="20"/>
      <c r="JOD45" s="20"/>
      <c r="JOE45" s="20"/>
      <c r="JOF45" s="20"/>
      <c r="JOG45" s="20"/>
      <c r="JOH45" s="20"/>
      <c r="JOI45" s="20"/>
      <c r="JOJ45" s="20"/>
      <c r="JOK45" s="20"/>
      <c r="JOL45" s="20"/>
      <c r="JOM45" s="20"/>
      <c r="JON45" s="20"/>
      <c r="JOO45" s="20"/>
      <c r="JOP45" s="20"/>
      <c r="JOQ45" s="20"/>
      <c r="JOR45" s="20"/>
      <c r="JOS45" s="20"/>
      <c r="JOT45" s="20"/>
      <c r="JOU45" s="20"/>
      <c r="JOV45" s="20"/>
      <c r="JOW45" s="20"/>
      <c r="JOX45" s="20"/>
      <c r="JOY45" s="20"/>
      <c r="JOZ45" s="20"/>
      <c r="JPA45" s="20"/>
      <c r="JPB45" s="20"/>
      <c r="JPC45" s="20"/>
      <c r="JPD45" s="20"/>
      <c r="JPE45" s="20"/>
      <c r="JPF45" s="20"/>
      <c r="JPG45" s="20"/>
      <c r="JPH45" s="20"/>
      <c r="JPI45" s="20"/>
      <c r="JPJ45" s="20"/>
      <c r="JPK45" s="20"/>
      <c r="JPL45" s="20"/>
      <c r="JPM45" s="20"/>
      <c r="JPN45" s="20"/>
      <c r="JPO45" s="20"/>
      <c r="JPP45" s="20"/>
      <c r="JPQ45" s="20"/>
      <c r="JPR45" s="20"/>
      <c r="JPS45" s="20"/>
      <c r="JPT45" s="20"/>
      <c r="JPU45" s="20"/>
      <c r="JPV45" s="20"/>
      <c r="JPW45" s="20"/>
      <c r="JPX45" s="20"/>
      <c r="JPY45" s="20"/>
      <c r="JPZ45" s="20"/>
      <c r="JQA45" s="20"/>
      <c r="JQB45" s="20"/>
      <c r="JQC45" s="20"/>
      <c r="JQD45" s="20"/>
      <c r="JQE45" s="20"/>
      <c r="JQF45" s="20"/>
      <c r="JQG45" s="20"/>
      <c r="JQH45" s="20"/>
      <c r="JQI45" s="20"/>
      <c r="JQJ45" s="20"/>
      <c r="JQK45" s="20"/>
      <c r="JQL45" s="20"/>
      <c r="JQM45" s="20"/>
      <c r="JQN45" s="20"/>
      <c r="JQO45" s="20"/>
      <c r="JQP45" s="20"/>
      <c r="JQQ45" s="20"/>
      <c r="JQR45" s="20"/>
      <c r="JQS45" s="20"/>
      <c r="JQT45" s="20"/>
      <c r="JQU45" s="20"/>
      <c r="JQV45" s="20"/>
      <c r="JQW45" s="20"/>
      <c r="JQX45" s="20"/>
      <c r="JQY45" s="20"/>
      <c r="JQZ45" s="20"/>
      <c r="JRA45" s="20"/>
      <c r="JRB45" s="20"/>
      <c r="JRC45" s="20"/>
      <c r="JRD45" s="20"/>
      <c r="JRE45" s="20"/>
      <c r="JRF45" s="20"/>
      <c r="JRG45" s="20"/>
      <c r="JRH45" s="20"/>
      <c r="JRI45" s="20"/>
      <c r="JRJ45" s="20"/>
      <c r="JRK45" s="20"/>
      <c r="JRL45" s="20"/>
      <c r="JRM45" s="20"/>
      <c r="JRN45" s="20"/>
      <c r="JRO45" s="20"/>
      <c r="JRP45" s="20"/>
      <c r="JRQ45" s="20"/>
      <c r="JRR45" s="20"/>
      <c r="JRS45" s="20"/>
      <c r="JRT45" s="20"/>
      <c r="JRU45" s="20"/>
      <c r="JRV45" s="20"/>
      <c r="JRW45" s="20"/>
      <c r="JRX45" s="20"/>
      <c r="JRY45" s="20"/>
      <c r="JRZ45" s="20"/>
      <c r="JSA45" s="20"/>
      <c r="JSB45" s="20"/>
      <c r="JSC45" s="20"/>
      <c r="JSD45" s="20"/>
      <c r="JSE45" s="20"/>
      <c r="JSF45" s="20"/>
      <c r="JSG45" s="20"/>
      <c r="JSH45" s="20"/>
      <c r="JSI45" s="20"/>
      <c r="JSJ45" s="20"/>
      <c r="JSK45" s="20"/>
      <c r="JSL45" s="20"/>
      <c r="JSM45" s="20"/>
      <c r="JSN45" s="20"/>
      <c r="JSO45" s="20"/>
      <c r="JSP45" s="20"/>
      <c r="JSQ45" s="20"/>
      <c r="JSR45" s="20"/>
      <c r="JSS45" s="20"/>
      <c r="JST45" s="20"/>
      <c r="JSU45" s="20"/>
      <c r="JSV45" s="20"/>
      <c r="JSW45" s="20"/>
      <c r="JSX45" s="20"/>
      <c r="JSY45" s="20"/>
      <c r="JSZ45" s="20"/>
      <c r="JTA45" s="20"/>
      <c r="JTB45" s="20"/>
      <c r="JTC45" s="20"/>
      <c r="JTD45" s="20"/>
      <c r="JTE45" s="20"/>
      <c r="JTF45" s="20"/>
      <c r="JTG45" s="20"/>
      <c r="JTH45" s="20"/>
      <c r="JTI45" s="20"/>
      <c r="JTJ45" s="20"/>
      <c r="JTK45" s="20"/>
      <c r="JTL45" s="20"/>
      <c r="JTM45" s="20"/>
      <c r="JTN45" s="20"/>
      <c r="JTO45" s="20"/>
      <c r="JTP45" s="20"/>
      <c r="JTQ45" s="20"/>
      <c r="JTR45" s="20"/>
      <c r="JTS45" s="20"/>
      <c r="JTT45" s="20"/>
      <c r="JTU45" s="20"/>
      <c r="JTV45" s="20"/>
      <c r="JTW45" s="20"/>
      <c r="JTX45" s="20"/>
      <c r="JTY45" s="20"/>
      <c r="JTZ45" s="20"/>
      <c r="JUA45" s="20"/>
      <c r="JUB45" s="20"/>
      <c r="JUC45" s="20"/>
      <c r="JUD45" s="20"/>
      <c r="JUE45" s="20"/>
      <c r="JUF45" s="20"/>
      <c r="JUG45" s="20"/>
      <c r="JUH45" s="20"/>
      <c r="JUI45" s="20"/>
      <c r="JUJ45" s="20"/>
      <c r="JUK45" s="20"/>
      <c r="JUL45" s="20"/>
      <c r="JUM45" s="20"/>
      <c r="JUN45" s="20"/>
      <c r="JUO45" s="20"/>
      <c r="JUP45" s="20"/>
      <c r="JUQ45" s="20"/>
      <c r="JUR45" s="20"/>
      <c r="JUS45" s="20"/>
      <c r="JUT45" s="20"/>
      <c r="JUU45" s="20"/>
      <c r="JUV45" s="20"/>
      <c r="JUW45" s="20"/>
      <c r="JUX45" s="20"/>
      <c r="JUY45" s="20"/>
      <c r="JUZ45" s="20"/>
      <c r="JVA45" s="20"/>
      <c r="JVB45" s="20"/>
      <c r="JVC45" s="20"/>
      <c r="JVD45" s="20"/>
      <c r="JVE45" s="20"/>
      <c r="JVF45" s="20"/>
      <c r="JVG45" s="20"/>
      <c r="JVH45" s="20"/>
      <c r="JVI45" s="20"/>
      <c r="JVJ45" s="20"/>
      <c r="JVK45" s="20"/>
      <c r="JVL45" s="20"/>
      <c r="JVM45" s="20"/>
      <c r="JVN45" s="20"/>
      <c r="JVO45" s="20"/>
      <c r="JVP45" s="20"/>
      <c r="JVQ45" s="20"/>
      <c r="JVR45" s="20"/>
      <c r="JVS45" s="20"/>
      <c r="JVT45" s="20"/>
      <c r="JVU45" s="20"/>
      <c r="JVV45" s="20"/>
      <c r="JVW45" s="20"/>
      <c r="JVX45" s="20"/>
      <c r="JVY45" s="20"/>
      <c r="JVZ45" s="20"/>
      <c r="JWA45" s="20"/>
      <c r="JWB45" s="20"/>
      <c r="JWC45" s="20"/>
      <c r="JWD45" s="20"/>
      <c r="JWE45" s="20"/>
      <c r="JWF45" s="20"/>
      <c r="JWG45" s="20"/>
      <c r="JWH45" s="20"/>
      <c r="JWI45" s="20"/>
      <c r="JWJ45" s="20"/>
      <c r="JWK45" s="20"/>
      <c r="JWL45" s="20"/>
      <c r="JWM45" s="20"/>
      <c r="JWN45" s="20"/>
      <c r="JWO45" s="20"/>
      <c r="JWP45" s="20"/>
      <c r="JWQ45" s="20"/>
      <c r="JWR45" s="20"/>
      <c r="JWS45" s="20"/>
      <c r="JWT45" s="20"/>
      <c r="JWU45" s="20"/>
      <c r="JWV45" s="20"/>
      <c r="JWW45" s="20"/>
      <c r="JWX45" s="20"/>
      <c r="JWY45" s="20"/>
      <c r="JWZ45" s="20"/>
      <c r="JXA45" s="20"/>
      <c r="JXB45" s="20"/>
      <c r="JXC45" s="20"/>
      <c r="JXD45" s="20"/>
      <c r="JXE45" s="20"/>
      <c r="JXF45" s="20"/>
      <c r="JXG45" s="20"/>
      <c r="JXH45" s="20"/>
      <c r="JXI45" s="20"/>
      <c r="JXJ45" s="20"/>
      <c r="JXK45" s="20"/>
      <c r="JXL45" s="20"/>
      <c r="JXM45" s="20"/>
      <c r="JXN45" s="20"/>
      <c r="JXO45" s="20"/>
      <c r="JXP45" s="20"/>
      <c r="JXQ45" s="20"/>
      <c r="JXR45" s="20"/>
      <c r="JXS45" s="20"/>
      <c r="JXT45" s="20"/>
      <c r="JXU45" s="20"/>
      <c r="JXV45" s="20"/>
      <c r="JXW45" s="20"/>
      <c r="JXX45" s="20"/>
      <c r="JXY45" s="20"/>
      <c r="JXZ45" s="20"/>
      <c r="JYA45" s="20"/>
      <c r="JYB45" s="20"/>
      <c r="JYC45" s="20"/>
      <c r="JYD45" s="20"/>
      <c r="JYE45" s="20"/>
      <c r="JYF45" s="20"/>
      <c r="JYG45" s="20"/>
      <c r="JYH45" s="20"/>
      <c r="JYI45" s="20"/>
      <c r="JYJ45" s="20"/>
      <c r="JYK45" s="20"/>
      <c r="JYL45" s="20"/>
      <c r="JYM45" s="20"/>
      <c r="JYN45" s="20"/>
      <c r="JYO45" s="20"/>
      <c r="JYP45" s="20"/>
      <c r="JYQ45" s="20"/>
      <c r="JYR45" s="20"/>
      <c r="JYS45" s="20"/>
      <c r="JYT45" s="20"/>
      <c r="JYU45" s="20"/>
      <c r="JYV45" s="20"/>
      <c r="JYW45" s="20"/>
      <c r="JYX45" s="20"/>
      <c r="JYY45" s="20"/>
      <c r="JYZ45" s="20"/>
      <c r="JZA45" s="20"/>
      <c r="JZB45" s="20"/>
      <c r="JZC45" s="20"/>
      <c r="JZD45" s="20"/>
      <c r="JZE45" s="20"/>
      <c r="JZF45" s="20"/>
      <c r="JZG45" s="20"/>
      <c r="JZH45" s="20"/>
      <c r="JZI45" s="20"/>
      <c r="JZJ45" s="20"/>
      <c r="JZK45" s="20"/>
      <c r="JZL45" s="20"/>
      <c r="JZM45" s="20"/>
      <c r="JZN45" s="20"/>
      <c r="JZO45" s="20"/>
      <c r="JZP45" s="20"/>
      <c r="JZQ45" s="20"/>
      <c r="JZR45" s="20"/>
      <c r="JZS45" s="20"/>
      <c r="JZT45" s="20"/>
      <c r="JZU45" s="20"/>
      <c r="JZV45" s="20"/>
      <c r="JZW45" s="20"/>
      <c r="JZX45" s="20"/>
      <c r="JZY45" s="20"/>
      <c r="JZZ45" s="20"/>
      <c r="KAA45" s="20"/>
      <c r="KAB45" s="20"/>
      <c r="KAC45" s="20"/>
      <c r="KAD45" s="20"/>
      <c r="KAE45" s="20"/>
      <c r="KAF45" s="20"/>
      <c r="KAG45" s="20"/>
      <c r="KAH45" s="20"/>
      <c r="KAI45" s="20"/>
      <c r="KAJ45" s="20"/>
      <c r="KAK45" s="20"/>
      <c r="KAL45" s="20"/>
      <c r="KAM45" s="20"/>
      <c r="KAN45" s="20"/>
      <c r="KAO45" s="20"/>
      <c r="KAP45" s="20"/>
      <c r="KAQ45" s="20"/>
      <c r="KAR45" s="20"/>
      <c r="KAS45" s="20"/>
      <c r="KAT45" s="20"/>
      <c r="KAU45" s="20"/>
      <c r="KAV45" s="20"/>
      <c r="KAW45" s="20"/>
      <c r="KAX45" s="20"/>
      <c r="KAY45" s="20"/>
      <c r="KAZ45" s="20"/>
      <c r="KBA45" s="20"/>
      <c r="KBB45" s="20"/>
      <c r="KBC45" s="20"/>
      <c r="KBD45" s="20"/>
      <c r="KBE45" s="20"/>
      <c r="KBF45" s="20"/>
      <c r="KBG45" s="20"/>
      <c r="KBH45" s="20"/>
      <c r="KBI45" s="20"/>
      <c r="KBJ45" s="20"/>
      <c r="KBK45" s="20"/>
      <c r="KBL45" s="20"/>
      <c r="KBM45" s="20"/>
      <c r="KBN45" s="20"/>
      <c r="KBO45" s="20"/>
      <c r="KBP45" s="20"/>
      <c r="KBQ45" s="20"/>
      <c r="KBR45" s="20"/>
      <c r="KBS45" s="20"/>
      <c r="KBT45" s="20"/>
      <c r="KBU45" s="20"/>
      <c r="KBV45" s="20"/>
      <c r="KBW45" s="20"/>
      <c r="KBX45" s="20"/>
      <c r="KBY45" s="20"/>
      <c r="KBZ45" s="20"/>
      <c r="KCA45" s="20"/>
      <c r="KCB45" s="20"/>
      <c r="KCC45" s="20"/>
      <c r="KCD45" s="20"/>
      <c r="KCE45" s="20"/>
      <c r="KCF45" s="20"/>
      <c r="KCG45" s="20"/>
      <c r="KCH45" s="20"/>
      <c r="KCI45" s="20"/>
      <c r="KCJ45" s="20"/>
      <c r="KCK45" s="20"/>
      <c r="KCL45" s="20"/>
      <c r="KCM45" s="20"/>
      <c r="KCN45" s="20"/>
      <c r="KCO45" s="20"/>
      <c r="KCP45" s="20"/>
      <c r="KCQ45" s="20"/>
      <c r="KCR45" s="20"/>
      <c r="KCS45" s="20"/>
      <c r="KCT45" s="20"/>
      <c r="KCU45" s="20"/>
      <c r="KCV45" s="20"/>
      <c r="KCW45" s="20"/>
      <c r="KCX45" s="20"/>
      <c r="KCY45" s="20"/>
      <c r="KCZ45" s="20"/>
      <c r="KDA45" s="20"/>
      <c r="KDB45" s="20"/>
      <c r="KDC45" s="20"/>
      <c r="KDD45" s="20"/>
      <c r="KDE45" s="20"/>
      <c r="KDF45" s="20"/>
      <c r="KDG45" s="20"/>
      <c r="KDH45" s="20"/>
      <c r="KDI45" s="20"/>
      <c r="KDJ45" s="20"/>
      <c r="KDK45" s="20"/>
      <c r="KDL45" s="20"/>
      <c r="KDM45" s="20"/>
      <c r="KDN45" s="20"/>
      <c r="KDO45" s="20"/>
      <c r="KDP45" s="20"/>
      <c r="KDQ45" s="20"/>
      <c r="KDR45" s="20"/>
      <c r="KDS45" s="20"/>
      <c r="KDT45" s="20"/>
      <c r="KDU45" s="20"/>
      <c r="KDV45" s="20"/>
      <c r="KDW45" s="20"/>
      <c r="KDX45" s="20"/>
      <c r="KDY45" s="20"/>
      <c r="KDZ45" s="20"/>
      <c r="KEA45" s="20"/>
      <c r="KEB45" s="20"/>
      <c r="KEC45" s="20"/>
      <c r="KED45" s="20"/>
      <c r="KEE45" s="20"/>
      <c r="KEF45" s="20"/>
      <c r="KEG45" s="20"/>
      <c r="KEH45" s="20"/>
      <c r="KEI45" s="20"/>
      <c r="KEJ45" s="20"/>
      <c r="KEK45" s="20"/>
      <c r="KEL45" s="20"/>
      <c r="KEM45" s="20"/>
      <c r="KEN45" s="20"/>
      <c r="KEO45" s="20"/>
      <c r="KEP45" s="20"/>
      <c r="KEQ45" s="20"/>
      <c r="KER45" s="20"/>
      <c r="KES45" s="20"/>
      <c r="KET45" s="20"/>
      <c r="KEU45" s="20"/>
      <c r="KEV45" s="20"/>
      <c r="KEW45" s="20"/>
      <c r="KEX45" s="20"/>
      <c r="KEY45" s="20"/>
      <c r="KEZ45" s="20"/>
      <c r="KFA45" s="20"/>
      <c r="KFB45" s="20"/>
      <c r="KFC45" s="20"/>
      <c r="KFD45" s="20"/>
      <c r="KFE45" s="20"/>
      <c r="KFF45" s="20"/>
      <c r="KFG45" s="20"/>
      <c r="KFH45" s="20"/>
      <c r="KFI45" s="20"/>
      <c r="KFJ45" s="20"/>
      <c r="KFK45" s="20"/>
      <c r="KFL45" s="20"/>
      <c r="KFM45" s="20"/>
      <c r="KFN45" s="20"/>
      <c r="KFO45" s="20"/>
      <c r="KFP45" s="20"/>
      <c r="KFQ45" s="20"/>
      <c r="KFR45" s="20"/>
      <c r="KFS45" s="20"/>
      <c r="KFT45" s="20"/>
      <c r="KFU45" s="20"/>
      <c r="KFV45" s="20"/>
      <c r="KFW45" s="20"/>
      <c r="KFX45" s="20"/>
      <c r="KFY45" s="20"/>
      <c r="KFZ45" s="20"/>
      <c r="KGA45" s="20"/>
      <c r="KGB45" s="20"/>
      <c r="KGC45" s="20"/>
      <c r="KGD45" s="20"/>
      <c r="KGE45" s="20"/>
      <c r="KGF45" s="20"/>
      <c r="KGG45" s="20"/>
      <c r="KGH45" s="20"/>
      <c r="KGI45" s="20"/>
      <c r="KGJ45" s="20"/>
      <c r="KGK45" s="20"/>
      <c r="KGL45" s="20"/>
      <c r="KGM45" s="20"/>
      <c r="KGN45" s="20"/>
      <c r="KGO45" s="20"/>
      <c r="KGP45" s="20"/>
      <c r="KGQ45" s="20"/>
      <c r="KGR45" s="20"/>
      <c r="KGS45" s="20"/>
      <c r="KGT45" s="20"/>
      <c r="KGU45" s="20"/>
      <c r="KGV45" s="20"/>
      <c r="KGW45" s="20"/>
      <c r="KGX45" s="20"/>
      <c r="KGY45" s="20"/>
      <c r="KGZ45" s="20"/>
      <c r="KHA45" s="20"/>
      <c r="KHB45" s="20"/>
      <c r="KHC45" s="20"/>
      <c r="KHD45" s="20"/>
      <c r="KHE45" s="20"/>
      <c r="KHF45" s="20"/>
      <c r="KHG45" s="20"/>
      <c r="KHH45" s="20"/>
      <c r="KHI45" s="20"/>
      <c r="KHJ45" s="20"/>
      <c r="KHK45" s="20"/>
      <c r="KHL45" s="20"/>
      <c r="KHM45" s="20"/>
      <c r="KHN45" s="20"/>
      <c r="KHO45" s="20"/>
      <c r="KHP45" s="20"/>
      <c r="KHQ45" s="20"/>
      <c r="KHR45" s="20"/>
      <c r="KHS45" s="20"/>
      <c r="KHT45" s="20"/>
      <c r="KHU45" s="20"/>
      <c r="KHV45" s="20"/>
      <c r="KHW45" s="20"/>
      <c r="KHX45" s="20"/>
      <c r="KHY45" s="20"/>
      <c r="KHZ45" s="20"/>
      <c r="KIA45" s="20"/>
      <c r="KIB45" s="20"/>
      <c r="KIC45" s="20"/>
      <c r="KID45" s="20"/>
      <c r="KIE45" s="20"/>
      <c r="KIF45" s="20"/>
      <c r="KIG45" s="20"/>
      <c r="KIH45" s="20"/>
      <c r="KII45" s="20"/>
      <c r="KIJ45" s="20"/>
      <c r="KIK45" s="20"/>
      <c r="KIL45" s="20"/>
      <c r="KIM45" s="20"/>
      <c r="KIN45" s="20"/>
      <c r="KIO45" s="20"/>
      <c r="KIP45" s="20"/>
      <c r="KIQ45" s="20"/>
      <c r="KIR45" s="20"/>
      <c r="KIS45" s="20"/>
      <c r="KIT45" s="20"/>
      <c r="KIU45" s="20"/>
      <c r="KIV45" s="20"/>
      <c r="KIW45" s="20"/>
      <c r="KIX45" s="20"/>
      <c r="KIY45" s="20"/>
      <c r="KIZ45" s="20"/>
      <c r="KJA45" s="20"/>
      <c r="KJB45" s="20"/>
      <c r="KJC45" s="20"/>
      <c r="KJD45" s="20"/>
      <c r="KJE45" s="20"/>
      <c r="KJF45" s="20"/>
      <c r="KJG45" s="20"/>
      <c r="KJH45" s="20"/>
      <c r="KJI45" s="20"/>
      <c r="KJJ45" s="20"/>
      <c r="KJK45" s="20"/>
      <c r="KJL45" s="20"/>
      <c r="KJM45" s="20"/>
      <c r="KJN45" s="20"/>
      <c r="KJO45" s="20"/>
      <c r="KJP45" s="20"/>
      <c r="KJQ45" s="20"/>
      <c r="KJR45" s="20"/>
      <c r="KJS45" s="20"/>
      <c r="KJT45" s="20"/>
      <c r="KJU45" s="20"/>
      <c r="KJV45" s="20"/>
      <c r="KJW45" s="20"/>
      <c r="KJX45" s="20"/>
      <c r="KJY45" s="20"/>
      <c r="KJZ45" s="20"/>
      <c r="KKA45" s="20"/>
      <c r="KKB45" s="20"/>
      <c r="KKC45" s="20"/>
      <c r="KKD45" s="20"/>
      <c r="KKE45" s="20"/>
      <c r="KKF45" s="20"/>
      <c r="KKG45" s="20"/>
      <c r="KKH45" s="20"/>
      <c r="KKI45" s="20"/>
      <c r="KKJ45" s="20"/>
      <c r="KKK45" s="20"/>
      <c r="KKL45" s="20"/>
      <c r="KKM45" s="20"/>
      <c r="KKN45" s="20"/>
      <c r="KKO45" s="20"/>
      <c r="KKP45" s="20"/>
      <c r="KKQ45" s="20"/>
      <c r="KKR45" s="20"/>
      <c r="KKS45" s="20"/>
      <c r="KKT45" s="20"/>
      <c r="KKU45" s="20"/>
      <c r="KKV45" s="20"/>
      <c r="KKW45" s="20"/>
      <c r="KKX45" s="20"/>
      <c r="KKY45" s="20"/>
      <c r="KKZ45" s="20"/>
      <c r="KLA45" s="20"/>
      <c r="KLB45" s="20"/>
      <c r="KLC45" s="20"/>
      <c r="KLD45" s="20"/>
      <c r="KLE45" s="20"/>
      <c r="KLF45" s="20"/>
      <c r="KLG45" s="20"/>
      <c r="KLH45" s="20"/>
      <c r="KLI45" s="20"/>
      <c r="KLJ45" s="20"/>
      <c r="KLK45" s="20"/>
      <c r="KLL45" s="20"/>
      <c r="KLM45" s="20"/>
      <c r="KLN45" s="20"/>
      <c r="KLO45" s="20"/>
      <c r="KLP45" s="20"/>
      <c r="KLQ45" s="20"/>
      <c r="KLR45" s="20"/>
      <c r="KLS45" s="20"/>
      <c r="KLT45" s="20"/>
      <c r="KLU45" s="20"/>
      <c r="KLV45" s="20"/>
      <c r="KLW45" s="20"/>
      <c r="KLX45" s="20"/>
      <c r="KLY45" s="20"/>
      <c r="KLZ45" s="20"/>
      <c r="KMA45" s="20"/>
      <c r="KMB45" s="20"/>
      <c r="KMC45" s="20"/>
      <c r="KMD45" s="20"/>
      <c r="KME45" s="20"/>
      <c r="KMF45" s="20"/>
      <c r="KMG45" s="20"/>
      <c r="KMH45" s="20"/>
      <c r="KMI45" s="20"/>
      <c r="KMJ45" s="20"/>
      <c r="KMK45" s="20"/>
      <c r="KML45" s="20"/>
      <c r="KMM45" s="20"/>
      <c r="KMN45" s="20"/>
      <c r="KMO45" s="20"/>
      <c r="KMP45" s="20"/>
      <c r="KMQ45" s="20"/>
      <c r="KMR45" s="20"/>
      <c r="KMS45" s="20"/>
      <c r="KMT45" s="20"/>
      <c r="KMU45" s="20"/>
      <c r="KMV45" s="20"/>
      <c r="KMW45" s="20"/>
      <c r="KMX45" s="20"/>
      <c r="KMY45" s="20"/>
      <c r="KMZ45" s="20"/>
      <c r="KNA45" s="20"/>
      <c r="KNB45" s="20"/>
      <c r="KNC45" s="20"/>
      <c r="KND45" s="20"/>
      <c r="KNE45" s="20"/>
      <c r="KNF45" s="20"/>
      <c r="KNG45" s="20"/>
      <c r="KNH45" s="20"/>
      <c r="KNI45" s="20"/>
      <c r="KNJ45" s="20"/>
      <c r="KNK45" s="20"/>
      <c r="KNL45" s="20"/>
      <c r="KNM45" s="20"/>
      <c r="KNN45" s="20"/>
      <c r="KNO45" s="20"/>
      <c r="KNP45" s="20"/>
      <c r="KNQ45" s="20"/>
      <c r="KNR45" s="20"/>
      <c r="KNS45" s="20"/>
      <c r="KNT45" s="20"/>
      <c r="KNU45" s="20"/>
      <c r="KNV45" s="20"/>
      <c r="KNW45" s="20"/>
      <c r="KNX45" s="20"/>
      <c r="KNY45" s="20"/>
      <c r="KNZ45" s="20"/>
      <c r="KOA45" s="20"/>
      <c r="KOB45" s="20"/>
      <c r="KOC45" s="20"/>
      <c r="KOD45" s="20"/>
      <c r="KOE45" s="20"/>
      <c r="KOF45" s="20"/>
      <c r="KOG45" s="20"/>
      <c r="KOH45" s="20"/>
      <c r="KOI45" s="20"/>
      <c r="KOJ45" s="20"/>
      <c r="KOK45" s="20"/>
      <c r="KOL45" s="20"/>
      <c r="KOM45" s="20"/>
      <c r="KON45" s="20"/>
      <c r="KOO45" s="20"/>
      <c r="KOP45" s="20"/>
      <c r="KOQ45" s="20"/>
      <c r="KOR45" s="20"/>
      <c r="KOS45" s="20"/>
      <c r="KOT45" s="20"/>
      <c r="KOU45" s="20"/>
      <c r="KOV45" s="20"/>
      <c r="KOW45" s="20"/>
      <c r="KOX45" s="20"/>
      <c r="KOY45" s="20"/>
      <c r="KOZ45" s="20"/>
      <c r="KPA45" s="20"/>
      <c r="KPB45" s="20"/>
      <c r="KPC45" s="20"/>
      <c r="KPD45" s="20"/>
      <c r="KPE45" s="20"/>
      <c r="KPF45" s="20"/>
      <c r="KPG45" s="20"/>
      <c r="KPH45" s="20"/>
      <c r="KPI45" s="20"/>
      <c r="KPJ45" s="20"/>
      <c r="KPK45" s="20"/>
      <c r="KPL45" s="20"/>
      <c r="KPM45" s="20"/>
      <c r="KPN45" s="20"/>
      <c r="KPO45" s="20"/>
      <c r="KPP45" s="20"/>
      <c r="KPQ45" s="20"/>
      <c r="KPR45" s="20"/>
      <c r="KPS45" s="20"/>
      <c r="KPT45" s="20"/>
      <c r="KPU45" s="20"/>
      <c r="KPV45" s="20"/>
      <c r="KPW45" s="20"/>
      <c r="KPX45" s="20"/>
      <c r="KPY45" s="20"/>
      <c r="KPZ45" s="20"/>
      <c r="KQA45" s="20"/>
      <c r="KQB45" s="20"/>
      <c r="KQC45" s="20"/>
      <c r="KQD45" s="20"/>
      <c r="KQE45" s="20"/>
      <c r="KQF45" s="20"/>
      <c r="KQG45" s="20"/>
      <c r="KQH45" s="20"/>
      <c r="KQI45" s="20"/>
      <c r="KQJ45" s="20"/>
      <c r="KQK45" s="20"/>
      <c r="KQL45" s="20"/>
      <c r="KQM45" s="20"/>
      <c r="KQN45" s="20"/>
      <c r="KQO45" s="20"/>
      <c r="KQP45" s="20"/>
      <c r="KQQ45" s="20"/>
      <c r="KQR45" s="20"/>
      <c r="KQS45" s="20"/>
      <c r="KQT45" s="20"/>
      <c r="KQU45" s="20"/>
      <c r="KQV45" s="20"/>
      <c r="KQW45" s="20"/>
      <c r="KQX45" s="20"/>
      <c r="KQY45" s="20"/>
      <c r="KQZ45" s="20"/>
      <c r="KRA45" s="20"/>
      <c r="KRB45" s="20"/>
      <c r="KRC45" s="20"/>
      <c r="KRD45" s="20"/>
      <c r="KRE45" s="20"/>
      <c r="KRF45" s="20"/>
      <c r="KRG45" s="20"/>
      <c r="KRH45" s="20"/>
      <c r="KRI45" s="20"/>
      <c r="KRJ45" s="20"/>
      <c r="KRK45" s="20"/>
      <c r="KRL45" s="20"/>
      <c r="KRM45" s="20"/>
      <c r="KRN45" s="20"/>
      <c r="KRO45" s="20"/>
      <c r="KRP45" s="20"/>
      <c r="KRQ45" s="20"/>
      <c r="KRR45" s="20"/>
      <c r="KRS45" s="20"/>
      <c r="KRT45" s="20"/>
      <c r="KRU45" s="20"/>
      <c r="KRV45" s="20"/>
      <c r="KRW45" s="20"/>
      <c r="KRX45" s="20"/>
      <c r="KRY45" s="20"/>
      <c r="KRZ45" s="20"/>
      <c r="KSA45" s="20"/>
      <c r="KSB45" s="20"/>
      <c r="KSC45" s="20"/>
      <c r="KSD45" s="20"/>
      <c r="KSE45" s="20"/>
      <c r="KSF45" s="20"/>
      <c r="KSG45" s="20"/>
      <c r="KSH45" s="20"/>
      <c r="KSI45" s="20"/>
      <c r="KSJ45" s="20"/>
      <c r="KSK45" s="20"/>
      <c r="KSL45" s="20"/>
      <c r="KSM45" s="20"/>
      <c r="KSN45" s="20"/>
      <c r="KSO45" s="20"/>
      <c r="KSP45" s="20"/>
      <c r="KSQ45" s="20"/>
      <c r="KSR45" s="20"/>
      <c r="KSS45" s="20"/>
      <c r="KST45" s="20"/>
      <c r="KSU45" s="20"/>
      <c r="KSV45" s="20"/>
      <c r="KSW45" s="20"/>
      <c r="KSX45" s="20"/>
      <c r="KSY45" s="20"/>
      <c r="KSZ45" s="20"/>
      <c r="KTA45" s="20"/>
      <c r="KTB45" s="20"/>
      <c r="KTC45" s="20"/>
      <c r="KTD45" s="20"/>
      <c r="KTE45" s="20"/>
      <c r="KTF45" s="20"/>
      <c r="KTG45" s="20"/>
      <c r="KTH45" s="20"/>
      <c r="KTI45" s="20"/>
      <c r="KTJ45" s="20"/>
      <c r="KTK45" s="20"/>
      <c r="KTL45" s="20"/>
      <c r="KTM45" s="20"/>
      <c r="KTN45" s="20"/>
      <c r="KTO45" s="20"/>
      <c r="KTP45" s="20"/>
      <c r="KTQ45" s="20"/>
      <c r="KTR45" s="20"/>
      <c r="KTS45" s="20"/>
      <c r="KTT45" s="20"/>
      <c r="KTU45" s="20"/>
      <c r="KTV45" s="20"/>
      <c r="KTW45" s="20"/>
      <c r="KTX45" s="20"/>
      <c r="KTY45" s="20"/>
      <c r="KTZ45" s="20"/>
      <c r="KUA45" s="20"/>
      <c r="KUB45" s="20"/>
      <c r="KUC45" s="20"/>
      <c r="KUD45" s="20"/>
      <c r="KUE45" s="20"/>
      <c r="KUF45" s="20"/>
      <c r="KUG45" s="20"/>
      <c r="KUH45" s="20"/>
      <c r="KUI45" s="20"/>
      <c r="KUJ45" s="20"/>
      <c r="KUK45" s="20"/>
      <c r="KUL45" s="20"/>
      <c r="KUM45" s="20"/>
      <c r="KUN45" s="20"/>
      <c r="KUO45" s="20"/>
      <c r="KUP45" s="20"/>
      <c r="KUQ45" s="20"/>
      <c r="KUR45" s="20"/>
      <c r="KUS45" s="20"/>
      <c r="KUT45" s="20"/>
      <c r="KUU45" s="20"/>
      <c r="KUV45" s="20"/>
      <c r="KUW45" s="20"/>
      <c r="KUX45" s="20"/>
      <c r="KUY45" s="20"/>
      <c r="KUZ45" s="20"/>
      <c r="KVA45" s="20"/>
      <c r="KVB45" s="20"/>
      <c r="KVC45" s="20"/>
      <c r="KVD45" s="20"/>
      <c r="KVE45" s="20"/>
      <c r="KVF45" s="20"/>
      <c r="KVG45" s="20"/>
      <c r="KVH45" s="20"/>
      <c r="KVI45" s="20"/>
      <c r="KVJ45" s="20"/>
      <c r="KVK45" s="20"/>
      <c r="KVL45" s="20"/>
      <c r="KVM45" s="20"/>
      <c r="KVN45" s="20"/>
      <c r="KVO45" s="20"/>
      <c r="KVP45" s="20"/>
      <c r="KVQ45" s="20"/>
      <c r="KVR45" s="20"/>
      <c r="KVS45" s="20"/>
      <c r="KVT45" s="20"/>
      <c r="KVU45" s="20"/>
      <c r="KVV45" s="20"/>
      <c r="KVW45" s="20"/>
      <c r="KVX45" s="20"/>
      <c r="KVY45" s="20"/>
      <c r="KVZ45" s="20"/>
      <c r="KWA45" s="20"/>
      <c r="KWB45" s="20"/>
      <c r="KWC45" s="20"/>
      <c r="KWD45" s="20"/>
      <c r="KWE45" s="20"/>
      <c r="KWF45" s="20"/>
      <c r="KWG45" s="20"/>
      <c r="KWH45" s="20"/>
      <c r="KWI45" s="20"/>
      <c r="KWJ45" s="20"/>
      <c r="KWK45" s="20"/>
      <c r="KWL45" s="20"/>
      <c r="KWM45" s="20"/>
      <c r="KWN45" s="20"/>
      <c r="KWO45" s="20"/>
      <c r="KWP45" s="20"/>
      <c r="KWQ45" s="20"/>
      <c r="KWR45" s="20"/>
      <c r="KWS45" s="20"/>
      <c r="KWT45" s="20"/>
      <c r="KWU45" s="20"/>
      <c r="KWV45" s="20"/>
      <c r="KWW45" s="20"/>
      <c r="KWX45" s="20"/>
      <c r="KWY45" s="20"/>
      <c r="KWZ45" s="20"/>
      <c r="KXA45" s="20"/>
      <c r="KXB45" s="20"/>
      <c r="KXC45" s="20"/>
      <c r="KXD45" s="20"/>
      <c r="KXE45" s="20"/>
      <c r="KXF45" s="20"/>
      <c r="KXG45" s="20"/>
      <c r="KXH45" s="20"/>
      <c r="KXI45" s="20"/>
      <c r="KXJ45" s="20"/>
      <c r="KXK45" s="20"/>
      <c r="KXL45" s="20"/>
      <c r="KXM45" s="20"/>
      <c r="KXN45" s="20"/>
      <c r="KXO45" s="20"/>
      <c r="KXP45" s="20"/>
      <c r="KXQ45" s="20"/>
      <c r="KXR45" s="20"/>
      <c r="KXS45" s="20"/>
      <c r="KXT45" s="20"/>
      <c r="KXU45" s="20"/>
      <c r="KXV45" s="20"/>
      <c r="KXW45" s="20"/>
      <c r="KXX45" s="20"/>
      <c r="KXY45" s="20"/>
      <c r="KXZ45" s="20"/>
      <c r="KYA45" s="20"/>
      <c r="KYB45" s="20"/>
      <c r="KYC45" s="20"/>
      <c r="KYD45" s="20"/>
      <c r="KYE45" s="20"/>
      <c r="KYF45" s="20"/>
      <c r="KYG45" s="20"/>
      <c r="KYH45" s="20"/>
      <c r="KYI45" s="20"/>
      <c r="KYJ45" s="20"/>
      <c r="KYK45" s="20"/>
      <c r="KYL45" s="20"/>
      <c r="KYM45" s="20"/>
      <c r="KYN45" s="20"/>
      <c r="KYO45" s="20"/>
      <c r="KYP45" s="20"/>
      <c r="KYQ45" s="20"/>
      <c r="KYR45" s="20"/>
      <c r="KYS45" s="20"/>
      <c r="KYT45" s="20"/>
      <c r="KYU45" s="20"/>
      <c r="KYV45" s="20"/>
      <c r="KYW45" s="20"/>
      <c r="KYX45" s="20"/>
      <c r="KYY45" s="20"/>
      <c r="KYZ45" s="20"/>
      <c r="KZA45" s="20"/>
      <c r="KZB45" s="20"/>
      <c r="KZC45" s="20"/>
      <c r="KZD45" s="20"/>
      <c r="KZE45" s="20"/>
      <c r="KZF45" s="20"/>
      <c r="KZG45" s="20"/>
      <c r="KZH45" s="20"/>
      <c r="KZI45" s="20"/>
      <c r="KZJ45" s="20"/>
      <c r="KZK45" s="20"/>
      <c r="KZL45" s="20"/>
      <c r="KZM45" s="20"/>
      <c r="KZN45" s="20"/>
      <c r="KZO45" s="20"/>
      <c r="KZP45" s="20"/>
      <c r="KZQ45" s="20"/>
      <c r="KZR45" s="20"/>
      <c r="KZS45" s="20"/>
      <c r="KZT45" s="20"/>
      <c r="KZU45" s="20"/>
      <c r="KZV45" s="20"/>
      <c r="KZW45" s="20"/>
      <c r="KZX45" s="20"/>
      <c r="KZY45" s="20"/>
      <c r="KZZ45" s="20"/>
      <c r="LAA45" s="20"/>
      <c r="LAB45" s="20"/>
      <c r="LAC45" s="20"/>
      <c r="LAD45" s="20"/>
      <c r="LAE45" s="20"/>
      <c r="LAF45" s="20"/>
      <c r="LAG45" s="20"/>
      <c r="LAH45" s="20"/>
      <c r="LAI45" s="20"/>
      <c r="LAJ45" s="20"/>
      <c r="LAK45" s="20"/>
      <c r="LAL45" s="20"/>
      <c r="LAM45" s="20"/>
      <c r="LAN45" s="20"/>
      <c r="LAO45" s="20"/>
      <c r="LAP45" s="20"/>
      <c r="LAQ45" s="20"/>
      <c r="LAR45" s="20"/>
      <c r="LAS45" s="20"/>
      <c r="LAT45" s="20"/>
      <c r="LAU45" s="20"/>
      <c r="LAV45" s="20"/>
      <c r="LAW45" s="20"/>
      <c r="LAX45" s="20"/>
      <c r="LAY45" s="20"/>
      <c r="LAZ45" s="20"/>
      <c r="LBA45" s="20"/>
      <c r="LBB45" s="20"/>
      <c r="LBC45" s="20"/>
      <c r="LBD45" s="20"/>
      <c r="LBE45" s="20"/>
      <c r="LBF45" s="20"/>
      <c r="LBG45" s="20"/>
      <c r="LBH45" s="20"/>
      <c r="LBI45" s="20"/>
      <c r="LBJ45" s="20"/>
      <c r="LBK45" s="20"/>
      <c r="LBL45" s="20"/>
      <c r="LBM45" s="20"/>
      <c r="LBN45" s="20"/>
      <c r="LBO45" s="20"/>
      <c r="LBP45" s="20"/>
      <c r="LBQ45" s="20"/>
      <c r="LBR45" s="20"/>
      <c r="LBS45" s="20"/>
      <c r="LBT45" s="20"/>
      <c r="LBU45" s="20"/>
      <c r="LBV45" s="20"/>
      <c r="LBW45" s="20"/>
      <c r="LBX45" s="20"/>
      <c r="LBY45" s="20"/>
      <c r="LBZ45" s="20"/>
      <c r="LCA45" s="20"/>
      <c r="LCB45" s="20"/>
      <c r="LCC45" s="20"/>
      <c r="LCD45" s="20"/>
      <c r="LCE45" s="20"/>
      <c r="LCF45" s="20"/>
      <c r="LCG45" s="20"/>
      <c r="LCH45" s="20"/>
      <c r="LCI45" s="20"/>
      <c r="LCJ45" s="20"/>
      <c r="LCK45" s="20"/>
      <c r="LCL45" s="20"/>
      <c r="LCM45" s="20"/>
      <c r="LCN45" s="20"/>
      <c r="LCO45" s="20"/>
      <c r="LCP45" s="20"/>
      <c r="LCQ45" s="20"/>
      <c r="LCR45" s="20"/>
      <c r="LCS45" s="20"/>
      <c r="LCT45" s="20"/>
      <c r="LCU45" s="20"/>
      <c r="LCV45" s="20"/>
      <c r="LCW45" s="20"/>
      <c r="LCX45" s="20"/>
      <c r="LCY45" s="20"/>
      <c r="LCZ45" s="20"/>
      <c r="LDA45" s="20"/>
      <c r="LDB45" s="20"/>
      <c r="LDC45" s="20"/>
      <c r="LDD45" s="20"/>
      <c r="LDE45" s="20"/>
      <c r="LDF45" s="20"/>
      <c r="LDG45" s="20"/>
      <c r="LDH45" s="20"/>
      <c r="LDI45" s="20"/>
      <c r="LDJ45" s="20"/>
      <c r="LDK45" s="20"/>
      <c r="LDL45" s="20"/>
      <c r="LDM45" s="20"/>
      <c r="LDN45" s="20"/>
      <c r="LDO45" s="20"/>
      <c r="LDP45" s="20"/>
      <c r="LDQ45" s="20"/>
      <c r="LDR45" s="20"/>
      <c r="LDS45" s="20"/>
      <c r="LDT45" s="20"/>
      <c r="LDU45" s="20"/>
      <c r="LDV45" s="20"/>
      <c r="LDW45" s="20"/>
      <c r="LDX45" s="20"/>
      <c r="LDY45" s="20"/>
      <c r="LDZ45" s="20"/>
      <c r="LEA45" s="20"/>
      <c r="LEB45" s="20"/>
      <c r="LEC45" s="20"/>
      <c r="LED45" s="20"/>
      <c r="LEE45" s="20"/>
      <c r="LEF45" s="20"/>
      <c r="LEG45" s="20"/>
      <c r="LEH45" s="20"/>
      <c r="LEI45" s="20"/>
      <c r="LEJ45" s="20"/>
      <c r="LEK45" s="20"/>
      <c r="LEL45" s="20"/>
      <c r="LEM45" s="20"/>
      <c r="LEN45" s="20"/>
      <c r="LEO45" s="20"/>
      <c r="LEP45" s="20"/>
      <c r="LEQ45" s="20"/>
      <c r="LER45" s="20"/>
      <c r="LES45" s="20"/>
      <c r="LET45" s="20"/>
      <c r="LEU45" s="20"/>
      <c r="LEV45" s="20"/>
      <c r="LEW45" s="20"/>
      <c r="LEX45" s="20"/>
      <c r="LEY45" s="20"/>
      <c r="LEZ45" s="20"/>
      <c r="LFA45" s="20"/>
      <c r="LFB45" s="20"/>
      <c r="LFC45" s="20"/>
      <c r="LFD45" s="20"/>
      <c r="LFE45" s="20"/>
      <c r="LFF45" s="20"/>
      <c r="LFG45" s="20"/>
      <c r="LFH45" s="20"/>
      <c r="LFI45" s="20"/>
      <c r="LFJ45" s="20"/>
      <c r="LFK45" s="20"/>
      <c r="LFL45" s="20"/>
      <c r="LFM45" s="20"/>
      <c r="LFN45" s="20"/>
      <c r="LFO45" s="20"/>
      <c r="LFP45" s="20"/>
      <c r="LFQ45" s="20"/>
      <c r="LFR45" s="20"/>
      <c r="LFS45" s="20"/>
      <c r="LFT45" s="20"/>
      <c r="LFU45" s="20"/>
      <c r="LFV45" s="20"/>
      <c r="LFW45" s="20"/>
      <c r="LFX45" s="20"/>
      <c r="LFY45" s="20"/>
      <c r="LFZ45" s="20"/>
      <c r="LGA45" s="20"/>
      <c r="LGB45" s="20"/>
      <c r="LGC45" s="20"/>
      <c r="LGD45" s="20"/>
      <c r="LGE45" s="20"/>
      <c r="LGF45" s="20"/>
      <c r="LGG45" s="20"/>
      <c r="LGH45" s="20"/>
      <c r="LGI45" s="20"/>
      <c r="LGJ45" s="20"/>
      <c r="LGK45" s="20"/>
      <c r="LGL45" s="20"/>
      <c r="LGM45" s="20"/>
      <c r="LGN45" s="20"/>
      <c r="LGO45" s="20"/>
      <c r="LGP45" s="20"/>
      <c r="LGQ45" s="20"/>
      <c r="LGR45" s="20"/>
      <c r="LGS45" s="20"/>
      <c r="LGT45" s="20"/>
      <c r="LGU45" s="20"/>
      <c r="LGV45" s="20"/>
      <c r="LGW45" s="20"/>
      <c r="LGX45" s="20"/>
      <c r="LGY45" s="20"/>
      <c r="LGZ45" s="20"/>
      <c r="LHA45" s="20"/>
      <c r="LHB45" s="20"/>
      <c r="LHC45" s="20"/>
      <c r="LHD45" s="20"/>
      <c r="LHE45" s="20"/>
      <c r="LHF45" s="20"/>
      <c r="LHG45" s="20"/>
      <c r="LHH45" s="20"/>
      <c r="LHI45" s="20"/>
      <c r="LHJ45" s="20"/>
      <c r="LHK45" s="20"/>
      <c r="LHL45" s="20"/>
      <c r="LHM45" s="20"/>
      <c r="LHN45" s="20"/>
      <c r="LHO45" s="20"/>
      <c r="LHP45" s="20"/>
      <c r="LHQ45" s="20"/>
      <c r="LHR45" s="20"/>
      <c r="LHS45" s="20"/>
      <c r="LHT45" s="20"/>
      <c r="LHU45" s="20"/>
      <c r="LHV45" s="20"/>
      <c r="LHW45" s="20"/>
      <c r="LHX45" s="20"/>
      <c r="LHY45" s="20"/>
      <c r="LHZ45" s="20"/>
      <c r="LIA45" s="20"/>
      <c r="LIB45" s="20"/>
      <c r="LIC45" s="20"/>
      <c r="LID45" s="20"/>
      <c r="LIE45" s="20"/>
      <c r="LIF45" s="20"/>
      <c r="LIG45" s="20"/>
      <c r="LIH45" s="20"/>
      <c r="LII45" s="20"/>
      <c r="LIJ45" s="20"/>
      <c r="LIK45" s="20"/>
      <c r="LIL45" s="20"/>
      <c r="LIM45" s="20"/>
      <c r="LIN45" s="20"/>
      <c r="LIO45" s="20"/>
      <c r="LIP45" s="20"/>
      <c r="LIQ45" s="20"/>
      <c r="LIR45" s="20"/>
      <c r="LIS45" s="20"/>
      <c r="LIT45" s="20"/>
      <c r="LIU45" s="20"/>
      <c r="LIV45" s="20"/>
      <c r="LIW45" s="20"/>
      <c r="LIX45" s="20"/>
      <c r="LIY45" s="20"/>
      <c r="LIZ45" s="20"/>
      <c r="LJA45" s="20"/>
      <c r="LJB45" s="20"/>
      <c r="LJC45" s="20"/>
      <c r="LJD45" s="20"/>
      <c r="LJE45" s="20"/>
      <c r="LJF45" s="20"/>
      <c r="LJG45" s="20"/>
      <c r="LJH45" s="20"/>
      <c r="LJI45" s="20"/>
      <c r="LJJ45" s="20"/>
      <c r="LJK45" s="20"/>
      <c r="LJL45" s="20"/>
      <c r="LJM45" s="20"/>
      <c r="LJN45" s="20"/>
      <c r="LJO45" s="20"/>
      <c r="LJP45" s="20"/>
      <c r="LJQ45" s="20"/>
      <c r="LJR45" s="20"/>
      <c r="LJS45" s="20"/>
      <c r="LJT45" s="20"/>
      <c r="LJU45" s="20"/>
      <c r="LJV45" s="20"/>
      <c r="LJW45" s="20"/>
      <c r="LJX45" s="20"/>
      <c r="LJY45" s="20"/>
      <c r="LJZ45" s="20"/>
      <c r="LKA45" s="20"/>
      <c r="LKB45" s="20"/>
      <c r="LKC45" s="20"/>
      <c r="LKD45" s="20"/>
      <c r="LKE45" s="20"/>
      <c r="LKF45" s="20"/>
      <c r="LKG45" s="20"/>
      <c r="LKH45" s="20"/>
      <c r="LKI45" s="20"/>
      <c r="LKJ45" s="20"/>
      <c r="LKK45" s="20"/>
      <c r="LKL45" s="20"/>
      <c r="LKM45" s="20"/>
      <c r="LKN45" s="20"/>
      <c r="LKO45" s="20"/>
      <c r="LKP45" s="20"/>
      <c r="LKQ45" s="20"/>
      <c r="LKR45" s="20"/>
      <c r="LKS45" s="20"/>
      <c r="LKT45" s="20"/>
      <c r="LKU45" s="20"/>
      <c r="LKV45" s="20"/>
      <c r="LKW45" s="20"/>
      <c r="LKX45" s="20"/>
      <c r="LKY45" s="20"/>
      <c r="LKZ45" s="20"/>
      <c r="LLA45" s="20"/>
      <c r="LLB45" s="20"/>
      <c r="LLC45" s="20"/>
      <c r="LLD45" s="20"/>
      <c r="LLE45" s="20"/>
      <c r="LLF45" s="20"/>
      <c r="LLG45" s="20"/>
      <c r="LLH45" s="20"/>
      <c r="LLI45" s="20"/>
      <c r="LLJ45" s="20"/>
      <c r="LLK45" s="20"/>
      <c r="LLL45" s="20"/>
      <c r="LLM45" s="20"/>
      <c r="LLN45" s="20"/>
      <c r="LLO45" s="20"/>
      <c r="LLP45" s="20"/>
      <c r="LLQ45" s="20"/>
      <c r="LLR45" s="20"/>
      <c r="LLS45" s="20"/>
      <c r="LLT45" s="20"/>
      <c r="LLU45" s="20"/>
      <c r="LLV45" s="20"/>
      <c r="LLW45" s="20"/>
      <c r="LLX45" s="20"/>
      <c r="LLY45" s="20"/>
      <c r="LLZ45" s="20"/>
      <c r="LMA45" s="20"/>
      <c r="LMB45" s="20"/>
      <c r="LMC45" s="20"/>
      <c r="LMD45" s="20"/>
      <c r="LME45" s="20"/>
      <c r="LMF45" s="20"/>
      <c r="LMG45" s="20"/>
      <c r="LMH45" s="20"/>
      <c r="LMI45" s="20"/>
      <c r="LMJ45" s="20"/>
      <c r="LMK45" s="20"/>
      <c r="LML45" s="20"/>
      <c r="LMM45" s="20"/>
      <c r="LMN45" s="20"/>
      <c r="LMO45" s="20"/>
      <c r="LMP45" s="20"/>
      <c r="LMQ45" s="20"/>
      <c r="LMR45" s="20"/>
      <c r="LMS45" s="20"/>
      <c r="LMT45" s="20"/>
      <c r="LMU45" s="20"/>
      <c r="LMV45" s="20"/>
      <c r="LMW45" s="20"/>
      <c r="LMX45" s="20"/>
      <c r="LMY45" s="20"/>
      <c r="LMZ45" s="20"/>
      <c r="LNA45" s="20"/>
      <c r="LNB45" s="20"/>
      <c r="LNC45" s="20"/>
      <c r="LND45" s="20"/>
      <c r="LNE45" s="20"/>
      <c r="LNF45" s="20"/>
      <c r="LNG45" s="20"/>
      <c r="LNH45" s="20"/>
      <c r="LNI45" s="20"/>
      <c r="LNJ45" s="20"/>
      <c r="LNK45" s="20"/>
      <c r="LNL45" s="20"/>
      <c r="LNM45" s="20"/>
      <c r="LNN45" s="20"/>
      <c r="LNO45" s="20"/>
      <c r="LNP45" s="20"/>
      <c r="LNQ45" s="20"/>
      <c r="LNR45" s="20"/>
      <c r="LNS45" s="20"/>
      <c r="LNT45" s="20"/>
      <c r="LNU45" s="20"/>
      <c r="LNV45" s="20"/>
      <c r="LNW45" s="20"/>
      <c r="LNX45" s="20"/>
      <c r="LNY45" s="20"/>
      <c r="LNZ45" s="20"/>
      <c r="LOA45" s="20"/>
      <c r="LOB45" s="20"/>
      <c r="LOC45" s="20"/>
      <c r="LOD45" s="20"/>
      <c r="LOE45" s="20"/>
      <c r="LOF45" s="20"/>
      <c r="LOG45" s="20"/>
      <c r="LOH45" s="20"/>
      <c r="LOI45" s="20"/>
      <c r="LOJ45" s="20"/>
      <c r="LOK45" s="20"/>
      <c r="LOL45" s="20"/>
      <c r="LOM45" s="20"/>
      <c r="LON45" s="20"/>
      <c r="LOO45" s="20"/>
      <c r="LOP45" s="20"/>
      <c r="LOQ45" s="20"/>
      <c r="LOR45" s="20"/>
      <c r="LOS45" s="20"/>
      <c r="LOT45" s="20"/>
      <c r="LOU45" s="20"/>
      <c r="LOV45" s="20"/>
      <c r="LOW45" s="20"/>
      <c r="LOX45" s="20"/>
      <c r="LOY45" s="20"/>
      <c r="LOZ45" s="20"/>
      <c r="LPA45" s="20"/>
      <c r="LPB45" s="20"/>
      <c r="LPC45" s="20"/>
      <c r="LPD45" s="20"/>
      <c r="LPE45" s="20"/>
      <c r="LPF45" s="20"/>
      <c r="LPG45" s="20"/>
      <c r="LPH45" s="20"/>
      <c r="LPI45" s="20"/>
      <c r="LPJ45" s="20"/>
      <c r="LPK45" s="20"/>
      <c r="LPL45" s="20"/>
      <c r="LPM45" s="20"/>
      <c r="LPN45" s="20"/>
      <c r="LPO45" s="20"/>
      <c r="LPP45" s="20"/>
      <c r="LPQ45" s="20"/>
      <c r="LPR45" s="20"/>
      <c r="LPS45" s="20"/>
      <c r="LPT45" s="20"/>
      <c r="LPU45" s="20"/>
      <c r="LPV45" s="20"/>
      <c r="LPW45" s="20"/>
      <c r="LPX45" s="20"/>
      <c r="LPY45" s="20"/>
      <c r="LPZ45" s="20"/>
      <c r="LQA45" s="20"/>
      <c r="LQB45" s="20"/>
      <c r="LQC45" s="20"/>
      <c r="LQD45" s="20"/>
      <c r="LQE45" s="20"/>
      <c r="LQF45" s="20"/>
      <c r="LQG45" s="20"/>
      <c r="LQH45" s="20"/>
      <c r="LQI45" s="20"/>
      <c r="LQJ45" s="20"/>
      <c r="LQK45" s="20"/>
      <c r="LQL45" s="20"/>
      <c r="LQM45" s="20"/>
      <c r="LQN45" s="20"/>
      <c r="LQO45" s="20"/>
      <c r="LQP45" s="20"/>
      <c r="LQQ45" s="20"/>
      <c r="LQR45" s="20"/>
      <c r="LQS45" s="20"/>
      <c r="LQT45" s="20"/>
      <c r="LQU45" s="20"/>
      <c r="LQV45" s="20"/>
      <c r="LQW45" s="20"/>
      <c r="LQX45" s="20"/>
      <c r="LQY45" s="20"/>
      <c r="LQZ45" s="20"/>
      <c r="LRA45" s="20"/>
      <c r="LRB45" s="20"/>
      <c r="LRC45" s="20"/>
      <c r="LRD45" s="20"/>
      <c r="LRE45" s="20"/>
      <c r="LRF45" s="20"/>
      <c r="LRG45" s="20"/>
      <c r="LRH45" s="20"/>
      <c r="LRI45" s="20"/>
      <c r="LRJ45" s="20"/>
      <c r="LRK45" s="20"/>
      <c r="LRL45" s="20"/>
      <c r="LRM45" s="20"/>
      <c r="LRN45" s="20"/>
      <c r="LRO45" s="20"/>
      <c r="LRP45" s="20"/>
      <c r="LRQ45" s="20"/>
      <c r="LRR45" s="20"/>
      <c r="LRS45" s="20"/>
      <c r="LRT45" s="20"/>
      <c r="LRU45" s="20"/>
      <c r="LRV45" s="20"/>
      <c r="LRW45" s="20"/>
      <c r="LRX45" s="20"/>
      <c r="LRY45" s="20"/>
      <c r="LRZ45" s="20"/>
      <c r="LSA45" s="20"/>
      <c r="LSB45" s="20"/>
      <c r="LSC45" s="20"/>
      <c r="LSD45" s="20"/>
      <c r="LSE45" s="20"/>
      <c r="LSF45" s="20"/>
      <c r="LSG45" s="20"/>
      <c r="LSH45" s="20"/>
      <c r="LSI45" s="20"/>
      <c r="LSJ45" s="20"/>
      <c r="LSK45" s="20"/>
      <c r="LSL45" s="20"/>
      <c r="LSM45" s="20"/>
      <c r="LSN45" s="20"/>
      <c r="LSO45" s="20"/>
      <c r="LSP45" s="20"/>
      <c r="LSQ45" s="20"/>
      <c r="LSR45" s="20"/>
      <c r="LSS45" s="20"/>
      <c r="LST45" s="20"/>
      <c r="LSU45" s="20"/>
      <c r="LSV45" s="20"/>
      <c r="LSW45" s="20"/>
      <c r="LSX45" s="20"/>
      <c r="LSY45" s="20"/>
      <c r="LSZ45" s="20"/>
      <c r="LTA45" s="20"/>
      <c r="LTB45" s="20"/>
      <c r="LTC45" s="20"/>
      <c r="LTD45" s="20"/>
      <c r="LTE45" s="20"/>
      <c r="LTF45" s="20"/>
      <c r="LTG45" s="20"/>
      <c r="LTH45" s="20"/>
      <c r="LTI45" s="20"/>
      <c r="LTJ45" s="20"/>
      <c r="LTK45" s="20"/>
      <c r="LTL45" s="20"/>
      <c r="LTM45" s="20"/>
      <c r="LTN45" s="20"/>
      <c r="LTO45" s="20"/>
      <c r="LTP45" s="20"/>
      <c r="LTQ45" s="20"/>
      <c r="LTR45" s="20"/>
      <c r="LTS45" s="20"/>
      <c r="LTT45" s="20"/>
      <c r="LTU45" s="20"/>
      <c r="LTV45" s="20"/>
      <c r="LTW45" s="20"/>
      <c r="LTX45" s="20"/>
      <c r="LTY45" s="20"/>
      <c r="LTZ45" s="20"/>
      <c r="LUA45" s="20"/>
      <c r="LUB45" s="20"/>
      <c r="LUC45" s="20"/>
      <c r="LUD45" s="20"/>
      <c r="LUE45" s="20"/>
      <c r="LUF45" s="20"/>
      <c r="LUG45" s="20"/>
      <c r="LUH45" s="20"/>
      <c r="LUI45" s="20"/>
      <c r="LUJ45" s="20"/>
      <c r="LUK45" s="20"/>
      <c r="LUL45" s="20"/>
      <c r="LUM45" s="20"/>
      <c r="LUN45" s="20"/>
      <c r="LUO45" s="20"/>
      <c r="LUP45" s="20"/>
      <c r="LUQ45" s="20"/>
      <c r="LUR45" s="20"/>
      <c r="LUS45" s="20"/>
      <c r="LUT45" s="20"/>
      <c r="LUU45" s="20"/>
      <c r="LUV45" s="20"/>
      <c r="LUW45" s="20"/>
      <c r="LUX45" s="20"/>
      <c r="LUY45" s="20"/>
      <c r="LUZ45" s="20"/>
      <c r="LVA45" s="20"/>
      <c r="LVB45" s="20"/>
      <c r="LVC45" s="20"/>
      <c r="LVD45" s="20"/>
      <c r="LVE45" s="20"/>
      <c r="LVF45" s="20"/>
      <c r="LVG45" s="20"/>
      <c r="LVH45" s="20"/>
      <c r="LVI45" s="20"/>
      <c r="LVJ45" s="20"/>
      <c r="LVK45" s="20"/>
      <c r="LVL45" s="20"/>
      <c r="LVM45" s="20"/>
      <c r="LVN45" s="20"/>
      <c r="LVO45" s="20"/>
      <c r="LVP45" s="20"/>
      <c r="LVQ45" s="20"/>
      <c r="LVR45" s="20"/>
      <c r="LVS45" s="20"/>
      <c r="LVT45" s="20"/>
      <c r="LVU45" s="20"/>
      <c r="LVV45" s="20"/>
      <c r="LVW45" s="20"/>
      <c r="LVX45" s="20"/>
      <c r="LVY45" s="20"/>
      <c r="LVZ45" s="20"/>
      <c r="LWA45" s="20"/>
      <c r="LWB45" s="20"/>
      <c r="LWC45" s="20"/>
      <c r="LWD45" s="20"/>
      <c r="LWE45" s="20"/>
      <c r="LWF45" s="20"/>
      <c r="LWG45" s="20"/>
      <c r="LWH45" s="20"/>
      <c r="LWI45" s="20"/>
      <c r="LWJ45" s="20"/>
      <c r="LWK45" s="20"/>
      <c r="LWL45" s="20"/>
      <c r="LWM45" s="20"/>
      <c r="LWN45" s="20"/>
      <c r="LWO45" s="20"/>
      <c r="LWP45" s="20"/>
      <c r="LWQ45" s="20"/>
      <c r="LWR45" s="20"/>
      <c r="LWS45" s="20"/>
      <c r="LWT45" s="20"/>
      <c r="LWU45" s="20"/>
      <c r="LWV45" s="20"/>
      <c r="LWW45" s="20"/>
      <c r="LWX45" s="20"/>
      <c r="LWY45" s="20"/>
      <c r="LWZ45" s="20"/>
      <c r="LXA45" s="20"/>
      <c r="LXB45" s="20"/>
      <c r="LXC45" s="20"/>
      <c r="LXD45" s="20"/>
      <c r="LXE45" s="20"/>
      <c r="LXF45" s="20"/>
      <c r="LXG45" s="20"/>
      <c r="LXH45" s="20"/>
      <c r="LXI45" s="20"/>
      <c r="LXJ45" s="20"/>
      <c r="LXK45" s="20"/>
      <c r="LXL45" s="20"/>
      <c r="LXM45" s="20"/>
      <c r="LXN45" s="20"/>
      <c r="LXO45" s="20"/>
      <c r="LXP45" s="20"/>
      <c r="LXQ45" s="20"/>
      <c r="LXR45" s="20"/>
      <c r="LXS45" s="20"/>
      <c r="LXT45" s="20"/>
      <c r="LXU45" s="20"/>
      <c r="LXV45" s="20"/>
      <c r="LXW45" s="20"/>
      <c r="LXX45" s="20"/>
      <c r="LXY45" s="20"/>
      <c r="LXZ45" s="20"/>
      <c r="LYA45" s="20"/>
      <c r="LYB45" s="20"/>
      <c r="LYC45" s="20"/>
      <c r="LYD45" s="20"/>
      <c r="LYE45" s="20"/>
      <c r="LYF45" s="20"/>
      <c r="LYG45" s="20"/>
      <c r="LYH45" s="20"/>
      <c r="LYI45" s="20"/>
      <c r="LYJ45" s="20"/>
      <c r="LYK45" s="20"/>
      <c r="LYL45" s="20"/>
      <c r="LYM45" s="20"/>
      <c r="LYN45" s="20"/>
      <c r="LYO45" s="20"/>
      <c r="LYP45" s="20"/>
      <c r="LYQ45" s="20"/>
      <c r="LYR45" s="20"/>
      <c r="LYS45" s="20"/>
      <c r="LYT45" s="20"/>
      <c r="LYU45" s="20"/>
      <c r="LYV45" s="20"/>
      <c r="LYW45" s="20"/>
      <c r="LYX45" s="20"/>
      <c r="LYY45" s="20"/>
      <c r="LYZ45" s="20"/>
      <c r="LZA45" s="20"/>
      <c r="LZB45" s="20"/>
      <c r="LZC45" s="20"/>
      <c r="LZD45" s="20"/>
      <c r="LZE45" s="20"/>
      <c r="LZF45" s="20"/>
      <c r="LZG45" s="20"/>
      <c r="LZH45" s="20"/>
      <c r="LZI45" s="20"/>
      <c r="LZJ45" s="20"/>
      <c r="LZK45" s="20"/>
      <c r="LZL45" s="20"/>
      <c r="LZM45" s="20"/>
      <c r="LZN45" s="20"/>
      <c r="LZO45" s="20"/>
      <c r="LZP45" s="20"/>
      <c r="LZQ45" s="20"/>
      <c r="LZR45" s="20"/>
      <c r="LZS45" s="20"/>
      <c r="LZT45" s="20"/>
      <c r="LZU45" s="20"/>
      <c r="LZV45" s="20"/>
      <c r="LZW45" s="20"/>
      <c r="LZX45" s="20"/>
      <c r="LZY45" s="20"/>
      <c r="LZZ45" s="20"/>
      <c r="MAA45" s="20"/>
      <c r="MAB45" s="20"/>
      <c r="MAC45" s="20"/>
      <c r="MAD45" s="20"/>
      <c r="MAE45" s="20"/>
      <c r="MAF45" s="20"/>
      <c r="MAG45" s="20"/>
      <c r="MAH45" s="20"/>
      <c r="MAI45" s="20"/>
      <c r="MAJ45" s="20"/>
      <c r="MAK45" s="20"/>
      <c r="MAL45" s="20"/>
      <c r="MAM45" s="20"/>
      <c r="MAN45" s="20"/>
      <c r="MAO45" s="20"/>
      <c r="MAP45" s="20"/>
      <c r="MAQ45" s="20"/>
      <c r="MAR45" s="20"/>
      <c r="MAS45" s="20"/>
      <c r="MAT45" s="20"/>
      <c r="MAU45" s="20"/>
      <c r="MAV45" s="20"/>
      <c r="MAW45" s="20"/>
      <c r="MAX45" s="20"/>
      <c r="MAY45" s="20"/>
      <c r="MAZ45" s="20"/>
      <c r="MBA45" s="20"/>
      <c r="MBB45" s="20"/>
      <c r="MBC45" s="20"/>
      <c r="MBD45" s="20"/>
      <c r="MBE45" s="20"/>
      <c r="MBF45" s="20"/>
      <c r="MBG45" s="20"/>
      <c r="MBH45" s="20"/>
      <c r="MBI45" s="20"/>
      <c r="MBJ45" s="20"/>
      <c r="MBK45" s="20"/>
      <c r="MBL45" s="20"/>
      <c r="MBM45" s="20"/>
      <c r="MBN45" s="20"/>
      <c r="MBO45" s="20"/>
      <c r="MBP45" s="20"/>
      <c r="MBQ45" s="20"/>
      <c r="MBR45" s="20"/>
      <c r="MBS45" s="20"/>
      <c r="MBT45" s="20"/>
      <c r="MBU45" s="20"/>
      <c r="MBV45" s="20"/>
      <c r="MBW45" s="20"/>
      <c r="MBX45" s="20"/>
      <c r="MBY45" s="20"/>
      <c r="MBZ45" s="20"/>
      <c r="MCA45" s="20"/>
      <c r="MCB45" s="20"/>
      <c r="MCC45" s="20"/>
      <c r="MCD45" s="20"/>
      <c r="MCE45" s="20"/>
      <c r="MCF45" s="20"/>
      <c r="MCG45" s="20"/>
      <c r="MCH45" s="20"/>
      <c r="MCI45" s="20"/>
      <c r="MCJ45" s="20"/>
      <c r="MCK45" s="20"/>
      <c r="MCL45" s="20"/>
      <c r="MCM45" s="20"/>
      <c r="MCN45" s="20"/>
      <c r="MCO45" s="20"/>
      <c r="MCP45" s="20"/>
      <c r="MCQ45" s="20"/>
      <c r="MCR45" s="20"/>
      <c r="MCS45" s="20"/>
      <c r="MCT45" s="20"/>
      <c r="MCU45" s="20"/>
      <c r="MCV45" s="20"/>
      <c r="MCW45" s="20"/>
      <c r="MCX45" s="20"/>
      <c r="MCY45" s="20"/>
      <c r="MCZ45" s="20"/>
      <c r="MDA45" s="20"/>
      <c r="MDB45" s="20"/>
      <c r="MDC45" s="20"/>
      <c r="MDD45" s="20"/>
      <c r="MDE45" s="20"/>
      <c r="MDF45" s="20"/>
      <c r="MDG45" s="20"/>
      <c r="MDH45" s="20"/>
      <c r="MDI45" s="20"/>
      <c r="MDJ45" s="20"/>
      <c r="MDK45" s="20"/>
      <c r="MDL45" s="20"/>
      <c r="MDM45" s="20"/>
      <c r="MDN45" s="20"/>
      <c r="MDO45" s="20"/>
      <c r="MDP45" s="20"/>
      <c r="MDQ45" s="20"/>
      <c r="MDR45" s="20"/>
      <c r="MDS45" s="20"/>
      <c r="MDT45" s="20"/>
      <c r="MDU45" s="20"/>
      <c r="MDV45" s="20"/>
      <c r="MDW45" s="20"/>
      <c r="MDX45" s="20"/>
      <c r="MDY45" s="20"/>
      <c r="MDZ45" s="20"/>
      <c r="MEA45" s="20"/>
      <c r="MEB45" s="20"/>
      <c r="MEC45" s="20"/>
      <c r="MED45" s="20"/>
      <c r="MEE45" s="20"/>
      <c r="MEF45" s="20"/>
      <c r="MEG45" s="20"/>
      <c r="MEH45" s="20"/>
      <c r="MEI45" s="20"/>
      <c r="MEJ45" s="20"/>
      <c r="MEK45" s="20"/>
      <c r="MEL45" s="20"/>
      <c r="MEM45" s="20"/>
      <c r="MEN45" s="20"/>
      <c r="MEO45" s="20"/>
      <c r="MEP45" s="20"/>
      <c r="MEQ45" s="20"/>
      <c r="MER45" s="20"/>
      <c r="MES45" s="20"/>
      <c r="MET45" s="20"/>
      <c r="MEU45" s="20"/>
      <c r="MEV45" s="20"/>
      <c r="MEW45" s="20"/>
      <c r="MEX45" s="20"/>
      <c r="MEY45" s="20"/>
      <c r="MEZ45" s="20"/>
      <c r="MFA45" s="20"/>
      <c r="MFB45" s="20"/>
      <c r="MFC45" s="20"/>
      <c r="MFD45" s="20"/>
      <c r="MFE45" s="20"/>
      <c r="MFF45" s="20"/>
      <c r="MFG45" s="20"/>
      <c r="MFH45" s="20"/>
      <c r="MFI45" s="20"/>
      <c r="MFJ45" s="20"/>
      <c r="MFK45" s="20"/>
      <c r="MFL45" s="20"/>
      <c r="MFM45" s="20"/>
      <c r="MFN45" s="20"/>
      <c r="MFO45" s="20"/>
      <c r="MFP45" s="20"/>
      <c r="MFQ45" s="20"/>
      <c r="MFR45" s="20"/>
      <c r="MFS45" s="20"/>
      <c r="MFT45" s="20"/>
      <c r="MFU45" s="20"/>
      <c r="MFV45" s="20"/>
      <c r="MFW45" s="20"/>
      <c r="MFX45" s="20"/>
      <c r="MFY45" s="20"/>
      <c r="MFZ45" s="20"/>
      <c r="MGA45" s="20"/>
      <c r="MGB45" s="20"/>
      <c r="MGC45" s="20"/>
      <c r="MGD45" s="20"/>
      <c r="MGE45" s="20"/>
      <c r="MGF45" s="20"/>
      <c r="MGG45" s="20"/>
      <c r="MGH45" s="20"/>
      <c r="MGI45" s="20"/>
      <c r="MGJ45" s="20"/>
      <c r="MGK45" s="20"/>
      <c r="MGL45" s="20"/>
      <c r="MGM45" s="20"/>
      <c r="MGN45" s="20"/>
      <c r="MGO45" s="20"/>
      <c r="MGP45" s="20"/>
      <c r="MGQ45" s="20"/>
      <c r="MGR45" s="20"/>
      <c r="MGS45" s="20"/>
      <c r="MGT45" s="20"/>
      <c r="MGU45" s="20"/>
      <c r="MGV45" s="20"/>
      <c r="MGW45" s="20"/>
      <c r="MGX45" s="20"/>
      <c r="MGY45" s="20"/>
      <c r="MGZ45" s="20"/>
      <c r="MHA45" s="20"/>
      <c r="MHB45" s="20"/>
      <c r="MHC45" s="20"/>
      <c r="MHD45" s="20"/>
      <c r="MHE45" s="20"/>
      <c r="MHF45" s="20"/>
      <c r="MHG45" s="20"/>
      <c r="MHH45" s="20"/>
      <c r="MHI45" s="20"/>
      <c r="MHJ45" s="20"/>
      <c r="MHK45" s="20"/>
      <c r="MHL45" s="20"/>
      <c r="MHM45" s="20"/>
      <c r="MHN45" s="20"/>
      <c r="MHO45" s="20"/>
      <c r="MHP45" s="20"/>
      <c r="MHQ45" s="20"/>
      <c r="MHR45" s="20"/>
      <c r="MHS45" s="20"/>
      <c r="MHT45" s="20"/>
      <c r="MHU45" s="20"/>
      <c r="MHV45" s="20"/>
      <c r="MHW45" s="20"/>
      <c r="MHX45" s="20"/>
      <c r="MHY45" s="20"/>
      <c r="MHZ45" s="20"/>
      <c r="MIA45" s="20"/>
      <c r="MIB45" s="20"/>
      <c r="MIC45" s="20"/>
      <c r="MID45" s="20"/>
      <c r="MIE45" s="20"/>
      <c r="MIF45" s="20"/>
      <c r="MIG45" s="20"/>
      <c r="MIH45" s="20"/>
      <c r="MII45" s="20"/>
      <c r="MIJ45" s="20"/>
      <c r="MIK45" s="20"/>
      <c r="MIL45" s="20"/>
      <c r="MIM45" s="20"/>
      <c r="MIN45" s="20"/>
      <c r="MIO45" s="20"/>
      <c r="MIP45" s="20"/>
      <c r="MIQ45" s="20"/>
      <c r="MIR45" s="20"/>
      <c r="MIS45" s="20"/>
      <c r="MIT45" s="20"/>
      <c r="MIU45" s="20"/>
      <c r="MIV45" s="20"/>
      <c r="MIW45" s="20"/>
      <c r="MIX45" s="20"/>
      <c r="MIY45" s="20"/>
      <c r="MIZ45" s="20"/>
      <c r="MJA45" s="20"/>
      <c r="MJB45" s="20"/>
      <c r="MJC45" s="20"/>
      <c r="MJD45" s="20"/>
      <c r="MJE45" s="20"/>
      <c r="MJF45" s="20"/>
      <c r="MJG45" s="20"/>
      <c r="MJH45" s="20"/>
      <c r="MJI45" s="20"/>
      <c r="MJJ45" s="20"/>
      <c r="MJK45" s="20"/>
      <c r="MJL45" s="20"/>
      <c r="MJM45" s="20"/>
      <c r="MJN45" s="20"/>
      <c r="MJO45" s="20"/>
      <c r="MJP45" s="20"/>
      <c r="MJQ45" s="20"/>
      <c r="MJR45" s="20"/>
      <c r="MJS45" s="20"/>
      <c r="MJT45" s="20"/>
      <c r="MJU45" s="20"/>
      <c r="MJV45" s="20"/>
      <c r="MJW45" s="20"/>
      <c r="MJX45" s="20"/>
      <c r="MJY45" s="20"/>
      <c r="MJZ45" s="20"/>
      <c r="MKA45" s="20"/>
      <c r="MKB45" s="20"/>
      <c r="MKC45" s="20"/>
      <c r="MKD45" s="20"/>
      <c r="MKE45" s="20"/>
      <c r="MKF45" s="20"/>
      <c r="MKG45" s="20"/>
      <c r="MKH45" s="20"/>
      <c r="MKI45" s="20"/>
      <c r="MKJ45" s="20"/>
      <c r="MKK45" s="20"/>
      <c r="MKL45" s="20"/>
      <c r="MKM45" s="20"/>
      <c r="MKN45" s="20"/>
      <c r="MKO45" s="20"/>
      <c r="MKP45" s="20"/>
      <c r="MKQ45" s="20"/>
      <c r="MKR45" s="20"/>
      <c r="MKS45" s="20"/>
      <c r="MKT45" s="20"/>
      <c r="MKU45" s="20"/>
      <c r="MKV45" s="20"/>
      <c r="MKW45" s="20"/>
      <c r="MKX45" s="20"/>
      <c r="MKY45" s="20"/>
      <c r="MKZ45" s="20"/>
      <c r="MLA45" s="20"/>
      <c r="MLB45" s="20"/>
      <c r="MLC45" s="20"/>
      <c r="MLD45" s="20"/>
      <c r="MLE45" s="20"/>
      <c r="MLF45" s="20"/>
      <c r="MLG45" s="20"/>
      <c r="MLH45" s="20"/>
      <c r="MLI45" s="20"/>
      <c r="MLJ45" s="20"/>
      <c r="MLK45" s="20"/>
      <c r="MLL45" s="20"/>
      <c r="MLM45" s="20"/>
      <c r="MLN45" s="20"/>
      <c r="MLO45" s="20"/>
      <c r="MLP45" s="20"/>
      <c r="MLQ45" s="20"/>
      <c r="MLR45" s="20"/>
      <c r="MLS45" s="20"/>
      <c r="MLT45" s="20"/>
      <c r="MLU45" s="20"/>
      <c r="MLV45" s="20"/>
      <c r="MLW45" s="20"/>
      <c r="MLX45" s="20"/>
      <c r="MLY45" s="20"/>
      <c r="MLZ45" s="20"/>
      <c r="MMA45" s="20"/>
      <c r="MMB45" s="20"/>
      <c r="MMC45" s="20"/>
      <c r="MMD45" s="20"/>
      <c r="MME45" s="20"/>
      <c r="MMF45" s="20"/>
      <c r="MMG45" s="20"/>
      <c r="MMH45" s="20"/>
      <c r="MMI45" s="20"/>
      <c r="MMJ45" s="20"/>
      <c r="MMK45" s="20"/>
      <c r="MML45" s="20"/>
      <c r="MMM45" s="20"/>
      <c r="MMN45" s="20"/>
      <c r="MMO45" s="20"/>
      <c r="MMP45" s="20"/>
      <c r="MMQ45" s="20"/>
      <c r="MMR45" s="20"/>
      <c r="MMS45" s="20"/>
      <c r="MMT45" s="20"/>
      <c r="MMU45" s="20"/>
      <c r="MMV45" s="20"/>
      <c r="MMW45" s="20"/>
      <c r="MMX45" s="20"/>
      <c r="MMY45" s="20"/>
      <c r="MMZ45" s="20"/>
      <c r="MNA45" s="20"/>
      <c r="MNB45" s="20"/>
      <c r="MNC45" s="20"/>
      <c r="MND45" s="20"/>
      <c r="MNE45" s="20"/>
      <c r="MNF45" s="20"/>
      <c r="MNG45" s="20"/>
      <c r="MNH45" s="20"/>
      <c r="MNI45" s="20"/>
      <c r="MNJ45" s="20"/>
      <c r="MNK45" s="20"/>
      <c r="MNL45" s="20"/>
      <c r="MNM45" s="20"/>
      <c r="MNN45" s="20"/>
      <c r="MNO45" s="20"/>
      <c r="MNP45" s="20"/>
      <c r="MNQ45" s="20"/>
      <c r="MNR45" s="20"/>
      <c r="MNS45" s="20"/>
      <c r="MNT45" s="20"/>
      <c r="MNU45" s="20"/>
      <c r="MNV45" s="20"/>
      <c r="MNW45" s="20"/>
      <c r="MNX45" s="20"/>
      <c r="MNY45" s="20"/>
      <c r="MNZ45" s="20"/>
      <c r="MOA45" s="20"/>
      <c r="MOB45" s="20"/>
      <c r="MOC45" s="20"/>
      <c r="MOD45" s="20"/>
      <c r="MOE45" s="20"/>
      <c r="MOF45" s="20"/>
      <c r="MOG45" s="20"/>
      <c r="MOH45" s="20"/>
      <c r="MOI45" s="20"/>
      <c r="MOJ45" s="20"/>
      <c r="MOK45" s="20"/>
      <c r="MOL45" s="20"/>
      <c r="MOM45" s="20"/>
      <c r="MON45" s="20"/>
      <c r="MOO45" s="20"/>
      <c r="MOP45" s="20"/>
      <c r="MOQ45" s="20"/>
      <c r="MOR45" s="20"/>
      <c r="MOS45" s="20"/>
      <c r="MOT45" s="20"/>
      <c r="MOU45" s="20"/>
      <c r="MOV45" s="20"/>
      <c r="MOW45" s="20"/>
      <c r="MOX45" s="20"/>
      <c r="MOY45" s="20"/>
      <c r="MOZ45" s="20"/>
      <c r="MPA45" s="20"/>
      <c r="MPB45" s="20"/>
      <c r="MPC45" s="20"/>
      <c r="MPD45" s="20"/>
      <c r="MPE45" s="20"/>
      <c r="MPF45" s="20"/>
      <c r="MPG45" s="20"/>
      <c r="MPH45" s="20"/>
      <c r="MPI45" s="20"/>
      <c r="MPJ45" s="20"/>
      <c r="MPK45" s="20"/>
      <c r="MPL45" s="20"/>
      <c r="MPM45" s="20"/>
      <c r="MPN45" s="20"/>
      <c r="MPO45" s="20"/>
      <c r="MPP45" s="20"/>
      <c r="MPQ45" s="20"/>
      <c r="MPR45" s="20"/>
      <c r="MPS45" s="20"/>
      <c r="MPT45" s="20"/>
      <c r="MPU45" s="20"/>
      <c r="MPV45" s="20"/>
      <c r="MPW45" s="20"/>
      <c r="MPX45" s="20"/>
      <c r="MPY45" s="20"/>
      <c r="MPZ45" s="20"/>
      <c r="MQA45" s="20"/>
      <c r="MQB45" s="20"/>
      <c r="MQC45" s="20"/>
      <c r="MQD45" s="20"/>
      <c r="MQE45" s="20"/>
      <c r="MQF45" s="20"/>
      <c r="MQG45" s="20"/>
      <c r="MQH45" s="20"/>
      <c r="MQI45" s="20"/>
      <c r="MQJ45" s="20"/>
      <c r="MQK45" s="20"/>
      <c r="MQL45" s="20"/>
      <c r="MQM45" s="20"/>
      <c r="MQN45" s="20"/>
      <c r="MQO45" s="20"/>
      <c r="MQP45" s="20"/>
      <c r="MQQ45" s="20"/>
      <c r="MQR45" s="20"/>
      <c r="MQS45" s="20"/>
      <c r="MQT45" s="20"/>
      <c r="MQU45" s="20"/>
      <c r="MQV45" s="20"/>
      <c r="MQW45" s="20"/>
      <c r="MQX45" s="20"/>
      <c r="MQY45" s="20"/>
      <c r="MQZ45" s="20"/>
      <c r="MRA45" s="20"/>
      <c r="MRB45" s="20"/>
      <c r="MRC45" s="20"/>
      <c r="MRD45" s="20"/>
      <c r="MRE45" s="20"/>
      <c r="MRF45" s="20"/>
      <c r="MRG45" s="20"/>
      <c r="MRH45" s="20"/>
      <c r="MRI45" s="20"/>
      <c r="MRJ45" s="20"/>
      <c r="MRK45" s="20"/>
      <c r="MRL45" s="20"/>
      <c r="MRM45" s="20"/>
      <c r="MRN45" s="20"/>
      <c r="MRO45" s="20"/>
      <c r="MRP45" s="20"/>
      <c r="MRQ45" s="20"/>
      <c r="MRR45" s="20"/>
      <c r="MRS45" s="20"/>
      <c r="MRT45" s="20"/>
      <c r="MRU45" s="20"/>
      <c r="MRV45" s="20"/>
      <c r="MRW45" s="20"/>
      <c r="MRX45" s="20"/>
      <c r="MRY45" s="20"/>
      <c r="MRZ45" s="20"/>
      <c r="MSA45" s="20"/>
      <c r="MSB45" s="20"/>
      <c r="MSC45" s="20"/>
      <c r="MSD45" s="20"/>
      <c r="MSE45" s="20"/>
      <c r="MSF45" s="20"/>
      <c r="MSG45" s="20"/>
      <c r="MSH45" s="20"/>
      <c r="MSI45" s="20"/>
      <c r="MSJ45" s="20"/>
      <c r="MSK45" s="20"/>
      <c r="MSL45" s="20"/>
      <c r="MSM45" s="20"/>
      <c r="MSN45" s="20"/>
      <c r="MSO45" s="20"/>
      <c r="MSP45" s="20"/>
      <c r="MSQ45" s="20"/>
      <c r="MSR45" s="20"/>
      <c r="MSS45" s="20"/>
      <c r="MST45" s="20"/>
      <c r="MSU45" s="20"/>
      <c r="MSV45" s="20"/>
      <c r="MSW45" s="20"/>
      <c r="MSX45" s="20"/>
      <c r="MSY45" s="20"/>
      <c r="MSZ45" s="20"/>
      <c r="MTA45" s="20"/>
      <c r="MTB45" s="20"/>
      <c r="MTC45" s="20"/>
      <c r="MTD45" s="20"/>
      <c r="MTE45" s="20"/>
      <c r="MTF45" s="20"/>
      <c r="MTG45" s="20"/>
      <c r="MTH45" s="20"/>
      <c r="MTI45" s="20"/>
      <c r="MTJ45" s="20"/>
      <c r="MTK45" s="20"/>
      <c r="MTL45" s="20"/>
      <c r="MTM45" s="20"/>
      <c r="MTN45" s="20"/>
      <c r="MTO45" s="20"/>
      <c r="MTP45" s="20"/>
      <c r="MTQ45" s="20"/>
      <c r="MTR45" s="20"/>
      <c r="MTS45" s="20"/>
      <c r="MTT45" s="20"/>
      <c r="MTU45" s="20"/>
      <c r="MTV45" s="20"/>
      <c r="MTW45" s="20"/>
      <c r="MTX45" s="20"/>
      <c r="MTY45" s="20"/>
      <c r="MTZ45" s="20"/>
      <c r="MUA45" s="20"/>
      <c r="MUB45" s="20"/>
      <c r="MUC45" s="20"/>
      <c r="MUD45" s="20"/>
      <c r="MUE45" s="20"/>
      <c r="MUF45" s="20"/>
      <c r="MUG45" s="20"/>
      <c r="MUH45" s="20"/>
      <c r="MUI45" s="20"/>
      <c r="MUJ45" s="20"/>
      <c r="MUK45" s="20"/>
      <c r="MUL45" s="20"/>
      <c r="MUM45" s="20"/>
      <c r="MUN45" s="20"/>
      <c r="MUO45" s="20"/>
      <c r="MUP45" s="20"/>
      <c r="MUQ45" s="20"/>
      <c r="MUR45" s="20"/>
      <c r="MUS45" s="20"/>
      <c r="MUT45" s="20"/>
      <c r="MUU45" s="20"/>
      <c r="MUV45" s="20"/>
      <c r="MUW45" s="20"/>
      <c r="MUX45" s="20"/>
      <c r="MUY45" s="20"/>
      <c r="MUZ45" s="20"/>
      <c r="MVA45" s="20"/>
      <c r="MVB45" s="20"/>
      <c r="MVC45" s="20"/>
      <c r="MVD45" s="20"/>
      <c r="MVE45" s="20"/>
      <c r="MVF45" s="20"/>
      <c r="MVG45" s="20"/>
      <c r="MVH45" s="20"/>
      <c r="MVI45" s="20"/>
      <c r="MVJ45" s="20"/>
      <c r="MVK45" s="20"/>
      <c r="MVL45" s="20"/>
      <c r="MVM45" s="20"/>
      <c r="MVN45" s="20"/>
      <c r="MVO45" s="20"/>
      <c r="MVP45" s="20"/>
      <c r="MVQ45" s="20"/>
      <c r="MVR45" s="20"/>
      <c r="MVS45" s="20"/>
      <c r="MVT45" s="20"/>
      <c r="MVU45" s="20"/>
      <c r="MVV45" s="20"/>
      <c r="MVW45" s="20"/>
      <c r="MVX45" s="20"/>
      <c r="MVY45" s="20"/>
      <c r="MVZ45" s="20"/>
      <c r="MWA45" s="20"/>
      <c r="MWB45" s="20"/>
      <c r="MWC45" s="20"/>
      <c r="MWD45" s="20"/>
      <c r="MWE45" s="20"/>
      <c r="MWF45" s="20"/>
      <c r="MWG45" s="20"/>
      <c r="MWH45" s="20"/>
      <c r="MWI45" s="20"/>
      <c r="MWJ45" s="20"/>
      <c r="MWK45" s="20"/>
      <c r="MWL45" s="20"/>
      <c r="MWM45" s="20"/>
      <c r="MWN45" s="20"/>
      <c r="MWO45" s="20"/>
      <c r="MWP45" s="20"/>
      <c r="MWQ45" s="20"/>
      <c r="MWR45" s="20"/>
      <c r="MWS45" s="20"/>
      <c r="MWT45" s="20"/>
      <c r="MWU45" s="20"/>
      <c r="MWV45" s="20"/>
      <c r="MWW45" s="20"/>
      <c r="MWX45" s="20"/>
      <c r="MWY45" s="20"/>
      <c r="MWZ45" s="20"/>
      <c r="MXA45" s="20"/>
      <c r="MXB45" s="20"/>
      <c r="MXC45" s="20"/>
      <c r="MXD45" s="20"/>
      <c r="MXE45" s="20"/>
      <c r="MXF45" s="20"/>
      <c r="MXG45" s="20"/>
      <c r="MXH45" s="20"/>
      <c r="MXI45" s="20"/>
      <c r="MXJ45" s="20"/>
      <c r="MXK45" s="20"/>
      <c r="MXL45" s="20"/>
      <c r="MXM45" s="20"/>
      <c r="MXN45" s="20"/>
      <c r="MXO45" s="20"/>
      <c r="MXP45" s="20"/>
      <c r="MXQ45" s="20"/>
      <c r="MXR45" s="20"/>
      <c r="MXS45" s="20"/>
      <c r="MXT45" s="20"/>
      <c r="MXU45" s="20"/>
      <c r="MXV45" s="20"/>
      <c r="MXW45" s="20"/>
      <c r="MXX45" s="20"/>
      <c r="MXY45" s="20"/>
      <c r="MXZ45" s="20"/>
      <c r="MYA45" s="20"/>
      <c r="MYB45" s="20"/>
      <c r="MYC45" s="20"/>
      <c r="MYD45" s="20"/>
      <c r="MYE45" s="20"/>
      <c r="MYF45" s="20"/>
      <c r="MYG45" s="20"/>
      <c r="MYH45" s="20"/>
      <c r="MYI45" s="20"/>
      <c r="MYJ45" s="20"/>
      <c r="MYK45" s="20"/>
      <c r="MYL45" s="20"/>
      <c r="MYM45" s="20"/>
      <c r="MYN45" s="20"/>
      <c r="MYO45" s="20"/>
      <c r="MYP45" s="20"/>
      <c r="MYQ45" s="20"/>
      <c r="MYR45" s="20"/>
      <c r="MYS45" s="20"/>
      <c r="MYT45" s="20"/>
      <c r="MYU45" s="20"/>
      <c r="MYV45" s="20"/>
      <c r="MYW45" s="20"/>
      <c r="MYX45" s="20"/>
      <c r="MYY45" s="20"/>
      <c r="MYZ45" s="20"/>
      <c r="MZA45" s="20"/>
      <c r="MZB45" s="20"/>
      <c r="MZC45" s="20"/>
      <c r="MZD45" s="20"/>
      <c r="MZE45" s="20"/>
      <c r="MZF45" s="20"/>
      <c r="MZG45" s="20"/>
      <c r="MZH45" s="20"/>
      <c r="MZI45" s="20"/>
      <c r="MZJ45" s="20"/>
      <c r="MZK45" s="20"/>
      <c r="MZL45" s="20"/>
      <c r="MZM45" s="20"/>
      <c r="MZN45" s="20"/>
      <c r="MZO45" s="20"/>
      <c r="MZP45" s="20"/>
      <c r="MZQ45" s="20"/>
      <c r="MZR45" s="20"/>
      <c r="MZS45" s="20"/>
      <c r="MZT45" s="20"/>
      <c r="MZU45" s="20"/>
      <c r="MZV45" s="20"/>
      <c r="MZW45" s="20"/>
      <c r="MZX45" s="20"/>
      <c r="MZY45" s="20"/>
      <c r="MZZ45" s="20"/>
      <c r="NAA45" s="20"/>
      <c r="NAB45" s="20"/>
      <c r="NAC45" s="20"/>
      <c r="NAD45" s="20"/>
      <c r="NAE45" s="20"/>
      <c r="NAF45" s="20"/>
      <c r="NAG45" s="20"/>
      <c r="NAH45" s="20"/>
      <c r="NAI45" s="20"/>
      <c r="NAJ45" s="20"/>
      <c r="NAK45" s="20"/>
      <c r="NAL45" s="20"/>
      <c r="NAM45" s="20"/>
      <c r="NAN45" s="20"/>
      <c r="NAO45" s="20"/>
      <c r="NAP45" s="20"/>
      <c r="NAQ45" s="20"/>
      <c r="NAR45" s="20"/>
      <c r="NAS45" s="20"/>
      <c r="NAT45" s="20"/>
      <c r="NAU45" s="20"/>
      <c r="NAV45" s="20"/>
      <c r="NAW45" s="20"/>
      <c r="NAX45" s="20"/>
      <c r="NAY45" s="20"/>
      <c r="NAZ45" s="20"/>
      <c r="NBA45" s="20"/>
      <c r="NBB45" s="20"/>
      <c r="NBC45" s="20"/>
      <c r="NBD45" s="20"/>
      <c r="NBE45" s="20"/>
      <c r="NBF45" s="20"/>
      <c r="NBG45" s="20"/>
      <c r="NBH45" s="20"/>
      <c r="NBI45" s="20"/>
      <c r="NBJ45" s="20"/>
      <c r="NBK45" s="20"/>
      <c r="NBL45" s="20"/>
      <c r="NBM45" s="20"/>
      <c r="NBN45" s="20"/>
      <c r="NBO45" s="20"/>
      <c r="NBP45" s="20"/>
      <c r="NBQ45" s="20"/>
      <c r="NBR45" s="20"/>
      <c r="NBS45" s="20"/>
      <c r="NBT45" s="20"/>
      <c r="NBU45" s="20"/>
      <c r="NBV45" s="20"/>
      <c r="NBW45" s="20"/>
      <c r="NBX45" s="20"/>
      <c r="NBY45" s="20"/>
      <c r="NBZ45" s="20"/>
      <c r="NCA45" s="20"/>
      <c r="NCB45" s="20"/>
      <c r="NCC45" s="20"/>
      <c r="NCD45" s="20"/>
      <c r="NCE45" s="20"/>
      <c r="NCF45" s="20"/>
      <c r="NCG45" s="20"/>
      <c r="NCH45" s="20"/>
      <c r="NCI45" s="20"/>
      <c r="NCJ45" s="20"/>
      <c r="NCK45" s="20"/>
      <c r="NCL45" s="20"/>
      <c r="NCM45" s="20"/>
      <c r="NCN45" s="20"/>
      <c r="NCO45" s="20"/>
      <c r="NCP45" s="20"/>
      <c r="NCQ45" s="20"/>
      <c r="NCR45" s="20"/>
      <c r="NCS45" s="20"/>
      <c r="NCT45" s="20"/>
      <c r="NCU45" s="20"/>
      <c r="NCV45" s="20"/>
      <c r="NCW45" s="20"/>
      <c r="NCX45" s="20"/>
      <c r="NCY45" s="20"/>
      <c r="NCZ45" s="20"/>
      <c r="NDA45" s="20"/>
      <c r="NDB45" s="20"/>
      <c r="NDC45" s="20"/>
      <c r="NDD45" s="20"/>
      <c r="NDE45" s="20"/>
      <c r="NDF45" s="20"/>
      <c r="NDG45" s="20"/>
      <c r="NDH45" s="20"/>
      <c r="NDI45" s="20"/>
      <c r="NDJ45" s="20"/>
      <c r="NDK45" s="20"/>
      <c r="NDL45" s="20"/>
      <c r="NDM45" s="20"/>
      <c r="NDN45" s="20"/>
      <c r="NDO45" s="20"/>
      <c r="NDP45" s="20"/>
      <c r="NDQ45" s="20"/>
      <c r="NDR45" s="20"/>
      <c r="NDS45" s="20"/>
      <c r="NDT45" s="20"/>
      <c r="NDU45" s="20"/>
      <c r="NDV45" s="20"/>
      <c r="NDW45" s="20"/>
      <c r="NDX45" s="20"/>
      <c r="NDY45" s="20"/>
      <c r="NDZ45" s="20"/>
      <c r="NEA45" s="20"/>
      <c r="NEB45" s="20"/>
      <c r="NEC45" s="20"/>
      <c r="NED45" s="20"/>
      <c r="NEE45" s="20"/>
      <c r="NEF45" s="20"/>
      <c r="NEG45" s="20"/>
      <c r="NEH45" s="20"/>
      <c r="NEI45" s="20"/>
      <c r="NEJ45" s="20"/>
      <c r="NEK45" s="20"/>
      <c r="NEL45" s="20"/>
      <c r="NEM45" s="20"/>
      <c r="NEN45" s="20"/>
      <c r="NEO45" s="20"/>
      <c r="NEP45" s="20"/>
      <c r="NEQ45" s="20"/>
      <c r="NER45" s="20"/>
      <c r="NES45" s="20"/>
      <c r="NET45" s="20"/>
      <c r="NEU45" s="20"/>
      <c r="NEV45" s="20"/>
      <c r="NEW45" s="20"/>
      <c r="NEX45" s="20"/>
      <c r="NEY45" s="20"/>
      <c r="NEZ45" s="20"/>
      <c r="NFA45" s="20"/>
      <c r="NFB45" s="20"/>
      <c r="NFC45" s="20"/>
      <c r="NFD45" s="20"/>
      <c r="NFE45" s="20"/>
      <c r="NFF45" s="20"/>
      <c r="NFG45" s="20"/>
      <c r="NFH45" s="20"/>
      <c r="NFI45" s="20"/>
      <c r="NFJ45" s="20"/>
      <c r="NFK45" s="20"/>
      <c r="NFL45" s="20"/>
      <c r="NFM45" s="20"/>
      <c r="NFN45" s="20"/>
      <c r="NFO45" s="20"/>
      <c r="NFP45" s="20"/>
      <c r="NFQ45" s="20"/>
      <c r="NFR45" s="20"/>
      <c r="NFS45" s="20"/>
      <c r="NFT45" s="20"/>
      <c r="NFU45" s="20"/>
      <c r="NFV45" s="20"/>
      <c r="NFW45" s="20"/>
      <c r="NFX45" s="20"/>
      <c r="NFY45" s="20"/>
      <c r="NFZ45" s="20"/>
      <c r="NGA45" s="20"/>
      <c r="NGB45" s="20"/>
      <c r="NGC45" s="20"/>
      <c r="NGD45" s="20"/>
      <c r="NGE45" s="20"/>
      <c r="NGF45" s="20"/>
      <c r="NGG45" s="20"/>
      <c r="NGH45" s="20"/>
      <c r="NGI45" s="20"/>
      <c r="NGJ45" s="20"/>
      <c r="NGK45" s="20"/>
      <c r="NGL45" s="20"/>
      <c r="NGM45" s="20"/>
      <c r="NGN45" s="20"/>
      <c r="NGO45" s="20"/>
      <c r="NGP45" s="20"/>
      <c r="NGQ45" s="20"/>
      <c r="NGR45" s="20"/>
      <c r="NGS45" s="20"/>
      <c r="NGT45" s="20"/>
      <c r="NGU45" s="20"/>
      <c r="NGV45" s="20"/>
      <c r="NGW45" s="20"/>
      <c r="NGX45" s="20"/>
      <c r="NGY45" s="20"/>
      <c r="NGZ45" s="20"/>
      <c r="NHA45" s="20"/>
      <c r="NHB45" s="20"/>
      <c r="NHC45" s="20"/>
      <c r="NHD45" s="20"/>
      <c r="NHE45" s="20"/>
      <c r="NHF45" s="20"/>
      <c r="NHG45" s="20"/>
      <c r="NHH45" s="20"/>
      <c r="NHI45" s="20"/>
      <c r="NHJ45" s="20"/>
      <c r="NHK45" s="20"/>
      <c r="NHL45" s="20"/>
      <c r="NHM45" s="20"/>
      <c r="NHN45" s="20"/>
      <c r="NHO45" s="20"/>
      <c r="NHP45" s="20"/>
      <c r="NHQ45" s="20"/>
      <c r="NHR45" s="20"/>
      <c r="NHS45" s="20"/>
      <c r="NHT45" s="20"/>
      <c r="NHU45" s="20"/>
      <c r="NHV45" s="20"/>
      <c r="NHW45" s="20"/>
      <c r="NHX45" s="20"/>
      <c r="NHY45" s="20"/>
      <c r="NHZ45" s="20"/>
      <c r="NIA45" s="20"/>
      <c r="NIB45" s="20"/>
      <c r="NIC45" s="20"/>
      <c r="NID45" s="20"/>
      <c r="NIE45" s="20"/>
      <c r="NIF45" s="20"/>
      <c r="NIG45" s="20"/>
      <c r="NIH45" s="20"/>
      <c r="NII45" s="20"/>
      <c r="NIJ45" s="20"/>
      <c r="NIK45" s="20"/>
      <c r="NIL45" s="20"/>
      <c r="NIM45" s="20"/>
      <c r="NIN45" s="20"/>
      <c r="NIO45" s="20"/>
      <c r="NIP45" s="20"/>
      <c r="NIQ45" s="20"/>
      <c r="NIR45" s="20"/>
      <c r="NIS45" s="20"/>
      <c r="NIT45" s="20"/>
      <c r="NIU45" s="20"/>
      <c r="NIV45" s="20"/>
      <c r="NIW45" s="20"/>
      <c r="NIX45" s="20"/>
      <c r="NIY45" s="20"/>
      <c r="NIZ45" s="20"/>
      <c r="NJA45" s="20"/>
      <c r="NJB45" s="20"/>
      <c r="NJC45" s="20"/>
      <c r="NJD45" s="20"/>
      <c r="NJE45" s="20"/>
      <c r="NJF45" s="20"/>
      <c r="NJG45" s="20"/>
      <c r="NJH45" s="20"/>
      <c r="NJI45" s="20"/>
      <c r="NJJ45" s="20"/>
      <c r="NJK45" s="20"/>
      <c r="NJL45" s="20"/>
      <c r="NJM45" s="20"/>
      <c r="NJN45" s="20"/>
      <c r="NJO45" s="20"/>
      <c r="NJP45" s="20"/>
      <c r="NJQ45" s="20"/>
      <c r="NJR45" s="20"/>
      <c r="NJS45" s="20"/>
      <c r="NJT45" s="20"/>
      <c r="NJU45" s="20"/>
      <c r="NJV45" s="20"/>
      <c r="NJW45" s="20"/>
      <c r="NJX45" s="20"/>
      <c r="NJY45" s="20"/>
      <c r="NJZ45" s="20"/>
      <c r="NKA45" s="20"/>
      <c r="NKB45" s="20"/>
      <c r="NKC45" s="20"/>
      <c r="NKD45" s="20"/>
      <c r="NKE45" s="20"/>
      <c r="NKF45" s="20"/>
      <c r="NKG45" s="20"/>
      <c r="NKH45" s="20"/>
      <c r="NKI45" s="20"/>
      <c r="NKJ45" s="20"/>
      <c r="NKK45" s="20"/>
      <c r="NKL45" s="20"/>
      <c r="NKM45" s="20"/>
      <c r="NKN45" s="20"/>
      <c r="NKO45" s="20"/>
      <c r="NKP45" s="20"/>
      <c r="NKQ45" s="20"/>
      <c r="NKR45" s="20"/>
      <c r="NKS45" s="20"/>
      <c r="NKT45" s="20"/>
      <c r="NKU45" s="20"/>
      <c r="NKV45" s="20"/>
      <c r="NKW45" s="20"/>
      <c r="NKX45" s="20"/>
      <c r="NKY45" s="20"/>
      <c r="NKZ45" s="20"/>
      <c r="NLA45" s="20"/>
      <c r="NLB45" s="20"/>
      <c r="NLC45" s="20"/>
      <c r="NLD45" s="20"/>
      <c r="NLE45" s="20"/>
      <c r="NLF45" s="20"/>
      <c r="NLG45" s="20"/>
      <c r="NLH45" s="20"/>
      <c r="NLI45" s="20"/>
      <c r="NLJ45" s="20"/>
      <c r="NLK45" s="20"/>
      <c r="NLL45" s="20"/>
      <c r="NLM45" s="20"/>
      <c r="NLN45" s="20"/>
      <c r="NLO45" s="20"/>
      <c r="NLP45" s="20"/>
      <c r="NLQ45" s="20"/>
      <c r="NLR45" s="20"/>
      <c r="NLS45" s="20"/>
      <c r="NLT45" s="20"/>
      <c r="NLU45" s="20"/>
      <c r="NLV45" s="20"/>
      <c r="NLW45" s="20"/>
      <c r="NLX45" s="20"/>
      <c r="NLY45" s="20"/>
      <c r="NLZ45" s="20"/>
      <c r="NMA45" s="20"/>
      <c r="NMB45" s="20"/>
      <c r="NMC45" s="20"/>
      <c r="NMD45" s="20"/>
      <c r="NME45" s="20"/>
      <c r="NMF45" s="20"/>
      <c r="NMG45" s="20"/>
      <c r="NMH45" s="20"/>
      <c r="NMI45" s="20"/>
      <c r="NMJ45" s="20"/>
      <c r="NMK45" s="20"/>
      <c r="NML45" s="20"/>
      <c r="NMM45" s="20"/>
      <c r="NMN45" s="20"/>
      <c r="NMO45" s="20"/>
      <c r="NMP45" s="20"/>
      <c r="NMQ45" s="20"/>
      <c r="NMR45" s="20"/>
      <c r="NMS45" s="20"/>
      <c r="NMT45" s="20"/>
      <c r="NMU45" s="20"/>
      <c r="NMV45" s="20"/>
      <c r="NMW45" s="20"/>
      <c r="NMX45" s="20"/>
      <c r="NMY45" s="20"/>
      <c r="NMZ45" s="20"/>
      <c r="NNA45" s="20"/>
      <c r="NNB45" s="20"/>
      <c r="NNC45" s="20"/>
      <c r="NND45" s="20"/>
      <c r="NNE45" s="20"/>
      <c r="NNF45" s="20"/>
      <c r="NNG45" s="20"/>
      <c r="NNH45" s="20"/>
      <c r="NNI45" s="20"/>
      <c r="NNJ45" s="20"/>
      <c r="NNK45" s="20"/>
      <c r="NNL45" s="20"/>
      <c r="NNM45" s="20"/>
      <c r="NNN45" s="20"/>
      <c r="NNO45" s="20"/>
      <c r="NNP45" s="20"/>
      <c r="NNQ45" s="20"/>
      <c r="NNR45" s="20"/>
      <c r="NNS45" s="20"/>
      <c r="NNT45" s="20"/>
      <c r="NNU45" s="20"/>
      <c r="NNV45" s="20"/>
      <c r="NNW45" s="20"/>
      <c r="NNX45" s="20"/>
      <c r="NNY45" s="20"/>
      <c r="NNZ45" s="20"/>
      <c r="NOA45" s="20"/>
      <c r="NOB45" s="20"/>
      <c r="NOC45" s="20"/>
      <c r="NOD45" s="20"/>
      <c r="NOE45" s="20"/>
      <c r="NOF45" s="20"/>
      <c r="NOG45" s="20"/>
      <c r="NOH45" s="20"/>
      <c r="NOI45" s="20"/>
      <c r="NOJ45" s="20"/>
      <c r="NOK45" s="20"/>
      <c r="NOL45" s="20"/>
      <c r="NOM45" s="20"/>
      <c r="NON45" s="20"/>
      <c r="NOO45" s="20"/>
      <c r="NOP45" s="20"/>
      <c r="NOQ45" s="20"/>
      <c r="NOR45" s="20"/>
      <c r="NOS45" s="20"/>
      <c r="NOT45" s="20"/>
      <c r="NOU45" s="20"/>
      <c r="NOV45" s="20"/>
      <c r="NOW45" s="20"/>
      <c r="NOX45" s="20"/>
      <c r="NOY45" s="20"/>
      <c r="NOZ45" s="20"/>
      <c r="NPA45" s="20"/>
      <c r="NPB45" s="20"/>
      <c r="NPC45" s="20"/>
      <c r="NPD45" s="20"/>
      <c r="NPE45" s="20"/>
      <c r="NPF45" s="20"/>
      <c r="NPG45" s="20"/>
      <c r="NPH45" s="20"/>
      <c r="NPI45" s="20"/>
      <c r="NPJ45" s="20"/>
      <c r="NPK45" s="20"/>
      <c r="NPL45" s="20"/>
      <c r="NPM45" s="20"/>
      <c r="NPN45" s="20"/>
      <c r="NPO45" s="20"/>
      <c r="NPP45" s="20"/>
      <c r="NPQ45" s="20"/>
      <c r="NPR45" s="20"/>
      <c r="NPS45" s="20"/>
      <c r="NPT45" s="20"/>
      <c r="NPU45" s="20"/>
      <c r="NPV45" s="20"/>
      <c r="NPW45" s="20"/>
      <c r="NPX45" s="20"/>
      <c r="NPY45" s="20"/>
      <c r="NPZ45" s="20"/>
      <c r="NQA45" s="20"/>
      <c r="NQB45" s="20"/>
      <c r="NQC45" s="20"/>
      <c r="NQD45" s="20"/>
      <c r="NQE45" s="20"/>
      <c r="NQF45" s="20"/>
      <c r="NQG45" s="20"/>
      <c r="NQH45" s="20"/>
      <c r="NQI45" s="20"/>
      <c r="NQJ45" s="20"/>
      <c r="NQK45" s="20"/>
      <c r="NQL45" s="20"/>
      <c r="NQM45" s="20"/>
      <c r="NQN45" s="20"/>
      <c r="NQO45" s="20"/>
      <c r="NQP45" s="20"/>
      <c r="NQQ45" s="20"/>
      <c r="NQR45" s="20"/>
      <c r="NQS45" s="20"/>
      <c r="NQT45" s="20"/>
      <c r="NQU45" s="20"/>
      <c r="NQV45" s="20"/>
      <c r="NQW45" s="20"/>
      <c r="NQX45" s="20"/>
      <c r="NQY45" s="20"/>
      <c r="NQZ45" s="20"/>
      <c r="NRA45" s="20"/>
      <c r="NRB45" s="20"/>
      <c r="NRC45" s="20"/>
      <c r="NRD45" s="20"/>
      <c r="NRE45" s="20"/>
      <c r="NRF45" s="20"/>
      <c r="NRG45" s="20"/>
      <c r="NRH45" s="20"/>
      <c r="NRI45" s="20"/>
      <c r="NRJ45" s="20"/>
      <c r="NRK45" s="20"/>
      <c r="NRL45" s="20"/>
      <c r="NRM45" s="20"/>
      <c r="NRN45" s="20"/>
      <c r="NRO45" s="20"/>
      <c r="NRP45" s="20"/>
      <c r="NRQ45" s="20"/>
      <c r="NRR45" s="20"/>
      <c r="NRS45" s="20"/>
      <c r="NRT45" s="20"/>
      <c r="NRU45" s="20"/>
      <c r="NRV45" s="20"/>
      <c r="NRW45" s="20"/>
      <c r="NRX45" s="20"/>
      <c r="NRY45" s="20"/>
      <c r="NRZ45" s="20"/>
      <c r="NSA45" s="20"/>
      <c r="NSB45" s="20"/>
      <c r="NSC45" s="20"/>
      <c r="NSD45" s="20"/>
      <c r="NSE45" s="20"/>
      <c r="NSF45" s="20"/>
      <c r="NSG45" s="20"/>
      <c r="NSH45" s="20"/>
      <c r="NSI45" s="20"/>
      <c r="NSJ45" s="20"/>
      <c r="NSK45" s="20"/>
      <c r="NSL45" s="20"/>
      <c r="NSM45" s="20"/>
      <c r="NSN45" s="20"/>
      <c r="NSO45" s="20"/>
      <c r="NSP45" s="20"/>
      <c r="NSQ45" s="20"/>
      <c r="NSR45" s="20"/>
      <c r="NSS45" s="20"/>
      <c r="NST45" s="20"/>
      <c r="NSU45" s="20"/>
      <c r="NSV45" s="20"/>
      <c r="NSW45" s="20"/>
      <c r="NSX45" s="20"/>
      <c r="NSY45" s="20"/>
      <c r="NSZ45" s="20"/>
      <c r="NTA45" s="20"/>
      <c r="NTB45" s="20"/>
      <c r="NTC45" s="20"/>
      <c r="NTD45" s="20"/>
      <c r="NTE45" s="20"/>
      <c r="NTF45" s="20"/>
      <c r="NTG45" s="20"/>
      <c r="NTH45" s="20"/>
      <c r="NTI45" s="20"/>
      <c r="NTJ45" s="20"/>
      <c r="NTK45" s="20"/>
      <c r="NTL45" s="20"/>
      <c r="NTM45" s="20"/>
      <c r="NTN45" s="20"/>
      <c r="NTO45" s="20"/>
      <c r="NTP45" s="20"/>
      <c r="NTQ45" s="20"/>
      <c r="NTR45" s="20"/>
      <c r="NTS45" s="20"/>
      <c r="NTT45" s="20"/>
      <c r="NTU45" s="20"/>
      <c r="NTV45" s="20"/>
      <c r="NTW45" s="20"/>
      <c r="NTX45" s="20"/>
      <c r="NTY45" s="20"/>
      <c r="NTZ45" s="20"/>
      <c r="NUA45" s="20"/>
      <c r="NUB45" s="20"/>
      <c r="NUC45" s="20"/>
      <c r="NUD45" s="20"/>
      <c r="NUE45" s="20"/>
      <c r="NUF45" s="20"/>
      <c r="NUG45" s="20"/>
      <c r="NUH45" s="20"/>
      <c r="NUI45" s="20"/>
      <c r="NUJ45" s="20"/>
      <c r="NUK45" s="20"/>
      <c r="NUL45" s="20"/>
      <c r="NUM45" s="20"/>
      <c r="NUN45" s="20"/>
      <c r="NUO45" s="20"/>
      <c r="NUP45" s="20"/>
      <c r="NUQ45" s="20"/>
      <c r="NUR45" s="20"/>
      <c r="NUS45" s="20"/>
      <c r="NUT45" s="20"/>
      <c r="NUU45" s="20"/>
      <c r="NUV45" s="20"/>
      <c r="NUW45" s="20"/>
      <c r="NUX45" s="20"/>
      <c r="NUY45" s="20"/>
      <c r="NUZ45" s="20"/>
      <c r="NVA45" s="20"/>
      <c r="NVB45" s="20"/>
      <c r="NVC45" s="20"/>
      <c r="NVD45" s="20"/>
      <c r="NVE45" s="20"/>
      <c r="NVF45" s="20"/>
      <c r="NVG45" s="20"/>
      <c r="NVH45" s="20"/>
      <c r="NVI45" s="20"/>
      <c r="NVJ45" s="20"/>
      <c r="NVK45" s="20"/>
      <c r="NVL45" s="20"/>
      <c r="NVM45" s="20"/>
      <c r="NVN45" s="20"/>
      <c r="NVO45" s="20"/>
      <c r="NVP45" s="20"/>
      <c r="NVQ45" s="20"/>
      <c r="NVR45" s="20"/>
      <c r="NVS45" s="20"/>
      <c r="NVT45" s="20"/>
      <c r="NVU45" s="20"/>
      <c r="NVV45" s="20"/>
      <c r="NVW45" s="20"/>
      <c r="NVX45" s="20"/>
      <c r="NVY45" s="20"/>
      <c r="NVZ45" s="20"/>
      <c r="NWA45" s="20"/>
      <c r="NWB45" s="20"/>
      <c r="NWC45" s="20"/>
      <c r="NWD45" s="20"/>
      <c r="NWE45" s="20"/>
      <c r="NWF45" s="20"/>
      <c r="NWG45" s="20"/>
      <c r="NWH45" s="20"/>
      <c r="NWI45" s="20"/>
      <c r="NWJ45" s="20"/>
      <c r="NWK45" s="20"/>
      <c r="NWL45" s="20"/>
      <c r="NWM45" s="20"/>
      <c r="NWN45" s="20"/>
      <c r="NWO45" s="20"/>
      <c r="NWP45" s="20"/>
      <c r="NWQ45" s="20"/>
      <c r="NWR45" s="20"/>
      <c r="NWS45" s="20"/>
      <c r="NWT45" s="20"/>
      <c r="NWU45" s="20"/>
      <c r="NWV45" s="20"/>
      <c r="NWW45" s="20"/>
      <c r="NWX45" s="20"/>
      <c r="NWY45" s="20"/>
      <c r="NWZ45" s="20"/>
      <c r="NXA45" s="20"/>
      <c r="NXB45" s="20"/>
      <c r="NXC45" s="20"/>
      <c r="NXD45" s="20"/>
      <c r="NXE45" s="20"/>
      <c r="NXF45" s="20"/>
      <c r="NXG45" s="20"/>
      <c r="NXH45" s="20"/>
      <c r="NXI45" s="20"/>
      <c r="NXJ45" s="20"/>
      <c r="NXK45" s="20"/>
      <c r="NXL45" s="20"/>
      <c r="NXM45" s="20"/>
      <c r="NXN45" s="20"/>
      <c r="NXO45" s="20"/>
      <c r="NXP45" s="20"/>
      <c r="NXQ45" s="20"/>
      <c r="NXR45" s="20"/>
      <c r="NXS45" s="20"/>
      <c r="NXT45" s="20"/>
      <c r="NXU45" s="20"/>
      <c r="NXV45" s="20"/>
      <c r="NXW45" s="20"/>
      <c r="NXX45" s="20"/>
      <c r="NXY45" s="20"/>
      <c r="NXZ45" s="20"/>
      <c r="NYA45" s="20"/>
      <c r="NYB45" s="20"/>
      <c r="NYC45" s="20"/>
      <c r="NYD45" s="20"/>
      <c r="NYE45" s="20"/>
      <c r="NYF45" s="20"/>
      <c r="NYG45" s="20"/>
      <c r="NYH45" s="20"/>
      <c r="NYI45" s="20"/>
      <c r="NYJ45" s="20"/>
      <c r="NYK45" s="20"/>
      <c r="NYL45" s="20"/>
      <c r="NYM45" s="20"/>
      <c r="NYN45" s="20"/>
      <c r="NYO45" s="20"/>
      <c r="NYP45" s="20"/>
      <c r="NYQ45" s="20"/>
      <c r="NYR45" s="20"/>
      <c r="NYS45" s="20"/>
      <c r="NYT45" s="20"/>
      <c r="NYU45" s="20"/>
      <c r="NYV45" s="20"/>
      <c r="NYW45" s="20"/>
      <c r="NYX45" s="20"/>
      <c r="NYY45" s="20"/>
      <c r="NYZ45" s="20"/>
      <c r="NZA45" s="20"/>
      <c r="NZB45" s="20"/>
      <c r="NZC45" s="20"/>
      <c r="NZD45" s="20"/>
      <c r="NZE45" s="20"/>
      <c r="NZF45" s="20"/>
      <c r="NZG45" s="20"/>
      <c r="NZH45" s="20"/>
      <c r="NZI45" s="20"/>
      <c r="NZJ45" s="20"/>
      <c r="NZK45" s="20"/>
      <c r="NZL45" s="20"/>
      <c r="NZM45" s="20"/>
      <c r="NZN45" s="20"/>
      <c r="NZO45" s="20"/>
      <c r="NZP45" s="20"/>
      <c r="NZQ45" s="20"/>
      <c r="NZR45" s="20"/>
      <c r="NZS45" s="20"/>
      <c r="NZT45" s="20"/>
      <c r="NZU45" s="20"/>
      <c r="NZV45" s="20"/>
      <c r="NZW45" s="20"/>
      <c r="NZX45" s="20"/>
      <c r="NZY45" s="20"/>
      <c r="NZZ45" s="20"/>
      <c r="OAA45" s="20"/>
      <c r="OAB45" s="20"/>
      <c r="OAC45" s="20"/>
      <c r="OAD45" s="20"/>
      <c r="OAE45" s="20"/>
      <c r="OAF45" s="20"/>
      <c r="OAG45" s="20"/>
      <c r="OAH45" s="20"/>
      <c r="OAI45" s="20"/>
      <c r="OAJ45" s="20"/>
      <c r="OAK45" s="20"/>
      <c r="OAL45" s="20"/>
      <c r="OAM45" s="20"/>
      <c r="OAN45" s="20"/>
      <c r="OAO45" s="20"/>
      <c r="OAP45" s="20"/>
      <c r="OAQ45" s="20"/>
      <c r="OAR45" s="20"/>
      <c r="OAS45" s="20"/>
      <c r="OAT45" s="20"/>
      <c r="OAU45" s="20"/>
      <c r="OAV45" s="20"/>
      <c r="OAW45" s="20"/>
      <c r="OAX45" s="20"/>
      <c r="OAY45" s="20"/>
      <c r="OAZ45" s="20"/>
      <c r="OBA45" s="20"/>
      <c r="OBB45" s="20"/>
      <c r="OBC45" s="20"/>
      <c r="OBD45" s="20"/>
      <c r="OBE45" s="20"/>
      <c r="OBF45" s="20"/>
      <c r="OBG45" s="20"/>
      <c r="OBH45" s="20"/>
      <c r="OBI45" s="20"/>
      <c r="OBJ45" s="20"/>
      <c r="OBK45" s="20"/>
      <c r="OBL45" s="20"/>
      <c r="OBM45" s="20"/>
      <c r="OBN45" s="20"/>
      <c r="OBO45" s="20"/>
      <c r="OBP45" s="20"/>
      <c r="OBQ45" s="20"/>
      <c r="OBR45" s="20"/>
      <c r="OBS45" s="20"/>
      <c r="OBT45" s="20"/>
      <c r="OBU45" s="20"/>
      <c r="OBV45" s="20"/>
      <c r="OBW45" s="20"/>
      <c r="OBX45" s="20"/>
      <c r="OBY45" s="20"/>
      <c r="OBZ45" s="20"/>
      <c r="OCA45" s="20"/>
      <c r="OCB45" s="20"/>
      <c r="OCC45" s="20"/>
      <c r="OCD45" s="20"/>
      <c r="OCE45" s="20"/>
      <c r="OCF45" s="20"/>
      <c r="OCG45" s="20"/>
      <c r="OCH45" s="20"/>
      <c r="OCI45" s="20"/>
      <c r="OCJ45" s="20"/>
      <c r="OCK45" s="20"/>
      <c r="OCL45" s="20"/>
      <c r="OCM45" s="20"/>
      <c r="OCN45" s="20"/>
      <c r="OCO45" s="20"/>
      <c r="OCP45" s="20"/>
      <c r="OCQ45" s="20"/>
      <c r="OCR45" s="20"/>
      <c r="OCS45" s="20"/>
      <c r="OCT45" s="20"/>
      <c r="OCU45" s="20"/>
      <c r="OCV45" s="20"/>
      <c r="OCW45" s="20"/>
      <c r="OCX45" s="20"/>
      <c r="OCY45" s="20"/>
      <c r="OCZ45" s="20"/>
      <c r="ODA45" s="20"/>
      <c r="ODB45" s="20"/>
      <c r="ODC45" s="20"/>
      <c r="ODD45" s="20"/>
      <c r="ODE45" s="20"/>
      <c r="ODF45" s="20"/>
      <c r="ODG45" s="20"/>
      <c r="ODH45" s="20"/>
      <c r="ODI45" s="20"/>
      <c r="ODJ45" s="20"/>
      <c r="ODK45" s="20"/>
      <c r="ODL45" s="20"/>
      <c r="ODM45" s="20"/>
      <c r="ODN45" s="20"/>
      <c r="ODO45" s="20"/>
      <c r="ODP45" s="20"/>
      <c r="ODQ45" s="20"/>
      <c r="ODR45" s="20"/>
      <c r="ODS45" s="20"/>
      <c r="ODT45" s="20"/>
      <c r="ODU45" s="20"/>
      <c r="ODV45" s="20"/>
      <c r="ODW45" s="20"/>
      <c r="ODX45" s="20"/>
      <c r="ODY45" s="20"/>
      <c r="ODZ45" s="20"/>
      <c r="OEA45" s="20"/>
      <c r="OEB45" s="20"/>
      <c r="OEC45" s="20"/>
      <c r="OED45" s="20"/>
      <c r="OEE45" s="20"/>
      <c r="OEF45" s="20"/>
      <c r="OEG45" s="20"/>
      <c r="OEH45" s="20"/>
      <c r="OEI45" s="20"/>
      <c r="OEJ45" s="20"/>
      <c r="OEK45" s="20"/>
      <c r="OEL45" s="20"/>
      <c r="OEM45" s="20"/>
      <c r="OEN45" s="20"/>
      <c r="OEO45" s="20"/>
      <c r="OEP45" s="20"/>
      <c r="OEQ45" s="20"/>
      <c r="OER45" s="20"/>
      <c r="OES45" s="20"/>
      <c r="OET45" s="20"/>
      <c r="OEU45" s="20"/>
      <c r="OEV45" s="20"/>
      <c r="OEW45" s="20"/>
      <c r="OEX45" s="20"/>
      <c r="OEY45" s="20"/>
      <c r="OEZ45" s="20"/>
      <c r="OFA45" s="20"/>
      <c r="OFB45" s="20"/>
      <c r="OFC45" s="20"/>
      <c r="OFD45" s="20"/>
      <c r="OFE45" s="20"/>
      <c r="OFF45" s="20"/>
      <c r="OFG45" s="20"/>
      <c r="OFH45" s="20"/>
      <c r="OFI45" s="20"/>
      <c r="OFJ45" s="20"/>
      <c r="OFK45" s="20"/>
      <c r="OFL45" s="20"/>
      <c r="OFM45" s="20"/>
      <c r="OFN45" s="20"/>
      <c r="OFO45" s="20"/>
      <c r="OFP45" s="20"/>
      <c r="OFQ45" s="20"/>
      <c r="OFR45" s="20"/>
      <c r="OFS45" s="20"/>
      <c r="OFT45" s="20"/>
      <c r="OFU45" s="20"/>
      <c r="OFV45" s="20"/>
      <c r="OFW45" s="20"/>
      <c r="OFX45" s="20"/>
      <c r="OFY45" s="20"/>
      <c r="OFZ45" s="20"/>
      <c r="OGA45" s="20"/>
      <c r="OGB45" s="20"/>
      <c r="OGC45" s="20"/>
      <c r="OGD45" s="20"/>
      <c r="OGE45" s="20"/>
      <c r="OGF45" s="20"/>
      <c r="OGG45" s="20"/>
      <c r="OGH45" s="20"/>
      <c r="OGI45" s="20"/>
      <c r="OGJ45" s="20"/>
      <c r="OGK45" s="20"/>
      <c r="OGL45" s="20"/>
      <c r="OGM45" s="20"/>
      <c r="OGN45" s="20"/>
      <c r="OGO45" s="20"/>
      <c r="OGP45" s="20"/>
      <c r="OGQ45" s="20"/>
      <c r="OGR45" s="20"/>
      <c r="OGS45" s="20"/>
      <c r="OGT45" s="20"/>
      <c r="OGU45" s="20"/>
      <c r="OGV45" s="20"/>
      <c r="OGW45" s="20"/>
      <c r="OGX45" s="20"/>
      <c r="OGY45" s="20"/>
      <c r="OGZ45" s="20"/>
      <c r="OHA45" s="20"/>
      <c r="OHB45" s="20"/>
      <c r="OHC45" s="20"/>
      <c r="OHD45" s="20"/>
      <c r="OHE45" s="20"/>
      <c r="OHF45" s="20"/>
      <c r="OHG45" s="20"/>
      <c r="OHH45" s="20"/>
      <c r="OHI45" s="20"/>
      <c r="OHJ45" s="20"/>
      <c r="OHK45" s="20"/>
      <c r="OHL45" s="20"/>
      <c r="OHM45" s="20"/>
      <c r="OHN45" s="20"/>
      <c r="OHO45" s="20"/>
      <c r="OHP45" s="20"/>
      <c r="OHQ45" s="20"/>
      <c r="OHR45" s="20"/>
      <c r="OHS45" s="20"/>
      <c r="OHT45" s="20"/>
      <c r="OHU45" s="20"/>
      <c r="OHV45" s="20"/>
      <c r="OHW45" s="20"/>
      <c r="OHX45" s="20"/>
      <c r="OHY45" s="20"/>
      <c r="OHZ45" s="20"/>
      <c r="OIA45" s="20"/>
      <c r="OIB45" s="20"/>
      <c r="OIC45" s="20"/>
      <c r="OID45" s="20"/>
      <c r="OIE45" s="20"/>
      <c r="OIF45" s="20"/>
      <c r="OIG45" s="20"/>
      <c r="OIH45" s="20"/>
      <c r="OII45" s="20"/>
      <c r="OIJ45" s="20"/>
      <c r="OIK45" s="20"/>
      <c r="OIL45" s="20"/>
      <c r="OIM45" s="20"/>
      <c r="OIN45" s="20"/>
      <c r="OIO45" s="20"/>
      <c r="OIP45" s="20"/>
      <c r="OIQ45" s="20"/>
      <c r="OIR45" s="20"/>
      <c r="OIS45" s="20"/>
      <c r="OIT45" s="20"/>
      <c r="OIU45" s="20"/>
      <c r="OIV45" s="20"/>
      <c r="OIW45" s="20"/>
      <c r="OIX45" s="20"/>
      <c r="OIY45" s="20"/>
      <c r="OIZ45" s="20"/>
      <c r="OJA45" s="20"/>
      <c r="OJB45" s="20"/>
      <c r="OJC45" s="20"/>
      <c r="OJD45" s="20"/>
      <c r="OJE45" s="20"/>
      <c r="OJF45" s="20"/>
      <c r="OJG45" s="20"/>
      <c r="OJH45" s="20"/>
      <c r="OJI45" s="20"/>
      <c r="OJJ45" s="20"/>
      <c r="OJK45" s="20"/>
      <c r="OJL45" s="20"/>
      <c r="OJM45" s="20"/>
      <c r="OJN45" s="20"/>
      <c r="OJO45" s="20"/>
      <c r="OJP45" s="20"/>
      <c r="OJQ45" s="20"/>
      <c r="OJR45" s="20"/>
      <c r="OJS45" s="20"/>
      <c r="OJT45" s="20"/>
      <c r="OJU45" s="20"/>
      <c r="OJV45" s="20"/>
      <c r="OJW45" s="20"/>
      <c r="OJX45" s="20"/>
      <c r="OJY45" s="20"/>
      <c r="OJZ45" s="20"/>
      <c r="OKA45" s="20"/>
      <c r="OKB45" s="20"/>
      <c r="OKC45" s="20"/>
      <c r="OKD45" s="20"/>
      <c r="OKE45" s="20"/>
      <c r="OKF45" s="20"/>
      <c r="OKG45" s="20"/>
      <c r="OKH45" s="20"/>
      <c r="OKI45" s="20"/>
      <c r="OKJ45" s="20"/>
      <c r="OKK45" s="20"/>
      <c r="OKL45" s="20"/>
      <c r="OKM45" s="20"/>
      <c r="OKN45" s="20"/>
      <c r="OKO45" s="20"/>
      <c r="OKP45" s="20"/>
      <c r="OKQ45" s="20"/>
      <c r="OKR45" s="20"/>
      <c r="OKS45" s="20"/>
      <c r="OKT45" s="20"/>
      <c r="OKU45" s="20"/>
      <c r="OKV45" s="20"/>
      <c r="OKW45" s="20"/>
      <c r="OKX45" s="20"/>
      <c r="OKY45" s="20"/>
      <c r="OKZ45" s="20"/>
      <c r="OLA45" s="20"/>
      <c r="OLB45" s="20"/>
      <c r="OLC45" s="20"/>
      <c r="OLD45" s="20"/>
      <c r="OLE45" s="20"/>
      <c r="OLF45" s="20"/>
      <c r="OLG45" s="20"/>
      <c r="OLH45" s="20"/>
      <c r="OLI45" s="20"/>
      <c r="OLJ45" s="20"/>
      <c r="OLK45" s="20"/>
      <c r="OLL45" s="20"/>
      <c r="OLM45" s="20"/>
      <c r="OLN45" s="20"/>
      <c r="OLO45" s="20"/>
      <c r="OLP45" s="20"/>
      <c r="OLQ45" s="20"/>
      <c r="OLR45" s="20"/>
      <c r="OLS45" s="20"/>
      <c r="OLT45" s="20"/>
      <c r="OLU45" s="20"/>
      <c r="OLV45" s="20"/>
      <c r="OLW45" s="20"/>
      <c r="OLX45" s="20"/>
      <c r="OLY45" s="20"/>
      <c r="OLZ45" s="20"/>
      <c r="OMA45" s="20"/>
      <c r="OMB45" s="20"/>
      <c r="OMC45" s="20"/>
      <c r="OMD45" s="20"/>
      <c r="OME45" s="20"/>
      <c r="OMF45" s="20"/>
      <c r="OMG45" s="20"/>
      <c r="OMH45" s="20"/>
      <c r="OMI45" s="20"/>
      <c r="OMJ45" s="20"/>
      <c r="OMK45" s="20"/>
      <c r="OML45" s="20"/>
      <c r="OMM45" s="20"/>
      <c r="OMN45" s="20"/>
      <c r="OMO45" s="20"/>
      <c r="OMP45" s="20"/>
      <c r="OMQ45" s="20"/>
      <c r="OMR45" s="20"/>
      <c r="OMS45" s="20"/>
      <c r="OMT45" s="20"/>
      <c r="OMU45" s="20"/>
      <c r="OMV45" s="20"/>
      <c r="OMW45" s="20"/>
      <c r="OMX45" s="20"/>
      <c r="OMY45" s="20"/>
      <c r="OMZ45" s="20"/>
      <c r="ONA45" s="20"/>
      <c r="ONB45" s="20"/>
      <c r="ONC45" s="20"/>
      <c r="OND45" s="20"/>
      <c r="ONE45" s="20"/>
      <c r="ONF45" s="20"/>
      <c r="ONG45" s="20"/>
      <c r="ONH45" s="20"/>
      <c r="ONI45" s="20"/>
      <c r="ONJ45" s="20"/>
      <c r="ONK45" s="20"/>
      <c r="ONL45" s="20"/>
      <c r="ONM45" s="20"/>
      <c r="ONN45" s="20"/>
      <c r="ONO45" s="20"/>
      <c r="ONP45" s="20"/>
      <c r="ONQ45" s="20"/>
      <c r="ONR45" s="20"/>
      <c r="ONS45" s="20"/>
      <c r="ONT45" s="20"/>
      <c r="ONU45" s="20"/>
      <c r="ONV45" s="20"/>
      <c r="ONW45" s="20"/>
      <c r="ONX45" s="20"/>
      <c r="ONY45" s="20"/>
      <c r="ONZ45" s="20"/>
      <c r="OOA45" s="20"/>
      <c r="OOB45" s="20"/>
      <c r="OOC45" s="20"/>
      <c r="OOD45" s="20"/>
      <c r="OOE45" s="20"/>
      <c r="OOF45" s="20"/>
      <c r="OOG45" s="20"/>
      <c r="OOH45" s="20"/>
      <c r="OOI45" s="20"/>
      <c r="OOJ45" s="20"/>
      <c r="OOK45" s="20"/>
      <c r="OOL45" s="20"/>
      <c r="OOM45" s="20"/>
      <c r="OON45" s="20"/>
      <c r="OOO45" s="20"/>
      <c r="OOP45" s="20"/>
      <c r="OOQ45" s="20"/>
      <c r="OOR45" s="20"/>
      <c r="OOS45" s="20"/>
      <c r="OOT45" s="20"/>
      <c r="OOU45" s="20"/>
      <c r="OOV45" s="20"/>
      <c r="OOW45" s="20"/>
      <c r="OOX45" s="20"/>
      <c r="OOY45" s="20"/>
      <c r="OOZ45" s="20"/>
      <c r="OPA45" s="20"/>
      <c r="OPB45" s="20"/>
      <c r="OPC45" s="20"/>
      <c r="OPD45" s="20"/>
      <c r="OPE45" s="20"/>
      <c r="OPF45" s="20"/>
      <c r="OPG45" s="20"/>
      <c r="OPH45" s="20"/>
      <c r="OPI45" s="20"/>
      <c r="OPJ45" s="20"/>
      <c r="OPK45" s="20"/>
      <c r="OPL45" s="20"/>
      <c r="OPM45" s="20"/>
      <c r="OPN45" s="20"/>
      <c r="OPO45" s="20"/>
      <c r="OPP45" s="20"/>
      <c r="OPQ45" s="20"/>
      <c r="OPR45" s="20"/>
      <c r="OPS45" s="20"/>
      <c r="OPT45" s="20"/>
      <c r="OPU45" s="20"/>
      <c r="OPV45" s="20"/>
      <c r="OPW45" s="20"/>
      <c r="OPX45" s="20"/>
      <c r="OPY45" s="20"/>
      <c r="OPZ45" s="20"/>
      <c r="OQA45" s="20"/>
      <c r="OQB45" s="20"/>
      <c r="OQC45" s="20"/>
      <c r="OQD45" s="20"/>
      <c r="OQE45" s="20"/>
      <c r="OQF45" s="20"/>
      <c r="OQG45" s="20"/>
      <c r="OQH45" s="20"/>
      <c r="OQI45" s="20"/>
      <c r="OQJ45" s="20"/>
      <c r="OQK45" s="20"/>
      <c r="OQL45" s="20"/>
      <c r="OQM45" s="20"/>
      <c r="OQN45" s="20"/>
      <c r="OQO45" s="20"/>
      <c r="OQP45" s="20"/>
      <c r="OQQ45" s="20"/>
      <c r="OQR45" s="20"/>
      <c r="OQS45" s="20"/>
      <c r="OQT45" s="20"/>
      <c r="OQU45" s="20"/>
      <c r="OQV45" s="20"/>
      <c r="OQW45" s="20"/>
      <c r="OQX45" s="20"/>
      <c r="OQY45" s="20"/>
      <c r="OQZ45" s="20"/>
      <c r="ORA45" s="20"/>
      <c r="ORB45" s="20"/>
      <c r="ORC45" s="20"/>
      <c r="ORD45" s="20"/>
      <c r="ORE45" s="20"/>
      <c r="ORF45" s="20"/>
      <c r="ORG45" s="20"/>
      <c r="ORH45" s="20"/>
      <c r="ORI45" s="20"/>
      <c r="ORJ45" s="20"/>
      <c r="ORK45" s="20"/>
      <c r="ORL45" s="20"/>
      <c r="ORM45" s="20"/>
      <c r="ORN45" s="20"/>
      <c r="ORO45" s="20"/>
      <c r="ORP45" s="20"/>
      <c r="ORQ45" s="20"/>
      <c r="ORR45" s="20"/>
      <c r="ORS45" s="20"/>
      <c r="ORT45" s="20"/>
      <c r="ORU45" s="20"/>
      <c r="ORV45" s="20"/>
      <c r="ORW45" s="20"/>
      <c r="ORX45" s="20"/>
      <c r="ORY45" s="20"/>
      <c r="ORZ45" s="20"/>
      <c r="OSA45" s="20"/>
      <c r="OSB45" s="20"/>
      <c r="OSC45" s="20"/>
      <c r="OSD45" s="20"/>
      <c r="OSE45" s="20"/>
      <c r="OSF45" s="20"/>
      <c r="OSG45" s="20"/>
      <c r="OSH45" s="20"/>
      <c r="OSI45" s="20"/>
      <c r="OSJ45" s="20"/>
      <c r="OSK45" s="20"/>
      <c r="OSL45" s="20"/>
      <c r="OSM45" s="20"/>
      <c r="OSN45" s="20"/>
      <c r="OSO45" s="20"/>
      <c r="OSP45" s="20"/>
      <c r="OSQ45" s="20"/>
      <c r="OSR45" s="20"/>
      <c r="OSS45" s="20"/>
      <c r="OST45" s="20"/>
      <c r="OSU45" s="20"/>
      <c r="OSV45" s="20"/>
      <c r="OSW45" s="20"/>
      <c r="OSX45" s="20"/>
      <c r="OSY45" s="20"/>
      <c r="OSZ45" s="20"/>
      <c r="OTA45" s="20"/>
      <c r="OTB45" s="20"/>
      <c r="OTC45" s="20"/>
      <c r="OTD45" s="20"/>
      <c r="OTE45" s="20"/>
      <c r="OTF45" s="20"/>
      <c r="OTG45" s="20"/>
      <c r="OTH45" s="20"/>
      <c r="OTI45" s="20"/>
      <c r="OTJ45" s="20"/>
      <c r="OTK45" s="20"/>
      <c r="OTL45" s="20"/>
      <c r="OTM45" s="20"/>
      <c r="OTN45" s="20"/>
      <c r="OTO45" s="20"/>
      <c r="OTP45" s="20"/>
      <c r="OTQ45" s="20"/>
      <c r="OTR45" s="20"/>
      <c r="OTS45" s="20"/>
      <c r="OTT45" s="20"/>
      <c r="OTU45" s="20"/>
      <c r="OTV45" s="20"/>
      <c r="OTW45" s="20"/>
      <c r="OTX45" s="20"/>
      <c r="OTY45" s="20"/>
      <c r="OTZ45" s="20"/>
      <c r="OUA45" s="20"/>
      <c r="OUB45" s="20"/>
      <c r="OUC45" s="20"/>
      <c r="OUD45" s="20"/>
      <c r="OUE45" s="20"/>
      <c r="OUF45" s="20"/>
      <c r="OUG45" s="20"/>
      <c r="OUH45" s="20"/>
      <c r="OUI45" s="20"/>
      <c r="OUJ45" s="20"/>
      <c r="OUK45" s="20"/>
      <c r="OUL45" s="20"/>
      <c r="OUM45" s="20"/>
      <c r="OUN45" s="20"/>
      <c r="OUO45" s="20"/>
      <c r="OUP45" s="20"/>
      <c r="OUQ45" s="20"/>
      <c r="OUR45" s="20"/>
      <c r="OUS45" s="20"/>
      <c r="OUT45" s="20"/>
      <c r="OUU45" s="20"/>
      <c r="OUV45" s="20"/>
      <c r="OUW45" s="20"/>
      <c r="OUX45" s="20"/>
      <c r="OUY45" s="20"/>
      <c r="OUZ45" s="20"/>
      <c r="OVA45" s="20"/>
      <c r="OVB45" s="20"/>
      <c r="OVC45" s="20"/>
      <c r="OVD45" s="20"/>
      <c r="OVE45" s="20"/>
      <c r="OVF45" s="20"/>
      <c r="OVG45" s="20"/>
      <c r="OVH45" s="20"/>
      <c r="OVI45" s="20"/>
      <c r="OVJ45" s="20"/>
      <c r="OVK45" s="20"/>
      <c r="OVL45" s="20"/>
      <c r="OVM45" s="20"/>
      <c r="OVN45" s="20"/>
      <c r="OVO45" s="20"/>
      <c r="OVP45" s="20"/>
      <c r="OVQ45" s="20"/>
      <c r="OVR45" s="20"/>
      <c r="OVS45" s="20"/>
      <c r="OVT45" s="20"/>
      <c r="OVU45" s="20"/>
      <c r="OVV45" s="20"/>
      <c r="OVW45" s="20"/>
      <c r="OVX45" s="20"/>
      <c r="OVY45" s="20"/>
      <c r="OVZ45" s="20"/>
      <c r="OWA45" s="20"/>
      <c r="OWB45" s="20"/>
      <c r="OWC45" s="20"/>
      <c r="OWD45" s="20"/>
      <c r="OWE45" s="20"/>
      <c r="OWF45" s="20"/>
      <c r="OWG45" s="20"/>
      <c r="OWH45" s="20"/>
      <c r="OWI45" s="20"/>
      <c r="OWJ45" s="20"/>
      <c r="OWK45" s="20"/>
      <c r="OWL45" s="20"/>
      <c r="OWM45" s="20"/>
      <c r="OWN45" s="20"/>
      <c r="OWO45" s="20"/>
      <c r="OWP45" s="20"/>
      <c r="OWQ45" s="20"/>
      <c r="OWR45" s="20"/>
      <c r="OWS45" s="20"/>
      <c r="OWT45" s="20"/>
      <c r="OWU45" s="20"/>
      <c r="OWV45" s="20"/>
      <c r="OWW45" s="20"/>
      <c r="OWX45" s="20"/>
      <c r="OWY45" s="20"/>
      <c r="OWZ45" s="20"/>
      <c r="OXA45" s="20"/>
      <c r="OXB45" s="20"/>
      <c r="OXC45" s="20"/>
      <c r="OXD45" s="20"/>
      <c r="OXE45" s="20"/>
      <c r="OXF45" s="20"/>
      <c r="OXG45" s="20"/>
      <c r="OXH45" s="20"/>
      <c r="OXI45" s="20"/>
      <c r="OXJ45" s="20"/>
      <c r="OXK45" s="20"/>
      <c r="OXL45" s="20"/>
      <c r="OXM45" s="20"/>
      <c r="OXN45" s="20"/>
      <c r="OXO45" s="20"/>
      <c r="OXP45" s="20"/>
      <c r="OXQ45" s="20"/>
      <c r="OXR45" s="20"/>
      <c r="OXS45" s="20"/>
      <c r="OXT45" s="20"/>
      <c r="OXU45" s="20"/>
      <c r="OXV45" s="20"/>
      <c r="OXW45" s="20"/>
      <c r="OXX45" s="20"/>
      <c r="OXY45" s="20"/>
      <c r="OXZ45" s="20"/>
      <c r="OYA45" s="20"/>
      <c r="OYB45" s="20"/>
      <c r="OYC45" s="20"/>
      <c r="OYD45" s="20"/>
      <c r="OYE45" s="20"/>
      <c r="OYF45" s="20"/>
      <c r="OYG45" s="20"/>
      <c r="OYH45" s="20"/>
      <c r="OYI45" s="20"/>
      <c r="OYJ45" s="20"/>
      <c r="OYK45" s="20"/>
      <c r="OYL45" s="20"/>
      <c r="OYM45" s="20"/>
      <c r="OYN45" s="20"/>
      <c r="OYO45" s="20"/>
      <c r="OYP45" s="20"/>
      <c r="OYQ45" s="20"/>
      <c r="OYR45" s="20"/>
      <c r="OYS45" s="20"/>
      <c r="OYT45" s="20"/>
      <c r="OYU45" s="20"/>
      <c r="OYV45" s="20"/>
      <c r="OYW45" s="20"/>
      <c r="OYX45" s="20"/>
      <c r="OYY45" s="20"/>
      <c r="OYZ45" s="20"/>
      <c r="OZA45" s="20"/>
      <c r="OZB45" s="20"/>
      <c r="OZC45" s="20"/>
      <c r="OZD45" s="20"/>
      <c r="OZE45" s="20"/>
      <c r="OZF45" s="20"/>
      <c r="OZG45" s="20"/>
      <c r="OZH45" s="20"/>
      <c r="OZI45" s="20"/>
      <c r="OZJ45" s="20"/>
      <c r="OZK45" s="20"/>
      <c r="OZL45" s="20"/>
      <c r="OZM45" s="20"/>
      <c r="OZN45" s="20"/>
      <c r="OZO45" s="20"/>
      <c r="OZP45" s="20"/>
      <c r="OZQ45" s="20"/>
      <c r="OZR45" s="20"/>
      <c r="OZS45" s="20"/>
      <c r="OZT45" s="20"/>
      <c r="OZU45" s="20"/>
      <c r="OZV45" s="20"/>
      <c r="OZW45" s="20"/>
      <c r="OZX45" s="20"/>
      <c r="OZY45" s="20"/>
      <c r="OZZ45" s="20"/>
      <c r="PAA45" s="20"/>
      <c r="PAB45" s="20"/>
      <c r="PAC45" s="20"/>
      <c r="PAD45" s="20"/>
      <c r="PAE45" s="20"/>
      <c r="PAF45" s="20"/>
      <c r="PAG45" s="20"/>
      <c r="PAH45" s="20"/>
      <c r="PAI45" s="20"/>
      <c r="PAJ45" s="20"/>
      <c r="PAK45" s="20"/>
      <c r="PAL45" s="20"/>
      <c r="PAM45" s="20"/>
      <c r="PAN45" s="20"/>
      <c r="PAO45" s="20"/>
      <c r="PAP45" s="20"/>
      <c r="PAQ45" s="20"/>
      <c r="PAR45" s="20"/>
      <c r="PAS45" s="20"/>
      <c r="PAT45" s="20"/>
      <c r="PAU45" s="20"/>
      <c r="PAV45" s="20"/>
      <c r="PAW45" s="20"/>
      <c r="PAX45" s="20"/>
      <c r="PAY45" s="20"/>
      <c r="PAZ45" s="20"/>
      <c r="PBA45" s="20"/>
      <c r="PBB45" s="20"/>
      <c r="PBC45" s="20"/>
      <c r="PBD45" s="20"/>
      <c r="PBE45" s="20"/>
      <c r="PBF45" s="20"/>
      <c r="PBG45" s="20"/>
      <c r="PBH45" s="20"/>
      <c r="PBI45" s="20"/>
      <c r="PBJ45" s="20"/>
      <c r="PBK45" s="20"/>
      <c r="PBL45" s="20"/>
      <c r="PBM45" s="20"/>
      <c r="PBN45" s="20"/>
      <c r="PBO45" s="20"/>
      <c r="PBP45" s="20"/>
      <c r="PBQ45" s="20"/>
      <c r="PBR45" s="20"/>
      <c r="PBS45" s="20"/>
      <c r="PBT45" s="20"/>
      <c r="PBU45" s="20"/>
      <c r="PBV45" s="20"/>
      <c r="PBW45" s="20"/>
      <c r="PBX45" s="20"/>
      <c r="PBY45" s="20"/>
      <c r="PBZ45" s="20"/>
      <c r="PCA45" s="20"/>
      <c r="PCB45" s="20"/>
      <c r="PCC45" s="20"/>
      <c r="PCD45" s="20"/>
      <c r="PCE45" s="20"/>
      <c r="PCF45" s="20"/>
      <c r="PCG45" s="20"/>
      <c r="PCH45" s="20"/>
      <c r="PCI45" s="20"/>
      <c r="PCJ45" s="20"/>
      <c r="PCK45" s="20"/>
      <c r="PCL45" s="20"/>
      <c r="PCM45" s="20"/>
      <c r="PCN45" s="20"/>
      <c r="PCO45" s="20"/>
      <c r="PCP45" s="20"/>
      <c r="PCQ45" s="20"/>
      <c r="PCR45" s="20"/>
      <c r="PCS45" s="20"/>
      <c r="PCT45" s="20"/>
      <c r="PCU45" s="20"/>
      <c r="PCV45" s="20"/>
      <c r="PCW45" s="20"/>
      <c r="PCX45" s="20"/>
      <c r="PCY45" s="20"/>
      <c r="PCZ45" s="20"/>
      <c r="PDA45" s="20"/>
      <c r="PDB45" s="20"/>
      <c r="PDC45" s="20"/>
      <c r="PDD45" s="20"/>
      <c r="PDE45" s="20"/>
      <c r="PDF45" s="20"/>
      <c r="PDG45" s="20"/>
      <c r="PDH45" s="20"/>
      <c r="PDI45" s="20"/>
      <c r="PDJ45" s="20"/>
      <c r="PDK45" s="20"/>
      <c r="PDL45" s="20"/>
      <c r="PDM45" s="20"/>
      <c r="PDN45" s="20"/>
      <c r="PDO45" s="20"/>
      <c r="PDP45" s="20"/>
      <c r="PDQ45" s="20"/>
      <c r="PDR45" s="20"/>
      <c r="PDS45" s="20"/>
      <c r="PDT45" s="20"/>
      <c r="PDU45" s="20"/>
      <c r="PDV45" s="20"/>
      <c r="PDW45" s="20"/>
      <c r="PDX45" s="20"/>
      <c r="PDY45" s="20"/>
      <c r="PDZ45" s="20"/>
      <c r="PEA45" s="20"/>
      <c r="PEB45" s="20"/>
      <c r="PEC45" s="20"/>
      <c r="PED45" s="20"/>
      <c r="PEE45" s="20"/>
      <c r="PEF45" s="20"/>
      <c r="PEG45" s="20"/>
      <c r="PEH45" s="20"/>
      <c r="PEI45" s="20"/>
      <c r="PEJ45" s="20"/>
      <c r="PEK45" s="20"/>
      <c r="PEL45" s="20"/>
      <c r="PEM45" s="20"/>
      <c r="PEN45" s="20"/>
      <c r="PEO45" s="20"/>
      <c r="PEP45" s="20"/>
      <c r="PEQ45" s="20"/>
      <c r="PER45" s="20"/>
      <c r="PES45" s="20"/>
      <c r="PET45" s="20"/>
      <c r="PEU45" s="20"/>
      <c r="PEV45" s="20"/>
      <c r="PEW45" s="20"/>
      <c r="PEX45" s="20"/>
      <c r="PEY45" s="20"/>
      <c r="PEZ45" s="20"/>
      <c r="PFA45" s="20"/>
      <c r="PFB45" s="20"/>
      <c r="PFC45" s="20"/>
      <c r="PFD45" s="20"/>
      <c r="PFE45" s="20"/>
      <c r="PFF45" s="20"/>
      <c r="PFG45" s="20"/>
      <c r="PFH45" s="20"/>
      <c r="PFI45" s="20"/>
      <c r="PFJ45" s="20"/>
      <c r="PFK45" s="20"/>
      <c r="PFL45" s="20"/>
      <c r="PFM45" s="20"/>
      <c r="PFN45" s="20"/>
      <c r="PFO45" s="20"/>
      <c r="PFP45" s="20"/>
      <c r="PFQ45" s="20"/>
      <c r="PFR45" s="20"/>
      <c r="PFS45" s="20"/>
      <c r="PFT45" s="20"/>
      <c r="PFU45" s="20"/>
      <c r="PFV45" s="20"/>
      <c r="PFW45" s="20"/>
      <c r="PFX45" s="20"/>
      <c r="PFY45" s="20"/>
      <c r="PFZ45" s="20"/>
      <c r="PGA45" s="20"/>
      <c r="PGB45" s="20"/>
      <c r="PGC45" s="20"/>
      <c r="PGD45" s="20"/>
      <c r="PGE45" s="20"/>
      <c r="PGF45" s="20"/>
      <c r="PGG45" s="20"/>
      <c r="PGH45" s="20"/>
      <c r="PGI45" s="20"/>
      <c r="PGJ45" s="20"/>
      <c r="PGK45" s="20"/>
      <c r="PGL45" s="20"/>
      <c r="PGM45" s="20"/>
      <c r="PGN45" s="20"/>
      <c r="PGO45" s="20"/>
      <c r="PGP45" s="20"/>
      <c r="PGQ45" s="20"/>
      <c r="PGR45" s="20"/>
      <c r="PGS45" s="20"/>
      <c r="PGT45" s="20"/>
      <c r="PGU45" s="20"/>
      <c r="PGV45" s="20"/>
      <c r="PGW45" s="20"/>
      <c r="PGX45" s="20"/>
      <c r="PGY45" s="20"/>
      <c r="PGZ45" s="20"/>
      <c r="PHA45" s="20"/>
      <c r="PHB45" s="20"/>
      <c r="PHC45" s="20"/>
      <c r="PHD45" s="20"/>
      <c r="PHE45" s="20"/>
      <c r="PHF45" s="20"/>
      <c r="PHG45" s="20"/>
      <c r="PHH45" s="20"/>
      <c r="PHI45" s="20"/>
      <c r="PHJ45" s="20"/>
      <c r="PHK45" s="20"/>
      <c r="PHL45" s="20"/>
      <c r="PHM45" s="20"/>
      <c r="PHN45" s="20"/>
      <c r="PHO45" s="20"/>
      <c r="PHP45" s="20"/>
      <c r="PHQ45" s="20"/>
      <c r="PHR45" s="20"/>
      <c r="PHS45" s="20"/>
      <c r="PHT45" s="20"/>
      <c r="PHU45" s="20"/>
      <c r="PHV45" s="20"/>
      <c r="PHW45" s="20"/>
      <c r="PHX45" s="20"/>
      <c r="PHY45" s="20"/>
      <c r="PHZ45" s="20"/>
      <c r="PIA45" s="20"/>
      <c r="PIB45" s="20"/>
      <c r="PIC45" s="20"/>
      <c r="PID45" s="20"/>
      <c r="PIE45" s="20"/>
      <c r="PIF45" s="20"/>
      <c r="PIG45" s="20"/>
      <c r="PIH45" s="20"/>
      <c r="PII45" s="20"/>
      <c r="PIJ45" s="20"/>
      <c r="PIK45" s="20"/>
      <c r="PIL45" s="20"/>
      <c r="PIM45" s="20"/>
      <c r="PIN45" s="20"/>
      <c r="PIO45" s="20"/>
      <c r="PIP45" s="20"/>
      <c r="PIQ45" s="20"/>
      <c r="PIR45" s="20"/>
      <c r="PIS45" s="20"/>
      <c r="PIT45" s="20"/>
      <c r="PIU45" s="20"/>
      <c r="PIV45" s="20"/>
      <c r="PIW45" s="20"/>
      <c r="PIX45" s="20"/>
      <c r="PIY45" s="20"/>
      <c r="PIZ45" s="20"/>
      <c r="PJA45" s="20"/>
      <c r="PJB45" s="20"/>
      <c r="PJC45" s="20"/>
      <c r="PJD45" s="20"/>
      <c r="PJE45" s="20"/>
      <c r="PJF45" s="20"/>
      <c r="PJG45" s="20"/>
      <c r="PJH45" s="20"/>
      <c r="PJI45" s="20"/>
      <c r="PJJ45" s="20"/>
      <c r="PJK45" s="20"/>
      <c r="PJL45" s="20"/>
      <c r="PJM45" s="20"/>
      <c r="PJN45" s="20"/>
      <c r="PJO45" s="20"/>
      <c r="PJP45" s="20"/>
      <c r="PJQ45" s="20"/>
      <c r="PJR45" s="20"/>
      <c r="PJS45" s="20"/>
      <c r="PJT45" s="20"/>
      <c r="PJU45" s="20"/>
      <c r="PJV45" s="20"/>
      <c r="PJW45" s="20"/>
      <c r="PJX45" s="20"/>
      <c r="PJY45" s="20"/>
      <c r="PJZ45" s="20"/>
      <c r="PKA45" s="20"/>
      <c r="PKB45" s="20"/>
      <c r="PKC45" s="20"/>
      <c r="PKD45" s="20"/>
      <c r="PKE45" s="20"/>
      <c r="PKF45" s="20"/>
      <c r="PKG45" s="20"/>
      <c r="PKH45" s="20"/>
      <c r="PKI45" s="20"/>
      <c r="PKJ45" s="20"/>
      <c r="PKK45" s="20"/>
      <c r="PKL45" s="20"/>
      <c r="PKM45" s="20"/>
      <c r="PKN45" s="20"/>
      <c r="PKO45" s="20"/>
      <c r="PKP45" s="20"/>
      <c r="PKQ45" s="20"/>
      <c r="PKR45" s="20"/>
      <c r="PKS45" s="20"/>
      <c r="PKT45" s="20"/>
      <c r="PKU45" s="20"/>
      <c r="PKV45" s="20"/>
      <c r="PKW45" s="20"/>
      <c r="PKX45" s="20"/>
      <c r="PKY45" s="20"/>
      <c r="PKZ45" s="20"/>
      <c r="PLA45" s="20"/>
      <c r="PLB45" s="20"/>
      <c r="PLC45" s="20"/>
      <c r="PLD45" s="20"/>
      <c r="PLE45" s="20"/>
      <c r="PLF45" s="20"/>
      <c r="PLG45" s="20"/>
      <c r="PLH45" s="20"/>
      <c r="PLI45" s="20"/>
      <c r="PLJ45" s="20"/>
      <c r="PLK45" s="20"/>
      <c r="PLL45" s="20"/>
      <c r="PLM45" s="20"/>
      <c r="PLN45" s="20"/>
      <c r="PLO45" s="20"/>
      <c r="PLP45" s="20"/>
      <c r="PLQ45" s="20"/>
      <c r="PLR45" s="20"/>
      <c r="PLS45" s="20"/>
      <c r="PLT45" s="20"/>
      <c r="PLU45" s="20"/>
      <c r="PLV45" s="20"/>
      <c r="PLW45" s="20"/>
      <c r="PLX45" s="20"/>
      <c r="PLY45" s="20"/>
      <c r="PLZ45" s="20"/>
      <c r="PMA45" s="20"/>
      <c r="PMB45" s="20"/>
      <c r="PMC45" s="20"/>
      <c r="PMD45" s="20"/>
      <c r="PME45" s="20"/>
      <c r="PMF45" s="20"/>
      <c r="PMG45" s="20"/>
      <c r="PMH45" s="20"/>
      <c r="PMI45" s="20"/>
      <c r="PMJ45" s="20"/>
      <c r="PMK45" s="20"/>
      <c r="PML45" s="20"/>
      <c r="PMM45" s="20"/>
      <c r="PMN45" s="20"/>
      <c r="PMO45" s="20"/>
      <c r="PMP45" s="20"/>
      <c r="PMQ45" s="20"/>
      <c r="PMR45" s="20"/>
      <c r="PMS45" s="20"/>
      <c r="PMT45" s="20"/>
      <c r="PMU45" s="20"/>
      <c r="PMV45" s="20"/>
      <c r="PMW45" s="20"/>
      <c r="PMX45" s="20"/>
      <c r="PMY45" s="20"/>
      <c r="PMZ45" s="20"/>
      <c r="PNA45" s="20"/>
      <c r="PNB45" s="20"/>
      <c r="PNC45" s="20"/>
      <c r="PND45" s="20"/>
      <c r="PNE45" s="20"/>
      <c r="PNF45" s="20"/>
      <c r="PNG45" s="20"/>
      <c r="PNH45" s="20"/>
      <c r="PNI45" s="20"/>
      <c r="PNJ45" s="20"/>
      <c r="PNK45" s="20"/>
      <c r="PNL45" s="20"/>
      <c r="PNM45" s="20"/>
      <c r="PNN45" s="20"/>
      <c r="PNO45" s="20"/>
      <c r="PNP45" s="20"/>
      <c r="PNQ45" s="20"/>
      <c r="PNR45" s="20"/>
      <c r="PNS45" s="20"/>
      <c r="PNT45" s="20"/>
      <c r="PNU45" s="20"/>
      <c r="PNV45" s="20"/>
      <c r="PNW45" s="20"/>
      <c r="PNX45" s="20"/>
      <c r="PNY45" s="20"/>
      <c r="PNZ45" s="20"/>
      <c r="POA45" s="20"/>
      <c r="POB45" s="20"/>
      <c r="POC45" s="20"/>
      <c r="POD45" s="20"/>
      <c r="POE45" s="20"/>
      <c r="POF45" s="20"/>
      <c r="POG45" s="20"/>
      <c r="POH45" s="20"/>
      <c r="POI45" s="20"/>
      <c r="POJ45" s="20"/>
      <c r="POK45" s="20"/>
      <c r="POL45" s="20"/>
      <c r="POM45" s="20"/>
      <c r="PON45" s="20"/>
      <c r="POO45" s="20"/>
      <c r="POP45" s="20"/>
      <c r="POQ45" s="20"/>
      <c r="POR45" s="20"/>
      <c r="POS45" s="20"/>
      <c r="POT45" s="20"/>
      <c r="POU45" s="20"/>
      <c r="POV45" s="20"/>
      <c r="POW45" s="20"/>
      <c r="POX45" s="20"/>
      <c r="POY45" s="20"/>
      <c r="POZ45" s="20"/>
      <c r="PPA45" s="20"/>
      <c r="PPB45" s="20"/>
      <c r="PPC45" s="20"/>
      <c r="PPD45" s="20"/>
      <c r="PPE45" s="20"/>
      <c r="PPF45" s="20"/>
      <c r="PPG45" s="20"/>
      <c r="PPH45" s="20"/>
      <c r="PPI45" s="20"/>
      <c r="PPJ45" s="20"/>
      <c r="PPK45" s="20"/>
      <c r="PPL45" s="20"/>
      <c r="PPM45" s="20"/>
      <c r="PPN45" s="20"/>
      <c r="PPO45" s="20"/>
      <c r="PPP45" s="20"/>
      <c r="PPQ45" s="20"/>
      <c r="PPR45" s="20"/>
      <c r="PPS45" s="20"/>
      <c r="PPT45" s="20"/>
      <c r="PPU45" s="20"/>
      <c r="PPV45" s="20"/>
      <c r="PPW45" s="20"/>
      <c r="PPX45" s="20"/>
      <c r="PPY45" s="20"/>
      <c r="PPZ45" s="20"/>
      <c r="PQA45" s="20"/>
      <c r="PQB45" s="20"/>
      <c r="PQC45" s="20"/>
      <c r="PQD45" s="20"/>
      <c r="PQE45" s="20"/>
      <c r="PQF45" s="20"/>
      <c r="PQG45" s="20"/>
      <c r="PQH45" s="20"/>
      <c r="PQI45" s="20"/>
      <c r="PQJ45" s="20"/>
      <c r="PQK45" s="20"/>
      <c r="PQL45" s="20"/>
      <c r="PQM45" s="20"/>
      <c r="PQN45" s="20"/>
      <c r="PQO45" s="20"/>
      <c r="PQP45" s="20"/>
      <c r="PQQ45" s="20"/>
      <c r="PQR45" s="20"/>
      <c r="PQS45" s="20"/>
      <c r="PQT45" s="20"/>
      <c r="PQU45" s="20"/>
      <c r="PQV45" s="20"/>
      <c r="PQW45" s="20"/>
      <c r="PQX45" s="20"/>
      <c r="PQY45" s="20"/>
      <c r="PQZ45" s="20"/>
      <c r="PRA45" s="20"/>
      <c r="PRB45" s="20"/>
      <c r="PRC45" s="20"/>
      <c r="PRD45" s="20"/>
      <c r="PRE45" s="20"/>
      <c r="PRF45" s="20"/>
      <c r="PRG45" s="20"/>
      <c r="PRH45" s="20"/>
      <c r="PRI45" s="20"/>
      <c r="PRJ45" s="20"/>
      <c r="PRK45" s="20"/>
      <c r="PRL45" s="20"/>
      <c r="PRM45" s="20"/>
      <c r="PRN45" s="20"/>
      <c r="PRO45" s="20"/>
      <c r="PRP45" s="20"/>
      <c r="PRQ45" s="20"/>
      <c r="PRR45" s="20"/>
      <c r="PRS45" s="20"/>
      <c r="PRT45" s="20"/>
      <c r="PRU45" s="20"/>
      <c r="PRV45" s="20"/>
      <c r="PRW45" s="20"/>
      <c r="PRX45" s="20"/>
      <c r="PRY45" s="20"/>
      <c r="PRZ45" s="20"/>
      <c r="PSA45" s="20"/>
      <c r="PSB45" s="20"/>
      <c r="PSC45" s="20"/>
      <c r="PSD45" s="20"/>
      <c r="PSE45" s="20"/>
      <c r="PSF45" s="20"/>
      <c r="PSG45" s="20"/>
      <c r="PSH45" s="20"/>
      <c r="PSI45" s="20"/>
      <c r="PSJ45" s="20"/>
      <c r="PSK45" s="20"/>
      <c r="PSL45" s="20"/>
      <c r="PSM45" s="20"/>
      <c r="PSN45" s="20"/>
      <c r="PSO45" s="20"/>
      <c r="PSP45" s="20"/>
      <c r="PSQ45" s="20"/>
      <c r="PSR45" s="20"/>
      <c r="PSS45" s="20"/>
      <c r="PST45" s="20"/>
      <c r="PSU45" s="20"/>
      <c r="PSV45" s="20"/>
      <c r="PSW45" s="20"/>
      <c r="PSX45" s="20"/>
      <c r="PSY45" s="20"/>
      <c r="PSZ45" s="20"/>
      <c r="PTA45" s="20"/>
      <c r="PTB45" s="20"/>
      <c r="PTC45" s="20"/>
      <c r="PTD45" s="20"/>
      <c r="PTE45" s="20"/>
      <c r="PTF45" s="20"/>
      <c r="PTG45" s="20"/>
      <c r="PTH45" s="20"/>
      <c r="PTI45" s="20"/>
      <c r="PTJ45" s="20"/>
      <c r="PTK45" s="20"/>
      <c r="PTL45" s="20"/>
      <c r="PTM45" s="20"/>
      <c r="PTN45" s="20"/>
      <c r="PTO45" s="20"/>
      <c r="PTP45" s="20"/>
      <c r="PTQ45" s="20"/>
      <c r="PTR45" s="20"/>
      <c r="PTS45" s="20"/>
      <c r="PTT45" s="20"/>
      <c r="PTU45" s="20"/>
      <c r="PTV45" s="20"/>
      <c r="PTW45" s="20"/>
      <c r="PTX45" s="20"/>
      <c r="PTY45" s="20"/>
      <c r="PTZ45" s="20"/>
      <c r="PUA45" s="20"/>
      <c r="PUB45" s="20"/>
      <c r="PUC45" s="20"/>
      <c r="PUD45" s="20"/>
      <c r="PUE45" s="20"/>
      <c r="PUF45" s="20"/>
      <c r="PUG45" s="20"/>
      <c r="PUH45" s="20"/>
      <c r="PUI45" s="20"/>
      <c r="PUJ45" s="20"/>
      <c r="PUK45" s="20"/>
      <c r="PUL45" s="20"/>
      <c r="PUM45" s="20"/>
      <c r="PUN45" s="20"/>
      <c r="PUO45" s="20"/>
      <c r="PUP45" s="20"/>
      <c r="PUQ45" s="20"/>
      <c r="PUR45" s="20"/>
      <c r="PUS45" s="20"/>
      <c r="PUT45" s="20"/>
      <c r="PUU45" s="20"/>
      <c r="PUV45" s="20"/>
      <c r="PUW45" s="20"/>
      <c r="PUX45" s="20"/>
      <c r="PUY45" s="20"/>
      <c r="PUZ45" s="20"/>
      <c r="PVA45" s="20"/>
      <c r="PVB45" s="20"/>
      <c r="PVC45" s="20"/>
      <c r="PVD45" s="20"/>
      <c r="PVE45" s="20"/>
      <c r="PVF45" s="20"/>
      <c r="PVG45" s="20"/>
      <c r="PVH45" s="20"/>
      <c r="PVI45" s="20"/>
      <c r="PVJ45" s="20"/>
      <c r="PVK45" s="20"/>
      <c r="PVL45" s="20"/>
      <c r="PVM45" s="20"/>
      <c r="PVN45" s="20"/>
      <c r="PVO45" s="20"/>
      <c r="PVP45" s="20"/>
      <c r="PVQ45" s="20"/>
      <c r="PVR45" s="20"/>
      <c r="PVS45" s="20"/>
      <c r="PVT45" s="20"/>
      <c r="PVU45" s="20"/>
      <c r="PVV45" s="20"/>
      <c r="PVW45" s="20"/>
      <c r="PVX45" s="20"/>
      <c r="PVY45" s="20"/>
      <c r="PVZ45" s="20"/>
      <c r="PWA45" s="20"/>
      <c r="PWB45" s="20"/>
      <c r="PWC45" s="20"/>
      <c r="PWD45" s="20"/>
      <c r="PWE45" s="20"/>
      <c r="PWF45" s="20"/>
      <c r="PWG45" s="20"/>
      <c r="PWH45" s="20"/>
      <c r="PWI45" s="20"/>
      <c r="PWJ45" s="20"/>
      <c r="PWK45" s="20"/>
      <c r="PWL45" s="20"/>
      <c r="PWM45" s="20"/>
      <c r="PWN45" s="20"/>
      <c r="PWO45" s="20"/>
      <c r="PWP45" s="20"/>
      <c r="PWQ45" s="20"/>
      <c r="PWR45" s="20"/>
      <c r="PWS45" s="20"/>
      <c r="PWT45" s="20"/>
      <c r="PWU45" s="20"/>
      <c r="PWV45" s="20"/>
      <c r="PWW45" s="20"/>
      <c r="PWX45" s="20"/>
      <c r="PWY45" s="20"/>
      <c r="PWZ45" s="20"/>
      <c r="PXA45" s="20"/>
      <c r="PXB45" s="20"/>
      <c r="PXC45" s="20"/>
      <c r="PXD45" s="20"/>
      <c r="PXE45" s="20"/>
      <c r="PXF45" s="20"/>
      <c r="PXG45" s="20"/>
      <c r="PXH45" s="20"/>
      <c r="PXI45" s="20"/>
      <c r="PXJ45" s="20"/>
      <c r="PXK45" s="20"/>
      <c r="PXL45" s="20"/>
      <c r="PXM45" s="20"/>
      <c r="PXN45" s="20"/>
      <c r="PXO45" s="20"/>
      <c r="PXP45" s="20"/>
      <c r="PXQ45" s="20"/>
      <c r="PXR45" s="20"/>
      <c r="PXS45" s="20"/>
      <c r="PXT45" s="20"/>
      <c r="PXU45" s="20"/>
      <c r="PXV45" s="20"/>
      <c r="PXW45" s="20"/>
      <c r="PXX45" s="20"/>
      <c r="PXY45" s="20"/>
      <c r="PXZ45" s="20"/>
      <c r="PYA45" s="20"/>
      <c r="PYB45" s="20"/>
      <c r="PYC45" s="20"/>
      <c r="PYD45" s="20"/>
      <c r="PYE45" s="20"/>
      <c r="PYF45" s="20"/>
      <c r="PYG45" s="20"/>
      <c r="PYH45" s="20"/>
      <c r="PYI45" s="20"/>
      <c r="PYJ45" s="20"/>
      <c r="PYK45" s="20"/>
      <c r="PYL45" s="20"/>
      <c r="PYM45" s="20"/>
      <c r="PYN45" s="20"/>
      <c r="PYO45" s="20"/>
      <c r="PYP45" s="20"/>
      <c r="PYQ45" s="20"/>
      <c r="PYR45" s="20"/>
      <c r="PYS45" s="20"/>
      <c r="PYT45" s="20"/>
      <c r="PYU45" s="20"/>
      <c r="PYV45" s="20"/>
      <c r="PYW45" s="20"/>
      <c r="PYX45" s="20"/>
      <c r="PYY45" s="20"/>
      <c r="PYZ45" s="20"/>
      <c r="PZA45" s="20"/>
      <c r="PZB45" s="20"/>
      <c r="PZC45" s="20"/>
      <c r="PZD45" s="20"/>
      <c r="PZE45" s="20"/>
      <c r="PZF45" s="20"/>
      <c r="PZG45" s="20"/>
      <c r="PZH45" s="20"/>
      <c r="PZI45" s="20"/>
      <c r="PZJ45" s="20"/>
      <c r="PZK45" s="20"/>
      <c r="PZL45" s="20"/>
      <c r="PZM45" s="20"/>
      <c r="PZN45" s="20"/>
      <c r="PZO45" s="20"/>
      <c r="PZP45" s="20"/>
      <c r="PZQ45" s="20"/>
      <c r="PZR45" s="20"/>
      <c r="PZS45" s="20"/>
      <c r="PZT45" s="20"/>
      <c r="PZU45" s="20"/>
      <c r="PZV45" s="20"/>
      <c r="PZW45" s="20"/>
      <c r="PZX45" s="20"/>
      <c r="PZY45" s="20"/>
      <c r="PZZ45" s="20"/>
      <c r="QAA45" s="20"/>
      <c r="QAB45" s="20"/>
      <c r="QAC45" s="20"/>
      <c r="QAD45" s="20"/>
      <c r="QAE45" s="20"/>
      <c r="QAF45" s="20"/>
      <c r="QAG45" s="20"/>
      <c r="QAH45" s="20"/>
      <c r="QAI45" s="20"/>
      <c r="QAJ45" s="20"/>
      <c r="QAK45" s="20"/>
      <c r="QAL45" s="20"/>
      <c r="QAM45" s="20"/>
      <c r="QAN45" s="20"/>
      <c r="QAO45" s="20"/>
      <c r="QAP45" s="20"/>
      <c r="QAQ45" s="20"/>
      <c r="QAR45" s="20"/>
      <c r="QAS45" s="20"/>
      <c r="QAT45" s="20"/>
      <c r="QAU45" s="20"/>
      <c r="QAV45" s="20"/>
      <c r="QAW45" s="20"/>
      <c r="QAX45" s="20"/>
      <c r="QAY45" s="20"/>
      <c r="QAZ45" s="20"/>
      <c r="QBA45" s="20"/>
      <c r="QBB45" s="20"/>
      <c r="QBC45" s="20"/>
      <c r="QBD45" s="20"/>
      <c r="QBE45" s="20"/>
      <c r="QBF45" s="20"/>
      <c r="QBG45" s="20"/>
      <c r="QBH45" s="20"/>
      <c r="QBI45" s="20"/>
      <c r="QBJ45" s="20"/>
      <c r="QBK45" s="20"/>
      <c r="QBL45" s="20"/>
      <c r="QBM45" s="20"/>
      <c r="QBN45" s="20"/>
      <c r="QBO45" s="20"/>
      <c r="QBP45" s="20"/>
      <c r="QBQ45" s="20"/>
      <c r="QBR45" s="20"/>
      <c r="QBS45" s="20"/>
      <c r="QBT45" s="20"/>
      <c r="QBU45" s="20"/>
      <c r="QBV45" s="20"/>
      <c r="QBW45" s="20"/>
      <c r="QBX45" s="20"/>
      <c r="QBY45" s="20"/>
      <c r="QBZ45" s="20"/>
      <c r="QCA45" s="20"/>
      <c r="QCB45" s="20"/>
      <c r="QCC45" s="20"/>
      <c r="QCD45" s="20"/>
      <c r="QCE45" s="20"/>
      <c r="QCF45" s="20"/>
      <c r="QCG45" s="20"/>
      <c r="QCH45" s="20"/>
      <c r="QCI45" s="20"/>
      <c r="QCJ45" s="20"/>
      <c r="QCK45" s="20"/>
      <c r="QCL45" s="20"/>
      <c r="QCM45" s="20"/>
      <c r="QCN45" s="20"/>
      <c r="QCO45" s="20"/>
      <c r="QCP45" s="20"/>
      <c r="QCQ45" s="20"/>
      <c r="QCR45" s="20"/>
      <c r="QCS45" s="20"/>
      <c r="QCT45" s="20"/>
      <c r="QCU45" s="20"/>
      <c r="QCV45" s="20"/>
      <c r="QCW45" s="20"/>
      <c r="QCX45" s="20"/>
      <c r="QCY45" s="20"/>
      <c r="QCZ45" s="20"/>
      <c r="QDA45" s="20"/>
      <c r="QDB45" s="20"/>
      <c r="QDC45" s="20"/>
      <c r="QDD45" s="20"/>
      <c r="QDE45" s="20"/>
      <c r="QDF45" s="20"/>
      <c r="QDG45" s="20"/>
      <c r="QDH45" s="20"/>
      <c r="QDI45" s="20"/>
      <c r="QDJ45" s="20"/>
      <c r="QDK45" s="20"/>
      <c r="QDL45" s="20"/>
      <c r="QDM45" s="20"/>
      <c r="QDN45" s="20"/>
      <c r="QDO45" s="20"/>
      <c r="QDP45" s="20"/>
      <c r="QDQ45" s="20"/>
      <c r="QDR45" s="20"/>
      <c r="QDS45" s="20"/>
      <c r="QDT45" s="20"/>
      <c r="QDU45" s="20"/>
      <c r="QDV45" s="20"/>
      <c r="QDW45" s="20"/>
      <c r="QDX45" s="20"/>
      <c r="QDY45" s="20"/>
      <c r="QDZ45" s="20"/>
      <c r="QEA45" s="20"/>
      <c r="QEB45" s="20"/>
      <c r="QEC45" s="20"/>
      <c r="QED45" s="20"/>
      <c r="QEE45" s="20"/>
      <c r="QEF45" s="20"/>
      <c r="QEG45" s="20"/>
      <c r="QEH45" s="20"/>
      <c r="QEI45" s="20"/>
      <c r="QEJ45" s="20"/>
      <c r="QEK45" s="20"/>
      <c r="QEL45" s="20"/>
      <c r="QEM45" s="20"/>
      <c r="QEN45" s="20"/>
      <c r="QEO45" s="20"/>
      <c r="QEP45" s="20"/>
      <c r="QEQ45" s="20"/>
      <c r="QER45" s="20"/>
      <c r="QES45" s="20"/>
      <c r="QET45" s="20"/>
      <c r="QEU45" s="20"/>
      <c r="QEV45" s="20"/>
      <c r="QEW45" s="20"/>
      <c r="QEX45" s="20"/>
      <c r="QEY45" s="20"/>
      <c r="QEZ45" s="20"/>
      <c r="QFA45" s="20"/>
      <c r="QFB45" s="20"/>
      <c r="QFC45" s="20"/>
      <c r="QFD45" s="20"/>
      <c r="QFE45" s="20"/>
      <c r="QFF45" s="20"/>
      <c r="QFG45" s="20"/>
      <c r="QFH45" s="20"/>
      <c r="QFI45" s="20"/>
      <c r="QFJ45" s="20"/>
      <c r="QFK45" s="20"/>
      <c r="QFL45" s="20"/>
      <c r="QFM45" s="20"/>
      <c r="QFN45" s="20"/>
      <c r="QFO45" s="20"/>
      <c r="QFP45" s="20"/>
      <c r="QFQ45" s="20"/>
      <c r="QFR45" s="20"/>
      <c r="QFS45" s="20"/>
      <c r="QFT45" s="20"/>
      <c r="QFU45" s="20"/>
      <c r="QFV45" s="20"/>
      <c r="QFW45" s="20"/>
      <c r="QFX45" s="20"/>
      <c r="QFY45" s="20"/>
      <c r="QFZ45" s="20"/>
      <c r="QGA45" s="20"/>
      <c r="QGB45" s="20"/>
      <c r="QGC45" s="20"/>
      <c r="QGD45" s="20"/>
      <c r="QGE45" s="20"/>
      <c r="QGF45" s="20"/>
      <c r="QGG45" s="20"/>
      <c r="QGH45" s="20"/>
      <c r="QGI45" s="20"/>
      <c r="QGJ45" s="20"/>
      <c r="QGK45" s="20"/>
      <c r="QGL45" s="20"/>
      <c r="QGM45" s="20"/>
      <c r="QGN45" s="20"/>
      <c r="QGO45" s="20"/>
      <c r="QGP45" s="20"/>
      <c r="QGQ45" s="20"/>
      <c r="QGR45" s="20"/>
      <c r="QGS45" s="20"/>
      <c r="QGT45" s="20"/>
      <c r="QGU45" s="20"/>
      <c r="QGV45" s="20"/>
      <c r="QGW45" s="20"/>
      <c r="QGX45" s="20"/>
      <c r="QGY45" s="20"/>
      <c r="QGZ45" s="20"/>
      <c r="QHA45" s="20"/>
      <c r="QHB45" s="20"/>
      <c r="QHC45" s="20"/>
      <c r="QHD45" s="20"/>
      <c r="QHE45" s="20"/>
      <c r="QHF45" s="20"/>
      <c r="QHG45" s="20"/>
      <c r="QHH45" s="20"/>
      <c r="QHI45" s="20"/>
      <c r="QHJ45" s="20"/>
      <c r="QHK45" s="20"/>
      <c r="QHL45" s="20"/>
      <c r="QHM45" s="20"/>
      <c r="QHN45" s="20"/>
      <c r="QHO45" s="20"/>
      <c r="QHP45" s="20"/>
      <c r="QHQ45" s="20"/>
      <c r="QHR45" s="20"/>
      <c r="QHS45" s="20"/>
      <c r="QHT45" s="20"/>
      <c r="QHU45" s="20"/>
      <c r="QHV45" s="20"/>
      <c r="QHW45" s="20"/>
      <c r="QHX45" s="20"/>
      <c r="QHY45" s="20"/>
      <c r="QHZ45" s="20"/>
      <c r="QIA45" s="20"/>
      <c r="QIB45" s="20"/>
      <c r="QIC45" s="20"/>
      <c r="QID45" s="20"/>
      <c r="QIE45" s="20"/>
      <c r="QIF45" s="20"/>
      <c r="QIG45" s="20"/>
      <c r="QIH45" s="20"/>
      <c r="QII45" s="20"/>
      <c r="QIJ45" s="20"/>
      <c r="QIK45" s="20"/>
      <c r="QIL45" s="20"/>
      <c r="QIM45" s="20"/>
      <c r="QIN45" s="20"/>
      <c r="QIO45" s="20"/>
      <c r="QIP45" s="20"/>
      <c r="QIQ45" s="20"/>
      <c r="QIR45" s="20"/>
      <c r="QIS45" s="20"/>
      <c r="QIT45" s="20"/>
      <c r="QIU45" s="20"/>
      <c r="QIV45" s="20"/>
      <c r="QIW45" s="20"/>
      <c r="QIX45" s="20"/>
      <c r="QIY45" s="20"/>
      <c r="QIZ45" s="20"/>
      <c r="QJA45" s="20"/>
      <c r="QJB45" s="20"/>
      <c r="QJC45" s="20"/>
      <c r="QJD45" s="20"/>
      <c r="QJE45" s="20"/>
      <c r="QJF45" s="20"/>
      <c r="QJG45" s="20"/>
      <c r="QJH45" s="20"/>
      <c r="QJI45" s="20"/>
      <c r="QJJ45" s="20"/>
      <c r="QJK45" s="20"/>
      <c r="QJL45" s="20"/>
      <c r="QJM45" s="20"/>
      <c r="QJN45" s="20"/>
      <c r="QJO45" s="20"/>
      <c r="QJP45" s="20"/>
      <c r="QJQ45" s="20"/>
      <c r="QJR45" s="20"/>
      <c r="QJS45" s="20"/>
      <c r="QJT45" s="20"/>
      <c r="QJU45" s="20"/>
      <c r="QJV45" s="20"/>
      <c r="QJW45" s="20"/>
      <c r="QJX45" s="20"/>
      <c r="QJY45" s="20"/>
      <c r="QJZ45" s="20"/>
      <c r="QKA45" s="20"/>
      <c r="QKB45" s="20"/>
      <c r="QKC45" s="20"/>
      <c r="QKD45" s="20"/>
      <c r="QKE45" s="20"/>
      <c r="QKF45" s="20"/>
      <c r="QKG45" s="20"/>
      <c r="QKH45" s="20"/>
      <c r="QKI45" s="20"/>
      <c r="QKJ45" s="20"/>
      <c r="QKK45" s="20"/>
      <c r="QKL45" s="20"/>
      <c r="QKM45" s="20"/>
      <c r="QKN45" s="20"/>
      <c r="QKO45" s="20"/>
      <c r="QKP45" s="20"/>
      <c r="QKQ45" s="20"/>
      <c r="QKR45" s="20"/>
      <c r="QKS45" s="20"/>
      <c r="QKT45" s="20"/>
      <c r="QKU45" s="20"/>
      <c r="QKV45" s="20"/>
      <c r="QKW45" s="20"/>
      <c r="QKX45" s="20"/>
      <c r="QKY45" s="20"/>
      <c r="QKZ45" s="20"/>
      <c r="QLA45" s="20"/>
      <c r="QLB45" s="20"/>
      <c r="QLC45" s="20"/>
      <c r="QLD45" s="20"/>
      <c r="QLE45" s="20"/>
      <c r="QLF45" s="20"/>
      <c r="QLG45" s="20"/>
      <c r="QLH45" s="20"/>
      <c r="QLI45" s="20"/>
      <c r="QLJ45" s="20"/>
      <c r="QLK45" s="20"/>
      <c r="QLL45" s="20"/>
      <c r="QLM45" s="20"/>
      <c r="QLN45" s="20"/>
      <c r="QLO45" s="20"/>
      <c r="QLP45" s="20"/>
      <c r="QLQ45" s="20"/>
      <c r="QLR45" s="20"/>
      <c r="QLS45" s="20"/>
      <c r="QLT45" s="20"/>
      <c r="QLU45" s="20"/>
      <c r="QLV45" s="20"/>
      <c r="QLW45" s="20"/>
      <c r="QLX45" s="20"/>
      <c r="QLY45" s="20"/>
      <c r="QLZ45" s="20"/>
      <c r="QMA45" s="20"/>
      <c r="QMB45" s="20"/>
      <c r="QMC45" s="20"/>
      <c r="QMD45" s="20"/>
      <c r="QME45" s="20"/>
      <c r="QMF45" s="20"/>
      <c r="QMG45" s="20"/>
      <c r="QMH45" s="20"/>
      <c r="QMI45" s="20"/>
      <c r="QMJ45" s="20"/>
      <c r="QMK45" s="20"/>
      <c r="QML45" s="20"/>
      <c r="QMM45" s="20"/>
      <c r="QMN45" s="20"/>
      <c r="QMO45" s="20"/>
      <c r="QMP45" s="20"/>
      <c r="QMQ45" s="20"/>
      <c r="QMR45" s="20"/>
      <c r="QMS45" s="20"/>
      <c r="QMT45" s="20"/>
      <c r="QMU45" s="20"/>
      <c r="QMV45" s="20"/>
      <c r="QMW45" s="20"/>
      <c r="QMX45" s="20"/>
      <c r="QMY45" s="20"/>
      <c r="QMZ45" s="20"/>
      <c r="QNA45" s="20"/>
      <c r="QNB45" s="20"/>
      <c r="QNC45" s="20"/>
      <c r="QND45" s="20"/>
      <c r="QNE45" s="20"/>
      <c r="QNF45" s="20"/>
      <c r="QNG45" s="20"/>
      <c r="QNH45" s="20"/>
      <c r="QNI45" s="20"/>
      <c r="QNJ45" s="20"/>
      <c r="QNK45" s="20"/>
      <c r="QNL45" s="20"/>
      <c r="QNM45" s="20"/>
      <c r="QNN45" s="20"/>
      <c r="QNO45" s="20"/>
      <c r="QNP45" s="20"/>
      <c r="QNQ45" s="20"/>
      <c r="QNR45" s="20"/>
      <c r="QNS45" s="20"/>
      <c r="QNT45" s="20"/>
      <c r="QNU45" s="20"/>
      <c r="QNV45" s="20"/>
      <c r="QNW45" s="20"/>
      <c r="QNX45" s="20"/>
      <c r="QNY45" s="20"/>
      <c r="QNZ45" s="20"/>
      <c r="QOA45" s="20"/>
      <c r="QOB45" s="20"/>
      <c r="QOC45" s="20"/>
      <c r="QOD45" s="20"/>
      <c r="QOE45" s="20"/>
      <c r="QOF45" s="20"/>
      <c r="QOG45" s="20"/>
      <c r="QOH45" s="20"/>
      <c r="QOI45" s="20"/>
      <c r="QOJ45" s="20"/>
      <c r="QOK45" s="20"/>
      <c r="QOL45" s="20"/>
      <c r="QOM45" s="20"/>
      <c r="QON45" s="20"/>
      <c r="QOO45" s="20"/>
      <c r="QOP45" s="20"/>
      <c r="QOQ45" s="20"/>
      <c r="QOR45" s="20"/>
      <c r="QOS45" s="20"/>
      <c r="QOT45" s="20"/>
      <c r="QOU45" s="20"/>
      <c r="QOV45" s="20"/>
      <c r="QOW45" s="20"/>
      <c r="QOX45" s="20"/>
      <c r="QOY45" s="20"/>
      <c r="QOZ45" s="20"/>
      <c r="QPA45" s="20"/>
      <c r="QPB45" s="20"/>
      <c r="QPC45" s="20"/>
      <c r="QPD45" s="20"/>
      <c r="QPE45" s="20"/>
      <c r="QPF45" s="20"/>
      <c r="QPG45" s="20"/>
      <c r="QPH45" s="20"/>
      <c r="QPI45" s="20"/>
      <c r="QPJ45" s="20"/>
      <c r="QPK45" s="20"/>
      <c r="QPL45" s="20"/>
      <c r="QPM45" s="20"/>
      <c r="QPN45" s="20"/>
      <c r="QPO45" s="20"/>
      <c r="QPP45" s="20"/>
      <c r="QPQ45" s="20"/>
      <c r="QPR45" s="20"/>
      <c r="QPS45" s="20"/>
      <c r="QPT45" s="20"/>
      <c r="QPU45" s="20"/>
      <c r="QPV45" s="20"/>
      <c r="QPW45" s="20"/>
      <c r="QPX45" s="20"/>
      <c r="QPY45" s="20"/>
      <c r="QPZ45" s="20"/>
      <c r="QQA45" s="20"/>
      <c r="QQB45" s="20"/>
      <c r="QQC45" s="20"/>
      <c r="QQD45" s="20"/>
      <c r="QQE45" s="20"/>
      <c r="QQF45" s="20"/>
      <c r="QQG45" s="20"/>
      <c r="QQH45" s="20"/>
      <c r="QQI45" s="20"/>
      <c r="QQJ45" s="20"/>
      <c r="QQK45" s="20"/>
      <c r="QQL45" s="20"/>
      <c r="QQM45" s="20"/>
      <c r="QQN45" s="20"/>
      <c r="QQO45" s="20"/>
      <c r="QQP45" s="20"/>
      <c r="QQQ45" s="20"/>
      <c r="QQR45" s="20"/>
      <c r="QQS45" s="20"/>
      <c r="QQT45" s="20"/>
      <c r="QQU45" s="20"/>
      <c r="QQV45" s="20"/>
      <c r="QQW45" s="20"/>
      <c r="QQX45" s="20"/>
      <c r="QQY45" s="20"/>
      <c r="QQZ45" s="20"/>
      <c r="QRA45" s="20"/>
      <c r="QRB45" s="20"/>
      <c r="QRC45" s="20"/>
      <c r="QRD45" s="20"/>
      <c r="QRE45" s="20"/>
      <c r="QRF45" s="20"/>
      <c r="QRG45" s="20"/>
      <c r="QRH45" s="20"/>
      <c r="QRI45" s="20"/>
      <c r="QRJ45" s="20"/>
      <c r="QRK45" s="20"/>
      <c r="QRL45" s="20"/>
      <c r="QRM45" s="20"/>
      <c r="QRN45" s="20"/>
      <c r="QRO45" s="20"/>
      <c r="QRP45" s="20"/>
      <c r="QRQ45" s="20"/>
      <c r="QRR45" s="20"/>
      <c r="QRS45" s="20"/>
      <c r="QRT45" s="20"/>
      <c r="QRU45" s="20"/>
      <c r="QRV45" s="20"/>
      <c r="QRW45" s="20"/>
      <c r="QRX45" s="20"/>
      <c r="QRY45" s="20"/>
      <c r="QRZ45" s="20"/>
      <c r="QSA45" s="20"/>
      <c r="QSB45" s="20"/>
      <c r="QSC45" s="20"/>
      <c r="QSD45" s="20"/>
      <c r="QSE45" s="20"/>
      <c r="QSF45" s="20"/>
      <c r="QSG45" s="20"/>
      <c r="QSH45" s="20"/>
      <c r="QSI45" s="20"/>
      <c r="QSJ45" s="20"/>
      <c r="QSK45" s="20"/>
      <c r="QSL45" s="20"/>
      <c r="QSM45" s="20"/>
      <c r="QSN45" s="20"/>
      <c r="QSO45" s="20"/>
      <c r="QSP45" s="20"/>
      <c r="QSQ45" s="20"/>
      <c r="QSR45" s="20"/>
      <c r="QSS45" s="20"/>
      <c r="QST45" s="20"/>
      <c r="QSU45" s="20"/>
      <c r="QSV45" s="20"/>
      <c r="QSW45" s="20"/>
      <c r="QSX45" s="20"/>
      <c r="QSY45" s="20"/>
      <c r="QSZ45" s="20"/>
      <c r="QTA45" s="20"/>
      <c r="QTB45" s="20"/>
      <c r="QTC45" s="20"/>
      <c r="QTD45" s="20"/>
      <c r="QTE45" s="20"/>
      <c r="QTF45" s="20"/>
      <c r="QTG45" s="20"/>
      <c r="QTH45" s="20"/>
      <c r="QTI45" s="20"/>
      <c r="QTJ45" s="20"/>
      <c r="QTK45" s="20"/>
      <c r="QTL45" s="20"/>
      <c r="QTM45" s="20"/>
      <c r="QTN45" s="20"/>
      <c r="QTO45" s="20"/>
      <c r="QTP45" s="20"/>
      <c r="QTQ45" s="20"/>
      <c r="QTR45" s="20"/>
      <c r="QTS45" s="20"/>
      <c r="QTT45" s="20"/>
      <c r="QTU45" s="20"/>
      <c r="QTV45" s="20"/>
      <c r="QTW45" s="20"/>
      <c r="QTX45" s="20"/>
      <c r="QTY45" s="20"/>
      <c r="QTZ45" s="20"/>
      <c r="QUA45" s="20"/>
      <c r="QUB45" s="20"/>
      <c r="QUC45" s="20"/>
      <c r="QUD45" s="20"/>
      <c r="QUE45" s="20"/>
      <c r="QUF45" s="20"/>
      <c r="QUG45" s="20"/>
      <c r="QUH45" s="20"/>
      <c r="QUI45" s="20"/>
      <c r="QUJ45" s="20"/>
      <c r="QUK45" s="20"/>
      <c r="QUL45" s="20"/>
      <c r="QUM45" s="20"/>
      <c r="QUN45" s="20"/>
      <c r="QUO45" s="20"/>
      <c r="QUP45" s="20"/>
      <c r="QUQ45" s="20"/>
      <c r="QUR45" s="20"/>
      <c r="QUS45" s="20"/>
      <c r="QUT45" s="20"/>
      <c r="QUU45" s="20"/>
      <c r="QUV45" s="20"/>
      <c r="QUW45" s="20"/>
      <c r="QUX45" s="20"/>
      <c r="QUY45" s="20"/>
      <c r="QUZ45" s="20"/>
      <c r="QVA45" s="20"/>
      <c r="QVB45" s="20"/>
      <c r="QVC45" s="20"/>
      <c r="QVD45" s="20"/>
      <c r="QVE45" s="20"/>
      <c r="QVF45" s="20"/>
      <c r="QVG45" s="20"/>
      <c r="QVH45" s="20"/>
      <c r="QVI45" s="20"/>
      <c r="QVJ45" s="20"/>
      <c r="QVK45" s="20"/>
      <c r="QVL45" s="20"/>
      <c r="QVM45" s="20"/>
      <c r="QVN45" s="20"/>
      <c r="QVO45" s="20"/>
      <c r="QVP45" s="20"/>
      <c r="QVQ45" s="20"/>
      <c r="QVR45" s="20"/>
      <c r="QVS45" s="20"/>
      <c r="QVT45" s="20"/>
      <c r="QVU45" s="20"/>
      <c r="QVV45" s="20"/>
      <c r="QVW45" s="20"/>
      <c r="QVX45" s="20"/>
      <c r="QVY45" s="20"/>
      <c r="QVZ45" s="20"/>
      <c r="QWA45" s="20"/>
      <c r="QWB45" s="20"/>
      <c r="QWC45" s="20"/>
      <c r="QWD45" s="20"/>
      <c r="QWE45" s="20"/>
      <c r="QWF45" s="20"/>
      <c r="QWG45" s="20"/>
      <c r="QWH45" s="20"/>
      <c r="QWI45" s="20"/>
      <c r="QWJ45" s="20"/>
      <c r="QWK45" s="20"/>
      <c r="QWL45" s="20"/>
      <c r="QWM45" s="20"/>
      <c r="QWN45" s="20"/>
      <c r="QWO45" s="20"/>
      <c r="QWP45" s="20"/>
      <c r="QWQ45" s="20"/>
      <c r="QWR45" s="20"/>
      <c r="QWS45" s="20"/>
      <c r="QWT45" s="20"/>
      <c r="QWU45" s="20"/>
      <c r="QWV45" s="20"/>
      <c r="QWW45" s="20"/>
      <c r="QWX45" s="20"/>
      <c r="QWY45" s="20"/>
      <c r="QWZ45" s="20"/>
      <c r="QXA45" s="20"/>
      <c r="QXB45" s="20"/>
      <c r="QXC45" s="20"/>
      <c r="QXD45" s="20"/>
      <c r="QXE45" s="20"/>
      <c r="QXF45" s="20"/>
      <c r="QXG45" s="20"/>
      <c r="QXH45" s="20"/>
      <c r="QXI45" s="20"/>
      <c r="QXJ45" s="20"/>
      <c r="QXK45" s="20"/>
      <c r="QXL45" s="20"/>
      <c r="QXM45" s="20"/>
      <c r="QXN45" s="20"/>
      <c r="QXO45" s="20"/>
      <c r="QXP45" s="20"/>
      <c r="QXQ45" s="20"/>
      <c r="QXR45" s="20"/>
      <c r="QXS45" s="20"/>
      <c r="QXT45" s="20"/>
      <c r="QXU45" s="20"/>
      <c r="QXV45" s="20"/>
      <c r="QXW45" s="20"/>
      <c r="QXX45" s="20"/>
      <c r="QXY45" s="20"/>
      <c r="QXZ45" s="20"/>
      <c r="QYA45" s="20"/>
      <c r="QYB45" s="20"/>
      <c r="QYC45" s="20"/>
      <c r="QYD45" s="20"/>
      <c r="QYE45" s="20"/>
      <c r="QYF45" s="20"/>
      <c r="QYG45" s="20"/>
      <c r="QYH45" s="20"/>
      <c r="QYI45" s="20"/>
      <c r="QYJ45" s="20"/>
      <c r="QYK45" s="20"/>
      <c r="QYL45" s="20"/>
      <c r="QYM45" s="20"/>
      <c r="QYN45" s="20"/>
      <c r="QYO45" s="20"/>
      <c r="QYP45" s="20"/>
      <c r="QYQ45" s="20"/>
      <c r="QYR45" s="20"/>
      <c r="QYS45" s="20"/>
      <c r="QYT45" s="20"/>
      <c r="QYU45" s="20"/>
      <c r="QYV45" s="20"/>
      <c r="QYW45" s="20"/>
      <c r="QYX45" s="20"/>
      <c r="QYY45" s="20"/>
      <c r="QYZ45" s="20"/>
      <c r="QZA45" s="20"/>
      <c r="QZB45" s="20"/>
      <c r="QZC45" s="20"/>
      <c r="QZD45" s="20"/>
      <c r="QZE45" s="20"/>
      <c r="QZF45" s="20"/>
      <c r="QZG45" s="20"/>
      <c r="QZH45" s="20"/>
      <c r="QZI45" s="20"/>
      <c r="QZJ45" s="20"/>
      <c r="QZK45" s="20"/>
      <c r="QZL45" s="20"/>
      <c r="QZM45" s="20"/>
      <c r="QZN45" s="20"/>
      <c r="QZO45" s="20"/>
      <c r="QZP45" s="20"/>
      <c r="QZQ45" s="20"/>
      <c r="QZR45" s="20"/>
      <c r="QZS45" s="20"/>
      <c r="QZT45" s="20"/>
      <c r="QZU45" s="20"/>
      <c r="QZV45" s="20"/>
      <c r="QZW45" s="20"/>
      <c r="QZX45" s="20"/>
      <c r="QZY45" s="20"/>
      <c r="QZZ45" s="20"/>
      <c r="RAA45" s="20"/>
      <c r="RAB45" s="20"/>
      <c r="RAC45" s="20"/>
      <c r="RAD45" s="20"/>
      <c r="RAE45" s="20"/>
      <c r="RAF45" s="20"/>
      <c r="RAG45" s="20"/>
      <c r="RAH45" s="20"/>
      <c r="RAI45" s="20"/>
      <c r="RAJ45" s="20"/>
      <c r="RAK45" s="20"/>
      <c r="RAL45" s="20"/>
      <c r="RAM45" s="20"/>
      <c r="RAN45" s="20"/>
      <c r="RAO45" s="20"/>
      <c r="RAP45" s="20"/>
      <c r="RAQ45" s="20"/>
      <c r="RAR45" s="20"/>
      <c r="RAS45" s="20"/>
      <c r="RAT45" s="20"/>
      <c r="RAU45" s="20"/>
      <c r="RAV45" s="20"/>
      <c r="RAW45" s="20"/>
      <c r="RAX45" s="20"/>
      <c r="RAY45" s="20"/>
      <c r="RAZ45" s="20"/>
      <c r="RBA45" s="20"/>
      <c r="RBB45" s="20"/>
      <c r="RBC45" s="20"/>
      <c r="RBD45" s="20"/>
      <c r="RBE45" s="20"/>
      <c r="RBF45" s="20"/>
      <c r="RBG45" s="20"/>
      <c r="RBH45" s="20"/>
      <c r="RBI45" s="20"/>
      <c r="RBJ45" s="20"/>
      <c r="RBK45" s="20"/>
      <c r="RBL45" s="20"/>
      <c r="RBM45" s="20"/>
      <c r="RBN45" s="20"/>
      <c r="RBO45" s="20"/>
      <c r="RBP45" s="20"/>
      <c r="RBQ45" s="20"/>
      <c r="RBR45" s="20"/>
      <c r="RBS45" s="20"/>
      <c r="RBT45" s="20"/>
      <c r="RBU45" s="20"/>
      <c r="RBV45" s="20"/>
      <c r="RBW45" s="20"/>
      <c r="RBX45" s="20"/>
      <c r="RBY45" s="20"/>
      <c r="RBZ45" s="20"/>
      <c r="RCA45" s="20"/>
      <c r="RCB45" s="20"/>
      <c r="RCC45" s="20"/>
      <c r="RCD45" s="20"/>
      <c r="RCE45" s="20"/>
      <c r="RCF45" s="20"/>
      <c r="RCG45" s="20"/>
      <c r="RCH45" s="20"/>
      <c r="RCI45" s="20"/>
      <c r="RCJ45" s="20"/>
      <c r="RCK45" s="20"/>
      <c r="RCL45" s="20"/>
      <c r="RCM45" s="20"/>
      <c r="RCN45" s="20"/>
      <c r="RCO45" s="20"/>
      <c r="RCP45" s="20"/>
      <c r="RCQ45" s="20"/>
      <c r="RCR45" s="20"/>
      <c r="RCS45" s="20"/>
      <c r="RCT45" s="20"/>
      <c r="RCU45" s="20"/>
      <c r="RCV45" s="20"/>
      <c r="RCW45" s="20"/>
      <c r="RCX45" s="20"/>
      <c r="RCY45" s="20"/>
      <c r="RCZ45" s="20"/>
      <c r="RDA45" s="20"/>
      <c r="RDB45" s="20"/>
      <c r="RDC45" s="20"/>
      <c r="RDD45" s="20"/>
      <c r="RDE45" s="20"/>
      <c r="RDF45" s="20"/>
      <c r="RDG45" s="20"/>
      <c r="RDH45" s="20"/>
      <c r="RDI45" s="20"/>
      <c r="RDJ45" s="20"/>
      <c r="RDK45" s="20"/>
      <c r="RDL45" s="20"/>
      <c r="RDM45" s="20"/>
      <c r="RDN45" s="20"/>
      <c r="RDO45" s="20"/>
      <c r="RDP45" s="20"/>
      <c r="RDQ45" s="20"/>
      <c r="RDR45" s="20"/>
      <c r="RDS45" s="20"/>
      <c r="RDT45" s="20"/>
      <c r="RDU45" s="20"/>
      <c r="RDV45" s="20"/>
      <c r="RDW45" s="20"/>
      <c r="RDX45" s="20"/>
      <c r="RDY45" s="20"/>
      <c r="RDZ45" s="20"/>
      <c r="REA45" s="20"/>
      <c r="REB45" s="20"/>
      <c r="REC45" s="20"/>
      <c r="RED45" s="20"/>
      <c r="REE45" s="20"/>
      <c r="REF45" s="20"/>
      <c r="REG45" s="20"/>
      <c r="REH45" s="20"/>
      <c r="REI45" s="20"/>
      <c r="REJ45" s="20"/>
      <c r="REK45" s="20"/>
      <c r="REL45" s="20"/>
      <c r="REM45" s="20"/>
      <c r="REN45" s="20"/>
      <c r="REO45" s="20"/>
      <c r="REP45" s="20"/>
      <c r="REQ45" s="20"/>
      <c r="RER45" s="20"/>
      <c r="RES45" s="20"/>
      <c r="RET45" s="20"/>
      <c r="REU45" s="20"/>
      <c r="REV45" s="20"/>
      <c r="REW45" s="20"/>
      <c r="REX45" s="20"/>
      <c r="REY45" s="20"/>
      <c r="REZ45" s="20"/>
      <c r="RFA45" s="20"/>
      <c r="RFB45" s="20"/>
      <c r="RFC45" s="20"/>
      <c r="RFD45" s="20"/>
      <c r="RFE45" s="20"/>
      <c r="RFF45" s="20"/>
      <c r="RFG45" s="20"/>
      <c r="RFH45" s="20"/>
      <c r="RFI45" s="20"/>
      <c r="RFJ45" s="20"/>
      <c r="RFK45" s="20"/>
      <c r="RFL45" s="20"/>
      <c r="RFM45" s="20"/>
      <c r="RFN45" s="20"/>
      <c r="RFO45" s="20"/>
      <c r="RFP45" s="20"/>
      <c r="RFQ45" s="20"/>
      <c r="RFR45" s="20"/>
      <c r="RFS45" s="20"/>
      <c r="RFT45" s="20"/>
      <c r="RFU45" s="20"/>
      <c r="RFV45" s="20"/>
      <c r="RFW45" s="20"/>
      <c r="RFX45" s="20"/>
      <c r="RFY45" s="20"/>
      <c r="RFZ45" s="20"/>
      <c r="RGA45" s="20"/>
      <c r="RGB45" s="20"/>
      <c r="RGC45" s="20"/>
      <c r="RGD45" s="20"/>
      <c r="RGE45" s="20"/>
      <c r="RGF45" s="20"/>
      <c r="RGG45" s="20"/>
      <c r="RGH45" s="20"/>
      <c r="RGI45" s="20"/>
      <c r="RGJ45" s="20"/>
      <c r="RGK45" s="20"/>
      <c r="RGL45" s="20"/>
      <c r="RGM45" s="20"/>
      <c r="RGN45" s="20"/>
      <c r="RGO45" s="20"/>
      <c r="RGP45" s="20"/>
      <c r="RGQ45" s="20"/>
      <c r="RGR45" s="20"/>
      <c r="RGS45" s="20"/>
      <c r="RGT45" s="20"/>
      <c r="RGU45" s="20"/>
      <c r="RGV45" s="20"/>
      <c r="RGW45" s="20"/>
      <c r="RGX45" s="20"/>
      <c r="RGY45" s="20"/>
      <c r="RGZ45" s="20"/>
      <c r="RHA45" s="20"/>
      <c r="RHB45" s="20"/>
      <c r="RHC45" s="20"/>
      <c r="RHD45" s="20"/>
      <c r="RHE45" s="20"/>
      <c r="RHF45" s="20"/>
      <c r="RHG45" s="20"/>
      <c r="RHH45" s="20"/>
      <c r="RHI45" s="20"/>
      <c r="RHJ45" s="20"/>
      <c r="RHK45" s="20"/>
      <c r="RHL45" s="20"/>
      <c r="RHM45" s="20"/>
      <c r="RHN45" s="20"/>
      <c r="RHO45" s="20"/>
      <c r="RHP45" s="20"/>
      <c r="RHQ45" s="20"/>
      <c r="RHR45" s="20"/>
      <c r="RHS45" s="20"/>
      <c r="RHT45" s="20"/>
      <c r="RHU45" s="20"/>
      <c r="RHV45" s="20"/>
      <c r="RHW45" s="20"/>
      <c r="RHX45" s="20"/>
      <c r="RHY45" s="20"/>
      <c r="RHZ45" s="20"/>
      <c r="RIA45" s="20"/>
      <c r="RIB45" s="20"/>
      <c r="RIC45" s="20"/>
      <c r="RID45" s="20"/>
      <c r="RIE45" s="20"/>
      <c r="RIF45" s="20"/>
      <c r="RIG45" s="20"/>
      <c r="RIH45" s="20"/>
      <c r="RII45" s="20"/>
      <c r="RIJ45" s="20"/>
      <c r="RIK45" s="20"/>
      <c r="RIL45" s="20"/>
      <c r="RIM45" s="20"/>
      <c r="RIN45" s="20"/>
      <c r="RIO45" s="20"/>
      <c r="RIP45" s="20"/>
      <c r="RIQ45" s="20"/>
      <c r="RIR45" s="20"/>
      <c r="RIS45" s="20"/>
      <c r="RIT45" s="20"/>
      <c r="RIU45" s="20"/>
      <c r="RIV45" s="20"/>
      <c r="RIW45" s="20"/>
      <c r="RIX45" s="20"/>
      <c r="RIY45" s="20"/>
      <c r="RIZ45" s="20"/>
      <c r="RJA45" s="20"/>
      <c r="RJB45" s="20"/>
      <c r="RJC45" s="20"/>
      <c r="RJD45" s="20"/>
      <c r="RJE45" s="20"/>
      <c r="RJF45" s="20"/>
      <c r="RJG45" s="20"/>
      <c r="RJH45" s="20"/>
      <c r="RJI45" s="20"/>
      <c r="RJJ45" s="20"/>
      <c r="RJK45" s="20"/>
      <c r="RJL45" s="20"/>
      <c r="RJM45" s="20"/>
      <c r="RJN45" s="20"/>
      <c r="RJO45" s="20"/>
      <c r="RJP45" s="20"/>
      <c r="RJQ45" s="20"/>
      <c r="RJR45" s="20"/>
      <c r="RJS45" s="20"/>
      <c r="RJT45" s="20"/>
      <c r="RJU45" s="20"/>
      <c r="RJV45" s="20"/>
      <c r="RJW45" s="20"/>
      <c r="RJX45" s="20"/>
      <c r="RJY45" s="20"/>
      <c r="RJZ45" s="20"/>
      <c r="RKA45" s="20"/>
      <c r="RKB45" s="20"/>
      <c r="RKC45" s="20"/>
      <c r="RKD45" s="20"/>
      <c r="RKE45" s="20"/>
      <c r="RKF45" s="20"/>
      <c r="RKG45" s="20"/>
      <c r="RKH45" s="20"/>
      <c r="RKI45" s="20"/>
      <c r="RKJ45" s="20"/>
      <c r="RKK45" s="20"/>
      <c r="RKL45" s="20"/>
      <c r="RKM45" s="20"/>
      <c r="RKN45" s="20"/>
      <c r="RKO45" s="20"/>
      <c r="RKP45" s="20"/>
      <c r="RKQ45" s="20"/>
      <c r="RKR45" s="20"/>
      <c r="RKS45" s="20"/>
      <c r="RKT45" s="20"/>
      <c r="RKU45" s="20"/>
      <c r="RKV45" s="20"/>
      <c r="RKW45" s="20"/>
      <c r="RKX45" s="20"/>
      <c r="RKY45" s="20"/>
      <c r="RKZ45" s="20"/>
      <c r="RLA45" s="20"/>
      <c r="RLB45" s="20"/>
      <c r="RLC45" s="20"/>
      <c r="RLD45" s="20"/>
      <c r="RLE45" s="20"/>
      <c r="RLF45" s="20"/>
      <c r="RLG45" s="20"/>
      <c r="RLH45" s="20"/>
      <c r="RLI45" s="20"/>
      <c r="RLJ45" s="20"/>
      <c r="RLK45" s="20"/>
      <c r="RLL45" s="20"/>
      <c r="RLM45" s="20"/>
      <c r="RLN45" s="20"/>
      <c r="RLO45" s="20"/>
      <c r="RLP45" s="20"/>
      <c r="RLQ45" s="20"/>
      <c r="RLR45" s="20"/>
      <c r="RLS45" s="20"/>
      <c r="RLT45" s="20"/>
      <c r="RLU45" s="20"/>
      <c r="RLV45" s="20"/>
      <c r="RLW45" s="20"/>
      <c r="RLX45" s="20"/>
      <c r="RLY45" s="20"/>
      <c r="RLZ45" s="20"/>
      <c r="RMA45" s="20"/>
      <c r="RMB45" s="20"/>
      <c r="RMC45" s="20"/>
      <c r="RMD45" s="20"/>
      <c r="RME45" s="20"/>
      <c r="RMF45" s="20"/>
      <c r="RMG45" s="20"/>
      <c r="RMH45" s="20"/>
      <c r="RMI45" s="20"/>
      <c r="RMJ45" s="20"/>
      <c r="RMK45" s="20"/>
      <c r="RML45" s="20"/>
      <c r="RMM45" s="20"/>
      <c r="RMN45" s="20"/>
      <c r="RMO45" s="20"/>
      <c r="RMP45" s="20"/>
      <c r="RMQ45" s="20"/>
      <c r="RMR45" s="20"/>
      <c r="RMS45" s="20"/>
      <c r="RMT45" s="20"/>
      <c r="RMU45" s="20"/>
      <c r="RMV45" s="20"/>
      <c r="RMW45" s="20"/>
      <c r="RMX45" s="20"/>
      <c r="RMY45" s="20"/>
      <c r="RMZ45" s="20"/>
      <c r="RNA45" s="20"/>
      <c r="RNB45" s="20"/>
      <c r="RNC45" s="20"/>
      <c r="RND45" s="20"/>
      <c r="RNE45" s="20"/>
      <c r="RNF45" s="20"/>
      <c r="RNG45" s="20"/>
      <c r="RNH45" s="20"/>
      <c r="RNI45" s="20"/>
      <c r="RNJ45" s="20"/>
      <c r="RNK45" s="20"/>
      <c r="RNL45" s="20"/>
      <c r="RNM45" s="20"/>
      <c r="RNN45" s="20"/>
      <c r="RNO45" s="20"/>
      <c r="RNP45" s="20"/>
      <c r="RNQ45" s="20"/>
      <c r="RNR45" s="20"/>
      <c r="RNS45" s="20"/>
      <c r="RNT45" s="20"/>
      <c r="RNU45" s="20"/>
      <c r="RNV45" s="20"/>
      <c r="RNW45" s="20"/>
      <c r="RNX45" s="20"/>
      <c r="RNY45" s="20"/>
      <c r="RNZ45" s="20"/>
      <c r="ROA45" s="20"/>
      <c r="ROB45" s="20"/>
      <c r="ROC45" s="20"/>
      <c r="ROD45" s="20"/>
      <c r="ROE45" s="20"/>
      <c r="ROF45" s="20"/>
      <c r="ROG45" s="20"/>
      <c r="ROH45" s="20"/>
      <c r="ROI45" s="20"/>
      <c r="ROJ45" s="20"/>
      <c r="ROK45" s="20"/>
      <c r="ROL45" s="20"/>
      <c r="ROM45" s="20"/>
      <c r="RON45" s="20"/>
      <c r="ROO45" s="20"/>
      <c r="ROP45" s="20"/>
      <c r="ROQ45" s="20"/>
      <c r="ROR45" s="20"/>
      <c r="ROS45" s="20"/>
      <c r="ROT45" s="20"/>
      <c r="ROU45" s="20"/>
      <c r="ROV45" s="20"/>
      <c r="ROW45" s="20"/>
      <c r="ROX45" s="20"/>
      <c r="ROY45" s="20"/>
      <c r="ROZ45" s="20"/>
      <c r="RPA45" s="20"/>
      <c r="RPB45" s="20"/>
      <c r="RPC45" s="20"/>
      <c r="RPD45" s="20"/>
      <c r="RPE45" s="20"/>
      <c r="RPF45" s="20"/>
      <c r="RPG45" s="20"/>
      <c r="RPH45" s="20"/>
      <c r="RPI45" s="20"/>
      <c r="RPJ45" s="20"/>
      <c r="RPK45" s="20"/>
      <c r="RPL45" s="20"/>
      <c r="RPM45" s="20"/>
      <c r="RPN45" s="20"/>
      <c r="RPO45" s="20"/>
      <c r="RPP45" s="20"/>
      <c r="RPQ45" s="20"/>
      <c r="RPR45" s="20"/>
      <c r="RPS45" s="20"/>
      <c r="RPT45" s="20"/>
      <c r="RPU45" s="20"/>
      <c r="RPV45" s="20"/>
      <c r="RPW45" s="20"/>
      <c r="RPX45" s="20"/>
      <c r="RPY45" s="20"/>
      <c r="RPZ45" s="20"/>
      <c r="RQA45" s="20"/>
      <c r="RQB45" s="20"/>
      <c r="RQC45" s="20"/>
      <c r="RQD45" s="20"/>
      <c r="RQE45" s="20"/>
      <c r="RQF45" s="20"/>
      <c r="RQG45" s="20"/>
      <c r="RQH45" s="20"/>
      <c r="RQI45" s="20"/>
      <c r="RQJ45" s="20"/>
      <c r="RQK45" s="20"/>
      <c r="RQL45" s="20"/>
      <c r="RQM45" s="20"/>
      <c r="RQN45" s="20"/>
      <c r="RQO45" s="20"/>
      <c r="RQP45" s="20"/>
      <c r="RQQ45" s="20"/>
      <c r="RQR45" s="20"/>
      <c r="RQS45" s="20"/>
      <c r="RQT45" s="20"/>
      <c r="RQU45" s="20"/>
      <c r="RQV45" s="20"/>
      <c r="RQW45" s="20"/>
      <c r="RQX45" s="20"/>
      <c r="RQY45" s="20"/>
      <c r="RQZ45" s="20"/>
      <c r="RRA45" s="20"/>
      <c r="RRB45" s="20"/>
      <c r="RRC45" s="20"/>
      <c r="RRD45" s="20"/>
      <c r="RRE45" s="20"/>
      <c r="RRF45" s="20"/>
      <c r="RRG45" s="20"/>
      <c r="RRH45" s="20"/>
      <c r="RRI45" s="20"/>
      <c r="RRJ45" s="20"/>
      <c r="RRK45" s="20"/>
      <c r="RRL45" s="20"/>
      <c r="RRM45" s="20"/>
      <c r="RRN45" s="20"/>
      <c r="RRO45" s="20"/>
      <c r="RRP45" s="20"/>
      <c r="RRQ45" s="20"/>
      <c r="RRR45" s="20"/>
      <c r="RRS45" s="20"/>
      <c r="RRT45" s="20"/>
      <c r="RRU45" s="20"/>
      <c r="RRV45" s="20"/>
      <c r="RRW45" s="20"/>
      <c r="RRX45" s="20"/>
      <c r="RRY45" s="20"/>
      <c r="RRZ45" s="20"/>
      <c r="RSA45" s="20"/>
      <c r="RSB45" s="20"/>
      <c r="RSC45" s="20"/>
      <c r="RSD45" s="20"/>
      <c r="RSE45" s="20"/>
      <c r="RSF45" s="20"/>
      <c r="RSG45" s="20"/>
      <c r="RSH45" s="20"/>
      <c r="RSI45" s="20"/>
      <c r="RSJ45" s="20"/>
      <c r="RSK45" s="20"/>
      <c r="RSL45" s="20"/>
      <c r="RSM45" s="20"/>
      <c r="RSN45" s="20"/>
      <c r="RSO45" s="20"/>
      <c r="RSP45" s="20"/>
      <c r="RSQ45" s="20"/>
      <c r="RSR45" s="20"/>
      <c r="RSS45" s="20"/>
      <c r="RST45" s="20"/>
      <c r="RSU45" s="20"/>
      <c r="RSV45" s="20"/>
      <c r="RSW45" s="20"/>
      <c r="RSX45" s="20"/>
      <c r="RSY45" s="20"/>
      <c r="RSZ45" s="20"/>
      <c r="RTA45" s="20"/>
      <c r="RTB45" s="20"/>
      <c r="RTC45" s="20"/>
      <c r="RTD45" s="20"/>
      <c r="RTE45" s="20"/>
      <c r="RTF45" s="20"/>
      <c r="RTG45" s="20"/>
      <c r="RTH45" s="20"/>
      <c r="RTI45" s="20"/>
      <c r="RTJ45" s="20"/>
      <c r="RTK45" s="20"/>
      <c r="RTL45" s="20"/>
      <c r="RTM45" s="20"/>
      <c r="RTN45" s="20"/>
      <c r="RTO45" s="20"/>
      <c r="RTP45" s="20"/>
      <c r="RTQ45" s="20"/>
      <c r="RTR45" s="20"/>
      <c r="RTS45" s="20"/>
      <c r="RTT45" s="20"/>
      <c r="RTU45" s="20"/>
      <c r="RTV45" s="20"/>
      <c r="RTW45" s="20"/>
      <c r="RTX45" s="20"/>
      <c r="RTY45" s="20"/>
      <c r="RTZ45" s="20"/>
      <c r="RUA45" s="20"/>
      <c r="RUB45" s="20"/>
      <c r="RUC45" s="20"/>
      <c r="RUD45" s="20"/>
      <c r="RUE45" s="20"/>
      <c r="RUF45" s="20"/>
      <c r="RUG45" s="20"/>
      <c r="RUH45" s="20"/>
      <c r="RUI45" s="20"/>
      <c r="RUJ45" s="20"/>
      <c r="RUK45" s="20"/>
      <c r="RUL45" s="20"/>
      <c r="RUM45" s="20"/>
      <c r="RUN45" s="20"/>
      <c r="RUO45" s="20"/>
      <c r="RUP45" s="20"/>
      <c r="RUQ45" s="20"/>
      <c r="RUR45" s="20"/>
      <c r="RUS45" s="20"/>
      <c r="RUT45" s="20"/>
      <c r="RUU45" s="20"/>
      <c r="RUV45" s="20"/>
      <c r="RUW45" s="20"/>
      <c r="RUX45" s="20"/>
      <c r="RUY45" s="20"/>
      <c r="RUZ45" s="20"/>
      <c r="RVA45" s="20"/>
      <c r="RVB45" s="20"/>
      <c r="RVC45" s="20"/>
      <c r="RVD45" s="20"/>
      <c r="RVE45" s="20"/>
      <c r="RVF45" s="20"/>
      <c r="RVG45" s="20"/>
      <c r="RVH45" s="20"/>
      <c r="RVI45" s="20"/>
      <c r="RVJ45" s="20"/>
      <c r="RVK45" s="20"/>
      <c r="RVL45" s="20"/>
      <c r="RVM45" s="20"/>
      <c r="RVN45" s="20"/>
      <c r="RVO45" s="20"/>
      <c r="RVP45" s="20"/>
      <c r="RVQ45" s="20"/>
      <c r="RVR45" s="20"/>
      <c r="RVS45" s="20"/>
      <c r="RVT45" s="20"/>
      <c r="RVU45" s="20"/>
      <c r="RVV45" s="20"/>
      <c r="RVW45" s="20"/>
      <c r="RVX45" s="20"/>
      <c r="RVY45" s="20"/>
      <c r="RVZ45" s="20"/>
      <c r="RWA45" s="20"/>
      <c r="RWB45" s="20"/>
      <c r="RWC45" s="20"/>
      <c r="RWD45" s="20"/>
      <c r="RWE45" s="20"/>
      <c r="RWF45" s="20"/>
      <c r="RWG45" s="20"/>
      <c r="RWH45" s="20"/>
      <c r="RWI45" s="20"/>
      <c r="RWJ45" s="20"/>
      <c r="RWK45" s="20"/>
      <c r="RWL45" s="20"/>
      <c r="RWM45" s="20"/>
      <c r="RWN45" s="20"/>
      <c r="RWO45" s="20"/>
      <c r="RWP45" s="20"/>
      <c r="RWQ45" s="20"/>
      <c r="RWR45" s="20"/>
      <c r="RWS45" s="20"/>
      <c r="RWT45" s="20"/>
      <c r="RWU45" s="20"/>
      <c r="RWV45" s="20"/>
      <c r="RWW45" s="20"/>
      <c r="RWX45" s="20"/>
      <c r="RWY45" s="20"/>
      <c r="RWZ45" s="20"/>
      <c r="RXA45" s="20"/>
      <c r="RXB45" s="20"/>
      <c r="RXC45" s="20"/>
      <c r="RXD45" s="20"/>
      <c r="RXE45" s="20"/>
      <c r="RXF45" s="20"/>
      <c r="RXG45" s="20"/>
      <c r="RXH45" s="20"/>
      <c r="RXI45" s="20"/>
      <c r="RXJ45" s="20"/>
      <c r="RXK45" s="20"/>
      <c r="RXL45" s="20"/>
      <c r="RXM45" s="20"/>
      <c r="RXN45" s="20"/>
      <c r="RXO45" s="20"/>
      <c r="RXP45" s="20"/>
      <c r="RXQ45" s="20"/>
      <c r="RXR45" s="20"/>
      <c r="RXS45" s="20"/>
      <c r="RXT45" s="20"/>
      <c r="RXU45" s="20"/>
      <c r="RXV45" s="20"/>
      <c r="RXW45" s="20"/>
      <c r="RXX45" s="20"/>
      <c r="RXY45" s="20"/>
      <c r="RXZ45" s="20"/>
      <c r="RYA45" s="20"/>
      <c r="RYB45" s="20"/>
      <c r="RYC45" s="20"/>
      <c r="RYD45" s="20"/>
      <c r="RYE45" s="20"/>
      <c r="RYF45" s="20"/>
      <c r="RYG45" s="20"/>
      <c r="RYH45" s="20"/>
      <c r="RYI45" s="20"/>
      <c r="RYJ45" s="20"/>
      <c r="RYK45" s="20"/>
      <c r="RYL45" s="20"/>
      <c r="RYM45" s="20"/>
      <c r="RYN45" s="20"/>
      <c r="RYO45" s="20"/>
      <c r="RYP45" s="20"/>
      <c r="RYQ45" s="20"/>
      <c r="RYR45" s="20"/>
      <c r="RYS45" s="20"/>
      <c r="RYT45" s="20"/>
      <c r="RYU45" s="20"/>
      <c r="RYV45" s="20"/>
      <c r="RYW45" s="20"/>
      <c r="RYX45" s="20"/>
      <c r="RYY45" s="20"/>
      <c r="RYZ45" s="20"/>
      <c r="RZA45" s="20"/>
      <c r="RZB45" s="20"/>
      <c r="RZC45" s="20"/>
      <c r="RZD45" s="20"/>
      <c r="RZE45" s="20"/>
      <c r="RZF45" s="20"/>
      <c r="RZG45" s="20"/>
      <c r="RZH45" s="20"/>
      <c r="RZI45" s="20"/>
      <c r="RZJ45" s="20"/>
      <c r="RZK45" s="20"/>
      <c r="RZL45" s="20"/>
      <c r="RZM45" s="20"/>
      <c r="RZN45" s="20"/>
      <c r="RZO45" s="20"/>
      <c r="RZP45" s="20"/>
      <c r="RZQ45" s="20"/>
      <c r="RZR45" s="20"/>
      <c r="RZS45" s="20"/>
      <c r="RZT45" s="20"/>
      <c r="RZU45" s="20"/>
      <c r="RZV45" s="20"/>
      <c r="RZW45" s="20"/>
      <c r="RZX45" s="20"/>
      <c r="RZY45" s="20"/>
      <c r="RZZ45" s="20"/>
      <c r="SAA45" s="20"/>
      <c r="SAB45" s="20"/>
      <c r="SAC45" s="20"/>
      <c r="SAD45" s="20"/>
      <c r="SAE45" s="20"/>
      <c r="SAF45" s="20"/>
      <c r="SAG45" s="20"/>
      <c r="SAH45" s="20"/>
      <c r="SAI45" s="20"/>
      <c r="SAJ45" s="20"/>
      <c r="SAK45" s="20"/>
      <c r="SAL45" s="20"/>
      <c r="SAM45" s="20"/>
      <c r="SAN45" s="20"/>
      <c r="SAO45" s="20"/>
      <c r="SAP45" s="20"/>
      <c r="SAQ45" s="20"/>
      <c r="SAR45" s="20"/>
      <c r="SAS45" s="20"/>
      <c r="SAT45" s="20"/>
      <c r="SAU45" s="20"/>
      <c r="SAV45" s="20"/>
      <c r="SAW45" s="20"/>
      <c r="SAX45" s="20"/>
      <c r="SAY45" s="20"/>
      <c r="SAZ45" s="20"/>
      <c r="SBA45" s="20"/>
      <c r="SBB45" s="20"/>
      <c r="SBC45" s="20"/>
      <c r="SBD45" s="20"/>
      <c r="SBE45" s="20"/>
      <c r="SBF45" s="20"/>
      <c r="SBG45" s="20"/>
      <c r="SBH45" s="20"/>
      <c r="SBI45" s="20"/>
      <c r="SBJ45" s="20"/>
      <c r="SBK45" s="20"/>
      <c r="SBL45" s="20"/>
      <c r="SBM45" s="20"/>
      <c r="SBN45" s="20"/>
      <c r="SBO45" s="20"/>
      <c r="SBP45" s="20"/>
      <c r="SBQ45" s="20"/>
      <c r="SBR45" s="20"/>
      <c r="SBS45" s="20"/>
      <c r="SBT45" s="20"/>
      <c r="SBU45" s="20"/>
      <c r="SBV45" s="20"/>
      <c r="SBW45" s="20"/>
      <c r="SBX45" s="20"/>
      <c r="SBY45" s="20"/>
      <c r="SBZ45" s="20"/>
      <c r="SCA45" s="20"/>
      <c r="SCB45" s="20"/>
      <c r="SCC45" s="20"/>
      <c r="SCD45" s="20"/>
      <c r="SCE45" s="20"/>
      <c r="SCF45" s="20"/>
      <c r="SCG45" s="20"/>
      <c r="SCH45" s="20"/>
      <c r="SCI45" s="20"/>
      <c r="SCJ45" s="20"/>
      <c r="SCK45" s="20"/>
      <c r="SCL45" s="20"/>
      <c r="SCM45" s="20"/>
      <c r="SCN45" s="20"/>
      <c r="SCO45" s="20"/>
      <c r="SCP45" s="20"/>
      <c r="SCQ45" s="20"/>
      <c r="SCR45" s="20"/>
      <c r="SCS45" s="20"/>
      <c r="SCT45" s="20"/>
      <c r="SCU45" s="20"/>
      <c r="SCV45" s="20"/>
      <c r="SCW45" s="20"/>
      <c r="SCX45" s="20"/>
      <c r="SCY45" s="20"/>
      <c r="SCZ45" s="20"/>
      <c r="SDA45" s="20"/>
      <c r="SDB45" s="20"/>
      <c r="SDC45" s="20"/>
      <c r="SDD45" s="20"/>
      <c r="SDE45" s="20"/>
      <c r="SDF45" s="20"/>
      <c r="SDG45" s="20"/>
      <c r="SDH45" s="20"/>
      <c r="SDI45" s="20"/>
      <c r="SDJ45" s="20"/>
      <c r="SDK45" s="20"/>
      <c r="SDL45" s="20"/>
      <c r="SDM45" s="20"/>
      <c r="SDN45" s="20"/>
      <c r="SDO45" s="20"/>
      <c r="SDP45" s="20"/>
      <c r="SDQ45" s="20"/>
      <c r="SDR45" s="20"/>
      <c r="SDS45" s="20"/>
      <c r="SDT45" s="20"/>
      <c r="SDU45" s="20"/>
      <c r="SDV45" s="20"/>
      <c r="SDW45" s="20"/>
      <c r="SDX45" s="20"/>
      <c r="SDY45" s="20"/>
      <c r="SDZ45" s="20"/>
      <c r="SEA45" s="20"/>
      <c r="SEB45" s="20"/>
      <c r="SEC45" s="20"/>
      <c r="SED45" s="20"/>
      <c r="SEE45" s="20"/>
      <c r="SEF45" s="20"/>
      <c r="SEG45" s="20"/>
      <c r="SEH45" s="20"/>
      <c r="SEI45" s="20"/>
      <c r="SEJ45" s="20"/>
      <c r="SEK45" s="20"/>
      <c r="SEL45" s="20"/>
      <c r="SEM45" s="20"/>
      <c r="SEN45" s="20"/>
      <c r="SEO45" s="20"/>
      <c r="SEP45" s="20"/>
      <c r="SEQ45" s="20"/>
      <c r="SER45" s="20"/>
      <c r="SES45" s="20"/>
      <c r="SET45" s="20"/>
      <c r="SEU45" s="20"/>
      <c r="SEV45" s="20"/>
      <c r="SEW45" s="20"/>
      <c r="SEX45" s="20"/>
      <c r="SEY45" s="20"/>
      <c r="SEZ45" s="20"/>
      <c r="SFA45" s="20"/>
      <c r="SFB45" s="20"/>
      <c r="SFC45" s="20"/>
      <c r="SFD45" s="20"/>
      <c r="SFE45" s="20"/>
      <c r="SFF45" s="20"/>
      <c r="SFG45" s="20"/>
      <c r="SFH45" s="20"/>
      <c r="SFI45" s="20"/>
      <c r="SFJ45" s="20"/>
      <c r="SFK45" s="20"/>
      <c r="SFL45" s="20"/>
      <c r="SFM45" s="20"/>
      <c r="SFN45" s="20"/>
      <c r="SFO45" s="20"/>
      <c r="SFP45" s="20"/>
      <c r="SFQ45" s="20"/>
      <c r="SFR45" s="20"/>
      <c r="SFS45" s="20"/>
      <c r="SFT45" s="20"/>
      <c r="SFU45" s="20"/>
      <c r="SFV45" s="20"/>
      <c r="SFW45" s="20"/>
      <c r="SFX45" s="20"/>
      <c r="SFY45" s="20"/>
      <c r="SFZ45" s="20"/>
      <c r="SGA45" s="20"/>
      <c r="SGB45" s="20"/>
      <c r="SGC45" s="20"/>
      <c r="SGD45" s="20"/>
      <c r="SGE45" s="20"/>
      <c r="SGF45" s="20"/>
      <c r="SGG45" s="20"/>
      <c r="SGH45" s="20"/>
      <c r="SGI45" s="20"/>
      <c r="SGJ45" s="20"/>
      <c r="SGK45" s="20"/>
      <c r="SGL45" s="20"/>
      <c r="SGM45" s="20"/>
      <c r="SGN45" s="20"/>
      <c r="SGO45" s="20"/>
      <c r="SGP45" s="20"/>
      <c r="SGQ45" s="20"/>
      <c r="SGR45" s="20"/>
      <c r="SGS45" s="20"/>
      <c r="SGT45" s="20"/>
      <c r="SGU45" s="20"/>
      <c r="SGV45" s="20"/>
      <c r="SGW45" s="20"/>
      <c r="SGX45" s="20"/>
      <c r="SGY45" s="20"/>
      <c r="SGZ45" s="20"/>
      <c r="SHA45" s="20"/>
      <c r="SHB45" s="20"/>
      <c r="SHC45" s="20"/>
      <c r="SHD45" s="20"/>
      <c r="SHE45" s="20"/>
      <c r="SHF45" s="20"/>
      <c r="SHG45" s="20"/>
      <c r="SHH45" s="20"/>
      <c r="SHI45" s="20"/>
      <c r="SHJ45" s="20"/>
      <c r="SHK45" s="20"/>
      <c r="SHL45" s="20"/>
      <c r="SHM45" s="20"/>
      <c r="SHN45" s="20"/>
      <c r="SHO45" s="20"/>
      <c r="SHP45" s="20"/>
      <c r="SHQ45" s="20"/>
      <c r="SHR45" s="20"/>
      <c r="SHS45" s="20"/>
      <c r="SHT45" s="20"/>
      <c r="SHU45" s="20"/>
      <c r="SHV45" s="20"/>
      <c r="SHW45" s="20"/>
      <c r="SHX45" s="20"/>
      <c r="SHY45" s="20"/>
      <c r="SHZ45" s="20"/>
      <c r="SIA45" s="20"/>
      <c r="SIB45" s="20"/>
      <c r="SIC45" s="20"/>
      <c r="SID45" s="20"/>
      <c r="SIE45" s="20"/>
      <c r="SIF45" s="20"/>
      <c r="SIG45" s="20"/>
      <c r="SIH45" s="20"/>
      <c r="SII45" s="20"/>
      <c r="SIJ45" s="20"/>
      <c r="SIK45" s="20"/>
      <c r="SIL45" s="20"/>
      <c r="SIM45" s="20"/>
      <c r="SIN45" s="20"/>
      <c r="SIO45" s="20"/>
      <c r="SIP45" s="20"/>
      <c r="SIQ45" s="20"/>
      <c r="SIR45" s="20"/>
      <c r="SIS45" s="20"/>
      <c r="SIT45" s="20"/>
      <c r="SIU45" s="20"/>
      <c r="SIV45" s="20"/>
      <c r="SIW45" s="20"/>
      <c r="SIX45" s="20"/>
      <c r="SIY45" s="20"/>
      <c r="SIZ45" s="20"/>
      <c r="SJA45" s="20"/>
      <c r="SJB45" s="20"/>
      <c r="SJC45" s="20"/>
      <c r="SJD45" s="20"/>
      <c r="SJE45" s="20"/>
      <c r="SJF45" s="20"/>
      <c r="SJG45" s="20"/>
      <c r="SJH45" s="20"/>
      <c r="SJI45" s="20"/>
      <c r="SJJ45" s="20"/>
      <c r="SJK45" s="20"/>
      <c r="SJL45" s="20"/>
      <c r="SJM45" s="20"/>
      <c r="SJN45" s="20"/>
      <c r="SJO45" s="20"/>
      <c r="SJP45" s="20"/>
      <c r="SJQ45" s="20"/>
      <c r="SJR45" s="20"/>
      <c r="SJS45" s="20"/>
      <c r="SJT45" s="20"/>
      <c r="SJU45" s="20"/>
      <c r="SJV45" s="20"/>
      <c r="SJW45" s="20"/>
      <c r="SJX45" s="20"/>
      <c r="SJY45" s="20"/>
      <c r="SJZ45" s="20"/>
      <c r="SKA45" s="20"/>
      <c r="SKB45" s="20"/>
      <c r="SKC45" s="20"/>
      <c r="SKD45" s="20"/>
      <c r="SKE45" s="20"/>
      <c r="SKF45" s="20"/>
      <c r="SKG45" s="20"/>
      <c r="SKH45" s="20"/>
      <c r="SKI45" s="20"/>
      <c r="SKJ45" s="20"/>
      <c r="SKK45" s="20"/>
      <c r="SKL45" s="20"/>
      <c r="SKM45" s="20"/>
      <c r="SKN45" s="20"/>
      <c r="SKO45" s="20"/>
      <c r="SKP45" s="20"/>
      <c r="SKQ45" s="20"/>
      <c r="SKR45" s="20"/>
      <c r="SKS45" s="20"/>
      <c r="SKT45" s="20"/>
      <c r="SKU45" s="20"/>
      <c r="SKV45" s="20"/>
      <c r="SKW45" s="20"/>
      <c r="SKX45" s="20"/>
      <c r="SKY45" s="20"/>
      <c r="SKZ45" s="20"/>
      <c r="SLA45" s="20"/>
      <c r="SLB45" s="20"/>
      <c r="SLC45" s="20"/>
      <c r="SLD45" s="20"/>
      <c r="SLE45" s="20"/>
      <c r="SLF45" s="20"/>
      <c r="SLG45" s="20"/>
      <c r="SLH45" s="20"/>
      <c r="SLI45" s="20"/>
      <c r="SLJ45" s="20"/>
      <c r="SLK45" s="20"/>
      <c r="SLL45" s="20"/>
      <c r="SLM45" s="20"/>
      <c r="SLN45" s="20"/>
      <c r="SLO45" s="20"/>
      <c r="SLP45" s="20"/>
      <c r="SLQ45" s="20"/>
      <c r="SLR45" s="20"/>
      <c r="SLS45" s="20"/>
      <c r="SLT45" s="20"/>
      <c r="SLU45" s="20"/>
      <c r="SLV45" s="20"/>
      <c r="SLW45" s="20"/>
      <c r="SLX45" s="20"/>
      <c r="SLY45" s="20"/>
      <c r="SLZ45" s="20"/>
      <c r="SMA45" s="20"/>
      <c r="SMB45" s="20"/>
      <c r="SMC45" s="20"/>
      <c r="SMD45" s="20"/>
      <c r="SME45" s="20"/>
      <c r="SMF45" s="20"/>
      <c r="SMG45" s="20"/>
      <c r="SMH45" s="20"/>
      <c r="SMI45" s="20"/>
      <c r="SMJ45" s="20"/>
      <c r="SMK45" s="20"/>
      <c r="SML45" s="20"/>
      <c r="SMM45" s="20"/>
      <c r="SMN45" s="20"/>
      <c r="SMO45" s="20"/>
      <c r="SMP45" s="20"/>
      <c r="SMQ45" s="20"/>
      <c r="SMR45" s="20"/>
      <c r="SMS45" s="20"/>
      <c r="SMT45" s="20"/>
      <c r="SMU45" s="20"/>
      <c r="SMV45" s="20"/>
      <c r="SMW45" s="20"/>
      <c r="SMX45" s="20"/>
      <c r="SMY45" s="20"/>
      <c r="SMZ45" s="20"/>
      <c r="SNA45" s="20"/>
      <c r="SNB45" s="20"/>
      <c r="SNC45" s="20"/>
      <c r="SND45" s="20"/>
      <c r="SNE45" s="20"/>
      <c r="SNF45" s="20"/>
      <c r="SNG45" s="20"/>
      <c r="SNH45" s="20"/>
      <c r="SNI45" s="20"/>
      <c r="SNJ45" s="20"/>
      <c r="SNK45" s="20"/>
      <c r="SNL45" s="20"/>
      <c r="SNM45" s="20"/>
      <c r="SNN45" s="20"/>
      <c r="SNO45" s="20"/>
      <c r="SNP45" s="20"/>
      <c r="SNQ45" s="20"/>
      <c r="SNR45" s="20"/>
      <c r="SNS45" s="20"/>
      <c r="SNT45" s="20"/>
      <c r="SNU45" s="20"/>
      <c r="SNV45" s="20"/>
      <c r="SNW45" s="20"/>
      <c r="SNX45" s="20"/>
      <c r="SNY45" s="20"/>
      <c r="SNZ45" s="20"/>
      <c r="SOA45" s="20"/>
      <c r="SOB45" s="20"/>
      <c r="SOC45" s="20"/>
      <c r="SOD45" s="20"/>
      <c r="SOE45" s="20"/>
      <c r="SOF45" s="20"/>
      <c r="SOG45" s="20"/>
      <c r="SOH45" s="20"/>
      <c r="SOI45" s="20"/>
      <c r="SOJ45" s="20"/>
      <c r="SOK45" s="20"/>
      <c r="SOL45" s="20"/>
      <c r="SOM45" s="20"/>
      <c r="SON45" s="20"/>
      <c r="SOO45" s="20"/>
      <c r="SOP45" s="20"/>
      <c r="SOQ45" s="20"/>
      <c r="SOR45" s="20"/>
      <c r="SOS45" s="20"/>
      <c r="SOT45" s="20"/>
      <c r="SOU45" s="20"/>
      <c r="SOV45" s="20"/>
      <c r="SOW45" s="20"/>
      <c r="SOX45" s="20"/>
      <c r="SOY45" s="20"/>
      <c r="SOZ45" s="20"/>
      <c r="SPA45" s="20"/>
      <c r="SPB45" s="20"/>
      <c r="SPC45" s="20"/>
      <c r="SPD45" s="20"/>
      <c r="SPE45" s="20"/>
      <c r="SPF45" s="20"/>
      <c r="SPG45" s="20"/>
      <c r="SPH45" s="20"/>
      <c r="SPI45" s="20"/>
      <c r="SPJ45" s="20"/>
      <c r="SPK45" s="20"/>
      <c r="SPL45" s="20"/>
      <c r="SPM45" s="20"/>
      <c r="SPN45" s="20"/>
      <c r="SPO45" s="20"/>
      <c r="SPP45" s="20"/>
      <c r="SPQ45" s="20"/>
      <c r="SPR45" s="20"/>
      <c r="SPS45" s="20"/>
      <c r="SPT45" s="20"/>
      <c r="SPU45" s="20"/>
      <c r="SPV45" s="20"/>
      <c r="SPW45" s="20"/>
      <c r="SPX45" s="20"/>
      <c r="SPY45" s="20"/>
      <c r="SPZ45" s="20"/>
      <c r="SQA45" s="20"/>
      <c r="SQB45" s="20"/>
      <c r="SQC45" s="20"/>
      <c r="SQD45" s="20"/>
      <c r="SQE45" s="20"/>
      <c r="SQF45" s="20"/>
      <c r="SQG45" s="20"/>
      <c r="SQH45" s="20"/>
      <c r="SQI45" s="20"/>
      <c r="SQJ45" s="20"/>
      <c r="SQK45" s="20"/>
      <c r="SQL45" s="20"/>
      <c r="SQM45" s="20"/>
      <c r="SQN45" s="20"/>
      <c r="SQO45" s="20"/>
      <c r="SQP45" s="20"/>
      <c r="SQQ45" s="20"/>
      <c r="SQR45" s="20"/>
      <c r="SQS45" s="20"/>
      <c r="SQT45" s="20"/>
      <c r="SQU45" s="20"/>
      <c r="SQV45" s="20"/>
      <c r="SQW45" s="20"/>
      <c r="SQX45" s="20"/>
      <c r="SQY45" s="20"/>
      <c r="SQZ45" s="20"/>
      <c r="SRA45" s="20"/>
      <c r="SRB45" s="20"/>
      <c r="SRC45" s="20"/>
      <c r="SRD45" s="20"/>
      <c r="SRE45" s="20"/>
      <c r="SRF45" s="20"/>
      <c r="SRG45" s="20"/>
      <c r="SRH45" s="20"/>
      <c r="SRI45" s="20"/>
      <c r="SRJ45" s="20"/>
      <c r="SRK45" s="20"/>
      <c r="SRL45" s="20"/>
      <c r="SRM45" s="20"/>
      <c r="SRN45" s="20"/>
      <c r="SRO45" s="20"/>
      <c r="SRP45" s="20"/>
      <c r="SRQ45" s="20"/>
      <c r="SRR45" s="20"/>
      <c r="SRS45" s="20"/>
      <c r="SRT45" s="20"/>
      <c r="SRU45" s="20"/>
      <c r="SRV45" s="20"/>
      <c r="SRW45" s="20"/>
      <c r="SRX45" s="20"/>
      <c r="SRY45" s="20"/>
      <c r="SRZ45" s="20"/>
      <c r="SSA45" s="20"/>
      <c r="SSB45" s="20"/>
      <c r="SSC45" s="20"/>
      <c r="SSD45" s="20"/>
      <c r="SSE45" s="20"/>
      <c r="SSF45" s="20"/>
      <c r="SSG45" s="20"/>
      <c r="SSH45" s="20"/>
      <c r="SSI45" s="20"/>
      <c r="SSJ45" s="20"/>
      <c r="SSK45" s="20"/>
      <c r="SSL45" s="20"/>
      <c r="SSM45" s="20"/>
      <c r="SSN45" s="20"/>
      <c r="SSO45" s="20"/>
      <c r="SSP45" s="20"/>
      <c r="SSQ45" s="20"/>
      <c r="SSR45" s="20"/>
      <c r="SSS45" s="20"/>
      <c r="SST45" s="20"/>
      <c r="SSU45" s="20"/>
      <c r="SSV45" s="20"/>
      <c r="SSW45" s="20"/>
      <c r="SSX45" s="20"/>
      <c r="SSY45" s="20"/>
      <c r="SSZ45" s="20"/>
      <c r="STA45" s="20"/>
      <c r="STB45" s="20"/>
      <c r="STC45" s="20"/>
      <c r="STD45" s="20"/>
      <c r="STE45" s="20"/>
      <c r="STF45" s="20"/>
      <c r="STG45" s="20"/>
      <c r="STH45" s="20"/>
      <c r="STI45" s="20"/>
      <c r="STJ45" s="20"/>
      <c r="STK45" s="20"/>
      <c r="STL45" s="20"/>
      <c r="STM45" s="20"/>
      <c r="STN45" s="20"/>
      <c r="STO45" s="20"/>
      <c r="STP45" s="20"/>
      <c r="STQ45" s="20"/>
      <c r="STR45" s="20"/>
      <c r="STS45" s="20"/>
      <c r="STT45" s="20"/>
      <c r="STU45" s="20"/>
      <c r="STV45" s="20"/>
      <c r="STW45" s="20"/>
      <c r="STX45" s="20"/>
      <c r="STY45" s="20"/>
      <c r="STZ45" s="20"/>
      <c r="SUA45" s="20"/>
      <c r="SUB45" s="20"/>
      <c r="SUC45" s="20"/>
      <c r="SUD45" s="20"/>
      <c r="SUE45" s="20"/>
      <c r="SUF45" s="20"/>
      <c r="SUG45" s="20"/>
      <c r="SUH45" s="20"/>
      <c r="SUI45" s="20"/>
      <c r="SUJ45" s="20"/>
      <c r="SUK45" s="20"/>
      <c r="SUL45" s="20"/>
      <c r="SUM45" s="20"/>
      <c r="SUN45" s="20"/>
      <c r="SUO45" s="20"/>
      <c r="SUP45" s="20"/>
      <c r="SUQ45" s="20"/>
      <c r="SUR45" s="20"/>
      <c r="SUS45" s="20"/>
      <c r="SUT45" s="20"/>
      <c r="SUU45" s="20"/>
      <c r="SUV45" s="20"/>
      <c r="SUW45" s="20"/>
      <c r="SUX45" s="20"/>
      <c r="SUY45" s="20"/>
      <c r="SUZ45" s="20"/>
      <c r="SVA45" s="20"/>
      <c r="SVB45" s="20"/>
      <c r="SVC45" s="20"/>
      <c r="SVD45" s="20"/>
      <c r="SVE45" s="20"/>
      <c r="SVF45" s="20"/>
      <c r="SVG45" s="20"/>
      <c r="SVH45" s="20"/>
      <c r="SVI45" s="20"/>
      <c r="SVJ45" s="20"/>
      <c r="SVK45" s="20"/>
      <c r="SVL45" s="20"/>
      <c r="SVM45" s="20"/>
      <c r="SVN45" s="20"/>
      <c r="SVO45" s="20"/>
      <c r="SVP45" s="20"/>
      <c r="SVQ45" s="20"/>
      <c r="SVR45" s="20"/>
      <c r="SVS45" s="20"/>
      <c r="SVT45" s="20"/>
      <c r="SVU45" s="20"/>
      <c r="SVV45" s="20"/>
      <c r="SVW45" s="20"/>
      <c r="SVX45" s="20"/>
      <c r="SVY45" s="20"/>
      <c r="SVZ45" s="20"/>
      <c r="SWA45" s="20"/>
      <c r="SWB45" s="20"/>
      <c r="SWC45" s="20"/>
      <c r="SWD45" s="20"/>
      <c r="SWE45" s="20"/>
      <c r="SWF45" s="20"/>
      <c r="SWG45" s="20"/>
      <c r="SWH45" s="20"/>
      <c r="SWI45" s="20"/>
      <c r="SWJ45" s="20"/>
      <c r="SWK45" s="20"/>
      <c r="SWL45" s="20"/>
      <c r="SWM45" s="20"/>
      <c r="SWN45" s="20"/>
      <c r="SWO45" s="20"/>
      <c r="SWP45" s="20"/>
      <c r="SWQ45" s="20"/>
      <c r="SWR45" s="20"/>
      <c r="SWS45" s="20"/>
      <c r="SWT45" s="20"/>
      <c r="SWU45" s="20"/>
      <c r="SWV45" s="20"/>
      <c r="SWW45" s="20"/>
      <c r="SWX45" s="20"/>
      <c r="SWY45" s="20"/>
      <c r="SWZ45" s="20"/>
      <c r="SXA45" s="20"/>
      <c r="SXB45" s="20"/>
      <c r="SXC45" s="20"/>
      <c r="SXD45" s="20"/>
      <c r="SXE45" s="20"/>
      <c r="SXF45" s="20"/>
      <c r="SXG45" s="20"/>
      <c r="SXH45" s="20"/>
      <c r="SXI45" s="20"/>
      <c r="SXJ45" s="20"/>
      <c r="SXK45" s="20"/>
      <c r="SXL45" s="20"/>
      <c r="SXM45" s="20"/>
      <c r="SXN45" s="20"/>
      <c r="SXO45" s="20"/>
      <c r="SXP45" s="20"/>
      <c r="SXQ45" s="20"/>
      <c r="SXR45" s="20"/>
      <c r="SXS45" s="20"/>
      <c r="SXT45" s="20"/>
      <c r="SXU45" s="20"/>
      <c r="SXV45" s="20"/>
      <c r="SXW45" s="20"/>
      <c r="SXX45" s="20"/>
      <c r="SXY45" s="20"/>
      <c r="SXZ45" s="20"/>
      <c r="SYA45" s="20"/>
      <c r="SYB45" s="20"/>
      <c r="SYC45" s="20"/>
      <c r="SYD45" s="20"/>
      <c r="SYE45" s="20"/>
      <c r="SYF45" s="20"/>
      <c r="SYG45" s="20"/>
      <c r="SYH45" s="20"/>
      <c r="SYI45" s="20"/>
      <c r="SYJ45" s="20"/>
      <c r="SYK45" s="20"/>
      <c r="SYL45" s="20"/>
      <c r="SYM45" s="20"/>
      <c r="SYN45" s="20"/>
      <c r="SYO45" s="20"/>
      <c r="SYP45" s="20"/>
      <c r="SYQ45" s="20"/>
      <c r="SYR45" s="20"/>
      <c r="SYS45" s="20"/>
      <c r="SYT45" s="20"/>
      <c r="SYU45" s="20"/>
      <c r="SYV45" s="20"/>
      <c r="SYW45" s="20"/>
      <c r="SYX45" s="20"/>
      <c r="SYY45" s="20"/>
      <c r="SYZ45" s="20"/>
      <c r="SZA45" s="20"/>
      <c r="SZB45" s="20"/>
      <c r="SZC45" s="20"/>
      <c r="SZD45" s="20"/>
      <c r="SZE45" s="20"/>
      <c r="SZF45" s="20"/>
      <c r="SZG45" s="20"/>
      <c r="SZH45" s="20"/>
      <c r="SZI45" s="20"/>
      <c r="SZJ45" s="20"/>
      <c r="SZK45" s="20"/>
      <c r="SZL45" s="20"/>
      <c r="SZM45" s="20"/>
      <c r="SZN45" s="20"/>
      <c r="SZO45" s="20"/>
      <c r="SZP45" s="20"/>
      <c r="SZQ45" s="20"/>
      <c r="SZR45" s="20"/>
      <c r="SZS45" s="20"/>
      <c r="SZT45" s="20"/>
      <c r="SZU45" s="20"/>
      <c r="SZV45" s="20"/>
      <c r="SZW45" s="20"/>
      <c r="SZX45" s="20"/>
      <c r="SZY45" s="20"/>
      <c r="SZZ45" s="20"/>
      <c r="TAA45" s="20"/>
      <c r="TAB45" s="20"/>
      <c r="TAC45" s="20"/>
      <c r="TAD45" s="20"/>
      <c r="TAE45" s="20"/>
      <c r="TAF45" s="20"/>
      <c r="TAG45" s="20"/>
      <c r="TAH45" s="20"/>
      <c r="TAI45" s="20"/>
      <c r="TAJ45" s="20"/>
      <c r="TAK45" s="20"/>
      <c r="TAL45" s="20"/>
      <c r="TAM45" s="20"/>
      <c r="TAN45" s="20"/>
      <c r="TAO45" s="20"/>
      <c r="TAP45" s="20"/>
      <c r="TAQ45" s="20"/>
      <c r="TAR45" s="20"/>
      <c r="TAS45" s="20"/>
      <c r="TAT45" s="20"/>
      <c r="TAU45" s="20"/>
      <c r="TAV45" s="20"/>
      <c r="TAW45" s="20"/>
      <c r="TAX45" s="20"/>
      <c r="TAY45" s="20"/>
      <c r="TAZ45" s="20"/>
      <c r="TBA45" s="20"/>
      <c r="TBB45" s="20"/>
      <c r="TBC45" s="20"/>
      <c r="TBD45" s="20"/>
      <c r="TBE45" s="20"/>
      <c r="TBF45" s="20"/>
      <c r="TBG45" s="20"/>
      <c r="TBH45" s="20"/>
      <c r="TBI45" s="20"/>
      <c r="TBJ45" s="20"/>
      <c r="TBK45" s="20"/>
      <c r="TBL45" s="20"/>
      <c r="TBM45" s="20"/>
      <c r="TBN45" s="20"/>
      <c r="TBO45" s="20"/>
      <c r="TBP45" s="20"/>
      <c r="TBQ45" s="20"/>
      <c r="TBR45" s="20"/>
      <c r="TBS45" s="20"/>
      <c r="TBT45" s="20"/>
      <c r="TBU45" s="20"/>
      <c r="TBV45" s="20"/>
      <c r="TBW45" s="20"/>
      <c r="TBX45" s="20"/>
      <c r="TBY45" s="20"/>
      <c r="TBZ45" s="20"/>
      <c r="TCA45" s="20"/>
      <c r="TCB45" s="20"/>
      <c r="TCC45" s="20"/>
      <c r="TCD45" s="20"/>
      <c r="TCE45" s="20"/>
      <c r="TCF45" s="20"/>
      <c r="TCG45" s="20"/>
      <c r="TCH45" s="20"/>
      <c r="TCI45" s="20"/>
      <c r="TCJ45" s="20"/>
      <c r="TCK45" s="20"/>
      <c r="TCL45" s="20"/>
      <c r="TCM45" s="20"/>
      <c r="TCN45" s="20"/>
      <c r="TCO45" s="20"/>
      <c r="TCP45" s="20"/>
      <c r="TCQ45" s="20"/>
      <c r="TCR45" s="20"/>
      <c r="TCS45" s="20"/>
      <c r="TCT45" s="20"/>
      <c r="TCU45" s="20"/>
      <c r="TCV45" s="20"/>
      <c r="TCW45" s="20"/>
      <c r="TCX45" s="20"/>
      <c r="TCY45" s="20"/>
      <c r="TCZ45" s="20"/>
      <c r="TDA45" s="20"/>
      <c r="TDB45" s="20"/>
      <c r="TDC45" s="20"/>
      <c r="TDD45" s="20"/>
      <c r="TDE45" s="20"/>
      <c r="TDF45" s="20"/>
      <c r="TDG45" s="20"/>
      <c r="TDH45" s="20"/>
      <c r="TDI45" s="20"/>
      <c r="TDJ45" s="20"/>
      <c r="TDK45" s="20"/>
      <c r="TDL45" s="20"/>
      <c r="TDM45" s="20"/>
      <c r="TDN45" s="20"/>
      <c r="TDO45" s="20"/>
      <c r="TDP45" s="20"/>
      <c r="TDQ45" s="20"/>
      <c r="TDR45" s="20"/>
      <c r="TDS45" s="20"/>
      <c r="TDT45" s="20"/>
      <c r="TDU45" s="20"/>
      <c r="TDV45" s="20"/>
      <c r="TDW45" s="20"/>
      <c r="TDX45" s="20"/>
      <c r="TDY45" s="20"/>
      <c r="TDZ45" s="20"/>
      <c r="TEA45" s="20"/>
      <c r="TEB45" s="20"/>
      <c r="TEC45" s="20"/>
      <c r="TED45" s="20"/>
      <c r="TEE45" s="20"/>
      <c r="TEF45" s="20"/>
      <c r="TEG45" s="20"/>
      <c r="TEH45" s="20"/>
      <c r="TEI45" s="20"/>
      <c r="TEJ45" s="20"/>
      <c r="TEK45" s="20"/>
      <c r="TEL45" s="20"/>
      <c r="TEM45" s="20"/>
      <c r="TEN45" s="20"/>
      <c r="TEO45" s="20"/>
      <c r="TEP45" s="20"/>
      <c r="TEQ45" s="20"/>
      <c r="TER45" s="20"/>
      <c r="TES45" s="20"/>
      <c r="TET45" s="20"/>
      <c r="TEU45" s="20"/>
      <c r="TEV45" s="20"/>
      <c r="TEW45" s="20"/>
      <c r="TEX45" s="20"/>
      <c r="TEY45" s="20"/>
      <c r="TEZ45" s="20"/>
      <c r="TFA45" s="20"/>
      <c r="TFB45" s="20"/>
      <c r="TFC45" s="20"/>
      <c r="TFD45" s="20"/>
      <c r="TFE45" s="20"/>
      <c r="TFF45" s="20"/>
      <c r="TFG45" s="20"/>
      <c r="TFH45" s="20"/>
      <c r="TFI45" s="20"/>
      <c r="TFJ45" s="20"/>
      <c r="TFK45" s="20"/>
      <c r="TFL45" s="20"/>
      <c r="TFM45" s="20"/>
      <c r="TFN45" s="20"/>
      <c r="TFO45" s="20"/>
      <c r="TFP45" s="20"/>
      <c r="TFQ45" s="20"/>
      <c r="TFR45" s="20"/>
      <c r="TFS45" s="20"/>
      <c r="TFT45" s="20"/>
      <c r="TFU45" s="20"/>
      <c r="TFV45" s="20"/>
      <c r="TFW45" s="20"/>
      <c r="TFX45" s="20"/>
      <c r="TFY45" s="20"/>
      <c r="TFZ45" s="20"/>
      <c r="TGA45" s="20"/>
      <c r="TGB45" s="20"/>
      <c r="TGC45" s="20"/>
      <c r="TGD45" s="20"/>
      <c r="TGE45" s="20"/>
      <c r="TGF45" s="20"/>
      <c r="TGG45" s="20"/>
      <c r="TGH45" s="20"/>
      <c r="TGI45" s="20"/>
      <c r="TGJ45" s="20"/>
      <c r="TGK45" s="20"/>
      <c r="TGL45" s="20"/>
      <c r="TGM45" s="20"/>
      <c r="TGN45" s="20"/>
      <c r="TGO45" s="20"/>
      <c r="TGP45" s="20"/>
      <c r="TGQ45" s="20"/>
      <c r="TGR45" s="20"/>
      <c r="TGS45" s="20"/>
      <c r="TGT45" s="20"/>
      <c r="TGU45" s="20"/>
      <c r="TGV45" s="20"/>
      <c r="TGW45" s="20"/>
      <c r="TGX45" s="20"/>
      <c r="TGY45" s="20"/>
      <c r="TGZ45" s="20"/>
      <c r="THA45" s="20"/>
      <c r="THB45" s="20"/>
      <c r="THC45" s="20"/>
      <c r="THD45" s="20"/>
      <c r="THE45" s="20"/>
      <c r="THF45" s="20"/>
      <c r="THG45" s="20"/>
      <c r="THH45" s="20"/>
      <c r="THI45" s="20"/>
      <c r="THJ45" s="20"/>
      <c r="THK45" s="20"/>
      <c r="THL45" s="20"/>
      <c r="THM45" s="20"/>
      <c r="THN45" s="20"/>
      <c r="THO45" s="20"/>
      <c r="THP45" s="20"/>
      <c r="THQ45" s="20"/>
      <c r="THR45" s="20"/>
      <c r="THS45" s="20"/>
      <c r="THT45" s="20"/>
      <c r="THU45" s="20"/>
      <c r="THV45" s="20"/>
      <c r="THW45" s="20"/>
      <c r="THX45" s="20"/>
      <c r="THY45" s="20"/>
      <c r="THZ45" s="20"/>
      <c r="TIA45" s="20"/>
      <c r="TIB45" s="20"/>
      <c r="TIC45" s="20"/>
      <c r="TID45" s="20"/>
      <c r="TIE45" s="20"/>
      <c r="TIF45" s="20"/>
      <c r="TIG45" s="20"/>
      <c r="TIH45" s="20"/>
      <c r="TII45" s="20"/>
      <c r="TIJ45" s="20"/>
      <c r="TIK45" s="20"/>
      <c r="TIL45" s="20"/>
      <c r="TIM45" s="20"/>
      <c r="TIN45" s="20"/>
      <c r="TIO45" s="20"/>
      <c r="TIP45" s="20"/>
      <c r="TIQ45" s="20"/>
      <c r="TIR45" s="20"/>
      <c r="TIS45" s="20"/>
      <c r="TIT45" s="20"/>
      <c r="TIU45" s="20"/>
      <c r="TIV45" s="20"/>
      <c r="TIW45" s="20"/>
      <c r="TIX45" s="20"/>
      <c r="TIY45" s="20"/>
      <c r="TIZ45" s="20"/>
      <c r="TJA45" s="20"/>
      <c r="TJB45" s="20"/>
      <c r="TJC45" s="20"/>
      <c r="TJD45" s="20"/>
      <c r="TJE45" s="20"/>
      <c r="TJF45" s="20"/>
      <c r="TJG45" s="20"/>
      <c r="TJH45" s="20"/>
      <c r="TJI45" s="20"/>
      <c r="TJJ45" s="20"/>
      <c r="TJK45" s="20"/>
      <c r="TJL45" s="20"/>
      <c r="TJM45" s="20"/>
      <c r="TJN45" s="20"/>
      <c r="TJO45" s="20"/>
      <c r="TJP45" s="20"/>
      <c r="TJQ45" s="20"/>
      <c r="TJR45" s="20"/>
      <c r="TJS45" s="20"/>
      <c r="TJT45" s="20"/>
      <c r="TJU45" s="20"/>
      <c r="TJV45" s="20"/>
      <c r="TJW45" s="20"/>
      <c r="TJX45" s="20"/>
      <c r="TJY45" s="20"/>
      <c r="TJZ45" s="20"/>
      <c r="TKA45" s="20"/>
      <c r="TKB45" s="20"/>
      <c r="TKC45" s="20"/>
      <c r="TKD45" s="20"/>
      <c r="TKE45" s="20"/>
      <c r="TKF45" s="20"/>
      <c r="TKG45" s="20"/>
      <c r="TKH45" s="20"/>
      <c r="TKI45" s="20"/>
      <c r="TKJ45" s="20"/>
      <c r="TKK45" s="20"/>
      <c r="TKL45" s="20"/>
      <c r="TKM45" s="20"/>
      <c r="TKN45" s="20"/>
      <c r="TKO45" s="20"/>
      <c r="TKP45" s="20"/>
      <c r="TKQ45" s="20"/>
      <c r="TKR45" s="20"/>
      <c r="TKS45" s="20"/>
      <c r="TKT45" s="20"/>
      <c r="TKU45" s="20"/>
      <c r="TKV45" s="20"/>
      <c r="TKW45" s="20"/>
      <c r="TKX45" s="20"/>
      <c r="TKY45" s="20"/>
      <c r="TKZ45" s="20"/>
      <c r="TLA45" s="20"/>
      <c r="TLB45" s="20"/>
      <c r="TLC45" s="20"/>
      <c r="TLD45" s="20"/>
      <c r="TLE45" s="20"/>
      <c r="TLF45" s="20"/>
      <c r="TLG45" s="20"/>
      <c r="TLH45" s="20"/>
      <c r="TLI45" s="20"/>
      <c r="TLJ45" s="20"/>
      <c r="TLK45" s="20"/>
      <c r="TLL45" s="20"/>
      <c r="TLM45" s="20"/>
      <c r="TLN45" s="20"/>
      <c r="TLO45" s="20"/>
      <c r="TLP45" s="20"/>
      <c r="TLQ45" s="20"/>
      <c r="TLR45" s="20"/>
      <c r="TLS45" s="20"/>
      <c r="TLT45" s="20"/>
      <c r="TLU45" s="20"/>
      <c r="TLV45" s="20"/>
      <c r="TLW45" s="20"/>
      <c r="TLX45" s="20"/>
      <c r="TLY45" s="20"/>
      <c r="TLZ45" s="20"/>
      <c r="TMA45" s="20"/>
      <c r="TMB45" s="20"/>
      <c r="TMC45" s="20"/>
      <c r="TMD45" s="20"/>
      <c r="TME45" s="20"/>
      <c r="TMF45" s="20"/>
      <c r="TMG45" s="20"/>
      <c r="TMH45" s="20"/>
      <c r="TMI45" s="20"/>
      <c r="TMJ45" s="20"/>
      <c r="TMK45" s="20"/>
      <c r="TML45" s="20"/>
      <c r="TMM45" s="20"/>
      <c r="TMN45" s="20"/>
      <c r="TMO45" s="20"/>
      <c r="TMP45" s="20"/>
      <c r="TMQ45" s="20"/>
      <c r="TMR45" s="20"/>
      <c r="TMS45" s="20"/>
      <c r="TMT45" s="20"/>
      <c r="TMU45" s="20"/>
      <c r="TMV45" s="20"/>
      <c r="TMW45" s="20"/>
      <c r="TMX45" s="20"/>
      <c r="TMY45" s="20"/>
      <c r="TMZ45" s="20"/>
      <c r="TNA45" s="20"/>
      <c r="TNB45" s="20"/>
      <c r="TNC45" s="20"/>
      <c r="TND45" s="20"/>
      <c r="TNE45" s="20"/>
      <c r="TNF45" s="20"/>
      <c r="TNG45" s="20"/>
      <c r="TNH45" s="20"/>
      <c r="TNI45" s="20"/>
      <c r="TNJ45" s="20"/>
      <c r="TNK45" s="20"/>
      <c r="TNL45" s="20"/>
      <c r="TNM45" s="20"/>
      <c r="TNN45" s="20"/>
      <c r="TNO45" s="20"/>
      <c r="TNP45" s="20"/>
      <c r="TNQ45" s="20"/>
      <c r="TNR45" s="20"/>
      <c r="TNS45" s="20"/>
      <c r="TNT45" s="20"/>
      <c r="TNU45" s="20"/>
      <c r="TNV45" s="20"/>
      <c r="TNW45" s="20"/>
      <c r="TNX45" s="20"/>
      <c r="TNY45" s="20"/>
      <c r="TNZ45" s="20"/>
      <c r="TOA45" s="20"/>
      <c r="TOB45" s="20"/>
      <c r="TOC45" s="20"/>
      <c r="TOD45" s="20"/>
      <c r="TOE45" s="20"/>
      <c r="TOF45" s="20"/>
      <c r="TOG45" s="20"/>
      <c r="TOH45" s="20"/>
      <c r="TOI45" s="20"/>
      <c r="TOJ45" s="20"/>
      <c r="TOK45" s="20"/>
      <c r="TOL45" s="20"/>
      <c r="TOM45" s="20"/>
      <c r="TON45" s="20"/>
      <c r="TOO45" s="20"/>
      <c r="TOP45" s="20"/>
      <c r="TOQ45" s="20"/>
      <c r="TOR45" s="20"/>
      <c r="TOS45" s="20"/>
      <c r="TOT45" s="20"/>
      <c r="TOU45" s="20"/>
      <c r="TOV45" s="20"/>
      <c r="TOW45" s="20"/>
      <c r="TOX45" s="20"/>
      <c r="TOY45" s="20"/>
      <c r="TOZ45" s="20"/>
      <c r="TPA45" s="20"/>
      <c r="TPB45" s="20"/>
      <c r="TPC45" s="20"/>
      <c r="TPD45" s="20"/>
      <c r="TPE45" s="20"/>
      <c r="TPF45" s="20"/>
      <c r="TPG45" s="20"/>
      <c r="TPH45" s="20"/>
      <c r="TPI45" s="20"/>
      <c r="TPJ45" s="20"/>
      <c r="TPK45" s="20"/>
      <c r="TPL45" s="20"/>
      <c r="TPM45" s="20"/>
      <c r="TPN45" s="20"/>
      <c r="TPO45" s="20"/>
      <c r="TPP45" s="20"/>
      <c r="TPQ45" s="20"/>
      <c r="TPR45" s="20"/>
      <c r="TPS45" s="20"/>
      <c r="TPT45" s="20"/>
      <c r="TPU45" s="20"/>
      <c r="TPV45" s="20"/>
      <c r="TPW45" s="20"/>
      <c r="TPX45" s="20"/>
      <c r="TPY45" s="20"/>
      <c r="TPZ45" s="20"/>
      <c r="TQA45" s="20"/>
      <c r="TQB45" s="20"/>
      <c r="TQC45" s="20"/>
      <c r="TQD45" s="20"/>
      <c r="TQE45" s="20"/>
      <c r="TQF45" s="20"/>
      <c r="TQG45" s="20"/>
      <c r="TQH45" s="20"/>
      <c r="TQI45" s="20"/>
      <c r="TQJ45" s="20"/>
      <c r="TQK45" s="20"/>
      <c r="TQL45" s="20"/>
      <c r="TQM45" s="20"/>
      <c r="TQN45" s="20"/>
      <c r="TQO45" s="20"/>
      <c r="TQP45" s="20"/>
      <c r="TQQ45" s="20"/>
      <c r="TQR45" s="20"/>
      <c r="TQS45" s="20"/>
      <c r="TQT45" s="20"/>
      <c r="TQU45" s="20"/>
      <c r="TQV45" s="20"/>
      <c r="TQW45" s="20"/>
      <c r="TQX45" s="20"/>
      <c r="TQY45" s="20"/>
      <c r="TQZ45" s="20"/>
      <c r="TRA45" s="20"/>
      <c r="TRB45" s="20"/>
      <c r="TRC45" s="20"/>
      <c r="TRD45" s="20"/>
      <c r="TRE45" s="20"/>
      <c r="TRF45" s="20"/>
      <c r="TRG45" s="20"/>
      <c r="TRH45" s="20"/>
      <c r="TRI45" s="20"/>
      <c r="TRJ45" s="20"/>
      <c r="TRK45" s="20"/>
      <c r="TRL45" s="20"/>
      <c r="TRM45" s="20"/>
      <c r="TRN45" s="20"/>
      <c r="TRO45" s="20"/>
      <c r="TRP45" s="20"/>
      <c r="TRQ45" s="20"/>
      <c r="TRR45" s="20"/>
      <c r="TRS45" s="20"/>
      <c r="TRT45" s="20"/>
      <c r="TRU45" s="20"/>
      <c r="TRV45" s="20"/>
      <c r="TRW45" s="20"/>
      <c r="TRX45" s="20"/>
      <c r="TRY45" s="20"/>
      <c r="TRZ45" s="20"/>
      <c r="TSA45" s="20"/>
      <c r="TSB45" s="20"/>
      <c r="TSC45" s="20"/>
      <c r="TSD45" s="20"/>
      <c r="TSE45" s="20"/>
      <c r="TSF45" s="20"/>
      <c r="TSG45" s="20"/>
      <c r="TSH45" s="20"/>
      <c r="TSI45" s="20"/>
      <c r="TSJ45" s="20"/>
      <c r="TSK45" s="20"/>
      <c r="TSL45" s="20"/>
      <c r="TSM45" s="20"/>
      <c r="TSN45" s="20"/>
      <c r="TSO45" s="20"/>
      <c r="TSP45" s="20"/>
      <c r="TSQ45" s="20"/>
      <c r="TSR45" s="20"/>
      <c r="TSS45" s="20"/>
      <c r="TST45" s="20"/>
      <c r="TSU45" s="20"/>
      <c r="TSV45" s="20"/>
      <c r="TSW45" s="20"/>
      <c r="TSX45" s="20"/>
      <c r="TSY45" s="20"/>
      <c r="TSZ45" s="20"/>
      <c r="TTA45" s="20"/>
      <c r="TTB45" s="20"/>
      <c r="TTC45" s="20"/>
      <c r="TTD45" s="20"/>
      <c r="TTE45" s="20"/>
      <c r="TTF45" s="20"/>
      <c r="TTG45" s="20"/>
      <c r="TTH45" s="20"/>
      <c r="TTI45" s="20"/>
      <c r="TTJ45" s="20"/>
      <c r="TTK45" s="20"/>
      <c r="TTL45" s="20"/>
      <c r="TTM45" s="20"/>
      <c r="TTN45" s="20"/>
      <c r="TTO45" s="20"/>
      <c r="TTP45" s="20"/>
      <c r="TTQ45" s="20"/>
      <c r="TTR45" s="20"/>
      <c r="TTS45" s="20"/>
      <c r="TTT45" s="20"/>
      <c r="TTU45" s="20"/>
      <c r="TTV45" s="20"/>
      <c r="TTW45" s="20"/>
      <c r="TTX45" s="20"/>
      <c r="TTY45" s="20"/>
      <c r="TTZ45" s="20"/>
      <c r="TUA45" s="20"/>
      <c r="TUB45" s="20"/>
      <c r="TUC45" s="20"/>
      <c r="TUD45" s="20"/>
      <c r="TUE45" s="20"/>
      <c r="TUF45" s="20"/>
      <c r="TUG45" s="20"/>
      <c r="TUH45" s="20"/>
      <c r="TUI45" s="20"/>
      <c r="TUJ45" s="20"/>
      <c r="TUK45" s="20"/>
      <c r="TUL45" s="20"/>
      <c r="TUM45" s="20"/>
      <c r="TUN45" s="20"/>
      <c r="TUO45" s="20"/>
      <c r="TUP45" s="20"/>
      <c r="TUQ45" s="20"/>
      <c r="TUR45" s="20"/>
      <c r="TUS45" s="20"/>
      <c r="TUT45" s="20"/>
      <c r="TUU45" s="20"/>
      <c r="TUV45" s="20"/>
      <c r="TUW45" s="20"/>
      <c r="TUX45" s="20"/>
      <c r="TUY45" s="20"/>
      <c r="TUZ45" s="20"/>
      <c r="TVA45" s="20"/>
      <c r="TVB45" s="20"/>
      <c r="TVC45" s="20"/>
      <c r="TVD45" s="20"/>
      <c r="TVE45" s="20"/>
      <c r="TVF45" s="20"/>
      <c r="TVG45" s="20"/>
      <c r="TVH45" s="20"/>
      <c r="TVI45" s="20"/>
      <c r="TVJ45" s="20"/>
      <c r="TVK45" s="20"/>
      <c r="TVL45" s="20"/>
      <c r="TVM45" s="20"/>
      <c r="TVN45" s="20"/>
      <c r="TVO45" s="20"/>
      <c r="TVP45" s="20"/>
      <c r="TVQ45" s="20"/>
      <c r="TVR45" s="20"/>
      <c r="TVS45" s="20"/>
      <c r="TVT45" s="20"/>
      <c r="TVU45" s="20"/>
      <c r="TVV45" s="20"/>
      <c r="TVW45" s="20"/>
      <c r="TVX45" s="20"/>
      <c r="TVY45" s="20"/>
      <c r="TVZ45" s="20"/>
      <c r="TWA45" s="20"/>
      <c r="TWB45" s="20"/>
      <c r="TWC45" s="20"/>
      <c r="TWD45" s="20"/>
      <c r="TWE45" s="20"/>
      <c r="TWF45" s="20"/>
      <c r="TWG45" s="20"/>
      <c r="TWH45" s="20"/>
      <c r="TWI45" s="20"/>
      <c r="TWJ45" s="20"/>
      <c r="TWK45" s="20"/>
      <c r="TWL45" s="20"/>
      <c r="TWM45" s="20"/>
      <c r="TWN45" s="20"/>
      <c r="TWO45" s="20"/>
      <c r="TWP45" s="20"/>
      <c r="TWQ45" s="20"/>
      <c r="TWR45" s="20"/>
      <c r="TWS45" s="20"/>
      <c r="TWT45" s="20"/>
      <c r="TWU45" s="20"/>
      <c r="TWV45" s="20"/>
      <c r="TWW45" s="20"/>
      <c r="TWX45" s="20"/>
      <c r="TWY45" s="20"/>
      <c r="TWZ45" s="20"/>
      <c r="TXA45" s="20"/>
      <c r="TXB45" s="20"/>
      <c r="TXC45" s="20"/>
      <c r="TXD45" s="20"/>
      <c r="TXE45" s="20"/>
      <c r="TXF45" s="20"/>
      <c r="TXG45" s="20"/>
      <c r="TXH45" s="20"/>
      <c r="TXI45" s="20"/>
      <c r="TXJ45" s="20"/>
      <c r="TXK45" s="20"/>
      <c r="TXL45" s="20"/>
      <c r="TXM45" s="20"/>
      <c r="TXN45" s="20"/>
      <c r="TXO45" s="20"/>
      <c r="TXP45" s="20"/>
      <c r="TXQ45" s="20"/>
      <c r="TXR45" s="20"/>
      <c r="TXS45" s="20"/>
      <c r="TXT45" s="20"/>
      <c r="TXU45" s="20"/>
      <c r="TXV45" s="20"/>
      <c r="TXW45" s="20"/>
      <c r="TXX45" s="20"/>
      <c r="TXY45" s="20"/>
      <c r="TXZ45" s="20"/>
      <c r="TYA45" s="20"/>
      <c r="TYB45" s="20"/>
      <c r="TYC45" s="20"/>
      <c r="TYD45" s="20"/>
      <c r="TYE45" s="20"/>
      <c r="TYF45" s="20"/>
      <c r="TYG45" s="20"/>
      <c r="TYH45" s="20"/>
      <c r="TYI45" s="20"/>
      <c r="TYJ45" s="20"/>
      <c r="TYK45" s="20"/>
      <c r="TYL45" s="20"/>
      <c r="TYM45" s="20"/>
      <c r="TYN45" s="20"/>
      <c r="TYO45" s="20"/>
      <c r="TYP45" s="20"/>
      <c r="TYQ45" s="20"/>
      <c r="TYR45" s="20"/>
      <c r="TYS45" s="20"/>
      <c r="TYT45" s="20"/>
      <c r="TYU45" s="20"/>
      <c r="TYV45" s="20"/>
      <c r="TYW45" s="20"/>
      <c r="TYX45" s="20"/>
      <c r="TYY45" s="20"/>
      <c r="TYZ45" s="20"/>
      <c r="TZA45" s="20"/>
      <c r="TZB45" s="20"/>
      <c r="TZC45" s="20"/>
      <c r="TZD45" s="20"/>
      <c r="TZE45" s="20"/>
      <c r="TZF45" s="20"/>
      <c r="TZG45" s="20"/>
      <c r="TZH45" s="20"/>
      <c r="TZI45" s="20"/>
      <c r="TZJ45" s="20"/>
      <c r="TZK45" s="20"/>
      <c r="TZL45" s="20"/>
      <c r="TZM45" s="20"/>
      <c r="TZN45" s="20"/>
      <c r="TZO45" s="20"/>
      <c r="TZP45" s="20"/>
      <c r="TZQ45" s="20"/>
      <c r="TZR45" s="20"/>
      <c r="TZS45" s="20"/>
      <c r="TZT45" s="20"/>
      <c r="TZU45" s="20"/>
      <c r="TZV45" s="20"/>
      <c r="TZW45" s="20"/>
      <c r="TZX45" s="20"/>
      <c r="TZY45" s="20"/>
      <c r="TZZ45" s="20"/>
      <c r="UAA45" s="20"/>
      <c r="UAB45" s="20"/>
      <c r="UAC45" s="20"/>
      <c r="UAD45" s="20"/>
      <c r="UAE45" s="20"/>
      <c r="UAF45" s="20"/>
      <c r="UAG45" s="20"/>
      <c r="UAH45" s="20"/>
      <c r="UAI45" s="20"/>
      <c r="UAJ45" s="20"/>
      <c r="UAK45" s="20"/>
      <c r="UAL45" s="20"/>
      <c r="UAM45" s="20"/>
      <c r="UAN45" s="20"/>
      <c r="UAO45" s="20"/>
      <c r="UAP45" s="20"/>
      <c r="UAQ45" s="20"/>
      <c r="UAR45" s="20"/>
      <c r="UAS45" s="20"/>
      <c r="UAT45" s="20"/>
      <c r="UAU45" s="20"/>
      <c r="UAV45" s="20"/>
      <c r="UAW45" s="20"/>
      <c r="UAX45" s="20"/>
      <c r="UAY45" s="20"/>
      <c r="UAZ45" s="20"/>
      <c r="UBA45" s="20"/>
      <c r="UBB45" s="20"/>
      <c r="UBC45" s="20"/>
      <c r="UBD45" s="20"/>
      <c r="UBE45" s="20"/>
      <c r="UBF45" s="20"/>
      <c r="UBG45" s="20"/>
      <c r="UBH45" s="20"/>
      <c r="UBI45" s="20"/>
      <c r="UBJ45" s="20"/>
      <c r="UBK45" s="20"/>
      <c r="UBL45" s="20"/>
      <c r="UBM45" s="20"/>
      <c r="UBN45" s="20"/>
      <c r="UBO45" s="20"/>
      <c r="UBP45" s="20"/>
      <c r="UBQ45" s="20"/>
      <c r="UBR45" s="20"/>
      <c r="UBS45" s="20"/>
      <c r="UBT45" s="20"/>
      <c r="UBU45" s="20"/>
      <c r="UBV45" s="20"/>
      <c r="UBW45" s="20"/>
      <c r="UBX45" s="20"/>
      <c r="UBY45" s="20"/>
      <c r="UBZ45" s="20"/>
      <c r="UCA45" s="20"/>
      <c r="UCB45" s="20"/>
      <c r="UCC45" s="20"/>
      <c r="UCD45" s="20"/>
      <c r="UCE45" s="20"/>
      <c r="UCF45" s="20"/>
      <c r="UCG45" s="20"/>
      <c r="UCH45" s="20"/>
      <c r="UCI45" s="20"/>
      <c r="UCJ45" s="20"/>
      <c r="UCK45" s="20"/>
      <c r="UCL45" s="20"/>
      <c r="UCM45" s="20"/>
      <c r="UCN45" s="20"/>
      <c r="UCO45" s="20"/>
      <c r="UCP45" s="20"/>
      <c r="UCQ45" s="20"/>
      <c r="UCR45" s="20"/>
      <c r="UCS45" s="20"/>
      <c r="UCT45" s="20"/>
      <c r="UCU45" s="20"/>
      <c r="UCV45" s="20"/>
      <c r="UCW45" s="20"/>
      <c r="UCX45" s="20"/>
      <c r="UCY45" s="20"/>
      <c r="UCZ45" s="20"/>
      <c r="UDA45" s="20"/>
      <c r="UDB45" s="20"/>
      <c r="UDC45" s="20"/>
      <c r="UDD45" s="20"/>
      <c r="UDE45" s="20"/>
      <c r="UDF45" s="20"/>
      <c r="UDG45" s="20"/>
      <c r="UDH45" s="20"/>
      <c r="UDI45" s="20"/>
      <c r="UDJ45" s="20"/>
      <c r="UDK45" s="20"/>
      <c r="UDL45" s="20"/>
      <c r="UDM45" s="20"/>
      <c r="UDN45" s="20"/>
      <c r="UDO45" s="20"/>
      <c r="UDP45" s="20"/>
      <c r="UDQ45" s="20"/>
      <c r="UDR45" s="20"/>
      <c r="UDS45" s="20"/>
      <c r="UDT45" s="20"/>
      <c r="UDU45" s="20"/>
      <c r="UDV45" s="20"/>
      <c r="UDW45" s="20"/>
      <c r="UDX45" s="20"/>
      <c r="UDY45" s="20"/>
      <c r="UDZ45" s="20"/>
      <c r="UEA45" s="20"/>
      <c r="UEB45" s="20"/>
      <c r="UEC45" s="20"/>
      <c r="UED45" s="20"/>
      <c r="UEE45" s="20"/>
      <c r="UEF45" s="20"/>
      <c r="UEG45" s="20"/>
      <c r="UEH45" s="20"/>
      <c r="UEI45" s="20"/>
      <c r="UEJ45" s="20"/>
      <c r="UEK45" s="20"/>
      <c r="UEL45" s="20"/>
      <c r="UEM45" s="20"/>
      <c r="UEN45" s="20"/>
      <c r="UEO45" s="20"/>
      <c r="UEP45" s="20"/>
      <c r="UEQ45" s="20"/>
      <c r="UER45" s="20"/>
      <c r="UES45" s="20"/>
      <c r="UET45" s="20"/>
      <c r="UEU45" s="20"/>
      <c r="UEV45" s="20"/>
      <c r="UEW45" s="20"/>
      <c r="UEX45" s="20"/>
      <c r="UEY45" s="20"/>
      <c r="UEZ45" s="20"/>
      <c r="UFA45" s="20"/>
      <c r="UFB45" s="20"/>
      <c r="UFC45" s="20"/>
      <c r="UFD45" s="20"/>
      <c r="UFE45" s="20"/>
      <c r="UFF45" s="20"/>
      <c r="UFG45" s="20"/>
      <c r="UFH45" s="20"/>
      <c r="UFI45" s="20"/>
      <c r="UFJ45" s="20"/>
      <c r="UFK45" s="20"/>
      <c r="UFL45" s="20"/>
      <c r="UFM45" s="20"/>
      <c r="UFN45" s="20"/>
      <c r="UFO45" s="20"/>
      <c r="UFP45" s="20"/>
      <c r="UFQ45" s="20"/>
      <c r="UFR45" s="20"/>
      <c r="UFS45" s="20"/>
      <c r="UFT45" s="20"/>
      <c r="UFU45" s="20"/>
      <c r="UFV45" s="20"/>
      <c r="UFW45" s="20"/>
      <c r="UFX45" s="20"/>
      <c r="UFY45" s="20"/>
      <c r="UFZ45" s="20"/>
      <c r="UGA45" s="20"/>
      <c r="UGB45" s="20"/>
      <c r="UGC45" s="20"/>
      <c r="UGD45" s="20"/>
      <c r="UGE45" s="20"/>
      <c r="UGF45" s="20"/>
      <c r="UGG45" s="20"/>
      <c r="UGH45" s="20"/>
      <c r="UGI45" s="20"/>
      <c r="UGJ45" s="20"/>
      <c r="UGK45" s="20"/>
      <c r="UGL45" s="20"/>
      <c r="UGM45" s="20"/>
      <c r="UGN45" s="20"/>
      <c r="UGO45" s="20"/>
      <c r="UGP45" s="20"/>
      <c r="UGQ45" s="20"/>
      <c r="UGR45" s="20"/>
      <c r="UGS45" s="20"/>
      <c r="UGT45" s="20"/>
      <c r="UGU45" s="20"/>
      <c r="UGV45" s="20"/>
      <c r="UGW45" s="20"/>
      <c r="UGX45" s="20"/>
      <c r="UGY45" s="20"/>
      <c r="UGZ45" s="20"/>
      <c r="UHA45" s="20"/>
      <c r="UHB45" s="20"/>
      <c r="UHC45" s="20"/>
      <c r="UHD45" s="20"/>
      <c r="UHE45" s="20"/>
      <c r="UHF45" s="20"/>
      <c r="UHG45" s="20"/>
      <c r="UHH45" s="20"/>
      <c r="UHI45" s="20"/>
      <c r="UHJ45" s="20"/>
      <c r="UHK45" s="20"/>
      <c r="UHL45" s="20"/>
      <c r="UHM45" s="20"/>
      <c r="UHN45" s="20"/>
      <c r="UHO45" s="20"/>
      <c r="UHP45" s="20"/>
      <c r="UHQ45" s="20"/>
      <c r="UHR45" s="20"/>
      <c r="UHS45" s="20"/>
      <c r="UHT45" s="20"/>
      <c r="UHU45" s="20"/>
      <c r="UHV45" s="20"/>
      <c r="UHW45" s="20"/>
      <c r="UHX45" s="20"/>
      <c r="UHY45" s="20"/>
      <c r="UHZ45" s="20"/>
      <c r="UIA45" s="20"/>
      <c r="UIB45" s="20"/>
      <c r="UIC45" s="20"/>
      <c r="UID45" s="20"/>
      <c r="UIE45" s="20"/>
      <c r="UIF45" s="20"/>
      <c r="UIG45" s="20"/>
      <c r="UIH45" s="20"/>
      <c r="UII45" s="20"/>
      <c r="UIJ45" s="20"/>
      <c r="UIK45" s="20"/>
      <c r="UIL45" s="20"/>
      <c r="UIM45" s="20"/>
      <c r="UIN45" s="20"/>
      <c r="UIO45" s="20"/>
      <c r="UIP45" s="20"/>
      <c r="UIQ45" s="20"/>
      <c r="UIR45" s="20"/>
      <c r="UIS45" s="20"/>
      <c r="UIT45" s="20"/>
      <c r="UIU45" s="20"/>
      <c r="UIV45" s="20"/>
      <c r="UIW45" s="20"/>
      <c r="UIX45" s="20"/>
      <c r="UIY45" s="20"/>
      <c r="UIZ45" s="20"/>
      <c r="UJA45" s="20"/>
      <c r="UJB45" s="20"/>
      <c r="UJC45" s="20"/>
      <c r="UJD45" s="20"/>
      <c r="UJE45" s="20"/>
      <c r="UJF45" s="20"/>
      <c r="UJG45" s="20"/>
      <c r="UJH45" s="20"/>
      <c r="UJI45" s="20"/>
      <c r="UJJ45" s="20"/>
      <c r="UJK45" s="20"/>
      <c r="UJL45" s="20"/>
      <c r="UJM45" s="20"/>
      <c r="UJN45" s="20"/>
      <c r="UJO45" s="20"/>
      <c r="UJP45" s="20"/>
      <c r="UJQ45" s="20"/>
      <c r="UJR45" s="20"/>
      <c r="UJS45" s="20"/>
      <c r="UJT45" s="20"/>
      <c r="UJU45" s="20"/>
      <c r="UJV45" s="20"/>
      <c r="UJW45" s="20"/>
      <c r="UJX45" s="20"/>
      <c r="UJY45" s="20"/>
      <c r="UJZ45" s="20"/>
      <c r="UKA45" s="20"/>
      <c r="UKB45" s="20"/>
      <c r="UKC45" s="20"/>
      <c r="UKD45" s="20"/>
      <c r="UKE45" s="20"/>
      <c r="UKF45" s="20"/>
      <c r="UKG45" s="20"/>
      <c r="UKH45" s="20"/>
      <c r="UKI45" s="20"/>
      <c r="UKJ45" s="20"/>
      <c r="UKK45" s="20"/>
      <c r="UKL45" s="20"/>
      <c r="UKM45" s="20"/>
      <c r="UKN45" s="20"/>
      <c r="UKO45" s="20"/>
      <c r="UKP45" s="20"/>
      <c r="UKQ45" s="20"/>
      <c r="UKR45" s="20"/>
      <c r="UKS45" s="20"/>
      <c r="UKT45" s="20"/>
      <c r="UKU45" s="20"/>
      <c r="UKV45" s="20"/>
      <c r="UKW45" s="20"/>
      <c r="UKX45" s="20"/>
      <c r="UKY45" s="20"/>
      <c r="UKZ45" s="20"/>
      <c r="ULA45" s="20"/>
      <c r="ULB45" s="20"/>
      <c r="ULC45" s="20"/>
      <c r="ULD45" s="20"/>
      <c r="ULE45" s="20"/>
      <c r="ULF45" s="20"/>
      <c r="ULG45" s="20"/>
      <c r="ULH45" s="20"/>
      <c r="ULI45" s="20"/>
      <c r="ULJ45" s="20"/>
      <c r="ULK45" s="20"/>
      <c r="ULL45" s="20"/>
      <c r="ULM45" s="20"/>
      <c r="ULN45" s="20"/>
      <c r="ULO45" s="20"/>
      <c r="ULP45" s="20"/>
      <c r="ULQ45" s="20"/>
      <c r="ULR45" s="20"/>
      <c r="ULS45" s="20"/>
      <c r="ULT45" s="20"/>
      <c r="ULU45" s="20"/>
      <c r="ULV45" s="20"/>
      <c r="ULW45" s="20"/>
      <c r="ULX45" s="20"/>
      <c r="ULY45" s="20"/>
      <c r="ULZ45" s="20"/>
      <c r="UMA45" s="20"/>
      <c r="UMB45" s="20"/>
      <c r="UMC45" s="20"/>
      <c r="UMD45" s="20"/>
      <c r="UME45" s="20"/>
      <c r="UMF45" s="20"/>
      <c r="UMG45" s="20"/>
      <c r="UMH45" s="20"/>
      <c r="UMI45" s="20"/>
      <c r="UMJ45" s="20"/>
      <c r="UMK45" s="20"/>
      <c r="UML45" s="20"/>
      <c r="UMM45" s="20"/>
      <c r="UMN45" s="20"/>
      <c r="UMO45" s="20"/>
      <c r="UMP45" s="20"/>
      <c r="UMQ45" s="20"/>
      <c r="UMR45" s="20"/>
      <c r="UMS45" s="20"/>
      <c r="UMT45" s="20"/>
      <c r="UMU45" s="20"/>
      <c r="UMV45" s="20"/>
      <c r="UMW45" s="20"/>
      <c r="UMX45" s="20"/>
      <c r="UMY45" s="20"/>
      <c r="UMZ45" s="20"/>
      <c r="UNA45" s="20"/>
      <c r="UNB45" s="20"/>
      <c r="UNC45" s="20"/>
      <c r="UND45" s="20"/>
      <c r="UNE45" s="20"/>
      <c r="UNF45" s="20"/>
      <c r="UNG45" s="20"/>
      <c r="UNH45" s="20"/>
      <c r="UNI45" s="20"/>
      <c r="UNJ45" s="20"/>
      <c r="UNK45" s="20"/>
      <c r="UNL45" s="20"/>
      <c r="UNM45" s="20"/>
      <c r="UNN45" s="20"/>
      <c r="UNO45" s="20"/>
      <c r="UNP45" s="20"/>
      <c r="UNQ45" s="20"/>
      <c r="UNR45" s="20"/>
      <c r="UNS45" s="20"/>
      <c r="UNT45" s="20"/>
      <c r="UNU45" s="20"/>
      <c r="UNV45" s="20"/>
      <c r="UNW45" s="20"/>
      <c r="UNX45" s="20"/>
      <c r="UNY45" s="20"/>
      <c r="UNZ45" s="20"/>
      <c r="UOA45" s="20"/>
      <c r="UOB45" s="20"/>
      <c r="UOC45" s="20"/>
      <c r="UOD45" s="20"/>
      <c r="UOE45" s="20"/>
      <c r="UOF45" s="20"/>
      <c r="UOG45" s="20"/>
      <c r="UOH45" s="20"/>
      <c r="UOI45" s="20"/>
      <c r="UOJ45" s="20"/>
      <c r="UOK45" s="20"/>
      <c r="UOL45" s="20"/>
      <c r="UOM45" s="20"/>
      <c r="UON45" s="20"/>
      <c r="UOO45" s="20"/>
      <c r="UOP45" s="20"/>
      <c r="UOQ45" s="20"/>
      <c r="UOR45" s="20"/>
      <c r="UOS45" s="20"/>
      <c r="UOT45" s="20"/>
      <c r="UOU45" s="20"/>
      <c r="UOV45" s="20"/>
      <c r="UOW45" s="20"/>
      <c r="UOX45" s="20"/>
      <c r="UOY45" s="20"/>
      <c r="UOZ45" s="20"/>
      <c r="UPA45" s="20"/>
      <c r="UPB45" s="20"/>
      <c r="UPC45" s="20"/>
      <c r="UPD45" s="20"/>
      <c r="UPE45" s="20"/>
      <c r="UPF45" s="20"/>
      <c r="UPG45" s="20"/>
      <c r="UPH45" s="20"/>
      <c r="UPI45" s="20"/>
      <c r="UPJ45" s="20"/>
      <c r="UPK45" s="20"/>
      <c r="UPL45" s="20"/>
      <c r="UPM45" s="20"/>
      <c r="UPN45" s="20"/>
      <c r="UPO45" s="20"/>
      <c r="UPP45" s="20"/>
      <c r="UPQ45" s="20"/>
      <c r="UPR45" s="20"/>
      <c r="UPS45" s="20"/>
      <c r="UPT45" s="20"/>
      <c r="UPU45" s="20"/>
      <c r="UPV45" s="20"/>
      <c r="UPW45" s="20"/>
      <c r="UPX45" s="20"/>
      <c r="UPY45" s="20"/>
      <c r="UPZ45" s="20"/>
      <c r="UQA45" s="20"/>
      <c r="UQB45" s="20"/>
      <c r="UQC45" s="20"/>
      <c r="UQD45" s="20"/>
      <c r="UQE45" s="20"/>
      <c r="UQF45" s="20"/>
      <c r="UQG45" s="20"/>
      <c r="UQH45" s="20"/>
      <c r="UQI45" s="20"/>
      <c r="UQJ45" s="20"/>
      <c r="UQK45" s="20"/>
      <c r="UQL45" s="20"/>
      <c r="UQM45" s="20"/>
      <c r="UQN45" s="20"/>
      <c r="UQO45" s="20"/>
      <c r="UQP45" s="20"/>
      <c r="UQQ45" s="20"/>
      <c r="UQR45" s="20"/>
      <c r="UQS45" s="20"/>
      <c r="UQT45" s="20"/>
      <c r="UQU45" s="20"/>
      <c r="UQV45" s="20"/>
      <c r="UQW45" s="20"/>
      <c r="UQX45" s="20"/>
      <c r="UQY45" s="20"/>
      <c r="UQZ45" s="20"/>
      <c r="URA45" s="20"/>
      <c r="URB45" s="20"/>
      <c r="URC45" s="20"/>
      <c r="URD45" s="20"/>
      <c r="URE45" s="20"/>
      <c r="URF45" s="20"/>
      <c r="URG45" s="20"/>
      <c r="URH45" s="20"/>
      <c r="URI45" s="20"/>
      <c r="URJ45" s="20"/>
      <c r="URK45" s="20"/>
      <c r="URL45" s="20"/>
      <c r="URM45" s="20"/>
      <c r="URN45" s="20"/>
      <c r="URO45" s="20"/>
      <c r="URP45" s="20"/>
      <c r="URQ45" s="20"/>
      <c r="URR45" s="20"/>
      <c r="URS45" s="20"/>
      <c r="URT45" s="20"/>
      <c r="URU45" s="20"/>
      <c r="URV45" s="20"/>
      <c r="URW45" s="20"/>
      <c r="URX45" s="20"/>
      <c r="URY45" s="20"/>
      <c r="URZ45" s="20"/>
      <c r="USA45" s="20"/>
      <c r="USB45" s="20"/>
      <c r="USC45" s="20"/>
      <c r="USD45" s="20"/>
      <c r="USE45" s="20"/>
      <c r="USF45" s="20"/>
      <c r="USG45" s="20"/>
      <c r="USH45" s="20"/>
      <c r="USI45" s="20"/>
      <c r="USJ45" s="20"/>
      <c r="USK45" s="20"/>
      <c r="USL45" s="20"/>
      <c r="USM45" s="20"/>
      <c r="USN45" s="20"/>
      <c r="USO45" s="20"/>
      <c r="USP45" s="20"/>
      <c r="USQ45" s="20"/>
      <c r="USR45" s="20"/>
      <c r="USS45" s="20"/>
      <c r="UST45" s="20"/>
      <c r="USU45" s="20"/>
      <c r="USV45" s="20"/>
      <c r="USW45" s="20"/>
      <c r="USX45" s="20"/>
      <c r="USY45" s="20"/>
      <c r="USZ45" s="20"/>
      <c r="UTA45" s="20"/>
      <c r="UTB45" s="20"/>
      <c r="UTC45" s="20"/>
      <c r="UTD45" s="20"/>
      <c r="UTE45" s="20"/>
      <c r="UTF45" s="20"/>
      <c r="UTG45" s="20"/>
      <c r="UTH45" s="20"/>
      <c r="UTI45" s="20"/>
      <c r="UTJ45" s="20"/>
      <c r="UTK45" s="20"/>
      <c r="UTL45" s="20"/>
      <c r="UTM45" s="20"/>
      <c r="UTN45" s="20"/>
      <c r="UTO45" s="20"/>
      <c r="UTP45" s="20"/>
      <c r="UTQ45" s="20"/>
      <c r="UTR45" s="20"/>
      <c r="UTS45" s="20"/>
      <c r="UTT45" s="20"/>
      <c r="UTU45" s="20"/>
      <c r="UTV45" s="20"/>
      <c r="UTW45" s="20"/>
      <c r="UTX45" s="20"/>
      <c r="UTY45" s="20"/>
      <c r="UTZ45" s="20"/>
      <c r="UUA45" s="20"/>
      <c r="UUB45" s="20"/>
      <c r="UUC45" s="20"/>
      <c r="UUD45" s="20"/>
      <c r="UUE45" s="20"/>
      <c r="UUF45" s="20"/>
      <c r="UUG45" s="20"/>
      <c r="UUH45" s="20"/>
      <c r="UUI45" s="20"/>
      <c r="UUJ45" s="20"/>
      <c r="UUK45" s="20"/>
      <c r="UUL45" s="20"/>
      <c r="UUM45" s="20"/>
      <c r="UUN45" s="20"/>
      <c r="UUO45" s="20"/>
      <c r="UUP45" s="20"/>
      <c r="UUQ45" s="20"/>
      <c r="UUR45" s="20"/>
      <c r="UUS45" s="20"/>
      <c r="UUT45" s="20"/>
      <c r="UUU45" s="20"/>
      <c r="UUV45" s="20"/>
      <c r="UUW45" s="20"/>
      <c r="UUX45" s="20"/>
      <c r="UUY45" s="20"/>
      <c r="UUZ45" s="20"/>
      <c r="UVA45" s="20"/>
      <c r="UVB45" s="20"/>
      <c r="UVC45" s="20"/>
      <c r="UVD45" s="20"/>
      <c r="UVE45" s="20"/>
      <c r="UVF45" s="20"/>
      <c r="UVG45" s="20"/>
      <c r="UVH45" s="20"/>
      <c r="UVI45" s="20"/>
      <c r="UVJ45" s="20"/>
      <c r="UVK45" s="20"/>
      <c r="UVL45" s="20"/>
      <c r="UVM45" s="20"/>
      <c r="UVN45" s="20"/>
      <c r="UVO45" s="20"/>
      <c r="UVP45" s="20"/>
      <c r="UVQ45" s="20"/>
      <c r="UVR45" s="20"/>
      <c r="UVS45" s="20"/>
      <c r="UVT45" s="20"/>
      <c r="UVU45" s="20"/>
      <c r="UVV45" s="20"/>
      <c r="UVW45" s="20"/>
      <c r="UVX45" s="20"/>
      <c r="UVY45" s="20"/>
      <c r="UVZ45" s="20"/>
      <c r="UWA45" s="20"/>
      <c r="UWB45" s="20"/>
      <c r="UWC45" s="20"/>
      <c r="UWD45" s="20"/>
      <c r="UWE45" s="20"/>
      <c r="UWF45" s="20"/>
      <c r="UWG45" s="20"/>
      <c r="UWH45" s="20"/>
      <c r="UWI45" s="20"/>
      <c r="UWJ45" s="20"/>
      <c r="UWK45" s="20"/>
      <c r="UWL45" s="20"/>
      <c r="UWM45" s="20"/>
      <c r="UWN45" s="20"/>
      <c r="UWO45" s="20"/>
      <c r="UWP45" s="20"/>
      <c r="UWQ45" s="20"/>
      <c r="UWR45" s="20"/>
      <c r="UWS45" s="20"/>
      <c r="UWT45" s="20"/>
      <c r="UWU45" s="20"/>
      <c r="UWV45" s="20"/>
      <c r="UWW45" s="20"/>
      <c r="UWX45" s="20"/>
      <c r="UWY45" s="20"/>
      <c r="UWZ45" s="20"/>
      <c r="UXA45" s="20"/>
      <c r="UXB45" s="20"/>
      <c r="UXC45" s="20"/>
      <c r="UXD45" s="20"/>
      <c r="UXE45" s="20"/>
      <c r="UXF45" s="20"/>
      <c r="UXG45" s="20"/>
      <c r="UXH45" s="20"/>
      <c r="UXI45" s="20"/>
      <c r="UXJ45" s="20"/>
      <c r="UXK45" s="20"/>
      <c r="UXL45" s="20"/>
      <c r="UXM45" s="20"/>
      <c r="UXN45" s="20"/>
      <c r="UXO45" s="20"/>
      <c r="UXP45" s="20"/>
      <c r="UXQ45" s="20"/>
      <c r="UXR45" s="20"/>
      <c r="UXS45" s="20"/>
      <c r="UXT45" s="20"/>
      <c r="UXU45" s="20"/>
      <c r="UXV45" s="20"/>
      <c r="UXW45" s="20"/>
      <c r="UXX45" s="20"/>
      <c r="UXY45" s="20"/>
      <c r="UXZ45" s="20"/>
      <c r="UYA45" s="20"/>
      <c r="UYB45" s="20"/>
      <c r="UYC45" s="20"/>
      <c r="UYD45" s="20"/>
      <c r="UYE45" s="20"/>
      <c r="UYF45" s="20"/>
      <c r="UYG45" s="20"/>
      <c r="UYH45" s="20"/>
      <c r="UYI45" s="20"/>
      <c r="UYJ45" s="20"/>
      <c r="UYK45" s="20"/>
      <c r="UYL45" s="20"/>
      <c r="UYM45" s="20"/>
      <c r="UYN45" s="20"/>
      <c r="UYO45" s="20"/>
      <c r="UYP45" s="20"/>
      <c r="UYQ45" s="20"/>
      <c r="UYR45" s="20"/>
      <c r="UYS45" s="20"/>
      <c r="UYT45" s="20"/>
      <c r="UYU45" s="20"/>
      <c r="UYV45" s="20"/>
      <c r="UYW45" s="20"/>
      <c r="UYX45" s="20"/>
      <c r="UYY45" s="20"/>
      <c r="UYZ45" s="20"/>
      <c r="UZA45" s="20"/>
      <c r="UZB45" s="20"/>
      <c r="UZC45" s="20"/>
      <c r="UZD45" s="20"/>
      <c r="UZE45" s="20"/>
      <c r="UZF45" s="20"/>
      <c r="UZG45" s="20"/>
      <c r="UZH45" s="20"/>
      <c r="UZI45" s="20"/>
      <c r="UZJ45" s="20"/>
      <c r="UZK45" s="20"/>
      <c r="UZL45" s="20"/>
      <c r="UZM45" s="20"/>
      <c r="UZN45" s="20"/>
      <c r="UZO45" s="20"/>
      <c r="UZP45" s="20"/>
      <c r="UZQ45" s="20"/>
      <c r="UZR45" s="20"/>
      <c r="UZS45" s="20"/>
      <c r="UZT45" s="20"/>
      <c r="UZU45" s="20"/>
      <c r="UZV45" s="20"/>
      <c r="UZW45" s="20"/>
      <c r="UZX45" s="20"/>
      <c r="UZY45" s="20"/>
      <c r="UZZ45" s="20"/>
      <c r="VAA45" s="20"/>
      <c r="VAB45" s="20"/>
      <c r="VAC45" s="20"/>
      <c r="VAD45" s="20"/>
      <c r="VAE45" s="20"/>
      <c r="VAF45" s="20"/>
      <c r="VAG45" s="20"/>
      <c r="VAH45" s="20"/>
      <c r="VAI45" s="20"/>
      <c r="VAJ45" s="20"/>
      <c r="VAK45" s="20"/>
      <c r="VAL45" s="20"/>
      <c r="VAM45" s="20"/>
      <c r="VAN45" s="20"/>
      <c r="VAO45" s="20"/>
      <c r="VAP45" s="20"/>
      <c r="VAQ45" s="20"/>
      <c r="VAR45" s="20"/>
      <c r="VAS45" s="20"/>
      <c r="VAT45" s="20"/>
      <c r="VAU45" s="20"/>
      <c r="VAV45" s="20"/>
      <c r="VAW45" s="20"/>
      <c r="VAX45" s="20"/>
      <c r="VAY45" s="20"/>
      <c r="VAZ45" s="20"/>
      <c r="VBA45" s="20"/>
      <c r="VBB45" s="20"/>
      <c r="VBC45" s="20"/>
      <c r="VBD45" s="20"/>
      <c r="VBE45" s="20"/>
      <c r="VBF45" s="20"/>
      <c r="VBG45" s="20"/>
      <c r="VBH45" s="20"/>
      <c r="VBI45" s="20"/>
      <c r="VBJ45" s="20"/>
      <c r="VBK45" s="20"/>
      <c r="VBL45" s="20"/>
      <c r="VBM45" s="20"/>
      <c r="VBN45" s="20"/>
      <c r="VBO45" s="20"/>
      <c r="VBP45" s="20"/>
      <c r="VBQ45" s="20"/>
      <c r="VBR45" s="20"/>
      <c r="VBS45" s="20"/>
      <c r="VBT45" s="20"/>
      <c r="VBU45" s="20"/>
      <c r="VBV45" s="20"/>
      <c r="VBW45" s="20"/>
      <c r="VBX45" s="20"/>
      <c r="VBY45" s="20"/>
      <c r="VBZ45" s="20"/>
      <c r="VCA45" s="20"/>
      <c r="VCB45" s="20"/>
      <c r="VCC45" s="20"/>
      <c r="VCD45" s="20"/>
      <c r="VCE45" s="20"/>
      <c r="VCF45" s="20"/>
      <c r="VCG45" s="20"/>
      <c r="VCH45" s="20"/>
      <c r="VCI45" s="20"/>
      <c r="VCJ45" s="20"/>
      <c r="VCK45" s="20"/>
      <c r="VCL45" s="20"/>
      <c r="VCM45" s="20"/>
      <c r="VCN45" s="20"/>
      <c r="VCO45" s="20"/>
      <c r="VCP45" s="20"/>
      <c r="VCQ45" s="20"/>
      <c r="VCR45" s="20"/>
      <c r="VCS45" s="20"/>
      <c r="VCT45" s="20"/>
      <c r="VCU45" s="20"/>
      <c r="VCV45" s="20"/>
      <c r="VCW45" s="20"/>
      <c r="VCX45" s="20"/>
      <c r="VCY45" s="20"/>
      <c r="VCZ45" s="20"/>
      <c r="VDA45" s="20"/>
      <c r="VDB45" s="20"/>
      <c r="VDC45" s="20"/>
      <c r="VDD45" s="20"/>
      <c r="VDE45" s="20"/>
      <c r="VDF45" s="20"/>
      <c r="VDG45" s="20"/>
      <c r="VDH45" s="20"/>
      <c r="VDI45" s="20"/>
      <c r="VDJ45" s="20"/>
      <c r="VDK45" s="20"/>
      <c r="VDL45" s="20"/>
      <c r="VDM45" s="20"/>
      <c r="VDN45" s="20"/>
      <c r="VDO45" s="20"/>
      <c r="VDP45" s="20"/>
      <c r="VDQ45" s="20"/>
      <c r="VDR45" s="20"/>
      <c r="VDS45" s="20"/>
      <c r="VDT45" s="20"/>
      <c r="VDU45" s="20"/>
      <c r="VDV45" s="20"/>
      <c r="VDW45" s="20"/>
      <c r="VDX45" s="20"/>
      <c r="VDY45" s="20"/>
      <c r="VDZ45" s="20"/>
      <c r="VEA45" s="20"/>
      <c r="VEB45" s="20"/>
      <c r="VEC45" s="20"/>
      <c r="VED45" s="20"/>
      <c r="VEE45" s="20"/>
      <c r="VEF45" s="20"/>
      <c r="VEG45" s="20"/>
      <c r="VEH45" s="20"/>
      <c r="VEI45" s="20"/>
      <c r="VEJ45" s="20"/>
      <c r="VEK45" s="20"/>
      <c r="VEL45" s="20"/>
      <c r="VEM45" s="20"/>
      <c r="VEN45" s="20"/>
      <c r="VEO45" s="20"/>
      <c r="VEP45" s="20"/>
      <c r="VEQ45" s="20"/>
      <c r="VER45" s="20"/>
      <c r="VES45" s="20"/>
      <c r="VET45" s="20"/>
      <c r="VEU45" s="20"/>
      <c r="VEV45" s="20"/>
      <c r="VEW45" s="20"/>
      <c r="VEX45" s="20"/>
      <c r="VEY45" s="20"/>
      <c r="VEZ45" s="20"/>
      <c r="VFA45" s="20"/>
      <c r="VFB45" s="20"/>
      <c r="VFC45" s="20"/>
      <c r="VFD45" s="20"/>
      <c r="VFE45" s="20"/>
      <c r="VFF45" s="20"/>
      <c r="VFG45" s="20"/>
      <c r="VFH45" s="20"/>
      <c r="VFI45" s="20"/>
      <c r="VFJ45" s="20"/>
      <c r="VFK45" s="20"/>
      <c r="VFL45" s="20"/>
      <c r="VFM45" s="20"/>
      <c r="VFN45" s="20"/>
      <c r="VFO45" s="20"/>
      <c r="VFP45" s="20"/>
      <c r="VFQ45" s="20"/>
      <c r="VFR45" s="20"/>
      <c r="VFS45" s="20"/>
      <c r="VFT45" s="20"/>
      <c r="VFU45" s="20"/>
      <c r="VFV45" s="20"/>
      <c r="VFW45" s="20"/>
      <c r="VFX45" s="20"/>
      <c r="VFY45" s="20"/>
      <c r="VFZ45" s="20"/>
      <c r="VGA45" s="20"/>
      <c r="VGB45" s="20"/>
      <c r="VGC45" s="20"/>
      <c r="VGD45" s="20"/>
      <c r="VGE45" s="20"/>
      <c r="VGF45" s="20"/>
      <c r="VGG45" s="20"/>
      <c r="VGH45" s="20"/>
      <c r="VGI45" s="20"/>
      <c r="VGJ45" s="20"/>
      <c r="VGK45" s="20"/>
      <c r="VGL45" s="20"/>
      <c r="VGM45" s="20"/>
      <c r="VGN45" s="20"/>
      <c r="VGO45" s="20"/>
      <c r="VGP45" s="20"/>
      <c r="VGQ45" s="20"/>
      <c r="VGR45" s="20"/>
      <c r="VGS45" s="20"/>
      <c r="VGT45" s="20"/>
      <c r="VGU45" s="20"/>
      <c r="VGV45" s="20"/>
      <c r="VGW45" s="20"/>
      <c r="VGX45" s="20"/>
      <c r="VGY45" s="20"/>
      <c r="VGZ45" s="20"/>
      <c r="VHA45" s="20"/>
      <c r="VHB45" s="20"/>
      <c r="VHC45" s="20"/>
      <c r="VHD45" s="20"/>
      <c r="VHE45" s="20"/>
      <c r="VHF45" s="20"/>
      <c r="VHG45" s="20"/>
      <c r="VHH45" s="20"/>
      <c r="VHI45" s="20"/>
      <c r="VHJ45" s="20"/>
      <c r="VHK45" s="20"/>
      <c r="VHL45" s="20"/>
      <c r="VHM45" s="20"/>
      <c r="VHN45" s="20"/>
      <c r="VHO45" s="20"/>
      <c r="VHP45" s="20"/>
      <c r="VHQ45" s="20"/>
      <c r="VHR45" s="20"/>
      <c r="VHS45" s="20"/>
      <c r="VHT45" s="20"/>
      <c r="VHU45" s="20"/>
      <c r="VHV45" s="20"/>
      <c r="VHW45" s="20"/>
      <c r="VHX45" s="20"/>
      <c r="VHY45" s="20"/>
      <c r="VHZ45" s="20"/>
      <c r="VIA45" s="20"/>
      <c r="VIB45" s="20"/>
      <c r="VIC45" s="20"/>
      <c r="VID45" s="20"/>
      <c r="VIE45" s="20"/>
      <c r="VIF45" s="20"/>
      <c r="VIG45" s="20"/>
      <c r="VIH45" s="20"/>
      <c r="VII45" s="20"/>
      <c r="VIJ45" s="20"/>
      <c r="VIK45" s="20"/>
      <c r="VIL45" s="20"/>
      <c r="VIM45" s="20"/>
      <c r="VIN45" s="20"/>
      <c r="VIO45" s="20"/>
      <c r="VIP45" s="20"/>
      <c r="VIQ45" s="20"/>
      <c r="VIR45" s="20"/>
      <c r="VIS45" s="20"/>
      <c r="VIT45" s="20"/>
      <c r="VIU45" s="20"/>
      <c r="VIV45" s="20"/>
      <c r="VIW45" s="20"/>
      <c r="VIX45" s="20"/>
      <c r="VIY45" s="20"/>
      <c r="VIZ45" s="20"/>
      <c r="VJA45" s="20"/>
      <c r="VJB45" s="20"/>
      <c r="VJC45" s="20"/>
      <c r="VJD45" s="20"/>
      <c r="VJE45" s="20"/>
      <c r="VJF45" s="20"/>
      <c r="VJG45" s="20"/>
      <c r="VJH45" s="20"/>
      <c r="VJI45" s="20"/>
      <c r="VJJ45" s="20"/>
      <c r="VJK45" s="20"/>
      <c r="VJL45" s="20"/>
      <c r="VJM45" s="20"/>
      <c r="VJN45" s="20"/>
      <c r="VJO45" s="20"/>
      <c r="VJP45" s="20"/>
      <c r="VJQ45" s="20"/>
      <c r="VJR45" s="20"/>
      <c r="VJS45" s="20"/>
      <c r="VJT45" s="20"/>
      <c r="VJU45" s="20"/>
      <c r="VJV45" s="20"/>
      <c r="VJW45" s="20"/>
      <c r="VJX45" s="20"/>
      <c r="VJY45" s="20"/>
      <c r="VJZ45" s="20"/>
      <c r="VKA45" s="20"/>
      <c r="VKB45" s="20"/>
      <c r="VKC45" s="20"/>
      <c r="VKD45" s="20"/>
      <c r="VKE45" s="20"/>
      <c r="VKF45" s="20"/>
      <c r="VKG45" s="20"/>
      <c r="VKH45" s="20"/>
      <c r="VKI45" s="20"/>
      <c r="VKJ45" s="20"/>
      <c r="VKK45" s="20"/>
      <c r="VKL45" s="20"/>
      <c r="VKM45" s="20"/>
      <c r="VKN45" s="20"/>
      <c r="VKO45" s="20"/>
      <c r="VKP45" s="20"/>
      <c r="VKQ45" s="20"/>
      <c r="VKR45" s="20"/>
      <c r="VKS45" s="20"/>
      <c r="VKT45" s="20"/>
      <c r="VKU45" s="20"/>
      <c r="VKV45" s="20"/>
      <c r="VKW45" s="20"/>
      <c r="VKX45" s="20"/>
      <c r="VKY45" s="20"/>
      <c r="VKZ45" s="20"/>
      <c r="VLA45" s="20"/>
      <c r="VLB45" s="20"/>
      <c r="VLC45" s="20"/>
      <c r="VLD45" s="20"/>
      <c r="VLE45" s="20"/>
      <c r="VLF45" s="20"/>
      <c r="VLG45" s="20"/>
      <c r="VLH45" s="20"/>
      <c r="VLI45" s="20"/>
      <c r="VLJ45" s="20"/>
      <c r="VLK45" s="20"/>
      <c r="VLL45" s="20"/>
      <c r="VLM45" s="20"/>
      <c r="VLN45" s="20"/>
      <c r="VLO45" s="20"/>
      <c r="VLP45" s="20"/>
      <c r="VLQ45" s="20"/>
      <c r="VLR45" s="20"/>
      <c r="VLS45" s="20"/>
      <c r="VLT45" s="20"/>
      <c r="VLU45" s="20"/>
      <c r="VLV45" s="20"/>
      <c r="VLW45" s="20"/>
      <c r="VLX45" s="20"/>
      <c r="VLY45" s="20"/>
      <c r="VLZ45" s="20"/>
      <c r="VMA45" s="20"/>
      <c r="VMB45" s="20"/>
      <c r="VMC45" s="20"/>
      <c r="VMD45" s="20"/>
      <c r="VME45" s="20"/>
      <c r="VMF45" s="20"/>
      <c r="VMG45" s="20"/>
      <c r="VMH45" s="20"/>
      <c r="VMI45" s="20"/>
      <c r="VMJ45" s="20"/>
      <c r="VMK45" s="20"/>
      <c r="VML45" s="20"/>
      <c r="VMM45" s="20"/>
      <c r="VMN45" s="20"/>
      <c r="VMO45" s="20"/>
      <c r="VMP45" s="20"/>
      <c r="VMQ45" s="20"/>
      <c r="VMR45" s="20"/>
      <c r="VMS45" s="20"/>
      <c r="VMT45" s="20"/>
      <c r="VMU45" s="20"/>
      <c r="VMV45" s="20"/>
      <c r="VMW45" s="20"/>
      <c r="VMX45" s="20"/>
      <c r="VMY45" s="20"/>
      <c r="VMZ45" s="20"/>
      <c r="VNA45" s="20"/>
      <c r="VNB45" s="20"/>
      <c r="VNC45" s="20"/>
      <c r="VND45" s="20"/>
      <c r="VNE45" s="20"/>
      <c r="VNF45" s="20"/>
      <c r="VNG45" s="20"/>
      <c r="VNH45" s="20"/>
      <c r="VNI45" s="20"/>
      <c r="VNJ45" s="20"/>
      <c r="VNK45" s="20"/>
      <c r="VNL45" s="20"/>
      <c r="VNM45" s="20"/>
      <c r="VNN45" s="20"/>
      <c r="VNO45" s="20"/>
      <c r="VNP45" s="20"/>
      <c r="VNQ45" s="20"/>
      <c r="VNR45" s="20"/>
      <c r="VNS45" s="20"/>
      <c r="VNT45" s="20"/>
      <c r="VNU45" s="20"/>
      <c r="VNV45" s="20"/>
      <c r="VNW45" s="20"/>
      <c r="VNX45" s="20"/>
      <c r="VNY45" s="20"/>
      <c r="VNZ45" s="20"/>
      <c r="VOA45" s="20"/>
      <c r="VOB45" s="20"/>
      <c r="VOC45" s="20"/>
      <c r="VOD45" s="20"/>
      <c r="VOE45" s="20"/>
      <c r="VOF45" s="20"/>
      <c r="VOG45" s="20"/>
      <c r="VOH45" s="20"/>
      <c r="VOI45" s="20"/>
      <c r="VOJ45" s="20"/>
      <c r="VOK45" s="20"/>
      <c r="VOL45" s="20"/>
      <c r="VOM45" s="20"/>
      <c r="VON45" s="20"/>
      <c r="VOO45" s="20"/>
      <c r="VOP45" s="20"/>
      <c r="VOQ45" s="20"/>
      <c r="VOR45" s="20"/>
      <c r="VOS45" s="20"/>
      <c r="VOT45" s="20"/>
      <c r="VOU45" s="20"/>
      <c r="VOV45" s="20"/>
      <c r="VOW45" s="20"/>
      <c r="VOX45" s="20"/>
      <c r="VOY45" s="20"/>
      <c r="VOZ45" s="20"/>
      <c r="VPA45" s="20"/>
      <c r="VPB45" s="20"/>
      <c r="VPC45" s="20"/>
      <c r="VPD45" s="20"/>
      <c r="VPE45" s="20"/>
      <c r="VPF45" s="20"/>
      <c r="VPG45" s="20"/>
      <c r="VPH45" s="20"/>
      <c r="VPI45" s="20"/>
      <c r="VPJ45" s="20"/>
      <c r="VPK45" s="20"/>
      <c r="VPL45" s="20"/>
      <c r="VPM45" s="20"/>
      <c r="VPN45" s="20"/>
      <c r="VPO45" s="20"/>
      <c r="VPP45" s="20"/>
      <c r="VPQ45" s="20"/>
      <c r="VPR45" s="20"/>
      <c r="VPS45" s="20"/>
      <c r="VPT45" s="20"/>
      <c r="VPU45" s="20"/>
      <c r="VPV45" s="20"/>
      <c r="VPW45" s="20"/>
      <c r="VPX45" s="20"/>
      <c r="VPY45" s="20"/>
      <c r="VPZ45" s="20"/>
      <c r="VQA45" s="20"/>
      <c r="VQB45" s="20"/>
      <c r="VQC45" s="20"/>
      <c r="VQD45" s="20"/>
      <c r="VQE45" s="20"/>
      <c r="VQF45" s="20"/>
      <c r="VQG45" s="20"/>
      <c r="VQH45" s="20"/>
      <c r="VQI45" s="20"/>
      <c r="VQJ45" s="20"/>
      <c r="VQK45" s="20"/>
      <c r="VQL45" s="20"/>
      <c r="VQM45" s="20"/>
      <c r="VQN45" s="20"/>
      <c r="VQO45" s="20"/>
      <c r="VQP45" s="20"/>
      <c r="VQQ45" s="20"/>
      <c r="VQR45" s="20"/>
      <c r="VQS45" s="20"/>
      <c r="VQT45" s="20"/>
      <c r="VQU45" s="20"/>
      <c r="VQV45" s="20"/>
      <c r="VQW45" s="20"/>
      <c r="VQX45" s="20"/>
      <c r="VQY45" s="20"/>
      <c r="VQZ45" s="20"/>
      <c r="VRA45" s="20"/>
      <c r="VRB45" s="20"/>
      <c r="VRC45" s="20"/>
      <c r="VRD45" s="20"/>
      <c r="VRE45" s="20"/>
      <c r="VRF45" s="20"/>
      <c r="VRG45" s="20"/>
      <c r="VRH45" s="20"/>
      <c r="VRI45" s="20"/>
      <c r="VRJ45" s="20"/>
      <c r="VRK45" s="20"/>
      <c r="VRL45" s="20"/>
      <c r="VRM45" s="20"/>
      <c r="VRN45" s="20"/>
      <c r="VRO45" s="20"/>
      <c r="VRP45" s="20"/>
      <c r="VRQ45" s="20"/>
      <c r="VRR45" s="20"/>
      <c r="VRS45" s="20"/>
      <c r="VRT45" s="20"/>
      <c r="VRU45" s="20"/>
      <c r="VRV45" s="20"/>
      <c r="VRW45" s="20"/>
      <c r="VRX45" s="20"/>
      <c r="VRY45" s="20"/>
      <c r="VRZ45" s="20"/>
      <c r="VSA45" s="20"/>
      <c r="VSB45" s="20"/>
      <c r="VSC45" s="20"/>
      <c r="VSD45" s="20"/>
      <c r="VSE45" s="20"/>
      <c r="VSF45" s="20"/>
      <c r="VSG45" s="20"/>
      <c r="VSH45" s="20"/>
      <c r="VSI45" s="20"/>
      <c r="VSJ45" s="20"/>
      <c r="VSK45" s="20"/>
      <c r="VSL45" s="20"/>
      <c r="VSM45" s="20"/>
      <c r="VSN45" s="20"/>
      <c r="VSO45" s="20"/>
      <c r="VSP45" s="20"/>
      <c r="VSQ45" s="20"/>
      <c r="VSR45" s="20"/>
      <c r="VSS45" s="20"/>
      <c r="VST45" s="20"/>
      <c r="VSU45" s="20"/>
      <c r="VSV45" s="20"/>
      <c r="VSW45" s="20"/>
      <c r="VSX45" s="20"/>
      <c r="VSY45" s="20"/>
      <c r="VSZ45" s="20"/>
      <c r="VTA45" s="20"/>
      <c r="VTB45" s="20"/>
      <c r="VTC45" s="20"/>
      <c r="VTD45" s="20"/>
      <c r="VTE45" s="20"/>
      <c r="VTF45" s="20"/>
      <c r="VTG45" s="20"/>
      <c r="VTH45" s="20"/>
      <c r="VTI45" s="20"/>
      <c r="VTJ45" s="20"/>
      <c r="VTK45" s="20"/>
      <c r="VTL45" s="20"/>
      <c r="VTM45" s="20"/>
      <c r="VTN45" s="20"/>
      <c r="VTO45" s="20"/>
      <c r="VTP45" s="20"/>
      <c r="VTQ45" s="20"/>
      <c r="VTR45" s="20"/>
      <c r="VTS45" s="20"/>
      <c r="VTT45" s="20"/>
      <c r="VTU45" s="20"/>
      <c r="VTV45" s="20"/>
      <c r="VTW45" s="20"/>
      <c r="VTX45" s="20"/>
      <c r="VTY45" s="20"/>
      <c r="VTZ45" s="20"/>
      <c r="VUA45" s="20"/>
      <c r="VUB45" s="20"/>
      <c r="VUC45" s="20"/>
      <c r="VUD45" s="20"/>
      <c r="VUE45" s="20"/>
      <c r="VUF45" s="20"/>
      <c r="VUG45" s="20"/>
      <c r="VUH45" s="20"/>
      <c r="VUI45" s="20"/>
      <c r="VUJ45" s="20"/>
      <c r="VUK45" s="20"/>
      <c r="VUL45" s="20"/>
      <c r="VUM45" s="20"/>
      <c r="VUN45" s="20"/>
      <c r="VUO45" s="20"/>
      <c r="VUP45" s="20"/>
      <c r="VUQ45" s="20"/>
      <c r="VUR45" s="20"/>
      <c r="VUS45" s="20"/>
      <c r="VUT45" s="20"/>
      <c r="VUU45" s="20"/>
      <c r="VUV45" s="20"/>
      <c r="VUW45" s="20"/>
      <c r="VUX45" s="20"/>
      <c r="VUY45" s="20"/>
      <c r="VUZ45" s="20"/>
      <c r="VVA45" s="20"/>
      <c r="VVB45" s="20"/>
      <c r="VVC45" s="20"/>
      <c r="VVD45" s="20"/>
      <c r="VVE45" s="20"/>
      <c r="VVF45" s="20"/>
      <c r="VVG45" s="20"/>
      <c r="VVH45" s="20"/>
      <c r="VVI45" s="20"/>
      <c r="VVJ45" s="20"/>
      <c r="VVK45" s="20"/>
      <c r="VVL45" s="20"/>
      <c r="VVM45" s="20"/>
      <c r="VVN45" s="20"/>
      <c r="VVO45" s="20"/>
      <c r="VVP45" s="20"/>
      <c r="VVQ45" s="20"/>
      <c r="VVR45" s="20"/>
      <c r="VVS45" s="20"/>
      <c r="VVT45" s="20"/>
      <c r="VVU45" s="20"/>
      <c r="VVV45" s="20"/>
      <c r="VVW45" s="20"/>
      <c r="VVX45" s="20"/>
      <c r="VVY45" s="20"/>
      <c r="VVZ45" s="20"/>
      <c r="VWA45" s="20"/>
      <c r="VWB45" s="20"/>
      <c r="VWC45" s="20"/>
      <c r="VWD45" s="20"/>
      <c r="VWE45" s="20"/>
      <c r="VWF45" s="20"/>
      <c r="VWG45" s="20"/>
      <c r="VWH45" s="20"/>
      <c r="VWI45" s="20"/>
      <c r="VWJ45" s="20"/>
      <c r="VWK45" s="20"/>
      <c r="VWL45" s="20"/>
      <c r="VWM45" s="20"/>
      <c r="VWN45" s="20"/>
      <c r="VWO45" s="20"/>
      <c r="VWP45" s="20"/>
      <c r="VWQ45" s="20"/>
      <c r="VWR45" s="20"/>
      <c r="VWS45" s="20"/>
      <c r="VWT45" s="20"/>
      <c r="VWU45" s="20"/>
      <c r="VWV45" s="20"/>
      <c r="VWW45" s="20"/>
      <c r="VWX45" s="20"/>
      <c r="VWY45" s="20"/>
      <c r="VWZ45" s="20"/>
      <c r="VXA45" s="20"/>
      <c r="VXB45" s="20"/>
      <c r="VXC45" s="20"/>
      <c r="VXD45" s="20"/>
      <c r="VXE45" s="20"/>
      <c r="VXF45" s="20"/>
      <c r="VXG45" s="20"/>
      <c r="VXH45" s="20"/>
      <c r="VXI45" s="20"/>
      <c r="VXJ45" s="20"/>
      <c r="VXK45" s="20"/>
      <c r="VXL45" s="20"/>
      <c r="VXM45" s="20"/>
      <c r="VXN45" s="20"/>
      <c r="VXO45" s="20"/>
      <c r="VXP45" s="20"/>
      <c r="VXQ45" s="20"/>
      <c r="VXR45" s="20"/>
      <c r="VXS45" s="20"/>
      <c r="VXT45" s="20"/>
      <c r="VXU45" s="20"/>
      <c r="VXV45" s="20"/>
      <c r="VXW45" s="20"/>
      <c r="VXX45" s="20"/>
      <c r="VXY45" s="20"/>
      <c r="VXZ45" s="20"/>
      <c r="VYA45" s="20"/>
      <c r="VYB45" s="20"/>
      <c r="VYC45" s="20"/>
      <c r="VYD45" s="20"/>
      <c r="VYE45" s="20"/>
      <c r="VYF45" s="20"/>
      <c r="VYG45" s="20"/>
      <c r="VYH45" s="20"/>
      <c r="VYI45" s="20"/>
      <c r="VYJ45" s="20"/>
      <c r="VYK45" s="20"/>
      <c r="VYL45" s="20"/>
      <c r="VYM45" s="20"/>
      <c r="VYN45" s="20"/>
      <c r="VYO45" s="20"/>
      <c r="VYP45" s="20"/>
      <c r="VYQ45" s="20"/>
      <c r="VYR45" s="20"/>
      <c r="VYS45" s="20"/>
      <c r="VYT45" s="20"/>
      <c r="VYU45" s="20"/>
      <c r="VYV45" s="20"/>
      <c r="VYW45" s="20"/>
      <c r="VYX45" s="20"/>
      <c r="VYY45" s="20"/>
      <c r="VYZ45" s="20"/>
      <c r="VZA45" s="20"/>
      <c r="VZB45" s="20"/>
      <c r="VZC45" s="20"/>
      <c r="VZD45" s="20"/>
      <c r="VZE45" s="20"/>
      <c r="VZF45" s="20"/>
      <c r="VZG45" s="20"/>
      <c r="VZH45" s="20"/>
      <c r="VZI45" s="20"/>
      <c r="VZJ45" s="20"/>
      <c r="VZK45" s="20"/>
      <c r="VZL45" s="20"/>
      <c r="VZM45" s="20"/>
      <c r="VZN45" s="20"/>
      <c r="VZO45" s="20"/>
      <c r="VZP45" s="20"/>
      <c r="VZQ45" s="20"/>
      <c r="VZR45" s="20"/>
      <c r="VZS45" s="20"/>
      <c r="VZT45" s="20"/>
      <c r="VZU45" s="20"/>
      <c r="VZV45" s="20"/>
      <c r="VZW45" s="20"/>
      <c r="VZX45" s="20"/>
      <c r="VZY45" s="20"/>
      <c r="VZZ45" s="20"/>
      <c r="WAA45" s="20"/>
      <c r="WAB45" s="20"/>
      <c r="WAC45" s="20"/>
      <c r="WAD45" s="20"/>
      <c r="WAE45" s="20"/>
      <c r="WAF45" s="20"/>
      <c r="WAG45" s="20"/>
      <c r="WAH45" s="20"/>
      <c r="WAI45" s="20"/>
      <c r="WAJ45" s="20"/>
      <c r="WAK45" s="20"/>
      <c r="WAL45" s="20"/>
      <c r="WAM45" s="20"/>
      <c r="WAN45" s="20"/>
      <c r="WAO45" s="20"/>
      <c r="WAP45" s="20"/>
      <c r="WAQ45" s="20"/>
      <c r="WAR45" s="20"/>
      <c r="WAS45" s="20"/>
      <c r="WAT45" s="20"/>
      <c r="WAU45" s="20"/>
      <c r="WAV45" s="20"/>
      <c r="WAW45" s="20"/>
      <c r="WAX45" s="20"/>
      <c r="WAY45" s="20"/>
      <c r="WAZ45" s="20"/>
      <c r="WBA45" s="20"/>
      <c r="WBB45" s="20"/>
      <c r="WBC45" s="20"/>
      <c r="WBD45" s="20"/>
      <c r="WBE45" s="20"/>
      <c r="WBF45" s="20"/>
      <c r="WBG45" s="20"/>
      <c r="WBH45" s="20"/>
      <c r="WBI45" s="20"/>
      <c r="WBJ45" s="20"/>
      <c r="WBK45" s="20"/>
      <c r="WBL45" s="20"/>
      <c r="WBM45" s="20"/>
      <c r="WBN45" s="20"/>
      <c r="WBO45" s="20"/>
      <c r="WBP45" s="20"/>
      <c r="WBQ45" s="20"/>
      <c r="WBR45" s="20"/>
      <c r="WBS45" s="20"/>
      <c r="WBT45" s="20"/>
      <c r="WBU45" s="20"/>
      <c r="WBV45" s="20"/>
      <c r="WBW45" s="20"/>
      <c r="WBX45" s="20"/>
      <c r="WBY45" s="20"/>
      <c r="WBZ45" s="20"/>
      <c r="WCA45" s="20"/>
      <c r="WCB45" s="20"/>
      <c r="WCC45" s="20"/>
      <c r="WCD45" s="20"/>
      <c r="WCE45" s="20"/>
      <c r="WCF45" s="20"/>
      <c r="WCG45" s="20"/>
      <c r="WCH45" s="20"/>
      <c r="WCI45" s="20"/>
      <c r="WCJ45" s="20"/>
      <c r="WCK45" s="20"/>
      <c r="WCL45" s="20"/>
      <c r="WCM45" s="20"/>
      <c r="WCN45" s="20"/>
      <c r="WCO45" s="20"/>
      <c r="WCP45" s="20"/>
      <c r="WCQ45" s="20"/>
      <c r="WCR45" s="20"/>
      <c r="WCS45" s="20"/>
      <c r="WCT45" s="20"/>
      <c r="WCU45" s="20"/>
      <c r="WCV45" s="20"/>
      <c r="WCW45" s="20"/>
      <c r="WCX45" s="20"/>
      <c r="WCY45" s="20"/>
      <c r="WCZ45" s="20"/>
      <c r="WDA45" s="20"/>
      <c r="WDB45" s="20"/>
      <c r="WDC45" s="20"/>
      <c r="WDD45" s="20"/>
      <c r="WDE45" s="20"/>
      <c r="WDF45" s="20"/>
      <c r="WDG45" s="20"/>
      <c r="WDH45" s="20"/>
      <c r="WDI45" s="20"/>
      <c r="WDJ45" s="20"/>
      <c r="WDK45" s="20"/>
      <c r="WDL45" s="20"/>
      <c r="WDM45" s="20"/>
      <c r="WDN45" s="20"/>
      <c r="WDO45" s="20"/>
      <c r="WDP45" s="20"/>
      <c r="WDQ45" s="20"/>
      <c r="WDR45" s="20"/>
      <c r="WDS45" s="20"/>
      <c r="WDT45" s="20"/>
      <c r="WDU45" s="20"/>
      <c r="WDV45" s="20"/>
      <c r="WDW45" s="20"/>
      <c r="WDX45" s="20"/>
      <c r="WDY45" s="20"/>
      <c r="WDZ45" s="20"/>
      <c r="WEA45" s="20"/>
      <c r="WEB45" s="20"/>
      <c r="WEC45" s="20"/>
      <c r="WED45" s="20"/>
      <c r="WEE45" s="20"/>
      <c r="WEF45" s="20"/>
      <c r="WEG45" s="20"/>
      <c r="WEH45" s="20"/>
      <c r="WEI45" s="20"/>
      <c r="WEJ45" s="20"/>
      <c r="WEK45" s="20"/>
      <c r="WEL45" s="20"/>
      <c r="WEM45" s="20"/>
      <c r="WEN45" s="20"/>
      <c r="WEO45" s="20"/>
      <c r="WEP45" s="20"/>
      <c r="WEQ45" s="20"/>
      <c r="WER45" s="20"/>
      <c r="WES45" s="20"/>
      <c r="WET45" s="20"/>
      <c r="WEU45" s="20"/>
      <c r="WEV45" s="20"/>
      <c r="WEW45" s="20"/>
      <c r="WEX45" s="20"/>
      <c r="WEY45" s="20"/>
      <c r="WEZ45" s="20"/>
      <c r="WFA45" s="20"/>
      <c r="WFB45" s="20"/>
      <c r="WFC45" s="20"/>
      <c r="WFD45" s="20"/>
      <c r="WFE45" s="20"/>
      <c r="WFF45" s="20"/>
      <c r="WFG45" s="20"/>
      <c r="WFH45" s="20"/>
      <c r="WFI45" s="20"/>
      <c r="WFJ45" s="20"/>
      <c r="WFK45" s="20"/>
      <c r="WFL45" s="20"/>
      <c r="WFM45" s="20"/>
      <c r="WFN45" s="20"/>
      <c r="WFO45" s="20"/>
      <c r="WFP45" s="20"/>
      <c r="WFQ45" s="20"/>
      <c r="WFR45" s="20"/>
      <c r="WFS45" s="20"/>
      <c r="WFT45" s="20"/>
      <c r="WFU45" s="20"/>
      <c r="WFV45" s="20"/>
      <c r="WFW45" s="20"/>
      <c r="WFX45" s="20"/>
      <c r="WFY45" s="20"/>
      <c r="WFZ45" s="20"/>
      <c r="WGA45" s="20"/>
      <c r="WGB45" s="20"/>
      <c r="WGC45" s="20"/>
      <c r="WGD45" s="20"/>
      <c r="WGE45" s="20"/>
      <c r="WGF45" s="20"/>
      <c r="WGG45" s="20"/>
      <c r="WGH45" s="20"/>
      <c r="WGI45" s="20"/>
      <c r="WGJ45" s="20"/>
      <c r="WGK45" s="20"/>
      <c r="WGL45" s="20"/>
      <c r="WGM45" s="20"/>
      <c r="WGN45" s="20"/>
      <c r="WGO45" s="20"/>
      <c r="WGP45" s="20"/>
      <c r="WGQ45" s="20"/>
      <c r="WGR45" s="20"/>
      <c r="WGS45" s="20"/>
      <c r="WGT45" s="20"/>
      <c r="WGU45" s="20"/>
      <c r="WGV45" s="20"/>
      <c r="WGW45" s="20"/>
      <c r="WGX45" s="20"/>
      <c r="WGY45" s="20"/>
      <c r="WGZ45" s="20"/>
      <c r="WHA45" s="20"/>
      <c r="WHB45" s="20"/>
      <c r="WHC45" s="20"/>
      <c r="WHD45" s="20"/>
      <c r="WHE45" s="20"/>
      <c r="WHF45" s="20"/>
      <c r="WHG45" s="20"/>
      <c r="WHH45" s="20"/>
      <c r="WHI45" s="20"/>
      <c r="WHJ45" s="20"/>
      <c r="WHK45" s="20"/>
      <c r="WHL45" s="20"/>
      <c r="WHM45" s="20"/>
      <c r="WHN45" s="20"/>
      <c r="WHO45" s="20"/>
      <c r="WHP45" s="20"/>
      <c r="WHQ45" s="20"/>
      <c r="WHR45" s="20"/>
      <c r="WHS45" s="20"/>
      <c r="WHT45" s="20"/>
      <c r="WHU45" s="20"/>
      <c r="WHV45" s="20"/>
      <c r="WHW45" s="20"/>
      <c r="WHX45" s="20"/>
      <c r="WHY45" s="20"/>
      <c r="WHZ45" s="20"/>
      <c r="WIA45" s="20"/>
      <c r="WIB45" s="20"/>
      <c r="WIC45" s="20"/>
      <c r="WID45" s="20"/>
      <c r="WIE45" s="20"/>
      <c r="WIF45" s="20"/>
      <c r="WIG45" s="20"/>
      <c r="WIH45" s="20"/>
      <c r="WII45" s="20"/>
      <c r="WIJ45" s="20"/>
      <c r="WIK45" s="20"/>
      <c r="WIL45" s="20"/>
      <c r="WIM45" s="20"/>
      <c r="WIN45" s="20"/>
      <c r="WIO45" s="20"/>
      <c r="WIP45" s="20"/>
      <c r="WIQ45" s="20"/>
      <c r="WIR45" s="20"/>
      <c r="WIS45" s="20"/>
      <c r="WIT45" s="20"/>
      <c r="WIU45" s="20"/>
      <c r="WIV45" s="20"/>
      <c r="WIW45" s="20"/>
      <c r="WIX45" s="20"/>
      <c r="WIY45" s="20"/>
      <c r="WIZ45" s="20"/>
      <c r="WJA45" s="20"/>
      <c r="WJB45" s="20"/>
      <c r="WJC45" s="20"/>
      <c r="WJD45" s="20"/>
      <c r="WJE45" s="20"/>
      <c r="WJF45" s="20"/>
      <c r="WJG45" s="20"/>
      <c r="WJH45" s="20"/>
      <c r="WJI45" s="20"/>
      <c r="WJJ45" s="20"/>
      <c r="WJK45" s="20"/>
      <c r="WJL45" s="20"/>
      <c r="WJM45" s="20"/>
      <c r="WJN45" s="20"/>
      <c r="WJO45" s="20"/>
      <c r="WJP45" s="20"/>
      <c r="WJQ45" s="20"/>
      <c r="WJR45" s="20"/>
      <c r="WJS45" s="20"/>
      <c r="WJT45" s="20"/>
      <c r="WJU45" s="20"/>
      <c r="WJV45" s="20"/>
      <c r="WJW45" s="20"/>
      <c r="WJX45" s="20"/>
      <c r="WJY45" s="20"/>
      <c r="WJZ45" s="20"/>
      <c r="WKA45" s="20"/>
      <c r="WKB45" s="20"/>
      <c r="WKC45" s="20"/>
      <c r="WKD45" s="20"/>
      <c r="WKE45" s="20"/>
      <c r="WKF45" s="20"/>
      <c r="WKG45" s="20"/>
      <c r="WKH45" s="20"/>
      <c r="WKI45" s="20"/>
      <c r="WKJ45" s="20"/>
      <c r="WKK45" s="20"/>
      <c r="WKL45" s="20"/>
      <c r="WKM45" s="20"/>
      <c r="WKN45" s="20"/>
      <c r="WKO45" s="20"/>
      <c r="WKP45" s="20"/>
      <c r="WKQ45" s="20"/>
      <c r="WKR45" s="20"/>
      <c r="WKS45" s="20"/>
      <c r="WKT45" s="20"/>
      <c r="WKU45" s="20"/>
      <c r="WKV45" s="20"/>
      <c r="WKW45" s="20"/>
      <c r="WKX45" s="20"/>
      <c r="WKY45" s="20"/>
      <c r="WKZ45" s="20"/>
      <c r="WLA45" s="20"/>
      <c r="WLB45" s="20"/>
      <c r="WLC45" s="20"/>
      <c r="WLD45" s="20"/>
      <c r="WLE45" s="20"/>
      <c r="WLF45" s="20"/>
      <c r="WLG45" s="20"/>
      <c r="WLH45" s="20"/>
      <c r="WLI45" s="20"/>
      <c r="WLJ45" s="20"/>
      <c r="WLK45" s="20"/>
      <c r="WLL45" s="20"/>
      <c r="WLM45" s="20"/>
      <c r="WLN45" s="20"/>
      <c r="WLO45" s="20"/>
      <c r="WLP45" s="20"/>
      <c r="WLQ45" s="20"/>
      <c r="WLR45" s="20"/>
      <c r="WLS45" s="20"/>
      <c r="WLT45" s="20"/>
      <c r="WLU45" s="20"/>
      <c r="WLV45" s="20"/>
      <c r="WLW45" s="20"/>
      <c r="WLX45" s="20"/>
      <c r="WLY45" s="20"/>
      <c r="WLZ45" s="20"/>
      <c r="WMA45" s="20"/>
      <c r="WMB45" s="20"/>
      <c r="WMC45" s="20"/>
      <c r="WMD45" s="20"/>
      <c r="WME45" s="20"/>
      <c r="WMF45" s="20"/>
      <c r="WMG45" s="20"/>
      <c r="WMH45" s="20"/>
      <c r="WMI45" s="20"/>
      <c r="WMJ45" s="20"/>
      <c r="WMK45" s="20"/>
      <c r="WML45" s="20"/>
      <c r="WMM45" s="20"/>
      <c r="WMN45" s="20"/>
      <c r="WMO45" s="20"/>
      <c r="WMP45" s="20"/>
      <c r="WMQ45" s="20"/>
      <c r="WMR45" s="20"/>
      <c r="WMS45" s="20"/>
      <c r="WMT45" s="20"/>
      <c r="WMU45" s="20"/>
      <c r="WMV45" s="20"/>
      <c r="WMW45" s="20"/>
      <c r="WMX45" s="20"/>
      <c r="WMY45" s="20"/>
      <c r="WMZ45" s="20"/>
      <c r="WNA45" s="20"/>
      <c r="WNB45" s="20"/>
      <c r="WNC45" s="20"/>
      <c r="WND45" s="20"/>
      <c r="WNE45" s="20"/>
      <c r="WNF45" s="20"/>
      <c r="WNG45" s="20"/>
      <c r="WNH45" s="20"/>
      <c r="WNI45" s="20"/>
      <c r="WNJ45" s="20"/>
      <c r="WNK45" s="20"/>
      <c r="WNL45" s="20"/>
      <c r="WNM45" s="20"/>
      <c r="WNN45" s="20"/>
      <c r="WNO45" s="20"/>
      <c r="WNP45" s="20"/>
      <c r="WNQ45" s="20"/>
      <c r="WNR45" s="20"/>
      <c r="WNS45" s="20"/>
      <c r="WNT45" s="20"/>
      <c r="WNU45" s="20"/>
      <c r="WNV45" s="20"/>
      <c r="WNW45" s="20"/>
      <c r="WNX45" s="20"/>
      <c r="WNY45" s="20"/>
      <c r="WNZ45" s="20"/>
      <c r="WOA45" s="20"/>
      <c r="WOB45" s="20"/>
      <c r="WOC45" s="20"/>
      <c r="WOD45" s="20"/>
      <c r="WOE45" s="20"/>
      <c r="WOF45" s="20"/>
      <c r="WOG45" s="20"/>
      <c r="WOH45" s="20"/>
      <c r="WOI45" s="20"/>
      <c r="WOJ45" s="20"/>
      <c r="WOK45" s="20"/>
      <c r="WOL45" s="20"/>
      <c r="WOM45" s="20"/>
      <c r="WON45" s="20"/>
      <c r="WOO45" s="20"/>
      <c r="WOP45" s="20"/>
      <c r="WOQ45" s="20"/>
      <c r="WOR45" s="20"/>
      <c r="WOS45" s="20"/>
      <c r="WOT45" s="20"/>
      <c r="WOU45" s="20"/>
      <c r="WOV45" s="20"/>
      <c r="WOW45" s="20"/>
      <c r="WOX45" s="20"/>
      <c r="WOY45" s="20"/>
      <c r="WOZ45" s="20"/>
      <c r="WPA45" s="20"/>
      <c r="WPB45" s="20"/>
      <c r="WPC45" s="20"/>
      <c r="WPD45" s="20"/>
      <c r="WPE45" s="20"/>
      <c r="WPF45" s="20"/>
      <c r="WPG45" s="20"/>
      <c r="WPH45" s="20"/>
      <c r="WPI45" s="20"/>
      <c r="WPJ45" s="20"/>
      <c r="WPK45" s="20"/>
      <c r="WPL45" s="20"/>
      <c r="WPM45" s="20"/>
      <c r="WPN45" s="20"/>
      <c r="WPO45" s="20"/>
      <c r="WPP45" s="20"/>
      <c r="WPQ45" s="20"/>
      <c r="WPR45" s="20"/>
      <c r="WPS45" s="20"/>
      <c r="WPT45" s="20"/>
      <c r="WPU45" s="20"/>
      <c r="WPV45" s="20"/>
      <c r="WPW45" s="20"/>
      <c r="WPX45" s="20"/>
      <c r="WPY45" s="20"/>
      <c r="WPZ45" s="20"/>
      <c r="WQA45" s="20"/>
      <c r="WQB45" s="20"/>
      <c r="WQC45" s="20"/>
      <c r="WQD45" s="20"/>
      <c r="WQE45" s="20"/>
      <c r="WQF45" s="20"/>
      <c r="WQG45" s="20"/>
      <c r="WQH45" s="20"/>
      <c r="WQI45" s="20"/>
      <c r="WQJ45" s="20"/>
      <c r="WQK45" s="20"/>
      <c r="WQL45" s="20"/>
      <c r="WQM45" s="20"/>
      <c r="WQN45" s="20"/>
      <c r="WQO45" s="20"/>
      <c r="WQP45" s="20"/>
      <c r="WQQ45" s="20"/>
      <c r="WQR45" s="20"/>
      <c r="WQS45" s="20"/>
      <c r="WQT45" s="20"/>
      <c r="WQU45" s="20"/>
      <c r="WQV45" s="20"/>
      <c r="WQW45" s="20"/>
      <c r="WQX45" s="20"/>
      <c r="WQY45" s="20"/>
      <c r="WQZ45" s="20"/>
      <c r="WRA45" s="20"/>
      <c r="WRB45" s="20"/>
      <c r="WRC45" s="20"/>
      <c r="WRD45" s="20"/>
      <c r="WRE45" s="20"/>
      <c r="WRF45" s="20"/>
      <c r="WRG45" s="20"/>
      <c r="WRH45" s="20"/>
      <c r="WRI45" s="20"/>
      <c r="WRJ45" s="20"/>
      <c r="WRK45" s="20"/>
      <c r="WRL45" s="20"/>
      <c r="WRM45" s="20"/>
      <c r="WRN45" s="20"/>
      <c r="WRO45" s="20"/>
      <c r="WRP45" s="20"/>
      <c r="WRQ45" s="20"/>
      <c r="WRR45" s="20"/>
      <c r="WRS45" s="20"/>
      <c r="WRT45" s="20"/>
      <c r="WRU45" s="20"/>
      <c r="WRV45" s="20"/>
      <c r="WRW45" s="20"/>
      <c r="WRX45" s="20"/>
      <c r="WRY45" s="20"/>
      <c r="WRZ45" s="20"/>
      <c r="WSA45" s="20"/>
      <c r="WSB45" s="20"/>
      <c r="WSC45" s="20"/>
      <c r="WSD45" s="20"/>
      <c r="WSE45" s="20"/>
      <c r="WSF45" s="20"/>
      <c r="WSG45" s="20"/>
      <c r="WSH45" s="20"/>
      <c r="WSI45" s="20"/>
      <c r="WSJ45" s="20"/>
      <c r="WSK45" s="20"/>
      <c r="WSL45" s="20"/>
      <c r="WSM45" s="20"/>
      <c r="WSN45" s="20"/>
      <c r="WSO45" s="20"/>
      <c r="WSP45" s="20"/>
    </row>
    <row r="46" spans="1:16058" s="652" customFormat="1" x14ac:dyDescent="0.25">
      <c r="A46" s="20"/>
      <c r="B46" s="20"/>
      <c r="C46" s="20"/>
      <c r="D46" s="556">
        <v>27</v>
      </c>
      <c r="E46" s="556"/>
      <c r="F46" s="471">
        <v>455</v>
      </c>
      <c r="G46" s="472" t="s">
        <v>2021</v>
      </c>
      <c r="H46" s="475" t="s">
        <v>514</v>
      </c>
      <c r="I46" s="473" t="s">
        <v>2022</v>
      </c>
      <c r="J46" s="474" t="s">
        <v>60</v>
      </c>
      <c r="K46" s="512" t="s">
        <v>341</v>
      </c>
      <c r="L46" s="649"/>
      <c r="M46" s="472" t="s">
        <v>725</v>
      </c>
      <c r="N46" s="556">
        <v>49.81</v>
      </c>
      <c r="O46" s="633"/>
      <c r="P46" s="556"/>
      <c r="Q46" s="556">
        <f t="shared" si="1"/>
        <v>49.81</v>
      </c>
      <c r="R46" s="480" t="str">
        <f t="shared" si="0"/>
        <v>кмс</v>
      </c>
      <c r="S46" s="650">
        <v>1</v>
      </c>
      <c r="T46" s="651" t="s">
        <v>2023</v>
      </c>
      <c r="U46" s="244"/>
      <c r="AO46" s="19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  <c r="IU46" s="20"/>
      <c r="IV46" s="20"/>
      <c r="IW46" s="20"/>
      <c r="IX46" s="20"/>
      <c r="IY46" s="20"/>
      <c r="IZ46" s="20"/>
      <c r="JA46" s="20"/>
      <c r="JB46" s="20"/>
      <c r="JC46" s="20"/>
      <c r="JD46" s="20"/>
      <c r="JE46" s="20"/>
      <c r="JF46" s="20"/>
      <c r="JG46" s="20"/>
      <c r="JH46" s="20"/>
      <c r="JI46" s="20"/>
      <c r="JJ46" s="20"/>
      <c r="JK46" s="20"/>
      <c r="JL46" s="20"/>
      <c r="JM46" s="20"/>
      <c r="JN46" s="20"/>
      <c r="JO46" s="20"/>
      <c r="JP46" s="20"/>
      <c r="JQ46" s="20"/>
      <c r="JR46" s="20"/>
      <c r="JS46" s="20"/>
      <c r="JT46" s="20"/>
      <c r="JU46" s="20"/>
      <c r="JV46" s="20"/>
      <c r="JW46" s="20"/>
      <c r="JX46" s="20"/>
      <c r="JY46" s="20"/>
      <c r="JZ46" s="20"/>
      <c r="KA46" s="20"/>
      <c r="KB46" s="20"/>
      <c r="KC46" s="20"/>
      <c r="KD46" s="20"/>
      <c r="KE46" s="20"/>
      <c r="KF46" s="20"/>
      <c r="KG46" s="20"/>
      <c r="KH46" s="20"/>
      <c r="KI46" s="20"/>
      <c r="KJ46" s="20"/>
      <c r="KK46" s="20"/>
      <c r="KL46" s="20"/>
      <c r="KM46" s="20"/>
      <c r="KN46" s="20"/>
      <c r="KO46" s="20"/>
      <c r="KP46" s="20"/>
      <c r="KQ46" s="20"/>
      <c r="KR46" s="20"/>
      <c r="KS46" s="20"/>
      <c r="KT46" s="20"/>
      <c r="KU46" s="20"/>
      <c r="KV46" s="20"/>
      <c r="KW46" s="20"/>
      <c r="KX46" s="20"/>
      <c r="KY46" s="20"/>
      <c r="KZ46" s="20"/>
      <c r="LA46" s="20"/>
      <c r="LB46" s="20"/>
      <c r="LC46" s="20"/>
      <c r="LD46" s="20"/>
      <c r="LE46" s="20"/>
      <c r="LF46" s="20"/>
      <c r="LG46" s="20"/>
      <c r="LH46" s="20"/>
      <c r="LI46" s="20"/>
      <c r="LJ46" s="20"/>
      <c r="LK46" s="20"/>
      <c r="LL46" s="20"/>
      <c r="LM46" s="20"/>
      <c r="LN46" s="20"/>
      <c r="LO46" s="20"/>
      <c r="LP46" s="20"/>
      <c r="LQ46" s="20"/>
      <c r="LR46" s="20"/>
      <c r="LS46" s="20"/>
      <c r="LT46" s="20"/>
      <c r="LU46" s="20"/>
      <c r="LV46" s="20"/>
      <c r="LW46" s="20"/>
      <c r="LX46" s="20"/>
      <c r="LY46" s="20"/>
      <c r="LZ46" s="20"/>
      <c r="MA46" s="20"/>
      <c r="MB46" s="20"/>
      <c r="MC46" s="20"/>
      <c r="MD46" s="20"/>
      <c r="ME46" s="20"/>
      <c r="MF46" s="20"/>
      <c r="MG46" s="20"/>
      <c r="MH46" s="20"/>
      <c r="MI46" s="20"/>
      <c r="MJ46" s="20"/>
      <c r="MK46" s="20"/>
      <c r="ML46" s="20"/>
      <c r="MM46" s="20"/>
      <c r="MN46" s="20"/>
      <c r="MO46" s="20"/>
      <c r="MP46" s="20"/>
      <c r="MQ46" s="20"/>
      <c r="MR46" s="20"/>
      <c r="MS46" s="20"/>
      <c r="MT46" s="20"/>
      <c r="MU46" s="20"/>
      <c r="MV46" s="20"/>
      <c r="MW46" s="20"/>
      <c r="MX46" s="20"/>
      <c r="MY46" s="20"/>
      <c r="MZ46" s="20"/>
      <c r="NA46" s="20"/>
      <c r="NB46" s="20"/>
      <c r="NC46" s="20"/>
      <c r="ND46" s="20"/>
      <c r="NE46" s="20"/>
      <c r="NF46" s="20"/>
      <c r="NG46" s="20"/>
      <c r="NH46" s="20"/>
      <c r="NI46" s="20"/>
      <c r="NJ46" s="20"/>
      <c r="NK46" s="20"/>
      <c r="NL46" s="20"/>
      <c r="NM46" s="20"/>
      <c r="NN46" s="20"/>
      <c r="NO46" s="20"/>
      <c r="NP46" s="20"/>
      <c r="NQ46" s="20"/>
      <c r="NR46" s="20"/>
      <c r="NS46" s="20"/>
      <c r="NT46" s="20"/>
      <c r="NU46" s="20"/>
      <c r="NV46" s="20"/>
      <c r="NW46" s="20"/>
      <c r="NX46" s="20"/>
      <c r="NY46" s="20"/>
      <c r="NZ46" s="20"/>
      <c r="OA46" s="20"/>
      <c r="OB46" s="20"/>
      <c r="OC46" s="20"/>
      <c r="OD46" s="20"/>
      <c r="OE46" s="20"/>
      <c r="OF46" s="20"/>
      <c r="OG46" s="20"/>
      <c r="OH46" s="20"/>
      <c r="OI46" s="20"/>
      <c r="OJ46" s="20"/>
      <c r="OK46" s="20"/>
      <c r="OL46" s="20"/>
      <c r="OM46" s="20"/>
      <c r="ON46" s="20"/>
      <c r="OO46" s="20"/>
      <c r="OP46" s="20"/>
      <c r="OQ46" s="20"/>
      <c r="OR46" s="20"/>
      <c r="OS46" s="20"/>
      <c r="OT46" s="20"/>
      <c r="OU46" s="20"/>
      <c r="OV46" s="20"/>
      <c r="OW46" s="20"/>
      <c r="OX46" s="20"/>
      <c r="OY46" s="20"/>
      <c r="OZ46" s="20"/>
      <c r="PA46" s="20"/>
      <c r="PB46" s="20"/>
      <c r="PC46" s="20"/>
      <c r="PD46" s="20"/>
      <c r="PE46" s="20"/>
      <c r="PF46" s="20"/>
      <c r="PG46" s="20"/>
      <c r="PH46" s="20"/>
      <c r="PI46" s="20"/>
      <c r="PJ46" s="20"/>
      <c r="PK46" s="20"/>
      <c r="PL46" s="20"/>
      <c r="PM46" s="20"/>
      <c r="PN46" s="20"/>
      <c r="PO46" s="20"/>
      <c r="PP46" s="20"/>
      <c r="PQ46" s="20"/>
      <c r="PR46" s="20"/>
      <c r="PS46" s="20"/>
      <c r="PT46" s="20"/>
      <c r="PU46" s="20"/>
      <c r="PV46" s="20"/>
      <c r="PW46" s="20"/>
      <c r="PX46" s="20"/>
      <c r="PY46" s="20"/>
      <c r="PZ46" s="20"/>
      <c r="QA46" s="20"/>
      <c r="QB46" s="20"/>
      <c r="QC46" s="20"/>
      <c r="QD46" s="20"/>
      <c r="QE46" s="20"/>
      <c r="QF46" s="20"/>
      <c r="QG46" s="20"/>
      <c r="QH46" s="20"/>
      <c r="QI46" s="20"/>
      <c r="QJ46" s="20"/>
      <c r="QK46" s="20"/>
      <c r="QL46" s="20"/>
      <c r="QM46" s="20"/>
      <c r="QN46" s="20"/>
      <c r="QO46" s="20"/>
      <c r="QP46" s="20"/>
      <c r="QQ46" s="20"/>
      <c r="QR46" s="20"/>
      <c r="QS46" s="20"/>
      <c r="QT46" s="20"/>
      <c r="QU46" s="20"/>
      <c r="QV46" s="20"/>
      <c r="QW46" s="20"/>
      <c r="QX46" s="20"/>
      <c r="QY46" s="20"/>
      <c r="QZ46" s="20"/>
      <c r="RA46" s="20"/>
      <c r="RB46" s="20"/>
      <c r="RC46" s="20"/>
      <c r="RD46" s="20"/>
      <c r="RE46" s="20"/>
      <c r="RF46" s="20"/>
      <c r="RG46" s="20"/>
      <c r="RH46" s="20"/>
      <c r="RI46" s="20"/>
      <c r="RJ46" s="20"/>
      <c r="RK46" s="20"/>
      <c r="RL46" s="20"/>
      <c r="RM46" s="20"/>
      <c r="RN46" s="20"/>
      <c r="RO46" s="20"/>
      <c r="RP46" s="20"/>
      <c r="RQ46" s="20"/>
      <c r="RR46" s="20"/>
      <c r="RS46" s="20"/>
      <c r="RT46" s="20"/>
      <c r="RU46" s="20"/>
      <c r="RV46" s="20"/>
      <c r="RW46" s="20"/>
      <c r="RX46" s="20"/>
      <c r="RY46" s="20"/>
      <c r="RZ46" s="20"/>
      <c r="SA46" s="20"/>
      <c r="SB46" s="20"/>
      <c r="SC46" s="20"/>
      <c r="SD46" s="20"/>
      <c r="SE46" s="20"/>
      <c r="SF46" s="20"/>
      <c r="SG46" s="20"/>
      <c r="SH46" s="20"/>
      <c r="SI46" s="20"/>
      <c r="SJ46" s="20"/>
      <c r="SK46" s="20"/>
      <c r="SL46" s="20"/>
      <c r="SM46" s="20"/>
      <c r="SN46" s="20"/>
      <c r="SO46" s="20"/>
      <c r="SP46" s="20"/>
      <c r="SQ46" s="20"/>
      <c r="SR46" s="20"/>
      <c r="SS46" s="20"/>
      <c r="ST46" s="20"/>
      <c r="SU46" s="20"/>
      <c r="SV46" s="20"/>
      <c r="SW46" s="20"/>
      <c r="SX46" s="20"/>
      <c r="SY46" s="20"/>
      <c r="SZ46" s="20"/>
      <c r="TA46" s="20"/>
      <c r="TB46" s="20"/>
      <c r="TC46" s="20"/>
      <c r="TD46" s="20"/>
      <c r="TE46" s="20"/>
      <c r="TF46" s="20"/>
      <c r="TG46" s="20"/>
      <c r="TH46" s="20"/>
      <c r="TI46" s="20"/>
      <c r="TJ46" s="20"/>
      <c r="TK46" s="20"/>
      <c r="TL46" s="20"/>
      <c r="TM46" s="20"/>
      <c r="TN46" s="20"/>
      <c r="TO46" s="20"/>
      <c r="TP46" s="20"/>
      <c r="TQ46" s="20"/>
      <c r="TR46" s="20"/>
      <c r="TS46" s="20"/>
      <c r="TT46" s="20"/>
      <c r="TU46" s="20"/>
      <c r="TV46" s="20"/>
      <c r="TW46" s="20"/>
      <c r="TX46" s="20"/>
      <c r="TY46" s="20"/>
      <c r="TZ46" s="20"/>
      <c r="UA46" s="20"/>
      <c r="UB46" s="20"/>
      <c r="UC46" s="20"/>
      <c r="UD46" s="20"/>
      <c r="UE46" s="20"/>
      <c r="UF46" s="20"/>
      <c r="UG46" s="20"/>
      <c r="UH46" s="20"/>
      <c r="UI46" s="20"/>
      <c r="UJ46" s="20"/>
      <c r="UK46" s="20"/>
      <c r="UL46" s="20"/>
      <c r="UM46" s="20"/>
      <c r="UN46" s="20"/>
      <c r="UO46" s="20"/>
      <c r="UP46" s="20"/>
      <c r="UQ46" s="20"/>
      <c r="UR46" s="20"/>
      <c r="US46" s="20"/>
      <c r="UT46" s="20"/>
      <c r="UU46" s="20"/>
      <c r="UV46" s="20"/>
      <c r="UW46" s="20"/>
      <c r="UX46" s="20"/>
      <c r="UY46" s="20"/>
      <c r="UZ46" s="20"/>
      <c r="VA46" s="20"/>
      <c r="VB46" s="20"/>
      <c r="VC46" s="20"/>
      <c r="VD46" s="20"/>
      <c r="VE46" s="20"/>
      <c r="VF46" s="20"/>
      <c r="VG46" s="20"/>
      <c r="VH46" s="20"/>
      <c r="VI46" s="20"/>
      <c r="VJ46" s="20"/>
      <c r="VK46" s="20"/>
      <c r="VL46" s="20"/>
      <c r="VM46" s="20"/>
      <c r="VN46" s="20"/>
      <c r="VO46" s="20"/>
      <c r="VP46" s="20"/>
      <c r="VQ46" s="20"/>
      <c r="VR46" s="20"/>
      <c r="VS46" s="20"/>
      <c r="VT46" s="20"/>
      <c r="VU46" s="20"/>
      <c r="VV46" s="20"/>
      <c r="VW46" s="20"/>
      <c r="VX46" s="20"/>
      <c r="VY46" s="20"/>
      <c r="VZ46" s="20"/>
      <c r="WA46" s="20"/>
      <c r="WB46" s="20"/>
      <c r="WC46" s="20"/>
      <c r="WD46" s="20"/>
      <c r="WE46" s="20"/>
      <c r="WF46" s="20"/>
      <c r="WG46" s="20"/>
      <c r="WH46" s="20"/>
      <c r="WI46" s="20"/>
      <c r="WJ46" s="20"/>
      <c r="WK46" s="20"/>
      <c r="WL46" s="20"/>
      <c r="WM46" s="20"/>
      <c r="WN46" s="20"/>
      <c r="WO46" s="20"/>
      <c r="WP46" s="20"/>
      <c r="WQ46" s="20"/>
      <c r="WR46" s="20"/>
      <c r="WS46" s="20"/>
      <c r="WT46" s="20"/>
      <c r="WU46" s="20"/>
      <c r="WV46" s="20"/>
      <c r="WW46" s="20"/>
      <c r="WX46" s="20"/>
      <c r="WY46" s="20"/>
      <c r="WZ46" s="20"/>
      <c r="XA46" s="20"/>
      <c r="XB46" s="20"/>
      <c r="XC46" s="20"/>
      <c r="XD46" s="20"/>
      <c r="XE46" s="20"/>
      <c r="XF46" s="20"/>
      <c r="XG46" s="20"/>
      <c r="XH46" s="20"/>
      <c r="XI46" s="20"/>
      <c r="XJ46" s="20"/>
      <c r="XK46" s="20"/>
      <c r="XL46" s="20"/>
      <c r="XM46" s="20"/>
      <c r="XN46" s="20"/>
      <c r="XO46" s="20"/>
      <c r="XP46" s="20"/>
      <c r="XQ46" s="20"/>
      <c r="XR46" s="20"/>
      <c r="XS46" s="20"/>
      <c r="XT46" s="20"/>
      <c r="XU46" s="20"/>
      <c r="XV46" s="20"/>
      <c r="XW46" s="20"/>
      <c r="XX46" s="20"/>
      <c r="XY46" s="20"/>
      <c r="XZ46" s="20"/>
      <c r="YA46" s="20"/>
      <c r="YB46" s="20"/>
      <c r="YC46" s="20"/>
      <c r="YD46" s="20"/>
      <c r="YE46" s="20"/>
      <c r="YF46" s="20"/>
      <c r="YG46" s="20"/>
      <c r="YH46" s="20"/>
      <c r="YI46" s="20"/>
      <c r="YJ46" s="20"/>
      <c r="YK46" s="20"/>
      <c r="YL46" s="20"/>
      <c r="YM46" s="20"/>
      <c r="YN46" s="20"/>
      <c r="YO46" s="20"/>
      <c r="YP46" s="20"/>
      <c r="YQ46" s="20"/>
      <c r="YR46" s="20"/>
      <c r="YS46" s="20"/>
      <c r="YT46" s="20"/>
      <c r="YU46" s="20"/>
      <c r="YV46" s="20"/>
      <c r="YW46" s="20"/>
      <c r="YX46" s="20"/>
      <c r="YY46" s="20"/>
      <c r="YZ46" s="20"/>
      <c r="ZA46" s="20"/>
      <c r="ZB46" s="20"/>
      <c r="ZC46" s="20"/>
      <c r="ZD46" s="20"/>
      <c r="ZE46" s="20"/>
      <c r="ZF46" s="20"/>
      <c r="ZG46" s="20"/>
      <c r="ZH46" s="20"/>
      <c r="ZI46" s="20"/>
      <c r="ZJ46" s="20"/>
      <c r="ZK46" s="20"/>
      <c r="ZL46" s="20"/>
      <c r="ZM46" s="20"/>
      <c r="ZN46" s="20"/>
      <c r="ZO46" s="20"/>
      <c r="ZP46" s="20"/>
      <c r="ZQ46" s="20"/>
      <c r="ZR46" s="20"/>
      <c r="ZS46" s="20"/>
      <c r="ZT46" s="20"/>
      <c r="ZU46" s="20"/>
      <c r="ZV46" s="20"/>
      <c r="ZW46" s="20"/>
      <c r="ZX46" s="20"/>
      <c r="ZY46" s="20"/>
      <c r="ZZ46" s="20"/>
      <c r="AAA46" s="20"/>
      <c r="AAB46" s="20"/>
      <c r="AAC46" s="20"/>
      <c r="AAD46" s="20"/>
      <c r="AAE46" s="20"/>
      <c r="AAF46" s="20"/>
      <c r="AAG46" s="20"/>
      <c r="AAH46" s="20"/>
      <c r="AAI46" s="20"/>
      <c r="AAJ46" s="20"/>
      <c r="AAK46" s="20"/>
      <c r="AAL46" s="20"/>
      <c r="AAM46" s="20"/>
      <c r="AAN46" s="20"/>
      <c r="AAO46" s="20"/>
      <c r="AAP46" s="20"/>
      <c r="AAQ46" s="20"/>
      <c r="AAR46" s="20"/>
      <c r="AAS46" s="20"/>
      <c r="AAT46" s="20"/>
      <c r="AAU46" s="20"/>
      <c r="AAV46" s="20"/>
      <c r="AAW46" s="20"/>
      <c r="AAX46" s="20"/>
      <c r="AAY46" s="20"/>
      <c r="AAZ46" s="20"/>
      <c r="ABA46" s="20"/>
      <c r="ABB46" s="20"/>
      <c r="ABC46" s="20"/>
      <c r="ABD46" s="20"/>
      <c r="ABE46" s="20"/>
      <c r="ABF46" s="20"/>
      <c r="ABG46" s="20"/>
      <c r="ABH46" s="20"/>
      <c r="ABI46" s="20"/>
      <c r="ABJ46" s="20"/>
      <c r="ABK46" s="20"/>
      <c r="ABL46" s="20"/>
      <c r="ABM46" s="20"/>
      <c r="ABN46" s="20"/>
      <c r="ABO46" s="20"/>
      <c r="ABP46" s="20"/>
      <c r="ABQ46" s="20"/>
      <c r="ABR46" s="20"/>
      <c r="ABS46" s="20"/>
      <c r="ABT46" s="20"/>
      <c r="ABU46" s="20"/>
      <c r="ABV46" s="20"/>
      <c r="ABW46" s="20"/>
      <c r="ABX46" s="20"/>
      <c r="ABY46" s="20"/>
      <c r="ABZ46" s="20"/>
      <c r="ACA46" s="20"/>
      <c r="ACB46" s="20"/>
      <c r="ACC46" s="20"/>
      <c r="ACD46" s="20"/>
      <c r="ACE46" s="20"/>
      <c r="ACF46" s="20"/>
      <c r="ACG46" s="20"/>
      <c r="ACH46" s="20"/>
      <c r="ACI46" s="20"/>
      <c r="ACJ46" s="20"/>
      <c r="ACK46" s="20"/>
      <c r="ACL46" s="20"/>
      <c r="ACM46" s="20"/>
      <c r="ACN46" s="20"/>
      <c r="ACO46" s="20"/>
      <c r="ACP46" s="20"/>
      <c r="ACQ46" s="20"/>
      <c r="ACR46" s="20"/>
      <c r="ACS46" s="20"/>
      <c r="ACT46" s="20"/>
      <c r="ACU46" s="20"/>
      <c r="ACV46" s="20"/>
      <c r="ACW46" s="20"/>
      <c r="ACX46" s="20"/>
      <c r="ACY46" s="20"/>
      <c r="ACZ46" s="20"/>
      <c r="ADA46" s="20"/>
      <c r="ADB46" s="20"/>
      <c r="ADC46" s="20"/>
      <c r="ADD46" s="20"/>
      <c r="ADE46" s="20"/>
      <c r="ADF46" s="20"/>
      <c r="ADG46" s="20"/>
      <c r="ADH46" s="20"/>
      <c r="ADI46" s="20"/>
      <c r="ADJ46" s="20"/>
      <c r="ADK46" s="20"/>
      <c r="ADL46" s="20"/>
      <c r="ADM46" s="20"/>
      <c r="ADN46" s="20"/>
      <c r="ADO46" s="20"/>
      <c r="ADP46" s="20"/>
      <c r="ADQ46" s="20"/>
      <c r="ADR46" s="20"/>
      <c r="ADS46" s="20"/>
      <c r="ADT46" s="20"/>
      <c r="ADU46" s="20"/>
      <c r="ADV46" s="20"/>
      <c r="ADW46" s="20"/>
      <c r="ADX46" s="20"/>
      <c r="ADY46" s="20"/>
      <c r="ADZ46" s="20"/>
      <c r="AEA46" s="20"/>
      <c r="AEB46" s="20"/>
      <c r="AEC46" s="20"/>
      <c r="AED46" s="20"/>
      <c r="AEE46" s="20"/>
      <c r="AEF46" s="20"/>
      <c r="AEG46" s="20"/>
      <c r="AEH46" s="20"/>
      <c r="AEI46" s="20"/>
      <c r="AEJ46" s="20"/>
      <c r="AEK46" s="20"/>
      <c r="AEL46" s="20"/>
      <c r="AEM46" s="20"/>
      <c r="AEN46" s="20"/>
      <c r="AEO46" s="20"/>
      <c r="AEP46" s="20"/>
      <c r="AEQ46" s="20"/>
      <c r="AER46" s="20"/>
      <c r="AES46" s="20"/>
      <c r="AET46" s="20"/>
      <c r="AEU46" s="20"/>
      <c r="AEV46" s="20"/>
      <c r="AEW46" s="20"/>
      <c r="AEX46" s="20"/>
      <c r="AEY46" s="20"/>
      <c r="AEZ46" s="20"/>
      <c r="AFA46" s="20"/>
      <c r="AFB46" s="20"/>
      <c r="AFC46" s="20"/>
      <c r="AFD46" s="20"/>
      <c r="AFE46" s="20"/>
      <c r="AFF46" s="20"/>
      <c r="AFG46" s="20"/>
      <c r="AFH46" s="20"/>
      <c r="AFI46" s="20"/>
      <c r="AFJ46" s="20"/>
      <c r="AFK46" s="20"/>
      <c r="AFL46" s="20"/>
      <c r="AFM46" s="20"/>
      <c r="AFN46" s="20"/>
      <c r="AFO46" s="20"/>
      <c r="AFP46" s="20"/>
      <c r="AFQ46" s="20"/>
      <c r="AFR46" s="20"/>
      <c r="AFS46" s="20"/>
      <c r="AFT46" s="20"/>
      <c r="AFU46" s="20"/>
      <c r="AFV46" s="20"/>
      <c r="AFW46" s="20"/>
      <c r="AFX46" s="20"/>
      <c r="AFY46" s="20"/>
      <c r="AFZ46" s="20"/>
      <c r="AGA46" s="20"/>
      <c r="AGB46" s="20"/>
      <c r="AGC46" s="20"/>
      <c r="AGD46" s="20"/>
      <c r="AGE46" s="20"/>
      <c r="AGF46" s="20"/>
      <c r="AGG46" s="20"/>
      <c r="AGH46" s="20"/>
      <c r="AGI46" s="20"/>
      <c r="AGJ46" s="20"/>
      <c r="AGK46" s="20"/>
      <c r="AGL46" s="20"/>
      <c r="AGM46" s="20"/>
      <c r="AGN46" s="20"/>
      <c r="AGO46" s="20"/>
      <c r="AGP46" s="20"/>
      <c r="AGQ46" s="20"/>
      <c r="AGR46" s="20"/>
      <c r="AGS46" s="20"/>
      <c r="AGT46" s="20"/>
      <c r="AGU46" s="20"/>
      <c r="AGV46" s="20"/>
      <c r="AGW46" s="20"/>
      <c r="AGX46" s="20"/>
      <c r="AGY46" s="20"/>
      <c r="AGZ46" s="20"/>
      <c r="AHA46" s="20"/>
      <c r="AHB46" s="20"/>
      <c r="AHC46" s="20"/>
      <c r="AHD46" s="20"/>
      <c r="AHE46" s="20"/>
      <c r="AHF46" s="20"/>
      <c r="AHG46" s="20"/>
      <c r="AHH46" s="20"/>
      <c r="AHI46" s="20"/>
      <c r="AHJ46" s="20"/>
      <c r="AHK46" s="20"/>
      <c r="AHL46" s="20"/>
      <c r="AHM46" s="20"/>
      <c r="AHN46" s="20"/>
      <c r="AHO46" s="20"/>
      <c r="AHP46" s="20"/>
      <c r="AHQ46" s="20"/>
      <c r="AHR46" s="20"/>
      <c r="AHS46" s="20"/>
      <c r="AHT46" s="20"/>
      <c r="AHU46" s="20"/>
      <c r="AHV46" s="20"/>
      <c r="AHW46" s="20"/>
      <c r="AHX46" s="20"/>
      <c r="AHY46" s="20"/>
      <c r="AHZ46" s="20"/>
      <c r="AIA46" s="20"/>
      <c r="AIB46" s="20"/>
      <c r="AIC46" s="20"/>
      <c r="AID46" s="20"/>
      <c r="AIE46" s="20"/>
      <c r="AIF46" s="20"/>
      <c r="AIG46" s="20"/>
      <c r="AIH46" s="20"/>
      <c r="AII46" s="20"/>
      <c r="AIJ46" s="20"/>
      <c r="AIK46" s="20"/>
      <c r="AIL46" s="20"/>
      <c r="AIM46" s="20"/>
      <c r="AIN46" s="20"/>
      <c r="AIO46" s="20"/>
      <c r="AIP46" s="20"/>
      <c r="AIQ46" s="20"/>
      <c r="AIR46" s="20"/>
      <c r="AIS46" s="20"/>
      <c r="AIT46" s="20"/>
      <c r="AIU46" s="20"/>
      <c r="AIV46" s="20"/>
      <c r="AIW46" s="20"/>
      <c r="AIX46" s="20"/>
      <c r="AIY46" s="20"/>
      <c r="AIZ46" s="20"/>
      <c r="AJA46" s="20"/>
      <c r="AJB46" s="20"/>
      <c r="AJC46" s="20"/>
      <c r="AJD46" s="20"/>
      <c r="AJE46" s="20"/>
      <c r="AJF46" s="20"/>
      <c r="AJG46" s="20"/>
      <c r="AJH46" s="20"/>
      <c r="AJI46" s="20"/>
      <c r="AJJ46" s="20"/>
      <c r="AJK46" s="20"/>
      <c r="AJL46" s="20"/>
      <c r="AJM46" s="20"/>
      <c r="AJN46" s="20"/>
      <c r="AJO46" s="20"/>
      <c r="AJP46" s="20"/>
      <c r="AJQ46" s="20"/>
      <c r="AJR46" s="20"/>
      <c r="AJS46" s="20"/>
      <c r="AJT46" s="20"/>
      <c r="AJU46" s="20"/>
      <c r="AJV46" s="20"/>
      <c r="AJW46" s="20"/>
      <c r="AJX46" s="20"/>
      <c r="AJY46" s="20"/>
      <c r="AJZ46" s="20"/>
      <c r="AKA46" s="20"/>
      <c r="AKB46" s="20"/>
      <c r="AKC46" s="20"/>
      <c r="AKD46" s="20"/>
      <c r="AKE46" s="20"/>
      <c r="AKF46" s="20"/>
      <c r="AKG46" s="20"/>
      <c r="AKH46" s="20"/>
      <c r="AKI46" s="20"/>
      <c r="AKJ46" s="20"/>
      <c r="AKK46" s="20"/>
      <c r="AKL46" s="20"/>
      <c r="AKM46" s="20"/>
      <c r="AKN46" s="20"/>
      <c r="AKO46" s="20"/>
      <c r="AKP46" s="20"/>
      <c r="AKQ46" s="20"/>
      <c r="AKR46" s="20"/>
      <c r="AKS46" s="20"/>
      <c r="AKT46" s="20"/>
      <c r="AKU46" s="20"/>
      <c r="AKV46" s="20"/>
      <c r="AKW46" s="20"/>
      <c r="AKX46" s="20"/>
      <c r="AKY46" s="20"/>
      <c r="AKZ46" s="20"/>
      <c r="ALA46" s="20"/>
      <c r="ALB46" s="20"/>
      <c r="ALC46" s="20"/>
      <c r="ALD46" s="20"/>
      <c r="ALE46" s="20"/>
      <c r="ALF46" s="20"/>
      <c r="ALG46" s="20"/>
      <c r="ALH46" s="20"/>
      <c r="ALI46" s="20"/>
      <c r="ALJ46" s="20"/>
      <c r="ALK46" s="20"/>
      <c r="ALL46" s="20"/>
      <c r="ALM46" s="20"/>
      <c r="ALN46" s="20"/>
      <c r="ALO46" s="20"/>
      <c r="ALP46" s="20"/>
      <c r="ALQ46" s="20"/>
      <c r="ALR46" s="20"/>
      <c r="ALS46" s="20"/>
      <c r="ALT46" s="20"/>
      <c r="ALU46" s="20"/>
      <c r="ALV46" s="20"/>
      <c r="ALW46" s="20"/>
      <c r="ALX46" s="20"/>
      <c r="ALY46" s="20"/>
      <c r="ALZ46" s="20"/>
      <c r="AMA46" s="20"/>
      <c r="AMB46" s="20"/>
      <c r="AMC46" s="20"/>
      <c r="AMD46" s="20"/>
      <c r="AME46" s="20"/>
      <c r="AMF46" s="20"/>
      <c r="AMG46" s="20"/>
      <c r="AMH46" s="20"/>
      <c r="AMI46" s="20"/>
      <c r="AMJ46" s="20"/>
      <c r="AMK46" s="20"/>
      <c r="AML46" s="20"/>
      <c r="AMM46" s="20"/>
      <c r="AMN46" s="20"/>
      <c r="AMO46" s="20"/>
      <c r="AMP46" s="20"/>
      <c r="AMQ46" s="20"/>
      <c r="AMR46" s="20"/>
      <c r="AMS46" s="20"/>
      <c r="AMT46" s="20"/>
      <c r="AMU46" s="20"/>
      <c r="AMV46" s="20"/>
      <c r="AMW46" s="20"/>
      <c r="AMX46" s="20"/>
      <c r="AMY46" s="20"/>
      <c r="AMZ46" s="20"/>
      <c r="ANA46" s="20"/>
      <c r="ANB46" s="20"/>
      <c r="ANC46" s="20"/>
      <c r="AND46" s="20"/>
      <c r="ANE46" s="20"/>
      <c r="ANF46" s="20"/>
      <c r="ANG46" s="20"/>
      <c r="ANH46" s="20"/>
      <c r="ANI46" s="20"/>
      <c r="ANJ46" s="20"/>
      <c r="ANK46" s="20"/>
      <c r="ANL46" s="20"/>
      <c r="ANM46" s="20"/>
      <c r="ANN46" s="20"/>
      <c r="ANO46" s="20"/>
      <c r="ANP46" s="20"/>
      <c r="ANQ46" s="20"/>
      <c r="ANR46" s="20"/>
      <c r="ANS46" s="20"/>
      <c r="ANT46" s="20"/>
      <c r="ANU46" s="20"/>
      <c r="ANV46" s="20"/>
      <c r="ANW46" s="20"/>
      <c r="ANX46" s="20"/>
      <c r="ANY46" s="20"/>
      <c r="ANZ46" s="20"/>
      <c r="AOA46" s="20"/>
      <c r="AOB46" s="20"/>
      <c r="AOC46" s="20"/>
      <c r="AOD46" s="20"/>
      <c r="AOE46" s="20"/>
      <c r="AOF46" s="20"/>
      <c r="AOG46" s="20"/>
      <c r="AOH46" s="20"/>
      <c r="AOI46" s="20"/>
      <c r="AOJ46" s="20"/>
      <c r="AOK46" s="20"/>
      <c r="AOL46" s="20"/>
      <c r="AOM46" s="20"/>
      <c r="AON46" s="20"/>
      <c r="AOO46" s="20"/>
      <c r="AOP46" s="20"/>
      <c r="AOQ46" s="20"/>
      <c r="AOR46" s="20"/>
      <c r="AOS46" s="20"/>
      <c r="AOT46" s="20"/>
      <c r="AOU46" s="20"/>
      <c r="AOV46" s="20"/>
      <c r="AOW46" s="20"/>
      <c r="AOX46" s="20"/>
      <c r="AOY46" s="20"/>
      <c r="AOZ46" s="20"/>
      <c r="APA46" s="20"/>
      <c r="APB46" s="20"/>
      <c r="APC46" s="20"/>
      <c r="APD46" s="20"/>
      <c r="APE46" s="20"/>
      <c r="APF46" s="20"/>
      <c r="APG46" s="20"/>
      <c r="APH46" s="20"/>
      <c r="API46" s="20"/>
      <c r="APJ46" s="20"/>
      <c r="APK46" s="20"/>
      <c r="APL46" s="20"/>
      <c r="APM46" s="20"/>
      <c r="APN46" s="20"/>
      <c r="APO46" s="20"/>
      <c r="APP46" s="20"/>
      <c r="APQ46" s="20"/>
      <c r="APR46" s="20"/>
      <c r="APS46" s="20"/>
      <c r="APT46" s="20"/>
      <c r="APU46" s="20"/>
      <c r="APV46" s="20"/>
      <c r="APW46" s="20"/>
      <c r="APX46" s="20"/>
      <c r="APY46" s="20"/>
      <c r="APZ46" s="20"/>
      <c r="AQA46" s="20"/>
      <c r="AQB46" s="20"/>
      <c r="AQC46" s="20"/>
      <c r="AQD46" s="20"/>
      <c r="AQE46" s="20"/>
      <c r="AQF46" s="20"/>
      <c r="AQG46" s="20"/>
      <c r="AQH46" s="20"/>
      <c r="AQI46" s="20"/>
      <c r="AQJ46" s="20"/>
      <c r="AQK46" s="20"/>
      <c r="AQL46" s="20"/>
      <c r="AQM46" s="20"/>
      <c r="AQN46" s="20"/>
      <c r="AQO46" s="20"/>
      <c r="AQP46" s="20"/>
      <c r="AQQ46" s="20"/>
      <c r="AQR46" s="20"/>
      <c r="AQS46" s="20"/>
      <c r="AQT46" s="20"/>
      <c r="AQU46" s="20"/>
      <c r="AQV46" s="20"/>
      <c r="AQW46" s="20"/>
      <c r="AQX46" s="20"/>
      <c r="AQY46" s="20"/>
      <c r="AQZ46" s="20"/>
      <c r="ARA46" s="20"/>
      <c r="ARB46" s="20"/>
      <c r="ARC46" s="20"/>
      <c r="ARD46" s="20"/>
      <c r="ARE46" s="20"/>
      <c r="ARF46" s="20"/>
      <c r="ARG46" s="20"/>
      <c r="ARH46" s="20"/>
      <c r="ARI46" s="20"/>
      <c r="ARJ46" s="20"/>
      <c r="ARK46" s="20"/>
      <c r="ARL46" s="20"/>
      <c r="ARM46" s="20"/>
      <c r="ARN46" s="20"/>
      <c r="ARO46" s="20"/>
      <c r="ARP46" s="20"/>
      <c r="ARQ46" s="20"/>
      <c r="ARR46" s="20"/>
      <c r="ARS46" s="20"/>
      <c r="ART46" s="20"/>
      <c r="ARU46" s="20"/>
      <c r="ARV46" s="20"/>
      <c r="ARW46" s="20"/>
      <c r="ARX46" s="20"/>
      <c r="ARY46" s="20"/>
      <c r="ARZ46" s="20"/>
      <c r="ASA46" s="20"/>
      <c r="ASB46" s="20"/>
      <c r="ASC46" s="20"/>
      <c r="ASD46" s="20"/>
      <c r="ASE46" s="20"/>
      <c r="ASF46" s="20"/>
      <c r="ASG46" s="20"/>
      <c r="ASH46" s="20"/>
      <c r="ASI46" s="20"/>
      <c r="ASJ46" s="20"/>
      <c r="ASK46" s="20"/>
      <c r="ASL46" s="20"/>
      <c r="ASM46" s="20"/>
      <c r="ASN46" s="20"/>
      <c r="ASO46" s="20"/>
      <c r="ASP46" s="20"/>
      <c r="ASQ46" s="20"/>
      <c r="ASR46" s="20"/>
      <c r="ASS46" s="20"/>
      <c r="AST46" s="20"/>
      <c r="ASU46" s="20"/>
      <c r="ASV46" s="20"/>
      <c r="ASW46" s="20"/>
      <c r="ASX46" s="20"/>
      <c r="ASY46" s="20"/>
      <c r="ASZ46" s="20"/>
      <c r="ATA46" s="20"/>
      <c r="ATB46" s="20"/>
      <c r="ATC46" s="20"/>
      <c r="ATD46" s="20"/>
      <c r="ATE46" s="20"/>
      <c r="ATF46" s="20"/>
      <c r="ATG46" s="20"/>
      <c r="ATH46" s="20"/>
      <c r="ATI46" s="20"/>
      <c r="ATJ46" s="20"/>
      <c r="ATK46" s="20"/>
      <c r="ATL46" s="20"/>
      <c r="ATM46" s="20"/>
      <c r="ATN46" s="20"/>
      <c r="ATO46" s="20"/>
      <c r="ATP46" s="20"/>
      <c r="ATQ46" s="20"/>
      <c r="ATR46" s="20"/>
      <c r="ATS46" s="20"/>
      <c r="ATT46" s="20"/>
      <c r="ATU46" s="20"/>
      <c r="ATV46" s="20"/>
      <c r="ATW46" s="20"/>
      <c r="ATX46" s="20"/>
      <c r="ATY46" s="20"/>
      <c r="ATZ46" s="20"/>
      <c r="AUA46" s="20"/>
      <c r="AUB46" s="20"/>
      <c r="AUC46" s="20"/>
      <c r="AUD46" s="20"/>
      <c r="AUE46" s="20"/>
      <c r="AUF46" s="20"/>
      <c r="AUG46" s="20"/>
      <c r="AUH46" s="20"/>
      <c r="AUI46" s="20"/>
      <c r="AUJ46" s="20"/>
      <c r="AUK46" s="20"/>
      <c r="AUL46" s="20"/>
      <c r="AUM46" s="20"/>
      <c r="AUN46" s="20"/>
      <c r="AUO46" s="20"/>
      <c r="AUP46" s="20"/>
      <c r="AUQ46" s="20"/>
      <c r="AUR46" s="20"/>
      <c r="AUS46" s="20"/>
      <c r="AUT46" s="20"/>
      <c r="AUU46" s="20"/>
      <c r="AUV46" s="20"/>
      <c r="AUW46" s="20"/>
      <c r="AUX46" s="20"/>
      <c r="AUY46" s="20"/>
      <c r="AUZ46" s="20"/>
      <c r="AVA46" s="20"/>
      <c r="AVB46" s="20"/>
      <c r="AVC46" s="20"/>
      <c r="AVD46" s="20"/>
      <c r="AVE46" s="20"/>
      <c r="AVF46" s="20"/>
      <c r="AVG46" s="20"/>
      <c r="AVH46" s="20"/>
      <c r="AVI46" s="20"/>
      <c r="AVJ46" s="20"/>
      <c r="AVK46" s="20"/>
      <c r="AVL46" s="20"/>
      <c r="AVM46" s="20"/>
      <c r="AVN46" s="20"/>
      <c r="AVO46" s="20"/>
      <c r="AVP46" s="20"/>
      <c r="AVQ46" s="20"/>
      <c r="AVR46" s="20"/>
      <c r="AVS46" s="20"/>
      <c r="AVT46" s="20"/>
      <c r="AVU46" s="20"/>
      <c r="AVV46" s="20"/>
      <c r="AVW46" s="20"/>
      <c r="AVX46" s="20"/>
      <c r="AVY46" s="20"/>
      <c r="AVZ46" s="20"/>
      <c r="AWA46" s="20"/>
      <c r="AWB46" s="20"/>
      <c r="AWC46" s="20"/>
      <c r="AWD46" s="20"/>
      <c r="AWE46" s="20"/>
      <c r="AWF46" s="20"/>
      <c r="AWG46" s="20"/>
      <c r="AWH46" s="20"/>
      <c r="AWI46" s="20"/>
      <c r="AWJ46" s="20"/>
      <c r="AWK46" s="20"/>
      <c r="AWL46" s="20"/>
      <c r="AWM46" s="20"/>
      <c r="AWN46" s="20"/>
      <c r="AWO46" s="20"/>
      <c r="AWP46" s="20"/>
      <c r="AWQ46" s="20"/>
      <c r="AWR46" s="20"/>
      <c r="AWS46" s="20"/>
      <c r="AWT46" s="20"/>
      <c r="AWU46" s="20"/>
      <c r="AWV46" s="20"/>
      <c r="AWW46" s="20"/>
      <c r="AWX46" s="20"/>
      <c r="AWY46" s="20"/>
      <c r="AWZ46" s="20"/>
      <c r="AXA46" s="20"/>
      <c r="AXB46" s="20"/>
      <c r="AXC46" s="20"/>
      <c r="AXD46" s="20"/>
      <c r="AXE46" s="20"/>
      <c r="AXF46" s="20"/>
      <c r="AXG46" s="20"/>
      <c r="AXH46" s="20"/>
      <c r="AXI46" s="20"/>
      <c r="AXJ46" s="20"/>
      <c r="AXK46" s="20"/>
      <c r="AXL46" s="20"/>
      <c r="AXM46" s="20"/>
      <c r="AXN46" s="20"/>
      <c r="AXO46" s="20"/>
      <c r="AXP46" s="20"/>
      <c r="AXQ46" s="20"/>
      <c r="AXR46" s="20"/>
      <c r="AXS46" s="20"/>
      <c r="AXT46" s="20"/>
      <c r="AXU46" s="20"/>
      <c r="AXV46" s="20"/>
      <c r="AXW46" s="20"/>
      <c r="AXX46" s="20"/>
      <c r="AXY46" s="20"/>
      <c r="AXZ46" s="20"/>
      <c r="AYA46" s="20"/>
      <c r="AYB46" s="20"/>
      <c r="AYC46" s="20"/>
      <c r="AYD46" s="20"/>
      <c r="AYE46" s="20"/>
      <c r="AYF46" s="20"/>
      <c r="AYG46" s="20"/>
      <c r="AYH46" s="20"/>
      <c r="AYI46" s="20"/>
      <c r="AYJ46" s="20"/>
      <c r="AYK46" s="20"/>
      <c r="AYL46" s="20"/>
      <c r="AYM46" s="20"/>
      <c r="AYN46" s="20"/>
      <c r="AYO46" s="20"/>
      <c r="AYP46" s="20"/>
      <c r="AYQ46" s="20"/>
      <c r="AYR46" s="20"/>
      <c r="AYS46" s="20"/>
      <c r="AYT46" s="20"/>
      <c r="AYU46" s="20"/>
      <c r="AYV46" s="20"/>
      <c r="AYW46" s="20"/>
      <c r="AYX46" s="20"/>
      <c r="AYY46" s="20"/>
      <c r="AYZ46" s="20"/>
      <c r="AZA46" s="20"/>
      <c r="AZB46" s="20"/>
      <c r="AZC46" s="20"/>
      <c r="AZD46" s="20"/>
      <c r="AZE46" s="20"/>
      <c r="AZF46" s="20"/>
      <c r="AZG46" s="20"/>
      <c r="AZH46" s="20"/>
      <c r="AZI46" s="20"/>
      <c r="AZJ46" s="20"/>
      <c r="AZK46" s="20"/>
      <c r="AZL46" s="20"/>
      <c r="AZM46" s="20"/>
      <c r="AZN46" s="20"/>
      <c r="AZO46" s="20"/>
      <c r="AZP46" s="20"/>
      <c r="AZQ46" s="20"/>
      <c r="AZR46" s="20"/>
      <c r="AZS46" s="20"/>
      <c r="AZT46" s="20"/>
      <c r="AZU46" s="20"/>
      <c r="AZV46" s="20"/>
      <c r="AZW46" s="20"/>
      <c r="AZX46" s="20"/>
      <c r="AZY46" s="20"/>
      <c r="AZZ46" s="20"/>
      <c r="BAA46" s="20"/>
      <c r="BAB46" s="20"/>
      <c r="BAC46" s="20"/>
      <c r="BAD46" s="20"/>
      <c r="BAE46" s="20"/>
      <c r="BAF46" s="20"/>
      <c r="BAG46" s="20"/>
      <c r="BAH46" s="20"/>
      <c r="BAI46" s="20"/>
      <c r="BAJ46" s="20"/>
      <c r="BAK46" s="20"/>
      <c r="BAL46" s="20"/>
      <c r="BAM46" s="20"/>
      <c r="BAN46" s="20"/>
      <c r="BAO46" s="20"/>
      <c r="BAP46" s="20"/>
      <c r="BAQ46" s="20"/>
      <c r="BAR46" s="20"/>
      <c r="BAS46" s="20"/>
      <c r="BAT46" s="20"/>
      <c r="BAU46" s="20"/>
      <c r="BAV46" s="20"/>
      <c r="BAW46" s="20"/>
      <c r="BAX46" s="20"/>
      <c r="BAY46" s="20"/>
      <c r="BAZ46" s="20"/>
      <c r="BBA46" s="20"/>
      <c r="BBB46" s="20"/>
      <c r="BBC46" s="20"/>
      <c r="BBD46" s="20"/>
      <c r="BBE46" s="20"/>
      <c r="BBF46" s="20"/>
      <c r="BBG46" s="20"/>
      <c r="BBH46" s="20"/>
      <c r="BBI46" s="20"/>
      <c r="BBJ46" s="20"/>
      <c r="BBK46" s="20"/>
      <c r="BBL46" s="20"/>
      <c r="BBM46" s="20"/>
      <c r="BBN46" s="20"/>
      <c r="BBO46" s="20"/>
      <c r="BBP46" s="20"/>
      <c r="BBQ46" s="20"/>
      <c r="BBR46" s="20"/>
      <c r="BBS46" s="20"/>
      <c r="BBT46" s="20"/>
      <c r="BBU46" s="20"/>
      <c r="BBV46" s="20"/>
      <c r="BBW46" s="20"/>
      <c r="BBX46" s="20"/>
      <c r="BBY46" s="20"/>
      <c r="BBZ46" s="20"/>
      <c r="BCA46" s="20"/>
      <c r="BCB46" s="20"/>
      <c r="BCC46" s="20"/>
      <c r="BCD46" s="20"/>
      <c r="BCE46" s="20"/>
      <c r="BCF46" s="20"/>
      <c r="BCG46" s="20"/>
      <c r="BCH46" s="20"/>
      <c r="BCI46" s="20"/>
      <c r="BCJ46" s="20"/>
      <c r="BCK46" s="20"/>
      <c r="BCL46" s="20"/>
      <c r="BCM46" s="20"/>
      <c r="BCN46" s="20"/>
      <c r="BCO46" s="20"/>
      <c r="BCP46" s="20"/>
      <c r="BCQ46" s="20"/>
      <c r="BCR46" s="20"/>
      <c r="BCS46" s="20"/>
      <c r="BCT46" s="20"/>
      <c r="BCU46" s="20"/>
      <c r="BCV46" s="20"/>
      <c r="BCW46" s="20"/>
      <c r="BCX46" s="20"/>
      <c r="BCY46" s="20"/>
      <c r="BCZ46" s="20"/>
      <c r="BDA46" s="20"/>
      <c r="BDB46" s="20"/>
      <c r="BDC46" s="20"/>
      <c r="BDD46" s="20"/>
      <c r="BDE46" s="20"/>
      <c r="BDF46" s="20"/>
      <c r="BDG46" s="20"/>
      <c r="BDH46" s="20"/>
      <c r="BDI46" s="20"/>
      <c r="BDJ46" s="20"/>
      <c r="BDK46" s="20"/>
      <c r="BDL46" s="20"/>
      <c r="BDM46" s="20"/>
      <c r="BDN46" s="20"/>
      <c r="BDO46" s="20"/>
      <c r="BDP46" s="20"/>
      <c r="BDQ46" s="20"/>
      <c r="BDR46" s="20"/>
      <c r="BDS46" s="20"/>
      <c r="BDT46" s="20"/>
      <c r="BDU46" s="20"/>
      <c r="BDV46" s="20"/>
      <c r="BDW46" s="20"/>
      <c r="BDX46" s="20"/>
      <c r="BDY46" s="20"/>
      <c r="BDZ46" s="20"/>
      <c r="BEA46" s="20"/>
      <c r="BEB46" s="20"/>
      <c r="BEC46" s="20"/>
      <c r="BED46" s="20"/>
      <c r="BEE46" s="20"/>
      <c r="BEF46" s="20"/>
      <c r="BEG46" s="20"/>
      <c r="BEH46" s="20"/>
      <c r="BEI46" s="20"/>
      <c r="BEJ46" s="20"/>
      <c r="BEK46" s="20"/>
      <c r="BEL46" s="20"/>
      <c r="BEM46" s="20"/>
      <c r="BEN46" s="20"/>
      <c r="BEO46" s="20"/>
      <c r="BEP46" s="20"/>
      <c r="BEQ46" s="20"/>
      <c r="BER46" s="20"/>
      <c r="BES46" s="20"/>
      <c r="BET46" s="20"/>
      <c r="BEU46" s="20"/>
      <c r="BEV46" s="20"/>
      <c r="BEW46" s="20"/>
      <c r="BEX46" s="20"/>
      <c r="BEY46" s="20"/>
      <c r="BEZ46" s="20"/>
      <c r="BFA46" s="20"/>
      <c r="BFB46" s="20"/>
      <c r="BFC46" s="20"/>
      <c r="BFD46" s="20"/>
      <c r="BFE46" s="20"/>
      <c r="BFF46" s="20"/>
      <c r="BFG46" s="20"/>
      <c r="BFH46" s="20"/>
      <c r="BFI46" s="20"/>
      <c r="BFJ46" s="20"/>
      <c r="BFK46" s="20"/>
      <c r="BFL46" s="20"/>
      <c r="BFM46" s="20"/>
      <c r="BFN46" s="20"/>
      <c r="BFO46" s="20"/>
      <c r="BFP46" s="20"/>
      <c r="BFQ46" s="20"/>
      <c r="BFR46" s="20"/>
      <c r="BFS46" s="20"/>
      <c r="BFT46" s="20"/>
      <c r="BFU46" s="20"/>
      <c r="BFV46" s="20"/>
      <c r="BFW46" s="20"/>
      <c r="BFX46" s="20"/>
      <c r="BFY46" s="20"/>
      <c r="BFZ46" s="20"/>
      <c r="BGA46" s="20"/>
      <c r="BGB46" s="20"/>
      <c r="BGC46" s="20"/>
      <c r="BGD46" s="20"/>
      <c r="BGE46" s="20"/>
      <c r="BGF46" s="20"/>
      <c r="BGG46" s="20"/>
      <c r="BGH46" s="20"/>
      <c r="BGI46" s="20"/>
      <c r="BGJ46" s="20"/>
      <c r="BGK46" s="20"/>
      <c r="BGL46" s="20"/>
      <c r="BGM46" s="20"/>
      <c r="BGN46" s="20"/>
      <c r="BGO46" s="20"/>
      <c r="BGP46" s="20"/>
      <c r="BGQ46" s="20"/>
      <c r="BGR46" s="20"/>
      <c r="BGS46" s="20"/>
      <c r="BGT46" s="20"/>
      <c r="BGU46" s="20"/>
      <c r="BGV46" s="20"/>
      <c r="BGW46" s="20"/>
      <c r="BGX46" s="20"/>
      <c r="BGY46" s="20"/>
      <c r="BGZ46" s="20"/>
      <c r="BHA46" s="20"/>
      <c r="BHB46" s="20"/>
      <c r="BHC46" s="20"/>
      <c r="BHD46" s="20"/>
      <c r="BHE46" s="20"/>
      <c r="BHF46" s="20"/>
      <c r="BHG46" s="20"/>
      <c r="BHH46" s="20"/>
      <c r="BHI46" s="20"/>
      <c r="BHJ46" s="20"/>
      <c r="BHK46" s="20"/>
      <c r="BHL46" s="20"/>
      <c r="BHM46" s="20"/>
      <c r="BHN46" s="20"/>
      <c r="BHO46" s="20"/>
      <c r="BHP46" s="20"/>
      <c r="BHQ46" s="20"/>
      <c r="BHR46" s="20"/>
      <c r="BHS46" s="20"/>
      <c r="BHT46" s="20"/>
      <c r="BHU46" s="20"/>
      <c r="BHV46" s="20"/>
      <c r="BHW46" s="20"/>
      <c r="BHX46" s="20"/>
      <c r="BHY46" s="20"/>
      <c r="BHZ46" s="20"/>
      <c r="BIA46" s="20"/>
      <c r="BIB46" s="20"/>
      <c r="BIC46" s="20"/>
      <c r="BID46" s="20"/>
      <c r="BIE46" s="20"/>
      <c r="BIF46" s="20"/>
      <c r="BIG46" s="20"/>
      <c r="BIH46" s="20"/>
      <c r="BII46" s="20"/>
      <c r="BIJ46" s="20"/>
      <c r="BIK46" s="20"/>
      <c r="BIL46" s="20"/>
      <c r="BIM46" s="20"/>
      <c r="BIN46" s="20"/>
      <c r="BIO46" s="20"/>
      <c r="BIP46" s="20"/>
      <c r="BIQ46" s="20"/>
      <c r="BIR46" s="20"/>
      <c r="BIS46" s="20"/>
      <c r="BIT46" s="20"/>
      <c r="BIU46" s="20"/>
      <c r="BIV46" s="20"/>
      <c r="BIW46" s="20"/>
      <c r="BIX46" s="20"/>
      <c r="BIY46" s="20"/>
      <c r="BIZ46" s="20"/>
      <c r="BJA46" s="20"/>
      <c r="BJB46" s="20"/>
      <c r="BJC46" s="20"/>
      <c r="BJD46" s="20"/>
      <c r="BJE46" s="20"/>
      <c r="BJF46" s="20"/>
      <c r="BJG46" s="20"/>
      <c r="BJH46" s="20"/>
      <c r="BJI46" s="20"/>
      <c r="BJJ46" s="20"/>
      <c r="BJK46" s="20"/>
      <c r="BJL46" s="20"/>
      <c r="BJM46" s="20"/>
      <c r="BJN46" s="20"/>
      <c r="BJO46" s="20"/>
      <c r="BJP46" s="20"/>
      <c r="BJQ46" s="20"/>
      <c r="BJR46" s="20"/>
      <c r="BJS46" s="20"/>
      <c r="BJT46" s="20"/>
      <c r="BJU46" s="20"/>
      <c r="BJV46" s="20"/>
      <c r="BJW46" s="20"/>
      <c r="BJX46" s="20"/>
      <c r="BJY46" s="20"/>
      <c r="BJZ46" s="20"/>
      <c r="BKA46" s="20"/>
      <c r="BKB46" s="20"/>
      <c r="BKC46" s="20"/>
      <c r="BKD46" s="20"/>
      <c r="BKE46" s="20"/>
      <c r="BKF46" s="20"/>
      <c r="BKG46" s="20"/>
      <c r="BKH46" s="20"/>
      <c r="BKI46" s="20"/>
      <c r="BKJ46" s="20"/>
      <c r="BKK46" s="20"/>
      <c r="BKL46" s="20"/>
      <c r="BKM46" s="20"/>
      <c r="BKN46" s="20"/>
      <c r="BKO46" s="20"/>
      <c r="BKP46" s="20"/>
      <c r="BKQ46" s="20"/>
      <c r="BKR46" s="20"/>
      <c r="BKS46" s="20"/>
      <c r="BKT46" s="20"/>
      <c r="BKU46" s="20"/>
      <c r="BKV46" s="20"/>
      <c r="BKW46" s="20"/>
      <c r="BKX46" s="20"/>
      <c r="BKY46" s="20"/>
      <c r="BKZ46" s="20"/>
      <c r="BLA46" s="20"/>
      <c r="BLB46" s="20"/>
      <c r="BLC46" s="20"/>
      <c r="BLD46" s="20"/>
      <c r="BLE46" s="20"/>
      <c r="BLF46" s="20"/>
      <c r="BLG46" s="20"/>
      <c r="BLH46" s="20"/>
      <c r="BLI46" s="20"/>
      <c r="BLJ46" s="20"/>
      <c r="BLK46" s="20"/>
      <c r="BLL46" s="20"/>
      <c r="BLM46" s="20"/>
      <c r="BLN46" s="20"/>
      <c r="BLO46" s="20"/>
      <c r="BLP46" s="20"/>
      <c r="BLQ46" s="20"/>
      <c r="BLR46" s="20"/>
      <c r="BLS46" s="20"/>
      <c r="BLT46" s="20"/>
      <c r="BLU46" s="20"/>
      <c r="BLV46" s="20"/>
      <c r="BLW46" s="20"/>
      <c r="BLX46" s="20"/>
      <c r="BLY46" s="20"/>
      <c r="BLZ46" s="20"/>
      <c r="BMA46" s="20"/>
      <c r="BMB46" s="20"/>
      <c r="BMC46" s="20"/>
      <c r="BMD46" s="20"/>
      <c r="BME46" s="20"/>
      <c r="BMF46" s="20"/>
      <c r="BMG46" s="20"/>
      <c r="BMH46" s="20"/>
      <c r="BMI46" s="20"/>
      <c r="BMJ46" s="20"/>
      <c r="BMK46" s="20"/>
      <c r="BML46" s="20"/>
      <c r="BMM46" s="20"/>
      <c r="BMN46" s="20"/>
      <c r="BMO46" s="20"/>
      <c r="BMP46" s="20"/>
      <c r="BMQ46" s="20"/>
      <c r="BMR46" s="20"/>
      <c r="BMS46" s="20"/>
      <c r="BMT46" s="20"/>
      <c r="BMU46" s="20"/>
      <c r="BMV46" s="20"/>
      <c r="BMW46" s="20"/>
      <c r="BMX46" s="20"/>
      <c r="BMY46" s="20"/>
      <c r="BMZ46" s="20"/>
      <c r="BNA46" s="20"/>
      <c r="BNB46" s="20"/>
      <c r="BNC46" s="20"/>
      <c r="BND46" s="20"/>
      <c r="BNE46" s="20"/>
      <c r="BNF46" s="20"/>
      <c r="BNG46" s="20"/>
      <c r="BNH46" s="20"/>
      <c r="BNI46" s="20"/>
      <c r="BNJ46" s="20"/>
      <c r="BNK46" s="20"/>
      <c r="BNL46" s="20"/>
      <c r="BNM46" s="20"/>
      <c r="BNN46" s="20"/>
      <c r="BNO46" s="20"/>
      <c r="BNP46" s="20"/>
      <c r="BNQ46" s="20"/>
      <c r="BNR46" s="20"/>
      <c r="BNS46" s="20"/>
      <c r="BNT46" s="20"/>
      <c r="BNU46" s="20"/>
      <c r="BNV46" s="20"/>
      <c r="BNW46" s="20"/>
      <c r="BNX46" s="20"/>
      <c r="BNY46" s="20"/>
      <c r="BNZ46" s="20"/>
      <c r="BOA46" s="20"/>
      <c r="BOB46" s="20"/>
      <c r="BOC46" s="20"/>
      <c r="BOD46" s="20"/>
      <c r="BOE46" s="20"/>
      <c r="BOF46" s="20"/>
      <c r="BOG46" s="20"/>
      <c r="BOH46" s="20"/>
      <c r="BOI46" s="20"/>
      <c r="BOJ46" s="20"/>
      <c r="BOK46" s="20"/>
      <c r="BOL46" s="20"/>
      <c r="BOM46" s="20"/>
      <c r="BON46" s="20"/>
      <c r="BOO46" s="20"/>
      <c r="BOP46" s="20"/>
      <c r="BOQ46" s="20"/>
      <c r="BOR46" s="20"/>
      <c r="BOS46" s="20"/>
      <c r="BOT46" s="20"/>
      <c r="BOU46" s="20"/>
      <c r="BOV46" s="20"/>
      <c r="BOW46" s="20"/>
      <c r="BOX46" s="20"/>
      <c r="BOY46" s="20"/>
      <c r="BOZ46" s="20"/>
      <c r="BPA46" s="20"/>
      <c r="BPB46" s="20"/>
      <c r="BPC46" s="20"/>
      <c r="BPD46" s="20"/>
      <c r="BPE46" s="20"/>
      <c r="BPF46" s="20"/>
      <c r="BPG46" s="20"/>
      <c r="BPH46" s="20"/>
      <c r="BPI46" s="20"/>
      <c r="BPJ46" s="20"/>
      <c r="BPK46" s="20"/>
      <c r="BPL46" s="20"/>
      <c r="BPM46" s="20"/>
      <c r="BPN46" s="20"/>
      <c r="BPO46" s="20"/>
      <c r="BPP46" s="20"/>
      <c r="BPQ46" s="20"/>
      <c r="BPR46" s="20"/>
      <c r="BPS46" s="20"/>
      <c r="BPT46" s="20"/>
      <c r="BPU46" s="20"/>
      <c r="BPV46" s="20"/>
      <c r="BPW46" s="20"/>
      <c r="BPX46" s="20"/>
      <c r="BPY46" s="20"/>
      <c r="BPZ46" s="20"/>
      <c r="BQA46" s="20"/>
      <c r="BQB46" s="20"/>
      <c r="BQC46" s="20"/>
      <c r="BQD46" s="20"/>
      <c r="BQE46" s="20"/>
      <c r="BQF46" s="20"/>
      <c r="BQG46" s="20"/>
      <c r="BQH46" s="20"/>
      <c r="BQI46" s="20"/>
      <c r="BQJ46" s="20"/>
      <c r="BQK46" s="20"/>
      <c r="BQL46" s="20"/>
      <c r="BQM46" s="20"/>
      <c r="BQN46" s="20"/>
      <c r="BQO46" s="20"/>
      <c r="BQP46" s="20"/>
      <c r="BQQ46" s="20"/>
      <c r="BQR46" s="20"/>
      <c r="BQS46" s="20"/>
      <c r="BQT46" s="20"/>
      <c r="BQU46" s="20"/>
      <c r="BQV46" s="20"/>
      <c r="BQW46" s="20"/>
      <c r="BQX46" s="20"/>
      <c r="BQY46" s="20"/>
      <c r="BQZ46" s="20"/>
      <c r="BRA46" s="20"/>
      <c r="BRB46" s="20"/>
      <c r="BRC46" s="20"/>
      <c r="BRD46" s="20"/>
      <c r="BRE46" s="20"/>
      <c r="BRF46" s="20"/>
      <c r="BRG46" s="20"/>
      <c r="BRH46" s="20"/>
      <c r="BRI46" s="20"/>
      <c r="BRJ46" s="20"/>
      <c r="BRK46" s="20"/>
      <c r="BRL46" s="20"/>
      <c r="BRM46" s="20"/>
      <c r="BRN46" s="20"/>
      <c r="BRO46" s="20"/>
      <c r="BRP46" s="20"/>
      <c r="BRQ46" s="20"/>
      <c r="BRR46" s="20"/>
      <c r="BRS46" s="20"/>
      <c r="BRT46" s="20"/>
      <c r="BRU46" s="20"/>
      <c r="BRV46" s="20"/>
      <c r="BRW46" s="20"/>
      <c r="BRX46" s="20"/>
      <c r="BRY46" s="20"/>
      <c r="BRZ46" s="20"/>
      <c r="BSA46" s="20"/>
      <c r="BSB46" s="20"/>
      <c r="BSC46" s="20"/>
      <c r="BSD46" s="20"/>
      <c r="BSE46" s="20"/>
      <c r="BSF46" s="20"/>
      <c r="BSG46" s="20"/>
      <c r="BSH46" s="20"/>
      <c r="BSI46" s="20"/>
      <c r="BSJ46" s="20"/>
      <c r="BSK46" s="20"/>
      <c r="BSL46" s="20"/>
      <c r="BSM46" s="20"/>
      <c r="BSN46" s="20"/>
      <c r="BSO46" s="20"/>
      <c r="BSP46" s="20"/>
      <c r="BSQ46" s="20"/>
      <c r="BSR46" s="20"/>
      <c r="BSS46" s="20"/>
      <c r="BST46" s="20"/>
      <c r="BSU46" s="20"/>
      <c r="BSV46" s="20"/>
      <c r="BSW46" s="20"/>
      <c r="BSX46" s="20"/>
      <c r="BSY46" s="20"/>
      <c r="BSZ46" s="20"/>
      <c r="BTA46" s="20"/>
      <c r="BTB46" s="20"/>
      <c r="BTC46" s="20"/>
      <c r="BTD46" s="20"/>
      <c r="BTE46" s="20"/>
      <c r="BTF46" s="20"/>
      <c r="BTG46" s="20"/>
      <c r="BTH46" s="20"/>
      <c r="BTI46" s="20"/>
      <c r="BTJ46" s="20"/>
      <c r="BTK46" s="20"/>
      <c r="BTL46" s="20"/>
      <c r="BTM46" s="20"/>
      <c r="BTN46" s="20"/>
      <c r="BTO46" s="20"/>
      <c r="BTP46" s="20"/>
      <c r="BTQ46" s="20"/>
      <c r="BTR46" s="20"/>
      <c r="BTS46" s="20"/>
      <c r="BTT46" s="20"/>
      <c r="BTU46" s="20"/>
      <c r="BTV46" s="20"/>
      <c r="BTW46" s="20"/>
      <c r="BTX46" s="20"/>
      <c r="BTY46" s="20"/>
      <c r="BTZ46" s="20"/>
      <c r="BUA46" s="20"/>
      <c r="BUB46" s="20"/>
      <c r="BUC46" s="20"/>
      <c r="BUD46" s="20"/>
      <c r="BUE46" s="20"/>
      <c r="BUF46" s="20"/>
      <c r="BUG46" s="20"/>
      <c r="BUH46" s="20"/>
      <c r="BUI46" s="20"/>
      <c r="BUJ46" s="20"/>
      <c r="BUK46" s="20"/>
      <c r="BUL46" s="20"/>
      <c r="BUM46" s="20"/>
      <c r="BUN46" s="20"/>
      <c r="BUO46" s="20"/>
      <c r="BUP46" s="20"/>
      <c r="BUQ46" s="20"/>
      <c r="BUR46" s="20"/>
      <c r="BUS46" s="20"/>
      <c r="BUT46" s="20"/>
      <c r="BUU46" s="20"/>
      <c r="BUV46" s="20"/>
      <c r="BUW46" s="20"/>
      <c r="BUX46" s="20"/>
      <c r="BUY46" s="20"/>
      <c r="BUZ46" s="20"/>
      <c r="BVA46" s="20"/>
      <c r="BVB46" s="20"/>
      <c r="BVC46" s="20"/>
      <c r="BVD46" s="20"/>
      <c r="BVE46" s="20"/>
      <c r="BVF46" s="20"/>
      <c r="BVG46" s="20"/>
      <c r="BVH46" s="20"/>
      <c r="BVI46" s="20"/>
      <c r="BVJ46" s="20"/>
      <c r="BVK46" s="20"/>
      <c r="BVL46" s="20"/>
      <c r="BVM46" s="20"/>
      <c r="BVN46" s="20"/>
      <c r="BVO46" s="20"/>
      <c r="BVP46" s="20"/>
      <c r="BVQ46" s="20"/>
      <c r="BVR46" s="20"/>
      <c r="BVS46" s="20"/>
      <c r="BVT46" s="20"/>
      <c r="BVU46" s="20"/>
      <c r="BVV46" s="20"/>
      <c r="BVW46" s="20"/>
      <c r="BVX46" s="20"/>
      <c r="BVY46" s="20"/>
      <c r="BVZ46" s="20"/>
      <c r="BWA46" s="20"/>
      <c r="BWB46" s="20"/>
      <c r="BWC46" s="20"/>
      <c r="BWD46" s="20"/>
      <c r="BWE46" s="20"/>
      <c r="BWF46" s="20"/>
      <c r="BWG46" s="20"/>
      <c r="BWH46" s="20"/>
      <c r="BWI46" s="20"/>
      <c r="BWJ46" s="20"/>
      <c r="BWK46" s="20"/>
      <c r="BWL46" s="20"/>
      <c r="BWM46" s="20"/>
      <c r="BWN46" s="20"/>
      <c r="BWO46" s="20"/>
      <c r="BWP46" s="20"/>
      <c r="BWQ46" s="20"/>
      <c r="BWR46" s="20"/>
      <c r="BWS46" s="20"/>
      <c r="BWT46" s="20"/>
      <c r="BWU46" s="20"/>
      <c r="BWV46" s="20"/>
      <c r="BWW46" s="20"/>
      <c r="BWX46" s="20"/>
      <c r="BWY46" s="20"/>
      <c r="BWZ46" s="20"/>
      <c r="BXA46" s="20"/>
      <c r="BXB46" s="20"/>
      <c r="BXC46" s="20"/>
      <c r="BXD46" s="20"/>
      <c r="BXE46" s="20"/>
      <c r="BXF46" s="20"/>
      <c r="BXG46" s="20"/>
      <c r="BXH46" s="20"/>
      <c r="BXI46" s="20"/>
      <c r="BXJ46" s="20"/>
      <c r="BXK46" s="20"/>
      <c r="BXL46" s="20"/>
      <c r="BXM46" s="20"/>
      <c r="BXN46" s="20"/>
      <c r="BXO46" s="20"/>
      <c r="BXP46" s="20"/>
      <c r="BXQ46" s="20"/>
      <c r="BXR46" s="20"/>
      <c r="BXS46" s="20"/>
      <c r="BXT46" s="20"/>
      <c r="BXU46" s="20"/>
      <c r="BXV46" s="20"/>
      <c r="BXW46" s="20"/>
      <c r="BXX46" s="20"/>
      <c r="BXY46" s="20"/>
      <c r="BXZ46" s="20"/>
      <c r="BYA46" s="20"/>
      <c r="BYB46" s="20"/>
      <c r="BYC46" s="20"/>
      <c r="BYD46" s="20"/>
      <c r="BYE46" s="20"/>
      <c r="BYF46" s="20"/>
      <c r="BYG46" s="20"/>
      <c r="BYH46" s="20"/>
      <c r="BYI46" s="20"/>
      <c r="BYJ46" s="20"/>
      <c r="BYK46" s="20"/>
      <c r="BYL46" s="20"/>
      <c r="BYM46" s="20"/>
      <c r="BYN46" s="20"/>
      <c r="BYO46" s="20"/>
      <c r="BYP46" s="20"/>
      <c r="BYQ46" s="20"/>
      <c r="BYR46" s="20"/>
      <c r="BYS46" s="20"/>
      <c r="BYT46" s="20"/>
      <c r="BYU46" s="20"/>
      <c r="BYV46" s="20"/>
      <c r="BYW46" s="20"/>
      <c r="BYX46" s="20"/>
      <c r="BYY46" s="20"/>
      <c r="BYZ46" s="20"/>
      <c r="BZA46" s="20"/>
      <c r="BZB46" s="20"/>
      <c r="BZC46" s="20"/>
      <c r="BZD46" s="20"/>
      <c r="BZE46" s="20"/>
      <c r="BZF46" s="20"/>
      <c r="BZG46" s="20"/>
      <c r="BZH46" s="20"/>
      <c r="BZI46" s="20"/>
      <c r="BZJ46" s="20"/>
      <c r="BZK46" s="20"/>
      <c r="BZL46" s="20"/>
      <c r="BZM46" s="20"/>
      <c r="BZN46" s="20"/>
      <c r="BZO46" s="20"/>
      <c r="BZP46" s="20"/>
      <c r="BZQ46" s="20"/>
      <c r="BZR46" s="20"/>
      <c r="BZS46" s="20"/>
      <c r="BZT46" s="20"/>
      <c r="BZU46" s="20"/>
      <c r="BZV46" s="20"/>
      <c r="BZW46" s="20"/>
      <c r="BZX46" s="20"/>
      <c r="BZY46" s="20"/>
      <c r="BZZ46" s="20"/>
      <c r="CAA46" s="20"/>
      <c r="CAB46" s="20"/>
      <c r="CAC46" s="20"/>
      <c r="CAD46" s="20"/>
      <c r="CAE46" s="20"/>
      <c r="CAF46" s="20"/>
      <c r="CAG46" s="20"/>
      <c r="CAH46" s="20"/>
      <c r="CAI46" s="20"/>
      <c r="CAJ46" s="20"/>
      <c r="CAK46" s="20"/>
      <c r="CAL46" s="20"/>
      <c r="CAM46" s="20"/>
      <c r="CAN46" s="20"/>
      <c r="CAO46" s="20"/>
      <c r="CAP46" s="20"/>
      <c r="CAQ46" s="20"/>
      <c r="CAR46" s="20"/>
      <c r="CAS46" s="20"/>
      <c r="CAT46" s="20"/>
      <c r="CAU46" s="20"/>
      <c r="CAV46" s="20"/>
      <c r="CAW46" s="20"/>
      <c r="CAX46" s="20"/>
      <c r="CAY46" s="20"/>
      <c r="CAZ46" s="20"/>
      <c r="CBA46" s="20"/>
      <c r="CBB46" s="20"/>
      <c r="CBC46" s="20"/>
      <c r="CBD46" s="20"/>
      <c r="CBE46" s="20"/>
      <c r="CBF46" s="20"/>
      <c r="CBG46" s="20"/>
      <c r="CBH46" s="20"/>
      <c r="CBI46" s="20"/>
      <c r="CBJ46" s="20"/>
      <c r="CBK46" s="20"/>
      <c r="CBL46" s="20"/>
      <c r="CBM46" s="20"/>
      <c r="CBN46" s="20"/>
      <c r="CBO46" s="20"/>
      <c r="CBP46" s="20"/>
      <c r="CBQ46" s="20"/>
      <c r="CBR46" s="20"/>
      <c r="CBS46" s="20"/>
      <c r="CBT46" s="20"/>
      <c r="CBU46" s="20"/>
      <c r="CBV46" s="20"/>
      <c r="CBW46" s="20"/>
      <c r="CBX46" s="20"/>
      <c r="CBY46" s="20"/>
      <c r="CBZ46" s="20"/>
      <c r="CCA46" s="20"/>
      <c r="CCB46" s="20"/>
      <c r="CCC46" s="20"/>
      <c r="CCD46" s="20"/>
      <c r="CCE46" s="20"/>
      <c r="CCF46" s="20"/>
      <c r="CCG46" s="20"/>
      <c r="CCH46" s="20"/>
      <c r="CCI46" s="20"/>
      <c r="CCJ46" s="20"/>
      <c r="CCK46" s="20"/>
      <c r="CCL46" s="20"/>
      <c r="CCM46" s="20"/>
      <c r="CCN46" s="20"/>
      <c r="CCO46" s="20"/>
      <c r="CCP46" s="20"/>
      <c r="CCQ46" s="20"/>
      <c r="CCR46" s="20"/>
      <c r="CCS46" s="20"/>
      <c r="CCT46" s="20"/>
      <c r="CCU46" s="20"/>
      <c r="CCV46" s="20"/>
      <c r="CCW46" s="20"/>
      <c r="CCX46" s="20"/>
      <c r="CCY46" s="20"/>
      <c r="CCZ46" s="20"/>
      <c r="CDA46" s="20"/>
      <c r="CDB46" s="20"/>
      <c r="CDC46" s="20"/>
      <c r="CDD46" s="20"/>
      <c r="CDE46" s="20"/>
      <c r="CDF46" s="20"/>
      <c r="CDG46" s="20"/>
      <c r="CDH46" s="20"/>
      <c r="CDI46" s="20"/>
      <c r="CDJ46" s="20"/>
      <c r="CDK46" s="20"/>
      <c r="CDL46" s="20"/>
      <c r="CDM46" s="20"/>
      <c r="CDN46" s="20"/>
      <c r="CDO46" s="20"/>
      <c r="CDP46" s="20"/>
      <c r="CDQ46" s="20"/>
      <c r="CDR46" s="20"/>
      <c r="CDS46" s="20"/>
      <c r="CDT46" s="20"/>
      <c r="CDU46" s="20"/>
      <c r="CDV46" s="20"/>
      <c r="CDW46" s="20"/>
      <c r="CDX46" s="20"/>
      <c r="CDY46" s="20"/>
      <c r="CDZ46" s="20"/>
      <c r="CEA46" s="20"/>
      <c r="CEB46" s="20"/>
      <c r="CEC46" s="20"/>
      <c r="CED46" s="20"/>
      <c r="CEE46" s="20"/>
      <c r="CEF46" s="20"/>
      <c r="CEG46" s="20"/>
      <c r="CEH46" s="20"/>
      <c r="CEI46" s="20"/>
      <c r="CEJ46" s="20"/>
      <c r="CEK46" s="20"/>
      <c r="CEL46" s="20"/>
      <c r="CEM46" s="20"/>
      <c r="CEN46" s="20"/>
      <c r="CEO46" s="20"/>
      <c r="CEP46" s="20"/>
      <c r="CEQ46" s="20"/>
      <c r="CER46" s="20"/>
      <c r="CES46" s="20"/>
      <c r="CET46" s="20"/>
      <c r="CEU46" s="20"/>
      <c r="CEV46" s="20"/>
      <c r="CEW46" s="20"/>
      <c r="CEX46" s="20"/>
      <c r="CEY46" s="20"/>
      <c r="CEZ46" s="20"/>
      <c r="CFA46" s="20"/>
      <c r="CFB46" s="20"/>
      <c r="CFC46" s="20"/>
      <c r="CFD46" s="20"/>
      <c r="CFE46" s="20"/>
      <c r="CFF46" s="20"/>
      <c r="CFG46" s="20"/>
      <c r="CFH46" s="20"/>
      <c r="CFI46" s="20"/>
      <c r="CFJ46" s="20"/>
      <c r="CFK46" s="20"/>
      <c r="CFL46" s="20"/>
      <c r="CFM46" s="20"/>
      <c r="CFN46" s="20"/>
      <c r="CFO46" s="20"/>
      <c r="CFP46" s="20"/>
      <c r="CFQ46" s="20"/>
      <c r="CFR46" s="20"/>
      <c r="CFS46" s="20"/>
      <c r="CFT46" s="20"/>
      <c r="CFU46" s="20"/>
      <c r="CFV46" s="20"/>
      <c r="CFW46" s="20"/>
      <c r="CFX46" s="20"/>
      <c r="CFY46" s="20"/>
      <c r="CFZ46" s="20"/>
      <c r="CGA46" s="20"/>
      <c r="CGB46" s="20"/>
      <c r="CGC46" s="20"/>
      <c r="CGD46" s="20"/>
      <c r="CGE46" s="20"/>
      <c r="CGF46" s="20"/>
      <c r="CGG46" s="20"/>
      <c r="CGH46" s="20"/>
      <c r="CGI46" s="20"/>
      <c r="CGJ46" s="20"/>
      <c r="CGK46" s="20"/>
      <c r="CGL46" s="20"/>
      <c r="CGM46" s="20"/>
      <c r="CGN46" s="20"/>
      <c r="CGO46" s="20"/>
      <c r="CGP46" s="20"/>
      <c r="CGQ46" s="20"/>
      <c r="CGR46" s="20"/>
      <c r="CGS46" s="20"/>
      <c r="CGT46" s="20"/>
      <c r="CGU46" s="20"/>
      <c r="CGV46" s="20"/>
      <c r="CGW46" s="20"/>
      <c r="CGX46" s="20"/>
      <c r="CGY46" s="20"/>
      <c r="CGZ46" s="20"/>
      <c r="CHA46" s="20"/>
      <c r="CHB46" s="20"/>
      <c r="CHC46" s="20"/>
      <c r="CHD46" s="20"/>
      <c r="CHE46" s="20"/>
      <c r="CHF46" s="20"/>
      <c r="CHG46" s="20"/>
      <c r="CHH46" s="20"/>
      <c r="CHI46" s="20"/>
      <c r="CHJ46" s="20"/>
      <c r="CHK46" s="20"/>
      <c r="CHL46" s="20"/>
      <c r="CHM46" s="20"/>
      <c r="CHN46" s="20"/>
      <c r="CHO46" s="20"/>
      <c r="CHP46" s="20"/>
      <c r="CHQ46" s="20"/>
      <c r="CHR46" s="20"/>
      <c r="CHS46" s="20"/>
      <c r="CHT46" s="20"/>
      <c r="CHU46" s="20"/>
      <c r="CHV46" s="20"/>
      <c r="CHW46" s="20"/>
      <c r="CHX46" s="20"/>
      <c r="CHY46" s="20"/>
      <c r="CHZ46" s="20"/>
      <c r="CIA46" s="20"/>
      <c r="CIB46" s="20"/>
      <c r="CIC46" s="20"/>
      <c r="CID46" s="20"/>
      <c r="CIE46" s="20"/>
      <c r="CIF46" s="20"/>
      <c r="CIG46" s="20"/>
      <c r="CIH46" s="20"/>
      <c r="CII46" s="20"/>
      <c r="CIJ46" s="20"/>
      <c r="CIK46" s="20"/>
      <c r="CIL46" s="20"/>
      <c r="CIM46" s="20"/>
      <c r="CIN46" s="20"/>
      <c r="CIO46" s="20"/>
      <c r="CIP46" s="20"/>
      <c r="CIQ46" s="20"/>
      <c r="CIR46" s="20"/>
      <c r="CIS46" s="20"/>
      <c r="CIT46" s="20"/>
      <c r="CIU46" s="20"/>
      <c r="CIV46" s="20"/>
      <c r="CIW46" s="20"/>
      <c r="CIX46" s="20"/>
      <c r="CIY46" s="20"/>
      <c r="CIZ46" s="20"/>
      <c r="CJA46" s="20"/>
      <c r="CJB46" s="20"/>
      <c r="CJC46" s="20"/>
      <c r="CJD46" s="20"/>
      <c r="CJE46" s="20"/>
      <c r="CJF46" s="20"/>
      <c r="CJG46" s="20"/>
      <c r="CJH46" s="20"/>
      <c r="CJI46" s="20"/>
      <c r="CJJ46" s="20"/>
      <c r="CJK46" s="20"/>
      <c r="CJL46" s="20"/>
      <c r="CJM46" s="20"/>
      <c r="CJN46" s="20"/>
      <c r="CJO46" s="20"/>
      <c r="CJP46" s="20"/>
      <c r="CJQ46" s="20"/>
      <c r="CJR46" s="20"/>
      <c r="CJS46" s="20"/>
      <c r="CJT46" s="20"/>
      <c r="CJU46" s="20"/>
      <c r="CJV46" s="20"/>
      <c r="CJW46" s="20"/>
      <c r="CJX46" s="20"/>
      <c r="CJY46" s="20"/>
      <c r="CJZ46" s="20"/>
      <c r="CKA46" s="20"/>
      <c r="CKB46" s="20"/>
      <c r="CKC46" s="20"/>
      <c r="CKD46" s="20"/>
      <c r="CKE46" s="20"/>
      <c r="CKF46" s="20"/>
      <c r="CKG46" s="20"/>
      <c r="CKH46" s="20"/>
      <c r="CKI46" s="20"/>
      <c r="CKJ46" s="20"/>
      <c r="CKK46" s="20"/>
      <c r="CKL46" s="20"/>
      <c r="CKM46" s="20"/>
      <c r="CKN46" s="20"/>
      <c r="CKO46" s="20"/>
      <c r="CKP46" s="20"/>
      <c r="CKQ46" s="20"/>
      <c r="CKR46" s="20"/>
      <c r="CKS46" s="20"/>
      <c r="CKT46" s="20"/>
      <c r="CKU46" s="20"/>
      <c r="CKV46" s="20"/>
      <c r="CKW46" s="20"/>
      <c r="CKX46" s="20"/>
      <c r="CKY46" s="20"/>
      <c r="CKZ46" s="20"/>
      <c r="CLA46" s="20"/>
      <c r="CLB46" s="20"/>
      <c r="CLC46" s="20"/>
      <c r="CLD46" s="20"/>
      <c r="CLE46" s="20"/>
      <c r="CLF46" s="20"/>
      <c r="CLG46" s="20"/>
      <c r="CLH46" s="20"/>
      <c r="CLI46" s="20"/>
      <c r="CLJ46" s="20"/>
      <c r="CLK46" s="20"/>
      <c r="CLL46" s="20"/>
      <c r="CLM46" s="20"/>
      <c r="CLN46" s="20"/>
      <c r="CLO46" s="20"/>
      <c r="CLP46" s="20"/>
      <c r="CLQ46" s="20"/>
      <c r="CLR46" s="20"/>
      <c r="CLS46" s="20"/>
      <c r="CLT46" s="20"/>
      <c r="CLU46" s="20"/>
      <c r="CLV46" s="20"/>
      <c r="CLW46" s="20"/>
      <c r="CLX46" s="20"/>
      <c r="CLY46" s="20"/>
      <c r="CLZ46" s="20"/>
      <c r="CMA46" s="20"/>
      <c r="CMB46" s="20"/>
      <c r="CMC46" s="20"/>
      <c r="CMD46" s="20"/>
      <c r="CME46" s="20"/>
      <c r="CMF46" s="20"/>
      <c r="CMG46" s="20"/>
      <c r="CMH46" s="20"/>
      <c r="CMI46" s="20"/>
      <c r="CMJ46" s="20"/>
      <c r="CMK46" s="20"/>
      <c r="CML46" s="20"/>
      <c r="CMM46" s="20"/>
      <c r="CMN46" s="20"/>
      <c r="CMO46" s="20"/>
      <c r="CMP46" s="20"/>
      <c r="CMQ46" s="20"/>
      <c r="CMR46" s="20"/>
      <c r="CMS46" s="20"/>
      <c r="CMT46" s="20"/>
      <c r="CMU46" s="20"/>
      <c r="CMV46" s="20"/>
      <c r="CMW46" s="20"/>
      <c r="CMX46" s="20"/>
      <c r="CMY46" s="20"/>
      <c r="CMZ46" s="20"/>
      <c r="CNA46" s="20"/>
      <c r="CNB46" s="20"/>
      <c r="CNC46" s="20"/>
      <c r="CND46" s="20"/>
      <c r="CNE46" s="20"/>
      <c r="CNF46" s="20"/>
      <c r="CNG46" s="20"/>
      <c r="CNH46" s="20"/>
      <c r="CNI46" s="20"/>
      <c r="CNJ46" s="20"/>
      <c r="CNK46" s="20"/>
      <c r="CNL46" s="20"/>
      <c r="CNM46" s="20"/>
      <c r="CNN46" s="20"/>
      <c r="CNO46" s="20"/>
      <c r="CNP46" s="20"/>
      <c r="CNQ46" s="20"/>
      <c r="CNR46" s="20"/>
      <c r="CNS46" s="20"/>
      <c r="CNT46" s="20"/>
      <c r="CNU46" s="20"/>
      <c r="CNV46" s="20"/>
      <c r="CNW46" s="20"/>
      <c r="CNX46" s="20"/>
      <c r="CNY46" s="20"/>
      <c r="CNZ46" s="20"/>
      <c r="COA46" s="20"/>
      <c r="COB46" s="20"/>
      <c r="COC46" s="20"/>
      <c r="COD46" s="20"/>
      <c r="COE46" s="20"/>
      <c r="COF46" s="20"/>
      <c r="COG46" s="20"/>
      <c r="COH46" s="20"/>
      <c r="COI46" s="20"/>
      <c r="COJ46" s="20"/>
      <c r="COK46" s="20"/>
      <c r="COL46" s="20"/>
      <c r="COM46" s="20"/>
      <c r="CON46" s="20"/>
      <c r="COO46" s="20"/>
      <c r="COP46" s="20"/>
      <c r="COQ46" s="20"/>
      <c r="COR46" s="20"/>
      <c r="COS46" s="20"/>
      <c r="COT46" s="20"/>
      <c r="COU46" s="20"/>
      <c r="COV46" s="20"/>
      <c r="COW46" s="20"/>
      <c r="COX46" s="20"/>
      <c r="COY46" s="20"/>
      <c r="COZ46" s="20"/>
      <c r="CPA46" s="20"/>
      <c r="CPB46" s="20"/>
      <c r="CPC46" s="20"/>
      <c r="CPD46" s="20"/>
      <c r="CPE46" s="20"/>
      <c r="CPF46" s="20"/>
      <c r="CPG46" s="20"/>
      <c r="CPH46" s="20"/>
      <c r="CPI46" s="20"/>
      <c r="CPJ46" s="20"/>
      <c r="CPK46" s="20"/>
      <c r="CPL46" s="20"/>
      <c r="CPM46" s="20"/>
      <c r="CPN46" s="20"/>
      <c r="CPO46" s="20"/>
      <c r="CPP46" s="20"/>
      <c r="CPQ46" s="20"/>
      <c r="CPR46" s="20"/>
      <c r="CPS46" s="20"/>
      <c r="CPT46" s="20"/>
      <c r="CPU46" s="20"/>
      <c r="CPV46" s="20"/>
      <c r="CPW46" s="20"/>
      <c r="CPX46" s="20"/>
      <c r="CPY46" s="20"/>
      <c r="CPZ46" s="20"/>
      <c r="CQA46" s="20"/>
      <c r="CQB46" s="20"/>
      <c r="CQC46" s="20"/>
      <c r="CQD46" s="20"/>
      <c r="CQE46" s="20"/>
      <c r="CQF46" s="20"/>
      <c r="CQG46" s="20"/>
      <c r="CQH46" s="20"/>
      <c r="CQI46" s="20"/>
      <c r="CQJ46" s="20"/>
      <c r="CQK46" s="20"/>
      <c r="CQL46" s="20"/>
      <c r="CQM46" s="20"/>
      <c r="CQN46" s="20"/>
      <c r="CQO46" s="20"/>
      <c r="CQP46" s="20"/>
      <c r="CQQ46" s="20"/>
      <c r="CQR46" s="20"/>
      <c r="CQS46" s="20"/>
      <c r="CQT46" s="20"/>
      <c r="CQU46" s="20"/>
      <c r="CQV46" s="20"/>
      <c r="CQW46" s="20"/>
      <c r="CQX46" s="20"/>
      <c r="CQY46" s="20"/>
      <c r="CQZ46" s="20"/>
      <c r="CRA46" s="20"/>
      <c r="CRB46" s="20"/>
      <c r="CRC46" s="20"/>
      <c r="CRD46" s="20"/>
      <c r="CRE46" s="20"/>
      <c r="CRF46" s="20"/>
      <c r="CRG46" s="20"/>
      <c r="CRH46" s="20"/>
      <c r="CRI46" s="20"/>
      <c r="CRJ46" s="20"/>
      <c r="CRK46" s="20"/>
      <c r="CRL46" s="20"/>
      <c r="CRM46" s="20"/>
      <c r="CRN46" s="20"/>
      <c r="CRO46" s="20"/>
      <c r="CRP46" s="20"/>
      <c r="CRQ46" s="20"/>
      <c r="CRR46" s="20"/>
      <c r="CRS46" s="20"/>
      <c r="CRT46" s="20"/>
      <c r="CRU46" s="20"/>
      <c r="CRV46" s="20"/>
      <c r="CRW46" s="20"/>
      <c r="CRX46" s="20"/>
      <c r="CRY46" s="20"/>
      <c r="CRZ46" s="20"/>
      <c r="CSA46" s="20"/>
      <c r="CSB46" s="20"/>
      <c r="CSC46" s="20"/>
      <c r="CSD46" s="20"/>
      <c r="CSE46" s="20"/>
      <c r="CSF46" s="20"/>
      <c r="CSG46" s="20"/>
      <c r="CSH46" s="20"/>
      <c r="CSI46" s="20"/>
      <c r="CSJ46" s="20"/>
      <c r="CSK46" s="20"/>
      <c r="CSL46" s="20"/>
      <c r="CSM46" s="20"/>
      <c r="CSN46" s="20"/>
      <c r="CSO46" s="20"/>
      <c r="CSP46" s="20"/>
      <c r="CSQ46" s="20"/>
      <c r="CSR46" s="20"/>
      <c r="CSS46" s="20"/>
      <c r="CST46" s="20"/>
      <c r="CSU46" s="20"/>
      <c r="CSV46" s="20"/>
      <c r="CSW46" s="20"/>
      <c r="CSX46" s="20"/>
      <c r="CSY46" s="20"/>
      <c r="CSZ46" s="20"/>
      <c r="CTA46" s="20"/>
      <c r="CTB46" s="20"/>
      <c r="CTC46" s="20"/>
      <c r="CTD46" s="20"/>
      <c r="CTE46" s="20"/>
      <c r="CTF46" s="20"/>
      <c r="CTG46" s="20"/>
      <c r="CTH46" s="20"/>
      <c r="CTI46" s="20"/>
      <c r="CTJ46" s="20"/>
      <c r="CTK46" s="20"/>
      <c r="CTL46" s="20"/>
      <c r="CTM46" s="20"/>
      <c r="CTN46" s="20"/>
      <c r="CTO46" s="20"/>
      <c r="CTP46" s="20"/>
      <c r="CTQ46" s="20"/>
      <c r="CTR46" s="20"/>
      <c r="CTS46" s="20"/>
      <c r="CTT46" s="20"/>
      <c r="CTU46" s="20"/>
      <c r="CTV46" s="20"/>
      <c r="CTW46" s="20"/>
      <c r="CTX46" s="20"/>
      <c r="CTY46" s="20"/>
      <c r="CTZ46" s="20"/>
      <c r="CUA46" s="20"/>
      <c r="CUB46" s="20"/>
      <c r="CUC46" s="20"/>
      <c r="CUD46" s="20"/>
      <c r="CUE46" s="20"/>
      <c r="CUF46" s="20"/>
      <c r="CUG46" s="20"/>
      <c r="CUH46" s="20"/>
      <c r="CUI46" s="20"/>
      <c r="CUJ46" s="20"/>
      <c r="CUK46" s="20"/>
      <c r="CUL46" s="20"/>
      <c r="CUM46" s="20"/>
      <c r="CUN46" s="20"/>
      <c r="CUO46" s="20"/>
      <c r="CUP46" s="20"/>
      <c r="CUQ46" s="20"/>
      <c r="CUR46" s="20"/>
      <c r="CUS46" s="20"/>
      <c r="CUT46" s="20"/>
      <c r="CUU46" s="20"/>
      <c r="CUV46" s="20"/>
      <c r="CUW46" s="20"/>
      <c r="CUX46" s="20"/>
      <c r="CUY46" s="20"/>
      <c r="CUZ46" s="20"/>
      <c r="CVA46" s="20"/>
      <c r="CVB46" s="20"/>
      <c r="CVC46" s="20"/>
      <c r="CVD46" s="20"/>
      <c r="CVE46" s="20"/>
      <c r="CVF46" s="20"/>
      <c r="CVG46" s="20"/>
      <c r="CVH46" s="20"/>
      <c r="CVI46" s="20"/>
      <c r="CVJ46" s="20"/>
      <c r="CVK46" s="20"/>
      <c r="CVL46" s="20"/>
      <c r="CVM46" s="20"/>
      <c r="CVN46" s="20"/>
      <c r="CVO46" s="20"/>
      <c r="CVP46" s="20"/>
      <c r="CVQ46" s="20"/>
      <c r="CVR46" s="20"/>
      <c r="CVS46" s="20"/>
      <c r="CVT46" s="20"/>
      <c r="CVU46" s="20"/>
      <c r="CVV46" s="20"/>
      <c r="CVW46" s="20"/>
      <c r="CVX46" s="20"/>
      <c r="CVY46" s="20"/>
      <c r="CVZ46" s="20"/>
      <c r="CWA46" s="20"/>
      <c r="CWB46" s="20"/>
      <c r="CWC46" s="20"/>
      <c r="CWD46" s="20"/>
      <c r="CWE46" s="20"/>
      <c r="CWF46" s="20"/>
      <c r="CWG46" s="20"/>
      <c r="CWH46" s="20"/>
      <c r="CWI46" s="20"/>
      <c r="CWJ46" s="20"/>
      <c r="CWK46" s="20"/>
      <c r="CWL46" s="20"/>
      <c r="CWM46" s="20"/>
      <c r="CWN46" s="20"/>
      <c r="CWO46" s="20"/>
      <c r="CWP46" s="20"/>
      <c r="CWQ46" s="20"/>
      <c r="CWR46" s="20"/>
      <c r="CWS46" s="20"/>
      <c r="CWT46" s="20"/>
      <c r="CWU46" s="20"/>
      <c r="CWV46" s="20"/>
      <c r="CWW46" s="20"/>
      <c r="CWX46" s="20"/>
      <c r="CWY46" s="20"/>
      <c r="CWZ46" s="20"/>
      <c r="CXA46" s="20"/>
      <c r="CXB46" s="20"/>
      <c r="CXC46" s="20"/>
      <c r="CXD46" s="20"/>
      <c r="CXE46" s="20"/>
      <c r="CXF46" s="20"/>
      <c r="CXG46" s="20"/>
      <c r="CXH46" s="20"/>
      <c r="CXI46" s="20"/>
      <c r="CXJ46" s="20"/>
      <c r="CXK46" s="20"/>
      <c r="CXL46" s="20"/>
      <c r="CXM46" s="20"/>
      <c r="CXN46" s="20"/>
      <c r="CXO46" s="20"/>
      <c r="CXP46" s="20"/>
      <c r="CXQ46" s="20"/>
      <c r="CXR46" s="20"/>
      <c r="CXS46" s="20"/>
      <c r="CXT46" s="20"/>
      <c r="CXU46" s="20"/>
      <c r="CXV46" s="20"/>
      <c r="CXW46" s="20"/>
      <c r="CXX46" s="20"/>
      <c r="CXY46" s="20"/>
      <c r="CXZ46" s="20"/>
      <c r="CYA46" s="20"/>
      <c r="CYB46" s="20"/>
      <c r="CYC46" s="20"/>
      <c r="CYD46" s="20"/>
      <c r="CYE46" s="20"/>
      <c r="CYF46" s="20"/>
      <c r="CYG46" s="20"/>
      <c r="CYH46" s="20"/>
      <c r="CYI46" s="20"/>
      <c r="CYJ46" s="20"/>
      <c r="CYK46" s="20"/>
      <c r="CYL46" s="20"/>
      <c r="CYM46" s="20"/>
      <c r="CYN46" s="20"/>
      <c r="CYO46" s="20"/>
      <c r="CYP46" s="20"/>
      <c r="CYQ46" s="20"/>
      <c r="CYR46" s="20"/>
      <c r="CYS46" s="20"/>
      <c r="CYT46" s="20"/>
      <c r="CYU46" s="20"/>
      <c r="CYV46" s="20"/>
      <c r="CYW46" s="20"/>
      <c r="CYX46" s="20"/>
      <c r="CYY46" s="20"/>
      <c r="CYZ46" s="20"/>
      <c r="CZA46" s="20"/>
      <c r="CZB46" s="20"/>
      <c r="CZC46" s="20"/>
      <c r="CZD46" s="20"/>
      <c r="CZE46" s="20"/>
      <c r="CZF46" s="20"/>
      <c r="CZG46" s="20"/>
      <c r="CZH46" s="20"/>
      <c r="CZI46" s="20"/>
      <c r="CZJ46" s="20"/>
      <c r="CZK46" s="20"/>
      <c r="CZL46" s="20"/>
      <c r="CZM46" s="20"/>
      <c r="CZN46" s="20"/>
      <c r="CZO46" s="20"/>
      <c r="CZP46" s="20"/>
      <c r="CZQ46" s="20"/>
      <c r="CZR46" s="20"/>
      <c r="CZS46" s="20"/>
      <c r="CZT46" s="20"/>
      <c r="CZU46" s="20"/>
      <c r="CZV46" s="20"/>
      <c r="CZW46" s="20"/>
      <c r="CZX46" s="20"/>
      <c r="CZY46" s="20"/>
      <c r="CZZ46" s="20"/>
      <c r="DAA46" s="20"/>
      <c r="DAB46" s="20"/>
      <c r="DAC46" s="20"/>
      <c r="DAD46" s="20"/>
      <c r="DAE46" s="20"/>
      <c r="DAF46" s="20"/>
      <c r="DAG46" s="20"/>
      <c r="DAH46" s="20"/>
      <c r="DAI46" s="20"/>
      <c r="DAJ46" s="20"/>
      <c r="DAK46" s="20"/>
      <c r="DAL46" s="20"/>
      <c r="DAM46" s="20"/>
      <c r="DAN46" s="20"/>
      <c r="DAO46" s="20"/>
      <c r="DAP46" s="20"/>
      <c r="DAQ46" s="20"/>
      <c r="DAR46" s="20"/>
      <c r="DAS46" s="20"/>
      <c r="DAT46" s="20"/>
      <c r="DAU46" s="20"/>
      <c r="DAV46" s="20"/>
      <c r="DAW46" s="20"/>
      <c r="DAX46" s="20"/>
      <c r="DAY46" s="20"/>
      <c r="DAZ46" s="20"/>
      <c r="DBA46" s="20"/>
      <c r="DBB46" s="20"/>
      <c r="DBC46" s="20"/>
      <c r="DBD46" s="20"/>
      <c r="DBE46" s="20"/>
      <c r="DBF46" s="20"/>
      <c r="DBG46" s="20"/>
      <c r="DBH46" s="20"/>
      <c r="DBI46" s="20"/>
      <c r="DBJ46" s="20"/>
      <c r="DBK46" s="20"/>
      <c r="DBL46" s="20"/>
      <c r="DBM46" s="20"/>
      <c r="DBN46" s="20"/>
      <c r="DBO46" s="20"/>
      <c r="DBP46" s="20"/>
      <c r="DBQ46" s="20"/>
      <c r="DBR46" s="20"/>
      <c r="DBS46" s="20"/>
      <c r="DBT46" s="20"/>
      <c r="DBU46" s="20"/>
      <c r="DBV46" s="20"/>
      <c r="DBW46" s="20"/>
      <c r="DBX46" s="20"/>
      <c r="DBY46" s="20"/>
      <c r="DBZ46" s="20"/>
      <c r="DCA46" s="20"/>
      <c r="DCB46" s="20"/>
      <c r="DCC46" s="20"/>
      <c r="DCD46" s="20"/>
      <c r="DCE46" s="20"/>
      <c r="DCF46" s="20"/>
      <c r="DCG46" s="20"/>
      <c r="DCH46" s="20"/>
      <c r="DCI46" s="20"/>
      <c r="DCJ46" s="20"/>
      <c r="DCK46" s="20"/>
      <c r="DCL46" s="20"/>
      <c r="DCM46" s="20"/>
      <c r="DCN46" s="20"/>
      <c r="DCO46" s="20"/>
      <c r="DCP46" s="20"/>
      <c r="DCQ46" s="20"/>
      <c r="DCR46" s="20"/>
      <c r="DCS46" s="20"/>
      <c r="DCT46" s="20"/>
      <c r="DCU46" s="20"/>
      <c r="DCV46" s="20"/>
      <c r="DCW46" s="20"/>
      <c r="DCX46" s="20"/>
      <c r="DCY46" s="20"/>
      <c r="DCZ46" s="20"/>
      <c r="DDA46" s="20"/>
      <c r="DDB46" s="20"/>
      <c r="DDC46" s="20"/>
      <c r="DDD46" s="20"/>
      <c r="DDE46" s="20"/>
      <c r="DDF46" s="20"/>
      <c r="DDG46" s="20"/>
      <c r="DDH46" s="20"/>
      <c r="DDI46" s="20"/>
      <c r="DDJ46" s="20"/>
      <c r="DDK46" s="20"/>
      <c r="DDL46" s="20"/>
      <c r="DDM46" s="20"/>
      <c r="DDN46" s="20"/>
      <c r="DDO46" s="20"/>
      <c r="DDP46" s="20"/>
      <c r="DDQ46" s="20"/>
      <c r="DDR46" s="20"/>
      <c r="DDS46" s="20"/>
      <c r="DDT46" s="20"/>
      <c r="DDU46" s="20"/>
      <c r="DDV46" s="20"/>
      <c r="DDW46" s="20"/>
      <c r="DDX46" s="20"/>
      <c r="DDY46" s="20"/>
      <c r="DDZ46" s="20"/>
      <c r="DEA46" s="20"/>
      <c r="DEB46" s="20"/>
      <c r="DEC46" s="20"/>
      <c r="DED46" s="20"/>
      <c r="DEE46" s="20"/>
      <c r="DEF46" s="20"/>
      <c r="DEG46" s="20"/>
      <c r="DEH46" s="20"/>
      <c r="DEI46" s="20"/>
      <c r="DEJ46" s="20"/>
      <c r="DEK46" s="20"/>
      <c r="DEL46" s="20"/>
      <c r="DEM46" s="20"/>
      <c r="DEN46" s="20"/>
      <c r="DEO46" s="20"/>
      <c r="DEP46" s="20"/>
      <c r="DEQ46" s="20"/>
      <c r="DER46" s="20"/>
      <c r="DES46" s="20"/>
      <c r="DET46" s="20"/>
      <c r="DEU46" s="20"/>
      <c r="DEV46" s="20"/>
      <c r="DEW46" s="20"/>
      <c r="DEX46" s="20"/>
      <c r="DEY46" s="20"/>
      <c r="DEZ46" s="20"/>
      <c r="DFA46" s="20"/>
      <c r="DFB46" s="20"/>
      <c r="DFC46" s="20"/>
      <c r="DFD46" s="20"/>
      <c r="DFE46" s="20"/>
      <c r="DFF46" s="20"/>
      <c r="DFG46" s="20"/>
      <c r="DFH46" s="20"/>
      <c r="DFI46" s="20"/>
      <c r="DFJ46" s="20"/>
      <c r="DFK46" s="20"/>
      <c r="DFL46" s="20"/>
      <c r="DFM46" s="20"/>
      <c r="DFN46" s="20"/>
      <c r="DFO46" s="20"/>
      <c r="DFP46" s="20"/>
      <c r="DFQ46" s="20"/>
      <c r="DFR46" s="20"/>
      <c r="DFS46" s="20"/>
      <c r="DFT46" s="20"/>
      <c r="DFU46" s="20"/>
      <c r="DFV46" s="20"/>
      <c r="DFW46" s="20"/>
      <c r="DFX46" s="20"/>
      <c r="DFY46" s="20"/>
      <c r="DFZ46" s="20"/>
      <c r="DGA46" s="20"/>
      <c r="DGB46" s="20"/>
      <c r="DGC46" s="20"/>
      <c r="DGD46" s="20"/>
      <c r="DGE46" s="20"/>
      <c r="DGF46" s="20"/>
      <c r="DGG46" s="20"/>
      <c r="DGH46" s="20"/>
      <c r="DGI46" s="20"/>
      <c r="DGJ46" s="20"/>
      <c r="DGK46" s="20"/>
      <c r="DGL46" s="20"/>
      <c r="DGM46" s="20"/>
      <c r="DGN46" s="20"/>
      <c r="DGO46" s="20"/>
      <c r="DGP46" s="20"/>
      <c r="DGQ46" s="20"/>
      <c r="DGR46" s="20"/>
      <c r="DGS46" s="20"/>
      <c r="DGT46" s="20"/>
      <c r="DGU46" s="20"/>
      <c r="DGV46" s="20"/>
      <c r="DGW46" s="20"/>
      <c r="DGX46" s="20"/>
      <c r="DGY46" s="20"/>
      <c r="DGZ46" s="20"/>
      <c r="DHA46" s="20"/>
      <c r="DHB46" s="20"/>
      <c r="DHC46" s="20"/>
      <c r="DHD46" s="20"/>
      <c r="DHE46" s="20"/>
      <c r="DHF46" s="20"/>
      <c r="DHG46" s="20"/>
      <c r="DHH46" s="20"/>
      <c r="DHI46" s="20"/>
      <c r="DHJ46" s="20"/>
      <c r="DHK46" s="20"/>
      <c r="DHL46" s="20"/>
      <c r="DHM46" s="20"/>
      <c r="DHN46" s="20"/>
      <c r="DHO46" s="20"/>
      <c r="DHP46" s="20"/>
      <c r="DHQ46" s="20"/>
      <c r="DHR46" s="20"/>
      <c r="DHS46" s="20"/>
      <c r="DHT46" s="20"/>
      <c r="DHU46" s="20"/>
      <c r="DHV46" s="20"/>
      <c r="DHW46" s="20"/>
      <c r="DHX46" s="20"/>
      <c r="DHY46" s="20"/>
      <c r="DHZ46" s="20"/>
      <c r="DIA46" s="20"/>
      <c r="DIB46" s="20"/>
      <c r="DIC46" s="20"/>
      <c r="DID46" s="20"/>
      <c r="DIE46" s="20"/>
      <c r="DIF46" s="20"/>
      <c r="DIG46" s="20"/>
      <c r="DIH46" s="20"/>
      <c r="DII46" s="20"/>
      <c r="DIJ46" s="20"/>
      <c r="DIK46" s="20"/>
      <c r="DIL46" s="20"/>
      <c r="DIM46" s="20"/>
      <c r="DIN46" s="20"/>
      <c r="DIO46" s="20"/>
      <c r="DIP46" s="20"/>
      <c r="DIQ46" s="20"/>
      <c r="DIR46" s="20"/>
      <c r="DIS46" s="20"/>
      <c r="DIT46" s="20"/>
      <c r="DIU46" s="20"/>
      <c r="DIV46" s="20"/>
      <c r="DIW46" s="20"/>
      <c r="DIX46" s="20"/>
      <c r="DIY46" s="20"/>
      <c r="DIZ46" s="20"/>
      <c r="DJA46" s="20"/>
      <c r="DJB46" s="20"/>
      <c r="DJC46" s="20"/>
      <c r="DJD46" s="20"/>
      <c r="DJE46" s="20"/>
      <c r="DJF46" s="20"/>
      <c r="DJG46" s="20"/>
      <c r="DJH46" s="20"/>
      <c r="DJI46" s="20"/>
      <c r="DJJ46" s="20"/>
      <c r="DJK46" s="20"/>
      <c r="DJL46" s="20"/>
      <c r="DJM46" s="20"/>
      <c r="DJN46" s="20"/>
      <c r="DJO46" s="20"/>
      <c r="DJP46" s="20"/>
      <c r="DJQ46" s="20"/>
      <c r="DJR46" s="20"/>
      <c r="DJS46" s="20"/>
      <c r="DJT46" s="20"/>
      <c r="DJU46" s="20"/>
      <c r="DJV46" s="20"/>
      <c r="DJW46" s="20"/>
      <c r="DJX46" s="20"/>
      <c r="DJY46" s="20"/>
      <c r="DJZ46" s="20"/>
      <c r="DKA46" s="20"/>
      <c r="DKB46" s="20"/>
      <c r="DKC46" s="20"/>
      <c r="DKD46" s="20"/>
      <c r="DKE46" s="20"/>
      <c r="DKF46" s="20"/>
      <c r="DKG46" s="20"/>
      <c r="DKH46" s="20"/>
      <c r="DKI46" s="20"/>
      <c r="DKJ46" s="20"/>
      <c r="DKK46" s="20"/>
      <c r="DKL46" s="20"/>
      <c r="DKM46" s="20"/>
      <c r="DKN46" s="20"/>
      <c r="DKO46" s="20"/>
      <c r="DKP46" s="20"/>
      <c r="DKQ46" s="20"/>
      <c r="DKR46" s="20"/>
      <c r="DKS46" s="20"/>
      <c r="DKT46" s="20"/>
      <c r="DKU46" s="20"/>
      <c r="DKV46" s="20"/>
      <c r="DKW46" s="20"/>
      <c r="DKX46" s="20"/>
      <c r="DKY46" s="20"/>
      <c r="DKZ46" s="20"/>
      <c r="DLA46" s="20"/>
      <c r="DLB46" s="20"/>
      <c r="DLC46" s="20"/>
      <c r="DLD46" s="20"/>
      <c r="DLE46" s="20"/>
      <c r="DLF46" s="20"/>
      <c r="DLG46" s="20"/>
      <c r="DLH46" s="20"/>
      <c r="DLI46" s="20"/>
      <c r="DLJ46" s="20"/>
      <c r="DLK46" s="20"/>
      <c r="DLL46" s="20"/>
      <c r="DLM46" s="20"/>
      <c r="DLN46" s="20"/>
      <c r="DLO46" s="20"/>
      <c r="DLP46" s="20"/>
      <c r="DLQ46" s="20"/>
      <c r="DLR46" s="20"/>
      <c r="DLS46" s="20"/>
      <c r="DLT46" s="20"/>
      <c r="DLU46" s="20"/>
      <c r="DLV46" s="20"/>
      <c r="DLW46" s="20"/>
      <c r="DLX46" s="20"/>
      <c r="DLY46" s="20"/>
      <c r="DLZ46" s="20"/>
      <c r="DMA46" s="20"/>
      <c r="DMB46" s="20"/>
      <c r="DMC46" s="20"/>
      <c r="DMD46" s="20"/>
      <c r="DME46" s="20"/>
      <c r="DMF46" s="20"/>
      <c r="DMG46" s="20"/>
      <c r="DMH46" s="20"/>
      <c r="DMI46" s="20"/>
      <c r="DMJ46" s="20"/>
      <c r="DMK46" s="20"/>
      <c r="DML46" s="20"/>
      <c r="DMM46" s="20"/>
      <c r="DMN46" s="20"/>
      <c r="DMO46" s="20"/>
      <c r="DMP46" s="20"/>
      <c r="DMQ46" s="20"/>
      <c r="DMR46" s="20"/>
      <c r="DMS46" s="20"/>
      <c r="DMT46" s="20"/>
      <c r="DMU46" s="20"/>
      <c r="DMV46" s="20"/>
      <c r="DMW46" s="20"/>
      <c r="DMX46" s="20"/>
      <c r="DMY46" s="20"/>
      <c r="DMZ46" s="20"/>
      <c r="DNA46" s="20"/>
      <c r="DNB46" s="20"/>
      <c r="DNC46" s="20"/>
      <c r="DND46" s="20"/>
      <c r="DNE46" s="20"/>
      <c r="DNF46" s="20"/>
      <c r="DNG46" s="20"/>
      <c r="DNH46" s="20"/>
      <c r="DNI46" s="20"/>
      <c r="DNJ46" s="20"/>
      <c r="DNK46" s="20"/>
      <c r="DNL46" s="20"/>
      <c r="DNM46" s="20"/>
      <c r="DNN46" s="20"/>
      <c r="DNO46" s="20"/>
      <c r="DNP46" s="20"/>
      <c r="DNQ46" s="20"/>
      <c r="DNR46" s="20"/>
      <c r="DNS46" s="20"/>
      <c r="DNT46" s="20"/>
      <c r="DNU46" s="20"/>
      <c r="DNV46" s="20"/>
      <c r="DNW46" s="20"/>
      <c r="DNX46" s="20"/>
      <c r="DNY46" s="20"/>
      <c r="DNZ46" s="20"/>
      <c r="DOA46" s="20"/>
      <c r="DOB46" s="20"/>
      <c r="DOC46" s="20"/>
      <c r="DOD46" s="20"/>
      <c r="DOE46" s="20"/>
      <c r="DOF46" s="20"/>
      <c r="DOG46" s="20"/>
      <c r="DOH46" s="20"/>
      <c r="DOI46" s="20"/>
      <c r="DOJ46" s="20"/>
      <c r="DOK46" s="20"/>
      <c r="DOL46" s="20"/>
      <c r="DOM46" s="20"/>
      <c r="DON46" s="20"/>
      <c r="DOO46" s="20"/>
      <c r="DOP46" s="20"/>
      <c r="DOQ46" s="20"/>
      <c r="DOR46" s="20"/>
      <c r="DOS46" s="20"/>
      <c r="DOT46" s="20"/>
      <c r="DOU46" s="20"/>
      <c r="DOV46" s="20"/>
      <c r="DOW46" s="20"/>
      <c r="DOX46" s="20"/>
      <c r="DOY46" s="20"/>
      <c r="DOZ46" s="20"/>
      <c r="DPA46" s="20"/>
      <c r="DPB46" s="20"/>
      <c r="DPC46" s="20"/>
      <c r="DPD46" s="20"/>
      <c r="DPE46" s="20"/>
      <c r="DPF46" s="20"/>
      <c r="DPG46" s="20"/>
      <c r="DPH46" s="20"/>
      <c r="DPI46" s="20"/>
      <c r="DPJ46" s="20"/>
      <c r="DPK46" s="20"/>
      <c r="DPL46" s="20"/>
      <c r="DPM46" s="20"/>
      <c r="DPN46" s="20"/>
      <c r="DPO46" s="20"/>
      <c r="DPP46" s="20"/>
      <c r="DPQ46" s="20"/>
      <c r="DPR46" s="20"/>
      <c r="DPS46" s="20"/>
      <c r="DPT46" s="20"/>
      <c r="DPU46" s="20"/>
      <c r="DPV46" s="20"/>
      <c r="DPW46" s="20"/>
      <c r="DPX46" s="20"/>
      <c r="DPY46" s="20"/>
      <c r="DPZ46" s="20"/>
      <c r="DQA46" s="20"/>
      <c r="DQB46" s="20"/>
      <c r="DQC46" s="20"/>
      <c r="DQD46" s="20"/>
      <c r="DQE46" s="20"/>
      <c r="DQF46" s="20"/>
      <c r="DQG46" s="20"/>
      <c r="DQH46" s="20"/>
      <c r="DQI46" s="20"/>
      <c r="DQJ46" s="20"/>
      <c r="DQK46" s="20"/>
      <c r="DQL46" s="20"/>
      <c r="DQM46" s="20"/>
      <c r="DQN46" s="20"/>
      <c r="DQO46" s="20"/>
      <c r="DQP46" s="20"/>
      <c r="DQQ46" s="20"/>
      <c r="DQR46" s="20"/>
      <c r="DQS46" s="20"/>
      <c r="DQT46" s="20"/>
      <c r="DQU46" s="20"/>
      <c r="DQV46" s="20"/>
      <c r="DQW46" s="20"/>
      <c r="DQX46" s="20"/>
      <c r="DQY46" s="20"/>
      <c r="DQZ46" s="20"/>
      <c r="DRA46" s="20"/>
      <c r="DRB46" s="20"/>
      <c r="DRC46" s="20"/>
      <c r="DRD46" s="20"/>
      <c r="DRE46" s="20"/>
      <c r="DRF46" s="20"/>
      <c r="DRG46" s="20"/>
      <c r="DRH46" s="20"/>
      <c r="DRI46" s="20"/>
      <c r="DRJ46" s="20"/>
      <c r="DRK46" s="20"/>
      <c r="DRL46" s="20"/>
      <c r="DRM46" s="20"/>
      <c r="DRN46" s="20"/>
      <c r="DRO46" s="20"/>
      <c r="DRP46" s="20"/>
      <c r="DRQ46" s="20"/>
      <c r="DRR46" s="20"/>
      <c r="DRS46" s="20"/>
      <c r="DRT46" s="20"/>
      <c r="DRU46" s="20"/>
      <c r="DRV46" s="20"/>
      <c r="DRW46" s="20"/>
      <c r="DRX46" s="20"/>
      <c r="DRY46" s="20"/>
      <c r="DRZ46" s="20"/>
      <c r="DSA46" s="20"/>
      <c r="DSB46" s="20"/>
      <c r="DSC46" s="20"/>
      <c r="DSD46" s="20"/>
      <c r="DSE46" s="20"/>
      <c r="DSF46" s="20"/>
      <c r="DSG46" s="20"/>
      <c r="DSH46" s="20"/>
      <c r="DSI46" s="20"/>
      <c r="DSJ46" s="20"/>
      <c r="DSK46" s="20"/>
      <c r="DSL46" s="20"/>
      <c r="DSM46" s="20"/>
      <c r="DSN46" s="20"/>
      <c r="DSO46" s="20"/>
      <c r="DSP46" s="20"/>
      <c r="DSQ46" s="20"/>
      <c r="DSR46" s="20"/>
      <c r="DSS46" s="20"/>
      <c r="DST46" s="20"/>
      <c r="DSU46" s="20"/>
      <c r="DSV46" s="20"/>
      <c r="DSW46" s="20"/>
      <c r="DSX46" s="20"/>
      <c r="DSY46" s="20"/>
      <c r="DSZ46" s="20"/>
      <c r="DTA46" s="20"/>
      <c r="DTB46" s="20"/>
      <c r="DTC46" s="20"/>
      <c r="DTD46" s="20"/>
      <c r="DTE46" s="20"/>
      <c r="DTF46" s="20"/>
      <c r="DTG46" s="20"/>
      <c r="DTH46" s="20"/>
      <c r="DTI46" s="20"/>
      <c r="DTJ46" s="20"/>
      <c r="DTK46" s="20"/>
      <c r="DTL46" s="20"/>
      <c r="DTM46" s="20"/>
      <c r="DTN46" s="20"/>
      <c r="DTO46" s="20"/>
      <c r="DTP46" s="20"/>
      <c r="DTQ46" s="20"/>
      <c r="DTR46" s="20"/>
      <c r="DTS46" s="20"/>
      <c r="DTT46" s="20"/>
      <c r="DTU46" s="20"/>
      <c r="DTV46" s="20"/>
      <c r="DTW46" s="20"/>
      <c r="DTX46" s="20"/>
      <c r="DTY46" s="20"/>
      <c r="DTZ46" s="20"/>
      <c r="DUA46" s="20"/>
      <c r="DUB46" s="20"/>
      <c r="DUC46" s="20"/>
      <c r="DUD46" s="20"/>
      <c r="DUE46" s="20"/>
      <c r="DUF46" s="20"/>
      <c r="DUG46" s="20"/>
      <c r="DUH46" s="20"/>
      <c r="DUI46" s="20"/>
      <c r="DUJ46" s="20"/>
      <c r="DUK46" s="20"/>
      <c r="DUL46" s="20"/>
      <c r="DUM46" s="20"/>
      <c r="DUN46" s="20"/>
      <c r="DUO46" s="20"/>
      <c r="DUP46" s="20"/>
      <c r="DUQ46" s="20"/>
      <c r="DUR46" s="20"/>
      <c r="DUS46" s="20"/>
      <c r="DUT46" s="20"/>
      <c r="DUU46" s="20"/>
      <c r="DUV46" s="20"/>
      <c r="DUW46" s="20"/>
      <c r="DUX46" s="20"/>
      <c r="DUY46" s="20"/>
      <c r="DUZ46" s="20"/>
      <c r="DVA46" s="20"/>
      <c r="DVB46" s="20"/>
      <c r="DVC46" s="20"/>
      <c r="DVD46" s="20"/>
      <c r="DVE46" s="20"/>
      <c r="DVF46" s="20"/>
      <c r="DVG46" s="20"/>
      <c r="DVH46" s="20"/>
      <c r="DVI46" s="20"/>
      <c r="DVJ46" s="20"/>
      <c r="DVK46" s="20"/>
      <c r="DVL46" s="20"/>
      <c r="DVM46" s="20"/>
      <c r="DVN46" s="20"/>
      <c r="DVO46" s="20"/>
      <c r="DVP46" s="20"/>
      <c r="DVQ46" s="20"/>
      <c r="DVR46" s="20"/>
      <c r="DVS46" s="20"/>
      <c r="DVT46" s="20"/>
      <c r="DVU46" s="20"/>
      <c r="DVV46" s="20"/>
      <c r="DVW46" s="20"/>
      <c r="DVX46" s="20"/>
      <c r="DVY46" s="20"/>
      <c r="DVZ46" s="20"/>
      <c r="DWA46" s="20"/>
      <c r="DWB46" s="20"/>
      <c r="DWC46" s="20"/>
      <c r="DWD46" s="20"/>
      <c r="DWE46" s="20"/>
      <c r="DWF46" s="20"/>
      <c r="DWG46" s="20"/>
      <c r="DWH46" s="20"/>
      <c r="DWI46" s="20"/>
      <c r="DWJ46" s="20"/>
      <c r="DWK46" s="20"/>
      <c r="DWL46" s="20"/>
      <c r="DWM46" s="20"/>
      <c r="DWN46" s="20"/>
      <c r="DWO46" s="20"/>
      <c r="DWP46" s="20"/>
      <c r="DWQ46" s="20"/>
      <c r="DWR46" s="20"/>
      <c r="DWS46" s="20"/>
      <c r="DWT46" s="20"/>
      <c r="DWU46" s="20"/>
      <c r="DWV46" s="20"/>
      <c r="DWW46" s="20"/>
      <c r="DWX46" s="20"/>
      <c r="DWY46" s="20"/>
      <c r="DWZ46" s="20"/>
      <c r="DXA46" s="20"/>
      <c r="DXB46" s="20"/>
      <c r="DXC46" s="20"/>
      <c r="DXD46" s="20"/>
      <c r="DXE46" s="20"/>
      <c r="DXF46" s="20"/>
      <c r="DXG46" s="20"/>
      <c r="DXH46" s="20"/>
      <c r="DXI46" s="20"/>
      <c r="DXJ46" s="20"/>
      <c r="DXK46" s="20"/>
      <c r="DXL46" s="20"/>
      <c r="DXM46" s="20"/>
      <c r="DXN46" s="20"/>
      <c r="DXO46" s="20"/>
      <c r="DXP46" s="20"/>
      <c r="DXQ46" s="20"/>
      <c r="DXR46" s="20"/>
      <c r="DXS46" s="20"/>
      <c r="DXT46" s="20"/>
      <c r="DXU46" s="20"/>
      <c r="DXV46" s="20"/>
      <c r="DXW46" s="20"/>
      <c r="DXX46" s="20"/>
      <c r="DXY46" s="20"/>
      <c r="DXZ46" s="20"/>
      <c r="DYA46" s="20"/>
      <c r="DYB46" s="20"/>
      <c r="DYC46" s="20"/>
      <c r="DYD46" s="20"/>
      <c r="DYE46" s="20"/>
      <c r="DYF46" s="20"/>
      <c r="DYG46" s="20"/>
      <c r="DYH46" s="20"/>
      <c r="DYI46" s="20"/>
      <c r="DYJ46" s="20"/>
      <c r="DYK46" s="20"/>
      <c r="DYL46" s="20"/>
      <c r="DYM46" s="20"/>
      <c r="DYN46" s="20"/>
      <c r="DYO46" s="20"/>
      <c r="DYP46" s="20"/>
      <c r="DYQ46" s="20"/>
      <c r="DYR46" s="20"/>
      <c r="DYS46" s="20"/>
      <c r="DYT46" s="20"/>
      <c r="DYU46" s="20"/>
      <c r="DYV46" s="20"/>
      <c r="DYW46" s="20"/>
      <c r="DYX46" s="20"/>
      <c r="DYY46" s="20"/>
      <c r="DYZ46" s="20"/>
      <c r="DZA46" s="20"/>
      <c r="DZB46" s="20"/>
      <c r="DZC46" s="20"/>
      <c r="DZD46" s="20"/>
      <c r="DZE46" s="20"/>
      <c r="DZF46" s="20"/>
      <c r="DZG46" s="20"/>
      <c r="DZH46" s="20"/>
      <c r="DZI46" s="20"/>
      <c r="DZJ46" s="20"/>
      <c r="DZK46" s="20"/>
      <c r="DZL46" s="20"/>
      <c r="DZM46" s="20"/>
      <c r="DZN46" s="20"/>
      <c r="DZO46" s="20"/>
      <c r="DZP46" s="20"/>
      <c r="DZQ46" s="20"/>
      <c r="DZR46" s="20"/>
      <c r="DZS46" s="20"/>
      <c r="DZT46" s="20"/>
      <c r="DZU46" s="20"/>
      <c r="DZV46" s="20"/>
      <c r="DZW46" s="20"/>
      <c r="DZX46" s="20"/>
      <c r="DZY46" s="20"/>
      <c r="DZZ46" s="20"/>
      <c r="EAA46" s="20"/>
      <c r="EAB46" s="20"/>
      <c r="EAC46" s="20"/>
      <c r="EAD46" s="20"/>
      <c r="EAE46" s="20"/>
      <c r="EAF46" s="20"/>
      <c r="EAG46" s="20"/>
      <c r="EAH46" s="20"/>
      <c r="EAI46" s="20"/>
      <c r="EAJ46" s="20"/>
      <c r="EAK46" s="20"/>
      <c r="EAL46" s="20"/>
      <c r="EAM46" s="20"/>
      <c r="EAN46" s="20"/>
      <c r="EAO46" s="20"/>
      <c r="EAP46" s="20"/>
      <c r="EAQ46" s="20"/>
      <c r="EAR46" s="20"/>
      <c r="EAS46" s="20"/>
      <c r="EAT46" s="20"/>
      <c r="EAU46" s="20"/>
      <c r="EAV46" s="20"/>
      <c r="EAW46" s="20"/>
      <c r="EAX46" s="20"/>
      <c r="EAY46" s="20"/>
      <c r="EAZ46" s="20"/>
      <c r="EBA46" s="20"/>
      <c r="EBB46" s="20"/>
      <c r="EBC46" s="20"/>
      <c r="EBD46" s="20"/>
      <c r="EBE46" s="20"/>
      <c r="EBF46" s="20"/>
      <c r="EBG46" s="20"/>
      <c r="EBH46" s="20"/>
      <c r="EBI46" s="20"/>
      <c r="EBJ46" s="20"/>
      <c r="EBK46" s="20"/>
      <c r="EBL46" s="20"/>
      <c r="EBM46" s="20"/>
      <c r="EBN46" s="20"/>
      <c r="EBO46" s="20"/>
      <c r="EBP46" s="20"/>
      <c r="EBQ46" s="20"/>
      <c r="EBR46" s="20"/>
      <c r="EBS46" s="20"/>
      <c r="EBT46" s="20"/>
      <c r="EBU46" s="20"/>
      <c r="EBV46" s="20"/>
      <c r="EBW46" s="20"/>
      <c r="EBX46" s="20"/>
      <c r="EBY46" s="20"/>
      <c r="EBZ46" s="20"/>
      <c r="ECA46" s="20"/>
      <c r="ECB46" s="20"/>
      <c r="ECC46" s="20"/>
      <c r="ECD46" s="20"/>
      <c r="ECE46" s="20"/>
      <c r="ECF46" s="20"/>
      <c r="ECG46" s="20"/>
      <c r="ECH46" s="20"/>
      <c r="ECI46" s="20"/>
      <c r="ECJ46" s="20"/>
      <c r="ECK46" s="20"/>
      <c r="ECL46" s="20"/>
      <c r="ECM46" s="20"/>
      <c r="ECN46" s="20"/>
      <c r="ECO46" s="20"/>
      <c r="ECP46" s="20"/>
      <c r="ECQ46" s="20"/>
      <c r="ECR46" s="20"/>
      <c r="ECS46" s="20"/>
      <c r="ECT46" s="20"/>
      <c r="ECU46" s="20"/>
      <c r="ECV46" s="20"/>
      <c r="ECW46" s="20"/>
      <c r="ECX46" s="20"/>
      <c r="ECY46" s="20"/>
      <c r="ECZ46" s="20"/>
      <c r="EDA46" s="20"/>
      <c r="EDB46" s="20"/>
      <c r="EDC46" s="20"/>
      <c r="EDD46" s="20"/>
      <c r="EDE46" s="20"/>
      <c r="EDF46" s="20"/>
      <c r="EDG46" s="20"/>
      <c r="EDH46" s="20"/>
      <c r="EDI46" s="20"/>
      <c r="EDJ46" s="20"/>
      <c r="EDK46" s="20"/>
      <c r="EDL46" s="20"/>
      <c r="EDM46" s="20"/>
      <c r="EDN46" s="20"/>
      <c r="EDO46" s="20"/>
      <c r="EDP46" s="20"/>
      <c r="EDQ46" s="20"/>
      <c r="EDR46" s="20"/>
      <c r="EDS46" s="20"/>
      <c r="EDT46" s="20"/>
      <c r="EDU46" s="20"/>
      <c r="EDV46" s="20"/>
      <c r="EDW46" s="20"/>
      <c r="EDX46" s="20"/>
      <c r="EDY46" s="20"/>
      <c r="EDZ46" s="20"/>
      <c r="EEA46" s="20"/>
      <c r="EEB46" s="20"/>
      <c r="EEC46" s="20"/>
      <c r="EED46" s="20"/>
      <c r="EEE46" s="20"/>
      <c r="EEF46" s="20"/>
      <c r="EEG46" s="20"/>
      <c r="EEH46" s="20"/>
      <c r="EEI46" s="20"/>
      <c r="EEJ46" s="20"/>
      <c r="EEK46" s="20"/>
      <c r="EEL46" s="20"/>
      <c r="EEM46" s="20"/>
      <c r="EEN46" s="20"/>
      <c r="EEO46" s="20"/>
      <c r="EEP46" s="20"/>
      <c r="EEQ46" s="20"/>
      <c r="EER46" s="20"/>
      <c r="EES46" s="20"/>
      <c r="EET46" s="20"/>
      <c r="EEU46" s="20"/>
      <c r="EEV46" s="20"/>
      <c r="EEW46" s="20"/>
      <c r="EEX46" s="20"/>
      <c r="EEY46" s="20"/>
      <c r="EEZ46" s="20"/>
      <c r="EFA46" s="20"/>
      <c r="EFB46" s="20"/>
      <c r="EFC46" s="20"/>
      <c r="EFD46" s="20"/>
      <c r="EFE46" s="20"/>
      <c r="EFF46" s="20"/>
      <c r="EFG46" s="20"/>
      <c r="EFH46" s="20"/>
      <c r="EFI46" s="20"/>
      <c r="EFJ46" s="20"/>
      <c r="EFK46" s="20"/>
      <c r="EFL46" s="20"/>
      <c r="EFM46" s="20"/>
      <c r="EFN46" s="20"/>
      <c r="EFO46" s="20"/>
      <c r="EFP46" s="20"/>
      <c r="EFQ46" s="20"/>
      <c r="EFR46" s="20"/>
      <c r="EFS46" s="20"/>
      <c r="EFT46" s="20"/>
      <c r="EFU46" s="20"/>
      <c r="EFV46" s="20"/>
      <c r="EFW46" s="20"/>
      <c r="EFX46" s="20"/>
      <c r="EFY46" s="20"/>
      <c r="EFZ46" s="20"/>
      <c r="EGA46" s="20"/>
      <c r="EGB46" s="20"/>
      <c r="EGC46" s="20"/>
      <c r="EGD46" s="20"/>
      <c r="EGE46" s="20"/>
      <c r="EGF46" s="20"/>
      <c r="EGG46" s="20"/>
      <c r="EGH46" s="20"/>
      <c r="EGI46" s="20"/>
      <c r="EGJ46" s="20"/>
      <c r="EGK46" s="20"/>
      <c r="EGL46" s="20"/>
      <c r="EGM46" s="20"/>
      <c r="EGN46" s="20"/>
      <c r="EGO46" s="20"/>
      <c r="EGP46" s="20"/>
      <c r="EGQ46" s="20"/>
      <c r="EGR46" s="20"/>
      <c r="EGS46" s="20"/>
      <c r="EGT46" s="20"/>
      <c r="EGU46" s="20"/>
      <c r="EGV46" s="20"/>
      <c r="EGW46" s="20"/>
      <c r="EGX46" s="20"/>
      <c r="EGY46" s="20"/>
      <c r="EGZ46" s="20"/>
      <c r="EHA46" s="20"/>
      <c r="EHB46" s="20"/>
      <c r="EHC46" s="20"/>
      <c r="EHD46" s="20"/>
      <c r="EHE46" s="20"/>
      <c r="EHF46" s="20"/>
      <c r="EHG46" s="20"/>
      <c r="EHH46" s="20"/>
      <c r="EHI46" s="20"/>
      <c r="EHJ46" s="20"/>
      <c r="EHK46" s="20"/>
      <c r="EHL46" s="20"/>
      <c r="EHM46" s="20"/>
      <c r="EHN46" s="20"/>
      <c r="EHO46" s="20"/>
      <c r="EHP46" s="20"/>
      <c r="EHQ46" s="20"/>
      <c r="EHR46" s="20"/>
      <c r="EHS46" s="20"/>
      <c r="EHT46" s="20"/>
      <c r="EHU46" s="20"/>
      <c r="EHV46" s="20"/>
      <c r="EHW46" s="20"/>
      <c r="EHX46" s="20"/>
      <c r="EHY46" s="20"/>
      <c r="EHZ46" s="20"/>
      <c r="EIA46" s="20"/>
      <c r="EIB46" s="20"/>
      <c r="EIC46" s="20"/>
      <c r="EID46" s="20"/>
      <c r="EIE46" s="20"/>
      <c r="EIF46" s="20"/>
      <c r="EIG46" s="20"/>
      <c r="EIH46" s="20"/>
      <c r="EII46" s="20"/>
      <c r="EIJ46" s="20"/>
      <c r="EIK46" s="20"/>
      <c r="EIL46" s="20"/>
      <c r="EIM46" s="20"/>
      <c r="EIN46" s="20"/>
      <c r="EIO46" s="20"/>
      <c r="EIP46" s="20"/>
      <c r="EIQ46" s="20"/>
      <c r="EIR46" s="20"/>
      <c r="EIS46" s="20"/>
      <c r="EIT46" s="20"/>
      <c r="EIU46" s="20"/>
      <c r="EIV46" s="20"/>
      <c r="EIW46" s="20"/>
      <c r="EIX46" s="20"/>
      <c r="EIY46" s="20"/>
      <c r="EIZ46" s="20"/>
      <c r="EJA46" s="20"/>
      <c r="EJB46" s="20"/>
      <c r="EJC46" s="20"/>
      <c r="EJD46" s="20"/>
      <c r="EJE46" s="20"/>
      <c r="EJF46" s="20"/>
      <c r="EJG46" s="20"/>
      <c r="EJH46" s="20"/>
      <c r="EJI46" s="20"/>
      <c r="EJJ46" s="20"/>
      <c r="EJK46" s="20"/>
      <c r="EJL46" s="20"/>
      <c r="EJM46" s="20"/>
      <c r="EJN46" s="20"/>
      <c r="EJO46" s="20"/>
      <c r="EJP46" s="20"/>
      <c r="EJQ46" s="20"/>
      <c r="EJR46" s="20"/>
      <c r="EJS46" s="20"/>
      <c r="EJT46" s="20"/>
      <c r="EJU46" s="20"/>
      <c r="EJV46" s="20"/>
      <c r="EJW46" s="20"/>
      <c r="EJX46" s="20"/>
      <c r="EJY46" s="20"/>
      <c r="EJZ46" s="20"/>
      <c r="EKA46" s="20"/>
      <c r="EKB46" s="20"/>
      <c r="EKC46" s="20"/>
      <c r="EKD46" s="20"/>
      <c r="EKE46" s="20"/>
      <c r="EKF46" s="20"/>
      <c r="EKG46" s="20"/>
      <c r="EKH46" s="20"/>
      <c r="EKI46" s="20"/>
      <c r="EKJ46" s="20"/>
      <c r="EKK46" s="20"/>
      <c r="EKL46" s="20"/>
      <c r="EKM46" s="20"/>
      <c r="EKN46" s="20"/>
      <c r="EKO46" s="20"/>
      <c r="EKP46" s="20"/>
      <c r="EKQ46" s="20"/>
      <c r="EKR46" s="20"/>
      <c r="EKS46" s="20"/>
      <c r="EKT46" s="20"/>
      <c r="EKU46" s="20"/>
      <c r="EKV46" s="20"/>
      <c r="EKW46" s="20"/>
      <c r="EKX46" s="20"/>
      <c r="EKY46" s="20"/>
      <c r="EKZ46" s="20"/>
      <c r="ELA46" s="20"/>
      <c r="ELB46" s="20"/>
      <c r="ELC46" s="20"/>
      <c r="ELD46" s="20"/>
      <c r="ELE46" s="20"/>
      <c r="ELF46" s="20"/>
      <c r="ELG46" s="20"/>
      <c r="ELH46" s="20"/>
      <c r="ELI46" s="20"/>
      <c r="ELJ46" s="20"/>
      <c r="ELK46" s="20"/>
      <c r="ELL46" s="20"/>
      <c r="ELM46" s="20"/>
      <c r="ELN46" s="20"/>
      <c r="ELO46" s="20"/>
      <c r="ELP46" s="20"/>
      <c r="ELQ46" s="20"/>
      <c r="ELR46" s="20"/>
      <c r="ELS46" s="20"/>
      <c r="ELT46" s="20"/>
      <c r="ELU46" s="20"/>
      <c r="ELV46" s="20"/>
      <c r="ELW46" s="20"/>
      <c r="ELX46" s="20"/>
      <c r="ELY46" s="20"/>
      <c r="ELZ46" s="20"/>
      <c r="EMA46" s="20"/>
      <c r="EMB46" s="20"/>
      <c r="EMC46" s="20"/>
      <c r="EMD46" s="20"/>
      <c r="EME46" s="20"/>
      <c r="EMF46" s="20"/>
      <c r="EMG46" s="20"/>
      <c r="EMH46" s="20"/>
      <c r="EMI46" s="20"/>
      <c r="EMJ46" s="20"/>
      <c r="EMK46" s="20"/>
      <c r="EML46" s="20"/>
      <c r="EMM46" s="20"/>
      <c r="EMN46" s="20"/>
      <c r="EMO46" s="20"/>
      <c r="EMP46" s="20"/>
      <c r="EMQ46" s="20"/>
      <c r="EMR46" s="20"/>
      <c r="EMS46" s="20"/>
      <c r="EMT46" s="20"/>
      <c r="EMU46" s="20"/>
      <c r="EMV46" s="20"/>
      <c r="EMW46" s="20"/>
      <c r="EMX46" s="20"/>
      <c r="EMY46" s="20"/>
      <c r="EMZ46" s="20"/>
      <c r="ENA46" s="20"/>
      <c r="ENB46" s="20"/>
      <c r="ENC46" s="20"/>
      <c r="END46" s="20"/>
      <c r="ENE46" s="20"/>
      <c r="ENF46" s="20"/>
      <c r="ENG46" s="20"/>
      <c r="ENH46" s="20"/>
      <c r="ENI46" s="20"/>
      <c r="ENJ46" s="20"/>
      <c r="ENK46" s="20"/>
      <c r="ENL46" s="20"/>
      <c r="ENM46" s="20"/>
      <c r="ENN46" s="20"/>
      <c r="ENO46" s="20"/>
      <c r="ENP46" s="20"/>
      <c r="ENQ46" s="20"/>
      <c r="ENR46" s="20"/>
      <c r="ENS46" s="20"/>
      <c r="ENT46" s="20"/>
      <c r="ENU46" s="20"/>
      <c r="ENV46" s="20"/>
      <c r="ENW46" s="20"/>
      <c r="ENX46" s="20"/>
      <c r="ENY46" s="20"/>
      <c r="ENZ46" s="20"/>
      <c r="EOA46" s="20"/>
      <c r="EOB46" s="20"/>
      <c r="EOC46" s="20"/>
      <c r="EOD46" s="20"/>
      <c r="EOE46" s="20"/>
      <c r="EOF46" s="20"/>
      <c r="EOG46" s="20"/>
      <c r="EOH46" s="20"/>
      <c r="EOI46" s="20"/>
      <c r="EOJ46" s="20"/>
      <c r="EOK46" s="20"/>
      <c r="EOL46" s="20"/>
      <c r="EOM46" s="20"/>
      <c r="EON46" s="20"/>
      <c r="EOO46" s="20"/>
      <c r="EOP46" s="20"/>
      <c r="EOQ46" s="20"/>
      <c r="EOR46" s="20"/>
      <c r="EOS46" s="20"/>
      <c r="EOT46" s="20"/>
      <c r="EOU46" s="20"/>
      <c r="EOV46" s="20"/>
      <c r="EOW46" s="20"/>
      <c r="EOX46" s="20"/>
      <c r="EOY46" s="20"/>
      <c r="EOZ46" s="20"/>
      <c r="EPA46" s="20"/>
      <c r="EPB46" s="20"/>
      <c r="EPC46" s="20"/>
      <c r="EPD46" s="20"/>
      <c r="EPE46" s="20"/>
      <c r="EPF46" s="20"/>
      <c r="EPG46" s="20"/>
      <c r="EPH46" s="20"/>
      <c r="EPI46" s="20"/>
      <c r="EPJ46" s="20"/>
      <c r="EPK46" s="20"/>
      <c r="EPL46" s="20"/>
      <c r="EPM46" s="20"/>
      <c r="EPN46" s="20"/>
      <c r="EPO46" s="20"/>
      <c r="EPP46" s="20"/>
      <c r="EPQ46" s="20"/>
      <c r="EPR46" s="20"/>
      <c r="EPS46" s="20"/>
      <c r="EPT46" s="20"/>
      <c r="EPU46" s="20"/>
      <c r="EPV46" s="20"/>
      <c r="EPW46" s="20"/>
      <c r="EPX46" s="20"/>
      <c r="EPY46" s="20"/>
      <c r="EPZ46" s="20"/>
      <c r="EQA46" s="20"/>
      <c r="EQB46" s="20"/>
      <c r="EQC46" s="20"/>
      <c r="EQD46" s="20"/>
      <c r="EQE46" s="20"/>
      <c r="EQF46" s="20"/>
      <c r="EQG46" s="20"/>
      <c r="EQH46" s="20"/>
      <c r="EQI46" s="20"/>
      <c r="EQJ46" s="20"/>
      <c r="EQK46" s="20"/>
      <c r="EQL46" s="20"/>
      <c r="EQM46" s="20"/>
      <c r="EQN46" s="20"/>
      <c r="EQO46" s="20"/>
      <c r="EQP46" s="20"/>
      <c r="EQQ46" s="20"/>
      <c r="EQR46" s="20"/>
      <c r="EQS46" s="20"/>
      <c r="EQT46" s="20"/>
      <c r="EQU46" s="20"/>
      <c r="EQV46" s="20"/>
      <c r="EQW46" s="20"/>
      <c r="EQX46" s="20"/>
      <c r="EQY46" s="20"/>
      <c r="EQZ46" s="20"/>
      <c r="ERA46" s="20"/>
      <c r="ERB46" s="20"/>
      <c r="ERC46" s="20"/>
      <c r="ERD46" s="20"/>
      <c r="ERE46" s="20"/>
      <c r="ERF46" s="20"/>
      <c r="ERG46" s="20"/>
      <c r="ERH46" s="20"/>
      <c r="ERI46" s="20"/>
      <c r="ERJ46" s="20"/>
      <c r="ERK46" s="20"/>
      <c r="ERL46" s="20"/>
      <c r="ERM46" s="20"/>
      <c r="ERN46" s="20"/>
      <c r="ERO46" s="20"/>
      <c r="ERP46" s="20"/>
      <c r="ERQ46" s="20"/>
      <c r="ERR46" s="20"/>
      <c r="ERS46" s="20"/>
      <c r="ERT46" s="20"/>
      <c r="ERU46" s="20"/>
      <c r="ERV46" s="20"/>
      <c r="ERW46" s="20"/>
      <c r="ERX46" s="20"/>
      <c r="ERY46" s="20"/>
      <c r="ERZ46" s="20"/>
      <c r="ESA46" s="20"/>
      <c r="ESB46" s="20"/>
      <c r="ESC46" s="20"/>
      <c r="ESD46" s="20"/>
      <c r="ESE46" s="20"/>
      <c r="ESF46" s="20"/>
      <c r="ESG46" s="20"/>
      <c r="ESH46" s="20"/>
      <c r="ESI46" s="20"/>
      <c r="ESJ46" s="20"/>
      <c r="ESK46" s="20"/>
      <c r="ESL46" s="20"/>
      <c r="ESM46" s="20"/>
      <c r="ESN46" s="20"/>
      <c r="ESO46" s="20"/>
      <c r="ESP46" s="20"/>
      <c r="ESQ46" s="20"/>
      <c r="ESR46" s="20"/>
      <c r="ESS46" s="20"/>
      <c r="EST46" s="20"/>
      <c r="ESU46" s="20"/>
      <c r="ESV46" s="20"/>
      <c r="ESW46" s="20"/>
      <c r="ESX46" s="20"/>
      <c r="ESY46" s="20"/>
      <c r="ESZ46" s="20"/>
      <c r="ETA46" s="20"/>
      <c r="ETB46" s="20"/>
      <c r="ETC46" s="20"/>
      <c r="ETD46" s="20"/>
      <c r="ETE46" s="20"/>
      <c r="ETF46" s="20"/>
      <c r="ETG46" s="20"/>
      <c r="ETH46" s="20"/>
      <c r="ETI46" s="20"/>
      <c r="ETJ46" s="20"/>
      <c r="ETK46" s="20"/>
      <c r="ETL46" s="20"/>
      <c r="ETM46" s="20"/>
      <c r="ETN46" s="20"/>
      <c r="ETO46" s="20"/>
      <c r="ETP46" s="20"/>
      <c r="ETQ46" s="20"/>
      <c r="ETR46" s="20"/>
      <c r="ETS46" s="20"/>
      <c r="ETT46" s="20"/>
      <c r="ETU46" s="20"/>
      <c r="ETV46" s="20"/>
      <c r="ETW46" s="20"/>
      <c r="ETX46" s="20"/>
      <c r="ETY46" s="20"/>
      <c r="ETZ46" s="20"/>
      <c r="EUA46" s="20"/>
      <c r="EUB46" s="20"/>
      <c r="EUC46" s="20"/>
      <c r="EUD46" s="20"/>
      <c r="EUE46" s="20"/>
      <c r="EUF46" s="20"/>
      <c r="EUG46" s="20"/>
      <c r="EUH46" s="20"/>
      <c r="EUI46" s="20"/>
      <c r="EUJ46" s="20"/>
      <c r="EUK46" s="20"/>
      <c r="EUL46" s="20"/>
      <c r="EUM46" s="20"/>
      <c r="EUN46" s="20"/>
      <c r="EUO46" s="20"/>
      <c r="EUP46" s="20"/>
      <c r="EUQ46" s="20"/>
      <c r="EUR46" s="20"/>
      <c r="EUS46" s="20"/>
      <c r="EUT46" s="20"/>
      <c r="EUU46" s="20"/>
      <c r="EUV46" s="20"/>
      <c r="EUW46" s="20"/>
      <c r="EUX46" s="20"/>
      <c r="EUY46" s="20"/>
      <c r="EUZ46" s="20"/>
      <c r="EVA46" s="20"/>
      <c r="EVB46" s="20"/>
      <c r="EVC46" s="20"/>
      <c r="EVD46" s="20"/>
      <c r="EVE46" s="20"/>
      <c r="EVF46" s="20"/>
      <c r="EVG46" s="20"/>
      <c r="EVH46" s="20"/>
      <c r="EVI46" s="20"/>
      <c r="EVJ46" s="20"/>
      <c r="EVK46" s="20"/>
      <c r="EVL46" s="20"/>
      <c r="EVM46" s="20"/>
      <c r="EVN46" s="20"/>
      <c r="EVO46" s="20"/>
      <c r="EVP46" s="20"/>
      <c r="EVQ46" s="20"/>
      <c r="EVR46" s="20"/>
      <c r="EVS46" s="20"/>
      <c r="EVT46" s="20"/>
      <c r="EVU46" s="20"/>
      <c r="EVV46" s="20"/>
      <c r="EVW46" s="20"/>
      <c r="EVX46" s="20"/>
      <c r="EVY46" s="20"/>
      <c r="EVZ46" s="20"/>
      <c r="EWA46" s="20"/>
      <c r="EWB46" s="20"/>
      <c r="EWC46" s="20"/>
      <c r="EWD46" s="20"/>
      <c r="EWE46" s="20"/>
      <c r="EWF46" s="20"/>
      <c r="EWG46" s="20"/>
      <c r="EWH46" s="20"/>
      <c r="EWI46" s="20"/>
      <c r="EWJ46" s="20"/>
      <c r="EWK46" s="20"/>
      <c r="EWL46" s="20"/>
      <c r="EWM46" s="20"/>
      <c r="EWN46" s="20"/>
      <c r="EWO46" s="20"/>
      <c r="EWP46" s="20"/>
      <c r="EWQ46" s="20"/>
      <c r="EWR46" s="20"/>
      <c r="EWS46" s="20"/>
      <c r="EWT46" s="20"/>
      <c r="EWU46" s="20"/>
      <c r="EWV46" s="20"/>
      <c r="EWW46" s="20"/>
      <c r="EWX46" s="20"/>
      <c r="EWY46" s="20"/>
      <c r="EWZ46" s="20"/>
      <c r="EXA46" s="20"/>
      <c r="EXB46" s="20"/>
      <c r="EXC46" s="20"/>
      <c r="EXD46" s="20"/>
      <c r="EXE46" s="20"/>
      <c r="EXF46" s="20"/>
      <c r="EXG46" s="20"/>
      <c r="EXH46" s="20"/>
      <c r="EXI46" s="20"/>
      <c r="EXJ46" s="20"/>
      <c r="EXK46" s="20"/>
      <c r="EXL46" s="20"/>
      <c r="EXM46" s="20"/>
      <c r="EXN46" s="20"/>
      <c r="EXO46" s="20"/>
      <c r="EXP46" s="20"/>
      <c r="EXQ46" s="20"/>
      <c r="EXR46" s="20"/>
      <c r="EXS46" s="20"/>
      <c r="EXT46" s="20"/>
      <c r="EXU46" s="20"/>
      <c r="EXV46" s="20"/>
      <c r="EXW46" s="20"/>
      <c r="EXX46" s="20"/>
      <c r="EXY46" s="20"/>
      <c r="EXZ46" s="20"/>
      <c r="EYA46" s="20"/>
      <c r="EYB46" s="20"/>
      <c r="EYC46" s="20"/>
      <c r="EYD46" s="20"/>
      <c r="EYE46" s="20"/>
      <c r="EYF46" s="20"/>
      <c r="EYG46" s="20"/>
      <c r="EYH46" s="20"/>
      <c r="EYI46" s="20"/>
      <c r="EYJ46" s="20"/>
      <c r="EYK46" s="20"/>
      <c r="EYL46" s="20"/>
      <c r="EYM46" s="20"/>
      <c r="EYN46" s="20"/>
      <c r="EYO46" s="20"/>
      <c r="EYP46" s="20"/>
      <c r="EYQ46" s="20"/>
      <c r="EYR46" s="20"/>
      <c r="EYS46" s="20"/>
      <c r="EYT46" s="20"/>
      <c r="EYU46" s="20"/>
      <c r="EYV46" s="20"/>
      <c r="EYW46" s="20"/>
      <c r="EYX46" s="20"/>
      <c r="EYY46" s="20"/>
      <c r="EYZ46" s="20"/>
      <c r="EZA46" s="20"/>
      <c r="EZB46" s="20"/>
      <c r="EZC46" s="20"/>
      <c r="EZD46" s="20"/>
      <c r="EZE46" s="20"/>
      <c r="EZF46" s="20"/>
      <c r="EZG46" s="20"/>
      <c r="EZH46" s="20"/>
      <c r="EZI46" s="20"/>
      <c r="EZJ46" s="20"/>
      <c r="EZK46" s="20"/>
      <c r="EZL46" s="20"/>
      <c r="EZM46" s="20"/>
      <c r="EZN46" s="20"/>
      <c r="EZO46" s="20"/>
      <c r="EZP46" s="20"/>
      <c r="EZQ46" s="20"/>
      <c r="EZR46" s="20"/>
      <c r="EZS46" s="20"/>
      <c r="EZT46" s="20"/>
      <c r="EZU46" s="20"/>
      <c r="EZV46" s="20"/>
      <c r="EZW46" s="20"/>
      <c r="EZX46" s="20"/>
      <c r="EZY46" s="20"/>
      <c r="EZZ46" s="20"/>
      <c r="FAA46" s="20"/>
      <c r="FAB46" s="20"/>
      <c r="FAC46" s="20"/>
      <c r="FAD46" s="20"/>
      <c r="FAE46" s="20"/>
      <c r="FAF46" s="20"/>
      <c r="FAG46" s="20"/>
      <c r="FAH46" s="20"/>
      <c r="FAI46" s="20"/>
      <c r="FAJ46" s="20"/>
      <c r="FAK46" s="20"/>
      <c r="FAL46" s="20"/>
      <c r="FAM46" s="20"/>
      <c r="FAN46" s="20"/>
      <c r="FAO46" s="20"/>
      <c r="FAP46" s="20"/>
      <c r="FAQ46" s="20"/>
      <c r="FAR46" s="20"/>
      <c r="FAS46" s="20"/>
      <c r="FAT46" s="20"/>
      <c r="FAU46" s="20"/>
      <c r="FAV46" s="20"/>
      <c r="FAW46" s="20"/>
      <c r="FAX46" s="20"/>
      <c r="FAY46" s="20"/>
      <c r="FAZ46" s="20"/>
      <c r="FBA46" s="20"/>
      <c r="FBB46" s="20"/>
      <c r="FBC46" s="20"/>
      <c r="FBD46" s="20"/>
      <c r="FBE46" s="20"/>
      <c r="FBF46" s="20"/>
      <c r="FBG46" s="20"/>
      <c r="FBH46" s="20"/>
      <c r="FBI46" s="20"/>
      <c r="FBJ46" s="20"/>
      <c r="FBK46" s="20"/>
      <c r="FBL46" s="20"/>
      <c r="FBM46" s="20"/>
      <c r="FBN46" s="20"/>
      <c r="FBO46" s="20"/>
      <c r="FBP46" s="20"/>
      <c r="FBQ46" s="20"/>
      <c r="FBR46" s="20"/>
      <c r="FBS46" s="20"/>
      <c r="FBT46" s="20"/>
      <c r="FBU46" s="20"/>
      <c r="FBV46" s="20"/>
      <c r="FBW46" s="20"/>
      <c r="FBX46" s="20"/>
      <c r="FBY46" s="20"/>
      <c r="FBZ46" s="20"/>
      <c r="FCA46" s="20"/>
      <c r="FCB46" s="20"/>
      <c r="FCC46" s="20"/>
      <c r="FCD46" s="20"/>
      <c r="FCE46" s="20"/>
      <c r="FCF46" s="20"/>
      <c r="FCG46" s="20"/>
      <c r="FCH46" s="20"/>
      <c r="FCI46" s="20"/>
      <c r="FCJ46" s="20"/>
      <c r="FCK46" s="20"/>
      <c r="FCL46" s="20"/>
      <c r="FCM46" s="20"/>
      <c r="FCN46" s="20"/>
      <c r="FCO46" s="20"/>
      <c r="FCP46" s="20"/>
      <c r="FCQ46" s="20"/>
      <c r="FCR46" s="20"/>
      <c r="FCS46" s="20"/>
      <c r="FCT46" s="20"/>
      <c r="FCU46" s="20"/>
      <c r="FCV46" s="20"/>
      <c r="FCW46" s="20"/>
      <c r="FCX46" s="20"/>
      <c r="FCY46" s="20"/>
      <c r="FCZ46" s="20"/>
      <c r="FDA46" s="20"/>
      <c r="FDB46" s="20"/>
      <c r="FDC46" s="20"/>
      <c r="FDD46" s="20"/>
      <c r="FDE46" s="20"/>
      <c r="FDF46" s="20"/>
      <c r="FDG46" s="20"/>
      <c r="FDH46" s="20"/>
      <c r="FDI46" s="20"/>
      <c r="FDJ46" s="20"/>
      <c r="FDK46" s="20"/>
      <c r="FDL46" s="20"/>
      <c r="FDM46" s="20"/>
      <c r="FDN46" s="20"/>
      <c r="FDO46" s="20"/>
      <c r="FDP46" s="20"/>
      <c r="FDQ46" s="20"/>
      <c r="FDR46" s="20"/>
      <c r="FDS46" s="20"/>
      <c r="FDT46" s="20"/>
      <c r="FDU46" s="20"/>
      <c r="FDV46" s="20"/>
      <c r="FDW46" s="20"/>
      <c r="FDX46" s="20"/>
      <c r="FDY46" s="20"/>
      <c r="FDZ46" s="20"/>
      <c r="FEA46" s="20"/>
      <c r="FEB46" s="20"/>
      <c r="FEC46" s="20"/>
      <c r="FED46" s="20"/>
      <c r="FEE46" s="20"/>
      <c r="FEF46" s="20"/>
      <c r="FEG46" s="20"/>
      <c r="FEH46" s="20"/>
      <c r="FEI46" s="20"/>
      <c r="FEJ46" s="20"/>
      <c r="FEK46" s="20"/>
      <c r="FEL46" s="20"/>
      <c r="FEM46" s="20"/>
      <c r="FEN46" s="20"/>
      <c r="FEO46" s="20"/>
      <c r="FEP46" s="20"/>
      <c r="FEQ46" s="20"/>
      <c r="FER46" s="20"/>
      <c r="FES46" s="20"/>
      <c r="FET46" s="20"/>
      <c r="FEU46" s="20"/>
      <c r="FEV46" s="20"/>
      <c r="FEW46" s="20"/>
      <c r="FEX46" s="20"/>
      <c r="FEY46" s="20"/>
      <c r="FEZ46" s="20"/>
      <c r="FFA46" s="20"/>
      <c r="FFB46" s="20"/>
      <c r="FFC46" s="20"/>
      <c r="FFD46" s="20"/>
      <c r="FFE46" s="20"/>
      <c r="FFF46" s="20"/>
      <c r="FFG46" s="20"/>
      <c r="FFH46" s="20"/>
      <c r="FFI46" s="20"/>
      <c r="FFJ46" s="20"/>
      <c r="FFK46" s="20"/>
      <c r="FFL46" s="20"/>
      <c r="FFM46" s="20"/>
      <c r="FFN46" s="20"/>
      <c r="FFO46" s="20"/>
      <c r="FFP46" s="20"/>
      <c r="FFQ46" s="20"/>
      <c r="FFR46" s="20"/>
      <c r="FFS46" s="20"/>
      <c r="FFT46" s="20"/>
      <c r="FFU46" s="20"/>
      <c r="FFV46" s="20"/>
      <c r="FFW46" s="20"/>
      <c r="FFX46" s="20"/>
      <c r="FFY46" s="20"/>
      <c r="FFZ46" s="20"/>
      <c r="FGA46" s="20"/>
      <c r="FGB46" s="20"/>
      <c r="FGC46" s="20"/>
      <c r="FGD46" s="20"/>
      <c r="FGE46" s="20"/>
      <c r="FGF46" s="20"/>
      <c r="FGG46" s="20"/>
      <c r="FGH46" s="20"/>
      <c r="FGI46" s="20"/>
      <c r="FGJ46" s="20"/>
      <c r="FGK46" s="20"/>
      <c r="FGL46" s="20"/>
      <c r="FGM46" s="20"/>
      <c r="FGN46" s="20"/>
      <c r="FGO46" s="20"/>
      <c r="FGP46" s="20"/>
      <c r="FGQ46" s="20"/>
      <c r="FGR46" s="20"/>
      <c r="FGS46" s="20"/>
      <c r="FGT46" s="20"/>
      <c r="FGU46" s="20"/>
      <c r="FGV46" s="20"/>
      <c r="FGW46" s="20"/>
      <c r="FGX46" s="20"/>
      <c r="FGY46" s="20"/>
      <c r="FGZ46" s="20"/>
      <c r="FHA46" s="20"/>
      <c r="FHB46" s="20"/>
      <c r="FHC46" s="20"/>
      <c r="FHD46" s="20"/>
      <c r="FHE46" s="20"/>
      <c r="FHF46" s="20"/>
      <c r="FHG46" s="20"/>
      <c r="FHH46" s="20"/>
      <c r="FHI46" s="20"/>
      <c r="FHJ46" s="20"/>
      <c r="FHK46" s="20"/>
      <c r="FHL46" s="20"/>
      <c r="FHM46" s="20"/>
      <c r="FHN46" s="20"/>
      <c r="FHO46" s="20"/>
      <c r="FHP46" s="20"/>
      <c r="FHQ46" s="20"/>
      <c r="FHR46" s="20"/>
      <c r="FHS46" s="20"/>
      <c r="FHT46" s="20"/>
      <c r="FHU46" s="20"/>
      <c r="FHV46" s="20"/>
      <c r="FHW46" s="20"/>
      <c r="FHX46" s="20"/>
      <c r="FHY46" s="20"/>
      <c r="FHZ46" s="20"/>
      <c r="FIA46" s="20"/>
      <c r="FIB46" s="20"/>
      <c r="FIC46" s="20"/>
      <c r="FID46" s="20"/>
      <c r="FIE46" s="20"/>
      <c r="FIF46" s="20"/>
      <c r="FIG46" s="20"/>
      <c r="FIH46" s="20"/>
      <c r="FII46" s="20"/>
      <c r="FIJ46" s="20"/>
      <c r="FIK46" s="20"/>
      <c r="FIL46" s="20"/>
      <c r="FIM46" s="20"/>
      <c r="FIN46" s="20"/>
      <c r="FIO46" s="20"/>
      <c r="FIP46" s="20"/>
      <c r="FIQ46" s="20"/>
      <c r="FIR46" s="20"/>
      <c r="FIS46" s="20"/>
      <c r="FIT46" s="20"/>
      <c r="FIU46" s="20"/>
      <c r="FIV46" s="20"/>
      <c r="FIW46" s="20"/>
      <c r="FIX46" s="20"/>
      <c r="FIY46" s="20"/>
      <c r="FIZ46" s="20"/>
      <c r="FJA46" s="20"/>
      <c r="FJB46" s="20"/>
      <c r="FJC46" s="20"/>
      <c r="FJD46" s="20"/>
      <c r="FJE46" s="20"/>
      <c r="FJF46" s="20"/>
      <c r="FJG46" s="20"/>
      <c r="FJH46" s="20"/>
      <c r="FJI46" s="20"/>
      <c r="FJJ46" s="20"/>
      <c r="FJK46" s="20"/>
      <c r="FJL46" s="20"/>
      <c r="FJM46" s="20"/>
      <c r="FJN46" s="20"/>
      <c r="FJO46" s="20"/>
      <c r="FJP46" s="20"/>
      <c r="FJQ46" s="20"/>
      <c r="FJR46" s="20"/>
      <c r="FJS46" s="20"/>
      <c r="FJT46" s="20"/>
      <c r="FJU46" s="20"/>
      <c r="FJV46" s="20"/>
      <c r="FJW46" s="20"/>
      <c r="FJX46" s="20"/>
      <c r="FJY46" s="20"/>
      <c r="FJZ46" s="20"/>
      <c r="FKA46" s="20"/>
      <c r="FKB46" s="20"/>
      <c r="FKC46" s="20"/>
      <c r="FKD46" s="20"/>
      <c r="FKE46" s="20"/>
      <c r="FKF46" s="20"/>
      <c r="FKG46" s="20"/>
      <c r="FKH46" s="20"/>
      <c r="FKI46" s="20"/>
      <c r="FKJ46" s="20"/>
      <c r="FKK46" s="20"/>
      <c r="FKL46" s="20"/>
      <c r="FKM46" s="20"/>
      <c r="FKN46" s="20"/>
      <c r="FKO46" s="20"/>
      <c r="FKP46" s="20"/>
      <c r="FKQ46" s="20"/>
      <c r="FKR46" s="20"/>
      <c r="FKS46" s="20"/>
      <c r="FKT46" s="20"/>
      <c r="FKU46" s="20"/>
      <c r="FKV46" s="20"/>
      <c r="FKW46" s="20"/>
      <c r="FKX46" s="20"/>
      <c r="FKY46" s="20"/>
      <c r="FKZ46" s="20"/>
      <c r="FLA46" s="20"/>
      <c r="FLB46" s="20"/>
      <c r="FLC46" s="20"/>
      <c r="FLD46" s="20"/>
      <c r="FLE46" s="20"/>
      <c r="FLF46" s="20"/>
      <c r="FLG46" s="20"/>
      <c r="FLH46" s="20"/>
      <c r="FLI46" s="20"/>
      <c r="FLJ46" s="20"/>
      <c r="FLK46" s="20"/>
      <c r="FLL46" s="20"/>
      <c r="FLM46" s="20"/>
      <c r="FLN46" s="20"/>
      <c r="FLO46" s="20"/>
      <c r="FLP46" s="20"/>
      <c r="FLQ46" s="20"/>
      <c r="FLR46" s="20"/>
      <c r="FLS46" s="20"/>
      <c r="FLT46" s="20"/>
      <c r="FLU46" s="20"/>
      <c r="FLV46" s="20"/>
      <c r="FLW46" s="20"/>
      <c r="FLX46" s="20"/>
      <c r="FLY46" s="20"/>
      <c r="FLZ46" s="20"/>
      <c r="FMA46" s="20"/>
      <c r="FMB46" s="20"/>
      <c r="FMC46" s="20"/>
      <c r="FMD46" s="20"/>
      <c r="FME46" s="20"/>
      <c r="FMF46" s="20"/>
      <c r="FMG46" s="20"/>
      <c r="FMH46" s="20"/>
      <c r="FMI46" s="20"/>
      <c r="FMJ46" s="20"/>
      <c r="FMK46" s="20"/>
      <c r="FML46" s="20"/>
      <c r="FMM46" s="20"/>
      <c r="FMN46" s="20"/>
      <c r="FMO46" s="20"/>
      <c r="FMP46" s="20"/>
      <c r="FMQ46" s="20"/>
      <c r="FMR46" s="20"/>
      <c r="FMS46" s="20"/>
      <c r="FMT46" s="20"/>
      <c r="FMU46" s="20"/>
      <c r="FMV46" s="20"/>
      <c r="FMW46" s="20"/>
      <c r="FMX46" s="20"/>
      <c r="FMY46" s="20"/>
      <c r="FMZ46" s="20"/>
      <c r="FNA46" s="20"/>
      <c r="FNB46" s="20"/>
      <c r="FNC46" s="20"/>
      <c r="FND46" s="20"/>
      <c r="FNE46" s="20"/>
      <c r="FNF46" s="20"/>
      <c r="FNG46" s="20"/>
      <c r="FNH46" s="20"/>
      <c r="FNI46" s="20"/>
      <c r="FNJ46" s="20"/>
      <c r="FNK46" s="20"/>
      <c r="FNL46" s="20"/>
      <c r="FNM46" s="20"/>
      <c r="FNN46" s="20"/>
      <c r="FNO46" s="20"/>
      <c r="FNP46" s="20"/>
      <c r="FNQ46" s="20"/>
      <c r="FNR46" s="20"/>
      <c r="FNS46" s="20"/>
      <c r="FNT46" s="20"/>
      <c r="FNU46" s="20"/>
      <c r="FNV46" s="20"/>
      <c r="FNW46" s="20"/>
      <c r="FNX46" s="20"/>
      <c r="FNY46" s="20"/>
      <c r="FNZ46" s="20"/>
      <c r="FOA46" s="20"/>
      <c r="FOB46" s="20"/>
      <c r="FOC46" s="20"/>
      <c r="FOD46" s="20"/>
      <c r="FOE46" s="20"/>
      <c r="FOF46" s="20"/>
      <c r="FOG46" s="20"/>
      <c r="FOH46" s="20"/>
      <c r="FOI46" s="20"/>
      <c r="FOJ46" s="20"/>
      <c r="FOK46" s="20"/>
      <c r="FOL46" s="20"/>
      <c r="FOM46" s="20"/>
      <c r="FON46" s="20"/>
      <c r="FOO46" s="20"/>
      <c r="FOP46" s="20"/>
      <c r="FOQ46" s="20"/>
      <c r="FOR46" s="20"/>
      <c r="FOS46" s="20"/>
      <c r="FOT46" s="20"/>
      <c r="FOU46" s="20"/>
      <c r="FOV46" s="20"/>
      <c r="FOW46" s="20"/>
      <c r="FOX46" s="20"/>
      <c r="FOY46" s="20"/>
      <c r="FOZ46" s="20"/>
      <c r="FPA46" s="20"/>
      <c r="FPB46" s="20"/>
      <c r="FPC46" s="20"/>
      <c r="FPD46" s="20"/>
      <c r="FPE46" s="20"/>
      <c r="FPF46" s="20"/>
      <c r="FPG46" s="20"/>
      <c r="FPH46" s="20"/>
      <c r="FPI46" s="20"/>
      <c r="FPJ46" s="20"/>
      <c r="FPK46" s="20"/>
      <c r="FPL46" s="20"/>
      <c r="FPM46" s="20"/>
      <c r="FPN46" s="20"/>
      <c r="FPO46" s="20"/>
      <c r="FPP46" s="20"/>
      <c r="FPQ46" s="20"/>
      <c r="FPR46" s="20"/>
      <c r="FPS46" s="20"/>
      <c r="FPT46" s="20"/>
      <c r="FPU46" s="20"/>
      <c r="FPV46" s="20"/>
      <c r="FPW46" s="20"/>
      <c r="FPX46" s="20"/>
      <c r="FPY46" s="20"/>
      <c r="FPZ46" s="20"/>
      <c r="FQA46" s="20"/>
      <c r="FQB46" s="20"/>
      <c r="FQC46" s="20"/>
      <c r="FQD46" s="20"/>
      <c r="FQE46" s="20"/>
      <c r="FQF46" s="20"/>
      <c r="FQG46" s="20"/>
      <c r="FQH46" s="20"/>
      <c r="FQI46" s="20"/>
      <c r="FQJ46" s="20"/>
      <c r="FQK46" s="20"/>
      <c r="FQL46" s="20"/>
      <c r="FQM46" s="20"/>
      <c r="FQN46" s="20"/>
      <c r="FQO46" s="20"/>
      <c r="FQP46" s="20"/>
      <c r="FQQ46" s="20"/>
      <c r="FQR46" s="20"/>
      <c r="FQS46" s="20"/>
      <c r="FQT46" s="20"/>
      <c r="FQU46" s="20"/>
      <c r="FQV46" s="20"/>
      <c r="FQW46" s="20"/>
      <c r="FQX46" s="20"/>
      <c r="FQY46" s="20"/>
      <c r="FQZ46" s="20"/>
      <c r="FRA46" s="20"/>
      <c r="FRB46" s="20"/>
      <c r="FRC46" s="20"/>
      <c r="FRD46" s="20"/>
      <c r="FRE46" s="20"/>
      <c r="FRF46" s="20"/>
      <c r="FRG46" s="20"/>
      <c r="FRH46" s="20"/>
      <c r="FRI46" s="20"/>
      <c r="FRJ46" s="20"/>
      <c r="FRK46" s="20"/>
      <c r="FRL46" s="20"/>
      <c r="FRM46" s="20"/>
      <c r="FRN46" s="20"/>
      <c r="FRO46" s="20"/>
      <c r="FRP46" s="20"/>
      <c r="FRQ46" s="20"/>
      <c r="FRR46" s="20"/>
      <c r="FRS46" s="20"/>
      <c r="FRT46" s="20"/>
      <c r="FRU46" s="20"/>
      <c r="FRV46" s="20"/>
      <c r="FRW46" s="20"/>
      <c r="FRX46" s="20"/>
      <c r="FRY46" s="20"/>
      <c r="FRZ46" s="20"/>
      <c r="FSA46" s="20"/>
      <c r="FSB46" s="20"/>
      <c r="FSC46" s="20"/>
      <c r="FSD46" s="20"/>
      <c r="FSE46" s="20"/>
      <c r="FSF46" s="20"/>
      <c r="FSG46" s="20"/>
      <c r="FSH46" s="20"/>
      <c r="FSI46" s="20"/>
      <c r="FSJ46" s="20"/>
      <c r="FSK46" s="20"/>
      <c r="FSL46" s="20"/>
      <c r="FSM46" s="20"/>
      <c r="FSN46" s="20"/>
      <c r="FSO46" s="20"/>
      <c r="FSP46" s="20"/>
      <c r="FSQ46" s="20"/>
      <c r="FSR46" s="20"/>
      <c r="FSS46" s="20"/>
      <c r="FST46" s="20"/>
      <c r="FSU46" s="20"/>
      <c r="FSV46" s="20"/>
      <c r="FSW46" s="20"/>
      <c r="FSX46" s="20"/>
      <c r="FSY46" s="20"/>
      <c r="FSZ46" s="20"/>
      <c r="FTA46" s="20"/>
      <c r="FTB46" s="20"/>
      <c r="FTC46" s="20"/>
      <c r="FTD46" s="20"/>
      <c r="FTE46" s="20"/>
      <c r="FTF46" s="20"/>
      <c r="FTG46" s="20"/>
      <c r="FTH46" s="20"/>
      <c r="FTI46" s="20"/>
      <c r="FTJ46" s="20"/>
      <c r="FTK46" s="20"/>
      <c r="FTL46" s="20"/>
      <c r="FTM46" s="20"/>
      <c r="FTN46" s="20"/>
      <c r="FTO46" s="20"/>
      <c r="FTP46" s="20"/>
      <c r="FTQ46" s="20"/>
      <c r="FTR46" s="20"/>
      <c r="FTS46" s="20"/>
      <c r="FTT46" s="20"/>
      <c r="FTU46" s="20"/>
      <c r="FTV46" s="20"/>
      <c r="FTW46" s="20"/>
      <c r="FTX46" s="20"/>
      <c r="FTY46" s="20"/>
      <c r="FTZ46" s="20"/>
      <c r="FUA46" s="20"/>
      <c r="FUB46" s="20"/>
      <c r="FUC46" s="20"/>
      <c r="FUD46" s="20"/>
      <c r="FUE46" s="20"/>
      <c r="FUF46" s="20"/>
      <c r="FUG46" s="20"/>
      <c r="FUH46" s="20"/>
      <c r="FUI46" s="20"/>
      <c r="FUJ46" s="20"/>
      <c r="FUK46" s="20"/>
      <c r="FUL46" s="20"/>
      <c r="FUM46" s="20"/>
      <c r="FUN46" s="20"/>
      <c r="FUO46" s="20"/>
      <c r="FUP46" s="20"/>
      <c r="FUQ46" s="20"/>
      <c r="FUR46" s="20"/>
      <c r="FUS46" s="20"/>
      <c r="FUT46" s="20"/>
      <c r="FUU46" s="20"/>
      <c r="FUV46" s="20"/>
      <c r="FUW46" s="20"/>
      <c r="FUX46" s="20"/>
      <c r="FUY46" s="20"/>
      <c r="FUZ46" s="20"/>
      <c r="FVA46" s="20"/>
      <c r="FVB46" s="20"/>
      <c r="FVC46" s="20"/>
      <c r="FVD46" s="20"/>
      <c r="FVE46" s="20"/>
      <c r="FVF46" s="20"/>
      <c r="FVG46" s="20"/>
      <c r="FVH46" s="20"/>
      <c r="FVI46" s="20"/>
      <c r="FVJ46" s="20"/>
      <c r="FVK46" s="20"/>
      <c r="FVL46" s="20"/>
      <c r="FVM46" s="20"/>
      <c r="FVN46" s="20"/>
      <c r="FVO46" s="20"/>
      <c r="FVP46" s="20"/>
      <c r="FVQ46" s="20"/>
      <c r="FVR46" s="20"/>
      <c r="FVS46" s="20"/>
      <c r="FVT46" s="20"/>
      <c r="FVU46" s="20"/>
      <c r="FVV46" s="20"/>
      <c r="FVW46" s="20"/>
      <c r="FVX46" s="20"/>
      <c r="FVY46" s="20"/>
      <c r="FVZ46" s="20"/>
      <c r="FWA46" s="20"/>
      <c r="FWB46" s="20"/>
      <c r="FWC46" s="20"/>
      <c r="FWD46" s="20"/>
      <c r="FWE46" s="20"/>
      <c r="FWF46" s="20"/>
      <c r="FWG46" s="20"/>
      <c r="FWH46" s="20"/>
      <c r="FWI46" s="20"/>
      <c r="FWJ46" s="20"/>
      <c r="FWK46" s="20"/>
      <c r="FWL46" s="20"/>
      <c r="FWM46" s="20"/>
      <c r="FWN46" s="20"/>
      <c r="FWO46" s="20"/>
      <c r="FWP46" s="20"/>
      <c r="FWQ46" s="20"/>
      <c r="FWR46" s="20"/>
      <c r="FWS46" s="20"/>
      <c r="FWT46" s="20"/>
      <c r="FWU46" s="20"/>
      <c r="FWV46" s="20"/>
      <c r="FWW46" s="20"/>
      <c r="FWX46" s="20"/>
      <c r="FWY46" s="20"/>
      <c r="FWZ46" s="20"/>
      <c r="FXA46" s="20"/>
      <c r="FXB46" s="20"/>
      <c r="FXC46" s="20"/>
      <c r="FXD46" s="20"/>
      <c r="FXE46" s="20"/>
      <c r="FXF46" s="20"/>
      <c r="FXG46" s="20"/>
      <c r="FXH46" s="20"/>
      <c r="FXI46" s="20"/>
      <c r="FXJ46" s="20"/>
      <c r="FXK46" s="20"/>
      <c r="FXL46" s="20"/>
      <c r="FXM46" s="20"/>
      <c r="FXN46" s="20"/>
      <c r="FXO46" s="20"/>
      <c r="FXP46" s="20"/>
      <c r="FXQ46" s="20"/>
      <c r="FXR46" s="20"/>
      <c r="FXS46" s="20"/>
      <c r="FXT46" s="20"/>
      <c r="FXU46" s="20"/>
      <c r="FXV46" s="20"/>
      <c r="FXW46" s="20"/>
      <c r="FXX46" s="20"/>
      <c r="FXY46" s="20"/>
      <c r="FXZ46" s="20"/>
      <c r="FYA46" s="20"/>
      <c r="FYB46" s="20"/>
      <c r="FYC46" s="20"/>
      <c r="FYD46" s="20"/>
      <c r="FYE46" s="20"/>
      <c r="FYF46" s="20"/>
      <c r="FYG46" s="20"/>
      <c r="FYH46" s="20"/>
      <c r="FYI46" s="20"/>
      <c r="FYJ46" s="20"/>
      <c r="FYK46" s="20"/>
      <c r="FYL46" s="20"/>
      <c r="FYM46" s="20"/>
      <c r="FYN46" s="20"/>
      <c r="FYO46" s="20"/>
      <c r="FYP46" s="20"/>
      <c r="FYQ46" s="20"/>
      <c r="FYR46" s="20"/>
      <c r="FYS46" s="20"/>
      <c r="FYT46" s="20"/>
      <c r="FYU46" s="20"/>
      <c r="FYV46" s="20"/>
      <c r="FYW46" s="20"/>
      <c r="FYX46" s="20"/>
      <c r="FYY46" s="20"/>
      <c r="FYZ46" s="20"/>
      <c r="FZA46" s="20"/>
      <c r="FZB46" s="20"/>
      <c r="FZC46" s="20"/>
      <c r="FZD46" s="20"/>
      <c r="FZE46" s="20"/>
      <c r="FZF46" s="20"/>
      <c r="FZG46" s="20"/>
      <c r="FZH46" s="20"/>
      <c r="FZI46" s="20"/>
      <c r="FZJ46" s="20"/>
      <c r="FZK46" s="20"/>
      <c r="FZL46" s="20"/>
      <c r="FZM46" s="20"/>
      <c r="FZN46" s="20"/>
      <c r="FZO46" s="20"/>
      <c r="FZP46" s="20"/>
      <c r="FZQ46" s="20"/>
      <c r="FZR46" s="20"/>
      <c r="FZS46" s="20"/>
      <c r="FZT46" s="20"/>
      <c r="FZU46" s="20"/>
      <c r="FZV46" s="20"/>
      <c r="FZW46" s="20"/>
      <c r="FZX46" s="20"/>
      <c r="FZY46" s="20"/>
      <c r="FZZ46" s="20"/>
      <c r="GAA46" s="20"/>
      <c r="GAB46" s="20"/>
      <c r="GAC46" s="20"/>
      <c r="GAD46" s="20"/>
      <c r="GAE46" s="20"/>
      <c r="GAF46" s="20"/>
      <c r="GAG46" s="20"/>
      <c r="GAH46" s="20"/>
      <c r="GAI46" s="20"/>
      <c r="GAJ46" s="20"/>
      <c r="GAK46" s="20"/>
      <c r="GAL46" s="20"/>
      <c r="GAM46" s="20"/>
      <c r="GAN46" s="20"/>
      <c r="GAO46" s="20"/>
      <c r="GAP46" s="20"/>
      <c r="GAQ46" s="20"/>
      <c r="GAR46" s="20"/>
      <c r="GAS46" s="20"/>
      <c r="GAT46" s="20"/>
      <c r="GAU46" s="20"/>
      <c r="GAV46" s="20"/>
      <c r="GAW46" s="20"/>
      <c r="GAX46" s="20"/>
      <c r="GAY46" s="20"/>
      <c r="GAZ46" s="20"/>
      <c r="GBA46" s="20"/>
      <c r="GBB46" s="20"/>
      <c r="GBC46" s="20"/>
      <c r="GBD46" s="20"/>
      <c r="GBE46" s="20"/>
      <c r="GBF46" s="20"/>
      <c r="GBG46" s="20"/>
      <c r="GBH46" s="20"/>
      <c r="GBI46" s="20"/>
      <c r="GBJ46" s="20"/>
      <c r="GBK46" s="20"/>
      <c r="GBL46" s="20"/>
      <c r="GBM46" s="20"/>
      <c r="GBN46" s="20"/>
      <c r="GBO46" s="20"/>
      <c r="GBP46" s="20"/>
      <c r="GBQ46" s="20"/>
      <c r="GBR46" s="20"/>
      <c r="GBS46" s="20"/>
      <c r="GBT46" s="20"/>
      <c r="GBU46" s="20"/>
      <c r="GBV46" s="20"/>
      <c r="GBW46" s="20"/>
      <c r="GBX46" s="20"/>
      <c r="GBY46" s="20"/>
      <c r="GBZ46" s="20"/>
      <c r="GCA46" s="20"/>
      <c r="GCB46" s="20"/>
      <c r="GCC46" s="20"/>
      <c r="GCD46" s="20"/>
      <c r="GCE46" s="20"/>
      <c r="GCF46" s="20"/>
      <c r="GCG46" s="20"/>
      <c r="GCH46" s="20"/>
      <c r="GCI46" s="20"/>
      <c r="GCJ46" s="20"/>
      <c r="GCK46" s="20"/>
      <c r="GCL46" s="20"/>
      <c r="GCM46" s="20"/>
      <c r="GCN46" s="20"/>
      <c r="GCO46" s="20"/>
      <c r="GCP46" s="20"/>
      <c r="GCQ46" s="20"/>
      <c r="GCR46" s="20"/>
      <c r="GCS46" s="20"/>
      <c r="GCT46" s="20"/>
      <c r="GCU46" s="20"/>
      <c r="GCV46" s="20"/>
      <c r="GCW46" s="20"/>
      <c r="GCX46" s="20"/>
      <c r="GCY46" s="20"/>
      <c r="GCZ46" s="20"/>
      <c r="GDA46" s="20"/>
      <c r="GDB46" s="20"/>
      <c r="GDC46" s="20"/>
      <c r="GDD46" s="20"/>
      <c r="GDE46" s="20"/>
      <c r="GDF46" s="20"/>
      <c r="GDG46" s="20"/>
      <c r="GDH46" s="20"/>
      <c r="GDI46" s="20"/>
      <c r="GDJ46" s="20"/>
      <c r="GDK46" s="20"/>
      <c r="GDL46" s="20"/>
      <c r="GDM46" s="20"/>
      <c r="GDN46" s="20"/>
      <c r="GDO46" s="20"/>
      <c r="GDP46" s="20"/>
      <c r="GDQ46" s="20"/>
      <c r="GDR46" s="20"/>
      <c r="GDS46" s="20"/>
      <c r="GDT46" s="20"/>
      <c r="GDU46" s="20"/>
      <c r="GDV46" s="20"/>
      <c r="GDW46" s="20"/>
      <c r="GDX46" s="20"/>
      <c r="GDY46" s="20"/>
      <c r="GDZ46" s="20"/>
      <c r="GEA46" s="20"/>
      <c r="GEB46" s="20"/>
      <c r="GEC46" s="20"/>
      <c r="GED46" s="20"/>
      <c r="GEE46" s="20"/>
      <c r="GEF46" s="20"/>
      <c r="GEG46" s="20"/>
      <c r="GEH46" s="20"/>
      <c r="GEI46" s="20"/>
      <c r="GEJ46" s="20"/>
      <c r="GEK46" s="20"/>
      <c r="GEL46" s="20"/>
      <c r="GEM46" s="20"/>
      <c r="GEN46" s="20"/>
      <c r="GEO46" s="20"/>
      <c r="GEP46" s="20"/>
      <c r="GEQ46" s="20"/>
      <c r="GER46" s="20"/>
      <c r="GES46" s="20"/>
      <c r="GET46" s="20"/>
      <c r="GEU46" s="20"/>
      <c r="GEV46" s="20"/>
      <c r="GEW46" s="20"/>
      <c r="GEX46" s="20"/>
      <c r="GEY46" s="20"/>
      <c r="GEZ46" s="20"/>
      <c r="GFA46" s="20"/>
      <c r="GFB46" s="20"/>
      <c r="GFC46" s="20"/>
      <c r="GFD46" s="20"/>
      <c r="GFE46" s="20"/>
      <c r="GFF46" s="20"/>
      <c r="GFG46" s="20"/>
      <c r="GFH46" s="20"/>
      <c r="GFI46" s="20"/>
      <c r="GFJ46" s="20"/>
      <c r="GFK46" s="20"/>
      <c r="GFL46" s="20"/>
      <c r="GFM46" s="20"/>
      <c r="GFN46" s="20"/>
      <c r="GFO46" s="20"/>
      <c r="GFP46" s="20"/>
      <c r="GFQ46" s="20"/>
      <c r="GFR46" s="20"/>
      <c r="GFS46" s="20"/>
      <c r="GFT46" s="20"/>
      <c r="GFU46" s="20"/>
      <c r="GFV46" s="20"/>
      <c r="GFW46" s="20"/>
      <c r="GFX46" s="20"/>
      <c r="GFY46" s="20"/>
      <c r="GFZ46" s="20"/>
      <c r="GGA46" s="20"/>
      <c r="GGB46" s="20"/>
      <c r="GGC46" s="20"/>
      <c r="GGD46" s="20"/>
      <c r="GGE46" s="20"/>
      <c r="GGF46" s="20"/>
      <c r="GGG46" s="20"/>
      <c r="GGH46" s="20"/>
      <c r="GGI46" s="20"/>
      <c r="GGJ46" s="20"/>
      <c r="GGK46" s="20"/>
      <c r="GGL46" s="20"/>
      <c r="GGM46" s="20"/>
      <c r="GGN46" s="20"/>
      <c r="GGO46" s="20"/>
      <c r="GGP46" s="20"/>
      <c r="GGQ46" s="20"/>
      <c r="GGR46" s="20"/>
      <c r="GGS46" s="20"/>
      <c r="GGT46" s="20"/>
      <c r="GGU46" s="20"/>
      <c r="GGV46" s="20"/>
      <c r="GGW46" s="20"/>
      <c r="GGX46" s="20"/>
      <c r="GGY46" s="20"/>
      <c r="GGZ46" s="20"/>
      <c r="GHA46" s="20"/>
      <c r="GHB46" s="20"/>
      <c r="GHC46" s="20"/>
      <c r="GHD46" s="20"/>
      <c r="GHE46" s="20"/>
      <c r="GHF46" s="20"/>
      <c r="GHG46" s="20"/>
      <c r="GHH46" s="20"/>
      <c r="GHI46" s="20"/>
      <c r="GHJ46" s="20"/>
      <c r="GHK46" s="20"/>
      <c r="GHL46" s="20"/>
      <c r="GHM46" s="20"/>
      <c r="GHN46" s="20"/>
      <c r="GHO46" s="20"/>
      <c r="GHP46" s="20"/>
      <c r="GHQ46" s="20"/>
      <c r="GHR46" s="20"/>
      <c r="GHS46" s="20"/>
      <c r="GHT46" s="20"/>
      <c r="GHU46" s="20"/>
      <c r="GHV46" s="20"/>
      <c r="GHW46" s="20"/>
      <c r="GHX46" s="20"/>
      <c r="GHY46" s="20"/>
      <c r="GHZ46" s="20"/>
      <c r="GIA46" s="20"/>
      <c r="GIB46" s="20"/>
      <c r="GIC46" s="20"/>
      <c r="GID46" s="20"/>
      <c r="GIE46" s="20"/>
      <c r="GIF46" s="20"/>
      <c r="GIG46" s="20"/>
      <c r="GIH46" s="20"/>
      <c r="GII46" s="20"/>
      <c r="GIJ46" s="20"/>
      <c r="GIK46" s="20"/>
      <c r="GIL46" s="20"/>
      <c r="GIM46" s="20"/>
      <c r="GIN46" s="20"/>
      <c r="GIO46" s="20"/>
      <c r="GIP46" s="20"/>
      <c r="GIQ46" s="20"/>
      <c r="GIR46" s="20"/>
      <c r="GIS46" s="20"/>
      <c r="GIT46" s="20"/>
      <c r="GIU46" s="20"/>
      <c r="GIV46" s="20"/>
      <c r="GIW46" s="20"/>
      <c r="GIX46" s="20"/>
      <c r="GIY46" s="20"/>
      <c r="GIZ46" s="20"/>
      <c r="GJA46" s="20"/>
      <c r="GJB46" s="20"/>
      <c r="GJC46" s="20"/>
      <c r="GJD46" s="20"/>
      <c r="GJE46" s="20"/>
      <c r="GJF46" s="20"/>
      <c r="GJG46" s="20"/>
      <c r="GJH46" s="20"/>
      <c r="GJI46" s="20"/>
      <c r="GJJ46" s="20"/>
      <c r="GJK46" s="20"/>
      <c r="GJL46" s="20"/>
      <c r="GJM46" s="20"/>
      <c r="GJN46" s="20"/>
      <c r="GJO46" s="20"/>
      <c r="GJP46" s="20"/>
      <c r="GJQ46" s="20"/>
      <c r="GJR46" s="20"/>
      <c r="GJS46" s="20"/>
      <c r="GJT46" s="20"/>
      <c r="GJU46" s="20"/>
      <c r="GJV46" s="20"/>
      <c r="GJW46" s="20"/>
      <c r="GJX46" s="20"/>
      <c r="GJY46" s="20"/>
      <c r="GJZ46" s="20"/>
      <c r="GKA46" s="20"/>
      <c r="GKB46" s="20"/>
      <c r="GKC46" s="20"/>
      <c r="GKD46" s="20"/>
      <c r="GKE46" s="20"/>
      <c r="GKF46" s="20"/>
      <c r="GKG46" s="20"/>
      <c r="GKH46" s="20"/>
      <c r="GKI46" s="20"/>
      <c r="GKJ46" s="20"/>
      <c r="GKK46" s="20"/>
      <c r="GKL46" s="20"/>
      <c r="GKM46" s="20"/>
      <c r="GKN46" s="20"/>
      <c r="GKO46" s="20"/>
      <c r="GKP46" s="20"/>
      <c r="GKQ46" s="20"/>
      <c r="GKR46" s="20"/>
      <c r="GKS46" s="20"/>
      <c r="GKT46" s="20"/>
      <c r="GKU46" s="20"/>
      <c r="GKV46" s="20"/>
      <c r="GKW46" s="20"/>
      <c r="GKX46" s="20"/>
      <c r="GKY46" s="20"/>
      <c r="GKZ46" s="20"/>
      <c r="GLA46" s="20"/>
      <c r="GLB46" s="20"/>
      <c r="GLC46" s="20"/>
      <c r="GLD46" s="20"/>
      <c r="GLE46" s="20"/>
      <c r="GLF46" s="20"/>
      <c r="GLG46" s="20"/>
      <c r="GLH46" s="20"/>
      <c r="GLI46" s="20"/>
      <c r="GLJ46" s="20"/>
      <c r="GLK46" s="20"/>
      <c r="GLL46" s="20"/>
      <c r="GLM46" s="20"/>
      <c r="GLN46" s="20"/>
      <c r="GLO46" s="20"/>
      <c r="GLP46" s="20"/>
      <c r="GLQ46" s="20"/>
      <c r="GLR46" s="20"/>
      <c r="GLS46" s="20"/>
      <c r="GLT46" s="20"/>
      <c r="GLU46" s="20"/>
      <c r="GLV46" s="20"/>
      <c r="GLW46" s="20"/>
      <c r="GLX46" s="20"/>
      <c r="GLY46" s="20"/>
      <c r="GLZ46" s="20"/>
      <c r="GMA46" s="20"/>
      <c r="GMB46" s="20"/>
      <c r="GMC46" s="20"/>
      <c r="GMD46" s="20"/>
      <c r="GME46" s="20"/>
      <c r="GMF46" s="20"/>
      <c r="GMG46" s="20"/>
      <c r="GMH46" s="20"/>
      <c r="GMI46" s="20"/>
      <c r="GMJ46" s="20"/>
      <c r="GMK46" s="20"/>
      <c r="GML46" s="20"/>
      <c r="GMM46" s="20"/>
      <c r="GMN46" s="20"/>
      <c r="GMO46" s="20"/>
      <c r="GMP46" s="20"/>
      <c r="GMQ46" s="20"/>
      <c r="GMR46" s="20"/>
      <c r="GMS46" s="20"/>
      <c r="GMT46" s="20"/>
      <c r="GMU46" s="20"/>
      <c r="GMV46" s="20"/>
      <c r="GMW46" s="20"/>
      <c r="GMX46" s="20"/>
      <c r="GMY46" s="20"/>
      <c r="GMZ46" s="20"/>
      <c r="GNA46" s="20"/>
      <c r="GNB46" s="20"/>
      <c r="GNC46" s="20"/>
      <c r="GND46" s="20"/>
      <c r="GNE46" s="20"/>
      <c r="GNF46" s="20"/>
      <c r="GNG46" s="20"/>
      <c r="GNH46" s="20"/>
      <c r="GNI46" s="20"/>
      <c r="GNJ46" s="20"/>
      <c r="GNK46" s="20"/>
      <c r="GNL46" s="20"/>
      <c r="GNM46" s="20"/>
      <c r="GNN46" s="20"/>
      <c r="GNO46" s="20"/>
      <c r="GNP46" s="20"/>
      <c r="GNQ46" s="20"/>
      <c r="GNR46" s="20"/>
      <c r="GNS46" s="20"/>
      <c r="GNT46" s="20"/>
      <c r="GNU46" s="20"/>
      <c r="GNV46" s="20"/>
      <c r="GNW46" s="20"/>
      <c r="GNX46" s="20"/>
      <c r="GNY46" s="20"/>
      <c r="GNZ46" s="20"/>
      <c r="GOA46" s="20"/>
      <c r="GOB46" s="20"/>
      <c r="GOC46" s="20"/>
      <c r="GOD46" s="20"/>
      <c r="GOE46" s="20"/>
      <c r="GOF46" s="20"/>
      <c r="GOG46" s="20"/>
      <c r="GOH46" s="20"/>
      <c r="GOI46" s="20"/>
      <c r="GOJ46" s="20"/>
      <c r="GOK46" s="20"/>
      <c r="GOL46" s="20"/>
      <c r="GOM46" s="20"/>
      <c r="GON46" s="20"/>
      <c r="GOO46" s="20"/>
      <c r="GOP46" s="20"/>
      <c r="GOQ46" s="20"/>
      <c r="GOR46" s="20"/>
      <c r="GOS46" s="20"/>
      <c r="GOT46" s="20"/>
      <c r="GOU46" s="20"/>
      <c r="GOV46" s="20"/>
      <c r="GOW46" s="20"/>
      <c r="GOX46" s="20"/>
      <c r="GOY46" s="20"/>
      <c r="GOZ46" s="20"/>
      <c r="GPA46" s="20"/>
      <c r="GPB46" s="20"/>
      <c r="GPC46" s="20"/>
      <c r="GPD46" s="20"/>
      <c r="GPE46" s="20"/>
      <c r="GPF46" s="20"/>
      <c r="GPG46" s="20"/>
      <c r="GPH46" s="20"/>
      <c r="GPI46" s="20"/>
      <c r="GPJ46" s="20"/>
      <c r="GPK46" s="20"/>
      <c r="GPL46" s="20"/>
      <c r="GPM46" s="20"/>
      <c r="GPN46" s="20"/>
      <c r="GPO46" s="20"/>
      <c r="GPP46" s="20"/>
      <c r="GPQ46" s="20"/>
      <c r="GPR46" s="20"/>
      <c r="GPS46" s="20"/>
      <c r="GPT46" s="20"/>
      <c r="GPU46" s="20"/>
      <c r="GPV46" s="20"/>
      <c r="GPW46" s="20"/>
      <c r="GPX46" s="20"/>
      <c r="GPY46" s="20"/>
      <c r="GPZ46" s="20"/>
      <c r="GQA46" s="20"/>
      <c r="GQB46" s="20"/>
      <c r="GQC46" s="20"/>
      <c r="GQD46" s="20"/>
      <c r="GQE46" s="20"/>
      <c r="GQF46" s="20"/>
      <c r="GQG46" s="20"/>
      <c r="GQH46" s="20"/>
      <c r="GQI46" s="20"/>
      <c r="GQJ46" s="20"/>
      <c r="GQK46" s="20"/>
      <c r="GQL46" s="20"/>
      <c r="GQM46" s="20"/>
      <c r="GQN46" s="20"/>
      <c r="GQO46" s="20"/>
      <c r="GQP46" s="20"/>
      <c r="GQQ46" s="20"/>
      <c r="GQR46" s="20"/>
      <c r="GQS46" s="20"/>
      <c r="GQT46" s="20"/>
      <c r="GQU46" s="20"/>
      <c r="GQV46" s="20"/>
      <c r="GQW46" s="20"/>
      <c r="GQX46" s="20"/>
      <c r="GQY46" s="20"/>
      <c r="GQZ46" s="20"/>
      <c r="GRA46" s="20"/>
      <c r="GRB46" s="20"/>
      <c r="GRC46" s="20"/>
      <c r="GRD46" s="20"/>
      <c r="GRE46" s="20"/>
      <c r="GRF46" s="20"/>
      <c r="GRG46" s="20"/>
      <c r="GRH46" s="20"/>
      <c r="GRI46" s="20"/>
      <c r="GRJ46" s="20"/>
      <c r="GRK46" s="20"/>
      <c r="GRL46" s="20"/>
      <c r="GRM46" s="20"/>
      <c r="GRN46" s="20"/>
      <c r="GRO46" s="20"/>
      <c r="GRP46" s="20"/>
      <c r="GRQ46" s="20"/>
      <c r="GRR46" s="20"/>
      <c r="GRS46" s="20"/>
      <c r="GRT46" s="20"/>
      <c r="GRU46" s="20"/>
      <c r="GRV46" s="20"/>
      <c r="GRW46" s="20"/>
      <c r="GRX46" s="20"/>
      <c r="GRY46" s="20"/>
      <c r="GRZ46" s="20"/>
      <c r="GSA46" s="20"/>
      <c r="GSB46" s="20"/>
      <c r="GSC46" s="20"/>
      <c r="GSD46" s="20"/>
      <c r="GSE46" s="20"/>
      <c r="GSF46" s="20"/>
      <c r="GSG46" s="20"/>
      <c r="GSH46" s="20"/>
      <c r="GSI46" s="20"/>
      <c r="GSJ46" s="20"/>
      <c r="GSK46" s="20"/>
      <c r="GSL46" s="20"/>
      <c r="GSM46" s="20"/>
      <c r="GSN46" s="20"/>
      <c r="GSO46" s="20"/>
      <c r="GSP46" s="20"/>
      <c r="GSQ46" s="20"/>
      <c r="GSR46" s="20"/>
      <c r="GSS46" s="20"/>
      <c r="GST46" s="20"/>
      <c r="GSU46" s="20"/>
      <c r="GSV46" s="20"/>
      <c r="GSW46" s="20"/>
      <c r="GSX46" s="20"/>
      <c r="GSY46" s="20"/>
      <c r="GSZ46" s="20"/>
      <c r="GTA46" s="20"/>
      <c r="GTB46" s="20"/>
      <c r="GTC46" s="20"/>
      <c r="GTD46" s="20"/>
      <c r="GTE46" s="20"/>
      <c r="GTF46" s="20"/>
      <c r="GTG46" s="20"/>
      <c r="GTH46" s="20"/>
      <c r="GTI46" s="20"/>
      <c r="GTJ46" s="20"/>
      <c r="GTK46" s="20"/>
      <c r="GTL46" s="20"/>
      <c r="GTM46" s="20"/>
      <c r="GTN46" s="20"/>
      <c r="GTO46" s="20"/>
      <c r="GTP46" s="20"/>
      <c r="GTQ46" s="20"/>
      <c r="GTR46" s="20"/>
      <c r="GTS46" s="20"/>
      <c r="GTT46" s="20"/>
      <c r="GTU46" s="20"/>
      <c r="GTV46" s="20"/>
      <c r="GTW46" s="20"/>
      <c r="GTX46" s="20"/>
      <c r="GTY46" s="20"/>
      <c r="GTZ46" s="20"/>
      <c r="GUA46" s="20"/>
      <c r="GUB46" s="20"/>
      <c r="GUC46" s="20"/>
      <c r="GUD46" s="20"/>
      <c r="GUE46" s="20"/>
      <c r="GUF46" s="20"/>
      <c r="GUG46" s="20"/>
      <c r="GUH46" s="20"/>
      <c r="GUI46" s="20"/>
      <c r="GUJ46" s="20"/>
      <c r="GUK46" s="20"/>
      <c r="GUL46" s="20"/>
      <c r="GUM46" s="20"/>
      <c r="GUN46" s="20"/>
      <c r="GUO46" s="20"/>
      <c r="GUP46" s="20"/>
      <c r="GUQ46" s="20"/>
      <c r="GUR46" s="20"/>
      <c r="GUS46" s="20"/>
      <c r="GUT46" s="20"/>
      <c r="GUU46" s="20"/>
      <c r="GUV46" s="20"/>
      <c r="GUW46" s="20"/>
      <c r="GUX46" s="20"/>
      <c r="GUY46" s="20"/>
      <c r="GUZ46" s="20"/>
      <c r="GVA46" s="20"/>
      <c r="GVB46" s="20"/>
      <c r="GVC46" s="20"/>
      <c r="GVD46" s="20"/>
      <c r="GVE46" s="20"/>
      <c r="GVF46" s="20"/>
      <c r="GVG46" s="20"/>
      <c r="GVH46" s="20"/>
      <c r="GVI46" s="20"/>
      <c r="GVJ46" s="20"/>
      <c r="GVK46" s="20"/>
      <c r="GVL46" s="20"/>
      <c r="GVM46" s="20"/>
      <c r="GVN46" s="20"/>
      <c r="GVO46" s="20"/>
      <c r="GVP46" s="20"/>
      <c r="GVQ46" s="20"/>
      <c r="GVR46" s="20"/>
      <c r="GVS46" s="20"/>
      <c r="GVT46" s="20"/>
      <c r="GVU46" s="20"/>
      <c r="GVV46" s="20"/>
      <c r="GVW46" s="20"/>
      <c r="GVX46" s="20"/>
      <c r="GVY46" s="20"/>
      <c r="GVZ46" s="20"/>
      <c r="GWA46" s="20"/>
      <c r="GWB46" s="20"/>
      <c r="GWC46" s="20"/>
      <c r="GWD46" s="20"/>
      <c r="GWE46" s="20"/>
      <c r="GWF46" s="20"/>
      <c r="GWG46" s="20"/>
      <c r="GWH46" s="20"/>
      <c r="GWI46" s="20"/>
      <c r="GWJ46" s="20"/>
      <c r="GWK46" s="20"/>
      <c r="GWL46" s="20"/>
      <c r="GWM46" s="20"/>
      <c r="GWN46" s="20"/>
      <c r="GWO46" s="20"/>
      <c r="GWP46" s="20"/>
      <c r="GWQ46" s="20"/>
      <c r="GWR46" s="20"/>
      <c r="GWS46" s="20"/>
      <c r="GWT46" s="20"/>
      <c r="GWU46" s="20"/>
      <c r="GWV46" s="20"/>
      <c r="GWW46" s="20"/>
      <c r="GWX46" s="20"/>
      <c r="GWY46" s="20"/>
      <c r="GWZ46" s="20"/>
      <c r="GXA46" s="20"/>
      <c r="GXB46" s="20"/>
      <c r="GXC46" s="20"/>
      <c r="GXD46" s="20"/>
      <c r="GXE46" s="20"/>
      <c r="GXF46" s="20"/>
      <c r="GXG46" s="20"/>
      <c r="GXH46" s="20"/>
      <c r="GXI46" s="20"/>
      <c r="GXJ46" s="20"/>
      <c r="GXK46" s="20"/>
      <c r="GXL46" s="20"/>
      <c r="GXM46" s="20"/>
      <c r="GXN46" s="20"/>
      <c r="GXO46" s="20"/>
      <c r="GXP46" s="20"/>
      <c r="GXQ46" s="20"/>
      <c r="GXR46" s="20"/>
      <c r="GXS46" s="20"/>
      <c r="GXT46" s="20"/>
      <c r="GXU46" s="20"/>
      <c r="GXV46" s="20"/>
      <c r="GXW46" s="20"/>
      <c r="GXX46" s="20"/>
      <c r="GXY46" s="20"/>
      <c r="GXZ46" s="20"/>
      <c r="GYA46" s="20"/>
      <c r="GYB46" s="20"/>
      <c r="GYC46" s="20"/>
      <c r="GYD46" s="20"/>
      <c r="GYE46" s="20"/>
      <c r="GYF46" s="20"/>
      <c r="GYG46" s="20"/>
      <c r="GYH46" s="20"/>
      <c r="GYI46" s="20"/>
      <c r="GYJ46" s="20"/>
      <c r="GYK46" s="20"/>
      <c r="GYL46" s="20"/>
      <c r="GYM46" s="20"/>
      <c r="GYN46" s="20"/>
      <c r="GYO46" s="20"/>
      <c r="GYP46" s="20"/>
      <c r="GYQ46" s="20"/>
      <c r="GYR46" s="20"/>
      <c r="GYS46" s="20"/>
      <c r="GYT46" s="20"/>
      <c r="GYU46" s="20"/>
      <c r="GYV46" s="20"/>
      <c r="GYW46" s="20"/>
      <c r="GYX46" s="20"/>
      <c r="GYY46" s="20"/>
      <c r="GYZ46" s="20"/>
      <c r="GZA46" s="20"/>
      <c r="GZB46" s="20"/>
      <c r="GZC46" s="20"/>
      <c r="GZD46" s="20"/>
      <c r="GZE46" s="20"/>
      <c r="GZF46" s="20"/>
      <c r="GZG46" s="20"/>
      <c r="GZH46" s="20"/>
      <c r="GZI46" s="20"/>
      <c r="GZJ46" s="20"/>
      <c r="GZK46" s="20"/>
      <c r="GZL46" s="20"/>
      <c r="GZM46" s="20"/>
      <c r="GZN46" s="20"/>
      <c r="GZO46" s="20"/>
      <c r="GZP46" s="20"/>
      <c r="GZQ46" s="20"/>
      <c r="GZR46" s="20"/>
      <c r="GZS46" s="20"/>
      <c r="GZT46" s="20"/>
      <c r="GZU46" s="20"/>
      <c r="GZV46" s="20"/>
      <c r="GZW46" s="20"/>
      <c r="GZX46" s="20"/>
      <c r="GZY46" s="20"/>
      <c r="GZZ46" s="20"/>
      <c r="HAA46" s="20"/>
      <c r="HAB46" s="20"/>
      <c r="HAC46" s="20"/>
      <c r="HAD46" s="20"/>
      <c r="HAE46" s="20"/>
      <c r="HAF46" s="20"/>
      <c r="HAG46" s="20"/>
      <c r="HAH46" s="20"/>
      <c r="HAI46" s="20"/>
      <c r="HAJ46" s="20"/>
      <c r="HAK46" s="20"/>
      <c r="HAL46" s="20"/>
      <c r="HAM46" s="20"/>
      <c r="HAN46" s="20"/>
      <c r="HAO46" s="20"/>
      <c r="HAP46" s="20"/>
      <c r="HAQ46" s="20"/>
      <c r="HAR46" s="20"/>
      <c r="HAS46" s="20"/>
      <c r="HAT46" s="20"/>
      <c r="HAU46" s="20"/>
      <c r="HAV46" s="20"/>
      <c r="HAW46" s="20"/>
      <c r="HAX46" s="20"/>
      <c r="HAY46" s="20"/>
      <c r="HAZ46" s="20"/>
      <c r="HBA46" s="20"/>
      <c r="HBB46" s="20"/>
      <c r="HBC46" s="20"/>
      <c r="HBD46" s="20"/>
      <c r="HBE46" s="20"/>
      <c r="HBF46" s="20"/>
      <c r="HBG46" s="20"/>
      <c r="HBH46" s="20"/>
      <c r="HBI46" s="20"/>
      <c r="HBJ46" s="20"/>
      <c r="HBK46" s="20"/>
      <c r="HBL46" s="20"/>
      <c r="HBM46" s="20"/>
      <c r="HBN46" s="20"/>
      <c r="HBO46" s="20"/>
      <c r="HBP46" s="20"/>
      <c r="HBQ46" s="20"/>
      <c r="HBR46" s="20"/>
      <c r="HBS46" s="20"/>
      <c r="HBT46" s="20"/>
      <c r="HBU46" s="20"/>
      <c r="HBV46" s="20"/>
      <c r="HBW46" s="20"/>
      <c r="HBX46" s="20"/>
      <c r="HBY46" s="20"/>
      <c r="HBZ46" s="20"/>
      <c r="HCA46" s="20"/>
      <c r="HCB46" s="20"/>
      <c r="HCC46" s="20"/>
      <c r="HCD46" s="20"/>
      <c r="HCE46" s="20"/>
      <c r="HCF46" s="20"/>
      <c r="HCG46" s="20"/>
      <c r="HCH46" s="20"/>
      <c r="HCI46" s="20"/>
      <c r="HCJ46" s="20"/>
      <c r="HCK46" s="20"/>
      <c r="HCL46" s="20"/>
      <c r="HCM46" s="20"/>
      <c r="HCN46" s="20"/>
      <c r="HCO46" s="20"/>
      <c r="HCP46" s="20"/>
      <c r="HCQ46" s="20"/>
      <c r="HCR46" s="20"/>
      <c r="HCS46" s="20"/>
      <c r="HCT46" s="20"/>
      <c r="HCU46" s="20"/>
      <c r="HCV46" s="20"/>
      <c r="HCW46" s="20"/>
      <c r="HCX46" s="20"/>
      <c r="HCY46" s="20"/>
      <c r="HCZ46" s="20"/>
      <c r="HDA46" s="20"/>
      <c r="HDB46" s="20"/>
      <c r="HDC46" s="20"/>
      <c r="HDD46" s="20"/>
      <c r="HDE46" s="20"/>
      <c r="HDF46" s="20"/>
      <c r="HDG46" s="20"/>
      <c r="HDH46" s="20"/>
      <c r="HDI46" s="20"/>
      <c r="HDJ46" s="20"/>
      <c r="HDK46" s="20"/>
      <c r="HDL46" s="20"/>
      <c r="HDM46" s="20"/>
      <c r="HDN46" s="20"/>
      <c r="HDO46" s="20"/>
      <c r="HDP46" s="20"/>
      <c r="HDQ46" s="20"/>
      <c r="HDR46" s="20"/>
      <c r="HDS46" s="20"/>
      <c r="HDT46" s="20"/>
      <c r="HDU46" s="20"/>
      <c r="HDV46" s="20"/>
      <c r="HDW46" s="20"/>
      <c r="HDX46" s="20"/>
      <c r="HDY46" s="20"/>
      <c r="HDZ46" s="20"/>
      <c r="HEA46" s="20"/>
      <c r="HEB46" s="20"/>
      <c r="HEC46" s="20"/>
      <c r="HED46" s="20"/>
      <c r="HEE46" s="20"/>
      <c r="HEF46" s="20"/>
      <c r="HEG46" s="20"/>
      <c r="HEH46" s="20"/>
      <c r="HEI46" s="20"/>
      <c r="HEJ46" s="20"/>
      <c r="HEK46" s="20"/>
      <c r="HEL46" s="20"/>
      <c r="HEM46" s="20"/>
      <c r="HEN46" s="20"/>
      <c r="HEO46" s="20"/>
      <c r="HEP46" s="20"/>
      <c r="HEQ46" s="20"/>
      <c r="HER46" s="20"/>
      <c r="HES46" s="20"/>
      <c r="HET46" s="20"/>
      <c r="HEU46" s="20"/>
      <c r="HEV46" s="20"/>
      <c r="HEW46" s="20"/>
      <c r="HEX46" s="20"/>
      <c r="HEY46" s="20"/>
      <c r="HEZ46" s="20"/>
      <c r="HFA46" s="20"/>
      <c r="HFB46" s="20"/>
      <c r="HFC46" s="20"/>
      <c r="HFD46" s="20"/>
      <c r="HFE46" s="20"/>
      <c r="HFF46" s="20"/>
      <c r="HFG46" s="20"/>
      <c r="HFH46" s="20"/>
      <c r="HFI46" s="20"/>
      <c r="HFJ46" s="20"/>
      <c r="HFK46" s="20"/>
      <c r="HFL46" s="20"/>
      <c r="HFM46" s="20"/>
      <c r="HFN46" s="20"/>
      <c r="HFO46" s="20"/>
      <c r="HFP46" s="20"/>
      <c r="HFQ46" s="20"/>
      <c r="HFR46" s="20"/>
      <c r="HFS46" s="20"/>
      <c r="HFT46" s="20"/>
      <c r="HFU46" s="20"/>
      <c r="HFV46" s="20"/>
      <c r="HFW46" s="20"/>
      <c r="HFX46" s="20"/>
      <c r="HFY46" s="20"/>
      <c r="HFZ46" s="20"/>
      <c r="HGA46" s="20"/>
      <c r="HGB46" s="20"/>
      <c r="HGC46" s="20"/>
      <c r="HGD46" s="20"/>
      <c r="HGE46" s="20"/>
      <c r="HGF46" s="20"/>
      <c r="HGG46" s="20"/>
      <c r="HGH46" s="20"/>
      <c r="HGI46" s="20"/>
      <c r="HGJ46" s="20"/>
      <c r="HGK46" s="20"/>
      <c r="HGL46" s="20"/>
      <c r="HGM46" s="20"/>
      <c r="HGN46" s="20"/>
      <c r="HGO46" s="20"/>
      <c r="HGP46" s="20"/>
      <c r="HGQ46" s="20"/>
      <c r="HGR46" s="20"/>
      <c r="HGS46" s="20"/>
      <c r="HGT46" s="20"/>
      <c r="HGU46" s="20"/>
      <c r="HGV46" s="20"/>
      <c r="HGW46" s="20"/>
      <c r="HGX46" s="20"/>
      <c r="HGY46" s="20"/>
      <c r="HGZ46" s="20"/>
      <c r="HHA46" s="20"/>
      <c r="HHB46" s="20"/>
      <c r="HHC46" s="20"/>
      <c r="HHD46" s="20"/>
      <c r="HHE46" s="20"/>
      <c r="HHF46" s="20"/>
      <c r="HHG46" s="20"/>
      <c r="HHH46" s="20"/>
      <c r="HHI46" s="20"/>
      <c r="HHJ46" s="20"/>
      <c r="HHK46" s="20"/>
      <c r="HHL46" s="20"/>
      <c r="HHM46" s="20"/>
      <c r="HHN46" s="20"/>
      <c r="HHO46" s="20"/>
      <c r="HHP46" s="20"/>
      <c r="HHQ46" s="20"/>
      <c r="HHR46" s="20"/>
      <c r="HHS46" s="20"/>
      <c r="HHT46" s="20"/>
      <c r="HHU46" s="20"/>
      <c r="HHV46" s="20"/>
      <c r="HHW46" s="20"/>
      <c r="HHX46" s="20"/>
      <c r="HHY46" s="20"/>
      <c r="HHZ46" s="20"/>
      <c r="HIA46" s="20"/>
      <c r="HIB46" s="20"/>
      <c r="HIC46" s="20"/>
      <c r="HID46" s="20"/>
      <c r="HIE46" s="20"/>
      <c r="HIF46" s="20"/>
      <c r="HIG46" s="20"/>
      <c r="HIH46" s="20"/>
      <c r="HII46" s="20"/>
      <c r="HIJ46" s="20"/>
      <c r="HIK46" s="20"/>
      <c r="HIL46" s="20"/>
      <c r="HIM46" s="20"/>
      <c r="HIN46" s="20"/>
      <c r="HIO46" s="20"/>
      <c r="HIP46" s="20"/>
      <c r="HIQ46" s="20"/>
      <c r="HIR46" s="20"/>
      <c r="HIS46" s="20"/>
      <c r="HIT46" s="20"/>
      <c r="HIU46" s="20"/>
      <c r="HIV46" s="20"/>
      <c r="HIW46" s="20"/>
      <c r="HIX46" s="20"/>
      <c r="HIY46" s="20"/>
      <c r="HIZ46" s="20"/>
      <c r="HJA46" s="20"/>
      <c r="HJB46" s="20"/>
      <c r="HJC46" s="20"/>
      <c r="HJD46" s="20"/>
      <c r="HJE46" s="20"/>
      <c r="HJF46" s="20"/>
      <c r="HJG46" s="20"/>
      <c r="HJH46" s="20"/>
      <c r="HJI46" s="20"/>
      <c r="HJJ46" s="20"/>
      <c r="HJK46" s="20"/>
      <c r="HJL46" s="20"/>
      <c r="HJM46" s="20"/>
      <c r="HJN46" s="20"/>
      <c r="HJO46" s="20"/>
      <c r="HJP46" s="20"/>
      <c r="HJQ46" s="20"/>
      <c r="HJR46" s="20"/>
      <c r="HJS46" s="20"/>
      <c r="HJT46" s="20"/>
      <c r="HJU46" s="20"/>
      <c r="HJV46" s="20"/>
      <c r="HJW46" s="20"/>
      <c r="HJX46" s="20"/>
      <c r="HJY46" s="20"/>
      <c r="HJZ46" s="20"/>
      <c r="HKA46" s="20"/>
      <c r="HKB46" s="20"/>
      <c r="HKC46" s="20"/>
      <c r="HKD46" s="20"/>
      <c r="HKE46" s="20"/>
      <c r="HKF46" s="20"/>
      <c r="HKG46" s="20"/>
      <c r="HKH46" s="20"/>
      <c r="HKI46" s="20"/>
      <c r="HKJ46" s="20"/>
      <c r="HKK46" s="20"/>
      <c r="HKL46" s="20"/>
      <c r="HKM46" s="20"/>
      <c r="HKN46" s="20"/>
      <c r="HKO46" s="20"/>
      <c r="HKP46" s="20"/>
      <c r="HKQ46" s="20"/>
      <c r="HKR46" s="20"/>
      <c r="HKS46" s="20"/>
      <c r="HKT46" s="20"/>
      <c r="HKU46" s="20"/>
      <c r="HKV46" s="20"/>
      <c r="HKW46" s="20"/>
      <c r="HKX46" s="20"/>
      <c r="HKY46" s="20"/>
      <c r="HKZ46" s="20"/>
      <c r="HLA46" s="20"/>
      <c r="HLB46" s="20"/>
      <c r="HLC46" s="20"/>
      <c r="HLD46" s="20"/>
      <c r="HLE46" s="20"/>
      <c r="HLF46" s="20"/>
      <c r="HLG46" s="20"/>
      <c r="HLH46" s="20"/>
      <c r="HLI46" s="20"/>
      <c r="HLJ46" s="20"/>
      <c r="HLK46" s="20"/>
      <c r="HLL46" s="20"/>
      <c r="HLM46" s="20"/>
      <c r="HLN46" s="20"/>
      <c r="HLO46" s="20"/>
      <c r="HLP46" s="20"/>
      <c r="HLQ46" s="20"/>
      <c r="HLR46" s="20"/>
      <c r="HLS46" s="20"/>
      <c r="HLT46" s="20"/>
      <c r="HLU46" s="20"/>
      <c r="HLV46" s="20"/>
      <c r="HLW46" s="20"/>
      <c r="HLX46" s="20"/>
      <c r="HLY46" s="20"/>
      <c r="HLZ46" s="20"/>
      <c r="HMA46" s="20"/>
      <c r="HMB46" s="20"/>
      <c r="HMC46" s="20"/>
      <c r="HMD46" s="20"/>
      <c r="HME46" s="20"/>
      <c r="HMF46" s="20"/>
      <c r="HMG46" s="20"/>
      <c r="HMH46" s="20"/>
      <c r="HMI46" s="20"/>
      <c r="HMJ46" s="20"/>
      <c r="HMK46" s="20"/>
      <c r="HML46" s="20"/>
      <c r="HMM46" s="20"/>
      <c r="HMN46" s="20"/>
      <c r="HMO46" s="20"/>
      <c r="HMP46" s="20"/>
      <c r="HMQ46" s="20"/>
      <c r="HMR46" s="20"/>
      <c r="HMS46" s="20"/>
      <c r="HMT46" s="20"/>
      <c r="HMU46" s="20"/>
      <c r="HMV46" s="20"/>
      <c r="HMW46" s="20"/>
      <c r="HMX46" s="20"/>
      <c r="HMY46" s="20"/>
      <c r="HMZ46" s="20"/>
      <c r="HNA46" s="20"/>
      <c r="HNB46" s="20"/>
      <c r="HNC46" s="20"/>
      <c r="HND46" s="20"/>
      <c r="HNE46" s="20"/>
      <c r="HNF46" s="20"/>
      <c r="HNG46" s="20"/>
      <c r="HNH46" s="20"/>
      <c r="HNI46" s="20"/>
      <c r="HNJ46" s="20"/>
      <c r="HNK46" s="20"/>
      <c r="HNL46" s="20"/>
      <c r="HNM46" s="20"/>
      <c r="HNN46" s="20"/>
      <c r="HNO46" s="20"/>
      <c r="HNP46" s="20"/>
      <c r="HNQ46" s="20"/>
      <c r="HNR46" s="20"/>
      <c r="HNS46" s="20"/>
      <c r="HNT46" s="20"/>
      <c r="HNU46" s="20"/>
      <c r="HNV46" s="20"/>
      <c r="HNW46" s="20"/>
      <c r="HNX46" s="20"/>
      <c r="HNY46" s="20"/>
      <c r="HNZ46" s="20"/>
      <c r="HOA46" s="20"/>
      <c r="HOB46" s="20"/>
      <c r="HOC46" s="20"/>
      <c r="HOD46" s="20"/>
      <c r="HOE46" s="20"/>
      <c r="HOF46" s="20"/>
      <c r="HOG46" s="20"/>
      <c r="HOH46" s="20"/>
      <c r="HOI46" s="20"/>
      <c r="HOJ46" s="20"/>
      <c r="HOK46" s="20"/>
      <c r="HOL46" s="20"/>
      <c r="HOM46" s="20"/>
      <c r="HON46" s="20"/>
      <c r="HOO46" s="20"/>
      <c r="HOP46" s="20"/>
      <c r="HOQ46" s="20"/>
      <c r="HOR46" s="20"/>
      <c r="HOS46" s="20"/>
      <c r="HOT46" s="20"/>
      <c r="HOU46" s="20"/>
      <c r="HOV46" s="20"/>
      <c r="HOW46" s="20"/>
      <c r="HOX46" s="20"/>
      <c r="HOY46" s="20"/>
      <c r="HOZ46" s="20"/>
      <c r="HPA46" s="20"/>
      <c r="HPB46" s="20"/>
      <c r="HPC46" s="20"/>
      <c r="HPD46" s="20"/>
      <c r="HPE46" s="20"/>
      <c r="HPF46" s="20"/>
      <c r="HPG46" s="20"/>
      <c r="HPH46" s="20"/>
      <c r="HPI46" s="20"/>
      <c r="HPJ46" s="20"/>
      <c r="HPK46" s="20"/>
      <c r="HPL46" s="20"/>
      <c r="HPM46" s="20"/>
      <c r="HPN46" s="20"/>
      <c r="HPO46" s="20"/>
      <c r="HPP46" s="20"/>
      <c r="HPQ46" s="20"/>
      <c r="HPR46" s="20"/>
      <c r="HPS46" s="20"/>
      <c r="HPT46" s="20"/>
      <c r="HPU46" s="20"/>
      <c r="HPV46" s="20"/>
      <c r="HPW46" s="20"/>
      <c r="HPX46" s="20"/>
      <c r="HPY46" s="20"/>
      <c r="HPZ46" s="20"/>
      <c r="HQA46" s="20"/>
      <c r="HQB46" s="20"/>
      <c r="HQC46" s="20"/>
      <c r="HQD46" s="20"/>
      <c r="HQE46" s="20"/>
      <c r="HQF46" s="20"/>
      <c r="HQG46" s="20"/>
      <c r="HQH46" s="20"/>
      <c r="HQI46" s="20"/>
      <c r="HQJ46" s="20"/>
      <c r="HQK46" s="20"/>
      <c r="HQL46" s="20"/>
      <c r="HQM46" s="20"/>
      <c r="HQN46" s="20"/>
      <c r="HQO46" s="20"/>
      <c r="HQP46" s="20"/>
      <c r="HQQ46" s="20"/>
      <c r="HQR46" s="20"/>
      <c r="HQS46" s="20"/>
      <c r="HQT46" s="20"/>
      <c r="HQU46" s="20"/>
      <c r="HQV46" s="20"/>
      <c r="HQW46" s="20"/>
      <c r="HQX46" s="20"/>
      <c r="HQY46" s="20"/>
      <c r="HQZ46" s="20"/>
      <c r="HRA46" s="20"/>
      <c r="HRB46" s="20"/>
      <c r="HRC46" s="20"/>
      <c r="HRD46" s="20"/>
      <c r="HRE46" s="20"/>
      <c r="HRF46" s="20"/>
      <c r="HRG46" s="20"/>
      <c r="HRH46" s="20"/>
      <c r="HRI46" s="20"/>
      <c r="HRJ46" s="20"/>
      <c r="HRK46" s="20"/>
      <c r="HRL46" s="20"/>
      <c r="HRM46" s="20"/>
      <c r="HRN46" s="20"/>
      <c r="HRO46" s="20"/>
      <c r="HRP46" s="20"/>
      <c r="HRQ46" s="20"/>
      <c r="HRR46" s="20"/>
      <c r="HRS46" s="20"/>
      <c r="HRT46" s="20"/>
      <c r="HRU46" s="20"/>
      <c r="HRV46" s="20"/>
      <c r="HRW46" s="20"/>
      <c r="HRX46" s="20"/>
      <c r="HRY46" s="20"/>
      <c r="HRZ46" s="20"/>
      <c r="HSA46" s="20"/>
      <c r="HSB46" s="20"/>
      <c r="HSC46" s="20"/>
      <c r="HSD46" s="20"/>
      <c r="HSE46" s="20"/>
      <c r="HSF46" s="20"/>
      <c r="HSG46" s="20"/>
      <c r="HSH46" s="20"/>
      <c r="HSI46" s="20"/>
      <c r="HSJ46" s="20"/>
      <c r="HSK46" s="20"/>
      <c r="HSL46" s="20"/>
      <c r="HSM46" s="20"/>
      <c r="HSN46" s="20"/>
      <c r="HSO46" s="20"/>
      <c r="HSP46" s="20"/>
      <c r="HSQ46" s="20"/>
      <c r="HSR46" s="20"/>
      <c r="HSS46" s="20"/>
      <c r="HST46" s="20"/>
      <c r="HSU46" s="20"/>
      <c r="HSV46" s="20"/>
      <c r="HSW46" s="20"/>
      <c r="HSX46" s="20"/>
      <c r="HSY46" s="20"/>
      <c r="HSZ46" s="20"/>
      <c r="HTA46" s="20"/>
      <c r="HTB46" s="20"/>
      <c r="HTC46" s="20"/>
      <c r="HTD46" s="20"/>
      <c r="HTE46" s="20"/>
      <c r="HTF46" s="20"/>
      <c r="HTG46" s="20"/>
      <c r="HTH46" s="20"/>
      <c r="HTI46" s="20"/>
      <c r="HTJ46" s="20"/>
      <c r="HTK46" s="20"/>
      <c r="HTL46" s="20"/>
      <c r="HTM46" s="20"/>
      <c r="HTN46" s="20"/>
      <c r="HTO46" s="20"/>
      <c r="HTP46" s="20"/>
      <c r="HTQ46" s="20"/>
      <c r="HTR46" s="20"/>
      <c r="HTS46" s="20"/>
      <c r="HTT46" s="20"/>
      <c r="HTU46" s="20"/>
      <c r="HTV46" s="20"/>
      <c r="HTW46" s="20"/>
      <c r="HTX46" s="20"/>
      <c r="HTY46" s="20"/>
      <c r="HTZ46" s="20"/>
      <c r="HUA46" s="20"/>
      <c r="HUB46" s="20"/>
      <c r="HUC46" s="20"/>
      <c r="HUD46" s="20"/>
      <c r="HUE46" s="20"/>
      <c r="HUF46" s="20"/>
      <c r="HUG46" s="20"/>
      <c r="HUH46" s="20"/>
      <c r="HUI46" s="20"/>
      <c r="HUJ46" s="20"/>
      <c r="HUK46" s="20"/>
      <c r="HUL46" s="20"/>
      <c r="HUM46" s="20"/>
      <c r="HUN46" s="20"/>
      <c r="HUO46" s="20"/>
      <c r="HUP46" s="20"/>
      <c r="HUQ46" s="20"/>
      <c r="HUR46" s="20"/>
      <c r="HUS46" s="20"/>
      <c r="HUT46" s="20"/>
      <c r="HUU46" s="20"/>
      <c r="HUV46" s="20"/>
      <c r="HUW46" s="20"/>
      <c r="HUX46" s="20"/>
      <c r="HUY46" s="20"/>
      <c r="HUZ46" s="20"/>
      <c r="HVA46" s="20"/>
      <c r="HVB46" s="20"/>
      <c r="HVC46" s="20"/>
      <c r="HVD46" s="20"/>
      <c r="HVE46" s="20"/>
      <c r="HVF46" s="20"/>
      <c r="HVG46" s="20"/>
      <c r="HVH46" s="20"/>
      <c r="HVI46" s="20"/>
      <c r="HVJ46" s="20"/>
      <c r="HVK46" s="20"/>
      <c r="HVL46" s="20"/>
      <c r="HVM46" s="20"/>
      <c r="HVN46" s="20"/>
      <c r="HVO46" s="20"/>
      <c r="HVP46" s="20"/>
      <c r="HVQ46" s="20"/>
      <c r="HVR46" s="20"/>
      <c r="HVS46" s="20"/>
      <c r="HVT46" s="20"/>
      <c r="HVU46" s="20"/>
      <c r="HVV46" s="20"/>
      <c r="HVW46" s="20"/>
      <c r="HVX46" s="20"/>
      <c r="HVY46" s="20"/>
      <c r="HVZ46" s="20"/>
      <c r="HWA46" s="20"/>
      <c r="HWB46" s="20"/>
      <c r="HWC46" s="20"/>
      <c r="HWD46" s="20"/>
      <c r="HWE46" s="20"/>
      <c r="HWF46" s="20"/>
      <c r="HWG46" s="20"/>
      <c r="HWH46" s="20"/>
      <c r="HWI46" s="20"/>
      <c r="HWJ46" s="20"/>
      <c r="HWK46" s="20"/>
      <c r="HWL46" s="20"/>
      <c r="HWM46" s="20"/>
      <c r="HWN46" s="20"/>
      <c r="HWO46" s="20"/>
      <c r="HWP46" s="20"/>
      <c r="HWQ46" s="20"/>
      <c r="HWR46" s="20"/>
      <c r="HWS46" s="20"/>
      <c r="HWT46" s="20"/>
      <c r="HWU46" s="20"/>
      <c r="HWV46" s="20"/>
      <c r="HWW46" s="20"/>
      <c r="HWX46" s="20"/>
      <c r="HWY46" s="20"/>
      <c r="HWZ46" s="20"/>
      <c r="HXA46" s="20"/>
      <c r="HXB46" s="20"/>
      <c r="HXC46" s="20"/>
      <c r="HXD46" s="20"/>
      <c r="HXE46" s="20"/>
      <c r="HXF46" s="20"/>
      <c r="HXG46" s="20"/>
      <c r="HXH46" s="20"/>
      <c r="HXI46" s="20"/>
      <c r="HXJ46" s="20"/>
      <c r="HXK46" s="20"/>
      <c r="HXL46" s="20"/>
      <c r="HXM46" s="20"/>
      <c r="HXN46" s="20"/>
      <c r="HXO46" s="20"/>
      <c r="HXP46" s="20"/>
      <c r="HXQ46" s="20"/>
      <c r="HXR46" s="20"/>
      <c r="HXS46" s="20"/>
      <c r="HXT46" s="20"/>
      <c r="HXU46" s="20"/>
      <c r="HXV46" s="20"/>
      <c r="HXW46" s="20"/>
      <c r="HXX46" s="20"/>
      <c r="HXY46" s="20"/>
      <c r="HXZ46" s="20"/>
      <c r="HYA46" s="20"/>
      <c r="HYB46" s="20"/>
      <c r="HYC46" s="20"/>
      <c r="HYD46" s="20"/>
      <c r="HYE46" s="20"/>
      <c r="HYF46" s="20"/>
      <c r="HYG46" s="20"/>
      <c r="HYH46" s="20"/>
      <c r="HYI46" s="20"/>
      <c r="HYJ46" s="20"/>
      <c r="HYK46" s="20"/>
      <c r="HYL46" s="20"/>
      <c r="HYM46" s="20"/>
      <c r="HYN46" s="20"/>
      <c r="HYO46" s="20"/>
      <c r="HYP46" s="20"/>
      <c r="HYQ46" s="20"/>
      <c r="HYR46" s="20"/>
      <c r="HYS46" s="20"/>
      <c r="HYT46" s="20"/>
      <c r="HYU46" s="20"/>
      <c r="HYV46" s="20"/>
      <c r="HYW46" s="20"/>
      <c r="HYX46" s="20"/>
      <c r="HYY46" s="20"/>
      <c r="HYZ46" s="20"/>
      <c r="HZA46" s="20"/>
      <c r="HZB46" s="20"/>
      <c r="HZC46" s="20"/>
      <c r="HZD46" s="20"/>
      <c r="HZE46" s="20"/>
      <c r="HZF46" s="20"/>
      <c r="HZG46" s="20"/>
      <c r="HZH46" s="20"/>
      <c r="HZI46" s="20"/>
      <c r="HZJ46" s="20"/>
      <c r="HZK46" s="20"/>
      <c r="HZL46" s="20"/>
      <c r="HZM46" s="20"/>
      <c r="HZN46" s="20"/>
      <c r="HZO46" s="20"/>
      <c r="HZP46" s="20"/>
      <c r="HZQ46" s="20"/>
      <c r="HZR46" s="20"/>
      <c r="HZS46" s="20"/>
      <c r="HZT46" s="20"/>
      <c r="HZU46" s="20"/>
      <c r="HZV46" s="20"/>
      <c r="HZW46" s="20"/>
      <c r="HZX46" s="20"/>
      <c r="HZY46" s="20"/>
      <c r="HZZ46" s="20"/>
      <c r="IAA46" s="20"/>
      <c r="IAB46" s="20"/>
      <c r="IAC46" s="20"/>
      <c r="IAD46" s="20"/>
      <c r="IAE46" s="20"/>
      <c r="IAF46" s="20"/>
      <c r="IAG46" s="20"/>
      <c r="IAH46" s="20"/>
      <c r="IAI46" s="20"/>
      <c r="IAJ46" s="20"/>
      <c r="IAK46" s="20"/>
      <c r="IAL46" s="20"/>
      <c r="IAM46" s="20"/>
      <c r="IAN46" s="20"/>
      <c r="IAO46" s="20"/>
      <c r="IAP46" s="20"/>
      <c r="IAQ46" s="20"/>
      <c r="IAR46" s="20"/>
      <c r="IAS46" s="20"/>
      <c r="IAT46" s="20"/>
      <c r="IAU46" s="20"/>
      <c r="IAV46" s="20"/>
      <c r="IAW46" s="20"/>
      <c r="IAX46" s="20"/>
      <c r="IAY46" s="20"/>
      <c r="IAZ46" s="20"/>
      <c r="IBA46" s="20"/>
      <c r="IBB46" s="20"/>
      <c r="IBC46" s="20"/>
      <c r="IBD46" s="20"/>
      <c r="IBE46" s="20"/>
      <c r="IBF46" s="20"/>
      <c r="IBG46" s="20"/>
      <c r="IBH46" s="20"/>
      <c r="IBI46" s="20"/>
      <c r="IBJ46" s="20"/>
      <c r="IBK46" s="20"/>
      <c r="IBL46" s="20"/>
      <c r="IBM46" s="20"/>
      <c r="IBN46" s="20"/>
      <c r="IBO46" s="20"/>
      <c r="IBP46" s="20"/>
      <c r="IBQ46" s="20"/>
      <c r="IBR46" s="20"/>
      <c r="IBS46" s="20"/>
      <c r="IBT46" s="20"/>
      <c r="IBU46" s="20"/>
      <c r="IBV46" s="20"/>
      <c r="IBW46" s="20"/>
      <c r="IBX46" s="20"/>
      <c r="IBY46" s="20"/>
      <c r="IBZ46" s="20"/>
      <c r="ICA46" s="20"/>
      <c r="ICB46" s="20"/>
      <c r="ICC46" s="20"/>
      <c r="ICD46" s="20"/>
      <c r="ICE46" s="20"/>
      <c r="ICF46" s="20"/>
      <c r="ICG46" s="20"/>
      <c r="ICH46" s="20"/>
      <c r="ICI46" s="20"/>
      <c r="ICJ46" s="20"/>
      <c r="ICK46" s="20"/>
      <c r="ICL46" s="20"/>
      <c r="ICM46" s="20"/>
      <c r="ICN46" s="20"/>
      <c r="ICO46" s="20"/>
      <c r="ICP46" s="20"/>
      <c r="ICQ46" s="20"/>
      <c r="ICR46" s="20"/>
      <c r="ICS46" s="20"/>
      <c r="ICT46" s="20"/>
      <c r="ICU46" s="20"/>
      <c r="ICV46" s="20"/>
      <c r="ICW46" s="20"/>
      <c r="ICX46" s="20"/>
      <c r="ICY46" s="20"/>
      <c r="ICZ46" s="20"/>
      <c r="IDA46" s="20"/>
      <c r="IDB46" s="20"/>
      <c r="IDC46" s="20"/>
      <c r="IDD46" s="20"/>
      <c r="IDE46" s="20"/>
      <c r="IDF46" s="20"/>
      <c r="IDG46" s="20"/>
      <c r="IDH46" s="20"/>
      <c r="IDI46" s="20"/>
      <c r="IDJ46" s="20"/>
      <c r="IDK46" s="20"/>
      <c r="IDL46" s="20"/>
      <c r="IDM46" s="20"/>
      <c r="IDN46" s="20"/>
      <c r="IDO46" s="20"/>
      <c r="IDP46" s="20"/>
      <c r="IDQ46" s="20"/>
      <c r="IDR46" s="20"/>
      <c r="IDS46" s="20"/>
      <c r="IDT46" s="20"/>
      <c r="IDU46" s="20"/>
      <c r="IDV46" s="20"/>
      <c r="IDW46" s="20"/>
      <c r="IDX46" s="20"/>
      <c r="IDY46" s="20"/>
      <c r="IDZ46" s="20"/>
      <c r="IEA46" s="20"/>
      <c r="IEB46" s="20"/>
      <c r="IEC46" s="20"/>
      <c r="IED46" s="20"/>
      <c r="IEE46" s="20"/>
      <c r="IEF46" s="20"/>
      <c r="IEG46" s="20"/>
      <c r="IEH46" s="20"/>
      <c r="IEI46" s="20"/>
      <c r="IEJ46" s="20"/>
      <c r="IEK46" s="20"/>
      <c r="IEL46" s="20"/>
      <c r="IEM46" s="20"/>
      <c r="IEN46" s="20"/>
      <c r="IEO46" s="20"/>
      <c r="IEP46" s="20"/>
      <c r="IEQ46" s="20"/>
      <c r="IER46" s="20"/>
      <c r="IES46" s="20"/>
      <c r="IET46" s="20"/>
      <c r="IEU46" s="20"/>
      <c r="IEV46" s="20"/>
      <c r="IEW46" s="20"/>
      <c r="IEX46" s="20"/>
      <c r="IEY46" s="20"/>
      <c r="IEZ46" s="20"/>
      <c r="IFA46" s="20"/>
      <c r="IFB46" s="20"/>
      <c r="IFC46" s="20"/>
      <c r="IFD46" s="20"/>
      <c r="IFE46" s="20"/>
      <c r="IFF46" s="20"/>
      <c r="IFG46" s="20"/>
      <c r="IFH46" s="20"/>
      <c r="IFI46" s="20"/>
      <c r="IFJ46" s="20"/>
      <c r="IFK46" s="20"/>
      <c r="IFL46" s="20"/>
      <c r="IFM46" s="20"/>
      <c r="IFN46" s="20"/>
      <c r="IFO46" s="20"/>
      <c r="IFP46" s="20"/>
      <c r="IFQ46" s="20"/>
      <c r="IFR46" s="20"/>
      <c r="IFS46" s="20"/>
      <c r="IFT46" s="20"/>
      <c r="IFU46" s="20"/>
      <c r="IFV46" s="20"/>
      <c r="IFW46" s="20"/>
      <c r="IFX46" s="20"/>
      <c r="IFY46" s="20"/>
      <c r="IFZ46" s="20"/>
      <c r="IGA46" s="20"/>
      <c r="IGB46" s="20"/>
      <c r="IGC46" s="20"/>
      <c r="IGD46" s="20"/>
      <c r="IGE46" s="20"/>
      <c r="IGF46" s="20"/>
      <c r="IGG46" s="20"/>
      <c r="IGH46" s="20"/>
      <c r="IGI46" s="20"/>
      <c r="IGJ46" s="20"/>
      <c r="IGK46" s="20"/>
      <c r="IGL46" s="20"/>
      <c r="IGM46" s="20"/>
      <c r="IGN46" s="20"/>
      <c r="IGO46" s="20"/>
      <c r="IGP46" s="20"/>
      <c r="IGQ46" s="20"/>
      <c r="IGR46" s="20"/>
      <c r="IGS46" s="20"/>
      <c r="IGT46" s="20"/>
      <c r="IGU46" s="20"/>
      <c r="IGV46" s="20"/>
      <c r="IGW46" s="20"/>
      <c r="IGX46" s="20"/>
      <c r="IGY46" s="20"/>
      <c r="IGZ46" s="20"/>
      <c r="IHA46" s="20"/>
      <c r="IHB46" s="20"/>
      <c r="IHC46" s="20"/>
      <c r="IHD46" s="20"/>
      <c r="IHE46" s="20"/>
      <c r="IHF46" s="20"/>
      <c r="IHG46" s="20"/>
      <c r="IHH46" s="20"/>
      <c r="IHI46" s="20"/>
      <c r="IHJ46" s="20"/>
      <c r="IHK46" s="20"/>
      <c r="IHL46" s="20"/>
      <c r="IHM46" s="20"/>
      <c r="IHN46" s="20"/>
      <c r="IHO46" s="20"/>
      <c r="IHP46" s="20"/>
      <c r="IHQ46" s="20"/>
      <c r="IHR46" s="20"/>
      <c r="IHS46" s="20"/>
      <c r="IHT46" s="20"/>
      <c r="IHU46" s="20"/>
      <c r="IHV46" s="20"/>
      <c r="IHW46" s="20"/>
      <c r="IHX46" s="20"/>
      <c r="IHY46" s="20"/>
      <c r="IHZ46" s="20"/>
      <c r="IIA46" s="20"/>
      <c r="IIB46" s="20"/>
      <c r="IIC46" s="20"/>
      <c r="IID46" s="20"/>
      <c r="IIE46" s="20"/>
      <c r="IIF46" s="20"/>
      <c r="IIG46" s="20"/>
      <c r="IIH46" s="20"/>
      <c r="III46" s="20"/>
      <c r="IIJ46" s="20"/>
      <c r="IIK46" s="20"/>
      <c r="IIL46" s="20"/>
      <c r="IIM46" s="20"/>
      <c r="IIN46" s="20"/>
      <c r="IIO46" s="20"/>
      <c r="IIP46" s="20"/>
      <c r="IIQ46" s="20"/>
      <c r="IIR46" s="20"/>
      <c r="IIS46" s="20"/>
      <c r="IIT46" s="20"/>
      <c r="IIU46" s="20"/>
      <c r="IIV46" s="20"/>
      <c r="IIW46" s="20"/>
      <c r="IIX46" s="20"/>
      <c r="IIY46" s="20"/>
      <c r="IIZ46" s="20"/>
      <c r="IJA46" s="20"/>
      <c r="IJB46" s="20"/>
      <c r="IJC46" s="20"/>
      <c r="IJD46" s="20"/>
      <c r="IJE46" s="20"/>
      <c r="IJF46" s="20"/>
      <c r="IJG46" s="20"/>
      <c r="IJH46" s="20"/>
      <c r="IJI46" s="20"/>
      <c r="IJJ46" s="20"/>
      <c r="IJK46" s="20"/>
      <c r="IJL46" s="20"/>
      <c r="IJM46" s="20"/>
      <c r="IJN46" s="20"/>
      <c r="IJO46" s="20"/>
      <c r="IJP46" s="20"/>
      <c r="IJQ46" s="20"/>
      <c r="IJR46" s="20"/>
      <c r="IJS46" s="20"/>
      <c r="IJT46" s="20"/>
      <c r="IJU46" s="20"/>
      <c r="IJV46" s="20"/>
      <c r="IJW46" s="20"/>
      <c r="IJX46" s="20"/>
      <c r="IJY46" s="20"/>
      <c r="IJZ46" s="20"/>
      <c r="IKA46" s="20"/>
      <c r="IKB46" s="20"/>
      <c r="IKC46" s="20"/>
      <c r="IKD46" s="20"/>
      <c r="IKE46" s="20"/>
      <c r="IKF46" s="20"/>
      <c r="IKG46" s="20"/>
      <c r="IKH46" s="20"/>
      <c r="IKI46" s="20"/>
      <c r="IKJ46" s="20"/>
      <c r="IKK46" s="20"/>
      <c r="IKL46" s="20"/>
      <c r="IKM46" s="20"/>
      <c r="IKN46" s="20"/>
      <c r="IKO46" s="20"/>
      <c r="IKP46" s="20"/>
      <c r="IKQ46" s="20"/>
      <c r="IKR46" s="20"/>
      <c r="IKS46" s="20"/>
      <c r="IKT46" s="20"/>
      <c r="IKU46" s="20"/>
      <c r="IKV46" s="20"/>
      <c r="IKW46" s="20"/>
      <c r="IKX46" s="20"/>
      <c r="IKY46" s="20"/>
      <c r="IKZ46" s="20"/>
      <c r="ILA46" s="20"/>
      <c r="ILB46" s="20"/>
      <c r="ILC46" s="20"/>
      <c r="ILD46" s="20"/>
      <c r="ILE46" s="20"/>
      <c r="ILF46" s="20"/>
      <c r="ILG46" s="20"/>
      <c r="ILH46" s="20"/>
      <c r="ILI46" s="20"/>
      <c r="ILJ46" s="20"/>
      <c r="ILK46" s="20"/>
      <c r="ILL46" s="20"/>
      <c r="ILM46" s="20"/>
      <c r="ILN46" s="20"/>
      <c r="ILO46" s="20"/>
      <c r="ILP46" s="20"/>
      <c r="ILQ46" s="20"/>
      <c r="ILR46" s="20"/>
      <c r="ILS46" s="20"/>
      <c r="ILT46" s="20"/>
      <c r="ILU46" s="20"/>
      <c r="ILV46" s="20"/>
      <c r="ILW46" s="20"/>
      <c r="ILX46" s="20"/>
      <c r="ILY46" s="20"/>
      <c r="ILZ46" s="20"/>
      <c r="IMA46" s="20"/>
      <c r="IMB46" s="20"/>
      <c r="IMC46" s="20"/>
      <c r="IMD46" s="20"/>
      <c r="IME46" s="20"/>
      <c r="IMF46" s="20"/>
      <c r="IMG46" s="20"/>
      <c r="IMH46" s="20"/>
      <c r="IMI46" s="20"/>
      <c r="IMJ46" s="20"/>
      <c r="IMK46" s="20"/>
      <c r="IML46" s="20"/>
      <c r="IMM46" s="20"/>
      <c r="IMN46" s="20"/>
      <c r="IMO46" s="20"/>
      <c r="IMP46" s="20"/>
      <c r="IMQ46" s="20"/>
      <c r="IMR46" s="20"/>
      <c r="IMS46" s="20"/>
      <c r="IMT46" s="20"/>
      <c r="IMU46" s="20"/>
      <c r="IMV46" s="20"/>
      <c r="IMW46" s="20"/>
      <c r="IMX46" s="20"/>
      <c r="IMY46" s="20"/>
      <c r="IMZ46" s="20"/>
      <c r="INA46" s="20"/>
      <c r="INB46" s="20"/>
      <c r="INC46" s="20"/>
      <c r="IND46" s="20"/>
      <c r="INE46" s="20"/>
      <c r="INF46" s="20"/>
      <c r="ING46" s="20"/>
      <c r="INH46" s="20"/>
      <c r="INI46" s="20"/>
      <c r="INJ46" s="20"/>
      <c r="INK46" s="20"/>
      <c r="INL46" s="20"/>
      <c r="INM46" s="20"/>
      <c r="INN46" s="20"/>
      <c r="INO46" s="20"/>
      <c r="INP46" s="20"/>
      <c r="INQ46" s="20"/>
      <c r="INR46" s="20"/>
      <c r="INS46" s="20"/>
      <c r="INT46" s="20"/>
      <c r="INU46" s="20"/>
      <c r="INV46" s="20"/>
      <c r="INW46" s="20"/>
      <c r="INX46" s="20"/>
      <c r="INY46" s="20"/>
      <c r="INZ46" s="20"/>
      <c r="IOA46" s="20"/>
      <c r="IOB46" s="20"/>
      <c r="IOC46" s="20"/>
      <c r="IOD46" s="20"/>
      <c r="IOE46" s="20"/>
      <c r="IOF46" s="20"/>
      <c r="IOG46" s="20"/>
      <c r="IOH46" s="20"/>
      <c r="IOI46" s="20"/>
      <c r="IOJ46" s="20"/>
      <c r="IOK46" s="20"/>
      <c r="IOL46" s="20"/>
      <c r="IOM46" s="20"/>
      <c r="ION46" s="20"/>
      <c r="IOO46" s="20"/>
      <c r="IOP46" s="20"/>
      <c r="IOQ46" s="20"/>
      <c r="IOR46" s="20"/>
      <c r="IOS46" s="20"/>
      <c r="IOT46" s="20"/>
      <c r="IOU46" s="20"/>
      <c r="IOV46" s="20"/>
      <c r="IOW46" s="20"/>
      <c r="IOX46" s="20"/>
      <c r="IOY46" s="20"/>
      <c r="IOZ46" s="20"/>
      <c r="IPA46" s="20"/>
      <c r="IPB46" s="20"/>
      <c r="IPC46" s="20"/>
      <c r="IPD46" s="20"/>
      <c r="IPE46" s="20"/>
      <c r="IPF46" s="20"/>
      <c r="IPG46" s="20"/>
      <c r="IPH46" s="20"/>
      <c r="IPI46" s="20"/>
      <c r="IPJ46" s="20"/>
      <c r="IPK46" s="20"/>
      <c r="IPL46" s="20"/>
      <c r="IPM46" s="20"/>
      <c r="IPN46" s="20"/>
      <c r="IPO46" s="20"/>
      <c r="IPP46" s="20"/>
      <c r="IPQ46" s="20"/>
      <c r="IPR46" s="20"/>
      <c r="IPS46" s="20"/>
      <c r="IPT46" s="20"/>
      <c r="IPU46" s="20"/>
      <c r="IPV46" s="20"/>
      <c r="IPW46" s="20"/>
      <c r="IPX46" s="20"/>
      <c r="IPY46" s="20"/>
      <c r="IPZ46" s="20"/>
      <c r="IQA46" s="20"/>
      <c r="IQB46" s="20"/>
      <c r="IQC46" s="20"/>
      <c r="IQD46" s="20"/>
      <c r="IQE46" s="20"/>
      <c r="IQF46" s="20"/>
      <c r="IQG46" s="20"/>
      <c r="IQH46" s="20"/>
      <c r="IQI46" s="20"/>
      <c r="IQJ46" s="20"/>
      <c r="IQK46" s="20"/>
      <c r="IQL46" s="20"/>
      <c r="IQM46" s="20"/>
      <c r="IQN46" s="20"/>
      <c r="IQO46" s="20"/>
      <c r="IQP46" s="20"/>
      <c r="IQQ46" s="20"/>
      <c r="IQR46" s="20"/>
      <c r="IQS46" s="20"/>
      <c r="IQT46" s="20"/>
      <c r="IQU46" s="20"/>
      <c r="IQV46" s="20"/>
      <c r="IQW46" s="20"/>
      <c r="IQX46" s="20"/>
      <c r="IQY46" s="20"/>
      <c r="IQZ46" s="20"/>
      <c r="IRA46" s="20"/>
      <c r="IRB46" s="20"/>
      <c r="IRC46" s="20"/>
      <c r="IRD46" s="20"/>
      <c r="IRE46" s="20"/>
      <c r="IRF46" s="20"/>
      <c r="IRG46" s="20"/>
      <c r="IRH46" s="20"/>
      <c r="IRI46" s="20"/>
      <c r="IRJ46" s="20"/>
      <c r="IRK46" s="20"/>
      <c r="IRL46" s="20"/>
      <c r="IRM46" s="20"/>
      <c r="IRN46" s="20"/>
      <c r="IRO46" s="20"/>
      <c r="IRP46" s="20"/>
      <c r="IRQ46" s="20"/>
      <c r="IRR46" s="20"/>
      <c r="IRS46" s="20"/>
      <c r="IRT46" s="20"/>
      <c r="IRU46" s="20"/>
      <c r="IRV46" s="20"/>
      <c r="IRW46" s="20"/>
      <c r="IRX46" s="20"/>
      <c r="IRY46" s="20"/>
      <c r="IRZ46" s="20"/>
      <c r="ISA46" s="20"/>
      <c r="ISB46" s="20"/>
      <c r="ISC46" s="20"/>
      <c r="ISD46" s="20"/>
      <c r="ISE46" s="20"/>
      <c r="ISF46" s="20"/>
      <c r="ISG46" s="20"/>
      <c r="ISH46" s="20"/>
      <c r="ISI46" s="20"/>
      <c r="ISJ46" s="20"/>
      <c r="ISK46" s="20"/>
      <c r="ISL46" s="20"/>
      <c r="ISM46" s="20"/>
      <c r="ISN46" s="20"/>
      <c r="ISO46" s="20"/>
      <c r="ISP46" s="20"/>
      <c r="ISQ46" s="20"/>
      <c r="ISR46" s="20"/>
      <c r="ISS46" s="20"/>
      <c r="IST46" s="20"/>
      <c r="ISU46" s="20"/>
      <c r="ISV46" s="20"/>
      <c r="ISW46" s="20"/>
      <c r="ISX46" s="20"/>
      <c r="ISY46" s="20"/>
      <c r="ISZ46" s="20"/>
      <c r="ITA46" s="20"/>
      <c r="ITB46" s="20"/>
      <c r="ITC46" s="20"/>
      <c r="ITD46" s="20"/>
      <c r="ITE46" s="20"/>
      <c r="ITF46" s="20"/>
      <c r="ITG46" s="20"/>
      <c r="ITH46" s="20"/>
      <c r="ITI46" s="20"/>
      <c r="ITJ46" s="20"/>
      <c r="ITK46" s="20"/>
      <c r="ITL46" s="20"/>
      <c r="ITM46" s="20"/>
      <c r="ITN46" s="20"/>
      <c r="ITO46" s="20"/>
      <c r="ITP46" s="20"/>
      <c r="ITQ46" s="20"/>
      <c r="ITR46" s="20"/>
      <c r="ITS46" s="20"/>
      <c r="ITT46" s="20"/>
      <c r="ITU46" s="20"/>
      <c r="ITV46" s="20"/>
      <c r="ITW46" s="20"/>
      <c r="ITX46" s="20"/>
      <c r="ITY46" s="20"/>
      <c r="ITZ46" s="20"/>
      <c r="IUA46" s="20"/>
      <c r="IUB46" s="20"/>
      <c r="IUC46" s="20"/>
      <c r="IUD46" s="20"/>
      <c r="IUE46" s="20"/>
      <c r="IUF46" s="20"/>
      <c r="IUG46" s="20"/>
      <c r="IUH46" s="20"/>
      <c r="IUI46" s="20"/>
      <c r="IUJ46" s="20"/>
      <c r="IUK46" s="20"/>
      <c r="IUL46" s="20"/>
      <c r="IUM46" s="20"/>
      <c r="IUN46" s="20"/>
      <c r="IUO46" s="20"/>
      <c r="IUP46" s="20"/>
      <c r="IUQ46" s="20"/>
      <c r="IUR46" s="20"/>
      <c r="IUS46" s="20"/>
      <c r="IUT46" s="20"/>
      <c r="IUU46" s="20"/>
      <c r="IUV46" s="20"/>
      <c r="IUW46" s="20"/>
      <c r="IUX46" s="20"/>
      <c r="IUY46" s="20"/>
      <c r="IUZ46" s="20"/>
      <c r="IVA46" s="20"/>
      <c r="IVB46" s="20"/>
      <c r="IVC46" s="20"/>
      <c r="IVD46" s="20"/>
      <c r="IVE46" s="20"/>
      <c r="IVF46" s="20"/>
      <c r="IVG46" s="20"/>
      <c r="IVH46" s="20"/>
      <c r="IVI46" s="20"/>
      <c r="IVJ46" s="20"/>
      <c r="IVK46" s="20"/>
      <c r="IVL46" s="20"/>
      <c r="IVM46" s="20"/>
      <c r="IVN46" s="20"/>
      <c r="IVO46" s="20"/>
      <c r="IVP46" s="20"/>
      <c r="IVQ46" s="20"/>
      <c r="IVR46" s="20"/>
      <c r="IVS46" s="20"/>
      <c r="IVT46" s="20"/>
      <c r="IVU46" s="20"/>
      <c r="IVV46" s="20"/>
      <c r="IVW46" s="20"/>
      <c r="IVX46" s="20"/>
      <c r="IVY46" s="20"/>
      <c r="IVZ46" s="20"/>
      <c r="IWA46" s="20"/>
      <c r="IWB46" s="20"/>
      <c r="IWC46" s="20"/>
      <c r="IWD46" s="20"/>
      <c r="IWE46" s="20"/>
      <c r="IWF46" s="20"/>
      <c r="IWG46" s="20"/>
      <c r="IWH46" s="20"/>
      <c r="IWI46" s="20"/>
      <c r="IWJ46" s="20"/>
      <c r="IWK46" s="20"/>
      <c r="IWL46" s="20"/>
      <c r="IWM46" s="20"/>
      <c r="IWN46" s="20"/>
      <c r="IWO46" s="20"/>
      <c r="IWP46" s="20"/>
      <c r="IWQ46" s="20"/>
      <c r="IWR46" s="20"/>
      <c r="IWS46" s="20"/>
      <c r="IWT46" s="20"/>
      <c r="IWU46" s="20"/>
      <c r="IWV46" s="20"/>
      <c r="IWW46" s="20"/>
      <c r="IWX46" s="20"/>
      <c r="IWY46" s="20"/>
      <c r="IWZ46" s="20"/>
      <c r="IXA46" s="20"/>
      <c r="IXB46" s="20"/>
      <c r="IXC46" s="20"/>
      <c r="IXD46" s="20"/>
      <c r="IXE46" s="20"/>
      <c r="IXF46" s="20"/>
      <c r="IXG46" s="20"/>
      <c r="IXH46" s="20"/>
      <c r="IXI46" s="20"/>
      <c r="IXJ46" s="20"/>
      <c r="IXK46" s="20"/>
      <c r="IXL46" s="20"/>
      <c r="IXM46" s="20"/>
      <c r="IXN46" s="20"/>
      <c r="IXO46" s="20"/>
      <c r="IXP46" s="20"/>
      <c r="IXQ46" s="20"/>
      <c r="IXR46" s="20"/>
      <c r="IXS46" s="20"/>
      <c r="IXT46" s="20"/>
      <c r="IXU46" s="20"/>
      <c r="IXV46" s="20"/>
      <c r="IXW46" s="20"/>
      <c r="IXX46" s="20"/>
      <c r="IXY46" s="20"/>
      <c r="IXZ46" s="20"/>
      <c r="IYA46" s="20"/>
      <c r="IYB46" s="20"/>
      <c r="IYC46" s="20"/>
      <c r="IYD46" s="20"/>
      <c r="IYE46" s="20"/>
      <c r="IYF46" s="20"/>
      <c r="IYG46" s="20"/>
      <c r="IYH46" s="20"/>
      <c r="IYI46" s="20"/>
      <c r="IYJ46" s="20"/>
      <c r="IYK46" s="20"/>
      <c r="IYL46" s="20"/>
      <c r="IYM46" s="20"/>
      <c r="IYN46" s="20"/>
      <c r="IYO46" s="20"/>
      <c r="IYP46" s="20"/>
      <c r="IYQ46" s="20"/>
      <c r="IYR46" s="20"/>
      <c r="IYS46" s="20"/>
      <c r="IYT46" s="20"/>
      <c r="IYU46" s="20"/>
      <c r="IYV46" s="20"/>
      <c r="IYW46" s="20"/>
      <c r="IYX46" s="20"/>
      <c r="IYY46" s="20"/>
      <c r="IYZ46" s="20"/>
      <c r="IZA46" s="20"/>
      <c r="IZB46" s="20"/>
      <c r="IZC46" s="20"/>
      <c r="IZD46" s="20"/>
      <c r="IZE46" s="20"/>
      <c r="IZF46" s="20"/>
      <c r="IZG46" s="20"/>
      <c r="IZH46" s="20"/>
      <c r="IZI46" s="20"/>
      <c r="IZJ46" s="20"/>
      <c r="IZK46" s="20"/>
      <c r="IZL46" s="20"/>
      <c r="IZM46" s="20"/>
      <c r="IZN46" s="20"/>
      <c r="IZO46" s="20"/>
      <c r="IZP46" s="20"/>
      <c r="IZQ46" s="20"/>
      <c r="IZR46" s="20"/>
      <c r="IZS46" s="20"/>
      <c r="IZT46" s="20"/>
      <c r="IZU46" s="20"/>
      <c r="IZV46" s="20"/>
      <c r="IZW46" s="20"/>
      <c r="IZX46" s="20"/>
      <c r="IZY46" s="20"/>
      <c r="IZZ46" s="20"/>
      <c r="JAA46" s="20"/>
      <c r="JAB46" s="20"/>
      <c r="JAC46" s="20"/>
      <c r="JAD46" s="20"/>
      <c r="JAE46" s="20"/>
      <c r="JAF46" s="20"/>
      <c r="JAG46" s="20"/>
      <c r="JAH46" s="20"/>
      <c r="JAI46" s="20"/>
      <c r="JAJ46" s="20"/>
      <c r="JAK46" s="20"/>
      <c r="JAL46" s="20"/>
      <c r="JAM46" s="20"/>
      <c r="JAN46" s="20"/>
      <c r="JAO46" s="20"/>
      <c r="JAP46" s="20"/>
      <c r="JAQ46" s="20"/>
      <c r="JAR46" s="20"/>
      <c r="JAS46" s="20"/>
      <c r="JAT46" s="20"/>
      <c r="JAU46" s="20"/>
      <c r="JAV46" s="20"/>
      <c r="JAW46" s="20"/>
      <c r="JAX46" s="20"/>
      <c r="JAY46" s="20"/>
      <c r="JAZ46" s="20"/>
      <c r="JBA46" s="20"/>
      <c r="JBB46" s="20"/>
      <c r="JBC46" s="20"/>
      <c r="JBD46" s="20"/>
      <c r="JBE46" s="20"/>
      <c r="JBF46" s="20"/>
      <c r="JBG46" s="20"/>
      <c r="JBH46" s="20"/>
      <c r="JBI46" s="20"/>
      <c r="JBJ46" s="20"/>
      <c r="JBK46" s="20"/>
      <c r="JBL46" s="20"/>
      <c r="JBM46" s="20"/>
      <c r="JBN46" s="20"/>
      <c r="JBO46" s="20"/>
      <c r="JBP46" s="20"/>
      <c r="JBQ46" s="20"/>
      <c r="JBR46" s="20"/>
      <c r="JBS46" s="20"/>
      <c r="JBT46" s="20"/>
      <c r="JBU46" s="20"/>
      <c r="JBV46" s="20"/>
      <c r="JBW46" s="20"/>
      <c r="JBX46" s="20"/>
      <c r="JBY46" s="20"/>
      <c r="JBZ46" s="20"/>
      <c r="JCA46" s="20"/>
      <c r="JCB46" s="20"/>
      <c r="JCC46" s="20"/>
      <c r="JCD46" s="20"/>
      <c r="JCE46" s="20"/>
      <c r="JCF46" s="20"/>
      <c r="JCG46" s="20"/>
      <c r="JCH46" s="20"/>
      <c r="JCI46" s="20"/>
      <c r="JCJ46" s="20"/>
      <c r="JCK46" s="20"/>
      <c r="JCL46" s="20"/>
      <c r="JCM46" s="20"/>
      <c r="JCN46" s="20"/>
      <c r="JCO46" s="20"/>
      <c r="JCP46" s="20"/>
      <c r="JCQ46" s="20"/>
      <c r="JCR46" s="20"/>
      <c r="JCS46" s="20"/>
      <c r="JCT46" s="20"/>
      <c r="JCU46" s="20"/>
      <c r="JCV46" s="20"/>
      <c r="JCW46" s="20"/>
      <c r="JCX46" s="20"/>
      <c r="JCY46" s="20"/>
      <c r="JCZ46" s="20"/>
      <c r="JDA46" s="20"/>
      <c r="JDB46" s="20"/>
      <c r="JDC46" s="20"/>
      <c r="JDD46" s="20"/>
      <c r="JDE46" s="20"/>
      <c r="JDF46" s="20"/>
      <c r="JDG46" s="20"/>
      <c r="JDH46" s="20"/>
      <c r="JDI46" s="20"/>
      <c r="JDJ46" s="20"/>
      <c r="JDK46" s="20"/>
      <c r="JDL46" s="20"/>
      <c r="JDM46" s="20"/>
      <c r="JDN46" s="20"/>
      <c r="JDO46" s="20"/>
      <c r="JDP46" s="20"/>
      <c r="JDQ46" s="20"/>
      <c r="JDR46" s="20"/>
      <c r="JDS46" s="20"/>
      <c r="JDT46" s="20"/>
      <c r="JDU46" s="20"/>
      <c r="JDV46" s="20"/>
      <c r="JDW46" s="20"/>
      <c r="JDX46" s="20"/>
      <c r="JDY46" s="20"/>
      <c r="JDZ46" s="20"/>
      <c r="JEA46" s="20"/>
      <c r="JEB46" s="20"/>
      <c r="JEC46" s="20"/>
      <c r="JED46" s="20"/>
      <c r="JEE46" s="20"/>
      <c r="JEF46" s="20"/>
      <c r="JEG46" s="20"/>
      <c r="JEH46" s="20"/>
      <c r="JEI46" s="20"/>
      <c r="JEJ46" s="20"/>
      <c r="JEK46" s="20"/>
      <c r="JEL46" s="20"/>
      <c r="JEM46" s="20"/>
      <c r="JEN46" s="20"/>
      <c r="JEO46" s="20"/>
      <c r="JEP46" s="20"/>
      <c r="JEQ46" s="20"/>
      <c r="JER46" s="20"/>
      <c r="JES46" s="20"/>
      <c r="JET46" s="20"/>
      <c r="JEU46" s="20"/>
      <c r="JEV46" s="20"/>
      <c r="JEW46" s="20"/>
      <c r="JEX46" s="20"/>
      <c r="JEY46" s="20"/>
      <c r="JEZ46" s="20"/>
      <c r="JFA46" s="20"/>
      <c r="JFB46" s="20"/>
      <c r="JFC46" s="20"/>
      <c r="JFD46" s="20"/>
      <c r="JFE46" s="20"/>
      <c r="JFF46" s="20"/>
      <c r="JFG46" s="20"/>
      <c r="JFH46" s="20"/>
      <c r="JFI46" s="20"/>
      <c r="JFJ46" s="20"/>
      <c r="JFK46" s="20"/>
      <c r="JFL46" s="20"/>
      <c r="JFM46" s="20"/>
      <c r="JFN46" s="20"/>
      <c r="JFO46" s="20"/>
      <c r="JFP46" s="20"/>
      <c r="JFQ46" s="20"/>
      <c r="JFR46" s="20"/>
      <c r="JFS46" s="20"/>
      <c r="JFT46" s="20"/>
      <c r="JFU46" s="20"/>
      <c r="JFV46" s="20"/>
      <c r="JFW46" s="20"/>
      <c r="JFX46" s="20"/>
      <c r="JFY46" s="20"/>
      <c r="JFZ46" s="20"/>
      <c r="JGA46" s="20"/>
      <c r="JGB46" s="20"/>
      <c r="JGC46" s="20"/>
      <c r="JGD46" s="20"/>
      <c r="JGE46" s="20"/>
      <c r="JGF46" s="20"/>
      <c r="JGG46" s="20"/>
      <c r="JGH46" s="20"/>
      <c r="JGI46" s="20"/>
      <c r="JGJ46" s="20"/>
      <c r="JGK46" s="20"/>
      <c r="JGL46" s="20"/>
      <c r="JGM46" s="20"/>
      <c r="JGN46" s="20"/>
      <c r="JGO46" s="20"/>
      <c r="JGP46" s="20"/>
      <c r="JGQ46" s="20"/>
      <c r="JGR46" s="20"/>
      <c r="JGS46" s="20"/>
      <c r="JGT46" s="20"/>
      <c r="JGU46" s="20"/>
      <c r="JGV46" s="20"/>
      <c r="JGW46" s="20"/>
      <c r="JGX46" s="20"/>
      <c r="JGY46" s="20"/>
      <c r="JGZ46" s="20"/>
      <c r="JHA46" s="20"/>
      <c r="JHB46" s="20"/>
      <c r="JHC46" s="20"/>
      <c r="JHD46" s="20"/>
      <c r="JHE46" s="20"/>
      <c r="JHF46" s="20"/>
      <c r="JHG46" s="20"/>
      <c r="JHH46" s="20"/>
      <c r="JHI46" s="20"/>
      <c r="JHJ46" s="20"/>
      <c r="JHK46" s="20"/>
      <c r="JHL46" s="20"/>
      <c r="JHM46" s="20"/>
      <c r="JHN46" s="20"/>
      <c r="JHO46" s="20"/>
      <c r="JHP46" s="20"/>
      <c r="JHQ46" s="20"/>
      <c r="JHR46" s="20"/>
      <c r="JHS46" s="20"/>
      <c r="JHT46" s="20"/>
      <c r="JHU46" s="20"/>
      <c r="JHV46" s="20"/>
      <c r="JHW46" s="20"/>
      <c r="JHX46" s="20"/>
      <c r="JHY46" s="20"/>
      <c r="JHZ46" s="20"/>
      <c r="JIA46" s="20"/>
      <c r="JIB46" s="20"/>
      <c r="JIC46" s="20"/>
      <c r="JID46" s="20"/>
      <c r="JIE46" s="20"/>
      <c r="JIF46" s="20"/>
      <c r="JIG46" s="20"/>
      <c r="JIH46" s="20"/>
      <c r="JII46" s="20"/>
      <c r="JIJ46" s="20"/>
      <c r="JIK46" s="20"/>
      <c r="JIL46" s="20"/>
      <c r="JIM46" s="20"/>
      <c r="JIN46" s="20"/>
      <c r="JIO46" s="20"/>
      <c r="JIP46" s="20"/>
      <c r="JIQ46" s="20"/>
      <c r="JIR46" s="20"/>
      <c r="JIS46" s="20"/>
      <c r="JIT46" s="20"/>
      <c r="JIU46" s="20"/>
      <c r="JIV46" s="20"/>
      <c r="JIW46" s="20"/>
      <c r="JIX46" s="20"/>
      <c r="JIY46" s="20"/>
      <c r="JIZ46" s="20"/>
      <c r="JJA46" s="20"/>
      <c r="JJB46" s="20"/>
      <c r="JJC46" s="20"/>
      <c r="JJD46" s="20"/>
      <c r="JJE46" s="20"/>
      <c r="JJF46" s="20"/>
      <c r="JJG46" s="20"/>
      <c r="JJH46" s="20"/>
      <c r="JJI46" s="20"/>
      <c r="JJJ46" s="20"/>
      <c r="JJK46" s="20"/>
      <c r="JJL46" s="20"/>
      <c r="JJM46" s="20"/>
      <c r="JJN46" s="20"/>
      <c r="JJO46" s="20"/>
      <c r="JJP46" s="20"/>
      <c r="JJQ46" s="20"/>
      <c r="JJR46" s="20"/>
      <c r="JJS46" s="20"/>
      <c r="JJT46" s="20"/>
      <c r="JJU46" s="20"/>
      <c r="JJV46" s="20"/>
      <c r="JJW46" s="20"/>
      <c r="JJX46" s="20"/>
      <c r="JJY46" s="20"/>
      <c r="JJZ46" s="20"/>
      <c r="JKA46" s="20"/>
      <c r="JKB46" s="20"/>
      <c r="JKC46" s="20"/>
      <c r="JKD46" s="20"/>
      <c r="JKE46" s="20"/>
      <c r="JKF46" s="20"/>
      <c r="JKG46" s="20"/>
      <c r="JKH46" s="20"/>
      <c r="JKI46" s="20"/>
      <c r="JKJ46" s="20"/>
      <c r="JKK46" s="20"/>
      <c r="JKL46" s="20"/>
      <c r="JKM46" s="20"/>
      <c r="JKN46" s="20"/>
      <c r="JKO46" s="20"/>
      <c r="JKP46" s="20"/>
      <c r="JKQ46" s="20"/>
      <c r="JKR46" s="20"/>
      <c r="JKS46" s="20"/>
      <c r="JKT46" s="20"/>
      <c r="JKU46" s="20"/>
      <c r="JKV46" s="20"/>
      <c r="JKW46" s="20"/>
      <c r="JKX46" s="20"/>
      <c r="JKY46" s="20"/>
      <c r="JKZ46" s="20"/>
      <c r="JLA46" s="20"/>
      <c r="JLB46" s="20"/>
      <c r="JLC46" s="20"/>
      <c r="JLD46" s="20"/>
      <c r="JLE46" s="20"/>
      <c r="JLF46" s="20"/>
      <c r="JLG46" s="20"/>
      <c r="JLH46" s="20"/>
      <c r="JLI46" s="20"/>
      <c r="JLJ46" s="20"/>
      <c r="JLK46" s="20"/>
      <c r="JLL46" s="20"/>
      <c r="JLM46" s="20"/>
      <c r="JLN46" s="20"/>
      <c r="JLO46" s="20"/>
      <c r="JLP46" s="20"/>
      <c r="JLQ46" s="20"/>
      <c r="JLR46" s="20"/>
      <c r="JLS46" s="20"/>
      <c r="JLT46" s="20"/>
      <c r="JLU46" s="20"/>
      <c r="JLV46" s="20"/>
      <c r="JLW46" s="20"/>
      <c r="JLX46" s="20"/>
      <c r="JLY46" s="20"/>
      <c r="JLZ46" s="20"/>
      <c r="JMA46" s="20"/>
      <c r="JMB46" s="20"/>
      <c r="JMC46" s="20"/>
      <c r="JMD46" s="20"/>
      <c r="JME46" s="20"/>
      <c r="JMF46" s="20"/>
      <c r="JMG46" s="20"/>
      <c r="JMH46" s="20"/>
      <c r="JMI46" s="20"/>
      <c r="JMJ46" s="20"/>
      <c r="JMK46" s="20"/>
      <c r="JML46" s="20"/>
      <c r="JMM46" s="20"/>
      <c r="JMN46" s="20"/>
      <c r="JMO46" s="20"/>
      <c r="JMP46" s="20"/>
      <c r="JMQ46" s="20"/>
      <c r="JMR46" s="20"/>
      <c r="JMS46" s="20"/>
      <c r="JMT46" s="20"/>
      <c r="JMU46" s="20"/>
      <c r="JMV46" s="20"/>
      <c r="JMW46" s="20"/>
      <c r="JMX46" s="20"/>
      <c r="JMY46" s="20"/>
      <c r="JMZ46" s="20"/>
      <c r="JNA46" s="20"/>
      <c r="JNB46" s="20"/>
      <c r="JNC46" s="20"/>
      <c r="JND46" s="20"/>
      <c r="JNE46" s="20"/>
      <c r="JNF46" s="20"/>
      <c r="JNG46" s="20"/>
      <c r="JNH46" s="20"/>
      <c r="JNI46" s="20"/>
      <c r="JNJ46" s="20"/>
      <c r="JNK46" s="20"/>
      <c r="JNL46" s="20"/>
      <c r="JNM46" s="20"/>
      <c r="JNN46" s="20"/>
      <c r="JNO46" s="20"/>
      <c r="JNP46" s="20"/>
      <c r="JNQ46" s="20"/>
      <c r="JNR46" s="20"/>
      <c r="JNS46" s="20"/>
      <c r="JNT46" s="20"/>
      <c r="JNU46" s="20"/>
      <c r="JNV46" s="20"/>
      <c r="JNW46" s="20"/>
      <c r="JNX46" s="20"/>
      <c r="JNY46" s="20"/>
      <c r="JNZ46" s="20"/>
      <c r="JOA46" s="20"/>
      <c r="JOB46" s="20"/>
      <c r="JOC46" s="20"/>
      <c r="JOD46" s="20"/>
      <c r="JOE46" s="20"/>
      <c r="JOF46" s="20"/>
      <c r="JOG46" s="20"/>
      <c r="JOH46" s="20"/>
      <c r="JOI46" s="20"/>
      <c r="JOJ46" s="20"/>
      <c r="JOK46" s="20"/>
      <c r="JOL46" s="20"/>
      <c r="JOM46" s="20"/>
      <c r="JON46" s="20"/>
      <c r="JOO46" s="20"/>
      <c r="JOP46" s="20"/>
      <c r="JOQ46" s="20"/>
      <c r="JOR46" s="20"/>
      <c r="JOS46" s="20"/>
      <c r="JOT46" s="20"/>
      <c r="JOU46" s="20"/>
      <c r="JOV46" s="20"/>
      <c r="JOW46" s="20"/>
      <c r="JOX46" s="20"/>
      <c r="JOY46" s="20"/>
      <c r="JOZ46" s="20"/>
      <c r="JPA46" s="20"/>
      <c r="JPB46" s="20"/>
      <c r="JPC46" s="20"/>
      <c r="JPD46" s="20"/>
      <c r="JPE46" s="20"/>
      <c r="JPF46" s="20"/>
      <c r="JPG46" s="20"/>
      <c r="JPH46" s="20"/>
      <c r="JPI46" s="20"/>
      <c r="JPJ46" s="20"/>
      <c r="JPK46" s="20"/>
      <c r="JPL46" s="20"/>
      <c r="JPM46" s="20"/>
      <c r="JPN46" s="20"/>
      <c r="JPO46" s="20"/>
      <c r="JPP46" s="20"/>
      <c r="JPQ46" s="20"/>
      <c r="JPR46" s="20"/>
      <c r="JPS46" s="20"/>
      <c r="JPT46" s="20"/>
      <c r="JPU46" s="20"/>
      <c r="JPV46" s="20"/>
      <c r="JPW46" s="20"/>
      <c r="JPX46" s="20"/>
      <c r="JPY46" s="20"/>
      <c r="JPZ46" s="20"/>
      <c r="JQA46" s="20"/>
      <c r="JQB46" s="20"/>
      <c r="JQC46" s="20"/>
      <c r="JQD46" s="20"/>
      <c r="JQE46" s="20"/>
      <c r="JQF46" s="20"/>
      <c r="JQG46" s="20"/>
      <c r="JQH46" s="20"/>
      <c r="JQI46" s="20"/>
      <c r="JQJ46" s="20"/>
      <c r="JQK46" s="20"/>
      <c r="JQL46" s="20"/>
      <c r="JQM46" s="20"/>
      <c r="JQN46" s="20"/>
      <c r="JQO46" s="20"/>
      <c r="JQP46" s="20"/>
      <c r="JQQ46" s="20"/>
      <c r="JQR46" s="20"/>
      <c r="JQS46" s="20"/>
      <c r="JQT46" s="20"/>
      <c r="JQU46" s="20"/>
      <c r="JQV46" s="20"/>
      <c r="JQW46" s="20"/>
      <c r="JQX46" s="20"/>
      <c r="JQY46" s="20"/>
      <c r="JQZ46" s="20"/>
      <c r="JRA46" s="20"/>
      <c r="JRB46" s="20"/>
      <c r="JRC46" s="20"/>
      <c r="JRD46" s="20"/>
      <c r="JRE46" s="20"/>
      <c r="JRF46" s="20"/>
      <c r="JRG46" s="20"/>
      <c r="JRH46" s="20"/>
      <c r="JRI46" s="20"/>
      <c r="JRJ46" s="20"/>
      <c r="JRK46" s="20"/>
      <c r="JRL46" s="20"/>
      <c r="JRM46" s="20"/>
      <c r="JRN46" s="20"/>
      <c r="JRO46" s="20"/>
      <c r="JRP46" s="20"/>
      <c r="JRQ46" s="20"/>
      <c r="JRR46" s="20"/>
      <c r="JRS46" s="20"/>
      <c r="JRT46" s="20"/>
      <c r="JRU46" s="20"/>
      <c r="JRV46" s="20"/>
      <c r="JRW46" s="20"/>
      <c r="JRX46" s="20"/>
      <c r="JRY46" s="20"/>
      <c r="JRZ46" s="20"/>
      <c r="JSA46" s="20"/>
      <c r="JSB46" s="20"/>
      <c r="JSC46" s="20"/>
      <c r="JSD46" s="20"/>
      <c r="JSE46" s="20"/>
      <c r="JSF46" s="20"/>
      <c r="JSG46" s="20"/>
      <c r="JSH46" s="20"/>
      <c r="JSI46" s="20"/>
      <c r="JSJ46" s="20"/>
      <c r="JSK46" s="20"/>
      <c r="JSL46" s="20"/>
      <c r="JSM46" s="20"/>
      <c r="JSN46" s="20"/>
      <c r="JSO46" s="20"/>
      <c r="JSP46" s="20"/>
      <c r="JSQ46" s="20"/>
      <c r="JSR46" s="20"/>
      <c r="JSS46" s="20"/>
      <c r="JST46" s="20"/>
      <c r="JSU46" s="20"/>
      <c r="JSV46" s="20"/>
      <c r="JSW46" s="20"/>
      <c r="JSX46" s="20"/>
      <c r="JSY46" s="20"/>
      <c r="JSZ46" s="20"/>
      <c r="JTA46" s="20"/>
      <c r="JTB46" s="20"/>
      <c r="JTC46" s="20"/>
      <c r="JTD46" s="20"/>
      <c r="JTE46" s="20"/>
      <c r="JTF46" s="20"/>
      <c r="JTG46" s="20"/>
      <c r="JTH46" s="20"/>
      <c r="JTI46" s="20"/>
      <c r="JTJ46" s="20"/>
      <c r="JTK46" s="20"/>
      <c r="JTL46" s="20"/>
      <c r="JTM46" s="20"/>
      <c r="JTN46" s="20"/>
      <c r="JTO46" s="20"/>
      <c r="JTP46" s="20"/>
      <c r="JTQ46" s="20"/>
      <c r="JTR46" s="20"/>
      <c r="JTS46" s="20"/>
      <c r="JTT46" s="20"/>
      <c r="JTU46" s="20"/>
      <c r="JTV46" s="20"/>
      <c r="JTW46" s="20"/>
      <c r="JTX46" s="20"/>
      <c r="JTY46" s="20"/>
      <c r="JTZ46" s="20"/>
      <c r="JUA46" s="20"/>
      <c r="JUB46" s="20"/>
      <c r="JUC46" s="20"/>
      <c r="JUD46" s="20"/>
      <c r="JUE46" s="20"/>
      <c r="JUF46" s="20"/>
      <c r="JUG46" s="20"/>
      <c r="JUH46" s="20"/>
      <c r="JUI46" s="20"/>
      <c r="JUJ46" s="20"/>
      <c r="JUK46" s="20"/>
      <c r="JUL46" s="20"/>
      <c r="JUM46" s="20"/>
      <c r="JUN46" s="20"/>
      <c r="JUO46" s="20"/>
      <c r="JUP46" s="20"/>
      <c r="JUQ46" s="20"/>
      <c r="JUR46" s="20"/>
      <c r="JUS46" s="20"/>
      <c r="JUT46" s="20"/>
      <c r="JUU46" s="20"/>
      <c r="JUV46" s="20"/>
      <c r="JUW46" s="20"/>
      <c r="JUX46" s="20"/>
      <c r="JUY46" s="20"/>
      <c r="JUZ46" s="20"/>
      <c r="JVA46" s="20"/>
      <c r="JVB46" s="20"/>
      <c r="JVC46" s="20"/>
      <c r="JVD46" s="20"/>
      <c r="JVE46" s="20"/>
      <c r="JVF46" s="20"/>
      <c r="JVG46" s="20"/>
      <c r="JVH46" s="20"/>
      <c r="JVI46" s="20"/>
      <c r="JVJ46" s="20"/>
      <c r="JVK46" s="20"/>
      <c r="JVL46" s="20"/>
      <c r="JVM46" s="20"/>
      <c r="JVN46" s="20"/>
      <c r="JVO46" s="20"/>
      <c r="JVP46" s="20"/>
      <c r="JVQ46" s="20"/>
      <c r="JVR46" s="20"/>
      <c r="JVS46" s="20"/>
      <c r="JVT46" s="20"/>
      <c r="JVU46" s="20"/>
      <c r="JVV46" s="20"/>
      <c r="JVW46" s="20"/>
      <c r="JVX46" s="20"/>
      <c r="JVY46" s="20"/>
      <c r="JVZ46" s="20"/>
      <c r="JWA46" s="20"/>
      <c r="JWB46" s="20"/>
      <c r="JWC46" s="20"/>
      <c r="JWD46" s="20"/>
      <c r="JWE46" s="20"/>
      <c r="JWF46" s="20"/>
      <c r="JWG46" s="20"/>
      <c r="JWH46" s="20"/>
      <c r="JWI46" s="20"/>
      <c r="JWJ46" s="20"/>
      <c r="JWK46" s="20"/>
      <c r="JWL46" s="20"/>
      <c r="JWM46" s="20"/>
      <c r="JWN46" s="20"/>
      <c r="JWO46" s="20"/>
      <c r="JWP46" s="20"/>
      <c r="JWQ46" s="20"/>
      <c r="JWR46" s="20"/>
      <c r="JWS46" s="20"/>
      <c r="JWT46" s="20"/>
      <c r="JWU46" s="20"/>
      <c r="JWV46" s="20"/>
      <c r="JWW46" s="20"/>
      <c r="JWX46" s="20"/>
      <c r="JWY46" s="20"/>
      <c r="JWZ46" s="20"/>
      <c r="JXA46" s="20"/>
      <c r="JXB46" s="20"/>
      <c r="JXC46" s="20"/>
      <c r="JXD46" s="20"/>
      <c r="JXE46" s="20"/>
      <c r="JXF46" s="20"/>
      <c r="JXG46" s="20"/>
      <c r="JXH46" s="20"/>
      <c r="JXI46" s="20"/>
      <c r="JXJ46" s="20"/>
      <c r="JXK46" s="20"/>
      <c r="JXL46" s="20"/>
      <c r="JXM46" s="20"/>
      <c r="JXN46" s="20"/>
      <c r="JXO46" s="20"/>
      <c r="JXP46" s="20"/>
      <c r="JXQ46" s="20"/>
      <c r="JXR46" s="20"/>
      <c r="JXS46" s="20"/>
      <c r="JXT46" s="20"/>
      <c r="JXU46" s="20"/>
      <c r="JXV46" s="20"/>
      <c r="JXW46" s="20"/>
      <c r="JXX46" s="20"/>
      <c r="JXY46" s="20"/>
      <c r="JXZ46" s="20"/>
      <c r="JYA46" s="20"/>
      <c r="JYB46" s="20"/>
      <c r="JYC46" s="20"/>
      <c r="JYD46" s="20"/>
      <c r="JYE46" s="20"/>
      <c r="JYF46" s="20"/>
      <c r="JYG46" s="20"/>
      <c r="JYH46" s="20"/>
      <c r="JYI46" s="20"/>
      <c r="JYJ46" s="20"/>
      <c r="JYK46" s="20"/>
      <c r="JYL46" s="20"/>
      <c r="JYM46" s="20"/>
      <c r="JYN46" s="20"/>
      <c r="JYO46" s="20"/>
      <c r="JYP46" s="20"/>
      <c r="JYQ46" s="20"/>
      <c r="JYR46" s="20"/>
      <c r="JYS46" s="20"/>
      <c r="JYT46" s="20"/>
      <c r="JYU46" s="20"/>
      <c r="JYV46" s="20"/>
      <c r="JYW46" s="20"/>
      <c r="JYX46" s="20"/>
      <c r="JYY46" s="20"/>
      <c r="JYZ46" s="20"/>
      <c r="JZA46" s="20"/>
      <c r="JZB46" s="20"/>
      <c r="JZC46" s="20"/>
      <c r="JZD46" s="20"/>
      <c r="JZE46" s="20"/>
      <c r="JZF46" s="20"/>
      <c r="JZG46" s="20"/>
      <c r="JZH46" s="20"/>
      <c r="JZI46" s="20"/>
      <c r="JZJ46" s="20"/>
      <c r="JZK46" s="20"/>
      <c r="JZL46" s="20"/>
      <c r="JZM46" s="20"/>
      <c r="JZN46" s="20"/>
      <c r="JZO46" s="20"/>
      <c r="JZP46" s="20"/>
      <c r="JZQ46" s="20"/>
      <c r="JZR46" s="20"/>
      <c r="JZS46" s="20"/>
      <c r="JZT46" s="20"/>
      <c r="JZU46" s="20"/>
      <c r="JZV46" s="20"/>
      <c r="JZW46" s="20"/>
      <c r="JZX46" s="20"/>
      <c r="JZY46" s="20"/>
      <c r="JZZ46" s="20"/>
      <c r="KAA46" s="20"/>
      <c r="KAB46" s="20"/>
      <c r="KAC46" s="20"/>
      <c r="KAD46" s="20"/>
      <c r="KAE46" s="20"/>
      <c r="KAF46" s="20"/>
      <c r="KAG46" s="20"/>
      <c r="KAH46" s="20"/>
      <c r="KAI46" s="20"/>
      <c r="KAJ46" s="20"/>
      <c r="KAK46" s="20"/>
      <c r="KAL46" s="20"/>
      <c r="KAM46" s="20"/>
      <c r="KAN46" s="20"/>
      <c r="KAO46" s="20"/>
      <c r="KAP46" s="20"/>
      <c r="KAQ46" s="20"/>
      <c r="KAR46" s="20"/>
      <c r="KAS46" s="20"/>
      <c r="KAT46" s="20"/>
      <c r="KAU46" s="20"/>
      <c r="KAV46" s="20"/>
      <c r="KAW46" s="20"/>
      <c r="KAX46" s="20"/>
      <c r="KAY46" s="20"/>
      <c r="KAZ46" s="20"/>
      <c r="KBA46" s="20"/>
      <c r="KBB46" s="20"/>
      <c r="KBC46" s="20"/>
      <c r="KBD46" s="20"/>
      <c r="KBE46" s="20"/>
      <c r="KBF46" s="20"/>
      <c r="KBG46" s="20"/>
      <c r="KBH46" s="20"/>
      <c r="KBI46" s="20"/>
      <c r="KBJ46" s="20"/>
      <c r="KBK46" s="20"/>
      <c r="KBL46" s="20"/>
      <c r="KBM46" s="20"/>
      <c r="KBN46" s="20"/>
      <c r="KBO46" s="20"/>
      <c r="KBP46" s="20"/>
      <c r="KBQ46" s="20"/>
      <c r="KBR46" s="20"/>
      <c r="KBS46" s="20"/>
      <c r="KBT46" s="20"/>
      <c r="KBU46" s="20"/>
      <c r="KBV46" s="20"/>
      <c r="KBW46" s="20"/>
      <c r="KBX46" s="20"/>
      <c r="KBY46" s="20"/>
      <c r="KBZ46" s="20"/>
      <c r="KCA46" s="20"/>
      <c r="KCB46" s="20"/>
      <c r="KCC46" s="20"/>
      <c r="KCD46" s="20"/>
      <c r="KCE46" s="20"/>
      <c r="KCF46" s="20"/>
      <c r="KCG46" s="20"/>
      <c r="KCH46" s="20"/>
      <c r="KCI46" s="20"/>
      <c r="KCJ46" s="20"/>
      <c r="KCK46" s="20"/>
      <c r="KCL46" s="20"/>
      <c r="KCM46" s="20"/>
      <c r="KCN46" s="20"/>
      <c r="KCO46" s="20"/>
      <c r="KCP46" s="20"/>
      <c r="KCQ46" s="20"/>
      <c r="KCR46" s="20"/>
      <c r="KCS46" s="20"/>
      <c r="KCT46" s="20"/>
      <c r="KCU46" s="20"/>
      <c r="KCV46" s="20"/>
      <c r="KCW46" s="20"/>
      <c r="KCX46" s="20"/>
      <c r="KCY46" s="20"/>
      <c r="KCZ46" s="20"/>
      <c r="KDA46" s="20"/>
      <c r="KDB46" s="20"/>
      <c r="KDC46" s="20"/>
      <c r="KDD46" s="20"/>
      <c r="KDE46" s="20"/>
      <c r="KDF46" s="20"/>
      <c r="KDG46" s="20"/>
      <c r="KDH46" s="20"/>
      <c r="KDI46" s="20"/>
      <c r="KDJ46" s="20"/>
      <c r="KDK46" s="20"/>
      <c r="KDL46" s="20"/>
      <c r="KDM46" s="20"/>
      <c r="KDN46" s="20"/>
      <c r="KDO46" s="20"/>
      <c r="KDP46" s="20"/>
      <c r="KDQ46" s="20"/>
      <c r="KDR46" s="20"/>
      <c r="KDS46" s="20"/>
      <c r="KDT46" s="20"/>
      <c r="KDU46" s="20"/>
      <c r="KDV46" s="20"/>
      <c r="KDW46" s="20"/>
      <c r="KDX46" s="20"/>
      <c r="KDY46" s="20"/>
      <c r="KDZ46" s="20"/>
      <c r="KEA46" s="20"/>
      <c r="KEB46" s="20"/>
      <c r="KEC46" s="20"/>
      <c r="KED46" s="20"/>
      <c r="KEE46" s="20"/>
      <c r="KEF46" s="20"/>
      <c r="KEG46" s="20"/>
      <c r="KEH46" s="20"/>
      <c r="KEI46" s="20"/>
      <c r="KEJ46" s="20"/>
      <c r="KEK46" s="20"/>
      <c r="KEL46" s="20"/>
      <c r="KEM46" s="20"/>
      <c r="KEN46" s="20"/>
      <c r="KEO46" s="20"/>
      <c r="KEP46" s="20"/>
      <c r="KEQ46" s="20"/>
      <c r="KER46" s="20"/>
      <c r="KES46" s="20"/>
      <c r="KET46" s="20"/>
      <c r="KEU46" s="20"/>
      <c r="KEV46" s="20"/>
      <c r="KEW46" s="20"/>
      <c r="KEX46" s="20"/>
      <c r="KEY46" s="20"/>
      <c r="KEZ46" s="20"/>
      <c r="KFA46" s="20"/>
      <c r="KFB46" s="20"/>
      <c r="KFC46" s="20"/>
      <c r="KFD46" s="20"/>
      <c r="KFE46" s="20"/>
      <c r="KFF46" s="20"/>
      <c r="KFG46" s="20"/>
      <c r="KFH46" s="20"/>
      <c r="KFI46" s="20"/>
      <c r="KFJ46" s="20"/>
      <c r="KFK46" s="20"/>
      <c r="KFL46" s="20"/>
      <c r="KFM46" s="20"/>
      <c r="KFN46" s="20"/>
      <c r="KFO46" s="20"/>
      <c r="KFP46" s="20"/>
      <c r="KFQ46" s="20"/>
      <c r="KFR46" s="20"/>
      <c r="KFS46" s="20"/>
      <c r="KFT46" s="20"/>
      <c r="KFU46" s="20"/>
      <c r="KFV46" s="20"/>
      <c r="KFW46" s="20"/>
      <c r="KFX46" s="20"/>
      <c r="KFY46" s="20"/>
      <c r="KFZ46" s="20"/>
      <c r="KGA46" s="20"/>
      <c r="KGB46" s="20"/>
      <c r="KGC46" s="20"/>
      <c r="KGD46" s="20"/>
      <c r="KGE46" s="20"/>
      <c r="KGF46" s="20"/>
      <c r="KGG46" s="20"/>
      <c r="KGH46" s="20"/>
      <c r="KGI46" s="20"/>
      <c r="KGJ46" s="20"/>
      <c r="KGK46" s="20"/>
      <c r="KGL46" s="20"/>
      <c r="KGM46" s="20"/>
      <c r="KGN46" s="20"/>
      <c r="KGO46" s="20"/>
      <c r="KGP46" s="20"/>
      <c r="KGQ46" s="20"/>
      <c r="KGR46" s="20"/>
      <c r="KGS46" s="20"/>
      <c r="KGT46" s="20"/>
      <c r="KGU46" s="20"/>
      <c r="KGV46" s="20"/>
      <c r="KGW46" s="20"/>
      <c r="KGX46" s="20"/>
      <c r="KGY46" s="20"/>
      <c r="KGZ46" s="20"/>
      <c r="KHA46" s="20"/>
      <c r="KHB46" s="20"/>
      <c r="KHC46" s="20"/>
      <c r="KHD46" s="20"/>
      <c r="KHE46" s="20"/>
      <c r="KHF46" s="20"/>
      <c r="KHG46" s="20"/>
      <c r="KHH46" s="20"/>
      <c r="KHI46" s="20"/>
      <c r="KHJ46" s="20"/>
      <c r="KHK46" s="20"/>
      <c r="KHL46" s="20"/>
      <c r="KHM46" s="20"/>
      <c r="KHN46" s="20"/>
      <c r="KHO46" s="20"/>
      <c r="KHP46" s="20"/>
      <c r="KHQ46" s="20"/>
      <c r="KHR46" s="20"/>
      <c r="KHS46" s="20"/>
      <c r="KHT46" s="20"/>
      <c r="KHU46" s="20"/>
      <c r="KHV46" s="20"/>
      <c r="KHW46" s="20"/>
      <c r="KHX46" s="20"/>
      <c r="KHY46" s="20"/>
      <c r="KHZ46" s="20"/>
      <c r="KIA46" s="20"/>
      <c r="KIB46" s="20"/>
      <c r="KIC46" s="20"/>
      <c r="KID46" s="20"/>
      <c r="KIE46" s="20"/>
      <c r="KIF46" s="20"/>
      <c r="KIG46" s="20"/>
      <c r="KIH46" s="20"/>
      <c r="KII46" s="20"/>
      <c r="KIJ46" s="20"/>
      <c r="KIK46" s="20"/>
      <c r="KIL46" s="20"/>
      <c r="KIM46" s="20"/>
      <c r="KIN46" s="20"/>
      <c r="KIO46" s="20"/>
      <c r="KIP46" s="20"/>
      <c r="KIQ46" s="20"/>
      <c r="KIR46" s="20"/>
      <c r="KIS46" s="20"/>
      <c r="KIT46" s="20"/>
      <c r="KIU46" s="20"/>
      <c r="KIV46" s="20"/>
      <c r="KIW46" s="20"/>
      <c r="KIX46" s="20"/>
      <c r="KIY46" s="20"/>
      <c r="KIZ46" s="20"/>
      <c r="KJA46" s="20"/>
      <c r="KJB46" s="20"/>
      <c r="KJC46" s="20"/>
      <c r="KJD46" s="20"/>
      <c r="KJE46" s="20"/>
      <c r="KJF46" s="20"/>
      <c r="KJG46" s="20"/>
      <c r="KJH46" s="20"/>
      <c r="KJI46" s="20"/>
      <c r="KJJ46" s="20"/>
      <c r="KJK46" s="20"/>
      <c r="KJL46" s="20"/>
      <c r="KJM46" s="20"/>
      <c r="KJN46" s="20"/>
      <c r="KJO46" s="20"/>
      <c r="KJP46" s="20"/>
      <c r="KJQ46" s="20"/>
      <c r="KJR46" s="20"/>
      <c r="KJS46" s="20"/>
      <c r="KJT46" s="20"/>
      <c r="KJU46" s="20"/>
      <c r="KJV46" s="20"/>
      <c r="KJW46" s="20"/>
      <c r="KJX46" s="20"/>
      <c r="KJY46" s="20"/>
      <c r="KJZ46" s="20"/>
      <c r="KKA46" s="20"/>
      <c r="KKB46" s="20"/>
      <c r="KKC46" s="20"/>
      <c r="KKD46" s="20"/>
      <c r="KKE46" s="20"/>
      <c r="KKF46" s="20"/>
      <c r="KKG46" s="20"/>
      <c r="KKH46" s="20"/>
      <c r="KKI46" s="20"/>
      <c r="KKJ46" s="20"/>
      <c r="KKK46" s="20"/>
      <c r="KKL46" s="20"/>
      <c r="KKM46" s="20"/>
      <c r="KKN46" s="20"/>
      <c r="KKO46" s="20"/>
      <c r="KKP46" s="20"/>
      <c r="KKQ46" s="20"/>
      <c r="KKR46" s="20"/>
      <c r="KKS46" s="20"/>
      <c r="KKT46" s="20"/>
      <c r="KKU46" s="20"/>
      <c r="KKV46" s="20"/>
      <c r="KKW46" s="20"/>
      <c r="KKX46" s="20"/>
      <c r="KKY46" s="20"/>
      <c r="KKZ46" s="20"/>
      <c r="KLA46" s="20"/>
      <c r="KLB46" s="20"/>
      <c r="KLC46" s="20"/>
      <c r="KLD46" s="20"/>
      <c r="KLE46" s="20"/>
      <c r="KLF46" s="20"/>
      <c r="KLG46" s="20"/>
      <c r="KLH46" s="20"/>
      <c r="KLI46" s="20"/>
      <c r="KLJ46" s="20"/>
      <c r="KLK46" s="20"/>
      <c r="KLL46" s="20"/>
      <c r="KLM46" s="20"/>
      <c r="KLN46" s="20"/>
      <c r="KLO46" s="20"/>
      <c r="KLP46" s="20"/>
      <c r="KLQ46" s="20"/>
      <c r="KLR46" s="20"/>
      <c r="KLS46" s="20"/>
      <c r="KLT46" s="20"/>
      <c r="KLU46" s="20"/>
      <c r="KLV46" s="20"/>
      <c r="KLW46" s="20"/>
      <c r="KLX46" s="20"/>
      <c r="KLY46" s="20"/>
      <c r="KLZ46" s="20"/>
      <c r="KMA46" s="20"/>
      <c r="KMB46" s="20"/>
      <c r="KMC46" s="20"/>
      <c r="KMD46" s="20"/>
      <c r="KME46" s="20"/>
      <c r="KMF46" s="20"/>
      <c r="KMG46" s="20"/>
      <c r="KMH46" s="20"/>
      <c r="KMI46" s="20"/>
      <c r="KMJ46" s="20"/>
      <c r="KMK46" s="20"/>
      <c r="KML46" s="20"/>
      <c r="KMM46" s="20"/>
      <c r="KMN46" s="20"/>
      <c r="KMO46" s="20"/>
      <c r="KMP46" s="20"/>
      <c r="KMQ46" s="20"/>
      <c r="KMR46" s="20"/>
      <c r="KMS46" s="20"/>
      <c r="KMT46" s="20"/>
      <c r="KMU46" s="20"/>
      <c r="KMV46" s="20"/>
      <c r="KMW46" s="20"/>
      <c r="KMX46" s="20"/>
      <c r="KMY46" s="20"/>
      <c r="KMZ46" s="20"/>
      <c r="KNA46" s="20"/>
      <c r="KNB46" s="20"/>
      <c r="KNC46" s="20"/>
      <c r="KND46" s="20"/>
      <c r="KNE46" s="20"/>
      <c r="KNF46" s="20"/>
      <c r="KNG46" s="20"/>
      <c r="KNH46" s="20"/>
      <c r="KNI46" s="20"/>
      <c r="KNJ46" s="20"/>
      <c r="KNK46" s="20"/>
      <c r="KNL46" s="20"/>
      <c r="KNM46" s="20"/>
      <c r="KNN46" s="20"/>
      <c r="KNO46" s="20"/>
      <c r="KNP46" s="20"/>
      <c r="KNQ46" s="20"/>
      <c r="KNR46" s="20"/>
      <c r="KNS46" s="20"/>
      <c r="KNT46" s="20"/>
      <c r="KNU46" s="20"/>
      <c r="KNV46" s="20"/>
      <c r="KNW46" s="20"/>
      <c r="KNX46" s="20"/>
      <c r="KNY46" s="20"/>
      <c r="KNZ46" s="20"/>
      <c r="KOA46" s="20"/>
      <c r="KOB46" s="20"/>
      <c r="KOC46" s="20"/>
      <c r="KOD46" s="20"/>
      <c r="KOE46" s="20"/>
      <c r="KOF46" s="20"/>
      <c r="KOG46" s="20"/>
      <c r="KOH46" s="20"/>
      <c r="KOI46" s="20"/>
      <c r="KOJ46" s="20"/>
      <c r="KOK46" s="20"/>
      <c r="KOL46" s="20"/>
      <c r="KOM46" s="20"/>
      <c r="KON46" s="20"/>
      <c r="KOO46" s="20"/>
      <c r="KOP46" s="20"/>
      <c r="KOQ46" s="20"/>
      <c r="KOR46" s="20"/>
      <c r="KOS46" s="20"/>
      <c r="KOT46" s="20"/>
      <c r="KOU46" s="20"/>
      <c r="KOV46" s="20"/>
      <c r="KOW46" s="20"/>
      <c r="KOX46" s="20"/>
      <c r="KOY46" s="20"/>
      <c r="KOZ46" s="20"/>
      <c r="KPA46" s="20"/>
      <c r="KPB46" s="20"/>
      <c r="KPC46" s="20"/>
      <c r="KPD46" s="20"/>
      <c r="KPE46" s="20"/>
      <c r="KPF46" s="20"/>
      <c r="KPG46" s="20"/>
      <c r="KPH46" s="20"/>
      <c r="KPI46" s="20"/>
      <c r="KPJ46" s="20"/>
      <c r="KPK46" s="20"/>
      <c r="KPL46" s="20"/>
      <c r="KPM46" s="20"/>
      <c r="KPN46" s="20"/>
      <c r="KPO46" s="20"/>
      <c r="KPP46" s="20"/>
      <c r="KPQ46" s="20"/>
      <c r="KPR46" s="20"/>
      <c r="KPS46" s="20"/>
      <c r="KPT46" s="20"/>
      <c r="KPU46" s="20"/>
      <c r="KPV46" s="20"/>
      <c r="KPW46" s="20"/>
      <c r="KPX46" s="20"/>
      <c r="KPY46" s="20"/>
      <c r="KPZ46" s="20"/>
      <c r="KQA46" s="20"/>
      <c r="KQB46" s="20"/>
      <c r="KQC46" s="20"/>
      <c r="KQD46" s="20"/>
      <c r="KQE46" s="20"/>
      <c r="KQF46" s="20"/>
      <c r="KQG46" s="20"/>
      <c r="KQH46" s="20"/>
      <c r="KQI46" s="20"/>
      <c r="KQJ46" s="20"/>
      <c r="KQK46" s="20"/>
      <c r="KQL46" s="20"/>
      <c r="KQM46" s="20"/>
      <c r="KQN46" s="20"/>
      <c r="KQO46" s="20"/>
      <c r="KQP46" s="20"/>
      <c r="KQQ46" s="20"/>
      <c r="KQR46" s="20"/>
      <c r="KQS46" s="20"/>
      <c r="KQT46" s="20"/>
      <c r="KQU46" s="20"/>
      <c r="KQV46" s="20"/>
      <c r="KQW46" s="20"/>
      <c r="KQX46" s="20"/>
      <c r="KQY46" s="20"/>
      <c r="KQZ46" s="20"/>
      <c r="KRA46" s="20"/>
      <c r="KRB46" s="20"/>
      <c r="KRC46" s="20"/>
      <c r="KRD46" s="20"/>
      <c r="KRE46" s="20"/>
      <c r="KRF46" s="20"/>
      <c r="KRG46" s="20"/>
      <c r="KRH46" s="20"/>
      <c r="KRI46" s="20"/>
      <c r="KRJ46" s="20"/>
      <c r="KRK46" s="20"/>
      <c r="KRL46" s="20"/>
      <c r="KRM46" s="20"/>
      <c r="KRN46" s="20"/>
      <c r="KRO46" s="20"/>
      <c r="KRP46" s="20"/>
      <c r="KRQ46" s="20"/>
      <c r="KRR46" s="20"/>
      <c r="KRS46" s="20"/>
      <c r="KRT46" s="20"/>
      <c r="KRU46" s="20"/>
      <c r="KRV46" s="20"/>
      <c r="KRW46" s="20"/>
      <c r="KRX46" s="20"/>
      <c r="KRY46" s="20"/>
      <c r="KRZ46" s="20"/>
      <c r="KSA46" s="20"/>
      <c r="KSB46" s="20"/>
      <c r="KSC46" s="20"/>
      <c r="KSD46" s="20"/>
      <c r="KSE46" s="20"/>
      <c r="KSF46" s="20"/>
      <c r="KSG46" s="20"/>
      <c r="KSH46" s="20"/>
      <c r="KSI46" s="20"/>
      <c r="KSJ46" s="20"/>
      <c r="KSK46" s="20"/>
      <c r="KSL46" s="20"/>
      <c r="KSM46" s="20"/>
      <c r="KSN46" s="20"/>
      <c r="KSO46" s="20"/>
      <c r="KSP46" s="20"/>
      <c r="KSQ46" s="20"/>
      <c r="KSR46" s="20"/>
      <c r="KSS46" s="20"/>
      <c r="KST46" s="20"/>
      <c r="KSU46" s="20"/>
      <c r="KSV46" s="20"/>
      <c r="KSW46" s="20"/>
      <c r="KSX46" s="20"/>
      <c r="KSY46" s="20"/>
      <c r="KSZ46" s="20"/>
      <c r="KTA46" s="20"/>
      <c r="KTB46" s="20"/>
      <c r="KTC46" s="20"/>
      <c r="KTD46" s="20"/>
      <c r="KTE46" s="20"/>
      <c r="KTF46" s="20"/>
      <c r="KTG46" s="20"/>
      <c r="KTH46" s="20"/>
      <c r="KTI46" s="20"/>
      <c r="KTJ46" s="20"/>
      <c r="KTK46" s="20"/>
      <c r="KTL46" s="20"/>
      <c r="KTM46" s="20"/>
      <c r="KTN46" s="20"/>
      <c r="KTO46" s="20"/>
      <c r="KTP46" s="20"/>
      <c r="KTQ46" s="20"/>
      <c r="KTR46" s="20"/>
      <c r="KTS46" s="20"/>
      <c r="KTT46" s="20"/>
      <c r="KTU46" s="20"/>
      <c r="KTV46" s="20"/>
      <c r="KTW46" s="20"/>
      <c r="KTX46" s="20"/>
      <c r="KTY46" s="20"/>
      <c r="KTZ46" s="20"/>
      <c r="KUA46" s="20"/>
      <c r="KUB46" s="20"/>
      <c r="KUC46" s="20"/>
      <c r="KUD46" s="20"/>
      <c r="KUE46" s="20"/>
      <c r="KUF46" s="20"/>
      <c r="KUG46" s="20"/>
      <c r="KUH46" s="20"/>
      <c r="KUI46" s="20"/>
      <c r="KUJ46" s="20"/>
      <c r="KUK46" s="20"/>
      <c r="KUL46" s="20"/>
      <c r="KUM46" s="20"/>
      <c r="KUN46" s="20"/>
      <c r="KUO46" s="20"/>
      <c r="KUP46" s="20"/>
      <c r="KUQ46" s="20"/>
      <c r="KUR46" s="20"/>
      <c r="KUS46" s="20"/>
      <c r="KUT46" s="20"/>
      <c r="KUU46" s="20"/>
      <c r="KUV46" s="20"/>
      <c r="KUW46" s="20"/>
      <c r="KUX46" s="20"/>
      <c r="KUY46" s="20"/>
      <c r="KUZ46" s="20"/>
      <c r="KVA46" s="20"/>
      <c r="KVB46" s="20"/>
      <c r="KVC46" s="20"/>
      <c r="KVD46" s="20"/>
      <c r="KVE46" s="20"/>
      <c r="KVF46" s="20"/>
      <c r="KVG46" s="20"/>
      <c r="KVH46" s="20"/>
      <c r="KVI46" s="20"/>
      <c r="KVJ46" s="20"/>
      <c r="KVK46" s="20"/>
      <c r="KVL46" s="20"/>
      <c r="KVM46" s="20"/>
      <c r="KVN46" s="20"/>
      <c r="KVO46" s="20"/>
      <c r="KVP46" s="20"/>
      <c r="KVQ46" s="20"/>
      <c r="KVR46" s="20"/>
      <c r="KVS46" s="20"/>
      <c r="KVT46" s="20"/>
      <c r="KVU46" s="20"/>
      <c r="KVV46" s="20"/>
      <c r="KVW46" s="20"/>
      <c r="KVX46" s="20"/>
      <c r="KVY46" s="20"/>
      <c r="KVZ46" s="20"/>
      <c r="KWA46" s="20"/>
      <c r="KWB46" s="20"/>
      <c r="KWC46" s="20"/>
      <c r="KWD46" s="20"/>
      <c r="KWE46" s="20"/>
      <c r="KWF46" s="20"/>
      <c r="KWG46" s="20"/>
      <c r="KWH46" s="20"/>
      <c r="KWI46" s="20"/>
      <c r="KWJ46" s="20"/>
      <c r="KWK46" s="20"/>
      <c r="KWL46" s="20"/>
      <c r="KWM46" s="20"/>
      <c r="KWN46" s="20"/>
      <c r="KWO46" s="20"/>
      <c r="KWP46" s="20"/>
      <c r="KWQ46" s="20"/>
      <c r="KWR46" s="20"/>
      <c r="KWS46" s="20"/>
      <c r="KWT46" s="20"/>
      <c r="KWU46" s="20"/>
      <c r="KWV46" s="20"/>
      <c r="KWW46" s="20"/>
      <c r="KWX46" s="20"/>
      <c r="KWY46" s="20"/>
      <c r="KWZ46" s="20"/>
      <c r="KXA46" s="20"/>
      <c r="KXB46" s="20"/>
      <c r="KXC46" s="20"/>
      <c r="KXD46" s="20"/>
      <c r="KXE46" s="20"/>
      <c r="KXF46" s="20"/>
      <c r="KXG46" s="20"/>
      <c r="KXH46" s="20"/>
      <c r="KXI46" s="20"/>
      <c r="KXJ46" s="20"/>
      <c r="KXK46" s="20"/>
      <c r="KXL46" s="20"/>
      <c r="KXM46" s="20"/>
      <c r="KXN46" s="20"/>
      <c r="KXO46" s="20"/>
      <c r="KXP46" s="20"/>
      <c r="KXQ46" s="20"/>
      <c r="KXR46" s="20"/>
      <c r="KXS46" s="20"/>
      <c r="KXT46" s="20"/>
      <c r="KXU46" s="20"/>
      <c r="KXV46" s="20"/>
      <c r="KXW46" s="20"/>
      <c r="KXX46" s="20"/>
      <c r="KXY46" s="20"/>
      <c r="KXZ46" s="20"/>
      <c r="KYA46" s="20"/>
      <c r="KYB46" s="20"/>
      <c r="KYC46" s="20"/>
      <c r="KYD46" s="20"/>
      <c r="KYE46" s="20"/>
      <c r="KYF46" s="20"/>
      <c r="KYG46" s="20"/>
      <c r="KYH46" s="20"/>
      <c r="KYI46" s="20"/>
      <c r="KYJ46" s="20"/>
      <c r="KYK46" s="20"/>
      <c r="KYL46" s="20"/>
      <c r="KYM46" s="20"/>
      <c r="KYN46" s="20"/>
      <c r="KYO46" s="20"/>
      <c r="KYP46" s="20"/>
      <c r="KYQ46" s="20"/>
      <c r="KYR46" s="20"/>
      <c r="KYS46" s="20"/>
      <c r="KYT46" s="20"/>
      <c r="KYU46" s="20"/>
      <c r="KYV46" s="20"/>
      <c r="KYW46" s="20"/>
      <c r="KYX46" s="20"/>
      <c r="KYY46" s="20"/>
      <c r="KYZ46" s="20"/>
      <c r="KZA46" s="20"/>
      <c r="KZB46" s="20"/>
      <c r="KZC46" s="20"/>
      <c r="KZD46" s="20"/>
      <c r="KZE46" s="20"/>
      <c r="KZF46" s="20"/>
      <c r="KZG46" s="20"/>
      <c r="KZH46" s="20"/>
      <c r="KZI46" s="20"/>
      <c r="KZJ46" s="20"/>
      <c r="KZK46" s="20"/>
      <c r="KZL46" s="20"/>
      <c r="KZM46" s="20"/>
      <c r="KZN46" s="20"/>
      <c r="KZO46" s="20"/>
      <c r="KZP46" s="20"/>
      <c r="KZQ46" s="20"/>
      <c r="KZR46" s="20"/>
      <c r="KZS46" s="20"/>
      <c r="KZT46" s="20"/>
      <c r="KZU46" s="20"/>
      <c r="KZV46" s="20"/>
      <c r="KZW46" s="20"/>
      <c r="KZX46" s="20"/>
      <c r="KZY46" s="20"/>
      <c r="KZZ46" s="20"/>
      <c r="LAA46" s="20"/>
      <c r="LAB46" s="20"/>
      <c r="LAC46" s="20"/>
      <c r="LAD46" s="20"/>
      <c r="LAE46" s="20"/>
      <c r="LAF46" s="20"/>
      <c r="LAG46" s="20"/>
      <c r="LAH46" s="20"/>
      <c r="LAI46" s="20"/>
      <c r="LAJ46" s="20"/>
      <c r="LAK46" s="20"/>
      <c r="LAL46" s="20"/>
      <c r="LAM46" s="20"/>
      <c r="LAN46" s="20"/>
      <c r="LAO46" s="20"/>
      <c r="LAP46" s="20"/>
      <c r="LAQ46" s="20"/>
      <c r="LAR46" s="20"/>
      <c r="LAS46" s="20"/>
      <c r="LAT46" s="20"/>
      <c r="LAU46" s="20"/>
      <c r="LAV46" s="20"/>
      <c r="LAW46" s="20"/>
      <c r="LAX46" s="20"/>
      <c r="LAY46" s="20"/>
      <c r="LAZ46" s="20"/>
      <c r="LBA46" s="20"/>
      <c r="LBB46" s="20"/>
      <c r="LBC46" s="20"/>
      <c r="LBD46" s="20"/>
      <c r="LBE46" s="20"/>
      <c r="LBF46" s="20"/>
      <c r="LBG46" s="20"/>
      <c r="LBH46" s="20"/>
      <c r="LBI46" s="20"/>
      <c r="LBJ46" s="20"/>
      <c r="LBK46" s="20"/>
      <c r="LBL46" s="20"/>
      <c r="LBM46" s="20"/>
      <c r="LBN46" s="20"/>
      <c r="LBO46" s="20"/>
      <c r="LBP46" s="20"/>
      <c r="LBQ46" s="20"/>
      <c r="LBR46" s="20"/>
      <c r="LBS46" s="20"/>
      <c r="LBT46" s="20"/>
      <c r="LBU46" s="20"/>
      <c r="LBV46" s="20"/>
      <c r="LBW46" s="20"/>
      <c r="LBX46" s="20"/>
      <c r="LBY46" s="20"/>
      <c r="LBZ46" s="20"/>
      <c r="LCA46" s="20"/>
      <c r="LCB46" s="20"/>
      <c r="LCC46" s="20"/>
      <c r="LCD46" s="20"/>
      <c r="LCE46" s="20"/>
      <c r="LCF46" s="20"/>
      <c r="LCG46" s="20"/>
      <c r="LCH46" s="20"/>
      <c r="LCI46" s="20"/>
      <c r="LCJ46" s="20"/>
      <c r="LCK46" s="20"/>
      <c r="LCL46" s="20"/>
      <c r="LCM46" s="20"/>
      <c r="LCN46" s="20"/>
      <c r="LCO46" s="20"/>
      <c r="LCP46" s="20"/>
      <c r="LCQ46" s="20"/>
      <c r="LCR46" s="20"/>
      <c r="LCS46" s="20"/>
      <c r="LCT46" s="20"/>
      <c r="LCU46" s="20"/>
      <c r="LCV46" s="20"/>
      <c r="LCW46" s="20"/>
      <c r="LCX46" s="20"/>
      <c r="LCY46" s="20"/>
      <c r="LCZ46" s="20"/>
      <c r="LDA46" s="20"/>
      <c r="LDB46" s="20"/>
      <c r="LDC46" s="20"/>
      <c r="LDD46" s="20"/>
      <c r="LDE46" s="20"/>
      <c r="LDF46" s="20"/>
      <c r="LDG46" s="20"/>
      <c r="LDH46" s="20"/>
      <c r="LDI46" s="20"/>
      <c r="LDJ46" s="20"/>
      <c r="LDK46" s="20"/>
      <c r="LDL46" s="20"/>
      <c r="LDM46" s="20"/>
      <c r="LDN46" s="20"/>
      <c r="LDO46" s="20"/>
      <c r="LDP46" s="20"/>
      <c r="LDQ46" s="20"/>
      <c r="LDR46" s="20"/>
      <c r="LDS46" s="20"/>
      <c r="LDT46" s="20"/>
      <c r="LDU46" s="20"/>
      <c r="LDV46" s="20"/>
      <c r="LDW46" s="20"/>
      <c r="LDX46" s="20"/>
      <c r="LDY46" s="20"/>
      <c r="LDZ46" s="20"/>
      <c r="LEA46" s="20"/>
      <c r="LEB46" s="20"/>
      <c r="LEC46" s="20"/>
      <c r="LED46" s="20"/>
      <c r="LEE46" s="20"/>
      <c r="LEF46" s="20"/>
      <c r="LEG46" s="20"/>
      <c r="LEH46" s="20"/>
      <c r="LEI46" s="20"/>
      <c r="LEJ46" s="20"/>
      <c r="LEK46" s="20"/>
      <c r="LEL46" s="20"/>
      <c r="LEM46" s="20"/>
      <c r="LEN46" s="20"/>
      <c r="LEO46" s="20"/>
      <c r="LEP46" s="20"/>
      <c r="LEQ46" s="20"/>
      <c r="LER46" s="20"/>
      <c r="LES46" s="20"/>
      <c r="LET46" s="20"/>
      <c r="LEU46" s="20"/>
      <c r="LEV46" s="20"/>
      <c r="LEW46" s="20"/>
      <c r="LEX46" s="20"/>
      <c r="LEY46" s="20"/>
      <c r="LEZ46" s="20"/>
      <c r="LFA46" s="20"/>
      <c r="LFB46" s="20"/>
      <c r="LFC46" s="20"/>
      <c r="LFD46" s="20"/>
      <c r="LFE46" s="20"/>
      <c r="LFF46" s="20"/>
      <c r="LFG46" s="20"/>
      <c r="LFH46" s="20"/>
      <c r="LFI46" s="20"/>
      <c r="LFJ46" s="20"/>
      <c r="LFK46" s="20"/>
      <c r="LFL46" s="20"/>
      <c r="LFM46" s="20"/>
      <c r="LFN46" s="20"/>
      <c r="LFO46" s="20"/>
      <c r="LFP46" s="20"/>
      <c r="LFQ46" s="20"/>
      <c r="LFR46" s="20"/>
      <c r="LFS46" s="20"/>
      <c r="LFT46" s="20"/>
      <c r="LFU46" s="20"/>
      <c r="LFV46" s="20"/>
      <c r="LFW46" s="20"/>
      <c r="LFX46" s="20"/>
      <c r="LFY46" s="20"/>
      <c r="LFZ46" s="20"/>
      <c r="LGA46" s="20"/>
      <c r="LGB46" s="20"/>
      <c r="LGC46" s="20"/>
      <c r="LGD46" s="20"/>
      <c r="LGE46" s="20"/>
      <c r="LGF46" s="20"/>
      <c r="LGG46" s="20"/>
      <c r="LGH46" s="20"/>
      <c r="LGI46" s="20"/>
      <c r="LGJ46" s="20"/>
      <c r="LGK46" s="20"/>
      <c r="LGL46" s="20"/>
      <c r="LGM46" s="20"/>
      <c r="LGN46" s="20"/>
      <c r="LGO46" s="20"/>
      <c r="LGP46" s="20"/>
      <c r="LGQ46" s="20"/>
      <c r="LGR46" s="20"/>
      <c r="LGS46" s="20"/>
      <c r="LGT46" s="20"/>
      <c r="LGU46" s="20"/>
      <c r="LGV46" s="20"/>
      <c r="LGW46" s="20"/>
      <c r="LGX46" s="20"/>
      <c r="LGY46" s="20"/>
      <c r="LGZ46" s="20"/>
      <c r="LHA46" s="20"/>
      <c r="LHB46" s="20"/>
      <c r="LHC46" s="20"/>
      <c r="LHD46" s="20"/>
      <c r="LHE46" s="20"/>
      <c r="LHF46" s="20"/>
      <c r="LHG46" s="20"/>
      <c r="LHH46" s="20"/>
      <c r="LHI46" s="20"/>
      <c r="LHJ46" s="20"/>
      <c r="LHK46" s="20"/>
      <c r="LHL46" s="20"/>
      <c r="LHM46" s="20"/>
      <c r="LHN46" s="20"/>
      <c r="LHO46" s="20"/>
      <c r="LHP46" s="20"/>
      <c r="LHQ46" s="20"/>
      <c r="LHR46" s="20"/>
      <c r="LHS46" s="20"/>
      <c r="LHT46" s="20"/>
      <c r="LHU46" s="20"/>
      <c r="LHV46" s="20"/>
      <c r="LHW46" s="20"/>
      <c r="LHX46" s="20"/>
      <c r="LHY46" s="20"/>
      <c r="LHZ46" s="20"/>
      <c r="LIA46" s="20"/>
      <c r="LIB46" s="20"/>
      <c r="LIC46" s="20"/>
      <c r="LID46" s="20"/>
      <c r="LIE46" s="20"/>
      <c r="LIF46" s="20"/>
      <c r="LIG46" s="20"/>
      <c r="LIH46" s="20"/>
      <c r="LII46" s="20"/>
      <c r="LIJ46" s="20"/>
      <c r="LIK46" s="20"/>
      <c r="LIL46" s="20"/>
      <c r="LIM46" s="20"/>
      <c r="LIN46" s="20"/>
      <c r="LIO46" s="20"/>
      <c r="LIP46" s="20"/>
      <c r="LIQ46" s="20"/>
      <c r="LIR46" s="20"/>
      <c r="LIS46" s="20"/>
      <c r="LIT46" s="20"/>
      <c r="LIU46" s="20"/>
      <c r="LIV46" s="20"/>
      <c r="LIW46" s="20"/>
      <c r="LIX46" s="20"/>
      <c r="LIY46" s="20"/>
      <c r="LIZ46" s="20"/>
      <c r="LJA46" s="20"/>
      <c r="LJB46" s="20"/>
      <c r="LJC46" s="20"/>
      <c r="LJD46" s="20"/>
      <c r="LJE46" s="20"/>
      <c r="LJF46" s="20"/>
      <c r="LJG46" s="20"/>
      <c r="LJH46" s="20"/>
      <c r="LJI46" s="20"/>
      <c r="LJJ46" s="20"/>
      <c r="LJK46" s="20"/>
      <c r="LJL46" s="20"/>
      <c r="LJM46" s="20"/>
      <c r="LJN46" s="20"/>
      <c r="LJO46" s="20"/>
      <c r="LJP46" s="20"/>
      <c r="LJQ46" s="20"/>
      <c r="LJR46" s="20"/>
      <c r="LJS46" s="20"/>
      <c r="LJT46" s="20"/>
      <c r="LJU46" s="20"/>
      <c r="LJV46" s="20"/>
      <c r="LJW46" s="20"/>
      <c r="LJX46" s="20"/>
      <c r="LJY46" s="20"/>
      <c r="LJZ46" s="20"/>
      <c r="LKA46" s="20"/>
      <c r="LKB46" s="20"/>
      <c r="LKC46" s="20"/>
      <c r="LKD46" s="20"/>
      <c r="LKE46" s="20"/>
      <c r="LKF46" s="20"/>
      <c r="LKG46" s="20"/>
      <c r="LKH46" s="20"/>
      <c r="LKI46" s="20"/>
      <c r="LKJ46" s="20"/>
      <c r="LKK46" s="20"/>
      <c r="LKL46" s="20"/>
      <c r="LKM46" s="20"/>
      <c r="LKN46" s="20"/>
      <c r="LKO46" s="20"/>
      <c r="LKP46" s="20"/>
      <c r="LKQ46" s="20"/>
      <c r="LKR46" s="20"/>
      <c r="LKS46" s="20"/>
      <c r="LKT46" s="20"/>
      <c r="LKU46" s="20"/>
      <c r="LKV46" s="20"/>
      <c r="LKW46" s="20"/>
      <c r="LKX46" s="20"/>
      <c r="LKY46" s="20"/>
      <c r="LKZ46" s="20"/>
      <c r="LLA46" s="20"/>
      <c r="LLB46" s="20"/>
      <c r="LLC46" s="20"/>
      <c r="LLD46" s="20"/>
      <c r="LLE46" s="20"/>
      <c r="LLF46" s="20"/>
      <c r="LLG46" s="20"/>
      <c r="LLH46" s="20"/>
      <c r="LLI46" s="20"/>
      <c r="LLJ46" s="20"/>
      <c r="LLK46" s="20"/>
      <c r="LLL46" s="20"/>
      <c r="LLM46" s="20"/>
      <c r="LLN46" s="20"/>
      <c r="LLO46" s="20"/>
      <c r="LLP46" s="20"/>
      <c r="LLQ46" s="20"/>
      <c r="LLR46" s="20"/>
      <c r="LLS46" s="20"/>
      <c r="LLT46" s="20"/>
      <c r="LLU46" s="20"/>
      <c r="LLV46" s="20"/>
      <c r="LLW46" s="20"/>
      <c r="LLX46" s="20"/>
      <c r="LLY46" s="20"/>
      <c r="LLZ46" s="20"/>
      <c r="LMA46" s="20"/>
      <c r="LMB46" s="20"/>
      <c r="LMC46" s="20"/>
      <c r="LMD46" s="20"/>
      <c r="LME46" s="20"/>
      <c r="LMF46" s="20"/>
      <c r="LMG46" s="20"/>
      <c r="LMH46" s="20"/>
      <c r="LMI46" s="20"/>
      <c r="LMJ46" s="20"/>
      <c r="LMK46" s="20"/>
      <c r="LML46" s="20"/>
      <c r="LMM46" s="20"/>
      <c r="LMN46" s="20"/>
      <c r="LMO46" s="20"/>
      <c r="LMP46" s="20"/>
      <c r="LMQ46" s="20"/>
      <c r="LMR46" s="20"/>
      <c r="LMS46" s="20"/>
      <c r="LMT46" s="20"/>
      <c r="LMU46" s="20"/>
      <c r="LMV46" s="20"/>
      <c r="LMW46" s="20"/>
      <c r="LMX46" s="20"/>
      <c r="LMY46" s="20"/>
      <c r="LMZ46" s="20"/>
      <c r="LNA46" s="20"/>
      <c r="LNB46" s="20"/>
      <c r="LNC46" s="20"/>
      <c r="LND46" s="20"/>
      <c r="LNE46" s="20"/>
      <c r="LNF46" s="20"/>
      <c r="LNG46" s="20"/>
      <c r="LNH46" s="20"/>
      <c r="LNI46" s="20"/>
      <c r="LNJ46" s="20"/>
      <c r="LNK46" s="20"/>
      <c r="LNL46" s="20"/>
      <c r="LNM46" s="20"/>
      <c r="LNN46" s="20"/>
      <c r="LNO46" s="20"/>
      <c r="LNP46" s="20"/>
      <c r="LNQ46" s="20"/>
      <c r="LNR46" s="20"/>
      <c r="LNS46" s="20"/>
      <c r="LNT46" s="20"/>
      <c r="LNU46" s="20"/>
      <c r="LNV46" s="20"/>
      <c r="LNW46" s="20"/>
      <c r="LNX46" s="20"/>
      <c r="LNY46" s="20"/>
      <c r="LNZ46" s="20"/>
      <c r="LOA46" s="20"/>
      <c r="LOB46" s="20"/>
      <c r="LOC46" s="20"/>
      <c r="LOD46" s="20"/>
      <c r="LOE46" s="20"/>
      <c r="LOF46" s="20"/>
      <c r="LOG46" s="20"/>
      <c r="LOH46" s="20"/>
      <c r="LOI46" s="20"/>
      <c r="LOJ46" s="20"/>
      <c r="LOK46" s="20"/>
      <c r="LOL46" s="20"/>
      <c r="LOM46" s="20"/>
      <c r="LON46" s="20"/>
      <c r="LOO46" s="20"/>
      <c r="LOP46" s="20"/>
      <c r="LOQ46" s="20"/>
      <c r="LOR46" s="20"/>
      <c r="LOS46" s="20"/>
      <c r="LOT46" s="20"/>
      <c r="LOU46" s="20"/>
      <c r="LOV46" s="20"/>
      <c r="LOW46" s="20"/>
      <c r="LOX46" s="20"/>
      <c r="LOY46" s="20"/>
      <c r="LOZ46" s="20"/>
      <c r="LPA46" s="20"/>
      <c r="LPB46" s="20"/>
      <c r="LPC46" s="20"/>
      <c r="LPD46" s="20"/>
      <c r="LPE46" s="20"/>
      <c r="LPF46" s="20"/>
      <c r="LPG46" s="20"/>
      <c r="LPH46" s="20"/>
      <c r="LPI46" s="20"/>
      <c r="LPJ46" s="20"/>
      <c r="LPK46" s="20"/>
      <c r="LPL46" s="20"/>
      <c r="LPM46" s="20"/>
      <c r="LPN46" s="20"/>
      <c r="LPO46" s="20"/>
      <c r="LPP46" s="20"/>
      <c r="LPQ46" s="20"/>
      <c r="LPR46" s="20"/>
      <c r="LPS46" s="20"/>
      <c r="LPT46" s="20"/>
      <c r="LPU46" s="20"/>
      <c r="LPV46" s="20"/>
      <c r="LPW46" s="20"/>
      <c r="LPX46" s="20"/>
      <c r="LPY46" s="20"/>
      <c r="LPZ46" s="20"/>
      <c r="LQA46" s="20"/>
      <c r="LQB46" s="20"/>
      <c r="LQC46" s="20"/>
      <c r="LQD46" s="20"/>
      <c r="LQE46" s="20"/>
      <c r="LQF46" s="20"/>
      <c r="LQG46" s="20"/>
      <c r="LQH46" s="20"/>
      <c r="LQI46" s="20"/>
      <c r="LQJ46" s="20"/>
      <c r="LQK46" s="20"/>
      <c r="LQL46" s="20"/>
      <c r="LQM46" s="20"/>
      <c r="LQN46" s="20"/>
      <c r="LQO46" s="20"/>
      <c r="LQP46" s="20"/>
      <c r="LQQ46" s="20"/>
      <c r="LQR46" s="20"/>
      <c r="LQS46" s="20"/>
      <c r="LQT46" s="20"/>
      <c r="LQU46" s="20"/>
      <c r="LQV46" s="20"/>
      <c r="LQW46" s="20"/>
      <c r="LQX46" s="20"/>
      <c r="LQY46" s="20"/>
      <c r="LQZ46" s="20"/>
      <c r="LRA46" s="20"/>
      <c r="LRB46" s="20"/>
      <c r="LRC46" s="20"/>
      <c r="LRD46" s="20"/>
      <c r="LRE46" s="20"/>
      <c r="LRF46" s="20"/>
      <c r="LRG46" s="20"/>
      <c r="LRH46" s="20"/>
      <c r="LRI46" s="20"/>
      <c r="LRJ46" s="20"/>
      <c r="LRK46" s="20"/>
      <c r="LRL46" s="20"/>
      <c r="LRM46" s="20"/>
      <c r="LRN46" s="20"/>
      <c r="LRO46" s="20"/>
      <c r="LRP46" s="20"/>
      <c r="LRQ46" s="20"/>
      <c r="LRR46" s="20"/>
      <c r="LRS46" s="20"/>
      <c r="LRT46" s="20"/>
      <c r="LRU46" s="20"/>
      <c r="LRV46" s="20"/>
      <c r="LRW46" s="20"/>
      <c r="LRX46" s="20"/>
      <c r="LRY46" s="20"/>
      <c r="LRZ46" s="20"/>
      <c r="LSA46" s="20"/>
      <c r="LSB46" s="20"/>
      <c r="LSC46" s="20"/>
      <c r="LSD46" s="20"/>
      <c r="LSE46" s="20"/>
      <c r="LSF46" s="20"/>
      <c r="LSG46" s="20"/>
      <c r="LSH46" s="20"/>
      <c r="LSI46" s="20"/>
      <c r="LSJ46" s="20"/>
      <c r="LSK46" s="20"/>
      <c r="LSL46" s="20"/>
      <c r="LSM46" s="20"/>
      <c r="LSN46" s="20"/>
      <c r="LSO46" s="20"/>
      <c r="LSP46" s="20"/>
      <c r="LSQ46" s="20"/>
      <c r="LSR46" s="20"/>
      <c r="LSS46" s="20"/>
      <c r="LST46" s="20"/>
      <c r="LSU46" s="20"/>
      <c r="LSV46" s="20"/>
      <c r="LSW46" s="20"/>
      <c r="LSX46" s="20"/>
      <c r="LSY46" s="20"/>
      <c r="LSZ46" s="20"/>
      <c r="LTA46" s="20"/>
      <c r="LTB46" s="20"/>
      <c r="LTC46" s="20"/>
      <c r="LTD46" s="20"/>
      <c r="LTE46" s="20"/>
      <c r="LTF46" s="20"/>
      <c r="LTG46" s="20"/>
      <c r="LTH46" s="20"/>
      <c r="LTI46" s="20"/>
      <c r="LTJ46" s="20"/>
      <c r="LTK46" s="20"/>
      <c r="LTL46" s="20"/>
      <c r="LTM46" s="20"/>
      <c r="LTN46" s="20"/>
      <c r="LTO46" s="20"/>
      <c r="LTP46" s="20"/>
      <c r="LTQ46" s="20"/>
      <c r="LTR46" s="20"/>
      <c r="LTS46" s="20"/>
      <c r="LTT46" s="20"/>
      <c r="LTU46" s="20"/>
      <c r="LTV46" s="20"/>
      <c r="LTW46" s="20"/>
      <c r="LTX46" s="20"/>
      <c r="LTY46" s="20"/>
      <c r="LTZ46" s="20"/>
      <c r="LUA46" s="20"/>
      <c r="LUB46" s="20"/>
      <c r="LUC46" s="20"/>
      <c r="LUD46" s="20"/>
      <c r="LUE46" s="20"/>
      <c r="LUF46" s="20"/>
      <c r="LUG46" s="20"/>
      <c r="LUH46" s="20"/>
      <c r="LUI46" s="20"/>
      <c r="LUJ46" s="20"/>
      <c r="LUK46" s="20"/>
      <c r="LUL46" s="20"/>
      <c r="LUM46" s="20"/>
      <c r="LUN46" s="20"/>
      <c r="LUO46" s="20"/>
      <c r="LUP46" s="20"/>
      <c r="LUQ46" s="20"/>
      <c r="LUR46" s="20"/>
      <c r="LUS46" s="20"/>
      <c r="LUT46" s="20"/>
      <c r="LUU46" s="20"/>
      <c r="LUV46" s="20"/>
      <c r="LUW46" s="20"/>
      <c r="LUX46" s="20"/>
      <c r="LUY46" s="20"/>
      <c r="LUZ46" s="20"/>
      <c r="LVA46" s="20"/>
      <c r="LVB46" s="20"/>
      <c r="LVC46" s="20"/>
      <c r="LVD46" s="20"/>
      <c r="LVE46" s="20"/>
      <c r="LVF46" s="20"/>
      <c r="LVG46" s="20"/>
      <c r="LVH46" s="20"/>
      <c r="LVI46" s="20"/>
      <c r="LVJ46" s="20"/>
      <c r="LVK46" s="20"/>
      <c r="LVL46" s="20"/>
      <c r="LVM46" s="20"/>
      <c r="LVN46" s="20"/>
      <c r="LVO46" s="20"/>
      <c r="LVP46" s="20"/>
      <c r="LVQ46" s="20"/>
      <c r="LVR46" s="20"/>
      <c r="LVS46" s="20"/>
      <c r="LVT46" s="20"/>
      <c r="LVU46" s="20"/>
      <c r="LVV46" s="20"/>
      <c r="LVW46" s="20"/>
      <c r="LVX46" s="20"/>
      <c r="LVY46" s="20"/>
      <c r="LVZ46" s="20"/>
      <c r="LWA46" s="20"/>
      <c r="LWB46" s="20"/>
      <c r="LWC46" s="20"/>
      <c r="LWD46" s="20"/>
      <c r="LWE46" s="20"/>
      <c r="LWF46" s="20"/>
      <c r="LWG46" s="20"/>
      <c r="LWH46" s="20"/>
      <c r="LWI46" s="20"/>
      <c r="LWJ46" s="20"/>
      <c r="LWK46" s="20"/>
      <c r="LWL46" s="20"/>
      <c r="LWM46" s="20"/>
      <c r="LWN46" s="20"/>
      <c r="LWO46" s="20"/>
      <c r="LWP46" s="20"/>
      <c r="LWQ46" s="20"/>
      <c r="LWR46" s="20"/>
      <c r="LWS46" s="20"/>
      <c r="LWT46" s="20"/>
      <c r="LWU46" s="20"/>
      <c r="LWV46" s="20"/>
      <c r="LWW46" s="20"/>
      <c r="LWX46" s="20"/>
      <c r="LWY46" s="20"/>
      <c r="LWZ46" s="20"/>
      <c r="LXA46" s="20"/>
      <c r="LXB46" s="20"/>
      <c r="LXC46" s="20"/>
      <c r="LXD46" s="20"/>
      <c r="LXE46" s="20"/>
      <c r="LXF46" s="20"/>
      <c r="LXG46" s="20"/>
      <c r="LXH46" s="20"/>
      <c r="LXI46" s="20"/>
      <c r="LXJ46" s="20"/>
      <c r="LXK46" s="20"/>
      <c r="LXL46" s="20"/>
      <c r="LXM46" s="20"/>
      <c r="LXN46" s="20"/>
      <c r="LXO46" s="20"/>
      <c r="LXP46" s="20"/>
      <c r="LXQ46" s="20"/>
      <c r="LXR46" s="20"/>
      <c r="LXS46" s="20"/>
      <c r="LXT46" s="20"/>
      <c r="LXU46" s="20"/>
      <c r="LXV46" s="20"/>
      <c r="LXW46" s="20"/>
      <c r="LXX46" s="20"/>
      <c r="LXY46" s="20"/>
      <c r="LXZ46" s="20"/>
      <c r="LYA46" s="20"/>
      <c r="LYB46" s="20"/>
      <c r="LYC46" s="20"/>
      <c r="LYD46" s="20"/>
      <c r="LYE46" s="20"/>
      <c r="LYF46" s="20"/>
      <c r="LYG46" s="20"/>
      <c r="LYH46" s="20"/>
      <c r="LYI46" s="20"/>
      <c r="LYJ46" s="20"/>
      <c r="LYK46" s="20"/>
      <c r="LYL46" s="20"/>
      <c r="LYM46" s="20"/>
      <c r="LYN46" s="20"/>
      <c r="LYO46" s="20"/>
      <c r="LYP46" s="20"/>
      <c r="LYQ46" s="20"/>
      <c r="LYR46" s="20"/>
      <c r="LYS46" s="20"/>
      <c r="LYT46" s="20"/>
      <c r="LYU46" s="20"/>
      <c r="LYV46" s="20"/>
      <c r="LYW46" s="20"/>
      <c r="LYX46" s="20"/>
      <c r="LYY46" s="20"/>
      <c r="LYZ46" s="20"/>
      <c r="LZA46" s="20"/>
      <c r="LZB46" s="20"/>
      <c r="LZC46" s="20"/>
      <c r="LZD46" s="20"/>
      <c r="LZE46" s="20"/>
      <c r="LZF46" s="20"/>
      <c r="LZG46" s="20"/>
      <c r="LZH46" s="20"/>
      <c r="LZI46" s="20"/>
      <c r="LZJ46" s="20"/>
      <c r="LZK46" s="20"/>
      <c r="LZL46" s="20"/>
      <c r="LZM46" s="20"/>
      <c r="LZN46" s="20"/>
      <c r="LZO46" s="20"/>
      <c r="LZP46" s="20"/>
      <c r="LZQ46" s="20"/>
      <c r="LZR46" s="20"/>
      <c r="LZS46" s="20"/>
      <c r="LZT46" s="20"/>
      <c r="LZU46" s="20"/>
      <c r="LZV46" s="20"/>
      <c r="LZW46" s="20"/>
      <c r="LZX46" s="20"/>
      <c r="LZY46" s="20"/>
      <c r="LZZ46" s="20"/>
      <c r="MAA46" s="20"/>
      <c r="MAB46" s="20"/>
      <c r="MAC46" s="20"/>
      <c r="MAD46" s="20"/>
      <c r="MAE46" s="20"/>
      <c r="MAF46" s="20"/>
      <c r="MAG46" s="20"/>
      <c r="MAH46" s="20"/>
      <c r="MAI46" s="20"/>
      <c r="MAJ46" s="20"/>
      <c r="MAK46" s="20"/>
      <c r="MAL46" s="20"/>
      <c r="MAM46" s="20"/>
      <c r="MAN46" s="20"/>
      <c r="MAO46" s="20"/>
      <c r="MAP46" s="20"/>
      <c r="MAQ46" s="20"/>
      <c r="MAR46" s="20"/>
      <c r="MAS46" s="20"/>
      <c r="MAT46" s="20"/>
      <c r="MAU46" s="20"/>
      <c r="MAV46" s="20"/>
      <c r="MAW46" s="20"/>
      <c r="MAX46" s="20"/>
      <c r="MAY46" s="20"/>
      <c r="MAZ46" s="20"/>
      <c r="MBA46" s="20"/>
      <c r="MBB46" s="20"/>
      <c r="MBC46" s="20"/>
      <c r="MBD46" s="20"/>
      <c r="MBE46" s="20"/>
      <c r="MBF46" s="20"/>
      <c r="MBG46" s="20"/>
      <c r="MBH46" s="20"/>
      <c r="MBI46" s="20"/>
      <c r="MBJ46" s="20"/>
      <c r="MBK46" s="20"/>
      <c r="MBL46" s="20"/>
      <c r="MBM46" s="20"/>
      <c r="MBN46" s="20"/>
      <c r="MBO46" s="20"/>
      <c r="MBP46" s="20"/>
      <c r="MBQ46" s="20"/>
      <c r="MBR46" s="20"/>
      <c r="MBS46" s="20"/>
      <c r="MBT46" s="20"/>
      <c r="MBU46" s="20"/>
      <c r="MBV46" s="20"/>
      <c r="MBW46" s="20"/>
      <c r="MBX46" s="20"/>
      <c r="MBY46" s="20"/>
      <c r="MBZ46" s="20"/>
      <c r="MCA46" s="20"/>
      <c r="MCB46" s="20"/>
      <c r="MCC46" s="20"/>
      <c r="MCD46" s="20"/>
      <c r="MCE46" s="20"/>
      <c r="MCF46" s="20"/>
      <c r="MCG46" s="20"/>
      <c r="MCH46" s="20"/>
      <c r="MCI46" s="20"/>
      <c r="MCJ46" s="20"/>
      <c r="MCK46" s="20"/>
      <c r="MCL46" s="20"/>
      <c r="MCM46" s="20"/>
      <c r="MCN46" s="20"/>
      <c r="MCO46" s="20"/>
      <c r="MCP46" s="20"/>
      <c r="MCQ46" s="20"/>
      <c r="MCR46" s="20"/>
      <c r="MCS46" s="20"/>
      <c r="MCT46" s="20"/>
      <c r="MCU46" s="20"/>
      <c r="MCV46" s="20"/>
      <c r="MCW46" s="20"/>
      <c r="MCX46" s="20"/>
      <c r="MCY46" s="20"/>
      <c r="MCZ46" s="20"/>
      <c r="MDA46" s="20"/>
      <c r="MDB46" s="20"/>
      <c r="MDC46" s="20"/>
      <c r="MDD46" s="20"/>
      <c r="MDE46" s="20"/>
      <c r="MDF46" s="20"/>
      <c r="MDG46" s="20"/>
      <c r="MDH46" s="20"/>
      <c r="MDI46" s="20"/>
      <c r="MDJ46" s="20"/>
      <c r="MDK46" s="20"/>
      <c r="MDL46" s="20"/>
      <c r="MDM46" s="20"/>
      <c r="MDN46" s="20"/>
      <c r="MDO46" s="20"/>
      <c r="MDP46" s="20"/>
      <c r="MDQ46" s="20"/>
      <c r="MDR46" s="20"/>
      <c r="MDS46" s="20"/>
      <c r="MDT46" s="20"/>
      <c r="MDU46" s="20"/>
      <c r="MDV46" s="20"/>
      <c r="MDW46" s="20"/>
      <c r="MDX46" s="20"/>
      <c r="MDY46" s="20"/>
      <c r="MDZ46" s="20"/>
      <c r="MEA46" s="20"/>
      <c r="MEB46" s="20"/>
      <c r="MEC46" s="20"/>
      <c r="MED46" s="20"/>
      <c r="MEE46" s="20"/>
      <c r="MEF46" s="20"/>
      <c r="MEG46" s="20"/>
      <c r="MEH46" s="20"/>
      <c r="MEI46" s="20"/>
      <c r="MEJ46" s="20"/>
      <c r="MEK46" s="20"/>
      <c r="MEL46" s="20"/>
      <c r="MEM46" s="20"/>
      <c r="MEN46" s="20"/>
      <c r="MEO46" s="20"/>
      <c r="MEP46" s="20"/>
      <c r="MEQ46" s="20"/>
      <c r="MER46" s="20"/>
      <c r="MES46" s="20"/>
      <c r="MET46" s="20"/>
      <c r="MEU46" s="20"/>
      <c r="MEV46" s="20"/>
      <c r="MEW46" s="20"/>
      <c r="MEX46" s="20"/>
      <c r="MEY46" s="20"/>
      <c r="MEZ46" s="20"/>
      <c r="MFA46" s="20"/>
      <c r="MFB46" s="20"/>
      <c r="MFC46" s="20"/>
      <c r="MFD46" s="20"/>
      <c r="MFE46" s="20"/>
      <c r="MFF46" s="20"/>
      <c r="MFG46" s="20"/>
      <c r="MFH46" s="20"/>
      <c r="MFI46" s="20"/>
      <c r="MFJ46" s="20"/>
      <c r="MFK46" s="20"/>
      <c r="MFL46" s="20"/>
      <c r="MFM46" s="20"/>
      <c r="MFN46" s="20"/>
      <c r="MFO46" s="20"/>
      <c r="MFP46" s="20"/>
      <c r="MFQ46" s="20"/>
      <c r="MFR46" s="20"/>
      <c r="MFS46" s="20"/>
      <c r="MFT46" s="20"/>
      <c r="MFU46" s="20"/>
      <c r="MFV46" s="20"/>
      <c r="MFW46" s="20"/>
      <c r="MFX46" s="20"/>
      <c r="MFY46" s="20"/>
      <c r="MFZ46" s="20"/>
      <c r="MGA46" s="20"/>
      <c r="MGB46" s="20"/>
      <c r="MGC46" s="20"/>
      <c r="MGD46" s="20"/>
      <c r="MGE46" s="20"/>
      <c r="MGF46" s="20"/>
      <c r="MGG46" s="20"/>
      <c r="MGH46" s="20"/>
      <c r="MGI46" s="20"/>
      <c r="MGJ46" s="20"/>
      <c r="MGK46" s="20"/>
      <c r="MGL46" s="20"/>
      <c r="MGM46" s="20"/>
      <c r="MGN46" s="20"/>
      <c r="MGO46" s="20"/>
      <c r="MGP46" s="20"/>
      <c r="MGQ46" s="20"/>
      <c r="MGR46" s="20"/>
      <c r="MGS46" s="20"/>
      <c r="MGT46" s="20"/>
      <c r="MGU46" s="20"/>
      <c r="MGV46" s="20"/>
      <c r="MGW46" s="20"/>
      <c r="MGX46" s="20"/>
      <c r="MGY46" s="20"/>
      <c r="MGZ46" s="20"/>
      <c r="MHA46" s="20"/>
      <c r="MHB46" s="20"/>
      <c r="MHC46" s="20"/>
      <c r="MHD46" s="20"/>
      <c r="MHE46" s="20"/>
      <c r="MHF46" s="20"/>
      <c r="MHG46" s="20"/>
      <c r="MHH46" s="20"/>
      <c r="MHI46" s="20"/>
      <c r="MHJ46" s="20"/>
      <c r="MHK46" s="20"/>
      <c r="MHL46" s="20"/>
      <c r="MHM46" s="20"/>
      <c r="MHN46" s="20"/>
      <c r="MHO46" s="20"/>
      <c r="MHP46" s="20"/>
      <c r="MHQ46" s="20"/>
      <c r="MHR46" s="20"/>
      <c r="MHS46" s="20"/>
      <c r="MHT46" s="20"/>
      <c r="MHU46" s="20"/>
      <c r="MHV46" s="20"/>
      <c r="MHW46" s="20"/>
      <c r="MHX46" s="20"/>
      <c r="MHY46" s="20"/>
      <c r="MHZ46" s="20"/>
      <c r="MIA46" s="20"/>
      <c r="MIB46" s="20"/>
      <c r="MIC46" s="20"/>
      <c r="MID46" s="20"/>
      <c r="MIE46" s="20"/>
      <c r="MIF46" s="20"/>
      <c r="MIG46" s="20"/>
      <c r="MIH46" s="20"/>
      <c r="MII46" s="20"/>
      <c r="MIJ46" s="20"/>
      <c r="MIK46" s="20"/>
      <c r="MIL46" s="20"/>
      <c r="MIM46" s="20"/>
      <c r="MIN46" s="20"/>
      <c r="MIO46" s="20"/>
      <c r="MIP46" s="20"/>
      <c r="MIQ46" s="20"/>
      <c r="MIR46" s="20"/>
      <c r="MIS46" s="20"/>
      <c r="MIT46" s="20"/>
      <c r="MIU46" s="20"/>
      <c r="MIV46" s="20"/>
      <c r="MIW46" s="20"/>
      <c r="MIX46" s="20"/>
      <c r="MIY46" s="20"/>
      <c r="MIZ46" s="20"/>
      <c r="MJA46" s="20"/>
      <c r="MJB46" s="20"/>
      <c r="MJC46" s="20"/>
      <c r="MJD46" s="20"/>
      <c r="MJE46" s="20"/>
      <c r="MJF46" s="20"/>
      <c r="MJG46" s="20"/>
      <c r="MJH46" s="20"/>
      <c r="MJI46" s="20"/>
      <c r="MJJ46" s="20"/>
      <c r="MJK46" s="20"/>
      <c r="MJL46" s="20"/>
      <c r="MJM46" s="20"/>
      <c r="MJN46" s="20"/>
      <c r="MJO46" s="20"/>
      <c r="MJP46" s="20"/>
      <c r="MJQ46" s="20"/>
      <c r="MJR46" s="20"/>
      <c r="MJS46" s="20"/>
      <c r="MJT46" s="20"/>
      <c r="MJU46" s="20"/>
      <c r="MJV46" s="20"/>
      <c r="MJW46" s="20"/>
      <c r="MJX46" s="20"/>
      <c r="MJY46" s="20"/>
      <c r="MJZ46" s="20"/>
      <c r="MKA46" s="20"/>
      <c r="MKB46" s="20"/>
      <c r="MKC46" s="20"/>
      <c r="MKD46" s="20"/>
      <c r="MKE46" s="20"/>
      <c r="MKF46" s="20"/>
      <c r="MKG46" s="20"/>
      <c r="MKH46" s="20"/>
      <c r="MKI46" s="20"/>
      <c r="MKJ46" s="20"/>
      <c r="MKK46" s="20"/>
      <c r="MKL46" s="20"/>
      <c r="MKM46" s="20"/>
      <c r="MKN46" s="20"/>
      <c r="MKO46" s="20"/>
      <c r="MKP46" s="20"/>
      <c r="MKQ46" s="20"/>
      <c r="MKR46" s="20"/>
      <c r="MKS46" s="20"/>
      <c r="MKT46" s="20"/>
      <c r="MKU46" s="20"/>
      <c r="MKV46" s="20"/>
      <c r="MKW46" s="20"/>
      <c r="MKX46" s="20"/>
      <c r="MKY46" s="20"/>
      <c r="MKZ46" s="20"/>
      <c r="MLA46" s="20"/>
      <c r="MLB46" s="20"/>
      <c r="MLC46" s="20"/>
      <c r="MLD46" s="20"/>
      <c r="MLE46" s="20"/>
      <c r="MLF46" s="20"/>
      <c r="MLG46" s="20"/>
      <c r="MLH46" s="20"/>
      <c r="MLI46" s="20"/>
      <c r="MLJ46" s="20"/>
      <c r="MLK46" s="20"/>
      <c r="MLL46" s="20"/>
      <c r="MLM46" s="20"/>
      <c r="MLN46" s="20"/>
      <c r="MLO46" s="20"/>
      <c r="MLP46" s="20"/>
      <c r="MLQ46" s="20"/>
      <c r="MLR46" s="20"/>
      <c r="MLS46" s="20"/>
      <c r="MLT46" s="20"/>
      <c r="MLU46" s="20"/>
      <c r="MLV46" s="20"/>
      <c r="MLW46" s="20"/>
      <c r="MLX46" s="20"/>
      <c r="MLY46" s="20"/>
      <c r="MLZ46" s="20"/>
      <c r="MMA46" s="20"/>
      <c r="MMB46" s="20"/>
      <c r="MMC46" s="20"/>
      <c r="MMD46" s="20"/>
      <c r="MME46" s="20"/>
      <c r="MMF46" s="20"/>
      <c r="MMG46" s="20"/>
      <c r="MMH46" s="20"/>
      <c r="MMI46" s="20"/>
      <c r="MMJ46" s="20"/>
      <c r="MMK46" s="20"/>
      <c r="MML46" s="20"/>
      <c r="MMM46" s="20"/>
      <c r="MMN46" s="20"/>
      <c r="MMO46" s="20"/>
      <c r="MMP46" s="20"/>
      <c r="MMQ46" s="20"/>
      <c r="MMR46" s="20"/>
      <c r="MMS46" s="20"/>
      <c r="MMT46" s="20"/>
      <c r="MMU46" s="20"/>
      <c r="MMV46" s="20"/>
      <c r="MMW46" s="20"/>
      <c r="MMX46" s="20"/>
      <c r="MMY46" s="20"/>
      <c r="MMZ46" s="20"/>
      <c r="MNA46" s="20"/>
      <c r="MNB46" s="20"/>
      <c r="MNC46" s="20"/>
      <c r="MND46" s="20"/>
      <c r="MNE46" s="20"/>
      <c r="MNF46" s="20"/>
      <c r="MNG46" s="20"/>
      <c r="MNH46" s="20"/>
      <c r="MNI46" s="20"/>
      <c r="MNJ46" s="20"/>
      <c r="MNK46" s="20"/>
      <c r="MNL46" s="20"/>
      <c r="MNM46" s="20"/>
      <c r="MNN46" s="20"/>
      <c r="MNO46" s="20"/>
      <c r="MNP46" s="20"/>
      <c r="MNQ46" s="20"/>
      <c r="MNR46" s="20"/>
      <c r="MNS46" s="20"/>
      <c r="MNT46" s="20"/>
      <c r="MNU46" s="20"/>
      <c r="MNV46" s="20"/>
      <c r="MNW46" s="20"/>
      <c r="MNX46" s="20"/>
      <c r="MNY46" s="20"/>
      <c r="MNZ46" s="20"/>
      <c r="MOA46" s="20"/>
      <c r="MOB46" s="20"/>
      <c r="MOC46" s="20"/>
      <c r="MOD46" s="20"/>
      <c r="MOE46" s="20"/>
      <c r="MOF46" s="20"/>
      <c r="MOG46" s="20"/>
      <c r="MOH46" s="20"/>
      <c r="MOI46" s="20"/>
      <c r="MOJ46" s="20"/>
      <c r="MOK46" s="20"/>
      <c r="MOL46" s="20"/>
      <c r="MOM46" s="20"/>
      <c r="MON46" s="20"/>
      <c r="MOO46" s="20"/>
      <c r="MOP46" s="20"/>
      <c r="MOQ46" s="20"/>
      <c r="MOR46" s="20"/>
      <c r="MOS46" s="20"/>
      <c r="MOT46" s="20"/>
      <c r="MOU46" s="20"/>
      <c r="MOV46" s="20"/>
      <c r="MOW46" s="20"/>
      <c r="MOX46" s="20"/>
      <c r="MOY46" s="20"/>
      <c r="MOZ46" s="20"/>
      <c r="MPA46" s="20"/>
      <c r="MPB46" s="20"/>
      <c r="MPC46" s="20"/>
      <c r="MPD46" s="20"/>
      <c r="MPE46" s="20"/>
      <c r="MPF46" s="20"/>
      <c r="MPG46" s="20"/>
      <c r="MPH46" s="20"/>
      <c r="MPI46" s="20"/>
      <c r="MPJ46" s="20"/>
      <c r="MPK46" s="20"/>
      <c r="MPL46" s="20"/>
      <c r="MPM46" s="20"/>
      <c r="MPN46" s="20"/>
      <c r="MPO46" s="20"/>
      <c r="MPP46" s="20"/>
      <c r="MPQ46" s="20"/>
      <c r="MPR46" s="20"/>
      <c r="MPS46" s="20"/>
      <c r="MPT46" s="20"/>
      <c r="MPU46" s="20"/>
      <c r="MPV46" s="20"/>
      <c r="MPW46" s="20"/>
      <c r="MPX46" s="20"/>
      <c r="MPY46" s="20"/>
      <c r="MPZ46" s="20"/>
      <c r="MQA46" s="20"/>
      <c r="MQB46" s="20"/>
      <c r="MQC46" s="20"/>
      <c r="MQD46" s="20"/>
      <c r="MQE46" s="20"/>
      <c r="MQF46" s="20"/>
      <c r="MQG46" s="20"/>
      <c r="MQH46" s="20"/>
      <c r="MQI46" s="20"/>
      <c r="MQJ46" s="20"/>
      <c r="MQK46" s="20"/>
      <c r="MQL46" s="20"/>
      <c r="MQM46" s="20"/>
      <c r="MQN46" s="20"/>
      <c r="MQO46" s="20"/>
      <c r="MQP46" s="20"/>
      <c r="MQQ46" s="20"/>
      <c r="MQR46" s="20"/>
      <c r="MQS46" s="20"/>
      <c r="MQT46" s="20"/>
      <c r="MQU46" s="20"/>
      <c r="MQV46" s="20"/>
      <c r="MQW46" s="20"/>
      <c r="MQX46" s="20"/>
      <c r="MQY46" s="20"/>
      <c r="MQZ46" s="20"/>
      <c r="MRA46" s="20"/>
      <c r="MRB46" s="20"/>
      <c r="MRC46" s="20"/>
      <c r="MRD46" s="20"/>
      <c r="MRE46" s="20"/>
      <c r="MRF46" s="20"/>
      <c r="MRG46" s="20"/>
      <c r="MRH46" s="20"/>
      <c r="MRI46" s="20"/>
      <c r="MRJ46" s="20"/>
      <c r="MRK46" s="20"/>
      <c r="MRL46" s="20"/>
      <c r="MRM46" s="20"/>
      <c r="MRN46" s="20"/>
      <c r="MRO46" s="20"/>
      <c r="MRP46" s="20"/>
      <c r="MRQ46" s="20"/>
      <c r="MRR46" s="20"/>
      <c r="MRS46" s="20"/>
      <c r="MRT46" s="20"/>
      <c r="MRU46" s="20"/>
      <c r="MRV46" s="20"/>
      <c r="MRW46" s="20"/>
      <c r="MRX46" s="20"/>
      <c r="MRY46" s="20"/>
      <c r="MRZ46" s="20"/>
      <c r="MSA46" s="20"/>
      <c r="MSB46" s="20"/>
      <c r="MSC46" s="20"/>
      <c r="MSD46" s="20"/>
      <c r="MSE46" s="20"/>
      <c r="MSF46" s="20"/>
      <c r="MSG46" s="20"/>
      <c r="MSH46" s="20"/>
      <c r="MSI46" s="20"/>
      <c r="MSJ46" s="20"/>
      <c r="MSK46" s="20"/>
      <c r="MSL46" s="20"/>
      <c r="MSM46" s="20"/>
      <c r="MSN46" s="20"/>
      <c r="MSO46" s="20"/>
      <c r="MSP46" s="20"/>
      <c r="MSQ46" s="20"/>
      <c r="MSR46" s="20"/>
      <c r="MSS46" s="20"/>
      <c r="MST46" s="20"/>
      <c r="MSU46" s="20"/>
      <c r="MSV46" s="20"/>
      <c r="MSW46" s="20"/>
      <c r="MSX46" s="20"/>
      <c r="MSY46" s="20"/>
      <c r="MSZ46" s="20"/>
      <c r="MTA46" s="20"/>
      <c r="MTB46" s="20"/>
      <c r="MTC46" s="20"/>
      <c r="MTD46" s="20"/>
      <c r="MTE46" s="20"/>
      <c r="MTF46" s="20"/>
      <c r="MTG46" s="20"/>
      <c r="MTH46" s="20"/>
      <c r="MTI46" s="20"/>
      <c r="MTJ46" s="20"/>
      <c r="MTK46" s="20"/>
      <c r="MTL46" s="20"/>
      <c r="MTM46" s="20"/>
      <c r="MTN46" s="20"/>
      <c r="MTO46" s="20"/>
      <c r="MTP46" s="20"/>
      <c r="MTQ46" s="20"/>
      <c r="MTR46" s="20"/>
      <c r="MTS46" s="20"/>
      <c r="MTT46" s="20"/>
      <c r="MTU46" s="20"/>
      <c r="MTV46" s="20"/>
      <c r="MTW46" s="20"/>
      <c r="MTX46" s="20"/>
      <c r="MTY46" s="20"/>
      <c r="MTZ46" s="20"/>
      <c r="MUA46" s="20"/>
      <c r="MUB46" s="20"/>
      <c r="MUC46" s="20"/>
      <c r="MUD46" s="20"/>
      <c r="MUE46" s="20"/>
      <c r="MUF46" s="20"/>
      <c r="MUG46" s="20"/>
      <c r="MUH46" s="20"/>
      <c r="MUI46" s="20"/>
      <c r="MUJ46" s="20"/>
      <c r="MUK46" s="20"/>
      <c r="MUL46" s="20"/>
      <c r="MUM46" s="20"/>
      <c r="MUN46" s="20"/>
      <c r="MUO46" s="20"/>
      <c r="MUP46" s="20"/>
      <c r="MUQ46" s="20"/>
      <c r="MUR46" s="20"/>
      <c r="MUS46" s="20"/>
      <c r="MUT46" s="20"/>
      <c r="MUU46" s="20"/>
      <c r="MUV46" s="20"/>
      <c r="MUW46" s="20"/>
      <c r="MUX46" s="20"/>
      <c r="MUY46" s="20"/>
      <c r="MUZ46" s="20"/>
      <c r="MVA46" s="20"/>
      <c r="MVB46" s="20"/>
      <c r="MVC46" s="20"/>
      <c r="MVD46" s="20"/>
      <c r="MVE46" s="20"/>
      <c r="MVF46" s="20"/>
      <c r="MVG46" s="20"/>
      <c r="MVH46" s="20"/>
      <c r="MVI46" s="20"/>
      <c r="MVJ46" s="20"/>
      <c r="MVK46" s="20"/>
      <c r="MVL46" s="20"/>
      <c r="MVM46" s="20"/>
      <c r="MVN46" s="20"/>
      <c r="MVO46" s="20"/>
      <c r="MVP46" s="20"/>
      <c r="MVQ46" s="20"/>
      <c r="MVR46" s="20"/>
      <c r="MVS46" s="20"/>
      <c r="MVT46" s="20"/>
      <c r="MVU46" s="20"/>
      <c r="MVV46" s="20"/>
      <c r="MVW46" s="20"/>
      <c r="MVX46" s="20"/>
      <c r="MVY46" s="20"/>
      <c r="MVZ46" s="20"/>
      <c r="MWA46" s="20"/>
      <c r="MWB46" s="20"/>
      <c r="MWC46" s="20"/>
      <c r="MWD46" s="20"/>
      <c r="MWE46" s="20"/>
      <c r="MWF46" s="20"/>
      <c r="MWG46" s="20"/>
      <c r="MWH46" s="20"/>
      <c r="MWI46" s="20"/>
      <c r="MWJ46" s="20"/>
      <c r="MWK46" s="20"/>
      <c r="MWL46" s="20"/>
      <c r="MWM46" s="20"/>
      <c r="MWN46" s="20"/>
      <c r="MWO46" s="20"/>
      <c r="MWP46" s="20"/>
      <c r="MWQ46" s="20"/>
      <c r="MWR46" s="20"/>
      <c r="MWS46" s="20"/>
      <c r="MWT46" s="20"/>
      <c r="MWU46" s="20"/>
      <c r="MWV46" s="20"/>
      <c r="MWW46" s="20"/>
      <c r="MWX46" s="20"/>
      <c r="MWY46" s="20"/>
      <c r="MWZ46" s="20"/>
      <c r="MXA46" s="20"/>
      <c r="MXB46" s="20"/>
      <c r="MXC46" s="20"/>
      <c r="MXD46" s="20"/>
      <c r="MXE46" s="20"/>
      <c r="MXF46" s="20"/>
      <c r="MXG46" s="20"/>
      <c r="MXH46" s="20"/>
      <c r="MXI46" s="20"/>
      <c r="MXJ46" s="20"/>
      <c r="MXK46" s="20"/>
      <c r="MXL46" s="20"/>
      <c r="MXM46" s="20"/>
      <c r="MXN46" s="20"/>
      <c r="MXO46" s="20"/>
      <c r="MXP46" s="20"/>
      <c r="MXQ46" s="20"/>
      <c r="MXR46" s="20"/>
      <c r="MXS46" s="20"/>
      <c r="MXT46" s="20"/>
      <c r="MXU46" s="20"/>
      <c r="MXV46" s="20"/>
      <c r="MXW46" s="20"/>
      <c r="MXX46" s="20"/>
      <c r="MXY46" s="20"/>
      <c r="MXZ46" s="20"/>
      <c r="MYA46" s="20"/>
      <c r="MYB46" s="20"/>
      <c r="MYC46" s="20"/>
      <c r="MYD46" s="20"/>
      <c r="MYE46" s="20"/>
      <c r="MYF46" s="20"/>
      <c r="MYG46" s="20"/>
      <c r="MYH46" s="20"/>
      <c r="MYI46" s="20"/>
      <c r="MYJ46" s="20"/>
      <c r="MYK46" s="20"/>
      <c r="MYL46" s="20"/>
      <c r="MYM46" s="20"/>
      <c r="MYN46" s="20"/>
      <c r="MYO46" s="20"/>
      <c r="MYP46" s="20"/>
      <c r="MYQ46" s="20"/>
      <c r="MYR46" s="20"/>
      <c r="MYS46" s="20"/>
      <c r="MYT46" s="20"/>
      <c r="MYU46" s="20"/>
      <c r="MYV46" s="20"/>
      <c r="MYW46" s="20"/>
      <c r="MYX46" s="20"/>
      <c r="MYY46" s="20"/>
      <c r="MYZ46" s="20"/>
      <c r="MZA46" s="20"/>
      <c r="MZB46" s="20"/>
      <c r="MZC46" s="20"/>
      <c r="MZD46" s="20"/>
      <c r="MZE46" s="20"/>
      <c r="MZF46" s="20"/>
      <c r="MZG46" s="20"/>
      <c r="MZH46" s="20"/>
      <c r="MZI46" s="20"/>
      <c r="MZJ46" s="20"/>
      <c r="MZK46" s="20"/>
      <c r="MZL46" s="20"/>
      <c r="MZM46" s="20"/>
      <c r="MZN46" s="20"/>
      <c r="MZO46" s="20"/>
      <c r="MZP46" s="20"/>
      <c r="MZQ46" s="20"/>
      <c r="MZR46" s="20"/>
      <c r="MZS46" s="20"/>
      <c r="MZT46" s="20"/>
      <c r="MZU46" s="20"/>
      <c r="MZV46" s="20"/>
      <c r="MZW46" s="20"/>
      <c r="MZX46" s="20"/>
      <c r="MZY46" s="20"/>
      <c r="MZZ46" s="20"/>
      <c r="NAA46" s="20"/>
      <c r="NAB46" s="20"/>
      <c r="NAC46" s="20"/>
      <c r="NAD46" s="20"/>
      <c r="NAE46" s="20"/>
      <c r="NAF46" s="20"/>
      <c r="NAG46" s="20"/>
      <c r="NAH46" s="20"/>
      <c r="NAI46" s="20"/>
      <c r="NAJ46" s="20"/>
      <c r="NAK46" s="20"/>
      <c r="NAL46" s="20"/>
      <c r="NAM46" s="20"/>
      <c r="NAN46" s="20"/>
      <c r="NAO46" s="20"/>
      <c r="NAP46" s="20"/>
      <c r="NAQ46" s="20"/>
      <c r="NAR46" s="20"/>
      <c r="NAS46" s="20"/>
      <c r="NAT46" s="20"/>
      <c r="NAU46" s="20"/>
      <c r="NAV46" s="20"/>
      <c r="NAW46" s="20"/>
      <c r="NAX46" s="20"/>
      <c r="NAY46" s="20"/>
      <c r="NAZ46" s="20"/>
      <c r="NBA46" s="20"/>
      <c r="NBB46" s="20"/>
      <c r="NBC46" s="20"/>
      <c r="NBD46" s="20"/>
      <c r="NBE46" s="20"/>
      <c r="NBF46" s="20"/>
      <c r="NBG46" s="20"/>
      <c r="NBH46" s="20"/>
      <c r="NBI46" s="20"/>
      <c r="NBJ46" s="20"/>
      <c r="NBK46" s="20"/>
      <c r="NBL46" s="20"/>
      <c r="NBM46" s="20"/>
      <c r="NBN46" s="20"/>
      <c r="NBO46" s="20"/>
      <c r="NBP46" s="20"/>
      <c r="NBQ46" s="20"/>
      <c r="NBR46" s="20"/>
      <c r="NBS46" s="20"/>
      <c r="NBT46" s="20"/>
      <c r="NBU46" s="20"/>
      <c r="NBV46" s="20"/>
      <c r="NBW46" s="20"/>
      <c r="NBX46" s="20"/>
      <c r="NBY46" s="20"/>
      <c r="NBZ46" s="20"/>
      <c r="NCA46" s="20"/>
      <c r="NCB46" s="20"/>
      <c r="NCC46" s="20"/>
      <c r="NCD46" s="20"/>
      <c r="NCE46" s="20"/>
      <c r="NCF46" s="20"/>
      <c r="NCG46" s="20"/>
      <c r="NCH46" s="20"/>
      <c r="NCI46" s="20"/>
      <c r="NCJ46" s="20"/>
      <c r="NCK46" s="20"/>
      <c r="NCL46" s="20"/>
      <c r="NCM46" s="20"/>
      <c r="NCN46" s="20"/>
      <c r="NCO46" s="20"/>
      <c r="NCP46" s="20"/>
      <c r="NCQ46" s="20"/>
      <c r="NCR46" s="20"/>
      <c r="NCS46" s="20"/>
      <c r="NCT46" s="20"/>
      <c r="NCU46" s="20"/>
      <c r="NCV46" s="20"/>
      <c r="NCW46" s="20"/>
      <c r="NCX46" s="20"/>
      <c r="NCY46" s="20"/>
      <c r="NCZ46" s="20"/>
      <c r="NDA46" s="20"/>
      <c r="NDB46" s="20"/>
      <c r="NDC46" s="20"/>
      <c r="NDD46" s="20"/>
      <c r="NDE46" s="20"/>
      <c r="NDF46" s="20"/>
      <c r="NDG46" s="20"/>
      <c r="NDH46" s="20"/>
      <c r="NDI46" s="20"/>
      <c r="NDJ46" s="20"/>
      <c r="NDK46" s="20"/>
      <c r="NDL46" s="20"/>
      <c r="NDM46" s="20"/>
      <c r="NDN46" s="20"/>
      <c r="NDO46" s="20"/>
      <c r="NDP46" s="20"/>
      <c r="NDQ46" s="20"/>
      <c r="NDR46" s="20"/>
      <c r="NDS46" s="20"/>
      <c r="NDT46" s="20"/>
      <c r="NDU46" s="20"/>
      <c r="NDV46" s="20"/>
      <c r="NDW46" s="20"/>
      <c r="NDX46" s="20"/>
      <c r="NDY46" s="20"/>
      <c r="NDZ46" s="20"/>
      <c r="NEA46" s="20"/>
      <c r="NEB46" s="20"/>
      <c r="NEC46" s="20"/>
      <c r="NED46" s="20"/>
      <c r="NEE46" s="20"/>
      <c r="NEF46" s="20"/>
      <c r="NEG46" s="20"/>
      <c r="NEH46" s="20"/>
      <c r="NEI46" s="20"/>
      <c r="NEJ46" s="20"/>
      <c r="NEK46" s="20"/>
      <c r="NEL46" s="20"/>
      <c r="NEM46" s="20"/>
      <c r="NEN46" s="20"/>
      <c r="NEO46" s="20"/>
      <c r="NEP46" s="20"/>
      <c r="NEQ46" s="20"/>
      <c r="NER46" s="20"/>
      <c r="NES46" s="20"/>
      <c r="NET46" s="20"/>
      <c r="NEU46" s="20"/>
      <c r="NEV46" s="20"/>
      <c r="NEW46" s="20"/>
      <c r="NEX46" s="20"/>
      <c r="NEY46" s="20"/>
      <c r="NEZ46" s="20"/>
      <c r="NFA46" s="20"/>
      <c r="NFB46" s="20"/>
      <c r="NFC46" s="20"/>
      <c r="NFD46" s="20"/>
      <c r="NFE46" s="20"/>
      <c r="NFF46" s="20"/>
      <c r="NFG46" s="20"/>
      <c r="NFH46" s="20"/>
      <c r="NFI46" s="20"/>
      <c r="NFJ46" s="20"/>
      <c r="NFK46" s="20"/>
      <c r="NFL46" s="20"/>
      <c r="NFM46" s="20"/>
      <c r="NFN46" s="20"/>
      <c r="NFO46" s="20"/>
      <c r="NFP46" s="20"/>
      <c r="NFQ46" s="20"/>
      <c r="NFR46" s="20"/>
      <c r="NFS46" s="20"/>
      <c r="NFT46" s="20"/>
      <c r="NFU46" s="20"/>
      <c r="NFV46" s="20"/>
      <c r="NFW46" s="20"/>
      <c r="NFX46" s="20"/>
      <c r="NFY46" s="20"/>
      <c r="NFZ46" s="20"/>
      <c r="NGA46" s="20"/>
      <c r="NGB46" s="20"/>
      <c r="NGC46" s="20"/>
      <c r="NGD46" s="20"/>
      <c r="NGE46" s="20"/>
      <c r="NGF46" s="20"/>
      <c r="NGG46" s="20"/>
      <c r="NGH46" s="20"/>
      <c r="NGI46" s="20"/>
      <c r="NGJ46" s="20"/>
      <c r="NGK46" s="20"/>
      <c r="NGL46" s="20"/>
      <c r="NGM46" s="20"/>
      <c r="NGN46" s="20"/>
      <c r="NGO46" s="20"/>
      <c r="NGP46" s="20"/>
      <c r="NGQ46" s="20"/>
      <c r="NGR46" s="20"/>
      <c r="NGS46" s="20"/>
      <c r="NGT46" s="20"/>
      <c r="NGU46" s="20"/>
      <c r="NGV46" s="20"/>
      <c r="NGW46" s="20"/>
      <c r="NGX46" s="20"/>
      <c r="NGY46" s="20"/>
      <c r="NGZ46" s="20"/>
      <c r="NHA46" s="20"/>
      <c r="NHB46" s="20"/>
      <c r="NHC46" s="20"/>
      <c r="NHD46" s="20"/>
      <c r="NHE46" s="20"/>
      <c r="NHF46" s="20"/>
      <c r="NHG46" s="20"/>
      <c r="NHH46" s="20"/>
      <c r="NHI46" s="20"/>
      <c r="NHJ46" s="20"/>
      <c r="NHK46" s="20"/>
      <c r="NHL46" s="20"/>
      <c r="NHM46" s="20"/>
      <c r="NHN46" s="20"/>
      <c r="NHO46" s="20"/>
      <c r="NHP46" s="20"/>
      <c r="NHQ46" s="20"/>
      <c r="NHR46" s="20"/>
      <c r="NHS46" s="20"/>
      <c r="NHT46" s="20"/>
      <c r="NHU46" s="20"/>
      <c r="NHV46" s="20"/>
      <c r="NHW46" s="20"/>
      <c r="NHX46" s="20"/>
      <c r="NHY46" s="20"/>
      <c r="NHZ46" s="20"/>
      <c r="NIA46" s="20"/>
      <c r="NIB46" s="20"/>
      <c r="NIC46" s="20"/>
      <c r="NID46" s="20"/>
      <c r="NIE46" s="20"/>
      <c r="NIF46" s="20"/>
      <c r="NIG46" s="20"/>
      <c r="NIH46" s="20"/>
      <c r="NII46" s="20"/>
      <c r="NIJ46" s="20"/>
      <c r="NIK46" s="20"/>
      <c r="NIL46" s="20"/>
      <c r="NIM46" s="20"/>
      <c r="NIN46" s="20"/>
      <c r="NIO46" s="20"/>
      <c r="NIP46" s="20"/>
      <c r="NIQ46" s="20"/>
      <c r="NIR46" s="20"/>
      <c r="NIS46" s="20"/>
      <c r="NIT46" s="20"/>
      <c r="NIU46" s="20"/>
      <c r="NIV46" s="20"/>
      <c r="NIW46" s="20"/>
      <c r="NIX46" s="20"/>
      <c r="NIY46" s="20"/>
      <c r="NIZ46" s="20"/>
      <c r="NJA46" s="20"/>
      <c r="NJB46" s="20"/>
      <c r="NJC46" s="20"/>
      <c r="NJD46" s="20"/>
      <c r="NJE46" s="20"/>
      <c r="NJF46" s="20"/>
      <c r="NJG46" s="20"/>
      <c r="NJH46" s="20"/>
      <c r="NJI46" s="20"/>
      <c r="NJJ46" s="20"/>
      <c r="NJK46" s="20"/>
      <c r="NJL46" s="20"/>
      <c r="NJM46" s="20"/>
      <c r="NJN46" s="20"/>
      <c r="NJO46" s="20"/>
      <c r="NJP46" s="20"/>
      <c r="NJQ46" s="20"/>
      <c r="NJR46" s="20"/>
      <c r="NJS46" s="20"/>
      <c r="NJT46" s="20"/>
      <c r="NJU46" s="20"/>
      <c r="NJV46" s="20"/>
      <c r="NJW46" s="20"/>
      <c r="NJX46" s="20"/>
      <c r="NJY46" s="20"/>
      <c r="NJZ46" s="20"/>
      <c r="NKA46" s="20"/>
      <c r="NKB46" s="20"/>
      <c r="NKC46" s="20"/>
      <c r="NKD46" s="20"/>
      <c r="NKE46" s="20"/>
      <c r="NKF46" s="20"/>
      <c r="NKG46" s="20"/>
      <c r="NKH46" s="20"/>
      <c r="NKI46" s="20"/>
      <c r="NKJ46" s="20"/>
      <c r="NKK46" s="20"/>
      <c r="NKL46" s="20"/>
      <c r="NKM46" s="20"/>
      <c r="NKN46" s="20"/>
      <c r="NKO46" s="20"/>
      <c r="NKP46" s="20"/>
      <c r="NKQ46" s="20"/>
      <c r="NKR46" s="20"/>
      <c r="NKS46" s="20"/>
      <c r="NKT46" s="20"/>
      <c r="NKU46" s="20"/>
      <c r="NKV46" s="20"/>
      <c r="NKW46" s="20"/>
      <c r="NKX46" s="20"/>
      <c r="NKY46" s="20"/>
      <c r="NKZ46" s="20"/>
      <c r="NLA46" s="20"/>
      <c r="NLB46" s="20"/>
      <c r="NLC46" s="20"/>
      <c r="NLD46" s="20"/>
      <c r="NLE46" s="20"/>
      <c r="NLF46" s="20"/>
      <c r="NLG46" s="20"/>
      <c r="NLH46" s="20"/>
      <c r="NLI46" s="20"/>
      <c r="NLJ46" s="20"/>
      <c r="NLK46" s="20"/>
      <c r="NLL46" s="20"/>
      <c r="NLM46" s="20"/>
      <c r="NLN46" s="20"/>
      <c r="NLO46" s="20"/>
      <c r="NLP46" s="20"/>
      <c r="NLQ46" s="20"/>
      <c r="NLR46" s="20"/>
      <c r="NLS46" s="20"/>
      <c r="NLT46" s="20"/>
      <c r="NLU46" s="20"/>
      <c r="NLV46" s="20"/>
      <c r="NLW46" s="20"/>
      <c r="NLX46" s="20"/>
      <c r="NLY46" s="20"/>
      <c r="NLZ46" s="20"/>
      <c r="NMA46" s="20"/>
      <c r="NMB46" s="20"/>
      <c r="NMC46" s="20"/>
      <c r="NMD46" s="20"/>
      <c r="NME46" s="20"/>
      <c r="NMF46" s="20"/>
      <c r="NMG46" s="20"/>
      <c r="NMH46" s="20"/>
      <c r="NMI46" s="20"/>
      <c r="NMJ46" s="20"/>
      <c r="NMK46" s="20"/>
      <c r="NML46" s="20"/>
      <c r="NMM46" s="20"/>
      <c r="NMN46" s="20"/>
      <c r="NMO46" s="20"/>
      <c r="NMP46" s="20"/>
      <c r="NMQ46" s="20"/>
      <c r="NMR46" s="20"/>
      <c r="NMS46" s="20"/>
      <c r="NMT46" s="20"/>
      <c r="NMU46" s="20"/>
      <c r="NMV46" s="20"/>
      <c r="NMW46" s="20"/>
      <c r="NMX46" s="20"/>
      <c r="NMY46" s="20"/>
      <c r="NMZ46" s="20"/>
      <c r="NNA46" s="20"/>
      <c r="NNB46" s="20"/>
      <c r="NNC46" s="20"/>
      <c r="NND46" s="20"/>
      <c r="NNE46" s="20"/>
      <c r="NNF46" s="20"/>
      <c r="NNG46" s="20"/>
      <c r="NNH46" s="20"/>
      <c r="NNI46" s="20"/>
      <c r="NNJ46" s="20"/>
      <c r="NNK46" s="20"/>
      <c r="NNL46" s="20"/>
      <c r="NNM46" s="20"/>
      <c r="NNN46" s="20"/>
      <c r="NNO46" s="20"/>
      <c r="NNP46" s="20"/>
      <c r="NNQ46" s="20"/>
      <c r="NNR46" s="20"/>
      <c r="NNS46" s="20"/>
      <c r="NNT46" s="20"/>
      <c r="NNU46" s="20"/>
      <c r="NNV46" s="20"/>
      <c r="NNW46" s="20"/>
      <c r="NNX46" s="20"/>
      <c r="NNY46" s="20"/>
      <c r="NNZ46" s="20"/>
      <c r="NOA46" s="20"/>
      <c r="NOB46" s="20"/>
      <c r="NOC46" s="20"/>
      <c r="NOD46" s="20"/>
      <c r="NOE46" s="20"/>
      <c r="NOF46" s="20"/>
      <c r="NOG46" s="20"/>
      <c r="NOH46" s="20"/>
      <c r="NOI46" s="20"/>
      <c r="NOJ46" s="20"/>
      <c r="NOK46" s="20"/>
      <c r="NOL46" s="20"/>
      <c r="NOM46" s="20"/>
      <c r="NON46" s="20"/>
      <c r="NOO46" s="20"/>
      <c r="NOP46" s="20"/>
      <c r="NOQ46" s="20"/>
      <c r="NOR46" s="20"/>
      <c r="NOS46" s="20"/>
      <c r="NOT46" s="20"/>
      <c r="NOU46" s="20"/>
      <c r="NOV46" s="20"/>
      <c r="NOW46" s="20"/>
      <c r="NOX46" s="20"/>
      <c r="NOY46" s="20"/>
      <c r="NOZ46" s="20"/>
      <c r="NPA46" s="20"/>
      <c r="NPB46" s="20"/>
      <c r="NPC46" s="20"/>
      <c r="NPD46" s="20"/>
      <c r="NPE46" s="20"/>
      <c r="NPF46" s="20"/>
      <c r="NPG46" s="20"/>
      <c r="NPH46" s="20"/>
      <c r="NPI46" s="20"/>
      <c r="NPJ46" s="20"/>
      <c r="NPK46" s="20"/>
      <c r="NPL46" s="20"/>
      <c r="NPM46" s="20"/>
      <c r="NPN46" s="20"/>
      <c r="NPO46" s="20"/>
      <c r="NPP46" s="20"/>
      <c r="NPQ46" s="20"/>
      <c r="NPR46" s="20"/>
      <c r="NPS46" s="20"/>
      <c r="NPT46" s="20"/>
      <c r="NPU46" s="20"/>
      <c r="NPV46" s="20"/>
      <c r="NPW46" s="20"/>
      <c r="NPX46" s="20"/>
      <c r="NPY46" s="20"/>
      <c r="NPZ46" s="20"/>
      <c r="NQA46" s="20"/>
      <c r="NQB46" s="20"/>
      <c r="NQC46" s="20"/>
      <c r="NQD46" s="20"/>
      <c r="NQE46" s="20"/>
      <c r="NQF46" s="20"/>
      <c r="NQG46" s="20"/>
      <c r="NQH46" s="20"/>
      <c r="NQI46" s="20"/>
      <c r="NQJ46" s="20"/>
      <c r="NQK46" s="20"/>
      <c r="NQL46" s="20"/>
      <c r="NQM46" s="20"/>
      <c r="NQN46" s="20"/>
      <c r="NQO46" s="20"/>
      <c r="NQP46" s="20"/>
      <c r="NQQ46" s="20"/>
      <c r="NQR46" s="20"/>
      <c r="NQS46" s="20"/>
      <c r="NQT46" s="20"/>
      <c r="NQU46" s="20"/>
      <c r="NQV46" s="20"/>
      <c r="NQW46" s="20"/>
      <c r="NQX46" s="20"/>
      <c r="NQY46" s="20"/>
      <c r="NQZ46" s="20"/>
      <c r="NRA46" s="20"/>
      <c r="NRB46" s="20"/>
      <c r="NRC46" s="20"/>
      <c r="NRD46" s="20"/>
      <c r="NRE46" s="20"/>
      <c r="NRF46" s="20"/>
      <c r="NRG46" s="20"/>
      <c r="NRH46" s="20"/>
      <c r="NRI46" s="20"/>
      <c r="NRJ46" s="20"/>
      <c r="NRK46" s="20"/>
      <c r="NRL46" s="20"/>
      <c r="NRM46" s="20"/>
      <c r="NRN46" s="20"/>
      <c r="NRO46" s="20"/>
      <c r="NRP46" s="20"/>
      <c r="NRQ46" s="20"/>
      <c r="NRR46" s="20"/>
      <c r="NRS46" s="20"/>
      <c r="NRT46" s="20"/>
      <c r="NRU46" s="20"/>
      <c r="NRV46" s="20"/>
      <c r="NRW46" s="20"/>
      <c r="NRX46" s="20"/>
      <c r="NRY46" s="20"/>
      <c r="NRZ46" s="20"/>
      <c r="NSA46" s="20"/>
      <c r="NSB46" s="20"/>
      <c r="NSC46" s="20"/>
      <c r="NSD46" s="20"/>
      <c r="NSE46" s="20"/>
      <c r="NSF46" s="20"/>
      <c r="NSG46" s="20"/>
      <c r="NSH46" s="20"/>
      <c r="NSI46" s="20"/>
      <c r="NSJ46" s="20"/>
      <c r="NSK46" s="20"/>
      <c r="NSL46" s="20"/>
      <c r="NSM46" s="20"/>
      <c r="NSN46" s="20"/>
      <c r="NSO46" s="20"/>
      <c r="NSP46" s="20"/>
      <c r="NSQ46" s="20"/>
      <c r="NSR46" s="20"/>
      <c r="NSS46" s="20"/>
      <c r="NST46" s="20"/>
      <c r="NSU46" s="20"/>
      <c r="NSV46" s="20"/>
      <c r="NSW46" s="20"/>
      <c r="NSX46" s="20"/>
      <c r="NSY46" s="20"/>
      <c r="NSZ46" s="20"/>
      <c r="NTA46" s="20"/>
      <c r="NTB46" s="20"/>
      <c r="NTC46" s="20"/>
      <c r="NTD46" s="20"/>
      <c r="NTE46" s="20"/>
      <c r="NTF46" s="20"/>
      <c r="NTG46" s="20"/>
      <c r="NTH46" s="20"/>
      <c r="NTI46" s="20"/>
      <c r="NTJ46" s="20"/>
      <c r="NTK46" s="20"/>
      <c r="NTL46" s="20"/>
      <c r="NTM46" s="20"/>
      <c r="NTN46" s="20"/>
      <c r="NTO46" s="20"/>
      <c r="NTP46" s="20"/>
      <c r="NTQ46" s="20"/>
      <c r="NTR46" s="20"/>
      <c r="NTS46" s="20"/>
      <c r="NTT46" s="20"/>
      <c r="NTU46" s="20"/>
      <c r="NTV46" s="20"/>
      <c r="NTW46" s="20"/>
      <c r="NTX46" s="20"/>
      <c r="NTY46" s="20"/>
      <c r="NTZ46" s="20"/>
      <c r="NUA46" s="20"/>
      <c r="NUB46" s="20"/>
      <c r="NUC46" s="20"/>
      <c r="NUD46" s="20"/>
      <c r="NUE46" s="20"/>
      <c r="NUF46" s="20"/>
      <c r="NUG46" s="20"/>
      <c r="NUH46" s="20"/>
      <c r="NUI46" s="20"/>
      <c r="NUJ46" s="20"/>
      <c r="NUK46" s="20"/>
      <c r="NUL46" s="20"/>
      <c r="NUM46" s="20"/>
      <c r="NUN46" s="20"/>
      <c r="NUO46" s="20"/>
      <c r="NUP46" s="20"/>
      <c r="NUQ46" s="20"/>
      <c r="NUR46" s="20"/>
      <c r="NUS46" s="20"/>
      <c r="NUT46" s="20"/>
      <c r="NUU46" s="20"/>
      <c r="NUV46" s="20"/>
      <c r="NUW46" s="20"/>
      <c r="NUX46" s="20"/>
      <c r="NUY46" s="20"/>
      <c r="NUZ46" s="20"/>
      <c r="NVA46" s="20"/>
      <c r="NVB46" s="20"/>
      <c r="NVC46" s="20"/>
      <c r="NVD46" s="20"/>
      <c r="NVE46" s="20"/>
      <c r="NVF46" s="20"/>
      <c r="NVG46" s="20"/>
      <c r="NVH46" s="20"/>
      <c r="NVI46" s="20"/>
      <c r="NVJ46" s="20"/>
      <c r="NVK46" s="20"/>
      <c r="NVL46" s="20"/>
      <c r="NVM46" s="20"/>
      <c r="NVN46" s="20"/>
      <c r="NVO46" s="20"/>
      <c r="NVP46" s="20"/>
      <c r="NVQ46" s="20"/>
      <c r="NVR46" s="20"/>
      <c r="NVS46" s="20"/>
      <c r="NVT46" s="20"/>
      <c r="NVU46" s="20"/>
      <c r="NVV46" s="20"/>
      <c r="NVW46" s="20"/>
      <c r="NVX46" s="20"/>
      <c r="NVY46" s="20"/>
      <c r="NVZ46" s="20"/>
      <c r="NWA46" s="20"/>
      <c r="NWB46" s="20"/>
      <c r="NWC46" s="20"/>
      <c r="NWD46" s="20"/>
      <c r="NWE46" s="20"/>
      <c r="NWF46" s="20"/>
      <c r="NWG46" s="20"/>
      <c r="NWH46" s="20"/>
      <c r="NWI46" s="20"/>
      <c r="NWJ46" s="20"/>
      <c r="NWK46" s="20"/>
      <c r="NWL46" s="20"/>
      <c r="NWM46" s="20"/>
      <c r="NWN46" s="20"/>
      <c r="NWO46" s="20"/>
      <c r="NWP46" s="20"/>
      <c r="NWQ46" s="20"/>
      <c r="NWR46" s="20"/>
      <c r="NWS46" s="20"/>
      <c r="NWT46" s="20"/>
      <c r="NWU46" s="20"/>
      <c r="NWV46" s="20"/>
      <c r="NWW46" s="20"/>
      <c r="NWX46" s="20"/>
      <c r="NWY46" s="20"/>
      <c r="NWZ46" s="20"/>
      <c r="NXA46" s="20"/>
      <c r="NXB46" s="20"/>
      <c r="NXC46" s="20"/>
      <c r="NXD46" s="20"/>
      <c r="NXE46" s="20"/>
      <c r="NXF46" s="20"/>
      <c r="NXG46" s="20"/>
      <c r="NXH46" s="20"/>
      <c r="NXI46" s="20"/>
      <c r="NXJ46" s="20"/>
      <c r="NXK46" s="20"/>
      <c r="NXL46" s="20"/>
      <c r="NXM46" s="20"/>
      <c r="NXN46" s="20"/>
      <c r="NXO46" s="20"/>
      <c r="NXP46" s="20"/>
      <c r="NXQ46" s="20"/>
      <c r="NXR46" s="20"/>
      <c r="NXS46" s="20"/>
      <c r="NXT46" s="20"/>
      <c r="NXU46" s="20"/>
      <c r="NXV46" s="20"/>
      <c r="NXW46" s="20"/>
      <c r="NXX46" s="20"/>
      <c r="NXY46" s="20"/>
      <c r="NXZ46" s="20"/>
      <c r="NYA46" s="20"/>
      <c r="NYB46" s="20"/>
      <c r="NYC46" s="20"/>
      <c r="NYD46" s="20"/>
      <c r="NYE46" s="20"/>
      <c r="NYF46" s="20"/>
      <c r="NYG46" s="20"/>
      <c r="NYH46" s="20"/>
      <c r="NYI46" s="20"/>
      <c r="NYJ46" s="20"/>
      <c r="NYK46" s="20"/>
      <c r="NYL46" s="20"/>
      <c r="NYM46" s="20"/>
      <c r="NYN46" s="20"/>
      <c r="NYO46" s="20"/>
      <c r="NYP46" s="20"/>
      <c r="NYQ46" s="20"/>
      <c r="NYR46" s="20"/>
      <c r="NYS46" s="20"/>
      <c r="NYT46" s="20"/>
      <c r="NYU46" s="20"/>
      <c r="NYV46" s="20"/>
      <c r="NYW46" s="20"/>
      <c r="NYX46" s="20"/>
      <c r="NYY46" s="20"/>
      <c r="NYZ46" s="20"/>
      <c r="NZA46" s="20"/>
      <c r="NZB46" s="20"/>
      <c r="NZC46" s="20"/>
      <c r="NZD46" s="20"/>
      <c r="NZE46" s="20"/>
      <c r="NZF46" s="20"/>
      <c r="NZG46" s="20"/>
      <c r="NZH46" s="20"/>
      <c r="NZI46" s="20"/>
      <c r="NZJ46" s="20"/>
      <c r="NZK46" s="20"/>
      <c r="NZL46" s="20"/>
      <c r="NZM46" s="20"/>
      <c r="NZN46" s="20"/>
      <c r="NZO46" s="20"/>
      <c r="NZP46" s="20"/>
      <c r="NZQ46" s="20"/>
      <c r="NZR46" s="20"/>
      <c r="NZS46" s="20"/>
      <c r="NZT46" s="20"/>
      <c r="NZU46" s="20"/>
      <c r="NZV46" s="20"/>
      <c r="NZW46" s="20"/>
      <c r="NZX46" s="20"/>
      <c r="NZY46" s="20"/>
      <c r="NZZ46" s="20"/>
      <c r="OAA46" s="20"/>
      <c r="OAB46" s="20"/>
      <c r="OAC46" s="20"/>
      <c r="OAD46" s="20"/>
      <c r="OAE46" s="20"/>
      <c r="OAF46" s="20"/>
      <c r="OAG46" s="20"/>
      <c r="OAH46" s="20"/>
      <c r="OAI46" s="20"/>
      <c r="OAJ46" s="20"/>
      <c r="OAK46" s="20"/>
      <c r="OAL46" s="20"/>
      <c r="OAM46" s="20"/>
      <c r="OAN46" s="20"/>
      <c r="OAO46" s="20"/>
      <c r="OAP46" s="20"/>
      <c r="OAQ46" s="20"/>
      <c r="OAR46" s="20"/>
      <c r="OAS46" s="20"/>
      <c r="OAT46" s="20"/>
      <c r="OAU46" s="20"/>
      <c r="OAV46" s="20"/>
      <c r="OAW46" s="20"/>
      <c r="OAX46" s="20"/>
      <c r="OAY46" s="20"/>
      <c r="OAZ46" s="20"/>
      <c r="OBA46" s="20"/>
      <c r="OBB46" s="20"/>
      <c r="OBC46" s="20"/>
      <c r="OBD46" s="20"/>
      <c r="OBE46" s="20"/>
      <c r="OBF46" s="20"/>
      <c r="OBG46" s="20"/>
      <c r="OBH46" s="20"/>
      <c r="OBI46" s="20"/>
      <c r="OBJ46" s="20"/>
      <c r="OBK46" s="20"/>
      <c r="OBL46" s="20"/>
      <c r="OBM46" s="20"/>
      <c r="OBN46" s="20"/>
      <c r="OBO46" s="20"/>
      <c r="OBP46" s="20"/>
      <c r="OBQ46" s="20"/>
      <c r="OBR46" s="20"/>
      <c r="OBS46" s="20"/>
      <c r="OBT46" s="20"/>
      <c r="OBU46" s="20"/>
      <c r="OBV46" s="20"/>
      <c r="OBW46" s="20"/>
      <c r="OBX46" s="20"/>
      <c r="OBY46" s="20"/>
      <c r="OBZ46" s="20"/>
      <c r="OCA46" s="20"/>
      <c r="OCB46" s="20"/>
      <c r="OCC46" s="20"/>
      <c r="OCD46" s="20"/>
      <c r="OCE46" s="20"/>
      <c r="OCF46" s="20"/>
      <c r="OCG46" s="20"/>
      <c r="OCH46" s="20"/>
      <c r="OCI46" s="20"/>
      <c r="OCJ46" s="20"/>
      <c r="OCK46" s="20"/>
      <c r="OCL46" s="20"/>
      <c r="OCM46" s="20"/>
      <c r="OCN46" s="20"/>
      <c r="OCO46" s="20"/>
      <c r="OCP46" s="20"/>
      <c r="OCQ46" s="20"/>
      <c r="OCR46" s="20"/>
      <c r="OCS46" s="20"/>
      <c r="OCT46" s="20"/>
      <c r="OCU46" s="20"/>
      <c r="OCV46" s="20"/>
      <c r="OCW46" s="20"/>
      <c r="OCX46" s="20"/>
      <c r="OCY46" s="20"/>
      <c r="OCZ46" s="20"/>
      <c r="ODA46" s="20"/>
      <c r="ODB46" s="20"/>
      <c r="ODC46" s="20"/>
      <c r="ODD46" s="20"/>
      <c r="ODE46" s="20"/>
      <c r="ODF46" s="20"/>
      <c r="ODG46" s="20"/>
      <c r="ODH46" s="20"/>
      <c r="ODI46" s="20"/>
      <c r="ODJ46" s="20"/>
      <c r="ODK46" s="20"/>
      <c r="ODL46" s="20"/>
      <c r="ODM46" s="20"/>
      <c r="ODN46" s="20"/>
      <c r="ODO46" s="20"/>
      <c r="ODP46" s="20"/>
      <c r="ODQ46" s="20"/>
      <c r="ODR46" s="20"/>
      <c r="ODS46" s="20"/>
      <c r="ODT46" s="20"/>
      <c r="ODU46" s="20"/>
      <c r="ODV46" s="20"/>
      <c r="ODW46" s="20"/>
      <c r="ODX46" s="20"/>
      <c r="ODY46" s="20"/>
      <c r="ODZ46" s="20"/>
      <c r="OEA46" s="20"/>
      <c r="OEB46" s="20"/>
      <c r="OEC46" s="20"/>
      <c r="OED46" s="20"/>
      <c r="OEE46" s="20"/>
      <c r="OEF46" s="20"/>
      <c r="OEG46" s="20"/>
      <c r="OEH46" s="20"/>
      <c r="OEI46" s="20"/>
      <c r="OEJ46" s="20"/>
      <c r="OEK46" s="20"/>
      <c r="OEL46" s="20"/>
      <c r="OEM46" s="20"/>
      <c r="OEN46" s="20"/>
      <c r="OEO46" s="20"/>
      <c r="OEP46" s="20"/>
      <c r="OEQ46" s="20"/>
      <c r="OER46" s="20"/>
      <c r="OES46" s="20"/>
      <c r="OET46" s="20"/>
      <c r="OEU46" s="20"/>
      <c r="OEV46" s="20"/>
      <c r="OEW46" s="20"/>
      <c r="OEX46" s="20"/>
      <c r="OEY46" s="20"/>
      <c r="OEZ46" s="20"/>
      <c r="OFA46" s="20"/>
      <c r="OFB46" s="20"/>
      <c r="OFC46" s="20"/>
      <c r="OFD46" s="20"/>
      <c r="OFE46" s="20"/>
      <c r="OFF46" s="20"/>
      <c r="OFG46" s="20"/>
      <c r="OFH46" s="20"/>
      <c r="OFI46" s="20"/>
      <c r="OFJ46" s="20"/>
      <c r="OFK46" s="20"/>
      <c r="OFL46" s="20"/>
      <c r="OFM46" s="20"/>
      <c r="OFN46" s="20"/>
      <c r="OFO46" s="20"/>
      <c r="OFP46" s="20"/>
      <c r="OFQ46" s="20"/>
      <c r="OFR46" s="20"/>
      <c r="OFS46" s="20"/>
      <c r="OFT46" s="20"/>
      <c r="OFU46" s="20"/>
      <c r="OFV46" s="20"/>
      <c r="OFW46" s="20"/>
      <c r="OFX46" s="20"/>
      <c r="OFY46" s="20"/>
      <c r="OFZ46" s="20"/>
      <c r="OGA46" s="20"/>
      <c r="OGB46" s="20"/>
      <c r="OGC46" s="20"/>
      <c r="OGD46" s="20"/>
      <c r="OGE46" s="20"/>
      <c r="OGF46" s="20"/>
      <c r="OGG46" s="20"/>
      <c r="OGH46" s="20"/>
      <c r="OGI46" s="20"/>
      <c r="OGJ46" s="20"/>
      <c r="OGK46" s="20"/>
      <c r="OGL46" s="20"/>
      <c r="OGM46" s="20"/>
      <c r="OGN46" s="20"/>
      <c r="OGO46" s="20"/>
      <c r="OGP46" s="20"/>
      <c r="OGQ46" s="20"/>
      <c r="OGR46" s="20"/>
      <c r="OGS46" s="20"/>
      <c r="OGT46" s="20"/>
      <c r="OGU46" s="20"/>
      <c r="OGV46" s="20"/>
      <c r="OGW46" s="20"/>
      <c r="OGX46" s="20"/>
      <c r="OGY46" s="20"/>
      <c r="OGZ46" s="20"/>
      <c r="OHA46" s="20"/>
      <c r="OHB46" s="20"/>
      <c r="OHC46" s="20"/>
      <c r="OHD46" s="20"/>
      <c r="OHE46" s="20"/>
      <c r="OHF46" s="20"/>
      <c r="OHG46" s="20"/>
      <c r="OHH46" s="20"/>
      <c r="OHI46" s="20"/>
      <c r="OHJ46" s="20"/>
      <c r="OHK46" s="20"/>
      <c r="OHL46" s="20"/>
      <c r="OHM46" s="20"/>
      <c r="OHN46" s="20"/>
      <c r="OHO46" s="20"/>
      <c r="OHP46" s="20"/>
      <c r="OHQ46" s="20"/>
      <c r="OHR46" s="20"/>
      <c r="OHS46" s="20"/>
      <c r="OHT46" s="20"/>
      <c r="OHU46" s="20"/>
      <c r="OHV46" s="20"/>
      <c r="OHW46" s="20"/>
      <c r="OHX46" s="20"/>
      <c r="OHY46" s="20"/>
      <c r="OHZ46" s="20"/>
      <c r="OIA46" s="20"/>
      <c r="OIB46" s="20"/>
      <c r="OIC46" s="20"/>
      <c r="OID46" s="20"/>
      <c r="OIE46" s="20"/>
      <c r="OIF46" s="20"/>
      <c r="OIG46" s="20"/>
      <c r="OIH46" s="20"/>
      <c r="OII46" s="20"/>
      <c r="OIJ46" s="20"/>
      <c r="OIK46" s="20"/>
      <c r="OIL46" s="20"/>
      <c r="OIM46" s="20"/>
      <c r="OIN46" s="20"/>
      <c r="OIO46" s="20"/>
      <c r="OIP46" s="20"/>
      <c r="OIQ46" s="20"/>
      <c r="OIR46" s="20"/>
      <c r="OIS46" s="20"/>
      <c r="OIT46" s="20"/>
      <c r="OIU46" s="20"/>
      <c r="OIV46" s="20"/>
      <c r="OIW46" s="20"/>
      <c r="OIX46" s="20"/>
      <c r="OIY46" s="20"/>
      <c r="OIZ46" s="20"/>
      <c r="OJA46" s="20"/>
      <c r="OJB46" s="20"/>
      <c r="OJC46" s="20"/>
      <c r="OJD46" s="20"/>
      <c r="OJE46" s="20"/>
      <c r="OJF46" s="20"/>
      <c r="OJG46" s="20"/>
      <c r="OJH46" s="20"/>
      <c r="OJI46" s="20"/>
      <c r="OJJ46" s="20"/>
      <c r="OJK46" s="20"/>
      <c r="OJL46" s="20"/>
      <c r="OJM46" s="20"/>
      <c r="OJN46" s="20"/>
      <c r="OJO46" s="20"/>
      <c r="OJP46" s="20"/>
      <c r="OJQ46" s="20"/>
      <c r="OJR46" s="20"/>
      <c r="OJS46" s="20"/>
      <c r="OJT46" s="20"/>
      <c r="OJU46" s="20"/>
      <c r="OJV46" s="20"/>
      <c r="OJW46" s="20"/>
      <c r="OJX46" s="20"/>
      <c r="OJY46" s="20"/>
      <c r="OJZ46" s="20"/>
      <c r="OKA46" s="20"/>
      <c r="OKB46" s="20"/>
      <c r="OKC46" s="20"/>
      <c r="OKD46" s="20"/>
      <c r="OKE46" s="20"/>
      <c r="OKF46" s="20"/>
      <c r="OKG46" s="20"/>
      <c r="OKH46" s="20"/>
      <c r="OKI46" s="20"/>
      <c r="OKJ46" s="20"/>
      <c r="OKK46" s="20"/>
      <c r="OKL46" s="20"/>
      <c r="OKM46" s="20"/>
      <c r="OKN46" s="20"/>
      <c r="OKO46" s="20"/>
      <c r="OKP46" s="20"/>
      <c r="OKQ46" s="20"/>
      <c r="OKR46" s="20"/>
      <c r="OKS46" s="20"/>
      <c r="OKT46" s="20"/>
      <c r="OKU46" s="20"/>
      <c r="OKV46" s="20"/>
      <c r="OKW46" s="20"/>
      <c r="OKX46" s="20"/>
      <c r="OKY46" s="20"/>
      <c r="OKZ46" s="20"/>
      <c r="OLA46" s="20"/>
      <c r="OLB46" s="20"/>
      <c r="OLC46" s="20"/>
      <c r="OLD46" s="20"/>
      <c r="OLE46" s="20"/>
      <c r="OLF46" s="20"/>
      <c r="OLG46" s="20"/>
      <c r="OLH46" s="20"/>
      <c r="OLI46" s="20"/>
      <c r="OLJ46" s="20"/>
      <c r="OLK46" s="20"/>
      <c r="OLL46" s="20"/>
      <c r="OLM46" s="20"/>
      <c r="OLN46" s="20"/>
      <c r="OLO46" s="20"/>
      <c r="OLP46" s="20"/>
      <c r="OLQ46" s="20"/>
      <c r="OLR46" s="20"/>
      <c r="OLS46" s="20"/>
      <c r="OLT46" s="20"/>
      <c r="OLU46" s="20"/>
      <c r="OLV46" s="20"/>
      <c r="OLW46" s="20"/>
      <c r="OLX46" s="20"/>
      <c r="OLY46" s="20"/>
      <c r="OLZ46" s="20"/>
      <c r="OMA46" s="20"/>
      <c r="OMB46" s="20"/>
      <c r="OMC46" s="20"/>
      <c r="OMD46" s="20"/>
      <c r="OME46" s="20"/>
      <c r="OMF46" s="20"/>
      <c r="OMG46" s="20"/>
      <c r="OMH46" s="20"/>
      <c r="OMI46" s="20"/>
      <c r="OMJ46" s="20"/>
      <c r="OMK46" s="20"/>
      <c r="OML46" s="20"/>
      <c r="OMM46" s="20"/>
      <c r="OMN46" s="20"/>
      <c r="OMO46" s="20"/>
      <c r="OMP46" s="20"/>
      <c r="OMQ46" s="20"/>
      <c r="OMR46" s="20"/>
      <c r="OMS46" s="20"/>
      <c r="OMT46" s="20"/>
      <c r="OMU46" s="20"/>
      <c r="OMV46" s="20"/>
      <c r="OMW46" s="20"/>
      <c r="OMX46" s="20"/>
      <c r="OMY46" s="20"/>
      <c r="OMZ46" s="20"/>
      <c r="ONA46" s="20"/>
      <c r="ONB46" s="20"/>
      <c r="ONC46" s="20"/>
      <c r="OND46" s="20"/>
      <c r="ONE46" s="20"/>
      <c r="ONF46" s="20"/>
      <c r="ONG46" s="20"/>
      <c r="ONH46" s="20"/>
      <c r="ONI46" s="20"/>
      <c r="ONJ46" s="20"/>
      <c r="ONK46" s="20"/>
      <c r="ONL46" s="20"/>
      <c r="ONM46" s="20"/>
      <c r="ONN46" s="20"/>
      <c r="ONO46" s="20"/>
      <c r="ONP46" s="20"/>
      <c r="ONQ46" s="20"/>
      <c r="ONR46" s="20"/>
      <c r="ONS46" s="20"/>
      <c r="ONT46" s="20"/>
      <c r="ONU46" s="20"/>
      <c r="ONV46" s="20"/>
      <c r="ONW46" s="20"/>
      <c r="ONX46" s="20"/>
      <c r="ONY46" s="20"/>
      <c r="ONZ46" s="20"/>
      <c r="OOA46" s="20"/>
      <c r="OOB46" s="20"/>
      <c r="OOC46" s="20"/>
      <c r="OOD46" s="20"/>
      <c r="OOE46" s="20"/>
      <c r="OOF46" s="20"/>
      <c r="OOG46" s="20"/>
      <c r="OOH46" s="20"/>
      <c r="OOI46" s="20"/>
      <c r="OOJ46" s="20"/>
      <c r="OOK46" s="20"/>
      <c r="OOL46" s="20"/>
      <c r="OOM46" s="20"/>
      <c r="OON46" s="20"/>
      <c r="OOO46" s="20"/>
      <c r="OOP46" s="20"/>
      <c r="OOQ46" s="20"/>
      <c r="OOR46" s="20"/>
      <c r="OOS46" s="20"/>
      <c r="OOT46" s="20"/>
      <c r="OOU46" s="20"/>
      <c r="OOV46" s="20"/>
      <c r="OOW46" s="20"/>
      <c r="OOX46" s="20"/>
      <c r="OOY46" s="20"/>
      <c r="OOZ46" s="20"/>
      <c r="OPA46" s="20"/>
      <c r="OPB46" s="20"/>
      <c r="OPC46" s="20"/>
      <c r="OPD46" s="20"/>
      <c r="OPE46" s="20"/>
      <c r="OPF46" s="20"/>
      <c r="OPG46" s="20"/>
      <c r="OPH46" s="20"/>
      <c r="OPI46" s="20"/>
      <c r="OPJ46" s="20"/>
      <c r="OPK46" s="20"/>
      <c r="OPL46" s="20"/>
      <c r="OPM46" s="20"/>
      <c r="OPN46" s="20"/>
      <c r="OPO46" s="20"/>
      <c r="OPP46" s="20"/>
      <c r="OPQ46" s="20"/>
      <c r="OPR46" s="20"/>
      <c r="OPS46" s="20"/>
      <c r="OPT46" s="20"/>
      <c r="OPU46" s="20"/>
      <c r="OPV46" s="20"/>
      <c r="OPW46" s="20"/>
      <c r="OPX46" s="20"/>
      <c r="OPY46" s="20"/>
      <c r="OPZ46" s="20"/>
      <c r="OQA46" s="20"/>
      <c r="OQB46" s="20"/>
      <c r="OQC46" s="20"/>
      <c r="OQD46" s="20"/>
      <c r="OQE46" s="20"/>
      <c r="OQF46" s="20"/>
      <c r="OQG46" s="20"/>
      <c r="OQH46" s="20"/>
      <c r="OQI46" s="20"/>
      <c r="OQJ46" s="20"/>
      <c r="OQK46" s="20"/>
      <c r="OQL46" s="20"/>
      <c r="OQM46" s="20"/>
      <c r="OQN46" s="20"/>
      <c r="OQO46" s="20"/>
      <c r="OQP46" s="20"/>
      <c r="OQQ46" s="20"/>
      <c r="OQR46" s="20"/>
      <c r="OQS46" s="20"/>
      <c r="OQT46" s="20"/>
      <c r="OQU46" s="20"/>
      <c r="OQV46" s="20"/>
      <c r="OQW46" s="20"/>
      <c r="OQX46" s="20"/>
      <c r="OQY46" s="20"/>
      <c r="OQZ46" s="20"/>
      <c r="ORA46" s="20"/>
      <c r="ORB46" s="20"/>
      <c r="ORC46" s="20"/>
      <c r="ORD46" s="20"/>
      <c r="ORE46" s="20"/>
      <c r="ORF46" s="20"/>
      <c r="ORG46" s="20"/>
      <c r="ORH46" s="20"/>
      <c r="ORI46" s="20"/>
      <c r="ORJ46" s="20"/>
      <c r="ORK46" s="20"/>
      <c r="ORL46" s="20"/>
      <c r="ORM46" s="20"/>
      <c r="ORN46" s="20"/>
      <c r="ORO46" s="20"/>
      <c r="ORP46" s="20"/>
      <c r="ORQ46" s="20"/>
      <c r="ORR46" s="20"/>
      <c r="ORS46" s="20"/>
      <c r="ORT46" s="20"/>
      <c r="ORU46" s="20"/>
      <c r="ORV46" s="20"/>
      <c r="ORW46" s="20"/>
      <c r="ORX46" s="20"/>
      <c r="ORY46" s="20"/>
      <c r="ORZ46" s="20"/>
      <c r="OSA46" s="20"/>
      <c r="OSB46" s="20"/>
      <c r="OSC46" s="20"/>
      <c r="OSD46" s="20"/>
      <c r="OSE46" s="20"/>
      <c r="OSF46" s="20"/>
      <c r="OSG46" s="20"/>
      <c r="OSH46" s="20"/>
      <c r="OSI46" s="20"/>
      <c r="OSJ46" s="20"/>
      <c r="OSK46" s="20"/>
      <c r="OSL46" s="20"/>
      <c r="OSM46" s="20"/>
      <c r="OSN46" s="20"/>
      <c r="OSO46" s="20"/>
      <c r="OSP46" s="20"/>
      <c r="OSQ46" s="20"/>
      <c r="OSR46" s="20"/>
      <c r="OSS46" s="20"/>
      <c r="OST46" s="20"/>
      <c r="OSU46" s="20"/>
      <c r="OSV46" s="20"/>
      <c r="OSW46" s="20"/>
      <c r="OSX46" s="20"/>
      <c r="OSY46" s="20"/>
      <c r="OSZ46" s="20"/>
      <c r="OTA46" s="20"/>
      <c r="OTB46" s="20"/>
      <c r="OTC46" s="20"/>
      <c r="OTD46" s="20"/>
      <c r="OTE46" s="20"/>
      <c r="OTF46" s="20"/>
      <c r="OTG46" s="20"/>
      <c r="OTH46" s="20"/>
      <c r="OTI46" s="20"/>
      <c r="OTJ46" s="20"/>
      <c r="OTK46" s="20"/>
      <c r="OTL46" s="20"/>
      <c r="OTM46" s="20"/>
      <c r="OTN46" s="20"/>
      <c r="OTO46" s="20"/>
      <c r="OTP46" s="20"/>
      <c r="OTQ46" s="20"/>
      <c r="OTR46" s="20"/>
      <c r="OTS46" s="20"/>
      <c r="OTT46" s="20"/>
      <c r="OTU46" s="20"/>
      <c r="OTV46" s="20"/>
      <c r="OTW46" s="20"/>
      <c r="OTX46" s="20"/>
      <c r="OTY46" s="20"/>
      <c r="OTZ46" s="20"/>
      <c r="OUA46" s="20"/>
      <c r="OUB46" s="20"/>
      <c r="OUC46" s="20"/>
      <c r="OUD46" s="20"/>
      <c r="OUE46" s="20"/>
      <c r="OUF46" s="20"/>
      <c r="OUG46" s="20"/>
      <c r="OUH46" s="20"/>
      <c r="OUI46" s="20"/>
      <c r="OUJ46" s="20"/>
      <c r="OUK46" s="20"/>
      <c r="OUL46" s="20"/>
      <c r="OUM46" s="20"/>
      <c r="OUN46" s="20"/>
      <c r="OUO46" s="20"/>
      <c r="OUP46" s="20"/>
      <c r="OUQ46" s="20"/>
      <c r="OUR46" s="20"/>
      <c r="OUS46" s="20"/>
      <c r="OUT46" s="20"/>
      <c r="OUU46" s="20"/>
      <c r="OUV46" s="20"/>
      <c r="OUW46" s="20"/>
      <c r="OUX46" s="20"/>
      <c r="OUY46" s="20"/>
      <c r="OUZ46" s="20"/>
      <c r="OVA46" s="20"/>
      <c r="OVB46" s="20"/>
      <c r="OVC46" s="20"/>
      <c r="OVD46" s="20"/>
      <c r="OVE46" s="20"/>
      <c r="OVF46" s="20"/>
      <c r="OVG46" s="20"/>
      <c r="OVH46" s="20"/>
      <c r="OVI46" s="20"/>
      <c r="OVJ46" s="20"/>
      <c r="OVK46" s="20"/>
      <c r="OVL46" s="20"/>
      <c r="OVM46" s="20"/>
      <c r="OVN46" s="20"/>
      <c r="OVO46" s="20"/>
      <c r="OVP46" s="20"/>
      <c r="OVQ46" s="20"/>
      <c r="OVR46" s="20"/>
      <c r="OVS46" s="20"/>
      <c r="OVT46" s="20"/>
      <c r="OVU46" s="20"/>
      <c r="OVV46" s="20"/>
      <c r="OVW46" s="20"/>
      <c r="OVX46" s="20"/>
      <c r="OVY46" s="20"/>
      <c r="OVZ46" s="20"/>
      <c r="OWA46" s="20"/>
      <c r="OWB46" s="20"/>
      <c r="OWC46" s="20"/>
      <c r="OWD46" s="20"/>
      <c r="OWE46" s="20"/>
      <c r="OWF46" s="20"/>
      <c r="OWG46" s="20"/>
      <c r="OWH46" s="20"/>
      <c r="OWI46" s="20"/>
      <c r="OWJ46" s="20"/>
      <c r="OWK46" s="20"/>
      <c r="OWL46" s="20"/>
      <c r="OWM46" s="20"/>
      <c r="OWN46" s="20"/>
      <c r="OWO46" s="20"/>
      <c r="OWP46" s="20"/>
      <c r="OWQ46" s="20"/>
      <c r="OWR46" s="20"/>
      <c r="OWS46" s="20"/>
      <c r="OWT46" s="20"/>
      <c r="OWU46" s="20"/>
      <c r="OWV46" s="20"/>
      <c r="OWW46" s="20"/>
      <c r="OWX46" s="20"/>
      <c r="OWY46" s="20"/>
      <c r="OWZ46" s="20"/>
      <c r="OXA46" s="20"/>
      <c r="OXB46" s="20"/>
      <c r="OXC46" s="20"/>
      <c r="OXD46" s="20"/>
      <c r="OXE46" s="20"/>
      <c r="OXF46" s="20"/>
      <c r="OXG46" s="20"/>
      <c r="OXH46" s="20"/>
      <c r="OXI46" s="20"/>
      <c r="OXJ46" s="20"/>
      <c r="OXK46" s="20"/>
      <c r="OXL46" s="20"/>
      <c r="OXM46" s="20"/>
      <c r="OXN46" s="20"/>
      <c r="OXO46" s="20"/>
      <c r="OXP46" s="20"/>
      <c r="OXQ46" s="20"/>
      <c r="OXR46" s="20"/>
      <c r="OXS46" s="20"/>
      <c r="OXT46" s="20"/>
      <c r="OXU46" s="20"/>
      <c r="OXV46" s="20"/>
      <c r="OXW46" s="20"/>
      <c r="OXX46" s="20"/>
      <c r="OXY46" s="20"/>
      <c r="OXZ46" s="20"/>
      <c r="OYA46" s="20"/>
      <c r="OYB46" s="20"/>
      <c r="OYC46" s="20"/>
      <c r="OYD46" s="20"/>
      <c r="OYE46" s="20"/>
      <c r="OYF46" s="20"/>
      <c r="OYG46" s="20"/>
      <c r="OYH46" s="20"/>
      <c r="OYI46" s="20"/>
      <c r="OYJ46" s="20"/>
      <c r="OYK46" s="20"/>
      <c r="OYL46" s="20"/>
      <c r="OYM46" s="20"/>
      <c r="OYN46" s="20"/>
      <c r="OYO46" s="20"/>
      <c r="OYP46" s="20"/>
      <c r="OYQ46" s="20"/>
      <c r="OYR46" s="20"/>
      <c r="OYS46" s="20"/>
      <c r="OYT46" s="20"/>
      <c r="OYU46" s="20"/>
      <c r="OYV46" s="20"/>
      <c r="OYW46" s="20"/>
      <c r="OYX46" s="20"/>
      <c r="OYY46" s="20"/>
      <c r="OYZ46" s="20"/>
      <c r="OZA46" s="20"/>
      <c r="OZB46" s="20"/>
      <c r="OZC46" s="20"/>
      <c r="OZD46" s="20"/>
      <c r="OZE46" s="20"/>
      <c r="OZF46" s="20"/>
      <c r="OZG46" s="20"/>
      <c r="OZH46" s="20"/>
      <c r="OZI46" s="20"/>
      <c r="OZJ46" s="20"/>
      <c r="OZK46" s="20"/>
      <c r="OZL46" s="20"/>
      <c r="OZM46" s="20"/>
      <c r="OZN46" s="20"/>
      <c r="OZO46" s="20"/>
      <c r="OZP46" s="20"/>
      <c r="OZQ46" s="20"/>
      <c r="OZR46" s="20"/>
      <c r="OZS46" s="20"/>
      <c r="OZT46" s="20"/>
      <c r="OZU46" s="20"/>
      <c r="OZV46" s="20"/>
      <c r="OZW46" s="20"/>
      <c r="OZX46" s="20"/>
      <c r="OZY46" s="20"/>
      <c r="OZZ46" s="20"/>
      <c r="PAA46" s="20"/>
      <c r="PAB46" s="20"/>
      <c r="PAC46" s="20"/>
      <c r="PAD46" s="20"/>
      <c r="PAE46" s="20"/>
      <c r="PAF46" s="20"/>
      <c r="PAG46" s="20"/>
      <c r="PAH46" s="20"/>
      <c r="PAI46" s="20"/>
      <c r="PAJ46" s="20"/>
      <c r="PAK46" s="20"/>
      <c r="PAL46" s="20"/>
      <c r="PAM46" s="20"/>
      <c r="PAN46" s="20"/>
      <c r="PAO46" s="20"/>
      <c r="PAP46" s="20"/>
      <c r="PAQ46" s="20"/>
      <c r="PAR46" s="20"/>
      <c r="PAS46" s="20"/>
      <c r="PAT46" s="20"/>
      <c r="PAU46" s="20"/>
      <c r="PAV46" s="20"/>
      <c r="PAW46" s="20"/>
      <c r="PAX46" s="20"/>
      <c r="PAY46" s="20"/>
      <c r="PAZ46" s="20"/>
      <c r="PBA46" s="20"/>
      <c r="PBB46" s="20"/>
      <c r="PBC46" s="20"/>
      <c r="PBD46" s="20"/>
      <c r="PBE46" s="20"/>
      <c r="PBF46" s="20"/>
      <c r="PBG46" s="20"/>
      <c r="PBH46" s="20"/>
      <c r="PBI46" s="20"/>
      <c r="PBJ46" s="20"/>
      <c r="PBK46" s="20"/>
      <c r="PBL46" s="20"/>
      <c r="PBM46" s="20"/>
      <c r="PBN46" s="20"/>
      <c r="PBO46" s="20"/>
      <c r="PBP46" s="20"/>
      <c r="PBQ46" s="20"/>
      <c r="PBR46" s="20"/>
      <c r="PBS46" s="20"/>
      <c r="PBT46" s="20"/>
      <c r="PBU46" s="20"/>
      <c r="PBV46" s="20"/>
      <c r="PBW46" s="20"/>
      <c r="PBX46" s="20"/>
      <c r="PBY46" s="20"/>
      <c r="PBZ46" s="20"/>
      <c r="PCA46" s="20"/>
      <c r="PCB46" s="20"/>
      <c r="PCC46" s="20"/>
      <c r="PCD46" s="20"/>
      <c r="PCE46" s="20"/>
      <c r="PCF46" s="20"/>
      <c r="PCG46" s="20"/>
      <c r="PCH46" s="20"/>
      <c r="PCI46" s="20"/>
      <c r="PCJ46" s="20"/>
      <c r="PCK46" s="20"/>
      <c r="PCL46" s="20"/>
      <c r="PCM46" s="20"/>
      <c r="PCN46" s="20"/>
      <c r="PCO46" s="20"/>
      <c r="PCP46" s="20"/>
      <c r="PCQ46" s="20"/>
      <c r="PCR46" s="20"/>
      <c r="PCS46" s="20"/>
      <c r="PCT46" s="20"/>
      <c r="PCU46" s="20"/>
      <c r="PCV46" s="20"/>
      <c r="PCW46" s="20"/>
      <c r="PCX46" s="20"/>
      <c r="PCY46" s="20"/>
      <c r="PCZ46" s="20"/>
      <c r="PDA46" s="20"/>
      <c r="PDB46" s="20"/>
      <c r="PDC46" s="20"/>
      <c r="PDD46" s="20"/>
      <c r="PDE46" s="20"/>
      <c r="PDF46" s="20"/>
      <c r="PDG46" s="20"/>
      <c r="PDH46" s="20"/>
      <c r="PDI46" s="20"/>
      <c r="PDJ46" s="20"/>
      <c r="PDK46" s="20"/>
      <c r="PDL46" s="20"/>
      <c r="PDM46" s="20"/>
      <c r="PDN46" s="20"/>
      <c r="PDO46" s="20"/>
      <c r="PDP46" s="20"/>
      <c r="PDQ46" s="20"/>
      <c r="PDR46" s="20"/>
      <c r="PDS46" s="20"/>
      <c r="PDT46" s="20"/>
      <c r="PDU46" s="20"/>
      <c r="PDV46" s="20"/>
      <c r="PDW46" s="20"/>
      <c r="PDX46" s="20"/>
      <c r="PDY46" s="20"/>
      <c r="PDZ46" s="20"/>
      <c r="PEA46" s="20"/>
      <c r="PEB46" s="20"/>
      <c r="PEC46" s="20"/>
      <c r="PED46" s="20"/>
      <c r="PEE46" s="20"/>
      <c r="PEF46" s="20"/>
      <c r="PEG46" s="20"/>
      <c r="PEH46" s="20"/>
      <c r="PEI46" s="20"/>
      <c r="PEJ46" s="20"/>
      <c r="PEK46" s="20"/>
      <c r="PEL46" s="20"/>
      <c r="PEM46" s="20"/>
      <c r="PEN46" s="20"/>
      <c r="PEO46" s="20"/>
      <c r="PEP46" s="20"/>
      <c r="PEQ46" s="20"/>
      <c r="PER46" s="20"/>
      <c r="PES46" s="20"/>
      <c r="PET46" s="20"/>
      <c r="PEU46" s="20"/>
      <c r="PEV46" s="20"/>
      <c r="PEW46" s="20"/>
      <c r="PEX46" s="20"/>
      <c r="PEY46" s="20"/>
      <c r="PEZ46" s="20"/>
      <c r="PFA46" s="20"/>
      <c r="PFB46" s="20"/>
      <c r="PFC46" s="20"/>
      <c r="PFD46" s="20"/>
      <c r="PFE46" s="20"/>
      <c r="PFF46" s="20"/>
      <c r="PFG46" s="20"/>
      <c r="PFH46" s="20"/>
      <c r="PFI46" s="20"/>
      <c r="PFJ46" s="20"/>
      <c r="PFK46" s="20"/>
      <c r="PFL46" s="20"/>
      <c r="PFM46" s="20"/>
      <c r="PFN46" s="20"/>
      <c r="PFO46" s="20"/>
      <c r="PFP46" s="20"/>
      <c r="PFQ46" s="20"/>
      <c r="PFR46" s="20"/>
      <c r="PFS46" s="20"/>
      <c r="PFT46" s="20"/>
      <c r="PFU46" s="20"/>
      <c r="PFV46" s="20"/>
      <c r="PFW46" s="20"/>
      <c r="PFX46" s="20"/>
      <c r="PFY46" s="20"/>
      <c r="PFZ46" s="20"/>
      <c r="PGA46" s="20"/>
      <c r="PGB46" s="20"/>
      <c r="PGC46" s="20"/>
      <c r="PGD46" s="20"/>
      <c r="PGE46" s="20"/>
      <c r="PGF46" s="20"/>
      <c r="PGG46" s="20"/>
      <c r="PGH46" s="20"/>
      <c r="PGI46" s="20"/>
      <c r="PGJ46" s="20"/>
      <c r="PGK46" s="20"/>
      <c r="PGL46" s="20"/>
      <c r="PGM46" s="20"/>
      <c r="PGN46" s="20"/>
      <c r="PGO46" s="20"/>
      <c r="PGP46" s="20"/>
      <c r="PGQ46" s="20"/>
      <c r="PGR46" s="20"/>
      <c r="PGS46" s="20"/>
      <c r="PGT46" s="20"/>
      <c r="PGU46" s="20"/>
      <c r="PGV46" s="20"/>
      <c r="PGW46" s="20"/>
      <c r="PGX46" s="20"/>
      <c r="PGY46" s="20"/>
      <c r="PGZ46" s="20"/>
      <c r="PHA46" s="20"/>
      <c r="PHB46" s="20"/>
      <c r="PHC46" s="20"/>
      <c r="PHD46" s="20"/>
      <c r="PHE46" s="20"/>
      <c r="PHF46" s="20"/>
      <c r="PHG46" s="20"/>
      <c r="PHH46" s="20"/>
      <c r="PHI46" s="20"/>
      <c r="PHJ46" s="20"/>
      <c r="PHK46" s="20"/>
      <c r="PHL46" s="20"/>
      <c r="PHM46" s="20"/>
      <c r="PHN46" s="20"/>
      <c r="PHO46" s="20"/>
      <c r="PHP46" s="20"/>
      <c r="PHQ46" s="20"/>
      <c r="PHR46" s="20"/>
      <c r="PHS46" s="20"/>
      <c r="PHT46" s="20"/>
      <c r="PHU46" s="20"/>
      <c r="PHV46" s="20"/>
      <c r="PHW46" s="20"/>
      <c r="PHX46" s="20"/>
      <c r="PHY46" s="20"/>
      <c r="PHZ46" s="20"/>
      <c r="PIA46" s="20"/>
      <c r="PIB46" s="20"/>
      <c r="PIC46" s="20"/>
      <c r="PID46" s="20"/>
      <c r="PIE46" s="20"/>
      <c r="PIF46" s="20"/>
      <c r="PIG46" s="20"/>
      <c r="PIH46" s="20"/>
      <c r="PII46" s="20"/>
      <c r="PIJ46" s="20"/>
      <c r="PIK46" s="20"/>
      <c r="PIL46" s="20"/>
      <c r="PIM46" s="20"/>
      <c r="PIN46" s="20"/>
      <c r="PIO46" s="20"/>
      <c r="PIP46" s="20"/>
      <c r="PIQ46" s="20"/>
      <c r="PIR46" s="20"/>
      <c r="PIS46" s="20"/>
      <c r="PIT46" s="20"/>
      <c r="PIU46" s="20"/>
      <c r="PIV46" s="20"/>
      <c r="PIW46" s="20"/>
      <c r="PIX46" s="20"/>
      <c r="PIY46" s="20"/>
      <c r="PIZ46" s="20"/>
      <c r="PJA46" s="20"/>
      <c r="PJB46" s="20"/>
      <c r="PJC46" s="20"/>
      <c r="PJD46" s="20"/>
      <c r="PJE46" s="20"/>
      <c r="PJF46" s="20"/>
      <c r="PJG46" s="20"/>
      <c r="PJH46" s="20"/>
      <c r="PJI46" s="20"/>
      <c r="PJJ46" s="20"/>
      <c r="PJK46" s="20"/>
      <c r="PJL46" s="20"/>
      <c r="PJM46" s="20"/>
      <c r="PJN46" s="20"/>
      <c r="PJO46" s="20"/>
      <c r="PJP46" s="20"/>
      <c r="PJQ46" s="20"/>
      <c r="PJR46" s="20"/>
      <c r="PJS46" s="20"/>
      <c r="PJT46" s="20"/>
      <c r="PJU46" s="20"/>
      <c r="PJV46" s="20"/>
      <c r="PJW46" s="20"/>
      <c r="PJX46" s="20"/>
      <c r="PJY46" s="20"/>
      <c r="PJZ46" s="20"/>
      <c r="PKA46" s="20"/>
      <c r="PKB46" s="20"/>
      <c r="PKC46" s="20"/>
      <c r="PKD46" s="20"/>
      <c r="PKE46" s="20"/>
      <c r="PKF46" s="20"/>
      <c r="PKG46" s="20"/>
      <c r="PKH46" s="20"/>
      <c r="PKI46" s="20"/>
      <c r="PKJ46" s="20"/>
      <c r="PKK46" s="20"/>
      <c r="PKL46" s="20"/>
      <c r="PKM46" s="20"/>
      <c r="PKN46" s="20"/>
      <c r="PKO46" s="20"/>
      <c r="PKP46" s="20"/>
      <c r="PKQ46" s="20"/>
      <c r="PKR46" s="20"/>
      <c r="PKS46" s="20"/>
      <c r="PKT46" s="20"/>
      <c r="PKU46" s="20"/>
      <c r="PKV46" s="20"/>
      <c r="PKW46" s="20"/>
      <c r="PKX46" s="20"/>
      <c r="PKY46" s="20"/>
      <c r="PKZ46" s="20"/>
      <c r="PLA46" s="20"/>
      <c r="PLB46" s="20"/>
      <c r="PLC46" s="20"/>
      <c r="PLD46" s="20"/>
      <c r="PLE46" s="20"/>
      <c r="PLF46" s="20"/>
      <c r="PLG46" s="20"/>
      <c r="PLH46" s="20"/>
      <c r="PLI46" s="20"/>
      <c r="PLJ46" s="20"/>
      <c r="PLK46" s="20"/>
      <c r="PLL46" s="20"/>
      <c r="PLM46" s="20"/>
      <c r="PLN46" s="20"/>
      <c r="PLO46" s="20"/>
      <c r="PLP46" s="20"/>
      <c r="PLQ46" s="20"/>
      <c r="PLR46" s="20"/>
      <c r="PLS46" s="20"/>
      <c r="PLT46" s="20"/>
      <c r="PLU46" s="20"/>
      <c r="PLV46" s="20"/>
      <c r="PLW46" s="20"/>
      <c r="PLX46" s="20"/>
      <c r="PLY46" s="20"/>
      <c r="PLZ46" s="20"/>
      <c r="PMA46" s="20"/>
      <c r="PMB46" s="20"/>
      <c r="PMC46" s="20"/>
      <c r="PMD46" s="20"/>
      <c r="PME46" s="20"/>
      <c r="PMF46" s="20"/>
      <c r="PMG46" s="20"/>
      <c r="PMH46" s="20"/>
      <c r="PMI46" s="20"/>
      <c r="PMJ46" s="20"/>
      <c r="PMK46" s="20"/>
      <c r="PML46" s="20"/>
      <c r="PMM46" s="20"/>
      <c r="PMN46" s="20"/>
      <c r="PMO46" s="20"/>
      <c r="PMP46" s="20"/>
      <c r="PMQ46" s="20"/>
      <c r="PMR46" s="20"/>
      <c r="PMS46" s="20"/>
      <c r="PMT46" s="20"/>
      <c r="PMU46" s="20"/>
      <c r="PMV46" s="20"/>
      <c r="PMW46" s="20"/>
      <c r="PMX46" s="20"/>
      <c r="PMY46" s="20"/>
      <c r="PMZ46" s="20"/>
      <c r="PNA46" s="20"/>
      <c r="PNB46" s="20"/>
      <c r="PNC46" s="20"/>
      <c r="PND46" s="20"/>
      <c r="PNE46" s="20"/>
      <c r="PNF46" s="20"/>
      <c r="PNG46" s="20"/>
      <c r="PNH46" s="20"/>
      <c r="PNI46" s="20"/>
      <c r="PNJ46" s="20"/>
      <c r="PNK46" s="20"/>
      <c r="PNL46" s="20"/>
      <c r="PNM46" s="20"/>
      <c r="PNN46" s="20"/>
      <c r="PNO46" s="20"/>
      <c r="PNP46" s="20"/>
      <c r="PNQ46" s="20"/>
      <c r="PNR46" s="20"/>
      <c r="PNS46" s="20"/>
      <c r="PNT46" s="20"/>
      <c r="PNU46" s="20"/>
      <c r="PNV46" s="20"/>
      <c r="PNW46" s="20"/>
      <c r="PNX46" s="20"/>
      <c r="PNY46" s="20"/>
      <c r="PNZ46" s="20"/>
      <c r="POA46" s="20"/>
      <c r="POB46" s="20"/>
      <c r="POC46" s="20"/>
      <c r="POD46" s="20"/>
      <c r="POE46" s="20"/>
      <c r="POF46" s="20"/>
      <c r="POG46" s="20"/>
      <c r="POH46" s="20"/>
      <c r="POI46" s="20"/>
      <c r="POJ46" s="20"/>
      <c r="POK46" s="20"/>
      <c r="POL46" s="20"/>
      <c r="POM46" s="20"/>
      <c r="PON46" s="20"/>
      <c r="POO46" s="20"/>
      <c r="POP46" s="20"/>
      <c r="POQ46" s="20"/>
      <c r="POR46" s="20"/>
      <c r="POS46" s="20"/>
      <c r="POT46" s="20"/>
      <c r="POU46" s="20"/>
      <c r="POV46" s="20"/>
      <c r="POW46" s="20"/>
      <c r="POX46" s="20"/>
      <c r="POY46" s="20"/>
      <c r="POZ46" s="20"/>
      <c r="PPA46" s="20"/>
      <c r="PPB46" s="20"/>
      <c r="PPC46" s="20"/>
      <c r="PPD46" s="20"/>
      <c r="PPE46" s="20"/>
      <c r="PPF46" s="20"/>
      <c r="PPG46" s="20"/>
      <c r="PPH46" s="20"/>
      <c r="PPI46" s="20"/>
      <c r="PPJ46" s="20"/>
      <c r="PPK46" s="20"/>
      <c r="PPL46" s="20"/>
      <c r="PPM46" s="20"/>
      <c r="PPN46" s="20"/>
      <c r="PPO46" s="20"/>
      <c r="PPP46" s="20"/>
      <c r="PPQ46" s="20"/>
      <c r="PPR46" s="20"/>
      <c r="PPS46" s="20"/>
      <c r="PPT46" s="20"/>
      <c r="PPU46" s="20"/>
      <c r="PPV46" s="20"/>
      <c r="PPW46" s="20"/>
      <c r="PPX46" s="20"/>
      <c r="PPY46" s="20"/>
      <c r="PPZ46" s="20"/>
      <c r="PQA46" s="20"/>
      <c r="PQB46" s="20"/>
      <c r="PQC46" s="20"/>
      <c r="PQD46" s="20"/>
      <c r="PQE46" s="20"/>
      <c r="PQF46" s="20"/>
      <c r="PQG46" s="20"/>
      <c r="PQH46" s="20"/>
      <c r="PQI46" s="20"/>
      <c r="PQJ46" s="20"/>
      <c r="PQK46" s="20"/>
      <c r="PQL46" s="20"/>
      <c r="PQM46" s="20"/>
      <c r="PQN46" s="20"/>
      <c r="PQO46" s="20"/>
      <c r="PQP46" s="20"/>
      <c r="PQQ46" s="20"/>
      <c r="PQR46" s="20"/>
      <c r="PQS46" s="20"/>
      <c r="PQT46" s="20"/>
      <c r="PQU46" s="20"/>
      <c r="PQV46" s="20"/>
      <c r="PQW46" s="20"/>
      <c r="PQX46" s="20"/>
      <c r="PQY46" s="20"/>
      <c r="PQZ46" s="20"/>
      <c r="PRA46" s="20"/>
      <c r="PRB46" s="20"/>
      <c r="PRC46" s="20"/>
      <c r="PRD46" s="20"/>
      <c r="PRE46" s="20"/>
      <c r="PRF46" s="20"/>
      <c r="PRG46" s="20"/>
      <c r="PRH46" s="20"/>
      <c r="PRI46" s="20"/>
      <c r="PRJ46" s="20"/>
      <c r="PRK46" s="20"/>
      <c r="PRL46" s="20"/>
      <c r="PRM46" s="20"/>
      <c r="PRN46" s="20"/>
      <c r="PRO46" s="20"/>
      <c r="PRP46" s="20"/>
      <c r="PRQ46" s="20"/>
      <c r="PRR46" s="20"/>
      <c r="PRS46" s="20"/>
      <c r="PRT46" s="20"/>
      <c r="PRU46" s="20"/>
      <c r="PRV46" s="20"/>
      <c r="PRW46" s="20"/>
      <c r="PRX46" s="20"/>
      <c r="PRY46" s="20"/>
      <c r="PRZ46" s="20"/>
      <c r="PSA46" s="20"/>
      <c r="PSB46" s="20"/>
      <c r="PSC46" s="20"/>
      <c r="PSD46" s="20"/>
      <c r="PSE46" s="20"/>
      <c r="PSF46" s="20"/>
      <c r="PSG46" s="20"/>
      <c r="PSH46" s="20"/>
      <c r="PSI46" s="20"/>
      <c r="PSJ46" s="20"/>
      <c r="PSK46" s="20"/>
      <c r="PSL46" s="20"/>
      <c r="PSM46" s="20"/>
      <c r="PSN46" s="20"/>
      <c r="PSO46" s="20"/>
      <c r="PSP46" s="20"/>
      <c r="PSQ46" s="20"/>
      <c r="PSR46" s="20"/>
      <c r="PSS46" s="20"/>
      <c r="PST46" s="20"/>
      <c r="PSU46" s="20"/>
      <c r="PSV46" s="20"/>
      <c r="PSW46" s="20"/>
      <c r="PSX46" s="20"/>
      <c r="PSY46" s="20"/>
      <c r="PSZ46" s="20"/>
      <c r="PTA46" s="20"/>
      <c r="PTB46" s="20"/>
      <c r="PTC46" s="20"/>
      <c r="PTD46" s="20"/>
      <c r="PTE46" s="20"/>
      <c r="PTF46" s="20"/>
      <c r="PTG46" s="20"/>
      <c r="PTH46" s="20"/>
      <c r="PTI46" s="20"/>
      <c r="PTJ46" s="20"/>
      <c r="PTK46" s="20"/>
      <c r="PTL46" s="20"/>
      <c r="PTM46" s="20"/>
      <c r="PTN46" s="20"/>
      <c r="PTO46" s="20"/>
      <c r="PTP46" s="20"/>
      <c r="PTQ46" s="20"/>
      <c r="PTR46" s="20"/>
      <c r="PTS46" s="20"/>
      <c r="PTT46" s="20"/>
      <c r="PTU46" s="20"/>
      <c r="PTV46" s="20"/>
      <c r="PTW46" s="20"/>
      <c r="PTX46" s="20"/>
      <c r="PTY46" s="20"/>
      <c r="PTZ46" s="20"/>
      <c r="PUA46" s="20"/>
      <c r="PUB46" s="20"/>
      <c r="PUC46" s="20"/>
      <c r="PUD46" s="20"/>
      <c r="PUE46" s="20"/>
      <c r="PUF46" s="20"/>
      <c r="PUG46" s="20"/>
      <c r="PUH46" s="20"/>
      <c r="PUI46" s="20"/>
      <c r="PUJ46" s="20"/>
      <c r="PUK46" s="20"/>
      <c r="PUL46" s="20"/>
      <c r="PUM46" s="20"/>
      <c r="PUN46" s="20"/>
      <c r="PUO46" s="20"/>
      <c r="PUP46" s="20"/>
      <c r="PUQ46" s="20"/>
      <c r="PUR46" s="20"/>
      <c r="PUS46" s="20"/>
      <c r="PUT46" s="20"/>
      <c r="PUU46" s="20"/>
      <c r="PUV46" s="20"/>
      <c r="PUW46" s="20"/>
      <c r="PUX46" s="20"/>
      <c r="PUY46" s="20"/>
      <c r="PUZ46" s="20"/>
      <c r="PVA46" s="20"/>
      <c r="PVB46" s="20"/>
      <c r="PVC46" s="20"/>
      <c r="PVD46" s="20"/>
      <c r="PVE46" s="20"/>
      <c r="PVF46" s="20"/>
      <c r="PVG46" s="20"/>
      <c r="PVH46" s="20"/>
      <c r="PVI46" s="20"/>
      <c r="PVJ46" s="20"/>
      <c r="PVK46" s="20"/>
      <c r="PVL46" s="20"/>
      <c r="PVM46" s="20"/>
      <c r="PVN46" s="20"/>
      <c r="PVO46" s="20"/>
      <c r="PVP46" s="20"/>
      <c r="PVQ46" s="20"/>
      <c r="PVR46" s="20"/>
      <c r="PVS46" s="20"/>
      <c r="PVT46" s="20"/>
      <c r="PVU46" s="20"/>
      <c r="PVV46" s="20"/>
      <c r="PVW46" s="20"/>
      <c r="PVX46" s="20"/>
      <c r="PVY46" s="20"/>
      <c r="PVZ46" s="20"/>
      <c r="PWA46" s="20"/>
      <c r="PWB46" s="20"/>
      <c r="PWC46" s="20"/>
      <c r="PWD46" s="20"/>
      <c r="PWE46" s="20"/>
      <c r="PWF46" s="20"/>
      <c r="PWG46" s="20"/>
      <c r="PWH46" s="20"/>
      <c r="PWI46" s="20"/>
      <c r="PWJ46" s="20"/>
      <c r="PWK46" s="20"/>
      <c r="PWL46" s="20"/>
      <c r="PWM46" s="20"/>
      <c r="PWN46" s="20"/>
      <c r="PWO46" s="20"/>
      <c r="PWP46" s="20"/>
      <c r="PWQ46" s="20"/>
      <c r="PWR46" s="20"/>
      <c r="PWS46" s="20"/>
      <c r="PWT46" s="20"/>
      <c r="PWU46" s="20"/>
      <c r="PWV46" s="20"/>
      <c r="PWW46" s="20"/>
      <c r="PWX46" s="20"/>
      <c r="PWY46" s="20"/>
      <c r="PWZ46" s="20"/>
      <c r="PXA46" s="20"/>
      <c r="PXB46" s="20"/>
      <c r="PXC46" s="20"/>
      <c r="PXD46" s="20"/>
      <c r="PXE46" s="20"/>
      <c r="PXF46" s="20"/>
      <c r="PXG46" s="20"/>
      <c r="PXH46" s="20"/>
      <c r="PXI46" s="20"/>
      <c r="PXJ46" s="20"/>
      <c r="PXK46" s="20"/>
      <c r="PXL46" s="20"/>
      <c r="PXM46" s="20"/>
      <c r="PXN46" s="20"/>
      <c r="PXO46" s="20"/>
      <c r="PXP46" s="20"/>
      <c r="PXQ46" s="20"/>
      <c r="PXR46" s="20"/>
      <c r="PXS46" s="20"/>
      <c r="PXT46" s="20"/>
      <c r="PXU46" s="20"/>
      <c r="PXV46" s="20"/>
      <c r="PXW46" s="20"/>
      <c r="PXX46" s="20"/>
      <c r="PXY46" s="20"/>
      <c r="PXZ46" s="20"/>
      <c r="PYA46" s="20"/>
      <c r="PYB46" s="20"/>
      <c r="PYC46" s="20"/>
      <c r="PYD46" s="20"/>
      <c r="PYE46" s="20"/>
      <c r="PYF46" s="20"/>
      <c r="PYG46" s="20"/>
      <c r="PYH46" s="20"/>
      <c r="PYI46" s="20"/>
      <c r="PYJ46" s="20"/>
      <c r="PYK46" s="20"/>
      <c r="PYL46" s="20"/>
      <c r="PYM46" s="20"/>
      <c r="PYN46" s="20"/>
      <c r="PYO46" s="20"/>
      <c r="PYP46" s="20"/>
      <c r="PYQ46" s="20"/>
      <c r="PYR46" s="20"/>
      <c r="PYS46" s="20"/>
      <c r="PYT46" s="20"/>
      <c r="PYU46" s="20"/>
      <c r="PYV46" s="20"/>
      <c r="PYW46" s="20"/>
      <c r="PYX46" s="20"/>
      <c r="PYY46" s="20"/>
      <c r="PYZ46" s="20"/>
      <c r="PZA46" s="20"/>
      <c r="PZB46" s="20"/>
      <c r="PZC46" s="20"/>
      <c r="PZD46" s="20"/>
      <c r="PZE46" s="20"/>
      <c r="PZF46" s="20"/>
      <c r="PZG46" s="20"/>
      <c r="PZH46" s="20"/>
      <c r="PZI46" s="20"/>
      <c r="PZJ46" s="20"/>
      <c r="PZK46" s="20"/>
      <c r="PZL46" s="20"/>
      <c r="PZM46" s="20"/>
      <c r="PZN46" s="20"/>
      <c r="PZO46" s="20"/>
      <c r="PZP46" s="20"/>
      <c r="PZQ46" s="20"/>
      <c r="PZR46" s="20"/>
      <c r="PZS46" s="20"/>
      <c r="PZT46" s="20"/>
      <c r="PZU46" s="20"/>
      <c r="PZV46" s="20"/>
      <c r="PZW46" s="20"/>
      <c r="PZX46" s="20"/>
      <c r="PZY46" s="20"/>
      <c r="PZZ46" s="20"/>
      <c r="QAA46" s="20"/>
      <c r="QAB46" s="20"/>
      <c r="QAC46" s="20"/>
      <c r="QAD46" s="20"/>
      <c r="QAE46" s="20"/>
      <c r="QAF46" s="20"/>
      <c r="QAG46" s="20"/>
      <c r="QAH46" s="20"/>
      <c r="QAI46" s="20"/>
      <c r="QAJ46" s="20"/>
      <c r="QAK46" s="20"/>
      <c r="QAL46" s="20"/>
      <c r="QAM46" s="20"/>
      <c r="QAN46" s="20"/>
      <c r="QAO46" s="20"/>
      <c r="QAP46" s="20"/>
      <c r="QAQ46" s="20"/>
      <c r="QAR46" s="20"/>
      <c r="QAS46" s="20"/>
      <c r="QAT46" s="20"/>
      <c r="QAU46" s="20"/>
      <c r="QAV46" s="20"/>
      <c r="QAW46" s="20"/>
      <c r="QAX46" s="20"/>
      <c r="QAY46" s="20"/>
      <c r="QAZ46" s="20"/>
      <c r="QBA46" s="20"/>
      <c r="QBB46" s="20"/>
      <c r="QBC46" s="20"/>
      <c r="QBD46" s="20"/>
      <c r="QBE46" s="20"/>
      <c r="QBF46" s="20"/>
      <c r="QBG46" s="20"/>
      <c r="QBH46" s="20"/>
      <c r="QBI46" s="20"/>
      <c r="QBJ46" s="20"/>
      <c r="QBK46" s="20"/>
      <c r="QBL46" s="20"/>
      <c r="QBM46" s="20"/>
      <c r="QBN46" s="20"/>
      <c r="QBO46" s="20"/>
      <c r="QBP46" s="20"/>
      <c r="QBQ46" s="20"/>
      <c r="QBR46" s="20"/>
      <c r="QBS46" s="20"/>
      <c r="QBT46" s="20"/>
      <c r="QBU46" s="20"/>
      <c r="QBV46" s="20"/>
      <c r="QBW46" s="20"/>
      <c r="QBX46" s="20"/>
      <c r="QBY46" s="20"/>
      <c r="QBZ46" s="20"/>
      <c r="QCA46" s="20"/>
      <c r="QCB46" s="20"/>
      <c r="QCC46" s="20"/>
      <c r="QCD46" s="20"/>
      <c r="QCE46" s="20"/>
      <c r="QCF46" s="20"/>
      <c r="QCG46" s="20"/>
      <c r="QCH46" s="20"/>
      <c r="QCI46" s="20"/>
      <c r="QCJ46" s="20"/>
      <c r="QCK46" s="20"/>
      <c r="QCL46" s="20"/>
      <c r="QCM46" s="20"/>
      <c r="QCN46" s="20"/>
      <c r="QCO46" s="20"/>
      <c r="QCP46" s="20"/>
      <c r="QCQ46" s="20"/>
      <c r="QCR46" s="20"/>
      <c r="QCS46" s="20"/>
      <c r="QCT46" s="20"/>
      <c r="QCU46" s="20"/>
      <c r="QCV46" s="20"/>
      <c r="QCW46" s="20"/>
      <c r="QCX46" s="20"/>
      <c r="QCY46" s="20"/>
      <c r="QCZ46" s="20"/>
      <c r="QDA46" s="20"/>
      <c r="QDB46" s="20"/>
      <c r="QDC46" s="20"/>
      <c r="QDD46" s="20"/>
      <c r="QDE46" s="20"/>
      <c r="QDF46" s="20"/>
      <c r="QDG46" s="20"/>
      <c r="QDH46" s="20"/>
      <c r="QDI46" s="20"/>
      <c r="QDJ46" s="20"/>
      <c r="QDK46" s="20"/>
      <c r="QDL46" s="20"/>
      <c r="QDM46" s="20"/>
      <c r="QDN46" s="20"/>
      <c r="QDO46" s="20"/>
      <c r="QDP46" s="20"/>
      <c r="QDQ46" s="20"/>
      <c r="QDR46" s="20"/>
      <c r="QDS46" s="20"/>
      <c r="QDT46" s="20"/>
      <c r="QDU46" s="20"/>
      <c r="QDV46" s="20"/>
      <c r="QDW46" s="20"/>
      <c r="QDX46" s="20"/>
      <c r="QDY46" s="20"/>
      <c r="QDZ46" s="20"/>
      <c r="QEA46" s="20"/>
      <c r="QEB46" s="20"/>
      <c r="QEC46" s="20"/>
      <c r="QED46" s="20"/>
      <c r="QEE46" s="20"/>
      <c r="QEF46" s="20"/>
      <c r="QEG46" s="20"/>
      <c r="QEH46" s="20"/>
      <c r="QEI46" s="20"/>
      <c r="QEJ46" s="20"/>
      <c r="QEK46" s="20"/>
      <c r="QEL46" s="20"/>
      <c r="QEM46" s="20"/>
      <c r="QEN46" s="20"/>
      <c r="QEO46" s="20"/>
      <c r="QEP46" s="20"/>
      <c r="QEQ46" s="20"/>
      <c r="QER46" s="20"/>
      <c r="QES46" s="20"/>
      <c r="QET46" s="20"/>
      <c r="QEU46" s="20"/>
      <c r="QEV46" s="20"/>
      <c r="QEW46" s="20"/>
      <c r="QEX46" s="20"/>
      <c r="QEY46" s="20"/>
      <c r="QEZ46" s="20"/>
      <c r="QFA46" s="20"/>
      <c r="QFB46" s="20"/>
      <c r="QFC46" s="20"/>
      <c r="QFD46" s="20"/>
      <c r="QFE46" s="20"/>
      <c r="QFF46" s="20"/>
      <c r="QFG46" s="20"/>
      <c r="QFH46" s="20"/>
      <c r="QFI46" s="20"/>
      <c r="QFJ46" s="20"/>
      <c r="QFK46" s="20"/>
      <c r="QFL46" s="20"/>
      <c r="QFM46" s="20"/>
      <c r="QFN46" s="20"/>
      <c r="QFO46" s="20"/>
      <c r="QFP46" s="20"/>
      <c r="QFQ46" s="20"/>
      <c r="QFR46" s="20"/>
      <c r="QFS46" s="20"/>
      <c r="QFT46" s="20"/>
      <c r="QFU46" s="20"/>
      <c r="QFV46" s="20"/>
      <c r="QFW46" s="20"/>
      <c r="QFX46" s="20"/>
      <c r="QFY46" s="20"/>
      <c r="QFZ46" s="20"/>
      <c r="QGA46" s="20"/>
      <c r="QGB46" s="20"/>
      <c r="QGC46" s="20"/>
      <c r="QGD46" s="20"/>
      <c r="QGE46" s="20"/>
      <c r="QGF46" s="20"/>
      <c r="QGG46" s="20"/>
      <c r="QGH46" s="20"/>
      <c r="QGI46" s="20"/>
      <c r="QGJ46" s="20"/>
      <c r="QGK46" s="20"/>
      <c r="QGL46" s="20"/>
      <c r="QGM46" s="20"/>
      <c r="QGN46" s="20"/>
      <c r="QGO46" s="20"/>
      <c r="QGP46" s="20"/>
      <c r="QGQ46" s="20"/>
      <c r="QGR46" s="20"/>
      <c r="QGS46" s="20"/>
      <c r="QGT46" s="20"/>
      <c r="QGU46" s="20"/>
      <c r="QGV46" s="20"/>
      <c r="QGW46" s="20"/>
      <c r="QGX46" s="20"/>
      <c r="QGY46" s="20"/>
      <c r="QGZ46" s="20"/>
      <c r="QHA46" s="20"/>
      <c r="QHB46" s="20"/>
      <c r="QHC46" s="20"/>
      <c r="QHD46" s="20"/>
      <c r="QHE46" s="20"/>
      <c r="QHF46" s="20"/>
      <c r="QHG46" s="20"/>
      <c r="QHH46" s="20"/>
      <c r="QHI46" s="20"/>
      <c r="QHJ46" s="20"/>
      <c r="QHK46" s="20"/>
      <c r="QHL46" s="20"/>
      <c r="QHM46" s="20"/>
      <c r="QHN46" s="20"/>
      <c r="QHO46" s="20"/>
      <c r="QHP46" s="20"/>
      <c r="QHQ46" s="20"/>
      <c r="QHR46" s="20"/>
      <c r="QHS46" s="20"/>
      <c r="QHT46" s="20"/>
      <c r="QHU46" s="20"/>
      <c r="QHV46" s="20"/>
      <c r="QHW46" s="20"/>
      <c r="QHX46" s="20"/>
      <c r="QHY46" s="20"/>
      <c r="QHZ46" s="20"/>
      <c r="QIA46" s="20"/>
      <c r="QIB46" s="20"/>
      <c r="QIC46" s="20"/>
      <c r="QID46" s="20"/>
      <c r="QIE46" s="20"/>
      <c r="QIF46" s="20"/>
      <c r="QIG46" s="20"/>
      <c r="QIH46" s="20"/>
      <c r="QII46" s="20"/>
      <c r="QIJ46" s="20"/>
      <c r="QIK46" s="20"/>
      <c r="QIL46" s="20"/>
      <c r="QIM46" s="20"/>
      <c r="QIN46" s="20"/>
      <c r="QIO46" s="20"/>
      <c r="QIP46" s="20"/>
      <c r="QIQ46" s="20"/>
      <c r="QIR46" s="20"/>
      <c r="QIS46" s="20"/>
      <c r="QIT46" s="20"/>
      <c r="QIU46" s="20"/>
      <c r="QIV46" s="20"/>
      <c r="QIW46" s="20"/>
      <c r="QIX46" s="20"/>
      <c r="QIY46" s="20"/>
      <c r="QIZ46" s="20"/>
      <c r="QJA46" s="20"/>
      <c r="QJB46" s="20"/>
      <c r="QJC46" s="20"/>
      <c r="QJD46" s="20"/>
      <c r="QJE46" s="20"/>
      <c r="QJF46" s="20"/>
      <c r="QJG46" s="20"/>
      <c r="QJH46" s="20"/>
      <c r="QJI46" s="20"/>
      <c r="QJJ46" s="20"/>
      <c r="QJK46" s="20"/>
      <c r="QJL46" s="20"/>
      <c r="QJM46" s="20"/>
      <c r="QJN46" s="20"/>
      <c r="QJO46" s="20"/>
      <c r="QJP46" s="20"/>
      <c r="QJQ46" s="20"/>
      <c r="QJR46" s="20"/>
      <c r="QJS46" s="20"/>
      <c r="QJT46" s="20"/>
      <c r="QJU46" s="20"/>
      <c r="QJV46" s="20"/>
      <c r="QJW46" s="20"/>
      <c r="QJX46" s="20"/>
      <c r="QJY46" s="20"/>
      <c r="QJZ46" s="20"/>
      <c r="QKA46" s="20"/>
      <c r="QKB46" s="20"/>
      <c r="QKC46" s="20"/>
      <c r="QKD46" s="20"/>
      <c r="QKE46" s="20"/>
      <c r="QKF46" s="20"/>
      <c r="QKG46" s="20"/>
      <c r="QKH46" s="20"/>
      <c r="QKI46" s="20"/>
      <c r="QKJ46" s="20"/>
      <c r="QKK46" s="20"/>
      <c r="QKL46" s="20"/>
      <c r="QKM46" s="20"/>
      <c r="QKN46" s="20"/>
      <c r="QKO46" s="20"/>
      <c r="QKP46" s="20"/>
      <c r="QKQ46" s="20"/>
      <c r="QKR46" s="20"/>
      <c r="QKS46" s="20"/>
      <c r="QKT46" s="20"/>
      <c r="QKU46" s="20"/>
      <c r="QKV46" s="20"/>
      <c r="QKW46" s="20"/>
      <c r="QKX46" s="20"/>
      <c r="QKY46" s="20"/>
      <c r="QKZ46" s="20"/>
      <c r="QLA46" s="20"/>
      <c r="QLB46" s="20"/>
      <c r="QLC46" s="20"/>
      <c r="QLD46" s="20"/>
      <c r="QLE46" s="20"/>
      <c r="QLF46" s="20"/>
      <c r="QLG46" s="20"/>
      <c r="QLH46" s="20"/>
      <c r="QLI46" s="20"/>
      <c r="QLJ46" s="20"/>
      <c r="QLK46" s="20"/>
      <c r="QLL46" s="20"/>
      <c r="QLM46" s="20"/>
      <c r="QLN46" s="20"/>
      <c r="QLO46" s="20"/>
      <c r="QLP46" s="20"/>
      <c r="QLQ46" s="20"/>
      <c r="QLR46" s="20"/>
      <c r="QLS46" s="20"/>
      <c r="QLT46" s="20"/>
      <c r="QLU46" s="20"/>
      <c r="QLV46" s="20"/>
      <c r="QLW46" s="20"/>
      <c r="QLX46" s="20"/>
      <c r="QLY46" s="20"/>
      <c r="QLZ46" s="20"/>
      <c r="QMA46" s="20"/>
      <c r="QMB46" s="20"/>
      <c r="QMC46" s="20"/>
      <c r="QMD46" s="20"/>
      <c r="QME46" s="20"/>
      <c r="QMF46" s="20"/>
      <c r="QMG46" s="20"/>
      <c r="QMH46" s="20"/>
      <c r="QMI46" s="20"/>
      <c r="QMJ46" s="20"/>
      <c r="QMK46" s="20"/>
      <c r="QML46" s="20"/>
      <c r="QMM46" s="20"/>
      <c r="QMN46" s="20"/>
      <c r="QMO46" s="20"/>
      <c r="QMP46" s="20"/>
      <c r="QMQ46" s="20"/>
      <c r="QMR46" s="20"/>
      <c r="QMS46" s="20"/>
      <c r="QMT46" s="20"/>
      <c r="QMU46" s="20"/>
      <c r="QMV46" s="20"/>
      <c r="QMW46" s="20"/>
      <c r="QMX46" s="20"/>
      <c r="QMY46" s="20"/>
      <c r="QMZ46" s="20"/>
      <c r="QNA46" s="20"/>
      <c r="QNB46" s="20"/>
      <c r="QNC46" s="20"/>
      <c r="QND46" s="20"/>
      <c r="QNE46" s="20"/>
      <c r="QNF46" s="20"/>
      <c r="QNG46" s="20"/>
      <c r="QNH46" s="20"/>
      <c r="QNI46" s="20"/>
      <c r="QNJ46" s="20"/>
      <c r="QNK46" s="20"/>
      <c r="QNL46" s="20"/>
      <c r="QNM46" s="20"/>
      <c r="QNN46" s="20"/>
      <c r="QNO46" s="20"/>
      <c r="QNP46" s="20"/>
      <c r="QNQ46" s="20"/>
      <c r="QNR46" s="20"/>
      <c r="QNS46" s="20"/>
      <c r="QNT46" s="20"/>
      <c r="QNU46" s="20"/>
      <c r="QNV46" s="20"/>
      <c r="QNW46" s="20"/>
      <c r="QNX46" s="20"/>
      <c r="QNY46" s="20"/>
      <c r="QNZ46" s="20"/>
      <c r="QOA46" s="20"/>
      <c r="QOB46" s="20"/>
      <c r="QOC46" s="20"/>
      <c r="QOD46" s="20"/>
      <c r="QOE46" s="20"/>
      <c r="QOF46" s="20"/>
      <c r="QOG46" s="20"/>
      <c r="QOH46" s="20"/>
      <c r="QOI46" s="20"/>
      <c r="QOJ46" s="20"/>
      <c r="QOK46" s="20"/>
      <c r="QOL46" s="20"/>
      <c r="QOM46" s="20"/>
      <c r="QON46" s="20"/>
      <c r="QOO46" s="20"/>
      <c r="QOP46" s="20"/>
      <c r="QOQ46" s="20"/>
      <c r="QOR46" s="20"/>
      <c r="QOS46" s="20"/>
      <c r="QOT46" s="20"/>
      <c r="QOU46" s="20"/>
      <c r="QOV46" s="20"/>
      <c r="QOW46" s="20"/>
      <c r="QOX46" s="20"/>
      <c r="QOY46" s="20"/>
      <c r="QOZ46" s="20"/>
      <c r="QPA46" s="20"/>
      <c r="QPB46" s="20"/>
      <c r="QPC46" s="20"/>
      <c r="QPD46" s="20"/>
      <c r="QPE46" s="20"/>
      <c r="QPF46" s="20"/>
      <c r="QPG46" s="20"/>
      <c r="QPH46" s="20"/>
      <c r="QPI46" s="20"/>
      <c r="QPJ46" s="20"/>
      <c r="QPK46" s="20"/>
      <c r="QPL46" s="20"/>
      <c r="QPM46" s="20"/>
      <c r="QPN46" s="20"/>
      <c r="QPO46" s="20"/>
      <c r="QPP46" s="20"/>
      <c r="QPQ46" s="20"/>
      <c r="QPR46" s="20"/>
      <c r="QPS46" s="20"/>
      <c r="QPT46" s="20"/>
      <c r="QPU46" s="20"/>
      <c r="QPV46" s="20"/>
      <c r="QPW46" s="20"/>
      <c r="QPX46" s="20"/>
      <c r="QPY46" s="20"/>
      <c r="QPZ46" s="20"/>
      <c r="QQA46" s="20"/>
      <c r="QQB46" s="20"/>
      <c r="QQC46" s="20"/>
      <c r="QQD46" s="20"/>
      <c r="QQE46" s="20"/>
      <c r="QQF46" s="20"/>
      <c r="QQG46" s="20"/>
      <c r="QQH46" s="20"/>
      <c r="QQI46" s="20"/>
      <c r="QQJ46" s="20"/>
      <c r="QQK46" s="20"/>
      <c r="QQL46" s="20"/>
      <c r="QQM46" s="20"/>
      <c r="QQN46" s="20"/>
      <c r="QQO46" s="20"/>
      <c r="QQP46" s="20"/>
      <c r="QQQ46" s="20"/>
      <c r="QQR46" s="20"/>
      <c r="QQS46" s="20"/>
      <c r="QQT46" s="20"/>
      <c r="QQU46" s="20"/>
      <c r="QQV46" s="20"/>
      <c r="QQW46" s="20"/>
      <c r="QQX46" s="20"/>
      <c r="QQY46" s="20"/>
      <c r="QQZ46" s="20"/>
      <c r="QRA46" s="20"/>
      <c r="QRB46" s="20"/>
      <c r="QRC46" s="20"/>
      <c r="QRD46" s="20"/>
      <c r="QRE46" s="20"/>
      <c r="QRF46" s="20"/>
      <c r="QRG46" s="20"/>
      <c r="QRH46" s="20"/>
      <c r="QRI46" s="20"/>
      <c r="QRJ46" s="20"/>
      <c r="QRK46" s="20"/>
      <c r="QRL46" s="20"/>
      <c r="QRM46" s="20"/>
      <c r="QRN46" s="20"/>
      <c r="QRO46" s="20"/>
      <c r="QRP46" s="20"/>
      <c r="QRQ46" s="20"/>
      <c r="QRR46" s="20"/>
      <c r="QRS46" s="20"/>
      <c r="QRT46" s="20"/>
      <c r="QRU46" s="20"/>
      <c r="QRV46" s="20"/>
      <c r="QRW46" s="20"/>
      <c r="QRX46" s="20"/>
      <c r="QRY46" s="20"/>
      <c r="QRZ46" s="20"/>
      <c r="QSA46" s="20"/>
      <c r="QSB46" s="20"/>
      <c r="QSC46" s="20"/>
      <c r="QSD46" s="20"/>
      <c r="QSE46" s="20"/>
      <c r="QSF46" s="20"/>
      <c r="QSG46" s="20"/>
      <c r="QSH46" s="20"/>
      <c r="QSI46" s="20"/>
      <c r="QSJ46" s="20"/>
      <c r="QSK46" s="20"/>
      <c r="QSL46" s="20"/>
      <c r="QSM46" s="20"/>
      <c r="QSN46" s="20"/>
      <c r="QSO46" s="20"/>
      <c r="QSP46" s="20"/>
      <c r="QSQ46" s="20"/>
      <c r="QSR46" s="20"/>
      <c r="QSS46" s="20"/>
      <c r="QST46" s="20"/>
      <c r="QSU46" s="20"/>
      <c r="QSV46" s="20"/>
      <c r="QSW46" s="20"/>
      <c r="QSX46" s="20"/>
      <c r="QSY46" s="20"/>
      <c r="QSZ46" s="20"/>
      <c r="QTA46" s="20"/>
      <c r="QTB46" s="20"/>
      <c r="QTC46" s="20"/>
      <c r="QTD46" s="20"/>
      <c r="QTE46" s="20"/>
      <c r="QTF46" s="20"/>
      <c r="QTG46" s="20"/>
      <c r="QTH46" s="20"/>
      <c r="QTI46" s="20"/>
      <c r="QTJ46" s="20"/>
      <c r="QTK46" s="20"/>
      <c r="QTL46" s="20"/>
      <c r="QTM46" s="20"/>
      <c r="QTN46" s="20"/>
      <c r="QTO46" s="20"/>
      <c r="QTP46" s="20"/>
      <c r="QTQ46" s="20"/>
      <c r="QTR46" s="20"/>
      <c r="QTS46" s="20"/>
      <c r="QTT46" s="20"/>
      <c r="QTU46" s="20"/>
      <c r="QTV46" s="20"/>
      <c r="QTW46" s="20"/>
      <c r="QTX46" s="20"/>
      <c r="QTY46" s="20"/>
      <c r="QTZ46" s="20"/>
      <c r="QUA46" s="20"/>
      <c r="QUB46" s="20"/>
      <c r="QUC46" s="20"/>
      <c r="QUD46" s="20"/>
      <c r="QUE46" s="20"/>
      <c r="QUF46" s="20"/>
      <c r="QUG46" s="20"/>
      <c r="QUH46" s="20"/>
      <c r="QUI46" s="20"/>
      <c r="QUJ46" s="20"/>
      <c r="QUK46" s="20"/>
      <c r="QUL46" s="20"/>
      <c r="QUM46" s="20"/>
      <c r="QUN46" s="20"/>
      <c r="QUO46" s="20"/>
      <c r="QUP46" s="20"/>
      <c r="QUQ46" s="20"/>
      <c r="QUR46" s="20"/>
      <c r="QUS46" s="20"/>
      <c r="QUT46" s="20"/>
      <c r="QUU46" s="20"/>
      <c r="QUV46" s="20"/>
      <c r="QUW46" s="20"/>
      <c r="QUX46" s="20"/>
      <c r="QUY46" s="20"/>
      <c r="QUZ46" s="20"/>
      <c r="QVA46" s="20"/>
      <c r="QVB46" s="20"/>
      <c r="QVC46" s="20"/>
      <c r="QVD46" s="20"/>
      <c r="QVE46" s="20"/>
      <c r="QVF46" s="20"/>
      <c r="QVG46" s="20"/>
      <c r="QVH46" s="20"/>
      <c r="QVI46" s="20"/>
      <c r="QVJ46" s="20"/>
      <c r="QVK46" s="20"/>
      <c r="QVL46" s="20"/>
      <c r="QVM46" s="20"/>
      <c r="QVN46" s="20"/>
      <c r="QVO46" s="20"/>
      <c r="QVP46" s="20"/>
      <c r="QVQ46" s="20"/>
      <c r="QVR46" s="20"/>
      <c r="QVS46" s="20"/>
      <c r="QVT46" s="20"/>
      <c r="QVU46" s="20"/>
      <c r="QVV46" s="20"/>
      <c r="QVW46" s="20"/>
      <c r="QVX46" s="20"/>
      <c r="QVY46" s="20"/>
      <c r="QVZ46" s="20"/>
      <c r="QWA46" s="20"/>
      <c r="QWB46" s="20"/>
      <c r="QWC46" s="20"/>
      <c r="QWD46" s="20"/>
      <c r="QWE46" s="20"/>
      <c r="QWF46" s="20"/>
      <c r="QWG46" s="20"/>
      <c r="QWH46" s="20"/>
      <c r="QWI46" s="20"/>
      <c r="QWJ46" s="20"/>
      <c r="QWK46" s="20"/>
      <c r="QWL46" s="20"/>
      <c r="QWM46" s="20"/>
      <c r="QWN46" s="20"/>
      <c r="QWO46" s="20"/>
      <c r="QWP46" s="20"/>
      <c r="QWQ46" s="20"/>
      <c r="QWR46" s="20"/>
      <c r="QWS46" s="20"/>
      <c r="QWT46" s="20"/>
      <c r="QWU46" s="20"/>
      <c r="QWV46" s="20"/>
      <c r="QWW46" s="20"/>
      <c r="QWX46" s="20"/>
      <c r="QWY46" s="20"/>
      <c r="QWZ46" s="20"/>
      <c r="QXA46" s="20"/>
      <c r="QXB46" s="20"/>
      <c r="QXC46" s="20"/>
      <c r="QXD46" s="20"/>
      <c r="QXE46" s="20"/>
      <c r="QXF46" s="20"/>
      <c r="QXG46" s="20"/>
      <c r="QXH46" s="20"/>
      <c r="QXI46" s="20"/>
      <c r="QXJ46" s="20"/>
      <c r="QXK46" s="20"/>
      <c r="QXL46" s="20"/>
      <c r="QXM46" s="20"/>
      <c r="QXN46" s="20"/>
      <c r="QXO46" s="20"/>
      <c r="QXP46" s="20"/>
      <c r="QXQ46" s="20"/>
      <c r="QXR46" s="20"/>
      <c r="QXS46" s="20"/>
      <c r="QXT46" s="20"/>
      <c r="QXU46" s="20"/>
      <c r="QXV46" s="20"/>
      <c r="QXW46" s="20"/>
      <c r="QXX46" s="20"/>
      <c r="QXY46" s="20"/>
      <c r="QXZ46" s="20"/>
      <c r="QYA46" s="20"/>
      <c r="QYB46" s="20"/>
      <c r="QYC46" s="20"/>
      <c r="QYD46" s="20"/>
      <c r="QYE46" s="20"/>
      <c r="QYF46" s="20"/>
      <c r="QYG46" s="20"/>
      <c r="QYH46" s="20"/>
      <c r="QYI46" s="20"/>
      <c r="QYJ46" s="20"/>
      <c r="QYK46" s="20"/>
      <c r="QYL46" s="20"/>
      <c r="QYM46" s="20"/>
      <c r="QYN46" s="20"/>
      <c r="QYO46" s="20"/>
      <c r="QYP46" s="20"/>
      <c r="QYQ46" s="20"/>
      <c r="QYR46" s="20"/>
      <c r="QYS46" s="20"/>
      <c r="QYT46" s="20"/>
      <c r="QYU46" s="20"/>
      <c r="QYV46" s="20"/>
      <c r="QYW46" s="20"/>
      <c r="QYX46" s="20"/>
      <c r="QYY46" s="20"/>
      <c r="QYZ46" s="20"/>
      <c r="QZA46" s="20"/>
      <c r="QZB46" s="20"/>
      <c r="QZC46" s="20"/>
      <c r="QZD46" s="20"/>
      <c r="QZE46" s="20"/>
      <c r="QZF46" s="20"/>
      <c r="QZG46" s="20"/>
      <c r="QZH46" s="20"/>
      <c r="QZI46" s="20"/>
      <c r="QZJ46" s="20"/>
      <c r="QZK46" s="20"/>
      <c r="QZL46" s="20"/>
      <c r="QZM46" s="20"/>
      <c r="QZN46" s="20"/>
      <c r="QZO46" s="20"/>
      <c r="QZP46" s="20"/>
      <c r="QZQ46" s="20"/>
      <c r="QZR46" s="20"/>
      <c r="QZS46" s="20"/>
      <c r="QZT46" s="20"/>
      <c r="QZU46" s="20"/>
      <c r="QZV46" s="20"/>
      <c r="QZW46" s="20"/>
      <c r="QZX46" s="20"/>
      <c r="QZY46" s="20"/>
      <c r="QZZ46" s="20"/>
      <c r="RAA46" s="20"/>
      <c r="RAB46" s="20"/>
      <c r="RAC46" s="20"/>
      <c r="RAD46" s="20"/>
      <c r="RAE46" s="20"/>
      <c r="RAF46" s="20"/>
      <c r="RAG46" s="20"/>
      <c r="RAH46" s="20"/>
      <c r="RAI46" s="20"/>
      <c r="RAJ46" s="20"/>
      <c r="RAK46" s="20"/>
      <c r="RAL46" s="20"/>
      <c r="RAM46" s="20"/>
      <c r="RAN46" s="20"/>
      <c r="RAO46" s="20"/>
      <c r="RAP46" s="20"/>
      <c r="RAQ46" s="20"/>
      <c r="RAR46" s="20"/>
      <c r="RAS46" s="20"/>
      <c r="RAT46" s="20"/>
      <c r="RAU46" s="20"/>
      <c r="RAV46" s="20"/>
      <c r="RAW46" s="20"/>
      <c r="RAX46" s="20"/>
      <c r="RAY46" s="20"/>
      <c r="RAZ46" s="20"/>
      <c r="RBA46" s="20"/>
      <c r="RBB46" s="20"/>
      <c r="RBC46" s="20"/>
      <c r="RBD46" s="20"/>
      <c r="RBE46" s="20"/>
      <c r="RBF46" s="20"/>
      <c r="RBG46" s="20"/>
      <c r="RBH46" s="20"/>
      <c r="RBI46" s="20"/>
      <c r="RBJ46" s="20"/>
      <c r="RBK46" s="20"/>
      <c r="RBL46" s="20"/>
      <c r="RBM46" s="20"/>
      <c r="RBN46" s="20"/>
      <c r="RBO46" s="20"/>
      <c r="RBP46" s="20"/>
      <c r="RBQ46" s="20"/>
      <c r="RBR46" s="20"/>
      <c r="RBS46" s="20"/>
      <c r="RBT46" s="20"/>
      <c r="RBU46" s="20"/>
      <c r="RBV46" s="20"/>
      <c r="RBW46" s="20"/>
      <c r="RBX46" s="20"/>
      <c r="RBY46" s="20"/>
      <c r="RBZ46" s="20"/>
      <c r="RCA46" s="20"/>
      <c r="RCB46" s="20"/>
      <c r="RCC46" s="20"/>
      <c r="RCD46" s="20"/>
      <c r="RCE46" s="20"/>
      <c r="RCF46" s="20"/>
      <c r="RCG46" s="20"/>
      <c r="RCH46" s="20"/>
      <c r="RCI46" s="20"/>
      <c r="RCJ46" s="20"/>
      <c r="RCK46" s="20"/>
      <c r="RCL46" s="20"/>
      <c r="RCM46" s="20"/>
      <c r="RCN46" s="20"/>
      <c r="RCO46" s="20"/>
      <c r="RCP46" s="20"/>
      <c r="RCQ46" s="20"/>
      <c r="RCR46" s="20"/>
      <c r="RCS46" s="20"/>
      <c r="RCT46" s="20"/>
      <c r="RCU46" s="20"/>
      <c r="RCV46" s="20"/>
      <c r="RCW46" s="20"/>
      <c r="RCX46" s="20"/>
      <c r="RCY46" s="20"/>
      <c r="RCZ46" s="20"/>
      <c r="RDA46" s="20"/>
      <c r="RDB46" s="20"/>
      <c r="RDC46" s="20"/>
      <c r="RDD46" s="20"/>
      <c r="RDE46" s="20"/>
      <c r="RDF46" s="20"/>
      <c r="RDG46" s="20"/>
      <c r="RDH46" s="20"/>
      <c r="RDI46" s="20"/>
      <c r="RDJ46" s="20"/>
      <c r="RDK46" s="20"/>
      <c r="RDL46" s="20"/>
      <c r="RDM46" s="20"/>
      <c r="RDN46" s="20"/>
      <c r="RDO46" s="20"/>
      <c r="RDP46" s="20"/>
      <c r="RDQ46" s="20"/>
      <c r="RDR46" s="20"/>
      <c r="RDS46" s="20"/>
      <c r="RDT46" s="20"/>
      <c r="RDU46" s="20"/>
      <c r="RDV46" s="20"/>
      <c r="RDW46" s="20"/>
      <c r="RDX46" s="20"/>
      <c r="RDY46" s="20"/>
      <c r="RDZ46" s="20"/>
      <c r="REA46" s="20"/>
      <c r="REB46" s="20"/>
      <c r="REC46" s="20"/>
      <c r="RED46" s="20"/>
      <c r="REE46" s="20"/>
      <c r="REF46" s="20"/>
      <c r="REG46" s="20"/>
      <c r="REH46" s="20"/>
      <c r="REI46" s="20"/>
      <c r="REJ46" s="20"/>
      <c r="REK46" s="20"/>
      <c r="REL46" s="20"/>
      <c r="REM46" s="20"/>
      <c r="REN46" s="20"/>
      <c r="REO46" s="20"/>
      <c r="REP46" s="20"/>
      <c r="REQ46" s="20"/>
      <c r="RER46" s="20"/>
      <c r="RES46" s="20"/>
      <c r="RET46" s="20"/>
      <c r="REU46" s="20"/>
      <c r="REV46" s="20"/>
      <c r="REW46" s="20"/>
      <c r="REX46" s="20"/>
      <c r="REY46" s="20"/>
      <c r="REZ46" s="20"/>
      <c r="RFA46" s="20"/>
      <c r="RFB46" s="20"/>
      <c r="RFC46" s="20"/>
      <c r="RFD46" s="20"/>
      <c r="RFE46" s="20"/>
      <c r="RFF46" s="20"/>
      <c r="RFG46" s="20"/>
      <c r="RFH46" s="20"/>
      <c r="RFI46" s="20"/>
      <c r="RFJ46" s="20"/>
      <c r="RFK46" s="20"/>
      <c r="RFL46" s="20"/>
      <c r="RFM46" s="20"/>
      <c r="RFN46" s="20"/>
      <c r="RFO46" s="20"/>
      <c r="RFP46" s="20"/>
      <c r="RFQ46" s="20"/>
      <c r="RFR46" s="20"/>
      <c r="RFS46" s="20"/>
      <c r="RFT46" s="20"/>
      <c r="RFU46" s="20"/>
      <c r="RFV46" s="20"/>
      <c r="RFW46" s="20"/>
      <c r="RFX46" s="20"/>
      <c r="RFY46" s="20"/>
      <c r="RFZ46" s="20"/>
      <c r="RGA46" s="20"/>
      <c r="RGB46" s="20"/>
      <c r="RGC46" s="20"/>
      <c r="RGD46" s="20"/>
      <c r="RGE46" s="20"/>
      <c r="RGF46" s="20"/>
      <c r="RGG46" s="20"/>
      <c r="RGH46" s="20"/>
      <c r="RGI46" s="20"/>
      <c r="RGJ46" s="20"/>
      <c r="RGK46" s="20"/>
      <c r="RGL46" s="20"/>
      <c r="RGM46" s="20"/>
      <c r="RGN46" s="20"/>
      <c r="RGO46" s="20"/>
      <c r="RGP46" s="20"/>
      <c r="RGQ46" s="20"/>
      <c r="RGR46" s="20"/>
      <c r="RGS46" s="20"/>
      <c r="RGT46" s="20"/>
      <c r="RGU46" s="20"/>
      <c r="RGV46" s="20"/>
      <c r="RGW46" s="20"/>
      <c r="RGX46" s="20"/>
      <c r="RGY46" s="20"/>
      <c r="RGZ46" s="20"/>
      <c r="RHA46" s="20"/>
      <c r="RHB46" s="20"/>
      <c r="RHC46" s="20"/>
      <c r="RHD46" s="20"/>
      <c r="RHE46" s="20"/>
      <c r="RHF46" s="20"/>
      <c r="RHG46" s="20"/>
      <c r="RHH46" s="20"/>
      <c r="RHI46" s="20"/>
      <c r="RHJ46" s="20"/>
      <c r="RHK46" s="20"/>
      <c r="RHL46" s="20"/>
      <c r="RHM46" s="20"/>
      <c r="RHN46" s="20"/>
      <c r="RHO46" s="20"/>
      <c r="RHP46" s="20"/>
      <c r="RHQ46" s="20"/>
      <c r="RHR46" s="20"/>
      <c r="RHS46" s="20"/>
      <c r="RHT46" s="20"/>
      <c r="RHU46" s="20"/>
      <c r="RHV46" s="20"/>
      <c r="RHW46" s="20"/>
      <c r="RHX46" s="20"/>
      <c r="RHY46" s="20"/>
      <c r="RHZ46" s="20"/>
      <c r="RIA46" s="20"/>
      <c r="RIB46" s="20"/>
      <c r="RIC46" s="20"/>
      <c r="RID46" s="20"/>
      <c r="RIE46" s="20"/>
      <c r="RIF46" s="20"/>
      <c r="RIG46" s="20"/>
      <c r="RIH46" s="20"/>
      <c r="RII46" s="20"/>
      <c r="RIJ46" s="20"/>
      <c r="RIK46" s="20"/>
      <c r="RIL46" s="20"/>
      <c r="RIM46" s="20"/>
      <c r="RIN46" s="20"/>
      <c r="RIO46" s="20"/>
      <c r="RIP46" s="20"/>
      <c r="RIQ46" s="20"/>
      <c r="RIR46" s="20"/>
      <c r="RIS46" s="20"/>
      <c r="RIT46" s="20"/>
      <c r="RIU46" s="20"/>
      <c r="RIV46" s="20"/>
      <c r="RIW46" s="20"/>
      <c r="RIX46" s="20"/>
      <c r="RIY46" s="20"/>
      <c r="RIZ46" s="20"/>
      <c r="RJA46" s="20"/>
      <c r="RJB46" s="20"/>
      <c r="RJC46" s="20"/>
      <c r="RJD46" s="20"/>
      <c r="RJE46" s="20"/>
      <c r="RJF46" s="20"/>
      <c r="RJG46" s="20"/>
      <c r="RJH46" s="20"/>
      <c r="RJI46" s="20"/>
      <c r="RJJ46" s="20"/>
      <c r="RJK46" s="20"/>
      <c r="RJL46" s="20"/>
      <c r="RJM46" s="20"/>
      <c r="RJN46" s="20"/>
      <c r="RJO46" s="20"/>
      <c r="RJP46" s="20"/>
      <c r="RJQ46" s="20"/>
      <c r="RJR46" s="20"/>
      <c r="RJS46" s="20"/>
      <c r="RJT46" s="20"/>
      <c r="RJU46" s="20"/>
      <c r="RJV46" s="20"/>
      <c r="RJW46" s="20"/>
      <c r="RJX46" s="20"/>
      <c r="RJY46" s="20"/>
      <c r="RJZ46" s="20"/>
      <c r="RKA46" s="20"/>
      <c r="RKB46" s="20"/>
      <c r="RKC46" s="20"/>
      <c r="RKD46" s="20"/>
      <c r="RKE46" s="20"/>
      <c r="RKF46" s="20"/>
      <c r="RKG46" s="20"/>
      <c r="RKH46" s="20"/>
      <c r="RKI46" s="20"/>
      <c r="RKJ46" s="20"/>
      <c r="RKK46" s="20"/>
      <c r="RKL46" s="20"/>
      <c r="RKM46" s="20"/>
      <c r="RKN46" s="20"/>
      <c r="RKO46" s="20"/>
      <c r="RKP46" s="20"/>
      <c r="RKQ46" s="20"/>
      <c r="RKR46" s="20"/>
      <c r="RKS46" s="20"/>
      <c r="RKT46" s="20"/>
      <c r="RKU46" s="20"/>
      <c r="RKV46" s="20"/>
      <c r="RKW46" s="20"/>
      <c r="RKX46" s="20"/>
      <c r="RKY46" s="20"/>
      <c r="RKZ46" s="20"/>
      <c r="RLA46" s="20"/>
      <c r="RLB46" s="20"/>
      <c r="RLC46" s="20"/>
      <c r="RLD46" s="20"/>
      <c r="RLE46" s="20"/>
      <c r="RLF46" s="20"/>
      <c r="RLG46" s="20"/>
      <c r="RLH46" s="20"/>
      <c r="RLI46" s="20"/>
      <c r="RLJ46" s="20"/>
      <c r="RLK46" s="20"/>
      <c r="RLL46" s="20"/>
      <c r="RLM46" s="20"/>
      <c r="RLN46" s="20"/>
      <c r="RLO46" s="20"/>
      <c r="RLP46" s="20"/>
      <c r="RLQ46" s="20"/>
      <c r="RLR46" s="20"/>
      <c r="RLS46" s="20"/>
      <c r="RLT46" s="20"/>
      <c r="RLU46" s="20"/>
      <c r="RLV46" s="20"/>
      <c r="RLW46" s="20"/>
      <c r="RLX46" s="20"/>
      <c r="RLY46" s="20"/>
      <c r="RLZ46" s="20"/>
      <c r="RMA46" s="20"/>
      <c r="RMB46" s="20"/>
      <c r="RMC46" s="20"/>
      <c r="RMD46" s="20"/>
      <c r="RME46" s="20"/>
      <c r="RMF46" s="20"/>
      <c r="RMG46" s="20"/>
      <c r="RMH46" s="20"/>
      <c r="RMI46" s="20"/>
      <c r="RMJ46" s="20"/>
      <c r="RMK46" s="20"/>
      <c r="RML46" s="20"/>
      <c r="RMM46" s="20"/>
      <c r="RMN46" s="20"/>
      <c r="RMO46" s="20"/>
      <c r="RMP46" s="20"/>
      <c r="RMQ46" s="20"/>
      <c r="RMR46" s="20"/>
      <c r="RMS46" s="20"/>
      <c r="RMT46" s="20"/>
      <c r="RMU46" s="20"/>
      <c r="RMV46" s="20"/>
      <c r="RMW46" s="20"/>
      <c r="RMX46" s="20"/>
      <c r="RMY46" s="20"/>
      <c r="RMZ46" s="20"/>
      <c r="RNA46" s="20"/>
      <c r="RNB46" s="20"/>
      <c r="RNC46" s="20"/>
      <c r="RND46" s="20"/>
      <c r="RNE46" s="20"/>
      <c r="RNF46" s="20"/>
      <c r="RNG46" s="20"/>
      <c r="RNH46" s="20"/>
      <c r="RNI46" s="20"/>
      <c r="RNJ46" s="20"/>
      <c r="RNK46" s="20"/>
      <c r="RNL46" s="20"/>
      <c r="RNM46" s="20"/>
      <c r="RNN46" s="20"/>
      <c r="RNO46" s="20"/>
      <c r="RNP46" s="20"/>
      <c r="RNQ46" s="20"/>
      <c r="RNR46" s="20"/>
      <c r="RNS46" s="20"/>
      <c r="RNT46" s="20"/>
      <c r="RNU46" s="20"/>
      <c r="RNV46" s="20"/>
      <c r="RNW46" s="20"/>
      <c r="RNX46" s="20"/>
      <c r="RNY46" s="20"/>
      <c r="RNZ46" s="20"/>
      <c r="ROA46" s="20"/>
      <c r="ROB46" s="20"/>
      <c r="ROC46" s="20"/>
      <c r="ROD46" s="20"/>
      <c r="ROE46" s="20"/>
      <c r="ROF46" s="20"/>
      <c r="ROG46" s="20"/>
      <c r="ROH46" s="20"/>
      <c r="ROI46" s="20"/>
      <c r="ROJ46" s="20"/>
      <c r="ROK46" s="20"/>
      <c r="ROL46" s="20"/>
      <c r="ROM46" s="20"/>
      <c r="RON46" s="20"/>
      <c r="ROO46" s="20"/>
      <c r="ROP46" s="20"/>
      <c r="ROQ46" s="20"/>
      <c r="ROR46" s="20"/>
      <c r="ROS46" s="20"/>
      <c r="ROT46" s="20"/>
      <c r="ROU46" s="20"/>
      <c r="ROV46" s="20"/>
      <c r="ROW46" s="20"/>
      <c r="ROX46" s="20"/>
      <c r="ROY46" s="20"/>
      <c r="ROZ46" s="20"/>
      <c r="RPA46" s="20"/>
      <c r="RPB46" s="20"/>
      <c r="RPC46" s="20"/>
      <c r="RPD46" s="20"/>
      <c r="RPE46" s="20"/>
      <c r="RPF46" s="20"/>
      <c r="RPG46" s="20"/>
      <c r="RPH46" s="20"/>
      <c r="RPI46" s="20"/>
      <c r="RPJ46" s="20"/>
      <c r="RPK46" s="20"/>
      <c r="RPL46" s="20"/>
      <c r="RPM46" s="20"/>
      <c r="RPN46" s="20"/>
      <c r="RPO46" s="20"/>
      <c r="RPP46" s="20"/>
      <c r="RPQ46" s="20"/>
      <c r="RPR46" s="20"/>
      <c r="RPS46" s="20"/>
      <c r="RPT46" s="20"/>
      <c r="RPU46" s="20"/>
      <c r="RPV46" s="20"/>
      <c r="RPW46" s="20"/>
      <c r="RPX46" s="20"/>
      <c r="RPY46" s="20"/>
      <c r="RPZ46" s="20"/>
      <c r="RQA46" s="20"/>
      <c r="RQB46" s="20"/>
      <c r="RQC46" s="20"/>
      <c r="RQD46" s="20"/>
      <c r="RQE46" s="20"/>
      <c r="RQF46" s="20"/>
      <c r="RQG46" s="20"/>
      <c r="RQH46" s="20"/>
      <c r="RQI46" s="20"/>
      <c r="RQJ46" s="20"/>
      <c r="RQK46" s="20"/>
      <c r="RQL46" s="20"/>
      <c r="RQM46" s="20"/>
      <c r="RQN46" s="20"/>
      <c r="RQO46" s="20"/>
      <c r="RQP46" s="20"/>
      <c r="RQQ46" s="20"/>
      <c r="RQR46" s="20"/>
      <c r="RQS46" s="20"/>
      <c r="RQT46" s="20"/>
      <c r="RQU46" s="20"/>
      <c r="RQV46" s="20"/>
      <c r="RQW46" s="20"/>
      <c r="RQX46" s="20"/>
      <c r="RQY46" s="20"/>
      <c r="RQZ46" s="20"/>
      <c r="RRA46" s="20"/>
      <c r="RRB46" s="20"/>
      <c r="RRC46" s="20"/>
      <c r="RRD46" s="20"/>
      <c r="RRE46" s="20"/>
      <c r="RRF46" s="20"/>
      <c r="RRG46" s="20"/>
      <c r="RRH46" s="20"/>
      <c r="RRI46" s="20"/>
      <c r="RRJ46" s="20"/>
      <c r="RRK46" s="20"/>
      <c r="RRL46" s="20"/>
      <c r="RRM46" s="20"/>
      <c r="RRN46" s="20"/>
      <c r="RRO46" s="20"/>
      <c r="RRP46" s="20"/>
      <c r="RRQ46" s="20"/>
      <c r="RRR46" s="20"/>
      <c r="RRS46" s="20"/>
      <c r="RRT46" s="20"/>
      <c r="RRU46" s="20"/>
      <c r="RRV46" s="20"/>
      <c r="RRW46" s="20"/>
      <c r="RRX46" s="20"/>
      <c r="RRY46" s="20"/>
      <c r="RRZ46" s="20"/>
      <c r="RSA46" s="20"/>
      <c r="RSB46" s="20"/>
      <c r="RSC46" s="20"/>
      <c r="RSD46" s="20"/>
      <c r="RSE46" s="20"/>
      <c r="RSF46" s="20"/>
      <c r="RSG46" s="20"/>
      <c r="RSH46" s="20"/>
      <c r="RSI46" s="20"/>
      <c r="RSJ46" s="20"/>
      <c r="RSK46" s="20"/>
      <c r="RSL46" s="20"/>
      <c r="RSM46" s="20"/>
      <c r="RSN46" s="20"/>
      <c r="RSO46" s="20"/>
      <c r="RSP46" s="20"/>
      <c r="RSQ46" s="20"/>
      <c r="RSR46" s="20"/>
      <c r="RSS46" s="20"/>
      <c r="RST46" s="20"/>
      <c r="RSU46" s="20"/>
      <c r="RSV46" s="20"/>
      <c r="RSW46" s="20"/>
      <c r="RSX46" s="20"/>
      <c r="RSY46" s="20"/>
      <c r="RSZ46" s="20"/>
      <c r="RTA46" s="20"/>
      <c r="RTB46" s="20"/>
      <c r="RTC46" s="20"/>
      <c r="RTD46" s="20"/>
      <c r="RTE46" s="20"/>
      <c r="RTF46" s="20"/>
      <c r="RTG46" s="20"/>
      <c r="RTH46" s="20"/>
      <c r="RTI46" s="20"/>
      <c r="RTJ46" s="20"/>
      <c r="RTK46" s="20"/>
      <c r="RTL46" s="20"/>
      <c r="RTM46" s="20"/>
      <c r="RTN46" s="20"/>
      <c r="RTO46" s="20"/>
      <c r="RTP46" s="20"/>
      <c r="RTQ46" s="20"/>
      <c r="RTR46" s="20"/>
      <c r="RTS46" s="20"/>
      <c r="RTT46" s="20"/>
      <c r="RTU46" s="20"/>
      <c r="RTV46" s="20"/>
      <c r="RTW46" s="20"/>
      <c r="RTX46" s="20"/>
      <c r="RTY46" s="20"/>
      <c r="RTZ46" s="20"/>
      <c r="RUA46" s="20"/>
      <c r="RUB46" s="20"/>
      <c r="RUC46" s="20"/>
      <c r="RUD46" s="20"/>
      <c r="RUE46" s="20"/>
      <c r="RUF46" s="20"/>
      <c r="RUG46" s="20"/>
      <c r="RUH46" s="20"/>
      <c r="RUI46" s="20"/>
      <c r="RUJ46" s="20"/>
      <c r="RUK46" s="20"/>
      <c r="RUL46" s="20"/>
      <c r="RUM46" s="20"/>
      <c r="RUN46" s="20"/>
      <c r="RUO46" s="20"/>
      <c r="RUP46" s="20"/>
      <c r="RUQ46" s="20"/>
      <c r="RUR46" s="20"/>
      <c r="RUS46" s="20"/>
      <c r="RUT46" s="20"/>
      <c r="RUU46" s="20"/>
      <c r="RUV46" s="20"/>
      <c r="RUW46" s="20"/>
      <c r="RUX46" s="20"/>
      <c r="RUY46" s="20"/>
      <c r="RUZ46" s="20"/>
      <c r="RVA46" s="20"/>
      <c r="RVB46" s="20"/>
      <c r="RVC46" s="20"/>
      <c r="RVD46" s="20"/>
      <c r="RVE46" s="20"/>
      <c r="RVF46" s="20"/>
      <c r="RVG46" s="20"/>
      <c r="RVH46" s="20"/>
      <c r="RVI46" s="20"/>
      <c r="RVJ46" s="20"/>
      <c r="RVK46" s="20"/>
      <c r="RVL46" s="20"/>
      <c r="RVM46" s="20"/>
      <c r="RVN46" s="20"/>
      <c r="RVO46" s="20"/>
      <c r="RVP46" s="20"/>
      <c r="RVQ46" s="20"/>
      <c r="RVR46" s="20"/>
      <c r="RVS46" s="20"/>
      <c r="RVT46" s="20"/>
      <c r="RVU46" s="20"/>
      <c r="RVV46" s="20"/>
      <c r="RVW46" s="20"/>
      <c r="RVX46" s="20"/>
      <c r="RVY46" s="20"/>
      <c r="RVZ46" s="20"/>
      <c r="RWA46" s="20"/>
      <c r="RWB46" s="20"/>
      <c r="RWC46" s="20"/>
      <c r="RWD46" s="20"/>
      <c r="RWE46" s="20"/>
      <c r="RWF46" s="20"/>
      <c r="RWG46" s="20"/>
      <c r="RWH46" s="20"/>
      <c r="RWI46" s="20"/>
      <c r="RWJ46" s="20"/>
      <c r="RWK46" s="20"/>
      <c r="RWL46" s="20"/>
      <c r="RWM46" s="20"/>
      <c r="RWN46" s="20"/>
      <c r="RWO46" s="20"/>
      <c r="RWP46" s="20"/>
      <c r="RWQ46" s="20"/>
      <c r="RWR46" s="20"/>
      <c r="RWS46" s="20"/>
      <c r="RWT46" s="20"/>
      <c r="RWU46" s="20"/>
      <c r="RWV46" s="20"/>
      <c r="RWW46" s="20"/>
      <c r="RWX46" s="20"/>
      <c r="RWY46" s="20"/>
      <c r="RWZ46" s="20"/>
      <c r="RXA46" s="20"/>
      <c r="RXB46" s="20"/>
      <c r="RXC46" s="20"/>
      <c r="RXD46" s="20"/>
      <c r="RXE46" s="20"/>
      <c r="RXF46" s="20"/>
      <c r="RXG46" s="20"/>
      <c r="RXH46" s="20"/>
      <c r="RXI46" s="20"/>
      <c r="RXJ46" s="20"/>
      <c r="RXK46" s="20"/>
      <c r="RXL46" s="20"/>
      <c r="RXM46" s="20"/>
      <c r="RXN46" s="20"/>
      <c r="RXO46" s="20"/>
      <c r="RXP46" s="20"/>
      <c r="RXQ46" s="20"/>
      <c r="RXR46" s="20"/>
      <c r="RXS46" s="20"/>
      <c r="RXT46" s="20"/>
      <c r="RXU46" s="20"/>
      <c r="RXV46" s="20"/>
      <c r="RXW46" s="20"/>
      <c r="RXX46" s="20"/>
      <c r="RXY46" s="20"/>
      <c r="RXZ46" s="20"/>
      <c r="RYA46" s="20"/>
      <c r="RYB46" s="20"/>
      <c r="RYC46" s="20"/>
      <c r="RYD46" s="20"/>
      <c r="RYE46" s="20"/>
      <c r="RYF46" s="20"/>
      <c r="RYG46" s="20"/>
      <c r="RYH46" s="20"/>
      <c r="RYI46" s="20"/>
      <c r="RYJ46" s="20"/>
      <c r="RYK46" s="20"/>
      <c r="RYL46" s="20"/>
      <c r="RYM46" s="20"/>
      <c r="RYN46" s="20"/>
      <c r="RYO46" s="20"/>
      <c r="RYP46" s="20"/>
      <c r="RYQ46" s="20"/>
      <c r="RYR46" s="20"/>
      <c r="RYS46" s="20"/>
      <c r="RYT46" s="20"/>
      <c r="RYU46" s="20"/>
      <c r="RYV46" s="20"/>
      <c r="RYW46" s="20"/>
      <c r="RYX46" s="20"/>
      <c r="RYY46" s="20"/>
      <c r="RYZ46" s="20"/>
      <c r="RZA46" s="20"/>
      <c r="RZB46" s="20"/>
      <c r="RZC46" s="20"/>
      <c r="RZD46" s="20"/>
      <c r="RZE46" s="20"/>
      <c r="RZF46" s="20"/>
      <c r="RZG46" s="20"/>
      <c r="RZH46" s="20"/>
      <c r="RZI46" s="20"/>
      <c r="RZJ46" s="20"/>
      <c r="RZK46" s="20"/>
      <c r="RZL46" s="20"/>
      <c r="RZM46" s="20"/>
      <c r="RZN46" s="20"/>
      <c r="RZO46" s="20"/>
      <c r="RZP46" s="20"/>
      <c r="RZQ46" s="20"/>
      <c r="RZR46" s="20"/>
      <c r="RZS46" s="20"/>
      <c r="RZT46" s="20"/>
      <c r="RZU46" s="20"/>
      <c r="RZV46" s="20"/>
      <c r="RZW46" s="20"/>
      <c r="RZX46" s="20"/>
      <c r="RZY46" s="20"/>
      <c r="RZZ46" s="20"/>
      <c r="SAA46" s="20"/>
      <c r="SAB46" s="20"/>
      <c r="SAC46" s="20"/>
      <c r="SAD46" s="20"/>
      <c r="SAE46" s="20"/>
      <c r="SAF46" s="20"/>
      <c r="SAG46" s="20"/>
      <c r="SAH46" s="20"/>
      <c r="SAI46" s="20"/>
      <c r="SAJ46" s="20"/>
      <c r="SAK46" s="20"/>
      <c r="SAL46" s="20"/>
      <c r="SAM46" s="20"/>
      <c r="SAN46" s="20"/>
      <c r="SAO46" s="20"/>
      <c r="SAP46" s="20"/>
      <c r="SAQ46" s="20"/>
      <c r="SAR46" s="20"/>
      <c r="SAS46" s="20"/>
      <c r="SAT46" s="20"/>
      <c r="SAU46" s="20"/>
      <c r="SAV46" s="20"/>
      <c r="SAW46" s="20"/>
      <c r="SAX46" s="20"/>
      <c r="SAY46" s="20"/>
      <c r="SAZ46" s="20"/>
      <c r="SBA46" s="20"/>
      <c r="SBB46" s="20"/>
      <c r="SBC46" s="20"/>
      <c r="SBD46" s="20"/>
      <c r="SBE46" s="20"/>
      <c r="SBF46" s="20"/>
      <c r="SBG46" s="20"/>
      <c r="SBH46" s="20"/>
      <c r="SBI46" s="20"/>
      <c r="SBJ46" s="20"/>
      <c r="SBK46" s="20"/>
      <c r="SBL46" s="20"/>
      <c r="SBM46" s="20"/>
      <c r="SBN46" s="20"/>
      <c r="SBO46" s="20"/>
      <c r="SBP46" s="20"/>
      <c r="SBQ46" s="20"/>
      <c r="SBR46" s="20"/>
      <c r="SBS46" s="20"/>
      <c r="SBT46" s="20"/>
      <c r="SBU46" s="20"/>
      <c r="SBV46" s="20"/>
      <c r="SBW46" s="20"/>
      <c r="SBX46" s="20"/>
      <c r="SBY46" s="20"/>
      <c r="SBZ46" s="20"/>
      <c r="SCA46" s="20"/>
      <c r="SCB46" s="20"/>
      <c r="SCC46" s="20"/>
      <c r="SCD46" s="20"/>
      <c r="SCE46" s="20"/>
      <c r="SCF46" s="20"/>
      <c r="SCG46" s="20"/>
      <c r="SCH46" s="20"/>
      <c r="SCI46" s="20"/>
      <c r="SCJ46" s="20"/>
      <c r="SCK46" s="20"/>
      <c r="SCL46" s="20"/>
      <c r="SCM46" s="20"/>
      <c r="SCN46" s="20"/>
      <c r="SCO46" s="20"/>
      <c r="SCP46" s="20"/>
      <c r="SCQ46" s="20"/>
      <c r="SCR46" s="20"/>
      <c r="SCS46" s="20"/>
      <c r="SCT46" s="20"/>
      <c r="SCU46" s="20"/>
      <c r="SCV46" s="20"/>
      <c r="SCW46" s="20"/>
      <c r="SCX46" s="20"/>
      <c r="SCY46" s="20"/>
      <c r="SCZ46" s="20"/>
      <c r="SDA46" s="20"/>
      <c r="SDB46" s="20"/>
      <c r="SDC46" s="20"/>
      <c r="SDD46" s="20"/>
      <c r="SDE46" s="20"/>
      <c r="SDF46" s="20"/>
      <c r="SDG46" s="20"/>
      <c r="SDH46" s="20"/>
      <c r="SDI46" s="20"/>
      <c r="SDJ46" s="20"/>
      <c r="SDK46" s="20"/>
      <c r="SDL46" s="20"/>
      <c r="SDM46" s="20"/>
      <c r="SDN46" s="20"/>
      <c r="SDO46" s="20"/>
      <c r="SDP46" s="20"/>
      <c r="SDQ46" s="20"/>
      <c r="SDR46" s="20"/>
      <c r="SDS46" s="20"/>
      <c r="SDT46" s="20"/>
      <c r="SDU46" s="20"/>
      <c r="SDV46" s="20"/>
      <c r="SDW46" s="20"/>
      <c r="SDX46" s="20"/>
      <c r="SDY46" s="20"/>
      <c r="SDZ46" s="20"/>
      <c r="SEA46" s="20"/>
      <c r="SEB46" s="20"/>
      <c r="SEC46" s="20"/>
      <c r="SED46" s="20"/>
      <c r="SEE46" s="20"/>
      <c r="SEF46" s="20"/>
      <c r="SEG46" s="20"/>
      <c r="SEH46" s="20"/>
      <c r="SEI46" s="20"/>
      <c r="SEJ46" s="20"/>
      <c r="SEK46" s="20"/>
      <c r="SEL46" s="20"/>
      <c r="SEM46" s="20"/>
      <c r="SEN46" s="20"/>
      <c r="SEO46" s="20"/>
      <c r="SEP46" s="20"/>
      <c r="SEQ46" s="20"/>
      <c r="SER46" s="20"/>
      <c r="SES46" s="20"/>
      <c r="SET46" s="20"/>
      <c r="SEU46" s="20"/>
      <c r="SEV46" s="20"/>
      <c r="SEW46" s="20"/>
      <c r="SEX46" s="20"/>
      <c r="SEY46" s="20"/>
      <c r="SEZ46" s="20"/>
      <c r="SFA46" s="20"/>
      <c r="SFB46" s="20"/>
      <c r="SFC46" s="20"/>
      <c r="SFD46" s="20"/>
      <c r="SFE46" s="20"/>
      <c r="SFF46" s="20"/>
      <c r="SFG46" s="20"/>
      <c r="SFH46" s="20"/>
      <c r="SFI46" s="20"/>
      <c r="SFJ46" s="20"/>
      <c r="SFK46" s="20"/>
      <c r="SFL46" s="20"/>
      <c r="SFM46" s="20"/>
      <c r="SFN46" s="20"/>
      <c r="SFO46" s="20"/>
      <c r="SFP46" s="20"/>
      <c r="SFQ46" s="20"/>
      <c r="SFR46" s="20"/>
      <c r="SFS46" s="20"/>
      <c r="SFT46" s="20"/>
      <c r="SFU46" s="20"/>
      <c r="SFV46" s="20"/>
      <c r="SFW46" s="20"/>
      <c r="SFX46" s="20"/>
      <c r="SFY46" s="20"/>
      <c r="SFZ46" s="20"/>
      <c r="SGA46" s="20"/>
      <c r="SGB46" s="20"/>
      <c r="SGC46" s="20"/>
      <c r="SGD46" s="20"/>
      <c r="SGE46" s="20"/>
      <c r="SGF46" s="20"/>
      <c r="SGG46" s="20"/>
      <c r="SGH46" s="20"/>
      <c r="SGI46" s="20"/>
      <c r="SGJ46" s="20"/>
      <c r="SGK46" s="20"/>
      <c r="SGL46" s="20"/>
      <c r="SGM46" s="20"/>
      <c r="SGN46" s="20"/>
      <c r="SGO46" s="20"/>
      <c r="SGP46" s="20"/>
      <c r="SGQ46" s="20"/>
      <c r="SGR46" s="20"/>
      <c r="SGS46" s="20"/>
      <c r="SGT46" s="20"/>
      <c r="SGU46" s="20"/>
      <c r="SGV46" s="20"/>
      <c r="SGW46" s="20"/>
      <c r="SGX46" s="20"/>
      <c r="SGY46" s="20"/>
      <c r="SGZ46" s="20"/>
      <c r="SHA46" s="20"/>
      <c r="SHB46" s="20"/>
      <c r="SHC46" s="20"/>
      <c r="SHD46" s="20"/>
      <c r="SHE46" s="20"/>
      <c r="SHF46" s="20"/>
      <c r="SHG46" s="20"/>
      <c r="SHH46" s="20"/>
      <c r="SHI46" s="20"/>
      <c r="SHJ46" s="20"/>
      <c r="SHK46" s="20"/>
      <c r="SHL46" s="20"/>
      <c r="SHM46" s="20"/>
      <c r="SHN46" s="20"/>
      <c r="SHO46" s="20"/>
      <c r="SHP46" s="20"/>
      <c r="SHQ46" s="20"/>
      <c r="SHR46" s="20"/>
      <c r="SHS46" s="20"/>
      <c r="SHT46" s="20"/>
      <c r="SHU46" s="20"/>
      <c r="SHV46" s="20"/>
      <c r="SHW46" s="20"/>
      <c r="SHX46" s="20"/>
      <c r="SHY46" s="20"/>
      <c r="SHZ46" s="20"/>
      <c r="SIA46" s="20"/>
      <c r="SIB46" s="20"/>
      <c r="SIC46" s="20"/>
      <c r="SID46" s="20"/>
      <c r="SIE46" s="20"/>
      <c r="SIF46" s="20"/>
      <c r="SIG46" s="20"/>
      <c r="SIH46" s="20"/>
      <c r="SII46" s="20"/>
      <c r="SIJ46" s="20"/>
      <c r="SIK46" s="20"/>
      <c r="SIL46" s="20"/>
      <c r="SIM46" s="20"/>
      <c r="SIN46" s="20"/>
      <c r="SIO46" s="20"/>
      <c r="SIP46" s="20"/>
      <c r="SIQ46" s="20"/>
      <c r="SIR46" s="20"/>
      <c r="SIS46" s="20"/>
      <c r="SIT46" s="20"/>
      <c r="SIU46" s="20"/>
      <c r="SIV46" s="20"/>
      <c r="SIW46" s="20"/>
      <c r="SIX46" s="20"/>
      <c r="SIY46" s="20"/>
      <c r="SIZ46" s="20"/>
      <c r="SJA46" s="20"/>
      <c r="SJB46" s="20"/>
      <c r="SJC46" s="20"/>
      <c r="SJD46" s="20"/>
      <c r="SJE46" s="20"/>
      <c r="SJF46" s="20"/>
      <c r="SJG46" s="20"/>
      <c r="SJH46" s="20"/>
      <c r="SJI46" s="20"/>
      <c r="SJJ46" s="20"/>
      <c r="SJK46" s="20"/>
      <c r="SJL46" s="20"/>
      <c r="SJM46" s="20"/>
      <c r="SJN46" s="20"/>
      <c r="SJO46" s="20"/>
      <c r="SJP46" s="20"/>
      <c r="SJQ46" s="20"/>
      <c r="SJR46" s="20"/>
      <c r="SJS46" s="20"/>
      <c r="SJT46" s="20"/>
      <c r="SJU46" s="20"/>
      <c r="SJV46" s="20"/>
      <c r="SJW46" s="20"/>
      <c r="SJX46" s="20"/>
      <c r="SJY46" s="20"/>
      <c r="SJZ46" s="20"/>
      <c r="SKA46" s="20"/>
      <c r="SKB46" s="20"/>
      <c r="SKC46" s="20"/>
      <c r="SKD46" s="20"/>
      <c r="SKE46" s="20"/>
      <c r="SKF46" s="20"/>
      <c r="SKG46" s="20"/>
      <c r="SKH46" s="20"/>
      <c r="SKI46" s="20"/>
      <c r="SKJ46" s="20"/>
      <c r="SKK46" s="20"/>
      <c r="SKL46" s="20"/>
      <c r="SKM46" s="20"/>
      <c r="SKN46" s="20"/>
      <c r="SKO46" s="20"/>
      <c r="SKP46" s="20"/>
      <c r="SKQ46" s="20"/>
      <c r="SKR46" s="20"/>
      <c r="SKS46" s="20"/>
      <c r="SKT46" s="20"/>
      <c r="SKU46" s="20"/>
      <c r="SKV46" s="20"/>
      <c r="SKW46" s="20"/>
      <c r="SKX46" s="20"/>
      <c r="SKY46" s="20"/>
      <c r="SKZ46" s="20"/>
      <c r="SLA46" s="20"/>
      <c r="SLB46" s="20"/>
      <c r="SLC46" s="20"/>
      <c r="SLD46" s="20"/>
      <c r="SLE46" s="20"/>
      <c r="SLF46" s="20"/>
      <c r="SLG46" s="20"/>
      <c r="SLH46" s="20"/>
      <c r="SLI46" s="20"/>
      <c r="SLJ46" s="20"/>
      <c r="SLK46" s="20"/>
      <c r="SLL46" s="20"/>
      <c r="SLM46" s="20"/>
      <c r="SLN46" s="20"/>
      <c r="SLO46" s="20"/>
      <c r="SLP46" s="20"/>
      <c r="SLQ46" s="20"/>
      <c r="SLR46" s="20"/>
      <c r="SLS46" s="20"/>
      <c r="SLT46" s="20"/>
      <c r="SLU46" s="20"/>
      <c r="SLV46" s="20"/>
      <c r="SLW46" s="20"/>
      <c r="SLX46" s="20"/>
      <c r="SLY46" s="20"/>
      <c r="SLZ46" s="20"/>
      <c r="SMA46" s="20"/>
      <c r="SMB46" s="20"/>
      <c r="SMC46" s="20"/>
      <c r="SMD46" s="20"/>
      <c r="SME46" s="20"/>
      <c r="SMF46" s="20"/>
      <c r="SMG46" s="20"/>
      <c r="SMH46" s="20"/>
      <c r="SMI46" s="20"/>
      <c r="SMJ46" s="20"/>
      <c r="SMK46" s="20"/>
      <c r="SML46" s="20"/>
      <c r="SMM46" s="20"/>
      <c r="SMN46" s="20"/>
      <c r="SMO46" s="20"/>
      <c r="SMP46" s="20"/>
      <c r="SMQ46" s="20"/>
      <c r="SMR46" s="20"/>
      <c r="SMS46" s="20"/>
      <c r="SMT46" s="20"/>
      <c r="SMU46" s="20"/>
      <c r="SMV46" s="20"/>
      <c r="SMW46" s="20"/>
      <c r="SMX46" s="20"/>
      <c r="SMY46" s="20"/>
      <c r="SMZ46" s="20"/>
      <c r="SNA46" s="20"/>
      <c r="SNB46" s="20"/>
      <c r="SNC46" s="20"/>
      <c r="SND46" s="20"/>
      <c r="SNE46" s="20"/>
      <c r="SNF46" s="20"/>
      <c r="SNG46" s="20"/>
      <c r="SNH46" s="20"/>
      <c r="SNI46" s="20"/>
      <c r="SNJ46" s="20"/>
      <c r="SNK46" s="20"/>
      <c r="SNL46" s="20"/>
      <c r="SNM46" s="20"/>
      <c r="SNN46" s="20"/>
      <c r="SNO46" s="20"/>
      <c r="SNP46" s="20"/>
      <c r="SNQ46" s="20"/>
      <c r="SNR46" s="20"/>
      <c r="SNS46" s="20"/>
      <c r="SNT46" s="20"/>
      <c r="SNU46" s="20"/>
      <c r="SNV46" s="20"/>
      <c r="SNW46" s="20"/>
      <c r="SNX46" s="20"/>
      <c r="SNY46" s="20"/>
      <c r="SNZ46" s="20"/>
      <c r="SOA46" s="20"/>
      <c r="SOB46" s="20"/>
      <c r="SOC46" s="20"/>
      <c r="SOD46" s="20"/>
      <c r="SOE46" s="20"/>
      <c r="SOF46" s="20"/>
      <c r="SOG46" s="20"/>
      <c r="SOH46" s="20"/>
      <c r="SOI46" s="20"/>
      <c r="SOJ46" s="20"/>
      <c r="SOK46" s="20"/>
      <c r="SOL46" s="20"/>
      <c r="SOM46" s="20"/>
      <c r="SON46" s="20"/>
      <c r="SOO46" s="20"/>
      <c r="SOP46" s="20"/>
      <c r="SOQ46" s="20"/>
      <c r="SOR46" s="20"/>
      <c r="SOS46" s="20"/>
      <c r="SOT46" s="20"/>
      <c r="SOU46" s="20"/>
      <c r="SOV46" s="20"/>
      <c r="SOW46" s="20"/>
      <c r="SOX46" s="20"/>
      <c r="SOY46" s="20"/>
      <c r="SOZ46" s="20"/>
      <c r="SPA46" s="20"/>
      <c r="SPB46" s="20"/>
      <c r="SPC46" s="20"/>
      <c r="SPD46" s="20"/>
      <c r="SPE46" s="20"/>
      <c r="SPF46" s="20"/>
      <c r="SPG46" s="20"/>
      <c r="SPH46" s="20"/>
      <c r="SPI46" s="20"/>
      <c r="SPJ46" s="20"/>
      <c r="SPK46" s="20"/>
      <c r="SPL46" s="20"/>
      <c r="SPM46" s="20"/>
      <c r="SPN46" s="20"/>
      <c r="SPO46" s="20"/>
      <c r="SPP46" s="20"/>
      <c r="SPQ46" s="20"/>
      <c r="SPR46" s="20"/>
      <c r="SPS46" s="20"/>
      <c r="SPT46" s="20"/>
      <c r="SPU46" s="20"/>
      <c r="SPV46" s="20"/>
      <c r="SPW46" s="20"/>
      <c r="SPX46" s="20"/>
      <c r="SPY46" s="20"/>
      <c r="SPZ46" s="20"/>
      <c r="SQA46" s="20"/>
      <c r="SQB46" s="20"/>
      <c r="SQC46" s="20"/>
      <c r="SQD46" s="20"/>
      <c r="SQE46" s="20"/>
      <c r="SQF46" s="20"/>
      <c r="SQG46" s="20"/>
      <c r="SQH46" s="20"/>
      <c r="SQI46" s="20"/>
      <c r="SQJ46" s="20"/>
      <c r="SQK46" s="20"/>
      <c r="SQL46" s="20"/>
      <c r="SQM46" s="20"/>
      <c r="SQN46" s="20"/>
      <c r="SQO46" s="20"/>
      <c r="SQP46" s="20"/>
      <c r="SQQ46" s="20"/>
      <c r="SQR46" s="20"/>
      <c r="SQS46" s="20"/>
      <c r="SQT46" s="20"/>
      <c r="SQU46" s="20"/>
      <c r="SQV46" s="20"/>
      <c r="SQW46" s="20"/>
      <c r="SQX46" s="20"/>
      <c r="SQY46" s="20"/>
      <c r="SQZ46" s="20"/>
      <c r="SRA46" s="20"/>
      <c r="SRB46" s="20"/>
      <c r="SRC46" s="20"/>
      <c r="SRD46" s="20"/>
      <c r="SRE46" s="20"/>
      <c r="SRF46" s="20"/>
      <c r="SRG46" s="20"/>
      <c r="SRH46" s="20"/>
      <c r="SRI46" s="20"/>
      <c r="SRJ46" s="20"/>
      <c r="SRK46" s="20"/>
      <c r="SRL46" s="20"/>
      <c r="SRM46" s="20"/>
      <c r="SRN46" s="20"/>
      <c r="SRO46" s="20"/>
      <c r="SRP46" s="20"/>
      <c r="SRQ46" s="20"/>
      <c r="SRR46" s="20"/>
      <c r="SRS46" s="20"/>
      <c r="SRT46" s="20"/>
      <c r="SRU46" s="20"/>
      <c r="SRV46" s="20"/>
      <c r="SRW46" s="20"/>
      <c r="SRX46" s="20"/>
      <c r="SRY46" s="20"/>
      <c r="SRZ46" s="20"/>
      <c r="SSA46" s="20"/>
      <c r="SSB46" s="20"/>
      <c r="SSC46" s="20"/>
      <c r="SSD46" s="20"/>
      <c r="SSE46" s="20"/>
      <c r="SSF46" s="20"/>
      <c r="SSG46" s="20"/>
      <c r="SSH46" s="20"/>
      <c r="SSI46" s="20"/>
      <c r="SSJ46" s="20"/>
      <c r="SSK46" s="20"/>
      <c r="SSL46" s="20"/>
      <c r="SSM46" s="20"/>
      <c r="SSN46" s="20"/>
      <c r="SSO46" s="20"/>
      <c r="SSP46" s="20"/>
      <c r="SSQ46" s="20"/>
      <c r="SSR46" s="20"/>
      <c r="SSS46" s="20"/>
      <c r="SST46" s="20"/>
      <c r="SSU46" s="20"/>
      <c r="SSV46" s="20"/>
      <c r="SSW46" s="20"/>
      <c r="SSX46" s="20"/>
      <c r="SSY46" s="20"/>
      <c r="SSZ46" s="20"/>
      <c r="STA46" s="20"/>
      <c r="STB46" s="20"/>
      <c r="STC46" s="20"/>
      <c r="STD46" s="20"/>
      <c r="STE46" s="20"/>
      <c r="STF46" s="20"/>
      <c r="STG46" s="20"/>
      <c r="STH46" s="20"/>
      <c r="STI46" s="20"/>
      <c r="STJ46" s="20"/>
      <c r="STK46" s="20"/>
      <c r="STL46" s="20"/>
      <c r="STM46" s="20"/>
      <c r="STN46" s="20"/>
      <c r="STO46" s="20"/>
      <c r="STP46" s="20"/>
      <c r="STQ46" s="20"/>
      <c r="STR46" s="20"/>
      <c r="STS46" s="20"/>
      <c r="STT46" s="20"/>
      <c r="STU46" s="20"/>
      <c r="STV46" s="20"/>
      <c r="STW46" s="20"/>
      <c r="STX46" s="20"/>
      <c r="STY46" s="20"/>
      <c r="STZ46" s="20"/>
      <c r="SUA46" s="20"/>
      <c r="SUB46" s="20"/>
      <c r="SUC46" s="20"/>
      <c r="SUD46" s="20"/>
      <c r="SUE46" s="20"/>
      <c r="SUF46" s="20"/>
      <c r="SUG46" s="20"/>
      <c r="SUH46" s="20"/>
      <c r="SUI46" s="20"/>
      <c r="SUJ46" s="20"/>
      <c r="SUK46" s="20"/>
      <c r="SUL46" s="20"/>
      <c r="SUM46" s="20"/>
      <c r="SUN46" s="20"/>
      <c r="SUO46" s="20"/>
      <c r="SUP46" s="20"/>
      <c r="SUQ46" s="20"/>
      <c r="SUR46" s="20"/>
      <c r="SUS46" s="20"/>
      <c r="SUT46" s="20"/>
      <c r="SUU46" s="20"/>
      <c r="SUV46" s="20"/>
      <c r="SUW46" s="20"/>
      <c r="SUX46" s="20"/>
      <c r="SUY46" s="20"/>
      <c r="SUZ46" s="20"/>
      <c r="SVA46" s="20"/>
      <c r="SVB46" s="20"/>
      <c r="SVC46" s="20"/>
      <c r="SVD46" s="20"/>
      <c r="SVE46" s="20"/>
      <c r="SVF46" s="20"/>
      <c r="SVG46" s="20"/>
      <c r="SVH46" s="20"/>
      <c r="SVI46" s="20"/>
      <c r="SVJ46" s="20"/>
      <c r="SVK46" s="20"/>
      <c r="SVL46" s="20"/>
      <c r="SVM46" s="20"/>
      <c r="SVN46" s="20"/>
      <c r="SVO46" s="20"/>
      <c r="SVP46" s="20"/>
      <c r="SVQ46" s="20"/>
      <c r="SVR46" s="20"/>
      <c r="SVS46" s="20"/>
      <c r="SVT46" s="20"/>
      <c r="SVU46" s="20"/>
      <c r="SVV46" s="20"/>
      <c r="SVW46" s="20"/>
      <c r="SVX46" s="20"/>
      <c r="SVY46" s="20"/>
      <c r="SVZ46" s="20"/>
      <c r="SWA46" s="20"/>
      <c r="SWB46" s="20"/>
      <c r="SWC46" s="20"/>
      <c r="SWD46" s="20"/>
      <c r="SWE46" s="20"/>
      <c r="SWF46" s="20"/>
      <c r="SWG46" s="20"/>
      <c r="SWH46" s="20"/>
      <c r="SWI46" s="20"/>
      <c r="SWJ46" s="20"/>
      <c r="SWK46" s="20"/>
      <c r="SWL46" s="20"/>
      <c r="SWM46" s="20"/>
      <c r="SWN46" s="20"/>
      <c r="SWO46" s="20"/>
      <c r="SWP46" s="20"/>
      <c r="SWQ46" s="20"/>
      <c r="SWR46" s="20"/>
      <c r="SWS46" s="20"/>
      <c r="SWT46" s="20"/>
      <c r="SWU46" s="20"/>
      <c r="SWV46" s="20"/>
      <c r="SWW46" s="20"/>
      <c r="SWX46" s="20"/>
      <c r="SWY46" s="20"/>
      <c r="SWZ46" s="20"/>
      <c r="SXA46" s="20"/>
      <c r="SXB46" s="20"/>
      <c r="SXC46" s="20"/>
      <c r="SXD46" s="20"/>
      <c r="SXE46" s="20"/>
      <c r="SXF46" s="20"/>
      <c r="SXG46" s="20"/>
      <c r="SXH46" s="20"/>
      <c r="SXI46" s="20"/>
      <c r="SXJ46" s="20"/>
      <c r="SXK46" s="20"/>
      <c r="SXL46" s="20"/>
      <c r="SXM46" s="20"/>
      <c r="SXN46" s="20"/>
      <c r="SXO46" s="20"/>
      <c r="SXP46" s="20"/>
      <c r="SXQ46" s="20"/>
      <c r="SXR46" s="20"/>
      <c r="SXS46" s="20"/>
      <c r="SXT46" s="20"/>
      <c r="SXU46" s="20"/>
      <c r="SXV46" s="20"/>
      <c r="SXW46" s="20"/>
      <c r="SXX46" s="20"/>
      <c r="SXY46" s="20"/>
      <c r="SXZ46" s="20"/>
      <c r="SYA46" s="20"/>
      <c r="SYB46" s="20"/>
      <c r="SYC46" s="20"/>
      <c r="SYD46" s="20"/>
      <c r="SYE46" s="20"/>
      <c r="SYF46" s="20"/>
      <c r="SYG46" s="20"/>
      <c r="SYH46" s="20"/>
      <c r="SYI46" s="20"/>
      <c r="SYJ46" s="20"/>
      <c r="SYK46" s="20"/>
      <c r="SYL46" s="20"/>
      <c r="SYM46" s="20"/>
      <c r="SYN46" s="20"/>
      <c r="SYO46" s="20"/>
      <c r="SYP46" s="20"/>
      <c r="SYQ46" s="20"/>
      <c r="SYR46" s="20"/>
      <c r="SYS46" s="20"/>
      <c r="SYT46" s="20"/>
      <c r="SYU46" s="20"/>
      <c r="SYV46" s="20"/>
      <c r="SYW46" s="20"/>
      <c r="SYX46" s="20"/>
      <c r="SYY46" s="20"/>
      <c r="SYZ46" s="20"/>
      <c r="SZA46" s="20"/>
      <c r="SZB46" s="20"/>
      <c r="SZC46" s="20"/>
      <c r="SZD46" s="20"/>
      <c r="SZE46" s="20"/>
      <c r="SZF46" s="20"/>
      <c r="SZG46" s="20"/>
      <c r="SZH46" s="20"/>
      <c r="SZI46" s="20"/>
      <c r="SZJ46" s="20"/>
      <c r="SZK46" s="20"/>
      <c r="SZL46" s="20"/>
      <c r="SZM46" s="20"/>
      <c r="SZN46" s="20"/>
      <c r="SZO46" s="20"/>
      <c r="SZP46" s="20"/>
      <c r="SZQ46" s="20"/>
      <c r="SZR46" s="20"/>
      <c r="SZS46" s="20"/>
      <c r="SZT46" s="20"/>
      <c r="SZU46" s="20"/>
      <c r="SZV46" s="20"/>
      <c r="SZW46" s="20"/>
      <c r="SZX46" s="20"/>
      <c r="SZY46" s="20"/>
      <c r="SZZ46" s="20"/>
      <c r="TAA46" s="20"/>
      <c r="TAB46" s="20"/>
      <c r="TAC46" s="20"/>
      <c r="TAD46" s="20"/>
      <c r="TAE46" s="20"/>
      <c r="TAF46" s="20"/>
      <c r="TAG46" s="20"/>
      <c r="TAH46" s="20"/>
      <c r="TAI46" s="20"/>
      <c r="TAJ46" s="20"/>
      <c r="TAK46" s="20"/>
      <c r="TAL46" s="20"/>
      <c r="TAM46" s="20"/>
      <c r="TAN46" s="20"/>
      <c r="TAO46" s="20"/>
      <c r="TAP46" s="20"/>
      <c r="TAQ46" s="20"/>
      <c r="TAR46" s="20"/>
      <c r="TAS46" s="20"/>
      <c r="TAT46" s="20"/>
      <c r="TAU46" s="20"/>
      <c r="TAV46" s="20"/>
      <c r="TAW46" s="20"/>
      <c r="TAX46" s="20"/>
      <c r="TAY46" s="20"/>
      <c r="TAZ46" s="20"/>
      <c r="TBA46" s="20"/>
      <c r="TBB46" s="20"/>
      <c r="TBC46" s="20"/>
      <c r="TBD46" s="20"/>
      <c r="TBE46" s="20"/>
      <c r="TBF46" s="20"/>
      <c r="TBG46" s="20"/>
      <c r="TBH46" s="20"/>
      <c r="TBI46" s="20"/>
      <c r="TBJ46" s="20"/>
      <c r="TBK46" s="20"/>
      <c r="TBL46" s="20"/>
      <c r="TBM46" s="20"/>
      <c r="TBN46" s="20"/>
      <c r="TBO46" s="20"/>
      <c r="TBP46" s="20"/>
      <c r="TBQ46" s="20"/>
      <c r="TBR46" s="20"/>
      <c r="TBS46" s="20"/>
      <c r="TBT46" s="20"/>
      <c r="TBU46" s="20"/>
      <c r="TBV46" s="20"/>
      <c r="TBW46" s="20"/>
      <c r="TBX46" s="20"/>
      <c r="TBY46" s="20"/>
      <c r="TBZ46" s="20"/>
      <c r="TCA46" s="20"/>
      <c r="TCB46" s="20"/>
      <c r="TCC46" s="20"/>
      <c r="TCD46" s="20"/>
      <c r="TCE46" s="20"/>
      <c r="TCF46" s="20"/>
      <c r="TCG46" s="20"/>
      <c r="TCH46" s="20"/>
      <c r="TCI46" s="20"/>
      <c r="TCJ46" s="20"/>
      <c r="TCK46" s="20"/>
      <c r="TCL46" s="20"/>
      <c r="TCM46" s="20"/>
      <c r="TCN46" s="20"/>
      <c r="TCO46" s="20"/>
      <c r="TCP46" s="20"/>
      <c r="TCQ46" s="20"/>
      <c r="TCR46" s="20"/>
      <c r="TCS46" s="20"/>
      <c r="TCT46" s="20"/>
      <c r="TCU46" s="20"/>
      <c r="TCV46" s="20"/>
      <c r="TCW46" s="20"/>
      <c r="TCX46" s="20"/>
      <c r="TCY46" s="20"/>
      <c r="TCZ46" s="20"/>
      <c r="TDA46" s="20"/>
      <c r="TDB46" s="20"/>
      <c r="TDC46" s="20"/>
      <c r="TDD46" s="20"/>
      <c r="TDE46" s="20"/>
      <c r="TDF46" s="20"/>
      <c r="TDG46" s="20"/>
      <c r="TDH46" s="20"/>
      <c r="TDI46" s="20"/>
      <c r="TDJ46" s="20"/>
      <c r="TDK46" s="20"/>
      <c r="TDL46" s="20"/>
      <c r="TDM46" s="20"/>
      <c r="TDN46" s="20"/>
      <c r="TDO46" s="20"/>
      <c r="TDP46" s="20"/>
      <c r="TDQ46" s="20"/>
      <c r="TDR46" s="20"/>
      <c r="TDS46" s="20"/>
      <c r="TDT46" s="20"/>
      <c r="TDU46" s="20"/>
      <c r="TDV46" s="20"/>
      <c r="TDW46" s="20"/>
      <c r="TDX46" s="20"/>
      <c r="TDY46" s="20"/>
      <c r="TDZ46" s="20"/>
      <c r="TEA46" s="20"/>
      <c r="TEB46" s="20"/>
      <c r="TEC46" s="20"/>
      <c r="TED46" s="20"/>
      <c r="TEE46" s="20"/>
      <c r="TEF46" s="20"/>
      <c r="TEG46" s="20"/>
      <c r="TEH46" s="20"/>
      <c r="TEI46" s="20"/>
      <c r="TEJ46" s="20"/>
      <c r="TEK46" s="20"/>
      <c r="TEL46" s="20"/>
      <c r="TEM46" s="20"/>
      <c r="TEN46" s="20"/>
      <c r="TEO46" s="20"/>
      <c r="TEP46" s="20"/>
      <c r="TEQ46" s="20"/>
      <c r="TER46" s="20"/>
      <c r="TES46" s="20"/>
      <c r="TET46" s="20"/>
      <c r="TEU46" s="20"/>
      <c r="TEV46" s="20"/>
      <c r="TEW46" s="20"/>
      <c r="TEX46" s="20"/>
      <c r="TEY46" s="20"/>
      <c r="TEZ46" s="20"/>
      <c r="TFA46" s="20"/>
      <c r="TFB46" s="20"/>
      <c r="TFC46" s="20"/>
      <c r="TFD46" s="20"/>
      <c r="TFE46" s="20"/>
      <c r="TFF46" s="20"/>
      <c r="TFG46" s="20"/>
      <c r="TFH46" s="20"/>
      <c r="TFI46" s="20"/>
      <c r="TFJ46" s="20"/>
      <c r="TFK46" s="20"/>
      <c r="TFL46" s="20"/>
      <c r="TFM46" s="20"/>
      <c r="TFN46" s="20"/>
      <c r="TFO46" s="20"/>
      <c r="TFP46" s="20"/>
      <c r="TFQ46" s="20"/>
      <c r="TFR46" s="20"/>
      <c r="TFS46" s="20"/>
      <c r="TFT46" s="20"/>
      <c r="TFU46" s="20"/>
      <c r="TFV46" s="20"/>
      <c r="TFW46" s="20"/>
      <c r="TFX46" s="20"/>
      <c r="TFY46" s="20"/>
      <c r="TFZ46" s="20"/>
      <c r="TGA46" s="20"/>
      <c r="TGB46" s="20"/>
      <c r="TGC46" s="20"/>
      <c r="TGD46" s="20"/>
      <c r="TGE46" s="20"/>
      <c r="TGF46" s="20"/>
      <c r="TGG46" s="20"/>
      <c r="TGH46" s="20"/>
      <c r="TGI46" s="20"/>
      <c r="TGJ46" s="20"/>
      <c r="TGK46" s="20"/>
      <c r="TGL46" s="20"/>
      <c r="TGM46" s="20"/>
      <c r="TGN46" s="20"/>
      <c r="TGO46" s="20"/>
      <c r="TGP46" s="20"/>
      <c r="TGQ46" s="20"/>
      <c r="TGR46" s="20"/>
      <c r="TGS46" s="20"/>
      <c r="TGT46" s="20"/>
      <c r="TGU46" s="20"/>
      <c r="TGV46" s="20"/>
      <c r="TGW46" s="20"/>
      <c r="TGX46" s="20"/>
      <c r="TGY46" s="20"/>
      <c r="TGZ46" s="20"/>
      <c r="THA46" s="20"/>
      <c r="THB46" s="20"/>
      <c r="THC46" s="20"/>
      <c r="THD46" s="20"/>
      <c r="THE46" s="20"/>
      <c r="THF46" s="20"/>
      <c r="THG46" s="20"/>
      <c r="THH46" s="20"/>
      <c r="THI46" s="20"/>
      <c r="THJ46" s="20"/>
      <c r="THK46" s="20"/>
      <c r="THL46" s="20"/>
      <c r="THM46" s="20"/>
      <c r="THN46" s="20"/>
      <c r="THO46" s="20"/>
      <c r="THP46" s="20"/>
      <c r="THQ46" s="20"/>
      <c r="THR46" s="20"/>
      <c r="THS46" s="20"/>
      <c r="THT46" s="20"/>
      <c r="THU46" s="20"/>
      <c r="THV46" s="20"/>
      <c r="THW46" s="20"/>
      <c r="THX46" s="20"/>
      <c r="THY46" s="20"/>
      <c r="THZ46" s="20"/>
      <c r="TIA46" s="20"/>
      <c r="TIB46" s="20"/>
      <c r="TIC46" s="20"/>
      <c r="TID46" s="20"/>
      <c r="TIE46" s="20"/>
      <c r="TIF46" s="20"/>
      <c r="TIG46" s="20"/>
      <c r="TIH46" s="20"/>
      <c r="TII46" s="20"/>
      <c r="TIJ46" s="20"/>
      <c r="TIK46" s="20"/>
      <c r="TIL46" s="20"/>
      <c r="TIM46" s="20"/>
      <c r="TIN46" s="20"/>
      <c r="TIO46" s="20"/>
      <c r="TIP46" s="20"/>
      <c r="TIQ46" s="20"/>
      <c r="TIR46" s="20"/>
      <c r="TIS46" s="20"/>
      <c r="TIT46" s="20"/>
      <c r="TIU46" s="20"/>
      <c r="TIV46" s="20"/>
      <c r="TIW46" s="20"/>
      <c r="TIX46" s="20"/>
      <c r="TIY46" s="20"/>
      <c r="TIZ46" s="20"/>
      <c r="TJA46" s="20"/>
      <c r="TJB46" s="20"/>
      <c r="TJC46" s="20"/>
      <c r="TJD46" s="20"/>
      <c r="TJE46" s="20"/>
      <c r="TJF46" s="20"/>
      <c r="TJG46" s="20"/>
      <c r="TJH46" s="20"/>
      <c r="TJI46" s="20"/>
      <c r="TJJ46" s="20"/>
      <c r="TJK46" s="20"/>
      <c r="TJL46" s="20"/>
      <c r="TJM46" s="20"/>
      <c r="TJN46" s="20"/>
      <c r="TJO46" s="20"/>
      <c r="TJP46" s="20"/>
      <c r="TJQ46" s="20"/>
      <c r="TJR46" s="20"/>
      <c r="TJS46" s="20"/>
      <c r="TJT46" s="20"/>
      <c r="TJU46" s="20"/>
      <c r="TJV46" s="20"/>
      <c r="TJW46" s="20"/>
      <c r="TJX46" s="20"/>
      <c r="TJY46" s="20"/>
      <c r="TJZ46" s="20"/>
      <c r="TKA46" s="20"/>
      <c r="TKB46" s="20"/>
      <c r="TKC46" s="20"/>
      <c r="TKD46" s="20"/>
      <c r="TKE46" s="20"/>
      <c r="TKF46" s="20"/>
      <c r="TKG46" s="20"/>
      <c r="TKH46" s="20"/>
      <c r="TKI46" s="20"/>
      <c r="TKJ46" s="20"/>
      <c r="TKK46" s="20"/>
      <c r="TKL46" s="20"/>
      <c r="TKM46" s="20"/>
      <c r="TKN46" s="20"/>
      <c r="TKO46" s="20"/>
      <c r="TKP46" s="20"/>
      <c r="TKQ46" s="20"/>
      <c r="TKR46" s="20"/>
      <c r="TKS46" s="20"/>
      <c r="TKT46" s="20"/>
      <c r="TKU46" s="20"/>
      <c r="TKV46" s="20"/>
      <c r="TKW46" s="20"/>
      <c r="TKX46" s="20"/>
      <c r="TKY46" s="20"/>
      <c r="TKZ46" s="20"/>
      <c r="TLA46" s="20"/>
      <c r="TLB46" s="20"/>
      <c r="TLC46" s="20"/>
      <c r="TLD46" s="20"/>
      <c r="TLE46" s="20"/>
      <c r="TLF46" s="20"/>
      <c r="TLG46" s="20"/>
      <c r="TLH46" s="20"/>
      <c r="TLI46" s="20"/>
      <c r="TLJ46" s="20"/>
      <c r="TLK46" s="20"/>
      <c r="TLL46" s="20"/>
      <c r="TLM46" s="20"/>
      <c r="TLN46" s="20"/>
      <c r="TLO46" s="20"/>
      <c r="TLP46" s="20"/>
      <c r="TLQ46" s="20"/>
      <c r="TLR46" s="20"/>
      <c r="TLS46" s="20"/>
      <c r="TLT46" s="20"/>
      <c r="TLU46" s="20"/>
      <c r="TLV46" s="20"/>
      <c r="TLW46" s="20"/>
      <c r="TLX46" s="20"/>
      <c r="TLY46" s="20"/>
      <c r="TLZ46" s="20"/>
      <c r="TMA46" s="20"/>
      <c r="TMB46" s="20"/>
      <c r="TMC46" s="20"/>
      <c r="TMD46" s="20"/>
      <c r="TME46" s="20"/>
      <c r="TMF46" s="20"/>
      <c r="TMG46" s="20"/>
      <c r="TMH46" s="20"/>
      <c r="TMI46" s="20"/>
      <c r="TMJ46" s="20"/>
      <c r="TMK46" s="20"/>
      <c r="TML46" s="20"/>
      <c r="TMM46" s="20"/>
      <c r="TMN46" s="20"/>
      <c r="TMO46" s="20"/>
      <c r="TMP46" s="20"/>
      <c r="TMQ46" s="20"/>
      <c r="TMR46" s="20"/>
      <c r="TMS46" s="20"/>
      <c r="TMT46" s="20"/>
      <c r="TMU46" s="20"/>
      <c r="TMV46" s="20"/>
      <c r="TMW46" s="20"/>
      <c r="TMX46" s="20"/>
      <c r="TMY46" s="20"/>
      <c r="TMZ46" s="20"/>
      <c r="TNA46" s="20"/>
      <c r="TNB46" s="20"/>
      <c r="TNC46" s="20"/>
      <c r="TND46" s="20"/>
      <c r="TNE46" s="20"/>
      <c r="TNF46" s="20"/>
      <c r="TNG46" s="20"/>
      <c r="TNH46" s="20"/>
      <c r="TNI46" s="20"/>
      <c r="TNJ46" s="20"/>
      <c r="TNK46" s="20"/>
      <c r="TNL46" s="20"/>
      <c r="TNM46" s="20"/>
      <c r="TNN46" s="20"/>
      <c r="TNO46" s="20"/>
      <c r="TNP46" s="20"/>
      <c r="TNQ46" s="20"/>
      <c r="TNR46" s="20"/>
      <c r="TNS46" s="20"/>
      <c r="TNT46" s="20"/>
      <c r="TNU46" s="20"/>
      <c r="TNV46" s="20"/>
      <c r="TNW46" s="20"/>
      <c r="TNX46" s="20"/>
      <c r="TNY46" s="20"/>
      <c r="TNZ46" s="20"/>
      <c r="TOA46" s="20"/>
      <c r="TOB46" s="20"/>
      <c r="TOC46" s="20"/>
      <c r="TOD46" s="20"/>
      <c r="TOE46" s="20"/>
      <c r="TOF46" s="20"/>
      <c r="TOG46" s="20"/>
      <c r="TOH46" s="20"/>
      <c r="TOI46" s="20"/>
      <c r="TOJ46" s="20"/>
      <c r="TOK46" s="20"/>
      <c r="TOL46" s="20"/>
      <c r="TOM46" s="20"/>
      <c r="TON46" s="20"/>
      <c r="TOO46" s="20"/>
      <c r="TOP46" s="20"/>
      <c r="TOQ46" s="20"/>
      <c r="TOR46" s="20"/>
      <c r="TOS46" s="20"/>
      <c r="TOT46" s="20"/>
      <c r="TOU46" s="20"/>
      <c r="TOV46" s="20"/>
      <c r="TOW46" s="20"/>
      <c r="TOX46" s="20"/>
      <c r="TOY46" s="20"/>
      <c r="TOZ46" s="20"/>
      <c r="TPA46" s="20"/>
      <c r="TPB46" s="20"/>
      <c r="TPC46" s="20"/>
      <c r="TPD46" s="20"/>
      <c r="TPE46" s="20"/>
      <c r="TPF46" s="20"/>
      <c r="TPG46" s="20"/>
      <c r="TPH46" s="20"/>
      <c r="TPI46" s="20"/>
      <c r="TPJ46" s="20"/>
      <c r="TPK46" s="20"/>
      <c r="TPL46" s="20"/>
      <c r="TPM46" s="20"/>
      <c r="TPN46" s="20"/>
      <c r="TPO46" s="20"/>
      <c r="TPP46" s="20"/>
      <c r="TPQ46" s="20"/>
      <c r="TPR46" s="20"/>
      <c r="TPS46" s="20"/>
      <c r="TPT46" s="20"/>
      <c r="TPU46" s="20"/>
      <c r="TPV46" s="20"/>
      <c r="TPW46" s="20"/>
      <c r="TPX46" s="20"/>
      <c r="TPY46" s="20"/>
      <c r="TPZ46" s="20"/>
      <c r="TQA46" s="20"/>
      <c r="TQB46" s="20"/>
      <c r="TQC46" s="20"/>
      <c r="TQD46" s="20"/>
      <c r="TQE46" s="20"/>
      <c r="TQF46" s="20"/>
      <c r="TQG46" s="20"/>
      <c r="TQH46" s="20"/>
      <c r="TQI46" s="20"/>
      <c r="TQJ46" s="20"/>
      <c r="TQK46" s="20"/>
      <c r="TQL46" s="20"/>
      <c r="TQM46" s="20"/>
      <c r="TQN46" s="20"/>
      <c r="TQO46" s="20"/>
      <c r="TQP46" s="20"/>
      <c r="TQQ46" s="20"/>
      <c r="TQR46" s="20"/>
      <c r="TQS46" s="20"/>
      <c r="TQT46" s="20"/>
      <c r="TQU46" s="20"/>
      <c r="TQV46" s="20"/>
      <c r="TQW46" s="20"/>
      <c r="TQX46" s="20"/>
      <c r="TQY46" s="20"/>
      <c r="TQZ46" s="20"/>
      <c r="TRA46" s="20"/>
      <c r="TRB46" s="20"/>
      <c r="TRC46" s="20"/>
      <c r="TRD46" s="20"/>
      <c r="TRE46" s="20"/>
      <c r="TRF46" s="20"/>
      <c r="TRG46" s="20"/>
      <c r="TRH46" s="20"/>
      <c r="TRI46" s="20"/>
      <c r="TRJ46" s="20"/>
      <c r="TRK46" s="20"/>
      <c r="TRL46" s="20"/>
      <c r="TRM46" s="20"/>
      <c r="TRN46" s="20"/>
      <c r="TRO46" s="20"/>
      <c r="TRP46" s="20"/>
      <c r="TRQ46" s="20"/>
      <c r="TRR46" s="20"/>
      <c r="TRS46" s="20"/>
      <c r="TRT46" s="20"/>
      <c r="TRU46" s="20"/>
      <c r="TRV46" s="20"/>
      <c r="TRW46" s="20"/>
      <c r="TRX46" s="20"/>
      <c r="TRY46" s="20"/>
      <c r="TRZ46" s="20"/>
      <c r="TSA46" s="20"/>
      <c r="TSB46" s="20"/>
      <c r="TSC46" s="20"/>
      <c r="TSD46" s="20"/>
      <c r="TSE46" s="20"/>
      <c r="TSF46" s="20"/>
      <c r="TSG46" s="20"/>
      <c r="TSH46" s="20"/>
      <c r="TSI46" s="20"/>
      <c r="TSJ46" s="20"/>
      <c r="TSK46" s="20"/>
      <c r="TSL46" s="20"/>
      <c r="TSM46" s="20"/>
      <c r="TSN46" s="20"/>
      <c r="TSO46" s="20"/>
      <c r="TSP46" s="20"/>
      <c r="TSQ46" s="20"/>
      <c r="TSR46" s="20"/>
      <c r="TSS46" s="20"/>
      <c r="TST46" s="20"/>
      <c r="TSU46" s="20"/>
      <c r="TSV46" s="20"/>
      <c r="TSW46" s="20"/>
      <c r="TSX46" s="20"/>
      <c r="TSY46" s="20"/>
      <c r="TSZ46" s="20"/>
      <c r="TTA46" s="20"/>
      <c r="TTB46" s="20"/>
      <c r="TTC46" s="20"/>
      <c r="TTD46" s="20"/>
      <c r="TTE46" s="20"/>
      <c r="TTF46" s="20"/>
      <c r="TTG46" s="20"/>
      <c r="TTH46" s="20"/>
      <c r="TTI46" s="20"/>
      <c r="TTJ46" s="20"/>
      <c r="TTK46" s="20"/>
      <c r="TTL46" s="20"/>
      <c r="TTM46" s="20"/>
      <c r="TTN46" s="20"/>
      <c r="TTO46" s="20"/>
      <c r="TTP46" s="20"/>
      <c r="TTQ46" s="20"/>
      <c r="TTR46" s="20"/>
      <c r="TTS46" s="20"/>
      <c r="TTT46" s="20"/>
      <c r="TTU46" s="20"/>
      <c r="TTV46" s="20"/>
      <c r="TTW46" s="20"/>
      <c r="TTX46" s="20"/>
      <c r="TTY46" s="20"/>
      <c r="TTZ46" s="20"/>
      <c r="TUA46" s="20"/>
      <c r="TUB46" s="20"/>
      <c r="TUC46" s="20"/>
      <c r="TUD46" s="20"/>
      <c r="TUE46" s="20"/>
      <c r="TUF46" s="20"/>
      <c r="TUG46" s="20"/>
      <c r="TUH46" s="20"/>
      <c r="TUI46" s="20"/>
      <c r="TUJ46" s="20"/>
      <c r="TUK46" s="20"/>
      <c r="TUL46" s="20"/>
      <c r="TUM46" s="20"/>
      <c r="TUN46" s="20"/>
      <c r="TUO46" s="20"/>
      <c r="TUP46" s="20"/>
      <c r="TUQ46" s="20"/>
      <c r="TUR46" s="20"/>
      <c r="TUS46" s="20"/>
      <c r="TUT46" s="20"/>
      <c r="TUU46" s="20"/>
      <c r="TUV46" s="20"/>
      <c r="TUW46" s="20"/>
      <c r="TUX46" s="20"/>
      <c r="TUY46" s="20"/>
      <c r="TUZ46" s="20"/>
      <c r="TVA46" s="20"/>
      <c r="TVB46" s="20"/>
      <c r="TVC46" s="20"/>
      <c r="TVD46" s="20"/>
      <c r="TVE46" s="20"/>
      <c r="TVF46" s="20"/>
      <c r="TVG46" s="20"/>
      <c r="TVH46" s="20"/>
      <c r="TVI46" s="20"/>
      <c r="TVJ46" s="20"/>
      <c r="TVK46" s="20"/>
      <c r="TVL46" s="20"/>
      <c r="TVM46" s="20"/>
      <c r="TVN46" s="20"/>
      <c r="TVO46" s="20"/>
      <c r="TVP46" s="20"/>
      <c r="TVQ46" s="20"/>
      <c r="TVR46" s="20"/>
      <c r="TVS46" s="20"/>
      <c r="TVT46" s="20"/>
      <c r="TVU46" s="20"/>
      <c r="TVV46" s="20"/>
      <c r="TVW46" s="20"/>
      <c r="TVX46" s="20"/>
      <c r="TVY46" s="20"/>
      <c r="TVZ46" s="20"/>
      <c r="TWA46" s="20"/>
      <c r="TWB46" s="20"/>
      <c r="TWC46" s="20"/>
      <c r="TWD46" s="20"/>
      <c r="TWE46" s="20"/>
      <c r="TWF46" s="20"/>
      <c r="TWG46" s="20"/>
      <c r="TWH46" s="20"/>
      <c r="TWI46" s="20"/>
      <c r="TWJ46" s="20"/>
      <c r="TWK46" s="20"/>
      <c r="TWL46" s="20"/>
      <c r="TWM46" s="20"/>
      <c r="TWN46" s="20"/>
      <c r="TWO46" s="20"/>
      <c r="TWP46" s="20"/>
      <c r="TWQ46" s="20"/>
      <c r="TWR46" s="20"/>
      <c r="TWS46" s="20"/>
      <c r="TWT46" s="20"/>
      <c r="TWU46" s="20"/>
      <c r="TWV46" s="20"/>
      <c r="TWW46" s="20"/>
      <c r="TWX46" s="20"/>
      <c r="TWY46" s="20"/>
      <c r="TWZ46" s="20"/>
      <c r="TXA46" s="20"/>
      <c r="TXB46" s="20"/>
      <c r="TXC46" s="20"/>
      <c r="TXD46" s="20"/>
      <c r="TXE46" s="20"/>
      <c r="TXF46" s="20"/>
      <c r="TXG46" s="20"/>
      <c r="TXH46" s="20"/>
      <c r="TXI46" s="20"/>
      <c r="TXJ46" s="20"/>
      <c r="TXK46" s="20"/>
      <c r="TXL46" s="20"/>
      <c r="TXM46" s="20"/>
      <c r="TXN46" s="20"/>
      <c r="TXO46" s="20"/>
      <c r="TXP46" s="20"/>
      <c r="TXQ46" s="20"/>
      <c r="TXR46" s="20"/>
      <c r="TXS46" s="20"/>
      <c r="TXT46" s="20"/>
      <c r="TXU46" s="20"/>
      <c r="TXV46" s="20"/>
      <c r="TXW46" s="20"/>
      <c r="TXX46" s="20"/>
      <c r="TXY46" s="20"/>
      <c r="TXZ46" s="20"/>
      <c r="TYA46" s="20"/>
      <c r="TYB46" s="20"/>
      <c r="TYC46" s="20"/>
      <c r="TYD46" s="20"/>
      <c r="TYE46" s="20"/>
      <c r="TYF46" s="20"/>
      <c r="TYG46" s="20"/>
      <c r="TYH46" s="20"/>
      <c r="TYI46" s="20"/>
      <c r="TYJ46" s="20"/>
      <c r="TYK46" s="20"/>
      <c r="TYL46" s="20"/>
      <c r="TYM46" s="20"/>
      <c r="TYN46" s="20"/>
      <c r="TYO46" s="20"/>
      <c r="TYP46" s="20"/>
      <c r="TYQ46" s="20"/>
      <c r="TYR46" s="20"/>
      <c r="TYS46" s="20"/>
      <c r="TYT46" s="20"/>
      <c r="TYU46" s="20"/>
      <c r="TYV46" s="20"/>
      <c r="TYW46" s="20"/>
      <c r="TYX46" s="20"/>
      <c r="TYY46" s="20"/>
      <c r="TYZ46" s="20"/>
      <c r="TZA46" s="20"/>
      <c r="TZB46" s="20"/>
      <c r="TZC46" s="20"/>
      <c r="TZD46" s="20"/>
      <c r="TZE46" s="20"/>
      <c r="TZF46" s="20"/>
      <c r="TZG46" s="20"/>
      <c r="TZH46" s="20"/>
      <c r="TZI46" s="20"/>
      <c r="TZJ46" s="20"/>
      <c r="TZK46" s="20"/>
      <c r="TZL46" s="20"/>
      <c r="TZM46" s="20"/>
      <c r="TZN46" s="20"/>
      <c r="TZO46" s="20"/>
      <c r="TZP46" s="20"/>
      <c r="TZQ46" s="20"/>
      <c r="TZR46" s="20"/>
      <c r="TZS46" s="20"/>
      <c r="TZT46" s="20"/>
      <c r="TZU46" s="20"/>
      <c r="TZV46" s="20"/>
      <c r="TZW46" s="20"/>
      <c r="TZX46" s="20"/>
      <c r="TZY46" s="20"/>
      <c r="TZZ46" s="20"/>
      <c r="UAA46" s="20"/>
      <c r="UAB46" s="20"/>
      <c r="UAC46" s="20"/>
      <c r="UAD46" s="20"/>
      <c r="UAE46" s="20"/>
      <c r="UAF46" s="20"/>
      <c r="UAG46" s="20"/>
      <c r="UAH46" s="20"/>
      <c r="UAI46" s="20"/>
      <c r="UAJ46" s="20"/>
      <c r="UAK46" s="20"/>
      <c r="UAL46" s="20"/>
      <c r="UAM46" s="20"/>
      <c r="UAN46" s="20"/>
      <c r="UAO46" s="20"/>
      <c r="UAP46" s="20"/>
      <c r="UAQ46" s="20"/>
      <c r="UAR46" s="20"/>
      <c r="UAS46" s="20"/>
      <c r="UAT46" s="20"/>
      <c r="UAU46" s="20"/>
      <c r="UAV46" s="20"/>
      <c r="UAW46" s="20"/>
      <c r="UAX46" s="20"/>
      <c r="UAY46" s="20"/>
      <c r="UAZ46" s="20"/>
      <c r="UBA46" s="20"/>
      <c r="UBB46" s="20"/>
      <c r="UBC46" s="20"/>
      <c r="UBD46" s="20"/>
      <c r="UBE46" s="20"/>
      <c r="UBF46" s="20"/>
      <c r="UBG46" s="20"/>
      <c r="UBH46" s="20"/>
      <c r="UBI46" s="20"/>
      <c r="UBJ46" s="20"/>
      <c r="UBK46" s="20"/>
      <c r="UBL46" s="20"/>
      <c r="UBM46" s="20"/>
      <c r="UBN46" s="20"/>
      <c r="UBO46" s="20"/>
      <c r="UBP46" s="20"/>
      <c r="UBQ46" s="20"/>
      <c r="UBR46" s="20"/>
      <c r="UBS46" s="20"/>
      <c r="UBT46" s="20"/>
      <c r="UBU46" s="20"/>
      <c r="UBV46" s="20"/>
      <c r="UBW46" s="20"/>
      <c r="UBX46" s="20"/>
      <c r="UBY46" s="20"/>
      <c r="UBZ46" s="20"/>
      <c r="UCA46" s="20"/>
      <c r="UCB46" s="20"/>
      <c r="UCC46" s="20"/>
      <c r="UCD46" s="20"/>
      <c r="UCE46" s="20"/>
      <c r="UCF46" s="20"/>
      <c r="UCG46" s="20"/>
      <c r="UCH46" s="20"/>
      <c r="UCI46" s="20"/>
      <c r="UCJ46" s="20"/>
      <c r="UCK46" s="20"/>
      <c r="UCL46" s="20"/>
      <c r="UCM46" s="20"/>
      <c r="UCN46" s="20"/>
      <c r="UCO46" s="20"/>
      <c r="UCP46" s="20"/>
      <c r="UCQ46" s="20"/>
      <c r="UCR46" s="20"/>
      <c r="UCS46" s="20"/>
      <c r="UCT46" s="20"/>
      <c r="UCU46" s="20"/>
      <c r="UCV46" s="20"/>
      <c r="UCW46" s="20"/>
      <c r="UCX46" s="20"/>
      <c r="UCY46" s="20"/>
      <c r="UCZ46" s="20"/>
      <c r="UDA46" s="20"/>
      <c r="UDB46" s="20"/>
      <c r="UDC46" s="20"/>
      <c r="UDD46" s="20"/>
      <c r="UDE46" s="20"/>
      <c r="UDF46" s="20"/>
      <c r="UDG46" s="20"/>
      <c r="UDH46" s="20"/>
      <c r="UDI46" s="20"/>
      <c r="UDJ46" s="20"/>
      <c r="UDK46" s="20"/>
      <c r="UDL46" s="20"/>
      <c r="UDM46" s="20"/>
      <c r="UDN46" s="20"/>
      <c r="UDO46" s="20"/>
      <c r="UDP46" s="20"/>
      <c r="UDQ46" s="20"/>
      <c r="UDR46" s="20"/>
      <c r="UDS46" s="20"/>
      <c r="UDT46" s="20"/>
      <c r="UDU46" s="20"/>
      <c r="UDV46" s="20"/>
      <c r="UDW46" s="20"/>
      <c r="UDX46" s="20"/>
      <c r="UDY46" s="20"/>
      <c r="UDZ46" s="20"/>
      <c r="UEA46" s="20"/>
      <c r="UEB46" s="20"/>
      <c r="UEC46" s="20"/>
      <c r="UED46" s="20"/>
      <c r="UEE46" s="20"/>
      <c r="UEF46" s="20"/>
      <c r="UEG46" s="20"/>
      <c r="UEH46" s="20"/>
      <c r="UEI46" s="20"/>
      <c r="UEJ46" s="20"/>
      <c r="UEK46" s="20"/>
      <c r="UEL46" s="20"/>
      <c r="UEM46" s="20"/>
      <c r="UEN46" s="20"/>
      <c r="UEO46" s="20"/>
      <c r="UEP46" s="20"/>
      <c r="UEQ46" s="20"/>
      <c r="UER46" s="20"/>
      <c r="UES46" s="20"/>
      <c r="UET46" s="20"/>
      <c r="UEU46" s="20"/>
      <c r="UEV46" s="20"/>
      <c r="UEW46" s="20"/>
      <c r="UEX46" s="20"/>
      <c r="UEY46" s="20"/>
      <c r="UEZ46" s="20"/>
      <c r="UFA46" s="20"/>
      <c r="UFB46" s="20"/>
      <c r="UFC46" s="20"/>
      <c r="UFD46" s="20"/>
      <c r="UFE46" s="20"/>
      <c r="UFF46" s="20"/>
      <c r="UFG46" s="20"/>
      <c r="UFH46" s="20"/>
      <c r="UFI46" s="20"/>
      <c r="UFJ46" s="20"/>
      <c r="UFK46" s="20"/>
      <c r="UFL46" s="20"/>
      <c r="UFM46" s="20"/>
      <c r="UFN46" s="20"/>
      <c r="UFO46" s="20"/>
      <c r="UFP46" s="20"/>
      <c r="UFQ46" s="20"/>
      <c r="UFR46" s="20"/>
      <c r="UFS46" s="20"/>
      <c r="UFT46" s="20"/>
      <c r="UFU46" s="20"/>
      <c r="UFV46" s="20"/>
      <c r="UFW46" s="20"/>
      <c r="UFX46" s="20"/>
      <c r="UFY46" s="20"/>
      <c r="UFZ46" s="20"/>
      <c r="UGA46" s="20"/>
      <c r="UGB46" s="20"/>
      <c r="UGC46" s="20"/>
      <c r="UGD46" s="20"/>
      <c r="UGE46" s="20"/>
      <c r="UGF46" s="20"/>
      <c r="UGG46" s="20"/>
      <c r="UGH46" s="20"/>
      <c r="UGI46" s="20"/>
      <c r="UGJ46" s="20"/>
      <c r="UGK46" s="20"/>
      <c r="UGL46" s="20"/>
      <c r="UGM46" s="20"/>
      <c r="UGN46" s="20"/>
      <c r="UGO46" s="20"/>
      <c r="UGP46" s="20"/>
      <c r="UGQ46" s="20"/>
      <c r="UGR46" s="20"/>
      <c r="UGS46" s="20"/>
      <c r="UGT46" s="20"/>
      <c r="UGU46" s="20"/>
      <c r="UGV46" s="20"/>
      <c r="UGW46" s="20"/>
      <c r="UGX46" s="20"/>
      <c r="UGY46" s="20"/>
      <c r="UGZ46" s="20"/>
      <c r="UHA46" s="20"/>
      <c r="UHB46" s="20"/>
      <c r="UHC46" s="20"/>
      <c r="UHD46" s="20"/>
      <c r="UHE46" s="20"/>
      <c r="UHF46" s="20"/>
      <c r="UHG46" s="20"/>
      <c r="UHH46" s="20"/>
      <c r="UHI46" s="20"/>
      <c r="UHJ46" s="20"/>
      <c r="UHK46" s="20"/>
      <c r="UHL46" s="20"/>
      <c r="UHM46" s="20"/>
      <c r="UHN46" s="20"/>
      <c r="UHO46" s="20"/>
      <c r="UHP46" s="20"/>
      <c r="UHQ46" s="20"/>
      <c r="UHR46" s="20"/>
      <c r="UHS46" s="20"/>
      <c r="UHT46" s="20"/>
      <c r="UHU46" s="20"/>
      <c r="UHV46" s="20"/>
      <c r="UHW46" s="20"/>
      <c r="UHX46" s="20"/>
      <c r="UHY46" s="20"/>
      <c r="UHZ46" s="20"/>
      <c r="UIA46" s="20"/>
      <c r="UIB46" s="20"/>
      <c r="UIC46" s="20"/>
      <c r="UID46" s="20"/>
      <c r="UIE46" s="20"/>
      <c r="UIF46" s="20"/>
      <c r="UIG46" s="20"/>
      <c r="UIH46" s="20"/>
      <c r="UII46" s="20"/>
      <c r="UIJ46" s="20"/>
      <c r="UIK46" s="20"/>
      <c r="UIL46" s="20"/>
      <c r="UIM46" s="20"/>
      <c r="UIN46" s="20"/>
      <c r="UIO46" s="20"/>
      <c r="UIP46" s="20"/>
      <c r="UIQ46" s="20"/>
      <c r="UIR46" s="20"/>
      <c r="UIS46" s="20"/>
      <c r="UIT46" s="20"/>
      <c r="UIU46" s="20"/>
      <c r="UIV46" s="20"/>
      <c r="UIW46" s="20"/>
      <c r="UIX46" s="20"/>
      <c r="UIY46" s="20"/>
      <c r="UIZ46" s="20"/>
      <c r="UJA46" s="20"/>
      <c r="UJB46" s="20"/>
      <c r="UJC46" s="20"/>
      <c r="UJD46" s="20"/>
      <c r="UJE46" s="20"/>
      <c r="UJF46" s="20"/>
      <c r="UJG46" s="20"/>
      <c r="UJH46" s="20"/>
      <c r="UJI46" s="20"/>
      <c r="UJJ46" s="20"/>
      <c r="UJK46" s="20"/>
      <c r="UJL46" s="20"/>
      <c r="UJM46" s="20"/>
      <c r="UJN46" s="20"/>
      <c r="UJO46" s="20"/>
      <c r="UJP46" s="20"/>
      <c r="UJQ46" s="20"/>
      <c r="UJR46" s="20"/>
      <c r="UJS46" s="20"/>
      <c r="UJT46" s="20"/>
      <c r="UJU46" s="20"/>
      <c r="UJV46" s="20"/>
      <c r="UJW46" s="20"/>
      <c r="UJX46" s="20"/>
      <c r="UJY46" s="20"/>
      <c r="UJZ46" s="20"/>
      <c r="UKA46" s="20"/>
      <c r="UKB46" s="20"/>
      <c r="UKC46" s="20"/>
      <c r="UKD46" s="20"/>
      <c r="UKE46" s="20"/>
      <c r="UKF46" s="20"/>
      <c r="UKG46" s="20"/>
      <c r="UKH46" s="20"/>
      <c r="UKI46" s="20"/>
      <c r="UKJ46" s="20"/>
      <c r="UKK46" s="20"/>
      <c r="UKL46" s="20"/>
      <c r="UKM46" s="20"/>
      <c r="UKN46" s="20"/>
      <c r="UKO46" s="20"/>
      <c r="UKP46" s="20"/>
      <c r="UKQ46" s="20"/>
      <c r="UKR46" s="20"/>
      <c r="UKS46" s="20"/>
      <c r="UKT46" s="20"/>
      <c r="UKU46" s="20"/>
      <c r="UKV46" s="20"/>
      <c r="UKW46" s="20"/>
      <c r="UKX46" s="20"/>
      <c r="UKY46" s="20"/>
      <c r="UKZ46" s="20"/>
      <c r="ULA46" s="20"/>
      <c r="ULB46" s="20"/>
      <c r="ULC46" s="20"/>
      <c r="ULD46" s="20"/>
      <c r="ULE46" s="20"/>
      <c r="ULF46" s="20"/>
      <c r="ULG46" s="20"/>
      <c r="ULH46" s="20"/>
      <c r="ULI46" s="20"/>
      <c r="ULJ46" s="20"/>
      <c r="ULK46" s="20"/>
      <c r="ULL46" s="20"/>
      <c r="ULM46" s="20"/>
      <c r="ULN46" s="20"/>
      <c r="ULO46" s="20"/>
      <c r="ULP46" s="20"/>
      <c r="ULQ46" s="20"/>
      <c r="ULR46" s="20"/>
      <c r="ULS46" s="20"/>
      <c r="ULT46" s="20"/>
      <c r="ULU46" s="20"/>
      <c r="ULV46" s="20"/>
      <c r="ULW46" s="20"/>
      <c r="ULX46" s="20"/>
      <c r="ULY46" s="20"/>
      <c r="ULZ46" s="20"/>
      <c r="UMA46" s="20"/>
      <c r="UMB46" s="20"/>
      <c r="UMC46" s="20"/>
      <c r="UMD46" s="20"/>
      <c r="UME46" s="20"/>
      <c r="UMF46" s="20"/>
      <c r="UMG46" s="20"/>
      <c r="UMH46" s="20"/>
      <c r="UMI46" s="20"/>
      <c r="UMJ46" s="20"/>
      <c r="UMK46" s="20"/>
      <c r="UML46" s="20"/>
      <c r="UMM46" s="20"/>
      <c r="UMN46" s="20"/>
      <c r="UMO46" s="20"/>
      <c r="UMP46" s="20"/>
      <c r="UMQ46" s="20"/>
      <c r="UMR46" s="20"/>
      <c r="UMS46" s="20"/>
      <c r="UMT46" s="20"/>
      <c r="UMU46" s="20"/>
      <c r="UMV46" s="20"/>
      <c r="UMW46" s="20"/>
      <c r="UMX46" s="20"/>
      <c r="UMY46" s="20"/>
      <c r="UMZ46" s="20"/>
      <c r="UNA46" s="20"/>
      <c r="UNB46" s="20"/>
      <c r="UNC46" s="20"/>
      <c r="UND46" s="20"/>
      <c r="UNE46" s="20"/>
      <c r="UNF46" s="20"/>
      <c r="UNG46" s="20"/>
      <c r="UNH46" s="20"/>
      <c r="UNI46" s="20"/>
      <c r="UNJ46" s="20"/>
      <c r="UNK46" s="20"/>
      <c r="UNL46" s="20"/>
      <c r="UNM46" s="20"/>
      <c r="UNN46" s="20"/>
      <c r="UNO46" s="20"/>
      <c r="UNP46" s="20"/>
      <c r="UNQ46" s="20"/>
      <c r="UNR46" s="20"/>
      <c r="UNS46" s="20"/>
      <c r="UNT46" s="20"/>
      <c r="UNU46" s="20"/>
      <c r="UNV46" s="20"/>
      <c r="UNW46" s="20"/>
      <c r="UNX46" s="20"/>
      <c r="UNY46" s="20"/>
      <c r="UNZ46" s="20"/>
      <c r="UOA46" s="20"/>
      <c r="UOB46" s="20"/>
      <c r="UOC46" s="20"/>
      <c r="UOD46" s="20"/>
      <c r="UOE46" s="20"/>
      <c r="UOF46" s="20"/>
      <c r="UOG46" s="20"/>
      <c r="UOH46" s="20"/>
      <c r="UOI46" s="20"/>
      <c r="UOJ46" s="20"/>
      <c r="UOK46" s="20"/>
      <c r="UOL46" s="20"/>
      <c r="UOM46" s="20"/>
      <c r="UON46" s="20"/>
      <c r="UOO46" s="20"/>
      <c r="UOP46" s="20"/>
      <c r="UOQ46" s="20"/>
      <c r="UOR46" s="20"/>
      <c r="UOS46" s="20"/>
      <c r="UOT46" s="20"/>
      <c r="UOU46" s="20"/>
      <c r="UOV46" s="20"/>
      <c r="UOW46" s="20"/>
      <c r="UOX46" s="20"/>
      <c r="UOY46" s="20"/>
      <c r="UOZ46" s="20"/>
      <c r="UPA46" s="20"/>
      <c r="UPB46" s="20"/>
      <c r="UPC46" s="20"/>
      <c r="UPD46" s="20"/>
      <c r="UPE46" s="20"/>
      <c r="UPF46" s="20"/>
      <c r="UPG46" s="20"/>
      <c r="UPH46" s="20"/>
      <c r="UPI46" s="20"/>
      <c r="UPJ46" s="20"/>
      <c r="UPK46" s="20"/>
      <c r="UPL46" s="20"/>
      <c r="UPM46" s="20"/>
      <c r="UPN46" s="20"/>
      <c r="UPO46" s="20"/>
      <c r="UPP46" s="20"/>
      <c r="UPQ46" s="20"/>
      <c r="UPR46" s="20"/>
      <c r="UPS46" s="20"/>
      <c r="UPT46" s="20"/>
      <c r="UPU46" s="20"/>
      <c r="UPV46" s="20"/>
      <c r="UPW46" s="20"/>
      <c r="UPX46" s="20"/>
      <c r="UPY46" s="20"/>
      <c r="UPZ46" s="20"/>
      <c r="UQA46" s="20"/>
      <c r="UQB46" s="20"/>
      <c r="UQC46" s="20"/>
      <c r="UQD46" s="20"/>
      <c r="UQE46" s="20"/>
      <c r="UQF46" s="20"/>
      <c r="UQG46" s="20"/>
      <c r="UQH46" s="20"/>
      <c r="UQI46" s="20"/>
      <c r="UQJ46" s="20"/>
      <c r="UQK46" s="20"/>
      <c r="UQL46" s="20"/>
      <c r="UQM46" s="20"/>
      <c r="UQN46" s="20"/>
      <c r="UQO46" s="20"/>
      <c r="UQP46" s="20"/>
      <c r="UQQ46" s="20"/>
      <c r="UQR46" s="20"/>
      <c r="UQS46" s="20"/>
      <c r="UQT46" s="20"/>
      <c r="UQU46" s="20"/>
      <c r="UQV46" s="20"/>
      <c r="UQW46" s="20"/>
      <c r="UQX46" s="20"/>
      <c r="UQY46" s="20"/>
      <c r="UQZ46" s="20"/>
      <c r="URA46" s="20"/>
      <c r="URB46" s="20"/>
      <c r="URC46" s="20"/>
      <c r="URD46" s="20"/>
      <c r="URE46" s="20"/>
      <c r="URF46" s="20"/>
      <c r="URG46" s="20"/>
      <c r="URH46" s="20"/>
      <c r="URI46" s="20"/>
      <c r="URJ46" s="20"/>
      <c r="URK46" s="20"/>
      <c r="URL46" s="20"/>
      <c r="URM46" s="20"/>
      <c r="URN46" s="20"/>
      <c r="URO46" s="20"/>
      <c r="URP46" s="20"/>
      <c r="URQ46" s="20"/>
      <c r="URR46" s="20"/>
      <c r="URS46" s="20"/>
      <c r="URT46" s="20"/>
      <c r="URU46" s="20"/>
      <c r="URV46" s="20"/>
      <c r="URW46" s="20"/>
      <c r="URX46" s="20"/>
      <c r="URY46" s="20"/>
      <c r="URZ46" s="20"/>
      <c r="USA46" s="20"/>
      <c r="USB46" s="20"/>
      <c r="USC46" s="20"/>
      <c r="USD46" s="20"/>
      <c r="USE46" s="20"/>
      <c r="USF46" s="20"/>
      <c r="USG46" s="20"/>
      <c r="USH46" s="20"/>
      <c r="USI46" s="20"/>
      <c r="USJ46" s="20"/>
      <c r="USK46" s="20"/>
      <c r="USL46" s="20"/>
      <c r="USM46" s="20"/>
      <c r="USN46" s="20"/>
      <c r="USO46" s="20"/>
      <c r="USP46" s="20"/>
      <c r="USQ46" s="20"/>
      <c r="USR46" s="20"/>
      <c r="USS46" s="20"/>
      <c r="UST46" s="20"/>
      <c r="USU46" s="20"/>
      <c r="USV46" s="20"/>
      <c r="USW46" s="20"/>
      <c r="USX46" s="20"/>
      <c r="USY46" s="20"/>
      <c r="USZ46" s="20"/>
      <c r="UTA46" s="20"/>
      <c r="UTB46" s="20"/>
      <c r="UTC46" s="20"/>
      <c r="UTD46" s="20"/>
      <c r="UTE46" s="20"/>
      <c r="UTF46" s="20"/>
      <c r="UTG46" s="20"/>
      <c r="UTH46" s="20"/>
      <c r="UTI46" s="20"/>
      <c r="UTJ46" s="20"/>
      <c r="UTK46" s="20"/>
      <c r="UTL46" s="20"/>
      <c r="UTM46" s="20"/>
      <c r="UTN46" s="20"/>
      <c r="UTO46" s="20"/>
      <c r="UTP46" s="20"/>
      <c r="UTQ46" s="20"/>
      <c r="UTR46" s="20"/>
      <c r="UTS46" s="20"/>
      <c r="UTT46" s="20"/>
      <c r="UTU46" s="20"/>
      <c r="UTV46" s="20"/>
      <c r="UTW46" s="20"/>
      <c r="UTX46" s="20"/>
      <c r="UTY46" s="20"/>
      <c r="UTZ46" s="20"/>
      <c r="UUA46" s="20"/>
      <c r="UUB46" s="20"/>
      <c r="UUC46" s="20"/>
      <c r="UUD46" s="20"/>
      <c r="UUE46" s="20"/>
      <c r="UUF46" s="20"/>
      <c r="UUG46" s="20"/>
      <c r="UUH46" s="20"/>
      <c r="UUI46" s="20"/>
      <c r="UUJ46" s="20"/>
      <c r="UUK46" s="20"/>
      <c r="UUL46" s="20"/>
      <c r="UUM46" s="20"/>
      <c r="UUN46" s="20"/>
      <c r="UUO46" s="20"/>
      <c r="UUP46" s="20"/>
      <c r="UUQ46" s="20"/>
      <c r="UUR46" s="20"/>
      <c r="UUS46" s="20"/>
      <c r="UUT46" s="20"/>
      <c r="UUU46" s="20"/>
      <c r="UUV46" s="20"/>
      <c r="UUW46" s="20"/>
      <c r="UUX46" s="20"/>
      <c r="UUY46" s="20"/>
      <c r="UUZ46" s="20"/>
      <c r="UVA46" s="20"/>
      <c r="UVB46" s="20"/>
      <c r="UVC46" s="20"/>
      <c r="UVD46" s="20"/>
      <c r="UVE46" s="20"/>
      <c r="UVF46" s="20"/>
      <c r="UVG46" s="20"/>
      <c r="UVH46" s="20"/>
      <c r="UVI46" s="20"/>
      <c r="UVJ46" s="20"/>
      <c r="UVK46" s="20"/>
      <c r="UVL46" s="20"/>
      <c r="UVM46" s="20"/>
      <c r="UVN46" s="20"/>
      <c r="UVO46" s="20"/>
      <c r="UVP46" s="20"/>
      <c r="UVQ46" s="20"/>
      <c r="UVR46" s="20"/>
      <c r="UVS46" s="20"/>
      <c r="UVT46" s="20"/>
      <c r="UVU46" s="20"/>
      <c r="UVV46" s="20"/>
      <c r="UVW46" s="20"/>
      <c r="UVX46" s="20"/>
      <c r="UVY46" s="20"/>
      <c r="UVZ46" s="20"/>
      <c r="UWA46" s="20"/>
      <c r="UWB46" s="20"/>
      <c r="UWC46" s="20"/>
      <c r="UWD46" s="20"/>
      <c r="UWE46" s="20"/>
      <c r="UWF46" s="20"/>
      <c r="UWG46" s="20"/>
      <c r="UWH46" s="20"/>
      <c r="UWI46" s="20"/>
      <c r="UWJ46" s="20"/>
      <c r="UWK46" s="20"/>
      <c r="UWL46" s="20"/>
      <c r="UWM46" s="20"/>
      <c r="UWN46" s="20"/>
      <c r="UWO46" s="20"/>
      <c r="UWP46" s="20"/>
      <c r="UWQ46" s="20"/>
      <c r="UWR46" s="20"/>
      <c r="UWS46" s="20"/>
      <c r="UWT46" s="20"/>
      <c r="UWU46" s="20"/>
      <c r="UWV46" s="20"/>
      <c r="UWW46" s="20"/>
      <c r="UWX46" s="20"/>
      <c r="UWY46" s="20"/>
      <c r="UWZ46" s="20"/>
      <c r="UXA46" s="20"/>
      <c r="UXB46" s="20"/>
      <c r="UXC46" s="20"/>
      <c r="UXD46" s="20"/>
      <c r="UXE46" s="20"/>
      <c r="UXF46" s="20"/>
      <c r="UXG46" s="20"/>
      <c r="UXH46" s="20"/>
      <c r="UXI46" s="20"/>
      <c r="UXJ46" s="20"/>
      <c r="UXK46" s="20"/>
      <c r="UXL46" s="20"/>
      <c r="UXM46" s="20"/>
      <c r="UXN46" s="20"/>
      <c r="UXO46" s="20"/>
      <c r="UXP46" s="20"/>
      <c r="UXQ46" s="20"/>
      <c r="UXR46" s="20"/>
      <c r="UXS46" s="20"/>
      <c r="UXT46" s="20"/>
      <c r="UXU46" s="20"/>
      <c r="UXV46" s="20"/>
      <c r="UXW46" s="20"/>
      <c r="UXX46" s="20"/>
      <c r="UXY46" s="20"/>
      <c r="UXZ46" s="20"/>
      <c r="UYA46" s="20"/>
      <c r="UYB46" s="20"/>
      <c r="UYC46" s="20"/>
      <c r="UYD46" s="20"/>
      <c r="UYE46" s="20"/>
      <c r="UYF46" s="20"/>
      <c r="UYG46" s="20"/>
      <c r="UYH46" s="20"/>
      <c r="UYI46" s="20"/>
      <c r="UYJ46" s="20"/>
      <c r="UYK46" s="20"/>
      <c r="UYL46" s="20"/>
      <c r="UYM46" s="20"/>
      <c r="UYN46" s="20"/>
      <c r="UYO46" s="20"/>
      <c r="UYP46" s="20"/>
      <c r="UYQ46" s="20"/>
      <c r="UYR46" s="20"/>
      <c r="UYS46" s="20"/>
      <c r="UYT46" s="20"/>
      <c r="UYU46" s="20"/>
      <c r="UYV46" s="20"/>
      <c r="UYW46" s="20"/>
      <c r="UYX46" s="20"/>
      <c r="UYY46" s="20"/>
      <c r="UYZ46" s="20"/>
      <c r="UZA46" s="20"/>
      <c r="UZB46" s="20"/>
      <c r="UZC46" s="20"/>
      <c r="UZD46" s="20"/>
      <c r="UZE46" s="20"/>
      <c r="UZF46" s="20"/>
      <c r="UZG46" s="20"/>
      <c r="UZH46" s="20"/>
      <c r="UZI46" s="20"/>
      <c r="UZJ46" s="20"/>
      <c r="UZK46" s="20"/>
      <c r="UZL46" s="20"/>
      <c r="UZM46" s="20"/>
      <c r="UZN46" s="20"/>
      <c r="UZO46" s="20"/>
      <c r="UZP46" s="20"/>
      <c r="UZQ46" s="20"/>
      <c r="UZR46" s="20"/>
      <c r="UZS46" s="20"/>
      <c r="UZT46" s="20"/>
      <c r="UZU46" s="20"/>
      <c r="UZV46" s="20"/>
      <c r="UZW46" s="20"/>
      <c r="UZX46" s="20"/>
      <c r="UZY46" s="20"/>
      <c r="UZZ46" s="20"/>
      <c r="VAA46" s="20"/>
      <c r="VAB46" s="20"/>
      <c r="VAC46" s="20"/>
      <c r="VAD46" s="20"/>
      <c r="VAE46" s="20"/>
      <c r="VAF46" s="20"/>
      <c r="VAG46" s="20"/>
      <c r="VAH46" s="20"/>
      <c r="VAI46" s="20"/>
      <c r="VAJ46" s="20"/>
      <c r="VAK46" s="20"/>
      <c r="VAL46" s="20"/>
      <c r="VAM46" s="20"/>
      <c r="VAN46" s="20"/>
      <c r="VAO46" s="20"/>
      <c r="VAP46" s="20"/>
      <c r="VAQ46" s="20"/>
      <c r="VAR46" s="20"/>
      <c r="VAS46" s="20"/>
      <c r="VAT46" s="20"/>
      <c r="VAU46" s="20"/>
      <c r="VAV46" s="20"/>
      <c r="VAW46" s="20"/>
      <c r="VAX46" s="20"/>
      <c r="VAY46" s="20"/>
      <c r="VAZ46" s="20"/>
      <c r="VBA46" s="20"/>
      <c r="VBB46" s="20"/>
      <c r="VBC46" s="20"/>
      <c r="VBD46" s="20"/>
      <c r="VBE46" s="20"/>
      <c r="VBF46" s="20"/>
      <c r="VBG46" s="20"/>
      <c r="VBH46" s="20"/>
      <c r="VBI46" s="20"/>
      <c r="VBJ46" s="20"/>
      <c r="VBK46" s="20"/>
      <c r="VBL46" s="20"/>
      <c r="VBM46" s="20"/>
      <c r="VBN46" s="20"/>
      <c r="VBO46" s="20"/>
      <c r="VBP46" s="20"/>
      <c r="VBQ46" s="20"/>
      <c r="VBR46" s="20"/>
      <c r="VBS46" s="20"/>
      <c r="VBT46" s="20"/>
      <c r="VBU46" s="20"/>
      <c r="VBV46" s="20"/>
      <c r="VBW46" s="20"/>
      <c r="VBX46" s="20"/>
      <c r="VBY46" s="20"/>
      <c r="VBZ46" s="20"/>
      <c r="VCA46" s="20"/>
      <c r="VCB46" s="20"/>
      <c r="VCC46" s="20"/>
      <c r="VCD46" s="20"/>
      <c r="VCE46" s="20"/>
      <c r="VCF46" s="20"/>
      <c r="VCG46" s="20"/>
      <c r="VCH46" s="20"/>
      <c r="VCI46" s="20"/>
      <c r="VCJ46" s="20"/>
      <c r="VCK46" s="20"/>
      <c r="VCL46" s="20"/>
      <c r="VCM46" s="20"/>
      <c r="VCN46" s="20"/>
      <c r="VCO46" s="20"/>
      <c r="VCP46" s="20"/>
      <c r="VCQ46" s="20"/>
      <c r="VCR46" s="20"/>
      <c r="VCS46" s="20"/>
      <c r="VCT46" s="20"/>
      <c r="VCU46" s="20"/>
      <c r="VCV46" s="20"/>
      <c r="VCW46" s="20"/>
      <c r="VCX46" s="20"/>
      <c r="VCY46" s="20"/>
      <c r="VCZ46" s="20"/>
      <c r="VDA46" s="20"/>
      <c r="VDB46" s="20"/>
      <c r="VDC46" s="20"/>
      <c r="VDD46" s="20"/>
      <c r="VDE46" s="20"/>
      <c r="VDF46" s="20"/>
      <c r="VDG46" s="20"/>
      <c r="VDH46" s="20"/>
      <c r="VDI46" s="20"/>
      <c r="VDJ46" s="20"/>
      <c r="VDK46" s="20"/>
      <c r="VDL46" s="20"/>
      <c r="VDM46" s="20"/>
      <c r="VDN46" s="20"/>
      <c r="VDO46" s="20"/>
      <c r="VDP46" s="20"/>
      <c r="VDQ46" s="20"/>
      <c r="VDR46" s="20"/>
      <c r="VDS46" s="20"/>
      <c r="VDT46" s="20"/>
      <c r="VDU46" s="20"/>
      <c r="VDV46" s="20"/>
      <c r="VDW46" s="20"/>
      <c r="VDX46" s="20"/>
      <c r="VDY46" s="20"/>
      <c r="VDZ46" s="20"/>
      <c r="VEA46" s="20"/>
      <c r="VEB46" s="20"/>
      <c r="VEC46" s="20"/>
      <c r="VED46" s="20"/>
      <c r="VEE46" s="20"/>
      <c r="VEF46" s="20"/>
      <c r="VEG46" s="20"/>
      <c r="VEH46" s="20"/>
      <c r="VEI46" s="20"/>
      <c r="VEJ46" s="20"/>
      <c r="VEK46" s="20"/>
      <c r="VEL46" s="20"/>
      <c r="VEM46" s="20"/>
      <c r="VEN46" s="20"/>
      <c r="VEO46" s="20"/>
      <c r="VEP46" s="20"/>
      <c r="VEQ46" s="20"/>
      <c r="VER46" s="20"/>
      <c r="VES46" s="20"/>
      <c r="VET46" s="20"/>
      <c r="VEU46" s="20"/>
      <c r="VEV46" s="20"/>
      <c r="VEW46" s="20"/>
      <c r="VEX46" s="20"/>
      <c r="VEY46" s="20"/>
      <c r="VEZ46" s="20"/>
      <c r="VFA46" s="20"/>
      <c r="VFB46" s="20"/>
      <c r="VFC46" s="20"/>
      <c r="VFD46" s="20"/>
      <c r="VFE46" s="20"/>
      <c r="VFF46" s="20"/>
      <c r="VFG46" s="20"/>
      <c r="VFH46" s="20"/>
      <c r="VFI46" s="20"/>
      <c r="VFJ46" s="20"/>
      <c r="VFK46" s="20"/>
      <c r="VFL46" s="20"/>
      <c r="VFM46" s="20"/>
      <c r="VFN46" s="20"/>
      <c r="VFO46" s="20"/>
      <c r="VFP46" s="20"/>
      <c r="VFQ46" s="20"/>
      <c r="VFR46" s="20"/>
      <c r="VFS46" s="20"/>
      <c r="VFT46" s="20"/>
      <c r="VFU46" s="20"/>
      <c r="VFV46" s="20"/>
      <c r="VFW46" s="20"/>
      <c r="VFX46" s="20"/>
      <c r="VFY46" s="20"/>
      <c r="VFZ46" s="20"/>
      <c r="VGA46" s="20"/>
      <c r="VGB46" s="20"/>
      <c r="VGC46" s="20"/>
      <c r="VGD46" s="20"/>
      <c r="VGE46" s="20"/>
      <c r="VGF46" s="20"/>
      <c r="VGG46" s="20"/>
      <c r="VGH46" s="20"/>
      <c r="VGI46" s="20"/>
      <c r="VGJ46" s="20"/>
      <c r="VGK46" s="20"/>
      <c r="VGL46" s="20"/>
      <c r="VGM46" s="20"/>
      <c r="VGN46" s="20"/>
      <c r="VGO46" s="20"/>
      <c r="VGP46" s="20"/>
      <c r="VGQ46" s="20"/>
      <c r="VGR46" s="20"/>
      <c r="VGS46" s="20"/>
      <c r="VGT46" s="20"/>
      <c r="VGU46" s="20"/>
      <c r="VGV46" s="20"/>
      <c r="VGW46" s="20"/>
      <c r="VGX46" s="20"/>
      <c r="VGY46" s="20"/>
      <c r="VGZ46" s="20"/>
      <c r="VHA46" s="20"/>
      <c r="VHB46" s="20"/>
      <c r="VHC46" s="20"/>
      <c r="VHD46" s="20"/>
      <c r="VHE46" s="20"/>
      <c r="VHF46" s="20"/>
      <c r="VHG46" s="20"/>
      <c r="VHH46" s="20"/>
      <c r="VHI46" s="20"/>
      <c r="VHJ46" s="20"/>
      <c r="VHK46" s="20"/>
      <c r="VHL46" s="20"/>
      <c r="VHM46" s="20"/>
      <c r="VHN46" s="20"/>
      <c r="VHO46" s="20"/>
      <c r="VHP46" s="20"/>
      <c r="VHQ46" s="20"/>
      <c r="VHR46" s="20"/>
      <c r="VHS46" s="20"/>
      <c r="VHT46" s="20"/>
      <c r="VHU46" s="20"/>
      <c r="VHV46" s="20"/>
      <c r="VHW46" s="20"/>
      <c r="VHX46" s="20"/>
      <c r="VHY46" s="20"/>
      <c r="VHZ46" s="20"/>
      <c r="VIA46" s="20"/>
      <c r="VIB46" s="20"/>
      <c r="VIC46" s="20"/>
      <c r="VID46" s="20"/>
      <c r="VIE46" s="20"/>
      <c r="VIF46" s="20"/>
      <c r="VIG46" s="20"/>
      <c r="VIH46" s="20"/>
      <c r="VII46" s="20"/>
      <c r="VIJ46" s="20"/>
      <c r="VIK46" s="20"/>
      <c r="VIL46" s="20"/>
      <c r="VIM46" s="20"/>
      <c r="VIN46" s="20"/>
      <c r="VIO46" s="20"/>
      <c r="VIP46" s="20"/>
      <c r="VIQ46" s="20"/>
      <c r="VIR46" s="20"/>
      <c r="VIS46" s="20"/>
      <c r="VIT46" s="20"/>
      <c r="VIU46" s="20"/>
      <c r="VIV46" s="20"/>
      <c r="VIW46" s="20"/>
      <c r="VIX46" s="20"/>
      <c r="VIY46" s="20"/>
      <c r="VIZ46" s="20"/>
      <c r="VJA46" s="20"/>
      <c r="VJB46" s="20"/>
      <c r="VJC46" s="20"/>
      <c r="VJD46" s="20"/>
      <c r="VJE46" s="20"/>
      <c r="VJF46" s="20"/>
      <c r="VJG46" s="20"/>
      <c r="VJH46" s="20"/>
      <c r="VJI46" s="20"/>
      <c r="VJJ46" s="20"/>
      <c r="VJK46" s="20"/>
      <c r="VJL46" s="20"/>
      <c r="VJM46" s="20"/>
      <c r="VJN46" s="20"/>
      <c r="VJO46" s="20"/>
      <c r="VJP46" s="20"/>
      <c r="VJQ46" s="20"/>
      <c r="VJR46" s="20"/>
      <c r="VJS46" s="20"/>
      <c r="VJT46" s="20"/>
      <c r="VJU46" s="20"/>
      <c r="VJV46" s="20"/>
      <c r="VJW46" s="20"/>
      <c r="VJX46" s="20"/>
      <c r="VJY46" s="20"/>
      <c r="VJZ46" s="20"/>
      <c r="VKA46" s="20"/>
      <c r="VKB46" s="20"/>
      <c r="VKC46" s="20"/>
      <c r="VKD46" s="20"/>
      <c r="VKE46" s="20"/>
      <c r="VKF46" s="20"/>
      <c r="VKG46" s="20"/>
      <c r="VKH46" s="20"/>
      <c r="VKI46" s="20"/>
      <c r="VKJ46" s="20"/>
      <c r="VKK46" s="20"/>
      <c r="VKL46" s="20"/>
      <c r="VKM46" s="20"/>
      <c r="VKN46" s="20"/>
      <c r="VKO46" s="20"/>
      <c r="VKP46" s="20"/>
      <c r="VKQ46" s="20"/>
      <c r="VKR46" s="20"/>
      <c r="VKS46" s="20"/>
      <c r="VKT46" s="20"/>
      <c r="VKU46" s="20"/>
      <c r="VKV46" s="20"/>
      <c r="VKW46" s="20"/>
      <c r="VKX46" s="20"/>
      <c r="VKY46" s="20"/>
      <c r="VKZ46" s="20"/>
      <c r="VLA46" s="20"/>
      <c r="VLB46" s="20"/>
      <c r="VLC46" s="20"/>
      <c r="VLD46" s="20"/>
      <c r="VLE46" s="20"/>
      <c r="VLF46" s="20"/>
      <c r="VLG46" s="20"/>
      <c r="VLH46" s="20"/>
      <c r="VLI46" s="20"/>
      <c r="VLJ46" s="20"/>
      <c r="VLK46" s="20"/>
      <c r="VLL46" s="20"/>
      <c r="VLM46" s="20"/>
      <c r="VLN46" s="20"/>
      <c r="VLO46" s="20"/>
      <c r="VLP46" s="20"/>
      <c r="VLQ46" s="20"/>
      <c r="VLR46" s="20"/>
      <c r="VLS46" s="20"/>
      <c r="VLT46" s="20"/>
      <c r="VLU46" s="20"/>
      <c r="VLV46" s="20"/>
      <c r="VLW46" s="20"/>
      <c r="VLX46" s="20"/>
      <c r="VLY46" s="20"/>
      <c r="VLZ46" s="20"/>
      <c r="VMA46" s="20"/>
      <c r="VMB46" s="20"/>
      <c r="VMC46" s="20"/>
      <c r="VMD46" s="20"/>
      <c r="VME46" s="20"/>
      <c r="VMF46" s="20"/>
      <c r="VMG46" s="20"/>
      <c r="VMH46" s="20"/>
      <c r="VMI46" s="20"/>
      <c r="VMJ46" s="20"/>
      <c r="VMK46" s="20"/>
      <c r="VML46" s="20"/>
      <c r="VMM46" s="20"/>
      <c r="VMN46" s="20"/>
      <c r="VMO46" s="20"/>
      <c r="VMP46" s="20"/>
      <c r="VMQ46" s="20"/>
      <c r="VMR46" s="20"/>
      <c r="VMS46" s="20"/>
      <c r="VMT46" s="20"/>
      <c r="VMU46" s="20"/>
      <c r="VMV46" s="20"/>
      <c r="VMW46" s="20"/>
      <c r="VMX46" s="20"/>
      <c r="VMY46" s="20"/>
      <c r="VMZ46" s="20"/>
      <c r="VNA46" s="20"/>
      <c r="VNB46" s="20"/>
      <c r="VNC46" s="20"/>
      <c r="VND46" s="20"/>
      <c r="VNE46" s="20"/>
      <c r="VNF46" s="20"/>
      <c r="VNG46" s="20"/>
      <c r="VNH46" s="20"/>
      <c r="VNI46" s="20"/>
      <c r="VNJ46" s="20"/>
      <c r="VNK46" s="20"/>
      <c r="VNL46" s="20"/>
      <c r="VNM46" s="20"/>
      <c r="VNN46" s="20"/>
      <c r="VNO46" s="20"/>
      <c r="VNP46" s="20"/>
      <c r="VNQ46" s="20"/>
      <c r="VNR46" s="20"/>
      <c r="VNS46" s="20"/>
      <c r="VNT46" s="20"/>
      <c r="VNU46" s="20"/>
      <c r="VNV46" s="20"/>
      <c r="VNW46" s="20"/>
      <c r="VNX46" s="20"/>
      <c r="VNY46" s="20"/>
      <c r="VNZ46" s="20"/>
      <c r="VOA46" s="20"/>
      <c r="VOB46" s="20"/>
      <c r="VOC46" s="20"/>
      <c r="VOD46" s="20"/>
      <c r="VOE46" s="20"/>
      <c r="VOF46" s="20"/>
      <c r="VOG46" s="20"/>
      <c r="VOH46" s="20"/>
      <c r="VOI46" s="20"/>
      <c r="VOJ46" s="20"/>
      <c r="VOK46" s="20"/>
      <c r="VOL46" s="20"/>
      <c r="VOM46" s="20"/>
      <c r="VON46" s="20"/>
      <c r="VOO46" s="20"/>
      <c r="VOP46" s="20"/>
      <c r="VOQ46" s="20"/>
      <c r="VOR46" s="20"/>
      <c r="VOS46" s="20"/>
      <c r="VOT46" s="20"/>
      <c r="VOU46" s="20"/>
      <c r="VOV46" s="20"/>
      <c r="VOW46" s="20"/>
      <c r="VOX46" s="20"/>
      <c r="VOY46" s="20"/>
      <c r="VOZ46" s="20"/>
      <c r="VPA46" s="20"/>
      <c r="VPB46" s="20"/>
      <c r="VPC46" s="20"/>
      <c r="VPD46" s="20"/>
      <c r="VPE46" s="20"/>
      <c r="VPF46" s="20"/>
      <c r="VPG46" s="20"/>
      <c r="VPH46" s="20"/>
      <c r="VPI46" s="20"/>
      <c r="VPJ46" s="20"/>
      <c r="VPK46" s="20"/>
      <c r="VPL46" s="20"/>
      <c r="VPM46" s="20"/>
      <c r="VPN46" s="20"/>
      <c r="VPO46" s="20"/>
      <c r="VPP46" s="20"/>
      <c r="VPQ46" s="20"/>
      <c r="VPR46" s="20"/>
      <c r="VPS46" s="20"/>
      <c r="VPT46" s="20"/>
      <c r="VPU46" s="20"/>
      <c r="VPV46" s="20"/>
      <c r="VPW46" s="20"/>
      <c r="VPX46" s="20"/>
      <c r="VPY46" s="20"/>
      <c r="VPZ46" s="20"/>
      <c r="VQA46" s="20"/>
      <c r="VQB46" s="20"/>
      <c r="VQC46" s="20"/>
      <c r="VQD46" s="20"/>
      <c r="VQE46" s="20"/>
      <c r="VQF46" s="20"/>
      <c r="VQG46" s="20"/>
      <c r="VQH46" s="20"/>
      <c r="VQI46" s="20"/>
      <c r="VQJ46" s="20"/>
      <c r="VQK46" s="20"/>
      <c r="VQL46" s="20"/>
      <c r="VQM46" s="20"/>
      <c r="VQN46" s="20"/>
      <c r="VQO46" s="20"/>
      <c r="VQP46" s="20"/>
      <c r="VQQ46" s="20"/>
      <c r="VQR46" s="20"/>
      <c r="VQS46" s="20"/>
      <c r="VQT46" s="20"/>
      <c r="VQU46" s="20"/>
      <c r="VQV46" s="20"/>
      <c r="VQW46" s="20"/>
      <c r="VQX46" s="20"/>
      <c r="VQY46" s="20"/>
      <c r="VQZ46" s="20"/>
      <c r="VRA46" s="20"/>
      <c r="VRB46" s="20"/>
      <c r="VRC46" s="20"/>
      <c r="VRD46" s="20"/>
      <c r="VRE46" s="20"/>
      <c r="VRF46" s="20"/>
      <c r="VRG46" s="20"/>
      <c r="VRH46" s="20"/>
      <c r="VRI46" s="20"/>
      <c r="VRJ46" s="20"/>
      <c r="VRK46" s="20"/>
      <c r="VRL46" s="20"/>
      <c r="VRM46" s="20"/>
      <c r="VRN46" s="20"/>
      <c r="VRO46" s="20"/>
      <c r="VRP46" s="20"/>
      <c r="VRQ46" s="20"/>
      <c r="VRR46" s="20"/>
      <c r="VRS46" s="20"/>
      <c r="VRT46" s="20"/>
      <c r="VRU46" s="20"/>
      <c r="VRV46" s="20"/>
      <c r="VRW46" s="20"/>
      <c r="VRX46" s="20"/>
      <c r="VRY46" s="20"/>
      <c r="VRZ46" s="20"/>
      <c r="VSA46" s="20"/>
      <c r="VSB46" s="20"/>
      <c r="VSC46" s="20"/>
      <c r="VSD46" s="20"/>
      <c r="VSE46" s="20"/>
      <c r="VSF46" s="20"/>
      <c r="VSG46" s="20"/>
      <c r="VSH46" s="20"/>
      <c r="VSI46" s="20"/>
      <c r="VSJ46" s="20"/>
      <c r="VSK46" s="20"/>
      <c r="VSL46" s="20"/>
      <c r="VSM46" s="20"/>
      <c r="VSN46" s="20"/>
      <c r="VSO46" s="20"/>
      <c r="VSP46" s="20"/>
      <c r="VSQ46" s="20"/>
      <c r="VSR46" s="20"/>
      <c r="VSS46" s="20"/>
      <c r="VST46" s="20"/>
      <c r="VSU46" s="20"/>
      <c r="VSV46" s="20"/>
      <c r="VSW46" s="20"/>
      <c r="VSX46" s="20"/>
      <c r="VSY46" s="20"/>
      <c r="VSZ46" s="20"/>
      <c r="VTA46" s="20"/>
      <c r="VTB46" s="20"/>
      <c r="VTC46" s="20"/>
      <c r="VTD46" s="20"/>
      <c r="VTE46" s="20"/>
      <c r="VTF46" s="20"/>
      <c r="VTG46" s="20"/>
      <c r="VTH46" s="20"/>
      <c r="VTI46" s="20"/>
      <c r="VTJ46" s="20"/>
      <c r="VTK46" s="20"/>
      <c r="VTL46" s="20"/>
      <c r="VTM46" s="20"/>
      <c r="VTN46" s="20"/>
      <c r="VTO46" s="20"/>
      <c r="VTP46" s="20"/>
      <c r="VTQ46" s="20"/>
      <c r="VTR46" s="20"/>
      <c r="VTS46" s="20"/>
      <c r="VTT46" s="20"/>
      <c r="VTU46" s="20"/>
      <c r="VTV46" s="20"/>
      <c r="VTW46" s="20"/>
      <c r="VTX46" s="20"/>
      <c r="VTY46" s="20"/>
      <c r="VTZ46" s="20"/>
      <c r="VUA46" s="20"/>
      <c r="VUB46" s="20"/>
      <c r="VUC46" s="20"/>
      <c r="VUD46" s="20"/>
      <c r="VUE46" s="20"/>
      <c r="VUF46" s="20"/>
      <c r="VUG46" s="20"/>
      <c r="VUH46" s="20"/>
      <c r="VUI46" s="20"/>
      <c r="VUJ46" s="20"/>
      <c r="VUK46" s="20"/>
      <c r="VUL46" s="20"/>
      <c r="VUM46" s="20"/>
      <c r="VUN46" s="20"/>
      <c r="VUO46" s="20"/>
      <c r="VUP46" s="20"/>
      <c r="VUQ46" s="20"/>
      <c r="VUR46" s="20"/>
      <c r="VUS46" s="20"/>
      <c r="VUT46" s="20"/>
      <c r="VUU46" s="20"/>
      <c r="VUV46" s="20"/>
      <c r="VUW46" s="20"/>
      <c r="VUX46" s="20"/>
      <c r="VUY46" s="20"/>
      <c r="VUZ46" s="20"/>
      <c r="VVA46" s="20"/>
      <c r="VVB46" s="20"/>
      <c r="VVC46" s="20"/>
      <c r="VVD46" s="20"/>
      <c r="VVE46" s="20"/>
      <c r="VVF46" s="20"/>
      <c r="VVG46" s="20"/>
      <c r="VVH46" s="20"/>
      <c r="VVI46" s="20"/>
      <c r="VVJ46" s="20"/>
      <c r="VVK46" s="20"/>
      <c r="VVL46" s="20"/>
      <c r="VVM46" s="20"/>
      <c r="VVN46" s="20"/>
      <c r="VVO46" s="20"/>
      <c r="VVP46" s="20"/>
      <c r="VVQ46" s="20"/>
      <c r="VVR46" s="20"/>
      <c r="VVS46" s="20"/>
      <c r="VVT46" s="20"/>
      <c r="VVU46" s="20"/>
      <c r="VVV46" s="20"/>
      <c r="VVW46" s="20"/>
      <c r="VVX46" s="20"/>
      <c r="VVY46" s="20"/>
      <c r="VVZ46" s="20"/>
      <c r="VWA46" s="20"/>
      <c r="VWB46" s="20"/>
      <c r="VWC46" s="20"/>
      <c r="VWD46" s="20"/>
      <c r="VWE46" s="20"/>
      <c r="VWF46" s="20"/>
      <c r="VWG46" s="20"/>
      <c r="VWH46" s="20"/>
      <c r="VWI46" s="20"/>
      <c r="VWJ46" s="20"/>
      <c r="VWK46" s="20"/>
      <c r="VWL46" s="20"/>
      <c r="VWM46" s="20"/>
      <c r="VWN46" s="20"/>
      <c r="VWO46" s="20"/>
      <c r="VWP46" s="20"/>
      <c r="VWQ46" s="20"/>
      <c r="VWR46" s="20"/>
      <c r="VWS46" s="20"/>
      <c r="VWT46" s="20"/>
      <c r="VWU46" s="20"/>
      <c r="VWV46" s="20"/>
      <c r="VWW46" s="20"/>
      <c r="VWX46" s="20"/>
      <c r="VWY46" s="20"/>
      <c r="VWZ46" s="20"/>
      <c r="VXA46" s="20"/>
      <c r="VXB46" s="20"/>
      <c r="VXC46" s="20"/>
      <c r="VXD46" s="20"/>
      <c r="VXE46" s="20"/>
      <c r="VXF46" s="20"/>
      <c r="VXG46" s="20"/>
      <c r="VXH46" s="20"/>
      <c r="VXI46" s="20"/>
      <c r="VXJ46" s="20"/>
      <c r="VXK46" s="20"/>
      <c r="VXL46" s="20"/>
      <c r="VXM46" s="20"/>
      <c r="VXN46" s="20"/>
      <c r="VXO46" s="20"/>
      <c r="VXP46" s="20"/>
      <c r="VXQ46" s="20"/>
      <c r="VXR46" s="20"/>
      <c r="VXS46" s="20"/>
      <c r="VXT46" s="20"/>
      <c r="VXU46" s="20"/>
      <c r="VXV46" s="20"/>
      <c r="VXW46" s="20"/>
      <c r="VXX46" s="20"/>
      <c r="VXY46" s="20"/>
      <c r="VXZ46" s="20"/>
      <c r="VYA46" s="20"/>
      <c r="VYB46" s="20"/>
      <c r="VYC46" s="20"/>
      <c r="VYD46" s="20"/>
      <c r="VYE46" s="20"/>
      <c r="VYF46" s="20"/>
      <c r="VYG46" s="20"/>
      <c r="VYH46" s="20"/>
      <c r="VYI46" s="20"/>
      <c r="VYJ46" s="20"/>
      <c r="VYK46" s="20"/>
      <c r="VYL46" s="20"/>
      <c r="VYM46" s="20"/>
      <c r="VYN46" s="20"/>
      <c r="VYO46" s="20"/>
      <c r="VYP46" s="20"/>
      <c r="VYQ46" s="20"/>
      <c r="VYR46" s="20"/>
      <c r="VYS46" s="20"/>
      <c r="VYT46" s="20"/>
      <c r="VYU46" s="20"/>
      <c r="VYV46" s="20"/>
      <c r="VYW46" s="20"/>
      <c r="VYX46" s="20"/>
      <c r="VYY46" s="20"/>
      <c r="VYZ46" s="20"/>
      <c r="VZA46" s="20"/>
      <c r="VZB46" s="20"/>
      <c r="VZC46" s="20"/>
      <c r="VZD46" s="20"/>
      <c r="VZE46" s="20"/>
      <c r="VZF46" s="20"/>
      <c r="VZG46" s="20"/>
      <c r="VZH46" s="20"/>
      <c r="VZI46" s="20"/>
      <c r="VZJ46" s="20"/>
      <c r="VZK46" s="20"/>
      <c r="VZL46" s="20"/>
      <c r="VZM46" s="20"/>
      <c r="VZN46" s="20"/>
      <c r="VZO46" s="20"/>
      <c r="VZP46" s="20"/>
      <c r="VZQ46" s="20"/>
      <c r="VZR46" s="20"/>
      <c r="VZS46" s="20"/>
      <c r="VZT46" s="20"/>
      <c r="VZU46" s="20"/>
      <c r="VZV46" s="20"/>
      <c r="VZW46" s="20"/>
      <c r="VZX46" s="20"/>
      <c r="VZY46" s="20"/>
      <c r="VZZ46" s="20"/>
      <c r="WAA46" s="20"/>
      <c r="WAB46" s="20"/>
      <c r="WAC46" s="20"/>
      <c r="WAD46" s="20"/>
      <c r="WAE46" s="20"/>
      <c r="WAF46" s="20"/>
      <c r="WAG46" s="20"/>
      <c r="WAH46" s="20"/>
      <c r="WAI46" s="20"/>
      <c r="WAJ46" s="20"/>
      <c r="WAK46" s="20"/>
      <c r="WAL46" s="20"/>
      <c r="WAM46" s="20"/>
      <c r="WAN46" s="20"/>
      <c r="WAO46" s="20"/>
      <c r="WAP46" s="20"/>
      <c r="WAQ46" s="20"/>
      <c r="WAR46" s="20"/>
      <c r="WAS46" s="20"/>
      <c r="WAT46" s="20"/>
      <c r="WAU46" s="20"/>
      <c r="WAV46" s="20"/>
      <c r="WAW46" s="20"/>
      <c r="WAX46" s="20"/>
      <c r="WAY46" s="20"/>
      <c r="WAZ46" s="20"/>
      <c r="WBA46" s="20"/>
      <c r="WBB46" s="20"/>
      <c r="WBC46" s="20"/>
      <c r="WBD46" s="20"/>
      <c r="WBE46" s="20"/>
      <c r="WBF46" s="20"/>
      <c r="WBG46" s="20"/>
      <c r="WBH46" s="20"/>
      <c r="WBI46" s="20"/>
      <c r="WBJ46" s="20"/>
      <c r="WBK46" s="20"/>
      <c r="WBL46" s="20"/>
      <c r="WBM46" s="20"/>
      <c r="WBN46" s="20"/>
      <c r="WBO46" s="20"/>
      <c r="WBP46" s="20"/>
      <c r="WBQ46" s="20"/>
      <c r="WBR46" s="20"/>
      <c r="WBS46" s="20"/>
      <c r="WBT46" s="20"/>
      <c r="WBU46" s="20"/>
      <c r="WBV46" s="20"/>
      <c r="WBW46" s="20"/>
      <c r="WBX46" s="20"/>
      <c r="WBY46" s="20"/>
      <c r="WBZ46" s="20"/>
      <c r="WCA46" s="20"/>
      <c r="WCB46" s="20"/>
      <c r="WCC46" s="20"/>
      <c r="WCD46" s="20"/>
      <c r="WCE46" s="20"/>
      <c r="WCF46" s="20"/>
      <c r="WCG46" s="20"/>
      <c r="WCH46" s="20"/>
      <c r="WCI46" s="20"/>
      <c r="WCJ46" s="20"/>
      <c r="WCK46" s="20"/>
      <c r="WCL46" s="20"/>
      <c r="WCM46" s="20"/>
      <c r="WCN46" s="20"/>
      <c r="WCO46" s="20"/>
      <c r="WCP46" s="20"/>
      <c r="WCQ46" s="20"/>
      <c r="WCR46" s="20"/>
      <c r="WCS46" s="20"/>
      <c r="WCT46" s="20"/>
      <c r="WCU46" s="20"/>
      <c r="WCV46" s="20"/>
      <c r="WCW46" s="20"/>
      <c r="WCX46" s="20"/>
      <c r="WCY46" s="20"/>
      <c r="WCZ46" s="20"/>
      <c r="WDA46" s="20"/>
      <c r="WDB46" s="20"/>
      <c r="WDC46" s="20"/>
      <c r="WDD46" s="20"/>
      <c r="WDE46" s="20"/>
      <c r="WDF46" s="20"/>
      <c r="WDG46" s="20"/>
      <c r="WDH46" s="20"/>
      <c r="WDI46" s="20"/>
      <c r="WDJ46" s="20"/>
      <c r="WDK46" s="20"/>
      <c r="WDL46" s="20"/>
      <c r="WDM46" s="20"/>
      <c r="WDN46" s="20"/>
      <c r="WDO46" s="20"/>
      <c r="WDP46" s="20"/>
      <c r="WDQ46" s="20"/>
      <c r="WDR46" s="20"/>
      <c r="WDS46" s="20"/>
      <c r="WDT46" s="20"/>
      <c r="WDU46" s="20"/>
      <c r="WDV46" s="20"/>
      <c r="WDW46" s="20"/>
      <c r="WDX46" s="20"/>
      <c r="WDY46" s="20"/>
      <c r="WDZ46" s="20"/>
      <c r="WEA46" s="20"/>
      <c r="WEB46" s="20"/>
      <c r="WEC46" s="20"/>
      <c r="WED46" s="20"/>
      <c r="WEE46" s="20"/>
      <c r="WEF46" s="20"/>
      <c r="WEG46" s="20"/>
      <c r="WEH46" s="20"/>
      <c r="WEI46" s="20"/>
      <c r="WEJ46" s="20"/>
      <c r="WEK46" s="20"/>
      <c r="WEL46" s="20"/>
      <c r="WEM46" s="20"/>
      <c r="WEN46" s="20"/>
      <c r="WEO46" s="20"/>
      <c r="WEP46" s="20"/>
      <c r="WEQ46" s="20"/>
      <c r="WER46" s="20"/>
      <c r="WES46" s="20"/>
      <c r="WET46" s="20"/>
      <c r="WEU46" s="20"/>
      <c r="WEV46" s="20"/>
      <c r="WEW46" s="20"/>
      <c r="WEX46" s="20"/>
      <c r="WEY46" s="20"/>
      <c r="WEZ46" s="20"/>
      <c r="WFA46" s="20"/>
      <c r="WFB46" s="20"/>
      <c r="WFC46" s="20"/>
      <c r="WFD46" s="20"/>
      <c r="WFE46" s="20"/>
      <c r="WFF46" s="20"/>
      <c r="WFG46" s="20"/>
      <c r="WFH46" s="20"/>
      <c r="WFI46" s="20"/>
      <c r="WFJ46" s="20"/>
      <c r="WFK46" s="20"/>
      <c r="WFL46" s="20"/>
      <c r="WFM46" s="20"/>
      <c r="WFN46" s="20"/>
      <c r="WFO46" s="20"/>
      <c r="WFP46" s="20"/>
      <c r="WFQ46" s="20"/>
      <c r="WFR46" s="20"/>
      <c r="WFS46" s="20"/>
      <c r="WFT46" s="20"/>
      <c r="WFU46" s="20"/>
      <c r="WFV46" s="20"/>
      <c r="WFW46" s="20"/>
      <c r="WFX46" s="20"/>
      <c r="WFY46" s="20"/>
      <c r="WFZ46" s="20"/>
      <c r="WGA46" s="20"/>
      <c r="WGB46" s="20"/>
      <c r="WGC46" s="20"/>
      <c r="WGD46" s="20"/>
      <c r="WGE46" s="20"/>
      <c r="WGF46" s="20"/>
      <c r="WGG46" s="20"/>
      <c r="WGH46" s="20"/>
      <c r="WGI46" s="20"/>
      <c r="WGJ46" s="20"/>
      <c r="WGK46" s="20"/>
      <c r="WGL46" s="20"/>
      <c r="WGM46" s="20"/>
      <c r="WGN46" s="20"/>
      <c r="WGO46" s="20"/>
      <c r="WGP46" s="20"/>
      <c r="WGQ46" s="20"/>
      <c r="WGR46" s="20"/>
      <c r="WGS46" s="20"/>
      <c r="WGT46" s="20"/>
      <c r="WGU46" s="20"/>
      <c r="WGV46" s="20"/>
      <c r="WGW46" s="20"/>
      <c r="WGX46" s="20"/>
      <c r="WGY46" s="20"/>
      <c r="WGZ46" s="20"/>
      <c r="WHA46" s="20"/>
      <c r="WHB46" s="20"/>
      <c r="WHC46" s="20"/>
      <c r="WHD46" s="20"/>
      <c r="WHE46" s="20"/>
      <c r="WHF46" s="20"/>
      <c r="WHG46" s="20"/>
      <c r="WHH46" s="20"/>
      <c r="WHI46" s="20"/>
      <c r="WHJ46" s="20"/>
      <c r="WHK46" s="20"/>
      <c r="WHL46" s="20"/>
      <c r="WHM46" s="20"/>
      <c r="WHN46" s="20"/>
      <c r="WHO46" s="20"/>
      <c r="WHP46" s="20"/>
      <c r="WHQ46" s="20"/>
      <c r="WHR46" s="20"/>
      <c r="WHS46" s="20"/>
      <c r="WHT46" s="20"/>
      <c r="WHU46" s="20"/>
      <c r="WHV46" s="20"/>
      <c r="WHW46" s="20"/>
      <c r="WHX46" s="20"/>
      <c r="WHY46" s="20"/>
      <c r="WHZ46" s="20"/>
      <c r="WIA46" s="20"/>
      <c r="WIB46" s="20"/>
      <c r="WIC46" s="20"/>
      <c r="WID46" s="20"/>
      <c r="WIE46" s="20"/>
      <c r="WIF46" s="20"/>
      <c r="WIG46" s="20"/>
      <c r="WIH46" s="20"/>
      <c r="WII46" s="20"/>
      <c r="WIJ46" s="20"/>
      <c r="WIK46" s="20"/>
      <c r="WIL46" s="20"/>
      <c r="WIM46" s="20"/>
      <c r="WIN46" s="20"/>
      <c r="WIO46" s="20"/>
      <c r="WIP46" s="20"/>
      <c r="WIQ46" s="20"/>
      <c r="WIR46" s="20"/>
      <c r="WIS46" s="20"/>
      <c r="WIT46" s="20"/>
      <c r="WIU46" s="20"/>
      <c r="WIV46" s="20"/>
      <c r="WIW46" s="20"/>
      <c r="WIX46" s="20"/>
      <c r="WIY46" s="20"/>
      <c r="WIZ46" s="20"/>
      <c r="WJA46" s="20"/>
      <c r="WJB46" s="20"/>
      <c r="WJC46" s="20"/>
      <c r="WJD46" s="20"/>
      <c r="WJE46" s="20"/>
      <c r="WJF46" s="20"/>
      <c r="WJG46" s="20"/>
      <c r="WJH46" s="20"/>
      <c r="WJI46" s="20"/>
      <c r="WJJ46" s="20"/>
      <c r="WJK46" s="20"/>
      <c r="WJL46" s="20"/>
      <c r="WJM46" s="20"/>
      <c r="WJN46" s="20"/>
      <c r="WJO46" s="20"/>
      <c r="WJP46" s="20"/>
      <c r="WJQ46" s="20"/>
      <c r="WJR46" s="20"/>
      <c r="WJS46" s="20"/>
      <c r="WJT46" s="20"/>
      <c r="WJU46" s="20"/>
      <c r="WJV46" s="20"/>
      <c r="WJW46" s="20"/>
      <c r="WJX46" s="20"/>
      <c r="WJY46" s="20"/>
      <c r="WJZ46" s="20"/>
      <c r="WKA46" s="20"/>
      <c r="WKB46" s="20"/>
      <c r="WKC46" s="20"/>
      <c r="WKD46" s="20"/>
      <c r="WKE46" s="20"/>
      <c r="WKF46" s="20"/>
      <c r="WKG46" s="20"/>
      <c r="WKH46" s="20"/>
      <c r="WKI46" s="20"/>
      <c r="WKJ46" s="20"/>
      <c r="WKK46" s="20"/>
      <c r="WKL46" s="20"/>
      <c r="WKM46" s="20"/>
      <c r="WKN46" s="20"/>
      <c r="WKO46" s="20"/>
      <c r="WKP46" s="20"/>
      <c r="WKQ46" s="20"/>
      <c r="WKR46" s="20"/>
      <c r="WKS46" s="20"/>
      <c r="WKT46" s="20"/>
      <c r="WKU46" s="20"/>
      <c r="WKV46" s="20"/>
      <c r="WKW46" s="20"/>
      <c r="WKX46" s="20"/>
      <c r="WKY46" s="20"/>
      <c r="WKZ46" s="20"/>
      <c r="WLA46" s="20"/>
      <c r="WLB46" s="20"/>
      <c r="WLC46" s="20"/>
      <c r="WLD46" s="20"/>
      <c r="WLE46" s="20"/>
      <c r="WLF46" s="20"/>
      <c r="WLG46" s="20"/>
      <c r="WLH46" s="20"/>
      <c r="WLI46" s="20"/>
      <c r="WLJ46" s="20"/>
      <c r="WLK46" s="20"/>
      <c r="WLL46" s="20"/>
      <c r="WLM46" s="20"/>
      <c r="WLN46" s="20"/>
      <c r="WLO46" s="20"/>
      <c r="WLP46" s="20"/>
      <c r="WLQ46" s="20"/>
      <c r="WLR46" s="20"/>
      <c r="WLS46" s="20"/>
      <c r="WLT46" s="20"/>
      <c r="WLU46" s="20"/>
      <c r="WLV46" s="20"/>
      <c r="WLW46" s="20"/>
      <c r="WLX46" s="20"/>
      <c r="WLY46" s="20"/>
      <c r="WLZ46" s="20"/>
      <c r="WMA46" s="20"/>
      <c r="WMB46" s="20"/>
      <c r="WMC46" s="20"/>
      <c r="WMD46" s="20"/>
      <c r="WME46" s="20"/>
      <c r="WMF46" s="20"/>
      <c r="WMG46" s="20"/>
      <c r="WMH46" s="20"/>
      <c r="WMI46" s="20"/>
      <c r="WMJ46" s="20"/>
      <c r="WMK46" s="20"/>
      <c r="WML46" s="20"/>
      <c r="WMM46" s="20"/>
      <c r="WMN46" s="20"/>
      <c r="WMO46" s="20"/>
      <c r="WMP46" s="20"/>
      <c r="WMQ46" s="20"/>
      <c r="WMR46" s="20"/>
      <c r="WMS46" s="20"/>
      <c r="WMT46" s="20"/>
      <c r="WMU46" s="20"/>
      <c r="WMV46" s="20"/>
      <c r="WMW46" s="20"/>
      <c r="WMX46" s="20"/>
      <c r="WMY46" s="20"/>
      <c r="WMZ46" s="20"/>
      <c r="WNA46" s="20"/>
      <c r="WNB46" s="20"/>
      <c r="WNC46" s="20"/>
      <c r="WND46" s="20"/>
      <c r="WNE46" s="20"/>
      <c r="WNF46" s="20"/>
      <c r="WNG46" s="20"/>
      <c r="WNH46" s="20"/>
      <c r="WNI46" s="20"/>
      <c r="WNJ46" s="20"/>
      <c r="WNK46" s="20"/>
      <c r="WNL46" s="20"/>
      <c r="WNM46" s="20"/>
      <c r="WNN46" s="20"/>
      <c r="WNO46" s="20"/>
      <c r="WNP46" s="20"/>
      <c r="WNQ46" s="20"/>
      <c r="WNR46" s="20"/>
      <c r="WNS46" s="20"/>
      <c r="WNT46" s="20"/>
      <c r="WNU46" s="20"/>
      <c r="WNV46" s="20"/>
      <c r="WNW46" s="20"/>
      <c r="WNX46" s="20"/>
      <c r="WNY46" s="20"/>
      <c r="WNZ46" s="20"/>
      <c r="WOA46" s="20"/>
      <c r="WOB46" s="20"/>
      <c r="WOC46" s="20"/>
      <c r="WOD46" s="20"/>
      <c r="WOE46" s="20"/>
      <c r="WOF46" s="20"/>
      <c r="WOG46" s="20"/>
      <c r="WOH46" s="20"/>
      <c r="WOI46" s="20"/>
      <c r="WOJ46" s="20"/>
      <c r="WOK46" s="20"/>
      <c r="WOL46" s="20"/>
      <c r="WOM46" s="20"/>
      <c r="WON46" s="20"/>
      <c r="WOO46" s="20"/>
      <c r="WOP46" s="20"/>
      <c r="WOQ46" s="20"/>
      <c r="WOR46" s="20"/>
      <c r="WOS46" s="20"/>
      <c r="WOT46" s="20"/>
      <c r="WOU46" s="20"/>
      <c r="WOV46" s="20"/>
      <c r="WOW46" s="20"/>
      <c r="WOX46" s="20"/>
      <c r="WOY46" s="20"/>
      <c r="WOZ46" s="20"/>
      <c r="WPA46" s="20"/>
      <c r="WPB46" s="20"/>
      <c r="WPC46" s="20"/>
      <c r="WPD46" s="20"/>
      <c r="WPE46" s="20"/>
      <c r="WPF46" s="20"/>
      <c r="WPG46" s="20"/>
      <c r="WPH46" s="20"/>
      <c r="WPI46" s="20"/>
      <c r="WPJ46" s="20"/>
      <c r="WPK46" s="20"/>
      <c r="WPL46" s="20"/>
      <c r="WPM46" s="20"/>
      <c r="WPN46" s="20"/>
      <c r="WPO46" s="20"/>
      <c r="WPP46" s="20"/>
      <c r="WPQ46" s="20"/>
      <c r="WPR46" s="20"/>
      <c r="WPS46" s="20"/>
      <c r="WPT46" s="20"/>
      <c r="WPU46" s="20"/>
      <c r="WPV46" s="20"/>
      <c r="WPW46" s="20"/>
      <c r="WPX46" s="20"/>
      <c r="WPY46" s="20"/>
      <c r="WPZ46" s="20"/>
      <c r="WQA46" s="20"/>
      <c r="WQB46" s="20"/>
      <c r="WQC46" s="20"/>
      <c r="WQD46" s="20"/>
      <c r="WQE46" s="20"/>
      <c r="WQF46" s="20"/>
      <c r="WQG46" s="20"/>
      <c r="WQH46" s="20"/>
      <c r="WQI46" s="20"/>
      <c r="WQJ46" s="20"/>
      <c r="WQK46" s="20"/>
      <c r="WQL46" s="20"/>
      <c r="WQM46" s="20"/>
      <c r="WQN46" s="20"/>
      <c r="WQO46" s="20"/>
      <c r="WQP46" s="20"/>
      <c r="WQQ46" s="20"/>
      <c r="WQR46" s="20"/>
      <c r="WQS46" s="20"/>
      <c r="WQT46" s="20"/>
      <c r="WQU46" s="20"/>
      <c r="WQV46" s="20"/>
      <c r="WQW46" s="20"/>
      <c r="WQX46" s="20"/>
      <c r="WQY46" s="20"/>
      <c r="WQZ46" s="20"/>
      <c r="WRA46" s="20"/>
      <c r="WRB46" s="20"/>
      <c r="WRC46" s="20"/>
      <c r="WRD46" s="20"/>
      <c r="WRE46" s="20"/>
      <c r="WRF46" s="20"/>
      <c r="WRG46" s="20"/>
      <c r="WRH46" s="20"/>
      <c r="WRI46" s="20"/>
      <c r="WRJ46" s="20"/>
      <c r="WRK46" s="20"/>
      <c r="WRL46" s="20"/>
      <c r="WRM46" s="20"/>
      <c r="WRN46" s="20"/>
      <c r="WRO46" s="20"/>
      <c r="WRP46" s="20"/>
      <c r="WRQ46" s="20"/>
      <c r="WRR46" s="20"/>
      <c r="WRS46" s="20"/>
      <c r="WRT46" s="20"/>
      <c r="WRU46" s="20"/>
      <c r="WRV46" s="20"/>
      <c r="WRW46" s="20"/>
      <c r="WRX46" s="20"/>
      <c r="WRY46" s="20"/>
      <c r="WRZ46" s="20"/>
      <c r="WSA46" s="20"/>
      <c r="WSB46" s="20"/>
      <c r="WSC46" s="20"/>
      <c r="WSD46" s="20"/>
      <c r="WSE46" s="20"/>
      <c r="WSF46" s="20"/>
      <c r="WSG46" s="20"/>
      <c r="WSH46" s="20"/>
      <c r="WSI46" s="20"/>
      <c r="WSJ46" s="20"/>
      <c r="WSK46" s="20"/>
      <c r="WSL46" s="20"/>
      <c r="WSM46" s="20"/>
      <c r="WSN46" s="20"/>
      <c r="WSO46" s="20"/>
      <c r="WSP46" s="20"/>
    </row>
    <row r="47" spans="1:16058" s="20" customFormat="1" x14ac:dyDescent="0.25">
      <c r="D47" s="556">
        <v>28</v>
      </c>
      <c r="E47" s="554"/>
      <c r="F47" s="471">
        <v>32</v>
      </c>
      <c r="G47" s="472" t="s">
        <v>2024</v>
      </c>
      <c r="H47" s="475" t="s">
        <v>226</v>
      </c>
      <c r="I47" s="473" t="s">
        <v>2025</v>
      </c>
      <c r="J47" s="474" t="s">
        <v>60</v>
      </c>
      <c r="K47" s="512" t="s">
        <v>296</v>
      </c>
      <c r="L47" s="649"/>
      <c r="M47" s="472" t="s">
        <v>1783</v>
      </c>
      <c r="N47" s="556">
        <v>49.84</v>
      </c>
      <c r="O47" s="633"/>
      <c r="P47" s="656"/>
      <c r="Q47" s="556">
        <f t="shared" si="1"/>
        <v>49.84</v>
      </c>
      <c r="R47" s="480" t="str">
        <f t="shared" si="0"/>
        <v>кмс</v>
      </c>
      <c r="S47" s="650" t="s">
        <v>90</v>
      </c>
      <c r="T47" s="651" t="s">
        <v>2026</v>
      </c>
      <c r="U47" s="65"/>
      <c r="V47" s="652"/>
      <c r="W47" s="652"/>
      <c r="X47" s="652"/>
      <c r="Y47" s="652"/>
      <c r="Z47" s="652"/>
      <c r="AA47" s="652"/>
      <c r="AB47" s="652"/>
      <c r="AC47" s="652"/>
      <c r="AD47" s="652"/>
      <c r="AE47" s="652"/>
      <c r="AF47" s="652"/>
      <c r="AG47" s="652"/>
      <c r="AH47" s="652"/>
      <c r="AI47" s="652"/>
      <c r="AJ47" s="652"/>
      <c r="AK47" s="652"/>
      <c r="AL47" s="652"/>
      <c r="AM47" s="652"/>
      <c r="AN47" s="652"/>
      <c r="AO47" s="19"/>
    </row>
    <row r="48" spans="1:16058" s="20" customFormat="1" x14ac:dyDescent="0.25">
      <c r="D48" s="556">
        <v>29</v>
      </c>
      <c r="E48" s="556"/>
      <c r="F48" s="471">
        <v>156</v>
      </c>
      <c r="G48" s="472" t="s">
        <v>2027</v>
      </c>
      <c r="H48" s="475" t="s">
        <v>904</v>
      </c>
      <c r="I48" s="473" t="s">
        <v>504</v>
      </c>
      <c r="J48" s="474" t="s">
        <v>60</v>
      </c>
      <c r="K48" s="512" t="s">
        <v>347</v>
      </c>
      <c r="L48" s="649"/>
      <c r="M48" s="472" t="s">
        <v>982</v>
      </c>
      <c r="N48" s="556">
        <v>49.85</v>
      </c>
      <c r="O48" s="655"/>
      <c r="P48" s="656"/>
      <c r="Q48" s="556">
        <f t="shared" si="1"/>
        <v>49.85</v>
      </c>
      <c r="R48" s="480" t="str">
        <f t="shared" si="0"/>
        <v>кмс</v>
      </c>
      <c r="S48" s="650" t="s">
        <v>90</v>
      </c>
      <c r="T48" s="651" t="s">
        <v>2028</v>
      </c>
      <c r="U48" s="244"/>
      <c r="V48" s="652"/>
      <c r="W48" s="652"/>
      <c r="X48" s="652"/>
      <c r="Y48" s="652"/>
      <c r="Z48" s="652"/>
      <c r="AA48" s="652"/>
      <c r="AB48" s="652"/>
      <c r="AC48" s="652"/>
      <c r="AD48" s="652"/>
      <c r="AE48" s="652"/>
      <c r="AF48" s="652"/>
      <c r="AG48" s="652"/>
      <c r="AH48" s="652"/>
      <c r="AI48" s="652"/>
      <c r="AJ48" s="652"/>
      <c r="AK48" s="652"/>
      <c r="AL48" s="652"/>
      <c r="AM48" s="652"/>
      <c r="AN48" s="652"/>
      <c r="AO48" s="19"/>
    </row>
    <row r="49" spans="4:16058" s="20" customFormat="1" x14ac:dyDescent="0.25">
      <c r="D49" s="556">
        <v>30</v>
      </c>
      <c r="E49" s="556"/>
      <c r="F49" s="471">
        <v>470</v>
      </c>
      <c r="G49" s="472" t="s">
        <v>2029</v>
      </c>
      <c r="H49" s="475" t="s">
        <v>904</v>
      </c>
      <c r="I49" s="473" t="s">
        <v>2030</v>
      </c>
      <c r="J49" s="474" t="s">
        <v>60</v>
      </c>
      <c r="K49" s="512" t="s">
        <v>341</v>
      </c>
      <c r="L49" s="649"/>
      <c r="M49" s="472" t="s">
        <v>725</v>
      </c>
      <c r="N49" s="556">
        <v>49.94</v>
      </c>
      <c r="O49" s="633"/>
      <c r="P49" s="556"/>
      <c r="Q49" s="556">
        <f t="shared" si="1"/>
        <v>49.94</v>
      </c>
      <c r="R49" s="480" t="str">
        <f t="shared" si="0"/>
        <v>кмс</v>
      </c>
      <c r="S49" s="650" t="s">
        <v>90</v>
      </c>
      <c r="T49" s="651" t="s">
        <v>1921</v>
      </c>
      <c r="U49" s="318"/>
      <c r="V49" s="652"/>
      <c r="W49" s="652"/>
      <c r="X49" s="652"/>
      <c r="Y49" s="652"/>
      <c r="Z49" s="652"/>
      <c r="AA49" s="652"/>
      <c r="AB49" s="652"/>
      <c r="AC49" s="652"/>
      <c r="AD49" s="652"/>
      <c r="AE49" s="652"/>
      <c r="AF49" s="652"/>
      <c r="AG49" s="652"/>
      <c r="AH49" s="652"/>
      <c r="AI49" s="652"/>
      <c r="AJ49" s="652"/>
      <c r="AK49" s="652"/>
      <c r="AL49" s="652"/>
      <c r="AM49" s="652"/>
      <c r="AN49" s="652"/>
      <c r="AO49" s="19"/>
    </row>
    <row r="50" spans="4:16058" s="20" customFormat="1" x14ac:dyDescent="0.25">
      <c r="D50" s="556">
        <v>31</v>
      </c>
      <c r="E50" s="470"/>
      <c r="F50" s="471">
        <v>57</v>
      </c>
      <c r="G50" s="472" t="s">
        <v>2031</v>
      </c>
      <c r="H50" s="475" t="s">
        <v>364</v>
      </c>
      <c r="I50" s="473" t="s">
        <v>2032</v>
      </c>
      <c r="J50" s="474" t="s">
        <v>60</v>
      </c>
      <c r="K50" s="512" t="s">
        <v>260</v>
      </c>
      <c r="L50" s="649"/>
      <c r="M50" s="472" t="s">
        <v>2033</v>
      </c>
      <c r="N50" s="556">
        <v>49.99</v>
      </c>
      <c r="O50" s="559"/>
      <c r="P50" s="559"/>
      <c r="Q50" s="556">
        <f t="shared" si="1"/>
        <v>49.99</v>
      </c>
      <c r="R50" s="480" t="str">
        <f t="shared" si="0"/>
        <v>кмс</v>
      </c>
      <c r="S50" s="650">
        <v>1</v>
      </c>
      <c r="T50" s="651" t="s">
        <v>2034</v>
      </c>
      <c r="V50" s="652"/>
      <c r="W50" s="652"/>
      <c r="X50" s="652"/>
      <c r="Y50" s="652"/>
      <c r="Z50" s="652"/>
      <c r="AA50" s="652"/>
      <c r="AB50" s="652"/>
      <c r="AC50" s="652"/>
      <c r="AD50" s="652"/>
      <c r="AE50" s="652"/>
      <c r="AF50" s="652"/>
      <c r="AG50" s="652"/>
      <c r="AH50" s="652"/>
      <c r="AI50" s="652"/>
      <c r="AJ50" s="652"/>
      <c r="AK50" s="652"/>
      <c r="AL50" s="652"/>
      <c r="AM50" s="652"/>
      <c r="AN50" s="652"/>
      <c r="AO50" s="19"/>
    </row>
    <row r="51" spans="4:16058" s="20" customFormat="1" x14ac:dyDescent="0.25">
      <c r="D51" s="556">
        <v>32</v>
      </c>
      <c r="E51" s="556"/>
      <c r="F51" s="471">
        <v>105</v>
      </c>
      <c r="G51" s="472" t="s">
        <v>2035</v>
      </c>
      <c r="H51" s="475" t="s">
        <v>2036</v>
      </c>
      <c r="I51" s="473" t="s">
        <v>1881</v>
      </c>
      <c r="J51" s="474" t="s">
        <v>60</v>
      </c>
      <c r="K51" s="512" t="s">
        <v>347</v>
      </c>
      <c r="L51" s="649"/>
      <c r="M51" s="472" t="s">
        <v>89</v>
      </c>
      <c r="N51" s="556">
        <v>50.05</v>
      </c>
      <c r="O51" s="633"/>
      <c r="P51" s="633"/>
      <c r="Q51" s="556">
        <f t="shared" si="1"/>
        <v>50.05</v>
      </c>
      <c r="R51" s="480" t="str">
        <f t="shared" si="0"/>
        <v>кмс</v>
      </c>
      <c r="S51" s="650" t="s">
        <v>90</v>
      </c>
      <c r="T51" s="651" t="s">
        <v>2037</v>
      </c>
      <c r="U51" s="242"/>
      <c r="V51" s="652"/>
      <c r="W51" s="652"/>
      <c r="X51" s="652"/>
      <c r="Y51" s="652"/>
      <c r="Z51" s="652"/>
      <c r="AA51" s="652"/>
      <c r="AB51" s="652"/>
      <c r="AC51" s="652"/>
      <c r="AD51" s="652"/>
      <c r="AE51" s="652"/>
      <c r="AF51" s="652"/>
      <c r="AG51" s="652"/>
      <c r="AH51" s="652"/>
      <c r="AI51" s="652"/>
      <c r="AJ51" s="652"/>
      <c r="AK51" s="652"/>
      <c r="AL51" s="652"/>
      <c r="AM51" s="652"/>
      <c r="AN51" s="652"/>
      <c r="AO51" s="19"/>
    </row>
    <row r="52" spans="4:16058" s="20" customFormat="1" x14ac:dyDescent="0.25">
      <c r="D52" s="556">
        <v>33</v>
      </c>
      <c r="E52" s="556"/>
      <c r="F52" s="471">
        <v>310</v>
      </c>
      <c r="G52" s="472" t="s">
        <v>2038</v>
      </c>
      <c r="H52" s="475" t="s">
        <v>226</v>
      </c>
      <c r="I52" s="473" t="s">
        <v>346</v>
      </c>
      <c r="J52" s="474" t="s">
        <v>589</v>
      </c>
      <c r="K52" s="512" t="s">
        <v>265</v>
      </c>
      <c r="L52" s="649"/>
      <c r="M52" s="472" t="s">
        <v>2039</v>
      </c>
      <c r="N52" s="556">
        <v>50.07</v>
      </c>
      <c r="O52" s="633"/>
      <c r="P52" s="556"/>
      <c r="Q52" s="556">
        <f t="shared" si="1"/>
        <v>50.07</v>
      </c>
      <c r="R52" s="480" t="str">
        <f t="shared" si="0"/>
        <v>кмс</v>
      </c>
      <c r="S52" s="650">
        <v>1</v>
      </c>
      <c r="T52" s="651" t="s">
        <v>2040</v>
      </c>
      <c r="U52" s="244"/>
      <c r="V52" s="652"/>
      <c r="W52" s="652"/>
      <c r="X52" s="652"/>
      <c r="Y52" s="652"/>
      <c r="Z52" s="652"/>
      <c r="AA52" s="652"/>
      <c r="AB52" s="652"/>
      <c r="AC52" s="652"/>
      <c r="AD52" s="652"/>
      <c r="AE52" s="652"/>
      <c r="AF52" s="652"/>
      <c r="AG52" s="652"/>
      <c r="AH52" s="652"/>
      <c r="AI52" s="652"/>
      <c r="AJ52" s="652"/>
      <c r="AK52" s="652"/>
      <c r="AL52" s="652"/>
      <c r="AM52" s="652"/>
      <c r="AN52" s="652"/>
      <c r="AO52" s="19"/>
    </row>
    <row r="53" spans="4:16058" s="20" customFormat="1" x14ac:dyDescent="0.25">
      <c r="D53" s="556">
        <v>34</v>
      </c>
      <c r="E53" s="554"/>
      <c r="F53" s="471">
        <v>31</v>
      </c>
      <c r="G53" s="472" t="s">
        <v>2041</v>
      </c>
      <c r="H53" s="475" t="s">
        <v>2042</v>
      </c>
      <c r="I53" s="473" t="s">
        <v>2043</v>
      </c>
      <c r="J53" s="474" t="s">
        <v>60</v>
      </c>
      <c r="K53" s="512" t="s">
        <v>296</v>
      </c>
      <c r="L53" s="649"/>
      <c r="M53" s="472" t="s">
        <v>2044</v>
      </c>
      <c r="N53" s="556">
        <v>50.18</v>
      </c>
      <c r="O53" s="511"/>
      <c r="P53" s="633"/>
      <c r="Q53" s="556">
        <f t="shared" si="1"/>
        <v>50.18</v>
      </c>
      <c r="R53" s="480" t="str">
        <f t="shared" si="0"/>
        <v>кмс</v>
      </c>
      <c r="S53" s="650" t="s">
        <v>90</v>
      </c>
      <c r="T53" s="651" t="s">
        <v>2045</v>
      </c>
      <c r="U53" s="419"/>
      <c r="V53" s="652"/>
      <c r="W53" s="652"/>
      <c r="X53" s="652"/>
      <c r="Y53" s="652"/>
      <c r="Z53" s="652"/>
      <c r="AA53" s="652"/>
      <c r="AB53" s="652"/>
      <c r="AC53" s="652"/>
      <c r="AD53" s="652"/>
      <c r="AE53" s="652"/>
      <c r="AF53" s="652"/>
      <c r="AG53" s="652"/>
      <c r="AH53" s="652"/>
      <c r="AI53" s="652"/>
      <c r="AJ53" s="652"/>
      <c r="AK53" s="652"/>
      <c r="AL53" s="652"/>
      <c r="AM53" s="652"/>
      <c r="AN53" s="652"/>
      <c r="AO53" s="658"/>
      <c r="GD53" s="652"/>
      <c r="GE53" s="652"/>
      <c r="GF53" s="652"/>
      <c r="GG53" s="652"/>
      <c r="GH53" s="652"/>
      <c r="GI53" s="652"/>
      <c r="GJ53" s="652"/>
      <c r="GK53" s="652"/>
      <c r="GL53" s="652"/>
      <c r="GM53" s="652"/>
      <c r="GN53" s="652"/>
      <c r="GO53" s="652"/>
      <c r="GP53" s="652"/>
      <c r="GQ53" s="652"/>
      <c r="GR53" s="652"/>
      <c r="GS53" s="652"/>
      <c r="GT53" s="652"/>
      <c r="GU53" s="652"/>
      <c r="GV53" s="652"/>
      <c r="GW53" s="652"/>
      <c r="GX53" s="652"/>
      <c r="GY53" s="652"/>
      <c r="GZ53" s="652"/>
      <c r="HA53" s="652"/>
      <c r="HB53" s="652"/>
      <c r="HC53" s="652"/>
      <c r="HD53" s="652"/>
      <c r="HE53" s="652"/>
      <c r="HF53" s="652"/>
      <c r="HG53" s="652"/>
      <c r="HH53" s="652"/>
      <c r="HI53" s="652"/>
      <c r="HJ53" s="652"/>
      <c r="HK53" s="652"/>
      <c r="HL53" s="652"/>
      <c r="HM53" s="652"/>
      <c r="HN53" s="652"/>
      <c r="HO53" s="652"/>
      <c r="HP53" s="652"/>
      <c r="HQ53" s="652"/>
      <c r="HR53" s="652"/>
      <c r="HS53" s="652"/>
      <c r="HT53" s="652"/>
      <c r="HU53" s="652"/>
      <c r="HV53" s="652"/>
      <c r="HW53" s="652"/>
      <c r="HX53" s="652"/>
      <c r="HY53" s="652"/>
      <c r="HZ53" s="652"/>
      <c r="IA53" s="652"/>
      <c r="IB53" s="652"/>
      <c r="IC53" s="652"/>
      <c r="ID53" s="652"/>
      <c r="IE53" s="652"/>
      <c r="IF53" s="652"/>
      <c r="IG53" s="652"/>
      <c r="IH53" s="652"/>
      <c r="II53" s="652"/>
      <c r="IJ53" s="652"/>
      <c r="IK53" s="652"/>
      <c r="IL53" s="652"/>
      <c r="IM53" s="652"/>
      <c r="IN53" s="652"/>
      <c r="IO53" s="652"/>
      <c r="IP53" s="652"/>
      <c r="IQ53" s="652"/>
      <c r="IR53" s="652"/>
      <c r="IS53" s="652"/>
      <c r="IT53" s="652"/>
      <c r="IU53" s="652"/>
      <c r="IV53" s="652"/>
      <c r="IW53" s="652"/>
      <c r="IX53" s="652"/>
      <c r="IY53" s="652"/>
      <c r="IZ53" s="652"/>
      <c r="JA53" s="652"/>
      <c r="JB53" s="652"/>
      <c r="JC53" s="652"/>
      <c r="JD53" s="652"/>
      <c r="JE53" s="652"/>
      <c r="JF53" s="652"/>
      <c r="JG53" s="652"/>
      <c r="JH53" s="652"/>
      <c r="JI53" s="652"/>
      <c r="JJ53" s="652"/>
      <c r="JK53" s="652"/>
      <c r="JL53" s="652"/>
      <c r="JM53" s="652"/>
      <c r="JN53" s="652"/>
      <c r="JO53" s="652"/>
      <c r="JP53" s="652"/>
      <c r="JQ53" s="652"/>
      <c r="JR53" s="652"/>
      <c r="JS53" s="652"/>
      <c r="JT53" s="652"/>
      <c r="JU53" s="652"/>
      <c r="JV53" s="652"/>
      <c r="JW53" s="652"/>
      <c r="JX53" s="652"/>
      <c r="JY53" s="652"/>
      <c r="JZ53" s="652"/>
      <c r="KA53" s="652"/>
      <c r="KB53" s="652"/>
      <c r="KC53" s="652"/>
      <c r="KD53" s="652"/>
      <c r="KE53" s="652"/>
      <c r="KF53" s="652"/>
      <c r="KG53" s="652"/>
      <c r="KH53" s="652"/>
      <c r="KI53" s="652"/>
      <c r="KJ53" s="652"/>
      <c r="KK53" s="652"/>
      <c r="KL53" s="652"/>
      <c r="KM53" s="652"/>
      <c r="KN53" s="652"/>
      <c r="KO53" s="652"/>
      <c r="KP53" s="652"/>
      <c r="KQ53" s="652"/>
      <c r="KR53" s="652"/>
      <c r="KS53" s="652"/>
      <c r="KT53" s="652"/>
      <c r="KU53" s="652"/>
      <c r="KV53" s="652"/>
      <c r="KW53" s="652"/>
      <c r="KX53" s="652"/>
      <c r="KY53" s="652"/>
      <c r="KZ53" s="652"/>
      <c r="LA53" s="652"/>
      <c r="LB53" s="652"/>
      <c r="LC53" s="652"/>
      <c r="LD53" s="652"/>
      <c r="LE53" s="652"/>
      <c r="LF53" s="652"/>
      <c r="LG53" s="652"/>
      <c r="LH53" s="652"/>
      <c r="LI53" s="652"/>
      <c r="LJ53" s="652"/>
      <c r="LK53" s="652"/>
      <c r="LL53" s="652"/>
      <c r="LM53" s="652"/>
      <c r="LN53" s="652"/>
      <c r="LO53" s="652"/>
      <c r="LP53" s="652"/>
      <c r="LQ53" s="652"/>
      <c r="LR53" s="652"/>
      <c r="LS53" s="652"/>
      <c r="LT53" s="652"/>
      <c r="LU53" s="652"/>
      <c r="LV53" s="652"/>
      <c r="LW53" s="652"/>
      <c r="LX53" s="652"/>
      <c r="LY53" s="652"/>
      <c r="LZ53" s="652"/>
      <c r="MA53" s="652"/>
      <c r="MB53" s="652"/>
      <c r="MC53" s="652"/>
      <c r="MD53" s="652"/>
      <c r="ME53" s="652"/>
      <c r="MF53" s="652"/>
      <c r="MG53" s="652"/>
      <c r="MH53" s="652"/>
      <c r="MI53" s="652"/>
      <c r="MJ53" s="652"/>
      <c r="MK53" s="652"/>
      <c r="ML53" s="652"/>
      <c r="MM53" s="652"/>
      <c r="MN53" s="652"/>
      <c r="MO53" s="652"/>
      <c r="MP53" s="652"/>
      <c r="MQ53" s="652"/>
      <c r="MR53" s="652"/>
      <c r="MS53" s="652"/>
      <c r="MT53" s="652"/>
      <c r="MU53" s="652"/>
      <c r="MV53" s="652"/>
      <c r="MW53" s="652"/>
      <c r="MX53" s="652"/>
      <c r="MY53" s="652"/>
      <c r="MZ53" s="652"/>
      <c r="NA53" s="652"/>
      <c r="NB53" s="652"/>
      <c r="NC53" s="652"/>
      <c r="ND53" s="652"/>
      <c r="NE53" s="652"/>
      <c r="NF53" s="652"/>
      <c r="NG53" s="652"/>
      <c r="NH53" s="652"/>
      <c r="NI53" s="652"/>
      <c r="NJ53" s="652"/>
      <c r="NK53" s="652"/>
      <c r="NL53" s="652"/>
      <c r="NM53" s="652"/>
      <c r="NN53" s="652"/>
      <c r="NO53" s="652"/>
      <c r="NP53" s="652"/>
      <c r="NQ53" s="652"/>
      <c r="NR53" s="652"/>
      <c r="NS53" s="652"/>
      <c r="NT53" s="652"/>
      <c r="NU53" s="652"/>
      <c r="NV53" s="652"/>
      <c r="NW53" s="652"/>
      <c r="NX53" s="652"/>
      <c r="NY53" s="652"/>
      <c r="NZ53" s="652"/>
      <c r="OA53" s="652"/>
      <c r="OB53" s="652"/>
      <c r="OC53" s="652"/>
      <c r="OD53" s="652"/>
      <c r="OE53" s="652"/>
      <c r="OF53" s="652"/>
      <c r="OG53" s="652"/>
      <c r="OH53" s="652"/>
      <c r="OI53" s="652"/>
      <c r="OJ53" s="652"/>
      <c r="OK53" s="652"/>
      <c r="OL53" s="652"/>
      <c r="OM53" s="652"/>
      <c r="ON53" s="652"/>
      <c r="OO53" s="652"/>
      <c r="OP53" s="652"/>
      <c r="OQ53" s="652"/>
      <c r="OR53" s="652"/>
      <c r="OS53" s="652"/>
      <c r="OT53" s="652"/>
      <c r="OU53" s="652"/>
      <c r="OV53" s="652"/>
      <c r="OW53" s="652"/>
      <c r="OX53" s="652"/>
      <c r="OY53" s="652"/>
      <c r="OZ53" s="652"/>
      <c r="PA53" s="652"/>
      <c r="PB53" s="652"/>
      <c r="PC53" s="652"/>
      <c r="PD53" s="652"/>
      <c r="PE53" s="652"/>
      <c r="PF53" s="652"/>
      <c r="PG53" s="652"/>
      <c r="PH53" s="652"/>
      <c r="PI53" s="652"/>
      <c r="PJ53" s="652"/>
      <c r="PK53" s="652"/>
      <c r="PL53" s="652"/>
      <c r="PM53" s="652"/>
      <c r="PN53" s="652"/>
      <c r="PO53" s="652"/>
      <c r="PP53" s="652"/>
      <c r="PQ53" s="652"/>
      <c r="PR53" s="652"/>
      <c r="PS53" s="652"/>
      <c r="PT53" s="652"/>
      <c r="PU53" s="652"/>
      <c r="PV53" s="652"/>
      <c r="PW53" s="652"/>
      <c r="PX53" s="652"/>
      <c r="PY53" s="652"/>
      <c r="PZ53" s="652"/>
      <c r="QA53" s="652"/>
      <c r="QB53" s="652"/>
      <c r="QC53" s="652"/>
      <c r="QD53" s="652"/>
      <c r="QE53" s="652"/>
      <c r="QF53" s="652"/>
      <c r="QG53" s="652"/>
      <c r="QH53" s="652"/>
      <c r="QI53" s="652"/>
      <c r="QJ53" s="652"/>
      <c r="QK53" s="652"/>
      <c r="QL53" s="652"/>
      <c r="QM53" s="652"/>
      <c r="QN53" s="652"/>
      <c r="QO53" s="652"/>
      <c r="QP53" s="652"/>
      <c r="QQ53" s="652"/>
      <c r="QR53" s="652"/>
      <c r="QS53" s="652"/>
      <c r="QT53" s="652"/>
      <c r="QU53" s="652"/>
      <c r="QV53" s="652"/>
      <c r="QW53" s="652"/>
      <c r="QX53" s="652"/>
      <c r="QY53" s="652"/>
      <c r="QZ53" s="652"/>
      <c r="RA53" s="652"/>
      <c r="RB53" s="652"/>
      <c r="RC53" s="652"/>
      <c r="RD53" s="652"/>
      <c r="RE53" s="652"/>
      <c r="RF53" s="652"/>
      <c r="RG53" s="652"/>
      <c r="RH53" s="652"/>
      <c r="RI53" s="652"/>
      <c r="RJ53" s="652"/>
      <c r="RK53" s="652"/>
      <c r="RL53" s="652"/>
      <c r="RM53" s="652"/>
      <c r="RN53" s="652"/>
      <c r="RO53" s="652"/>
      <c r="RP53" s="652"/>
      <c r="RQ53" s="652"/>
      <c r="RR53" s="652"/>
      <c r="RS53" s="652"/>
      <c r="RT53" s="652"/>
      <c r="RU53" s="652"/>
      <c r="RV53" s="652"/>
      <c r="RW53" s="652"/>
      <c r="RX53" s="652"/>
      <c r="RY53" s="652"/>
      <c r="RZ53" s="652"/>
      <c r="SA53" s="652"/>
      <c r="SB53" s="652"/>
      <c r="SC53" s="652"/>
      <c r="SD53" s="652"/>
      <c r="SE53" s="652"/>
      <c r="SF53" s="652"/>
      <c r="SG53" s="652"/>
      <c r="SH53" s="652"/>
      <c r="SI53" s="652"/>
      <c r="SJ53" s="652"/>
      <c r="SK53" s="652"/>
      <c r="SL53" s="652"/>
      <c r="SM53" s="652"/>
      <c r="SN53" s="652"/>
      <c r="SO53" s="652"/>
      <c r="SP53" s="652"/>
      <c r="SQ53" s="652"/>
      <c r="SR53" s="652"/>
      <c r="SS53" s="652"/>
      <c r="ST53" s="652"/>
      <c r="SU53" s="652"/>
      <c r="SV53" s="652"/>
      <c r="SW53" s="652"/>
      <c r="SX53" s="652"/>
      <c r="SY53" s="652"/>
      <c r="SZ53" s="652"/>
      <c r="TA53" s="652"/>
      <c r="TB53" s="652"/>
      <c r="TC53" s="652"/>
      <c r="TD53" s="652"/>
      <c r="TE53" s="652"/>
      <c r="TF53" s="652"/>
      <c r="TG53" s="652"/>
      <c r="TH53" s="652"/>
      <c r="TI53" s="652"/>
      <c r="TJ53" s="652"/>
      <c r="TK53" s="652"/>
      <c r="TL53" s="652"/>
      <c r="TM53" s="652"/>
      <c r="TN53" s="652"/>
      <c r="TO53" s="652"/>
      <c r="TP53" s="652"/>
      <c r="TQ53" s="652"/>
      <c r="TR53" s="652"/>
      <c r="TS53" s="652"/>
      <c r="TT53" s="652"/>
      <c r="TU53" s="652"/>
      <c r="TV53" s="652"/>
      <c r="TW53" s="652"/>
      <c r="TX53" s="652"/>
      <c r="TY53" s="652"/>
      <c r="TZ53" s="652"/>
      <c r="UA53" s="652"/>
      <c r="UB53" s="652"/>
      <c r="UC53" s="652"/>
      <c r="UD53" s="652"/>
      <c r="UE53" s="652"/>
      <c r="UF53" s="652"/>
      <c r="UG53" s="652"/>
      <c r="UH53" s="652"/>
      <c r="UI53" s="652"/>
      <c r="UJ53" s="652"/>
      <c r="UK53" s="652"/>
      <c r="UL53" s="652"/>
      <c r="UM53" s="652"/>
      <c r="UN53" s="652"/>
      <c r="UO53" s="652"/>
      <c r="UP53" s="652"/>
      <c r="UQ53" s="652"/>
      <c r="UR53" s="652"/>
      <c r="US53" s="652"/>
      <c r="UT53" s="652"/>
      <c r="UU53" s="652"/>
      <c r="UV53" s="652"/>
      <c r="UW53" s="652"/>
      <c r="UX53" s="652"/>
      <c r="UY53" s="652"/>
      <c r="UZ53" s="652"/>
      <c r="VA53" s="652"/>
      <c r="VB53" s="652"/>
      <c r="VC53" s="652"/>
      <c r="VD53" s="652"/>
      <c r="VE53" s="652"/>
      <c r="VF53" s="652"/>
      <c r="VG53" s="652"/>
      <c r="VH53" s="652"/>
      <c r="VI53" s="652"/>
      <c r="VJ53" s="652"/>
      <c r="VK53" s="652"/>
      <c r="VL53" s="652"/>
      <c r="VM53" s="652"/>
      <c r="VN53" s="652"/>
      <c r="VO53" s="652"/>
      <c r="VP53" s="652"/>
      <c r="VQ53" s="652"/>
      <c r="VR53" s="652"/>
      <c r="VS53" s="652"/>
      <c r="VT53" s="652"/>
      <c r="VU53" s="652"/>
      <c r="VV53" s="652"/>
      <c r="VW53" s="652"/>
      <c r="VX53" s="652"/>
      <c r="VY53" s="652"/>
      <c r="VZ53" s="652"/>
      <c r="WA53" s="652"/>
      <c r="WB53" s="652"/>
      <c r="WC53" s="652"/>
      <c r="WD53" s="652"/>
      <c r="WE53" s="652"/>
      <c r="WF53" s="652"/>
      <c r="WG53" s="652"/>
      <c r="WH53" s="652"/>
      <c r="WI53" s="652"/>
      <c r="WJ53" s="652"/>
      <c r="WK53" s="652"/>
      <c r="WL53" s="652"/>
      <c r="WM53" s="652"/>
      <c r="WN53" s="652"/>
      <c r="WO53" s="652"/>
      <c r="WP53" s="652"/>
      <c r="WQ53" s="652"/>
      <c r="WR53" s="652"/>
      <c r="WS53" s="652"/>
      <c r="WT53" s="652"/>
      <c r="WU53" s="652"/>
      <c r="WV53" s="652"/>
      <c r="WW53" s="652"/>
      <c r="WX53" s="652"/>
      <c r="WY53" s="652"/>
      <c r="WZ53" s="652"/>
      <c r="XA53" s="652"/>
      <c r="XB53" s="652"/>
      <c r="XC53" s="652"/>
      <c r="XD53" s="652"/>
      <c r="XE53" s="652"/>
      <c r="XF53" s="652"/>
      <c r="XG53" s="652"/>
      <c r="XH53" s="652"/>
      <c r="XI53" s="652"/>
      <c r="XJ53" s="652"/>
      <c r="XK53" s="652"/>
      <c r="XL53" s="652"/>
      <c r="XM53" s="652"/>
      <c r="XN53" s="652"/>
      <c r="XO53" s="652"/>
      <c r="XP53" s="652"/>
      <c r="XQ53" s="652"/>
      <c r="XR53" s="652"/>
      <c r="XS53" s="652"/>
      <c r="XT53" s="652"/>
      <c r="XU53" s="652"/>
      <c r="XV53" s="652"/>
      <c r="XW53" s="652"/>
      <c r="XX53" s="652"/>
      <c r="XY53" s="652"/>
      <c r="XZ53" s="652"/>
      <c r="YA53" s="652"/>
      <c r="YB53" s="652"/>
      <c r="YC53" s="652"/>
      <c r="YD53" s="652"/>
      <c r="YE53" s="652"/>
      <c r="YF53" s="652"/>
      <c r="YG53" s="652"/>
      <c r="YH53" s="652"/>
      <c r="YI53" s="652"/>
      <c r="YJ53" s="652"/>
      <c r="YK53" s="652"/>
      <c r="YL53" s="652"/>
      <c r="YM53" s="652"/>
      <c r="YN53" s="652"/>
      <c r="YO53" s="652"/>
      <c r="YP53" s="652"/>
      <c r="YQ53" s="652"/>
      <c r="YR53" s="652"/>
      <c r="YS53" s="652"/>
      <c r="YT53" s="652"/>
      <c r="YU53" s="652"/>
      <c r="YV53" s="652"/>
      <c r="YW53" s="652"/>
      <c r="YX53" s="652"/>
      <c r="YY53" s="652"/>
      <c r="YZ53" s="652"/>
      <c r="ZA53" s="652"/>
      <c r="ZB53" s="652"/>
      <c r="ZC53" s="652"/>
      <c r="ZD53" s="652"/>
      <c r="ZE53" s="652"/>
      <c r="ZF53" s="652"/>
      <c r="ZG53" s="652"/>
      <c r="ZH53" s="652"/>
      <c r="ZI53" s="652"/>
      <c r="ZJ53" s="652"/>
      <c r="ZK53" s="652"/>
      <c r="ZL53" s="652"/>
      <c r="ZM53" s="652"/>
      <c r="ZN53" s="652"/>
      <c r="ZO53" s="652"/>
      <c r="ZP53" s="652"/>
      <c r="ZQ53" s="652"/>
      <c r="ZR53" s="652"/>
      <c r="ZS53" s="652"/>
      <c r="ZT53" s="652"/>
      <c r="ZU53" s="652"/>
      <c r="ZV53" s="652"/>
      <c r="ZW53" s="652"/>
      <c r="ZX53" s="652"/>
      <c r="ZY53" s="652"/>
      <c r="ZZ53" s="652"/>
      <c r="AAA53" s="652"/>
      <c r="AAB53" s="652"/>
      <c r="AAC53" s="652"/>
      <c r="AAD53" s="652"/>
      <c r="AAE53" s="652"/>
      <c r="AAF53" s="652"/>
      <c r="AAG53" s="652"/>
      <c r="AAH53" s="652"/>
      <c r="AAI53" s="652"/>
      <c r="AAJ53" s="652"/>
      <c r="AAK53" s="652"/>
      <c r="AAL53" s="652"/>
      <c r="AAM53" s="652"/>
      <c r="AAN53" s="652"/>
      <c r="AAO53" s="652"/>
      <c r="AAP53" s="652"/>
      <c r="AAQ53" s="652"/>
      <c r="AAR53" s="652"/>
      <c r="AAS53" s="652"/>
      <c r="AAT53" s="652"/>
      <c r="AAU53" s="652"/>
      <c r="AAV53" s="652"/>
      <c r="AAW53" s="652"/>
      <c r="AAX53" s="652"/>
      <c r="AAY53" s="652"/>
      <c r="AAZ53" s="652"/>
      <c r="ABA53" s="652"/>
      <c r="ABB53" s="652"/>
      <c r="ABC53" s="652"/>
      <c r="ABD53" s="652"/>
      <c r="ABE53" s="652"/>
      <c r="ABF53" s="652"/>
      <c r="ABG53" s="652"/>
      <c r="ABH53" s="652"/>
      <c r="ABI53" s="652"/>
      <c r="ABJ53" s="652"/>
      <c r="ABK53" s="652"/>
      <c r="ABL53" s="652"/>
      <c r="ABM53" s="652"/>
      <c r="ABN53" s="652"/>
      <c r="ABO53" s="652"/>
      <c r="ABP53" s="652"/>
      <c r="ABQ53" s="652"/>
      <c r="ABR53" s="652"/>
      <c r="ABS53" s="652"/>
      <c r="ABT53" s="652"/>
      <c r="ABU53" s="652"/>
      <c r="ABV53" s="652"/>
      <c r="ABW53" s="652"/>
      <c r="ABX53" s="652"/>
      <c r="ABY53" s="652"/>
      <c r="ABZ53" s="652"/>
      <c r="ACA53" s="652"/>
      <c r="ACB53" s="652"/>
      <c r="ACC53" s="652"/>
      <c r="ACD53" s="652"/>
      <c r="ACE53" s="652"/>
      <c r="ACF53" s="652"/>
      <c r="ACG53" s="652"/>
      <c r="ACH53" s="652"/>
      <c r="ACI53" s="652"/>
      <c r="ACJ53" s="652"/>
      <c r="ACK53" s="652"/>
      <c r="ACL53" s="652"/>
      <c r="ACM53" s="652"/>
      <c r="ACN53" s="652"/>
      <c r="ACO53" s="652"/>
      <c r="ACP53" s="652"/>
      <c r="ACQ53" s="652"/>
      <c r="ACR53" s="652"/>
      <c r="ACS53" s="652"/>
      <c r="ACT53" s="652"/>
      <c r="ACU53" s="652"/>
      <c r="ACV53" s="652"/>
      <c r="ACW53" s="652"/>
      <c r="ACX53" s="652"/>
      <c r="ACY53" s="652"/>
      <c r="ACZ53" s="652"/>
      <c r="ADA53" s="652"/>
      <c r="ADB53" s="652"/>
      <c r="ADC53" s="652"/>
      <c r="ADD53" s="652"/>
      <c r="ADE53" s="652"/>
      <c r="ADF53" s="652"/>
      <c r="ADG53" s="652"/>
      <c r="ADH53" s="652"/>
      <c r="ADI53" s="652"/>
      <c r="ADJ53" s="652"/>
      <c r="ADK53" s="652"/>
      <c r="ADL53" s="652"/>
      <c r="ADM53" s="652"/>
      <c r="ADN53" s="652"/>
      <c r="ADO53" s="652"/>
      <c r="ADP53" s="652"/>
      <c r="ADQ53" s="652"/>
      <c r="ADR53" s="652"/>
      <c r="ADS53" s="652"/>
      <c r="ADT53" s="652"/>
      <c r="ADU53" s="652"/>
      <c r="ADV53" s="652"/>
      <c r="ADW53" s="652"/>
      <c r="ADX53" s="652"/>
      <c r="ADY53" s="652"/>
      <c r="ADZ53" s="652"/>
      <c r="AEA53" s="652"/>
      <c r="AEB53" s="652"/>
      <c r="AEC53" s="652"/>
      <c r="AED53" s="652"/>
      <c r="AEE53" s="652"/>
      <c r="AEF53" s="652"/>
      <c r="AEG53" s="652"/>
      <c r="AEH53" s="652"/>
      <c r="AEI53" s="652"/>
      <c r="AEJ53" s="652"/>
      <c r="AEK53" s="652"/>
      <c r="AEL53" s="652"/>
      <c r="AEM53" s="652"/>
      <c r="AEN53" s="652"/>
      <c r="AEO53" s="652"/>
      <c r="AEP53" s="652"/>
      <c r="AEQ53" s="652"/>
      <c r="AER53" s="652"/>
      <c r="AES53" s="652"/>
      <c r="AET53" s="652"/>
      <c r="AEU53" s="652"/>
      <c r="AEV53" s="652"/>
      <c r="AEW53" s="652"/>
      <c r="AEX53" s="652"/>
      <c r="AEY53" s="652"/>
      <c r="AEZ53" s="652"/>
      <c r="AFA53" s="652"/>
      <c r="AFB53" s="652"/>
      <c r="AFC53" s="652"/>
      <c r="AFD53" s="652"/>
      <c r="AFE53" s="652"/>
      <c r="AFF53" s="652"/>
      <c r="AFG53" s="652"/>
      <c r="AFH53" s="652"/>
      <c r="AFI53" s="652"/>
      <c r="AFJ53" s="652"/>
      <c r="AFK53" s="652"/>
      <c r="AFL53" s="652"/>
      <c r="AFM53" s="652"/>
      <c r="AFN53" s="652"/>
      <c r="AFO53" s="652"/>
      <c r="AFP53" s="652"/>
      <c r="AFQ53" s="652"/>
      <c r="AFR53" s="652"/>
      <c r="AFS53" s="652"/>
      <c r="AFT53" s="652"/>
      <c r="AFU53" s="652"/>
      <c r="AFV53" s="652"/>
      <c r="AFW53" s="652"/>
      <c r="AFX53" s="652"/>
      <c r="AFY53" s="652"/>
      <c r="AFZ53" s="652"/>
      <c r="AGA53" s="652"/>
      <c r="AGB53" s="652"/>
      <c r="AGC53" s="652"/>
      <c r="AGD53" s="652"/>
      <c r="AGE53" s="652"/>
      <c r="AGF53" s="652"/>
      <c r="AGG53" s="652"/>
      <c r="AGH53" s="652"/>
      <c r="AGI53" s="652"/>
      <c r="AGJ53" s="652"/>
      <c r="AGK53" s="652"/>
      <c r="AGL53" s="652"/>
      <c r="AGM53" s="652"/>
      <c r="AGN53" s="652"/>
      <c r="AGO53" s="652"/>
      <c r="AGP53" s="652"/>
      <c r="AGQ53" s="652"/>
      <c r="AGR53" s="652"/>
      <c r="AGS53" s="652"/>
      <c r="AGT53" s="652"/>
      <c r="AGU53" s="652"/>
      <c r="AGV53" s="652"/>
      <c r="AGW53" s="652"/>
      <c r="AGX53" s="652"/>
      <c r="AGY53" s="652"/>
      <c r="AGZ53" s="652"/>
      <c r="AHA53" s="652"/>
      <c r="AHB53" s="652"/>
      <c r="AHC53" s="652"/>
      <c r="AHD53" s="652"/>
      <c r="AHE53" s="652"/>
      <c r="AHF53" s="652"/>
      <c r="AHG53" s="652"/>
      <c r="AHH53" s="652"/>
      <c r="AHI53" s="652"/>
      <c r="AHJ53" s="652"/>
      <c r="AHK53" s="652"/>
      <c r="AHL53" s="652"/>
      <c r="AHM53" s="652"/>
      <c r="AHN53" s="652"/>
      <c r="AHO53" s="652"/>
      <c r="AHP53" s="652"/>
      <c r="AHQ53" s="652"/>
      <c r="AHR53" s="652"/>
      <c r="AHS53" s="652"/>
      <c r="AHT53" s="652"/>
      <c r="AHU53" s="652"/>
      <c r="AHV53" s="652"/>
      <c r="AHW53" s="652"/>
      <c r="AHX53" s="652"/>
      <c r="AHY53" s="652"/>
      <c r="AHZ53" s="652"/>
      <c r="AIA53" s="652"/>
      <c r="AIB53" s="652"/>
      <c r="AIC53" s="652"/>
      <c r="AID53" s="652"/>
      <c r="AIE53" s="652"/>
      <c r="AIF53" s="652"/>
      <c r="AIG53" s="652"/>
      <c r="AIH53" s="652"/>
      <c r="AII53" s="652"/>
      <c r="AIJ53" s="652"/>
      <c r="AIK53" s="652"/>
      <c r="AIL53" s="652"/>
      <c r="AIM53" s="652"/>
      <c r="AIN53" s="652"/>
      <c r="AIO53" s="652"/>
      <c r="AIP53" s="652"/>
      <c r="AIQ53" s="652"/>
      <c r="AIR53" s="652"/>
      <c r="AIS53" s="652"/>
      <c r="AIT53" s="652"/>
      <c r="AIU53" s="652"/>
      <c r="AIV53" s="652"/>
      <c r="AIW53" s="652"/>
      <c r="AIX53" s="652"/>
      <c r="AIY53" s="652"/>
      <c r="AIZ53" s="652"/>
      <c r="AJA53" s="652"/>
      <c r="AJB53" s="652"/>
      <c r="AJC53" s="652"/>
      <c r="AJD53" s="652"/>
      <c r="AJE53" s="652"/>
      <c r="AJF53" s="652"/>
      <c r="AJG53" s="652"/>
      <c r="AJH53" s="652"/>
      <c r="AJI53" s="652"/>
      <c r="AJJ53" s="652"/>
      <c r="AJK53" s="652"/>
      <c r="AJL53" s="652"/>
      <c r="AJM53" s="652"/>
      <c r="AJN53" s="652"/>
      <c r="AJO53" s="652"/>
      <c r="AJP53" s="652"/>
      <c r="AJQ53" s="652"/>
      <c r="AJR53" s="652"/>
      <c r="AJS53" s="652"/>
      <c r="AJT53" s="652"/>
      <c r="AJU53" s="652"/>
      <c r="AJV53" s="652"/>
      <c r="AJW53" s="652"/>
      <c r="AJX53" s="652"/>
      <c r="AJY53" s="652"/>
      <c r="AJZ53" s="652"/>
      <c r="AKA53" s="652"/>
      <c r="AKB53" s="652"/>
      <c r="AKC53" s="652"/>
      <c r="AKD53" s="652"/>
      <c r="AKE53" s="652"/>
      <c r="AKF53" s="652"/>
      <c r="AKG53" s="652"/>
      <c r="AKH53" s="652"/>
      <c r="AKI53" s="652"/>
      <c r="AKJ53" s="652"/>
      <c r="AKK53" s="652"/>
      <c r="AKL53" s="652"/>
      <c r="AKM53" s="652"/>
      <c r="AKN53" s="652"/>
      <c r="AKO53" s="652"/>
      <c r="AKP53" s="652"/>
      <c r="AKQ53" s="652"/>
      <c r="AKR53" s="652"/>
      <c r="AKS53" s="652"/>
      <c r="AKT53" s="652"/>
      <c r="AKU53" s="652"/>
      <c r="AKV53" s="652"/>
      <c r="AKW53" s="652"/>
      <c r="AKX53" s="652"/>
      <c r="AKY53" s="652"/>
      <c r="AKZ53" s="652"/>
      <c r="ALA53" s="652"/>
      <c r="ALB53" s="652"/>
      <c r="ALC53" s="652"/>
      <c r="ALD53" s="652"/>
      <c r="ALE53" s="652"/>
      <c r="ALF53" s="652"/>
      <c r="ALG53" s="652"/>
      <c r="ALH53" s="652"/>
      <c r="ALI53" s="652"/>
      <c r="ALJ53" s="652"/>
      <c r="ALK53" s="652"/>
      <c r="ALL53" s="652"/>
      <c r="ALM53" s="652"/>
      <c r="ALN53" s="652"/>
      <c r="ALO53" s="652"/>
      <c r="ALP53" s="652"/>
      <c r="ALQ53" s="652"/>
      <c r="ALR53" s="652"/>
      <c r="ALS53" s="652"/>
      <c r="ALT53" s="652"/>
      <c r="ALU53" s="652"/>
      <c r="ALV53" s="652"/>
      <c r="ALW53" s="652"/>
      <c r="ALX53" s="652"/>
      <c r="ALY53" s="652"/>
      <c r="ALZ53" s="652"/>
      <c r="AMA53" s="652"/>
      <c r="AMB53" s="652"/>
      <c r="AMC53" s="652"/>
      <c r="AMD53" s="652"/>
      <c r="AME53" s="652"/>
      <c r="AMF53" s="652"/>
      <c r="AMG53" s="652"/>
      <c r="AMH53" s="652"/>
      <c r="AMI53" s="652"/>
      <c r="AMJ53" s="652"/>
      <c r="AMK53" s="652"/>
      <c r="AML53" s="652"/>
      <c r="AMM53" s="652"/>
      <c r="AMN53" s="652"/>
      <c r="AMO53" s="652"/>
      <c r="AMP53" s="652"/>
      <c r="AMQ53" s="652"/>
      <c r="AMR53" s="652"/>
      <c r="AMS53" s="652"/>
      <c r="AMT53" s="652"/>
      <c r="AMU53" s="652"/>
      <c r="AMV53" s="652"/>
      <c r="AMW53" s="652"/>
      <c r="AMX53" s="652"/>
      <c r="AMY53" s="652"/>
      <c r="AMZ53" s="652"/>
      <c r="ANA53" s="652"/>
      <c r="ANB53" s="652"/>
      <c r="ANC53" s="652"/>
      <c r="AND53" s="652"/>
      <c r="ANE53" s="652"/>
      <c r="ANF53" s="652"/>
      <c r="ANG53" s="652"/>
      <c r="ANH53" s="652"/>
      <c r="ANI53" s="652"/>
      <c r="ANJ53" s="652"/>
      <c r="ANK53" s="652"/>
      <c r="ANL53" s="652"/>
      <c r="ANM53" s="652"/>
      <c r="ANN53" s="652"/>
      <c r="ANO53" s="652"/>
      <c r="ANP53" s="652"/>
      <c r="ANQ53" s="652"/>
      <c r="ANR53" s="652"/>
      <c r="ANS53" s="652"/>
      <c r="ANT53" s="652"/>
      <c r="ANU53" s="652"/>
      <c r="ANV53" s="652"/>
      <c r="ANW53" s="652"/>
      <c r="ANX53" s="652"/>
      <c r="ANY53" s="652"/>
      <c r="ANZ53" s="652"/>
      <c r="AOA53" s="652"/>
      <c r="AOB53" s="652"/>
      <c r="AOC53" s="652"/>
      <c r="AOD53" s="652"/>
      <c r="AOE53" s="652"/>
      <c r="AOF53" s="652"/>
      <c r="AOG53" s="652"/>
      <c r="AOH53" s="652"/>
      <c r="AOI53" s="652"/>
      <c r="AOJ53" s="652"/>
      <c r="AOK53" s="652"/>
      <c r="AOL53" s="652"/>
      <c r="AOM53" s="652"/>
      <c r="AON53" s="652"/>
      <c r="AOO53" s="652"/>
      <c r="AOP53" s="652"/>
      <c r="AOQ53" s="652"/>
      <c r="AOR53" s="652"/>
      <c r="AOS53" s="652"/>
      <c r="AOT53" s="652"/>
      <c r="AOU53" s="652"/>
      <c r="AOV53" s="652"/>
      <c r="AOW53" s="652"/>
      <c r="AOX53" s="652"/>
      <c r="AOY53" s="652"/>
      <c r="AOZ53" s="652"/>
      <c r="APA53" s="652"/>
      <c r="APB53" s="652"/>
      <c r="APC53" s="652"/>
      <c r="APD53" s="652"/>
      <c r="APE53" s="652"/>
      <c r="APF53" s="652"/>
      <c r="APG53" s="652"/>
      <c r="APH53" s="652"/>
      <c r="API53" s="652"/>
      <c r="APJ53" s="652"/>
      <c r="APK53" s="652"/>
      <c r="APL53" s="652"/>
      <c r="APM53" s="652"/>
      <c r="APN53" s="652"/>
      <c r="APO53" s="652"/>
      <c r="APP53" s="652"/>
      <c r="APQ53" s="652"/>
      <c r="APR53" s="652"/>
      <c r="APS53" s="652"/>
      <c r="APT53" s="652"/>
      <c r="APU53" s="652"/>
      <c r="APV53" s="652"/>
      <c r="APW53" s="652"/>
      <c r="APX53" s="652"/>
      <c r="APY53" s="652"/>
      <c r="APZ53" s="652"/>
      <c r="AQA53" s="652"/>
      <c r="AQB53" s="652"/>
      <c r="AQC53" s="652"/>
      <c r="AQD53" s="652"/>
      <c r="AQE53" s="652"/>
      <c r="AQF53" s="652"/>
      <c r="AQG53" s="652"/>
      <c r="AQH53" s="652"/>
      <c r="AQI53" s="652"/>
      <c r="AQJ53" s="652"/>
      <c r="AQK53" s="652"/>
      <c r="AQL53" s="652"/>
      <c r="AQM53" s="652"/>
      <c r="AQN53" s="652"/>
      <c r="AQO53" s="652"/>
      <c r="AQP53" s="652"/>
      <c r="AQQ53" s="652"/>
      <c r="AQR53" s="652"/>
      <c r="AQS53" s="652"/>
      <c r="AQT53" s="652"/>
      <c r="AQU53" s="652"/>
      <c r="AQV53" s="652"/>
      <c r="AQW53" s="652"/>
      <c r="AQX53" s="652"/>
      <c r="AQY53" s="652"/>
      <c r="AQZ53" s="652"/>
      <c r="ARA53" s="652"/>
      <c r="ARB53" s="652"/>
      <c r="ARC53" s="652"/>
      <c r="ARD53" s="652"/>
      <c r="ARE53" s="652"/>
      <c r="ARF53" s="652"/>
      <c r="ARG53" s="652"/>
      <c r="ARH53" s="652"/>
      <c r="ARI53" s="652"/>
      <c r="ARJ53" s="652"/>
      <c r="ARK53" s="652"/>
      <c r="ARL53" s="652"/>
      <c r="ARM53" s="652"/>
      <c r="ARN53" s="652"/>
      <c r="ARO53" s="652"/>
      <c r="ARP53" s="652"/>
      <c r="ARQ53" s="652"/>
      <c r="ARR53" s="652"/>
      <c r="ARS53" s="652"/>
      <c r="ART53" s="652"/>
      <c r="ARU53" s="652"/>
      <c r="ARV53" s="652"/>
      <c r="ARW53" s="652"/>
      <c r="ARX53" s="652"/>
      <c r="ARY53" s="652"/>
      <c r="ARZ53" s="652"/>
      <c r="ASA53" s="652"/>
      <c r="ASB53" s="652"/>
      <c r="ASC53" s="652"/>
      <c r="ASD53" s="652"/>
      <c r="ASE53" s="652"/>
      <c r="ASF53" s="652"/>
      <c r="ASG53" s="652"/>
      <c r="ASH53" s="652"/>
      <c r="ASI53" s="652"/>
      <c r="ASJ53" s="652"/>
      <c r="ASK53" s="652"/>
      <c r="ASL53" s="652"/>
      <c r="ASM53" s="652"/>
      <c r="ASN53" s="652"/>
      <c r="ASO53" s="652"/>
      <c r="ASP53" s="652"/>
      <c r="ASQ53" s="652"/>
      <c r="ASR53" s="652"/>
      <c r="ASS53" s="652"/>
      <c r="AST53" s="652"/>
      <c r="ASU53" s="652"/>
      <c r="ASV53" s="652"/>
      <c r="ASW53" s="652"/>
      <c r="ASX53" s="652"/>
      <c r="ASY53" s="652"/>
      <c r="ASZ53" s="652"/>
      <c r="ATA53" s="652"/>
      <c r="ATB53" s="652"/>
      <c r="ATC53" s="652"/>
      <c r="ATD53" s="652"/>
      <c r="ATE53" s="652"/>
      <c r="ATF53" s="652"/>
      <c r="ATG53" s="652"/>
      <c r="ATH53" s="652"/>
      <c r="ATI53" s="652"/>
      <c r="ATJ53" s="652"/>
      <c r="ATK53" s="652"/>
      <c r="ATL53" s="652"/>
      <c r="ATM53" s="652"/>
      <c r="ATN53" s="652"/>
      <c r="ATO53" s="652"/>
      <c r="ATP53" s="652"/>
      <c r="ATQ53" s="652"/>
      <c r="ATR53" s="652"/>
      <c r="ATS53" s="652"/>
      <c r="ATT53" s="652"/>
      <c r="ATU53" s="652"/>
      <c r="ATV53" s="652"/>
      <c r="ATW53" s="652"/>
      <c r="ATX53" s="652"/>
      <c r="ATY53" s="652"/>
      <c r="ATZ53" s="652"/>
      <c r="AUA53" s="652"/>
      <c r="AUB53" s="652"/>
      <c r="AUC53" s="652"/>
      <c r="AUD53" s="652"/>
      <c r="AUE53" s="652"/>
      <c r="AUF53" s="652"/>
      <c r="AUG53" s="652"/>
      <c r="AUH53" s="652"/>
      <c r="AUI53" s="652"/>
      <c r="AUJ53" s="652"/>
      <c r="AUK53" s="652"/>
      <c r="AUL53" s="652"/>
      <c r="AUM53" s="652"/>
      <c r="AUN53" s="652"/>
      <c r="AUO53" s="652"/>
      <c r="AUP53" s="652"/>
      <c r="AUQ53" s="652"/>
      <c r="AUR53" s="652"/>
      <c r="AUS53" s="652"/>
      <c r="AUT53" s="652"/>
      <c r="AUU53" s="652"/>
      <c r="AUV53" s="652"/>
      <c r="AUW53" s="652"/>
      <c r="AUX53" s="652"/>
      <c r="AUY53" s="652"/>
      <c r="AUZ53" s="652"/>
      <c r="AVA53" s="652"/>
      <c r="AVB53" s="652"/>
      <c r="AVC53" s="652"/>
      <c r="AVD53" s="652"/>
      <c r="AVE53" s="652"/>
      <c r="AVF53" s="652"/>
      <c r="AVG53" s="652"/>
      <c r="AVH53" s="652"/>
      <c r="AVI53" s="652"/>
      <c r="AVJ53" s="652"/>
      <c r="AVK53" s="652"/>
      <c r="AVL53" s="652"/>
      <c r="AVM53" s="652"/>
      <c r="AVN53" s="652"/>
      <c r="AVO53" s="652"/>
      <c r="AVP53" s="652"/>
      <c r="AVQ53" s="652"/>
      <c r="AVR53" s="652"/>
      <c r="AVS53" s="652"/>
      <c r="AVT53" s="652"/>
      <c r="AVU53" s="652"/>
      <c r="AVV53" s="652"/>
      <c r="AVW53" s="652"/>
      <c r="AVX53" s="652"/>
      <c r="AVY53" s="652"/>
      <c r="AVZ53" s="652"/>
      <c r="AWA53" s="652"/>
      <c r="AWB53" s="652"/>
      <c r="AWC53" s="652"/>
      <c r="AWD53" s="652"/>
      <c r="AWE53" s="652"/>
      <c r="AWF53" s="652"/>
      <c r="AWG53" s="652"/>
      <c r="AWH53" s="652"/>
      <c r="AWI53" s="652"/>
      <c r="AWJ53" s="652"/>
      <c r="AWK53" s="652"/>
      <c r="AWL53" s="652"/>
      <c r="AWM53" s="652"/>
      <c r="AWN53" s="652"/>
      <c r="AWO53" s="652"/>
      <c r="AWP53" s="652"/>
      <c r="AWQ53" s="652"/>
      <c r="AWR53" s="652"/>
      <c r="AWS53" s="652"/>
      <c r="AWT53" s="652"/>
      <c r="AWU53" s="652"/>
      <c r="AWV53" s="652"/>
      <c r="AWW53" s="652"/>
      <c r="AWX53" s="652"/>
      <c r="AWY53" s="652"/>
      <c r="AWZ53" s="652"/>
      <c r="AXA53" s="652"/>
      <c r="AXB53" s="652"/>
      <c r="AXC53" s="652"/>
      <c r="AXD53" s="652"/>
      <c r="AXE53" s="652"/>
      <c r="AXF53" s="652"/>
      <c r="AXG53" s="652"/>
      <c r="AXH53" s="652"/>
      <c r="AXI53" s="652"/>
      <c r="AXJ53" s="652"/>
      <c r="AXK53" s="652"/>
      <c r="AXL53" s="652"/>
      <c r="AXM53" s="652"/>
      <c r="AXN53" s="652"/>
      <c r="AXO53" s="652"/>
      <c r="AXP53" s="652"/>
      <c r="AXQ53" s="652"/>
      <c r="AXR53" s="652"/>
      <c r="AXS53" s="652"/>
      <c r="AXT53" s="652"/>
      <c r="AXU53" s="652"/>
      <c r="AXV53" s="652"/>
      <c r="AXW53" s="652"/>
      <c r="AXX53" s="652"/>
      <c r="AXY53" s="652"/>
      <c r="AXZ53" s="652"/>
      <c r="AYA53" s="652"/>
      <c r="AYB53" s="652"/>
      <c r="AYC53" s="652"/>
      <c r="AYD53" s="652"/>
      <c r="AYE53" s="652"/>
      <c r="AYF53" s="652"/>
      <c r="AYG53" s="652"/>
      <c r="AYH53" s="652"/>
      <c r="AYI53" s="652"/>
      <c r="AYJ53" s="652"/>
      <c r="AYK53" s="652"/>
      <c r="AYL53" s="652"/>
      <c r="AYM53" s="652"/>
      <c r="AYN53" s="652"/>
      <c r="AYO53" s="652"/>
      <c r="AYP53" s="652"/>
      <c r="AYQ53" s="652"/>
      <c r="AYR53" s="652"/>
      <c r="AYS53" s="652"/>
      <c r="AYT53" s="652"/>
      <c r="AYU53" s="652"/>
      <c r="AYV53" s="652"/>
      <c r="AYW53" s="652"/>
      <c r="AYX53" s="652"/>
      <c r="AYY53" s="652"/>
      <c r="AYZ53" s="652"/>
      <c r="AZA53" s="652"/>
      <c r="AZB53" s="652"/>
      <c r="AZC53" s="652"/>
      <c r="AZD53" s="652"/>
      <c r="AZE53" s="652"/>
      <c r="AZF53" s="652"/>
      <c r="AZG53" s="652"/>
      <c r="AZH53" s="652"/>
      <c r="AZI53" s="652"/>
      <c r="AZJ53" s="652"/>
      <c r="AZK53" s="652"/>
      <c r="AZL53" s="652"/>
      <c r="AZM53" s="652"/>
      <c r="AZN53" s="652"/>
      <c r="AZO53" s="652"/>
      <c r="AZP53" s="652"/>
      <c r="AZQ53" s="652"/>
      <c r="AZR53" s="652"/>
      <c r="AZS53" s="652"/>
      <c r="AZT53" s="652"/>
      <c r="AZU53" s="652"/>
      <c r="AZV53" s="652"/>
      <c r="AZW53" s="652"/>
      <c r="AZX53" s="652"/>
      <c r="AZY53" s="652"/>
      <c r="AZZ53" s="652"/>
      <c r="BAA53" s="652"/>
      <c r="BAB53" s="652"/>
      <c r="BAC53" s="652"/>
      <c r="BAD53" s="652"/>
      <c r="BAE53" s="652"/>
      <c r="BAF53" s="652"/>
      <c r="BAG53" s="652"/>
      <c r="BAH53" s="652"/>
      <c r="BAI53" s="652"/>
      <c r="BAJ53" s="652"/>
      <c r="BAK53" s="652"/>
      <c r="BAL53" s="652"/>
      <c r="BAM53" s="652"/>
      <c r="BAN53" s="652"/>
      <c r="BAO53" s="652"/>
      <c r="BAP53" s="652"/>
      <c r="BAQ53" s="652"/>
      <c r="BAR53" s="652"/>
      <c r="BAS53" s="652"/>
      <c r="BAT53" s="652"/>
      <c r="BAU53" s="652"/>
      <c r="BAV53" s="652"/>
      <c r="BAW53" s="652"/>
      <c r="BAX53" s="652"/>
      <c r="BAY53" s="652"/>
      <c r="BAZ53" s="652"/>
      <c r="BBA53" s="652"/>
      <c r="BBB53" s="652"/>
      <c r="BBC53" s="652"/>
      <c r="BBD53" s="652"/>
      <c r="BBE53" s="652"/>
      <c r="BBF53" s="652"/>
      <c r="BBG53" s="652"/>
      <c r="BBH53" s="652"/>
      <c r="BBI53" s="652"/>
      <c r="BBJ53" s="652"/>
      <c r="BBK53" s="652"/>
      <c r="BBL53" s="652"/>
      <c r="BBM53" s="652"/>
      <c r="BBN53" s="652"/>
      <c r="BBO53" s="652"/>
      <c r="BBP53" s="652"/>
      <c r="BBQ53" s="652"/>
      <c r="BBR53" s="652"/>
      <c r="BBS53" s="652"/>
      <c r="BBT53" s="652"/>
      <c r="BBU53" s="652"/>
      <c r="BBV53" s="652"/>
      <c r="BBW53" s="652"/>
      <c r="BBX53" s="652"/>
      <c r="BBY53" s="652"/>
      <c r="BBZ53" s="652"/>
      <c r="BCA53" s="652"/>
      <c r="BCB53" s="652"/>
      <c r="BCC53" s="652"/>
      <c r="BCD53" s="652"/>
      <c r="BCE53" s="652"/>
      <c r="BCF53" s="652"/>
      <c r="BCG53" s="652"/>
      <c r="BCH53" s="652"/>
      <c r="BCI53" s="652"/>
      <c r="BCJ53" s="652"/>
      <c r="BCK53" s="652"/>
      <c r="BCL53" s="652"/>
      <c r="BCM53" s="652"/>
      <c r="BCN53" s="652"/>
      <c r="BCO53" s="652"/>
      <c r="BCP53" s="652"/>
      <c r="BCQ53" s="652"/>
      <c r="BCR53" s="652"/>
      <c r="BCS53" s="652"/>
      <c r="BCT53" s="652"/>
      <c r="BCU53" s="652"/>
      <c r="BCV53" s="652"/>
      <c r="BCW53" s="652"/>
      <c r="BCX53" s="652"/>
      <c r="BCY53" s="652"/>
      <c r="BCZ53" s="652"/>
      <c r="BDA53" s="652"/>
      <c r="BDB53" s="652"/>
      <c r="BDC53" s="652"/>
      <c r="BDD53" s="652"/>
      <c r="BDE53" s="652"/>
      <c r="BDF53" s="652"/>
      <c r="BDG53" s="652"/>
      <c r="BDH53" s="652"/>
      <c r="BDI53" s="652"/>
      <c r="BDJ53" s="652"/>
      <c r="BDK53" s="652"/>
      <c r="BDL53" s="652"/>
      <c r="BDM53" s="652"/>
      <c r="BDN53" s="652"/>
      <c r="BDO53" s="652"/>
      <c r="BDP53" s="652"/>
      <c r="BDQ53" s="652"/>
      <c r="BDR53" s="652"/>
      <c r="BDS53" s="652"/>
      <c r="BDT53" s="652"/>
      <c r="BDU53" s="652"/>
      <c r="BDV53" s="652"/>
      <c r="BDW53" s="652"/>
      <c r="BDX53" s="652"/>
      <c r="BDY53" s="652"/>
      <c r="BDZ53" s="652"/>
      <c r="BEA53" s="652"/>
      <c r="BEB53" s="652"/>
      <c r="BEC53" s="652"/>
      <c r="BED53" s="652"/>
      <c r="BEE53" s="652"/>
      <c r="BEF53" s="652"/>
      <c r="BEG53" s="652"/>
      <c r="BEH53" s="652"/>
      <c r="BEI53" s="652"/>
      <c r="BEJ53" s="652"/>
      <c r="BEK53" s="652"/>
      <c r="BEL53" s="652"/>
      <c r="BEM53" s="652"/>
      <c r="BEN53" s="652"/>
      <c r="BEO53" s="652"/>
      <c r="BEP53" s="652"/>
      <c r="BEQ53" s="652"/>
      <c r="BER53" s="652"/>
      <c r="BES53" s="652"/>
      <c r="BET53" s="652"/>
      <c r="BEU53" s="652"/>
      <c r="BEV53" s="652"/>
      <c r="BEW53" s="652"/>
      <c r="BEX53" s="652"/>
      <c r="BEY53" s="652"/>
      <c r="BEZ53" s="652"/>
      <c r="BFA53" s="652"/>
      <c r="BFB53" s="652"/>
      <c r="BFC53" s="652"/>
      <c r="BFD53" s="652"/>
      <c r="BFE53" s="652"/>
      <c r="BFF53" s="652"/>
      <c r="BFG53" s="652"/>
      <c r="BFH53" s="652"/>
      <c r="BFI53" s="652"/>
      <c r="BFJ53" s="652"/>
      <c r="BFK53" s="652"/>
      <c r="BFL53" s="652"/>
      <c r="BFM53" s="652"/>
      <c r="BFN53" s="652"/>
      <c r="BFO53" s="652"/>
      <c r="BFP53" s="652"/>
      <c r="BFQ53" s="652"/>
      <c r="BFR53" s="652"/>
      <c r="BFS53" s="652"/>
      <c r="BFT53" s="652"/>
      <c r="BFU53" s="652"/>
      <c r="BFV53" s="652"/>
      <c r="BFW53" s="652"/>
      <c r="BFX53" s="652"/>
      <c r="BFY53" s="652"/>
      <c r="BFZ53" s="652"/>
      <c r="BGA53" s="652"/>
      <c r="BGB53" s="652"/>
      <c r="BGC53" s="652"/>
      <c r="BGD53" s="652"/>
      <c r="BGE53" s="652"/>
      <c r="BGF53" s="652"/>
      <c r="BGG53" s="652"/>
      <c r="BGH53" s="652"/>
      <c r="BGI53" s="652"/>
      <c r="BGJ53" s="652"/>
      <c r="BGK53" s="652"/>
      <c r="BGL53" s="652"/>
      <c r="BGM53" s="652"/>
      <c r="BGN53" s="652"/>
      <c r="BGO53" s="652"/>
      <c r="BGP53" s="652"/>
      <c r="BGQ53" s="652"/>
      <c r="BGR53" s="652"/>
      <c r="BGS53" s="652"/>
      <c r="BGT53" s="652"/>
      <c r="BGU53" s="652"/>
      <c r="BGV53" s="652"/>
      <c r="BGW53" s="652"/>
      <c r="BGX53" s="652"/>
      <c r="BGY53" s="652"/>
      <c r="BGZ53" s="652"/>
      <c r="BHA53" s="652"/>
      <c r="BHB53" s="652"/>
      <c r="BHC53" s="652"/>
      <c r="BHD53" s="652"/>
      <c r="BHE53" s="652"/>
      <c r="BHF53" s="652"/>
      <c r="BHG53" s="652"/>
      <c r="BHH53" s="652"/>
      <c r="BHI53" s="652"/>
      <c r="BHJ53" s="652"/>
      <c r="BHK53" s="652"/>
      <c r="BHL53" s="652"/>
      <c r="BHM53" s="652"/>
      <c r="BHN53" s="652"/>
      <c r="BHO53" s="652"/>
      <c r="BHP53" s="652"/>
      <c r="BHQ53" s="652"/>
      <c r="BHR53" s="652"/>
      <c r="BHS53" s="652"/>
      <c r="BHT53" s="652"/>
      <c r="BHU53" s="652"/>
      <c r="BHV53" s="652"/>
      <c r="BHW53" s="652"/>
      <c r="BHX53" s="652"/>
      <c r="BHY53" s="652"/>
      <c r="BHZ53" s="652"/>
      <c r="BIA53" s="652"/>
      <c r="BIB53" s="652"/>
      <c r="BIC53" s="652"/>
      <c r="BID53" s="652"/>
      <c r="BIE53" s="652"/>
      <c r="BIF53" s="652"/>
      <c r="BIG53" s="652"/>
      <c r="BIH53" s="652"/>
      <c r="BII53" s="652"/>
      <c r="BIJ53" s="652"/>
      <c r="BIK53" s="652"/>
      <c r="BIL53" s="652"/>
      <c r="BIM53" s="652"/>
      <c r="BIN53" s="652"/>
      <c r="BIO53" s="652"/>
      <c r="BIP53" s="652"/>
      <c r="BIQ53" s="652"/>
      <c r="BIR53" s="652"/>
      <c r="BIS53" s="652"/>
      <c r="BIT53" s="652"/>
      <c r="BIU53" s="652"/>
      <c r="BIV53" s="652"/>
      <c r="BIW53" s="652"/>
      <c r="BIX53" s="652"/>
      <c r="BIY53" s="652"/>
      <c r="BIZ53" s="652"/>
      <c r="BJA53" s="652"/>
      <c r="BJB53" s="652"/>
      <c r="BJC53" s="652"/>
      <c r="BJD53" s="652"/>
      <c r="BJE53" s="652"/>
      <c r="BJF53" s="652"/>
      <c r="BJG53" s="652"/>
      <c r="BJH53" s="652"/>
      <c r="BJI53" s="652"/>
      <c r="BJJ53" s="652"/>
      <c r="BJK53" s="652"/>
      <c r="BJL53" s="652"/>
      <c r="BJM53" s="652"/>
      <c r="BJN53" s="652"/>
      <c r="BJO53" s="652"/>
      <c r="BJP53" s="652"/>
      <c r="BJQ53" s="652"/>
      <c r="BJR53" s="652"/>
      <c r="BJS53" s="652"/>
      <c r="BJT53" s="652"/>
      <c r="BJU53" s="652"/>
      <c r="BJV53" s="652"/>
      <c r="BJW53" s="652"/>
      <c r="BJX53" s="652"/>
      <c r="BJY53" s="652"/>
      <c r="BJZ53" s="652"/>
      <c r="BKA53" s="652"/>
      <c r="BKB53" s="652"/>
      <c r="BKC53" s="652"/>
      <c r="BKD53" s="652"/>
      <c r="BKE53" s="652"/>
      <c r="BKF53" s="652"/>
      <c r="BKG53" s="652"/>
      <c r="BKH53" s="652"/>
      <c r="BKI53" s="652"/>
      <c r="BKJ53" s="652"/>
      <c r="BKK53" s="652"/>
      <c r="BKL53" s="652"/>
      <c r="BKM53" s="652"/>
      <c r="BKN53" s="652"/>
      <c r="BKO53" s="652"/>
      <c r="BKP53" s="652"/>
      <c r="BKQ53" s="652"/>
      <c r="BKR53" s="652"/>
      <c r="BKS53" s="652"/>
      <c r="BKT53" s="652"/>
      <c r="BKU53" s="652"/>
      <c r="BKV53" s="652"/>
      <c r="BKW53" s="652"/>
      <c r="BKX53" s="652"/>
      <c r="BKY53" s="652"/>
      <c r="BKZ53" s="652"/>
      <c r="BLA53" s="652"/>
      <c r="BLB53" s="652"/>
      <c r="BLC53" s="652"/>
      <c r="BLD53" s="652"/>
      <c r="BLE53" s="652"/>
      <c r="BLF53" s="652"/>
      <c r="BLG53" s="652"/>
      <c r="BLH53" s="652"/>
      <c r="BLI53" s="652"/>
      <c r="BLJ53" s="652"/>
      <c r="BLK53" s="652"/>
      <c r="BLL53" s="652"/>
      <c r="BLM53" s="652"/>
      <c r="BLN53" s="652"/>
      <c r="BLO53" s="652"/>
      <c r="BLP53" s="652"/>
      <c r="BLQ53" s="652"/>
      <c r="BLR53" s="652"/>
      <c r="BLS53" s="652"/>
      <c r="BLT53" s="652"/>
      <c r="BLU53" s="652"/>
      <c r="BLV53" s="652"/>
      <c r="BLW53" s="652"/>
      <c r="BLX53" s="652"/>
      <c r="BLY53" s="652"/>
      <c r="BLZ53" s="652"/>
      <c r="BMA53" s="652"/>
      <c r="BMB53" s="652"/>
      <c r="BMC53" s="652"/>
      <c r="BMD53" s="652"/>
      <c r="BME53" s="652"/>
      <c r="BMF53" s="652"/>
      <c r="BMG53" s="652"/>
      <c r="BMH53" s="652"/>
      <c r="BMI53" s="652"/>
      <c r="BMJ53" s="652"/>
      <c r="BMK53" s="652"/>
      <c r="BML53" s="652"/>
      <c r="BMM53" s="652"/>
      <c r="BMN53" s="652"/>
      <c r="BMO53" s="652"/>
      <c r="BMP53" s="652"/>
      <c r="BMQ53" s="652"/>
      <c r="BMR53" s="652"/>
      <c r="BMS53" s="652"/>
      <c r="BMT53" s="652"/>
      <c r="BMU53" s="652"/>
      <c r="BMV53" s="652"/>
      <c r="BMW53" s="652"/>
      <c r="BMX53" s="652"/>
      <c r="BMY53" s="652"/>
      <c r="BMZ53" s="652"/>
      <c r="BNA53" s="652"/>
      <c r="BNB53" s="652"/>
      <c r="BNC53" s="652"/>
      <c r="BND53" s="652"/>
      <c r="BNE53" s="652"/>
      <c r="BNF53" s="652"/>
      <c r="BNG53" s="652"/>
      <c r="BNH53" s="652"/>
      <c r="BNI53" s="652"/>
      <c r="BNJ53" s="652"/>
      <c r="BNK53" s="652"/>
      <c r="BNL53" s="652"/>
      <c r="BNM53" s="652"/>
      <c r="BNN53" s="652"/>
      <c r="BNO53" s="652"/>
      <c r="BNP53" s="652"/>
      <c r="BNQ53" s="652"/>
      <c r="BNR53" s="652"/>
      <c r="BNS53" s="652"/>
      <c r="BNT53" s="652"/>
      <c r="BNU53" s="652"/>
      <c r="BNV53" s="652"/>
      <c r="BNW53" s="652"/>
      <c r="BNX53" s="652"/>
      <c r="BNY53" s="652"/>
      <c r="BNZ53" s="652"/>
      <c r="BOA53" s="652"/>
      <c r="BOB53" s="652"/>
      <c r="BOC53" s="652"/>
      <c r="BOD53" s="652"/>
      <c r="BOE53" s="652"/>
      <c r="BOF53" s="652"/>
      <c r="BOG53" s="652"/>
      <c r="BOH53" s="652"/>
      <c r="BOI53" s="652"/>
      <c r="BOJ53" s="652"/>
      <c r="BOK53" s="652"/>
      <c r="BOL53" s="652"/>
      <c r="BOM53" s="652"/>
      <c r="BON53" s="652"/>
      <c r="BOO53" s="652"/>
      <c r="BOP53" s="652"/>
      <c r="BOQ53" s="652"/>
      <c r="BOR53" s="652"/>
      <c r="BOS53" s="652"/>
      <c r="BOT53" s="652"/>
      <c r="BOU53" s="652"/>
      <c r="BOV53" s="652"/>
      <c r="BOW53" s="652"/>
      <c r="BOX53" s="652"/>
      <c r="BOY53" s="652"/>
      <c r="BOZ53" s="652"/>
      <c r="BPA53" s="652"/>
      <c r="BPB53" s="652"/>
      <c r="BPC53" s="652"/>
      <c r="BPD53" s="652"/>
      <c r="BPE53" s="652"/>
      <c r="BPF53" s="652"/>
      <c r="BPG53" s="652"/>
      <c r="BPH53" s="652"/>
      <c r="BPI53" s="652"/>
      <c r="BPJ53" s="652"/>
      <c r="BPK53" s="652"/>
      <c r="BPL53" s="652"/>
      <c r="BPM53" s="652"/>
      <c r="BPN53" s="652"/>
      <c r="BPO53" s="652"/>
      <c r="BPP53" s="652"/>
      <c r="BPQ53" s="652"/>
      <c r="BPR53" s="652"/>
      <c r="BPS53" s="652"/>
      <c r="BPT53" s="652"/>
      <c r="BPU53" s="652"/>
      <c r="BPV53" s="652"/>
      <c r="BPW53" s="652"/>
      <c r="BPX53" s="652"/>
      <c r="BPY53" s="652"/>
      <c r="BPZ53" s="652"/>
      <c r="BQA53" s="652"/>
      <c r="BQB53" s="652"/>
      <c r="BQC53" s="652"/>
      <c r="BQD53" s="652"/>
      <c r="BQE53" s="652"/>
      <c r="BQF53" s="652"/>
      <c r="BQG53" s="652"/>
      <c r="BQH53" s="652"/>
      <c r="BQI53" s="652"/>
      <c r="BQJ53" s="652"/>
      <c r="BQK53" s="652"/>
      <c r="BQL53" s="652"/>
      <c r="BQM53" s="652"/>
      <c r="BQN53" s="652"/>
      <c r="BQO53" s="652"/>
      <c r="BQP53" s="652"/>
      <c r="BQQ53" s="652"/>
      <c r="BQR53" s="652"/>
      <c r="BQS53" s="652"/>
      <c r="BQT53" s="652"/>
      <c r="BQU53" s="652"/>
      <c r="BQV53" s="652"/>
      <c r="BQW53" s="652"/>
      <c r="BQX53" s="652"/>
      <c r="BQY53" s="652"/>
      <c r="BQZ53" s="652"/>
      <c r="BRA53" s="652"/>
      <c r="BRB53" s="652"/>
      <c r="BRC53" s="652"/>
      <c r="BRD53" s="652"/>
      <c r="BRE53" s="652"/>
      <c r="BRF53" s="652"/>
      <c r="BRG53" s="652"/>
      <c r="BRH53" s="652"/>
      <c r="BRI53" s="652"/>
      <c r="BRJ53" s="652"/>
      <c r="BRK53" s="652"/>
      <c r="BRL53" s="652"/>
      <c r="BRM53" s="652"/>
      <c r="BRN53" s="652"/>
      <c r="BRO53" s="652"/>
      <c r="BRP53" s="652"/>
      <c r="BRQ53" s="652"/>
      <c r="BRR53" s="652"/>
      <c r="BRS53" s="652"/>
      <c r="BRT53" s="652"/>
      <c r="BRU53" s="652"/>
      <c r="BRV53" s="652"/>
      <c r="BRW53" s="652"/>
      <c r="BRX53" s="652"/>
      <c r="BRY53" s="652"/>
      <c r="BRZ53" s="652"/>
      <c r="BSA53" s="652"/>
      <c r="BSB53" s="652"/>
      <c r="BSC53" s="652"/>
      <c r="BSD53" s="652"/>
      <c r="BSE53" s="652"/>
      <c r="BSF53" s="652"/>
      <c r="BSG53" s="652"/>
      <c r="BSH53" s="652"/>
      <c r="BSI53" s="652"/>
      <c r="BSJ53" s="652"/>
      <c r="BSK53" s="652"/>
      <c r="BSL53" s="652"/>
      <c r="BSM53" s="652"/>
      <c r="BSN53" s="652"/>
      <c r="BSO53" s="652"/>
      <c r="BSP53" s="652"/>
      <c r="BSQ53" s="652"/>
      <c r="BSR53" s="652"/>
      <c r="BSS53" s="652"/>
      <c r="BST53" s="652"/>
      <c r="BSU53" s="652"/>
      <c r="BSV53" s="652"/>
      <c r="BSW53" s="652"/>
      <c r="BSX53" s="652"/>
      <c r="BSY53" s="652"/>
      <c r="BSZ53" s="652"/>
      <c r="BTA53" s="652"/>
      <c r="BTB53" s="652"/>
      <c r="BTC53" s="652"/>
      <c r="BTD53" s="652"/>
      <c r="BTE53" s="652"/>
      <c r="BTF53" s="652"/>
      <c r="BTG53" s="652"/>
      <c r="BTH53" s="652"/>
      <c r="BTI53" s="652"/>
      <c r="BTJ53" s="652"/>
      <c r="BTK53" s="652"/>
      <c r="BTL53" s="652"/>
      <c r="BTM53" s="652"/>
      <c r="BTN53" s="652"/>
      <c r="BTO53" s="652"/>
      <c r="BTP53" s="652"/>
      <c r="BTQ53" s="652"/>
      <c r="BTR53" s="652"/>
      <c r="BTS53" s="652"/>
      <c r="BTT53" s="652"/>
      <c r="BTU53" s="652"/>
      <c r="BTV53" s="652"/>
      <c r="BTW53" s="652"/>
      <c r="BTX53" s="652"/>
      <c r="BTY53" s="652"/>
      <c r="BTZ53" s="652"/>
      <c r="BUA53" s="652"/>
      <c r="BUB53" s="652"/>
      <c r="BUC53" s="652"/>
      <c r="BUD53" s="652"/>
      <c r="BUE53" s="652"/>
      <c r="BUF53" s="652"/>
      <c r="BUG53" s="652"/>
      <c r="BUH53" s="652"/>
      <c r="BUI53" s="652"/>
      <c r="BUJ53" s="652"/>
      <c r="BUK53" s="652"/>
      <c r="BUL53" s="652"/>
      <c r="BUM53" s="652"/>
      <c r="BUN53" s="652"/>
      <c r="BUO53" s="652"/>
      <c r="BUP53" s="652"/>
      <c r="BUQ53" s="652"/>
      <c r="BUR53" s="652"/>
      <c r="BUS53" s="652"/>
      <c r="BUT53" s="652"/>
      <c r="BUU53" s="652"/>
      <c r="BUV53" s="652"/>
      <c r="BUW53" s="652"/>
      <c r="BUX53" s="652"/>
      <c r="BUY53" s="652"/>
      <c r="BUZ53" s="652"/>
      <c r="BVA53" s="652"/>
      <c r="BVB53" s="652"/>
      <c r="BVC53" s="652"/>
      <c r="BVD53" s="652"/>
      <c r="BVE53" s="652"/>
      <c r="BVF53" s="652"/>
      <c r="BVG53" s="652"/>
      <c r="BVH53" s="652"/>
      <c r="BVI53" s="652"/>
      <c r="BVJ53" s="652"/>
      <c r="BVK53" s="652"/>
      <c r="BVL53" s="652"/>
      <c r="BVM53" s="652"/>
      <c r="BVN53" s="652"/>
      <c r="BVO53" s="652"/>
      <c r="BVP53" s="652"/>
      <c r="BVQ53" s="652"/>
      <c r="BVR53" s="652"/>
      <c r="BVS53" s="652"/>
      <c r="BVT53" s="652"/>
      <c r="BVU53" s="652"/>
      <c r="BVV53" s="652"/>
      <c r="BVW53" s="652"/>
      <c r="BVX53" s="652"/>
      <c r="BVY53" s="652"/>
      <c r="BVZ53" s="652"/>
      <c r="BWA53" s="652"/>
      <c r="BWB53" s="652"/>
      <c r="BWC53" s="652"/>
      <c r="BWD53" s="652"/>
      <c r="BWE53" s="652"/>
      <c r="BWF53" s="652"/>
      <c r="BWG53" s="652"/>
      <c r="BWH53" s="652"/>
      <c r="BWI53" s="652"/>
      <c r="BWJ53" s="652"/>
      <c r="BWK53" s="652"/>
      <c r="BWL53" s="652"/>
      <c r="BWM53" s="652"/>
      <c r="BWN53" s="652"/>
      <c r="BWO53" s="652"/>
      <c r="BWP53" s="652"/>
      <c r="BWQ53" s="652"/>
      <c r="BWR53" s="652"/>
      <c r="BWS53" s="652"/>
      <c r="BWT53" s="652"/>
      <c r="BWU53" s="652"/>
      <c r="BWV53" s="652"/>
      <c r="BWW53" s="652"/>
      <c r="BWX53" s="652"/>
      <c r="BWY53" s="652"/>
      <c r="BWZ53" s="652"/>
      <c r="BXA53" s="652"/>
      <c r="BXB53" s="652"/>
      <c r="BXC53" s="652"/>
      <c r="BXD53" s="652"/>
      <c r="BXE53" s="652"/>
      <c r="BXF53" s="652"/>
      <c r="BXG53" s="652"/>
      <c r="BXH53" s="652"/>
      <c r="BXI53" s="652"/>
      <c r="BXJ53" s="652"/>
      <c r="BXK53" s="652"/>
      <c r="BXL53" s="652"/>
      <c r="BXM53" s="652"/>
      <c r="BXN53" s="652"/>
      <c r="BXO53" s="652"/>
      <c r="BXP53" s="652"/>
      <c r="BXQ53" s="652"/>
      <c r="BXR53" s="652"/>
      <c r="BXS53" s="652"/>
      <c r="BXT53" s="652"/>
      <c r="BXU53" s="652"/>
      <c r="BXV53" s="652"/>
      <c r="BXW53" s="652"/>
      <c r="BXX53" s="652"/>
      <c r="BXY53" s="652"/>
      <c r="BXZ53" s="652"/>
      <c r="BYA53" s="652"/>
      <c r="BYB53" s="652"/>
      <c r="BYC53" s="652"/>
      <c r="BYD53" s="652"/>
      <c r="BYE53" s="652"/>
      <c r="BYF53" s="652"/>
      <c r="BYG53" s="652"/>
      <c r="BYH53" s="652"/>
      <c r="BYI53" s="652"/>
      <c r="BYJ53" s="652"/>
      <c r="BYK53" s="652"/>
      <c r="BYL53" s="652"/>
      <c r="BYM53" s="652"/>
      <c r="BYN53" s="652"/>
      <c r="BYO53" s="652"/>
      <c r="BYP53" s="652"/>
      <c r="BYQ53" s="652"/>
      <c r="BYR53" s="652"/>
      <c r="BYS53" s="652"/>
      <c r="BYT53" s="652"/>
      <c r="BYU53" s="652"/>
      <c r="BYV53" s="652"/>
      <c r="BYW53" s="652"/>
      <c r="BYX53" s="652"/>
      <c r="BYY53" s="652"/>
      <c r="BYZ53" s="652"/>
      <c r="BZA53" s="652"/>
      <c r="BZB53" s="652"/>
      <c r="BZC53" s="652"/>
      <c r="BZD53" s="652"/>
      <c r="BZE53" s="652"/>
      <c r="BZF53" s="652"/>
      <c r="BZG53" s="652"/>
      <c r="BZH53" s="652"/>
      <c r="BZI53" s="652"/>
      <c r="BZJ53" s="652"/>
      <c r="BZK53" s="652"/>
      <c r="BZL53" s="652"/>
      <c r="BZM53" s="652"/>
      <c r="BZN53" s="652"/>
      <c r="BZO53" s="652"/>
      <c r="BZP53" s="652"/>
      <c r="BZQ53" s="652"/>
      <c r="BZR53" s="652"/>
      <c r="BZS53" s="652"/>
      <c r="BZT53" s="652"/>
      <c r="BZU53" s="652"/>
      <c r="BZV53" s="652"/>
      <c r="BZW53" s="652"/>
      <c r="BZX53" s="652"/>
      <c r="BZY53" s="652"/>
      <c r="BZZ53" s="652"/>
      <c r="CAA53" s="652"/>
      <c r="CAB53" s="652"/>
      <c r="CAC53" s="652"/>
      <c r="CAD53" s="652"/>
      <c r="CAE53" s="652"/>
      <c r="CAF53" s="652"/>
      <c r="CAG53" s="652"/>
      <c r="CAH53" s="652"/>
      <c r="CAI53" s="652"/>
      <c r="CAJ53" s="652"/>
      <c r="CAK53" s="652"/>
      <c r="CAL53" s="652"/>
      <c r="CAM53" s="652"/>
      <c r="CAN53" s="652"/>
      <c r="CAO53" s="652"/>
      <c r="CAP53" s="652"/>
      <c r="CAQ53" s="652"/>
      <c r="CAR53" s="652"/>
      <c r="CAS53" s="652"/>
      <c r="CAT53" s="652"/>
      <c r="CAU53" s="652"/>
      <c r="CAV53" s="652"/>
      <c r="CAW53" s="652"/>
      <c r="CAX53" s="652"/>
      <c r="CAY53" s="652"/>
      <c r="CAZ53" s="652"/>
      <c r="CBA53" s="652"/>
      <c r="CBB53" s="652"/>
      <c r="CBC53" s="652"/>
      <c r="CBD53" s="652"/>
      <c r="CBE53" s="652"/>
      <c r="CBF53" s="652"/>
      <c r="CBG53" s="652"/>
      <c r="CBH53" s="652"/>
      <c r="CBI53" s="652"/>
      <c r="CBJ53" s="652"/>
      <c r="CBK53" s="652"/>
      <c r="CBL53" s="652"/>
      <c r="CBM53" s="652"/>
      <c r="CBN53" s="652"/>
      <c r="CBO53" s="652"/>
      <c r="CBP53" s="652"/>
      <c r="CBQ53" s="652"/>
      <c r="CBR53" s="652"/>
      <c r="CBS53" s="652"/>
      <c r="CBT53" s="652"/>
      <c r="CBU53" s="652"/>
      <c r="CBV53" s="652"/>
      <c r="CBW53" s="652"/>
      <c r="CBX53" s="652"/>
      <c r="CBY53" s="652"/>
      <c r="CBZ53" s="652"/>
      <c r="CCA53" s="652"/>
      <c r="CCB53" s="652"/>
      <c r="CCC53" s="652"/>
      <c r="CCD53" s="652"/>
      <c r="CCE53" s="652"/>
      <c r="CCF53" s="652"/>
      <c r="CCG53" s="652"/>
      <c r="CCH53" s="652"/>
      <c r="CCI53" s="652"/>
      <c r="CCJ53" s="652"/>
      <c r="CCK53" s="652"/>
      <c r="CCL53" s="652"/>
      <c r="CCM53" s="652"/>
      <c r="CCN53" s="652"/>
      <c r="CCO53" s="652"/>
      <c r="CCP53" s="652"/>
      <c r="CCQ53" s="652"/>
      <c r="CCR53" s="652"/>
      <c r="CCS53" s="652"/>
      <c r="CCT53" s="652"/>
      <c r="CCU53" s="652"/>
      <c r="CCV53" s="652"/>
      <c r="CCW53" s="652"/>
      <c r="CCX53" s="652"/>
      <c r="CCY53" s="652"/>
      <c r="CCZ53" s="652"/>
      <c r="CDA53" s="652"/>
      <c r="CDB53" s="652"/>
      <c r="CDC53" s="652"/>
      <c r="CDD53" s="652"/>
      <c r="CDE53" s="652"/>
      <c r="CDF53" s="652"/>
      <c r="CDG53" s="652"/>
      <c r="CDH53" s="652"/>
      <c r="CDI53" s="652"/>
      <c r="CDJ53" s="652"/>
      <c r="CDK53" s="652"/>
      <c r="CDL53" s="652"/>
      <c r="CDM53" s="652"/>
      <c r="CDN53" s="652"/>
      <c r="CDO53" s="652"/>
      <c r="CDP53" s="652"/>
      <c r="CDQ53" s="652"/>
      <c r="CDR53" s="652"/>
      <c r="CDS53" s="652"/>
      <c r="CDT53" s="652"/>
      <c r="CDU53" s="652"/>
      <c r="CDV53" s="652"/>
      <c r="CDW53" s="652"/>
      <c r="CDX53" s="652"/>
      <c r="CDY53" s="652"/>
      <c r="CDZ53" s="652"/>
      <c r="CEA53" s="652"/>
      <c r="CEB53" s="652"/>
      <c r="CEC53" s="652"/>
      <c r="CED53" s="652"/>
      <c r="CEE53" s="652"/>
      <c r="CEF53" s="652"/>
      <c r="CEG53" s="652"/>
      <c r="CEH53" s="652"/>
      <c r="CEI53" s="652"/>
      <c r="CEJ53" s="652"/>
      <c r="CEK53" s="652"/>
      <c r="CEL53" s="652"/>
      <c r="CEM53" s="652"/>
      <c r="CEN53" s="652"/>
      <c r="CEO53" s="652"/>
      <c r="CEP53" s="652"/>
      <c r="CEQ53" s="652"/>
      <c r="CER53" s="652"/>
      <c r="CES53" s="652"/>
      <c r="CET53" s="652"/>
      <c r="CEU53" s="652"/>
      <c r="CEV53" s="652"/>
      <c r="CEW53" s="652"/>
      <c r="CEX53" s="652"/>
      <c r="CEY53" s="652"/>
      <c r="CEZ53" s="652"/>
      <c r="CFA53" s="652"/>
      <c r="CFB53" s="652"/>
      <c r="CFC53" s="652"/>
      <c r="CFD53" s="652"/>
      <c r="CFE53" s="652"/>
      <c r="CFF53" s="652"/>
      <c r="CFG53" s="652"/>
      <c r="CFH53" s="652"/>
      <c r="CFI53" s="652"/>
      <c r="CFJ53" s="652"/>
      <c r="CFK53" s="652"/>
      <c r="CFL53" s="652"/>
      <c r="CFM53" s="652"/>
      <c r="CFN53" s="652"/>
      <c r="CFO53" s="652"/>
      <c r="CFP53" s="652"/>
      <c r="CFQ53" s="652"/>
      <c r="CFR53" s="652"/>
      <c r="CFS53" s="652"/>
      <c r="CFT53" s="652"/>
      <c r="CFU53" s="652"/>
      <c r="CFV53" s="652"/>
      <c r="CFW53" s="652"/>
      <c r="CFX53" s="652"/>
      <c r="CFY53" s="652"/>
      <c r="CFZ53" s="652"/>
      <c r="CGA53" s="652"/>
      <c r="CGB53" s="652"/>
      <c r="CGC53" s="652"/>
      <c r="CGD53" s="652"/>
      <c r="CGE53" s="652"/>
      <c r="CGF53" s="652"/>
      <c r="CGG53" s="652"/>
      <c r="CGH53" s="652"/>
      <c r="CGI53" s="652"/>
      <c r="CGJ53" s="652"/>
      <c r="CGK53" s="652"/>
      <c r="CGL53" s="652"/>
      <c r="CGM53" s="652"/>
      <c r="CGN53" s="652"/>
      <c r="CGO53" s="652"/>
      <c r="CGP53" s="652"/>
      <c r="CGQ53" s="652"/>
      <c r="CGR53" s="652"/>
      <c r="CGS53" s="652"/>
      <c r="CGT53" s="652"/>
      <c r="CGU53" s="652"/>
      <c r="CGV53" s="652"/>
      <c r="CGW53" s="652"/>
      <c r="CGX53" s="652"/>
      <c r="CGY53" s="652"/>
      <c r="CGZ53" s="652"/>
      <c r="CHA53" s="652"/>
      <c r="CHB53" s="652"/>
      <c r="CHC53" s="652"/>
      <c r="CHD53" s="652"/>
      <c r="CHE53" s="652"/>
      <c r="CHF53" s="652"/>
      <c r="CHG53" s="652"/>
      <c r="CHH53" s="652"/>
      <c r="CHI53" s="652"/>
      <c r="CHJ53" s="652"/>
      <c r="CHK53" s="652"/>
      <c r="CHL53" s="652"/>
      <c r="CHM53" s="652"/>
      <c r="CHN53" s="652"/>
      <c r="CHO53" s="652"/>
      <c r="CHP53" s="652"/>
      <c r="CHQ53" s="652"/>
      <c r="CHR53" s="652"/>
      <c r="CHS53" s="652"/>
      <c r="CHT53" s="652"/>
      <c r="CHU53" s="652"/>
      <c r="CHV53" s="652"/>
      <c r="CHW53" s="652"/>
      <c r="CHX53" s="652"/>
      <c r="CHY53" s="652"/>
      <c r="CHZ53" s="652"/>
      <c r="CIA53" s="652"/>
      <c r="CIB53" s="652"/>
      <c r="CIC53" s="652"/>
      <c r="CID53" s="652"/>
      <c r="CIE53" s="652"/>
      <c r="CIF53" s="652"/>
      <c r="CIG53" s="652"/>
      <c r="CIH53" s="652"/>
      <c r="CII53" s="652"/>
      <c r="CIJ53" s="652"/>
      <c r="CIK53" s="652"/>
      <c r="CIL53" s="652"/>
      <c r="CIM53" s="652"/>
      <c r="CIN53" s="652"/>
      <c r="CIO53" s="652"/>
      <c r="CIP53" s="652"/>
      <c r="CIQ53" s="652"/>
      <c r="CIR53" s="652"/>
      <c r="CIS53" s="652"/>
      <c r="CIT53" s="652"/>
      <c r="CIU53" s="652"/>
      <c r="CIV53" s="652"/>
      <c r="CIW53" s="652"/>
      <c r="CIX53" s="652"/>
      <c r="CIY53" s="652"/>
      <c r="CIZ53" s="652"/>
      <c r="CJA53" s="652"/>
      <c r="CJB53" s="652"/>
      <c r="CJC53" s="652"/>
      <c r="CJD53" s="652"/>
      <c r="CJE53" s="652"/>
      <c r="CJF53" s="652"/>
      <c r="CJG53" s="652"/>
      <c r="CJH53" s="652"/>
      <c r="CJI53" s="652"/>
      <c r="CJJ53" s="652"/>
      <c r="CJK53" s="652"/>
      <c r="CJL53" s="652"/>
      <c r="CJM53" s="652"/>
      <c r="CJN53" s="652"/>
      <c r="CJO53" s="652"/>
      <c r="CJP53" s="652"/>
      <c r="CJQ53" s="652"/>
      <c r="CJR53" s="652"/>
      <c r="CJS53" s="652"/>
      <c r="CJT53" s="652"/>
      <c r="CJU53" s="652"/>
      <c r="CJV53" s="652"/>
      <c r="CJW53" s="652"/>
      <c r="CJX53" s="652"/>
      <c r="CJY53" s="652"/>
      <c r="CJZ53" s="652"/>
      <c r="CKA53" s="652"/>
      <c r="CKB53" s="652"/>
      <c r="CKC53" s="652"/>
      <c r="CKD53" s="652"/>
      <c r="CKE53" s="652"/>
      <c r="CKF53" s="652"/>
      <c r="CKG53" s="652"/>
      <c r="CKH53" s="652"/>
      <c r="CKI53" s="652"/>
      <c r="CKJ53" s="652"/>
      <c r="CKK53" s="652"/>
      <c r="CKL53" s="652"/>
      <c r="CKM53" s="652"/>
      <c r="CKN53" s="652"/>
      <c r="CKO53" s="652"/>
      <c r="CKP53" s="652"/>
      <c r="CKQ53" s="652"/>
      <c r="CKR53" s="652"/>
      <c r="CKS53" s="652"/>
      <c r="CKT53" s="652"/>
      <c r="CKU53" s="652"/>
      <c r="CKV53" s="652"/>
      <c r="CKW53" s="652"/>
      <c r="CKX53" s="652"/>
      <c r="CKY53" s="652"/>
      <c r="CKZ53" s="652"/>
      <c r="CLA53" s="652"/>
      <c r="CLB53" s="652"/>
      <c r="CLC53" s="652"/>
      <c r="CLD53" s="652"/>
      <c r="CLE53" s="652"/>
      <c r="CLF53" s="652"/>
      <c r="CLG53" s="652"/>
      <c r="CLH53" s="652"/>
      <c r="CLI53" s="652"/>
      <c r="CLJ53" s="652"/>
      <c r="CLK53" s="652"/>
      <c r="CLL53" s="652"/>
      <c r="CLM53" s="652"/>
      <c r="CLN53" s="652"/>
      <c r="CLO53" s="652"/>
      <c r="CLP53" s="652"/>
      <c r="CLQ53" s="652"/>
      <c r="CLR53" s="652"/>
      <c r="CLS53" s="652"/>
      <c r="CLT53" s="652"/>
      <c r="CLU53" s="652"/>
      <c r="CLV53" s="652"/>
      <c r="CLW53" s="652"/>
      <c r="CLX53" s="652"/>
      <c r="CLY53" s="652"/>
      <c r="CLZ53" s="652"/>
      <c r="CMA53" s="652"/>
      <c r="CMB53" s="652"/>
      <c r="CMC53" s="652"/>
      <c r="CMD53" s="652"/>
      <c r="CME53" s="652"/>
      <c r="CMF53" s="652"/>
      <c r="CMG53" s="652"/>
      <c r="CMH53" s="652"/>
      <c r="CMI53" s="652"/>
      <c r="CMJ53" s="652"/>
      <c r="CMK53" s="652"/>
      <c r="CML53" s="652"/>
      <c r="CMM53" s="652"/>
      <c r="CMN53" s="652"/>
      <c r="CMO53" s="652"/>
      <c r="CMP53" s="652"/>
      <c r="CMQ53" s="652"/>
      <c r="CMR53" s="652"/>
      <c r="CMS53" s="652"/>
      <c r="CMT53" s="652"/>
      <c r="CMU53" s="652"/>
      <c r="CMV53" s="652"/>
      <c r="CMW53" s="652"/>
      <c r="CMX53" s="652"/>
      <c r="CMY53" s="652"/>
      <c r="CMZ53" s="652"/>
      <c r="CNA53" s="652"/>
      <c r="CNB53" s="652"/>
      <c r="CNC53" s="652"/>
      <c r="CND53" s="652"/>
      <c r="CNE53" s="652"/>
      <c r="CNF53" s="652"/>
      <c r="CNG53" s="652"/>
      <c r="CNH53" s="652"/>
      <c r="CNI53" s="652"/>
      <c r="CNJ53" s="652"/>
      <c r="CNK53" s="652"/>
      <c r="CNL53" s="652"/>
      <c r="CNM53" s="652"/>
      <c r="CNN53" s="652"/>
      <c r="CNO53" s="652"/>
      <c r="CNP53" s="652"/>
      <c r="CNQ53" s="652"/>
      <c r="CNR53" s="652"/>
      <c r="CNS53" s="652"/>
      <c r="CNT53" s="652"/>
      <c r="CNU53" s="652"/>
      <c r="CNV53" s="652"/>
      <c r="CNW53" s="652"/>
      <c r="CNX53" s="652"/>
      <c r="CNY53" s="652"/>
      <c r="CNZ53" s="652"/>
      <c r="COA53" s="652"/>
      <c r="COB53" s="652"/>
      <c r="COC53" s="652"/>
      <c r="COD53" s="652"/>
      <c r="COE53" s="652"/>
      <c r="COF53" s="652"/>
      <c r="COG53" s="652"/>
      <c r="COH53" s="652"/>
      <c r="COI53" s="652"/>
      <c r="COJ53" s="652"/>
      <c r="COK53" s="652"/>
      <c r="COL53" s="652"/>
      <c r="COM53" s="652"/>
      <c r="CON53" s="652"/>
      <c r="COO53" s="652"/>
      <c r="COP53" s="652"/>
      <c r="COQ53" s="652"/>
      <c r="COR53" s="652"/>
      <c r="COS53" s="652"/>
      <c r="COT53" s="652"/>
      <c r="COU53" s="652"/>
      <c r="COV53" s="652"/>
      <c r="COW53" s="652"/>
      <c r="COX53" s="652"/>
      <c r="COY53" s="652"/>
      <c r="COZ53" s="652"/>
      <c r="CPA53" s="652"/>
      <c r="CPB53" s="652"/>
      <c r="CPC53" s="652"/>
      <c r="CPD53" s="652"/>
      <c r="CPE53" s="652"/>
      <c r="CPF53" s="652"/>
      <c r="CPG53" s="652"/>
      <c r="CPH53" s="652"/>
      <c r="CPI53" s="652"/>
      <c r="CPJ53" s="652"/>
      <c r="CPK53" s="652"/>
      <c r="CPL53" s="652"/>
      <c r="CPM53" s="652"/>
      <c r="CPN53" s="652"/>
      <c r="CPO53" s="652"/>
      <c r="CPP53" s="652"/>
      <c r="CPQ53" s="652"/>
      <c r="CPR53" s="652"/>
      <c r="CPS53" s="652"/>
      <c r="CPT53" s="652"/>
      <c r="CPU53" s="652"/>
      <c r="CPV53" s="652"/>
      <c r="CPW53" s="652"/>
      <c r="CPX53" s="652"/>
      <c r="CPY53" s="652"/>
      <c r="CPZ53" s="652"/>
      <c r="CQA53" s="652"/>
      <c r="CQB53" s="652"/>
      <c r="CQC53" s="652"/>
      <c r="CQD53" s="652"/>
      <c r="CQE53" s="652"/>
      <c r="CQF53" s="652"/>
      <c r="CQG53" s="652"/>
      <c r="CQH53" s="652"/>
      <c r="CQI53" s="652"/>
      <c r="CQJ53" s="652"/>
      <c r="CQK53" s="652"/>
      <c r="CQL53" s="652"/>
      <c r="CQM53" s="652"/>
      <c r="CQN53" s="652"/>
      <c r="CQO53" s="652"/>
      <c r="CQP53" s="652"/>
      <c r="CQQ53" s="652"/>
      <c r="CQR53" s="652"/>
      <c r="CQS53" s="652"/>
      <c r="CQT53" s="652"/>
      <c r="CQU53" s="652"/>
      <c r="CQV53" s="652"/>
      <c r="CQW53" s="652"/>
      <c r="CQX53" s="652"/>
      <c r="CQY53" s="652"/>
      <c r="CQZ53" s="652"/>
      <c r="CRA53" s="652"/>
      <c r="CRB53" s="652"/>
      <c r="CRC53" s="652"/>
      <c r="CRD53" s="652"/>
      <c r="CRE53" s="652"/>
      <c r="CRF53" s="652"/>
      <c r="CRG53" s="652"/>
      <c r="CRH53" s="652"/>
      <c r="CRI53" s="652"/>
      <c r="CRJ53" s="652"/>
      <c r="CRK53" s="652"/>
      <c r="CRL53" s="652"/>
      <c r="CRM53" s="652"/>
      <c r="CRN53" s="652"/>
      <c r="CRO53" s="652"/>
      <c r="CRP53" s="652"/>
      <c r="CRQ53" s="652"/>
      <c r="CRR53" s="652"/>
      <c r="CRS53" s="652"/>
      <c r="CRT53" s="652"/>
      <c r="CRU53" s="652"/>
      <c r="CRV53" s="652"/>
      <c r="CRW53" s="652"/>
      <c r="CRX53" s="652"/>
      <c r="CRY53" s="652"/>
      <c r="CRZ53" s="652"/>
      <c r="CSA53" s="652"/>
      <c r="CSB53" s="652"/>
      <c r="CSC53" s="652"/>
      <c r="CSD53" s="652"/>
      <c r="CSE53" s="652"/>
      <c r="CSF53" s="652"/>
      <c r="CSG53" s="652"/>
      <c r="CSH53" s="652"/>
      <c r="CSI53" s="652"/>
      <c r="CSJ53" s="652"/>
      <c r="CSK53" s="652"/>
      <c r="CSL53" s="652"/>
      <c r="CSM53" s="652"/>
      <c r="CSN53" s="652"/>
      <c r="CSO53" s="652"/>
      <c r="CSP53" s="652"/>
      <c r="CSQ53" s="652"/>
      <c r="CSR53" s="652"/>
      <c r="CSS53" s="652"/>
      <c r="CST53" s="652"/>
      <c r="CSU53" s="652"/>
      <c r="CSV53" s="652"/>
      <c r="CSW53" s="652"/>
      <c r="CSX53" s="652"/>
      <c r="CSY53" s="652"/>
      <c r="CSZ53" s="652"/>
      <c r="CTA53" s="652"/>
      <c r="CTB53" s="652"/>
      <c r="CTC53" s="652"/>
      <c r="CTD53" s="652"/>
      <c r="CTE53" s="652"/>
      <c r="CTF53" s="652"/>
      <c r="CTG53" s="652"/>
      <c r="CTH53" s="652"/>
      <c r="CTI53" s="652"/>
      <c r="CTJ53" s="652"/>
      <c r="CTK53" s="652"/>
      <c r="CTL53" s="652"/>
      <c r="CTM53" s="652"/>
      <c r="CTN53" s="652"/>
      <c r="CTO53" s="652"/>
      <c r="CTP53" s="652"/>
      <c r="CTQ53" s="652"/>
      <c r="CTR53" s="652"/>
      <c r="CTS53" s="652"/>
      <c r="CTT53" s="652"/>
      <c r="CTU53" s="652"/>
      <c r="CTV53" s="652"/>
      <c r="CTW53" s="652"/>
      <c r="CTX53" s="652"/>
      <c r="CTY53" s="652"/>
      <c r="CTZ53" s="652"/>
      <c r="CUA53" s="652"/>
      <c r="CUB53" s="652"/>
      <c r="CUC53" s="652"/>
      <c r="CUD53" s="652"/>
      <c r="CUE53" s="652"/>
      <c r="CUF53" s="652"/>
      <c r="CUG53" s="652"/>
      <c r="CUH53" s="652"/>
      <c r="CUI53" s="652"/>
      <c r="CUJ53" s="652"/>
      <c r="CUK53" s="652"/>
      <c r="CUL53" s="652"/>
      <c r="CUM53" s="652"/>
      <c r="CUN53" s="652"/>
      <c r="CUO53" s="652"/>
      <c r="CUP53" s="652"/>
      <c r="CUQ53" s="652"/>
      <c r="CUR53" s="652"/>
      <c r="CUS53" s="652"/>
      <c r="CUT53" s="652"/>
      <c r="CUU53" s="652"/>
      <c r="CUV53" s="652"/>
      <c r="CUW53" s="652"/>
      <c r="CUX53" s="652"/>
      <c r="CUY53" s="652"/>
      <c r="CUZ53" s="652"/>
      <c r="CVA53" s="652"/>
      <c r="CVB53" s="652"/>
      <c r="CVC53" s="652"/>
      <c r="CVD53" s="652"/>
      <c r="CVE53" s="652"/>
      <c r="CVF53" s="652"/>
      <c r="CVG53" s="652"/>
      <c r="CVH53" s="652"/>
      <c r="CVI53" s="652"/>
      <c r="CVJ53" s="652"/>
      <c r="CVK53" s="652"/>
      <c r="CVL53" s="652"/>
      <c r="CVM53" s="652"/>
      <c r="CVN53" s="652"/>
      <c r="CVO53" s="652"/>
      <c r="CVP53" s="652"/>
      <c r="CVQ53" s="652"/>
      <c r="CVR53" s="652"/>
      <c r="CVS53" s="652"/>
      <c r="CVT53" s="652"/>
      <c r="CVU53" s="652"/>
      <c r="CVV53" s="652"/>
      <c r="CVW53" s="652"/>
      <c r="CVX53" s="652"/>
      <c r="CVY53" s="652"/>
      <c r="CVZ53" s="652"/>
      <c r="CWA53" s="652"/>
      <c r="CWB53" s="652"/>
      <c r="CWC53" s="652"/>
      <c r="CWD53" s="652"/>
      <c r="CWE53" s="652"/>
      <c r="CWF53" s="652"/>
      <c r="CWG53" s="652"/>
      <c r="CWH53" s="652"/>
      <c r="CWI53" s="652"/>
      <c r="CWJ53" s="652"/>
      <c r="CWK53" s="652"/>
      <c r="CWL53" s="652"/>
      <c r="CWM53" s="652"/>
      <c r="CWN53" s="652"/>
      <c r="CWO53" s="652"/>
      <c r="CWP53" s="652"/>
      <c r="CWQ53" s="652"/>
      <c r="CWR53" s="652"/>
      <c r="CWS53" s="652"/>
      <c r="CWT53" s="652"/>
      <c r="CWU53" s="652"/>
      <c r="CWV53" s="652"/>
      <c r="CWW53" s="652"/>
      <c r="CWX53" s="652"/>
      <c r="CWY53" s="652"/>
      <c r="CWZ53" s="652"/>
      <c r="CXA53" s="652"/>
      <c r="CXB53" s="652"/>
      <c r="CXC53" s="652"/>
      <c r="CXD53" s="652"/>
      <c r="CXE53" s="652"/>
      <c r="CXF53" s="652"/>
      <c r="CXG53" s="652"/>
      <c r="CXH53" s="652"/>
      <c r="CXI53" s="652"/>
      <c r="CXJ53" s="652"/>
      <c r="CXK53" s="652"/>
      <c r="CXL53" s="652"/>
      <c r="CXM53" s="652"/>
      <c r="CXN53" s="652"/>
      <c r="CXO53" s="652"/>
      <c r="CXP53" s="652"/>
      <c r="CXQ53" s="652"/>
      <c r="CXR53" s="652"/>
      <c r="CXS53" s="652"/>
      <c r="CXT53" s="652"/>
      <c r="CXU53" s="652"/>
      <c r="CXV53" s="652"/>
      <c r="CXW53" s="652"/>
      <c r="CXX53" s="652"/>
      <c r="CXY53" s="652"/>
      <c r="CXZ53" s="652"/>
      <c r="CYA53" s="652"/>
      <c r="CYB53" s="652"/>
      <c r="CYC53" s="652"/>
      <c r="CYD53" s="652"/>
      <c r="CYE53" s="652"/>
      <c r="CYF53" s="652"/>
      <c r="CYG53" s="652"/>
      <c r="CYH53" s="652"/>
      <c r="CYI53" s="652"/>
      <c r="CYJ53" s="652"/>
      <c r="CYK53" s="652"/>
      <c r="CYL53" s="652"/>
      <c r="CYM53" s="652"/>
      <c r="CYN53" s="652"/>
      <c r="CYO53" s="652"/>
      <c r="CYP53" s="652"/>
      <c r="CYQ53" s="652"/>
      <c r="CYR53" s="652"/>
      <c r="CYS53" s="652"/>
      <c r="CYT53" s="652"/>
      <c r="CYU53" s="652"/>
      <c r="CYV53" s="652"/>
      <c r="CYW53" s="652"/>
      <c r="CYX53" s="652"/>
      <c r="CYY53" s="652"/>
      <c r="CYZ53" s="652"/>
      <c r="CZA53" s="652"/>
      <c r="CZB53" s="652"/>
      <c r="CZC53" s="652"/>
      <c r="CZD53" s="652"/>
      <c r="CZE53" s="652"/>
      <c r="CZF53" s="652"/>
      <c r="CZG53" s="652"/>
      <c r="CZH53" s="652"/>
      <c r="CZI53" s="652"/>
      <c r="CZJ53" s="652"/>
      <c r="CZK53" s="652"/>
      <c r="CZL53" s="652"/>
      <c r="CZM53" s="652"/>
      <c r="CZN53" s="652"/>
      <c r="CZO53" s="652"/>
      <c r="CZP53" s="652"/>
      <c r="CZQ53" s="652"/>
      <c r="CZR53" s="652"/>
      <c r="CZS53" s="652"/>
      <c r="CZT53" s="652"/>
      <c r="CZU53" s="652"/>
      <c r="CZV53" s="652"/>
      <c r="CZW53" s="652"/>
      <c r="CZX53" s="652"/>
      <c r="CZY53" s="652"/>
      <c r="CZZ53" s="652"/>
      <c r="DAA53" s="652"/>
      <c r="DAB53" s="652"/>
      <c r="DAC53" s="652"/>
      <c r="DAD53" s="652"/>
      <c r="DAE53" s="652"/>
      <c r="DAF53" s="652"/>
      <c r="DAG53" s="652"/>
      <c r="DAH53" s="652"/>
      <c r="DAI53" s="652"/>
      <c r="DAJ53" s="652"/>
      <c r="DAK53" s="652"/>
      <c r="DAL53" s="652"/>
      <c r="DAM53" s="652"/>
      <c r="DAN53" s="652"/>
      <c r="DAO53" s="652"/>
      <c r="DAP53" s="652"/>
      <c r="DAQ53" s="652"/>
      <c r="DAR53" s="652"/>
      <c r="DAS53" s="652"/>
      <c r="DAT53" s="652"/>
      <c r="DAU53" s="652"/>
      <c r="DAV53" s="652"/>
      <c r="DAW53" s="652"/>
      <c r="DAX53" s="652"/>
      <c r="DAY53" s="652"/>
      <c r="DAZ53" s="652"/>
      <c r="DBA53" s="652"/>
      <c r="DBB53" s="652"/>
      <c r="DBC53" s="652"/>
      <c r="DBD53" s="652"/>
      <c r="DBE53" s="652"/>
      <c r="DBF53" s="652"/>
      <c r="DBG53" s="652"/>
      <c r="DBH53" s="652"/>
      <c r="DBI53" s="652"/>
      <c r="DBJ53" s="652"/>
      <c r="DBK53" s="652"/>
      <c r="DBL53" s="652"/>
      <c r="DBM53" s="652"/>
      <c r="DBN53" s="652"/>
      <c r="DBO53" s="652"/>
      <c r="DBP53" s="652"/>
      <c r="DBQ53" s="652"/>
      <c r="DBR53" s="652"/>
      <c r="DBS53" s="652"/>
      <c r="DBT53" s="652"/>
      <c r="DBU53" s="652"/>
      <c r="DBV53" s="652"/>
      <c r="DBW53" s="652"/>
      <c r="DBX53" s="652"/>
      <c r="DBY53" s="652"/>
      <c r="DBZ53" s="652"/>
      <c r="DCA53" s="652"/>
      <c r="DCB53" s="652"/>
      <c r="DCC53" s="652"/>
      <c r="DCD53" s="652"/>
      <c r="DCE53" s="652"/>
      <c r="DCF53" s="652"/>
      <c r="DCG53" s="652"/>
      <c r="DCH53" s="652"/>
      <c r="DCI53" s="652"/>
      <c r="DCJ53" s="652"/>
      <c r="DCK53" s="652"/>
      <c r="DCL53" s="652"/>
      <c r="DCM53" s="652"/>
      <c r="DCN53" s="652"/>
      <c r="DCO53" s="652"/>
      <c r="DCP53" s="652"/>
      <c r="DCQ53" s="652"/>
      <c r="DCR53" s="652"/>
      <c r="DCS53" s="652"/>
      <c r="DCT53" s="652"/>
      <c r="DCU53" s="652"/>
      <c r="DCV53" s="652"/>
      <c r="DCW53" s="652"/>
      <c r="DCX53" s="652"/>
      <c r="DCY53" s="652"/>
      <c r="DCZ53" s="652"/>
      <c r="DDA53" s="652"/>
      <c r="DDB53" s="652"/>
      <c r="DDC53" s="652"/>
      <c r="DDD53" s="652"/>
      <c r="DDE53" s="652"/>
      <c r="DDF53" s="652"/>
      <c r="DDG53" s="652"/>
      <c r="DDH53" s="652"/>
      <c r="DDI53" s="652"/>
      <c r="DDJ53" s="652"/>
      <c r="DDK53" s="652"/>
      <c r="DDL53" s="652"/>
      <c r="DDM53" s="652"/>
      <c r="DDN53" s="652"/>
      <c r="DDO53" s="652"/>
      <c r="DDP53" s="652"/>
      <c r="DDQ53" s="652"/>
      <c r="DDR53" s="652"/>
      <c r="DDS53" s="652"/>
      <c r="DDT53" s="652"/>
      <c r="DDU53" s="652"/>
      <c r="DDV53" s="652"/>
      <c r="DDW53" s="652"/>
      <c r="DDX53" s="652"/>
      <c r="DDY53" s="652"/>
      <c r="DDZ53" s="652"/>
      <c r="DEA53" s="652"/>
      <c r="DEB53" s="652"/>
      <c r="DEC53" s="652"/>
      <c r="DED53" s="652"/>
      <c r="DEE53" s="652"/>
      <c r="DEF53" s="652"/>
      <c r="DEG53" s="652"/>
      <c r="DEH53" s="652"/>
      <c r="DEI53" s="652"/>
      <c r="DEJ53" s="652"/>
      <c r="DEK53" s="652"/>
      <c r="DEL53" s="652"/>
      <c r="DEM53" s="652"/>
      <c r="DEN53" s="652"/>
      <c r="DEO53" s="652"/>
      <c r="DEP53" s="652"/>
      <c r="DEQ53" s="652"/>
      <c r="DER53" s="652"/>
      <c r="DES53" s="652"/>
      <c r="DET53" s="652"/>
      <c r="DEU53" s="652"/>
      <c r="DEV53" s="652"/>
      <c r="DEW53" s="652"/>
      <c r="DEX53" s="652"/>
      <c r="DEY53" s="652"/>
      <c r="DEZ53" s="652"/>
      <c r="DFA53" s="652"/>
      <c r="DFB53" s="652"/>
      <c r="DFC53" s="652"/>
      <c r="DFD53" s="652"/>
      <c r="DFE53" s="652"/>
      <c r="DFF53" s="652"/>
      <c r="DFG53" s="652"/>
      <c r="DFH53" s="652"/>
      <c r="DFI53" s="652"/>
      <c r="DFJ53" s="652"/>
      <c r="DFK53" s="652"/>
      <c r="DFL53" s="652"/>
      <c r="DFM53" s="652"/>
      <c r="DFN53" s="652"/>
      <c r="DFO53" s="652"/>
      <c r="DFP53" s="652"/>
      <c r="DFQ53" s="652"/>
      <c r="DFR53" s="652"/>
      <c r="DFS53" s="652"/>
      <c r="DFT53" s="652"/>
      <c r="DFU53" s="652"/>
      <c r="DFV53" s="652"/>
      <c r="DFW53" s="652"/>
      <c r="DFX53" s="652"/>
      <c r="DFY53" s="652"/>
      <c r="DFZ53" s="652"/>
      <c r="DGA53" s="652"/>
      <c r="DGB53" s="652"/>
      <c r="DGC53" s="652"/>
      <c r="DGD53" s="652"/>
      <c r="DGE53" s="652"/>
      <c r="DGF53" s="652"/>
      <c r="DGG53" s="652"/>
      <c r="DGH53" s="652"/>
      <c r="DGI53" s="652"/>
      <c r="DGJ53" s="652"/>
      <c r="DGK53" s="652"/>
      <c r="DGL53" s="652"/>
      <c r="DGM53" s="652"/>
      <c r="DGN53" s="652"/>
      <c r="DGO53" s="652"/>
      <c r="DGP53" s="652"/>
      <c r="DGQ53" s="652"/>
      <c r="DGR53" s="652"/>
      <c r="DGS53" s="652"/>
      <c r="DGT53" s="652"/>
      <c r="DGU53" s="652"/>
      <c r="DGV53" s="652"/>
      <c r="DGW53" s="652"/>
      <c r="DGX53" s="652"/>
      <c r="DGY53" s="652"/>
      <c r="DGZ53" s="652"/>
      <c r="DHA53" s="652"/>
      <c r="DHB53" s="652"/>
      <c r="DHC53" s="652"/>
      <c r="DHD53" s="652"/>
      <c r="DHE53" s="652"/>
      <c r="DHF53" s="652"/>
      <c r="DHG53" s="652"/>
      <c r="DHH53" s="652"/>
      <c r="DHI53" s="652"/>
      <c r="DHJ53" s="652"/>
      <c r="DHK53" s="652"/>
      <c r="DHL53" s="652"/>
      <c r="DHM53" s="652"/>
      <c r="DHN53" s="652"/>
      <c r="DHO53" s="652"/>
      <c r="DHP53" s="652"/>
      <c r="DHQ53" s="652"/>
      <c r="DHR53" s="652"/>
      <c r="DHS53" s="652"/>
      <c r="DHT53" s="652"/>
      <c r="DHU53" s="652"/>
      <c r="DHV53" s="652"/>
      <c r="DHW53" s="652"/>
      <c r="DHX53" s="652"/>
      <c r="DHY53" s="652"/>
      <c r="DHZ53" s="652"/>
      <c r="DIA53" s="652"/>
      <c r="DIB53" s="652"/>
      <c r="DIC53" s="652"/>
      <c r="DID53" s="652"/>
      <c r="DIE53" s="652"/>
      <c r="DIF53" s="652"/>
      <c r="DIG53" s="652"/>
      <c r="DIH53" s="652"/>
      <c r="DII53" s="652"/>
      <c r="DIJ53" s="652"/>
      <c r="DIK53" s="652"/>
      <c r="DIL53" s="652"/>
      <c r="DIM53" s="652"/>
      <c r="DIN53" s="652"/>
      <c r="DIO53" s="652"/>
      <c r="DIP53" s="652"/>
      <c r="DIQ53" s="652"/>
      <c r="DIR53" s="652"/>
      <c r="DIS53" s="652"/>
      <c r="DIT53" s="652"/>
      <c r="DIU53" s="652"/>
      <c r="DIV53" s="652"/>
      <c r="DIW53" s="652"/>
      <c r="DIX53" s="652"/>
      <c r="DIY53" s="652"/>
      <c r="DIZ53" s="652"/>
      <c r="DJA53" s="652"/>
      <c r="DJB53" s="652"/>
      <c r="DJC53" s="652"/>
      <c r="DJD53" s="652"/>
      <c r="DJE53" s="652"/>
      <c r="DJF53" s="652"/>
      <c r="DJG53" s="652"/>
      <c r="DJH53" s="652"/>
      <c r="DJI53" s="652"/>
      <c r="DJJ53" s="652"/>
      <c r="DJK53" s="652"/>
      <c r="DJL53" s="652"/>
      <c r="DJM53" s="652"/>
      <c r="DJN53" s="652"/>
      <c r="DJO53" s="652"/>
      <c r="DJP53" s="652"/>
      <c r="DJQ53" s="652"/>
      <c r="DJR53" s="652"/>
      <c r="DJS53" s="652"/>
      <c r="DJT53" s="652"/>
      <c r="DJU53" s="652"/>
      <c r="DJV53" s="652"/>
      <c r="DJW53" s="652"/>
      <c r="DJX53" s="652"/>
      <c r="DJY53" s="652"/>
      <c r="DJZ53" s="652"/>
      <c r="DKA53" s="652"/>
      <c r="DKB53" s="652"/>
      <c r="DKC53" s="652"/>
      <c r="DKD53" s="652"/>
      <c r="DKE53" s="652"/>
      <c r="DKF53" s="652"/>
      <c r="DKG53" s="652"/>
      <c r="DKH53" s="652"/>
      <c r="DKI53" s="652"/>
      <c r="DKJ53" s="652"/>
      <c r="DKK53" s="652"/>
      <c r="DKL53" s="652"/>
      <c r="DKM53" s="652"/>
      <c r="DKN53" s="652"/>
      <c r="DKO53" s="652"/>
      <c r="DKP53" s="652"/>
      <c r="DKQ53" s="652"/>
      <c r="DKR53" s="652"/>
      <c r="DKS53" s="652"/>
      <c r="DKT53" s="652"/>
      <c r="DKU53" s="652"/>
      <c r="DKV53" s="652"/>
      <c r="DKW53" s="652"/>
      <c r="DKX53" s="652"/>
      <c r="DKY53" s="652"/>
      <c r="DKZ53" s="652"/>
      <c r="DLA53" s="652"/>
      <c r="DLB53" s="652"/>
      <c r="DLC53" s="652"/>
      <c r="DLD53" s="652"/>
      <c r="DLE53" s="652"/>
      <c r="DLF53" s="652"/>
      <c r="DLG53" s="652"/>
      <c r="DLH53" s="652"/>
      <c r="DLI53" s="652"/>
      <c r="DLJ53" s="652"/>
      <c r="DLK53" s="652"/>
      <c r="DLL53" s="652"/>
      <c r="DLM53" s="652"/>
      <c r="DLN53" s="652"/>
      <c r="DLO53" s="652"/>
      <c r="DLP53" s="652"/>
      <c r="DLQ53" s="652"/>
      <c r="DLR53" s="652"/>
      <c r="DLS53" s="652"/>
      <c r="DLT53" s="652"/>
      <c r="DLU53" s="652"/>
      <c r="DLV53" s="652"/>
      <c r="DLW53" s="652"/>
      <c r="DLX53" s="652"/>
      <c r="DLY53" s="652"/>
      <c r="DLZ53" s="652"/>
      <c r="DMA53" s="652"/>
      <c r="DMB53" s="652"/>
      <c r="DMC53" s="652"/>
      <c r="DMD53" s="652"/>
      <c r="DME53" s="652"/>
      <c r="DMF53" s="652"/>
      <c r="DMG53" s="652"/>
      <c r="DMH53" s="652"/>
      <c r="DMI53" s="652"/>
      <c r="DMJ53" s="652"/>
      <c r="DMK53" s="652"/>
      <c r="DML53" s="652"/>
      <c r="DMM53" s="652"/>
      <c r="DMN53" s="652"/>
      <c r="DMO53" s="652"/>
      <c r="DMP53" s="652"/>
      <c r="DMQ53" s="652"/>
      <c r="DMR53" s="652"/>
      <c r="DMS53" s="652"/>
      <c r="DMT53" s="652"/>
      <c r="DMU53" s="652"/>
      <c r="DMV53" s="652"/>
      <c r="DMW53" s="652"/>
      <c r="DMX53" s="652"/>
      <c r="DMY53" s="652"/>
      <c r="DMZ53" s="652"/>
      <c r="DNA53" s="652"/>
      <c r="DNB53" s="652"/>
      <c r="DNC53" s="652"/>
      <c r="DND53" s="652"/>
      <c r="DNE53" s="652"/>
      <c r="DNF53" s="652"/>
      <c r="DNG53" s="652"/>
      <c r="DNH53" s="652"/>
      <c r="DNI53" s="652"/>
      <c r="DNJ53" s="652"/>
      <c r="DNK53" s="652"/>
      <c r="DNL53" s="652"/>
      <c r="DNM53" s="652"/>
      <c r="DNN53" s="652"/>
      <c r="DNO53" s="652"/>
      <c r="DNP53" s="652"/>
      <c r="DNQ53" s="652"/>
      <c r="DNR53" s="652"/>
      <c r="DNS53" s="652"/>
      <c r="DNT53" s="652"/>
      <c r="DNU53" s="652"/>
      <c r="DNV53" s="652"/>
      <c r="DNW53" s="652"/>
      <c r="DNX53" s="652"/>
      <c r="DNY53" s="652"/>
      <c r="DNZ53" s="652"/>
      <c r="DOA53" s="652"/>
      <c r="DOB53" s="652"/>
      <c r="DOC53" s="652"/>
      <c r="DOD53" s="652"/>
      <c r="DOE53" s="652"/>
      <c r="DOF53" s="652"/>
      <c r="DOG53" s="652"/>
      <c r="DOH53" s="652"/>
      <c r="DOI53" s="652"/>
      <c r="DOJ53" s="652"/>
      <c r="DOK53" s="652"/>
      <c r="DOL53" s="652"/>
      <c r="DOM53" s="652"/>
      <c r="DON53" s="652"/>
      <c r="DOO53" s="652"/>
      <c r="DOP53" s="652"/>
      <c r="DOQ53" s="652"/>
      <c r="DOR53" s="652"/>
      <c r="DOS53" s="652"/>
      <c r="DOT53" s="652"/>
      <c r="DOU53" s="652"/>
      <c r="DOV53" s="652"/>
      <c r="DOW53" s="652"/>
      <c r="DOX53" s="652"/>
      <c r="DOY53" s="652"/>
      <c r="DOZ53" s="652"/>
      <c r="DPA53" s="652"/>
      <c r="DPB53" s="652"/>
      <c r="DPC53" s="652"/>
      <c r="DPD53" s="652"/>
      <c r="DPE53" s="652"/>
      <c r="DPF53" s="652"/>
      <c r="DPG53" s="652"/>
      <c r="DPH53" s="652"/>
      <c r="DPI53" s="652"/>
      <c r="DPJ53" s="652"/>
      <c r="DPK53" s="652"/>
      <c r="DPL53" s="652"/>
      <c r="DPM53" s="652"/>
      <c r="DPN53" s="652"/>
      <c r="DPO53" s="652"/>
      <c r="DPP53" s="652"/>
      <c r="DPQ53" s="652"/>
      <c r="DPR53" s="652"/>
      <c r="DPS53" s="652"/>
      <c r="DPT53" s="652"/>
      <c r="DPU53" s="652"/>
      <c r="DPV53" s="652"/>
      <c r="DPW53" s="652"/>
      <c r="DPX53" s="652"/>
      <c r="DPY53" s="652"/>
      <c r="DPZ53" s="652"/>
      <c r="DQA53" s="652"/>
      <c r="DQB53" s="652"/>
      <c r="DQC53" s="652"/>
      <c r="DQD53" s="652"/>
      <c r="DQE53" s="652"/>
      <c r="DQF53" s="652"/>
      <c r="DQG53" s="652"/>
      <c r="DQH53" s="652"/>
      <c r="DQI53" s="652"/>
      <c r="DQJ53" s="652"/>
      <c r="DQK53" s="652"/>
      <c r="DQL53" s="652"/>
      <c r="DQM53" s="652"/>
      <c r="DQN53" s="652"/>
      <c r="DQO53" s="652"/>
      <c r="DQP53" s="652"/>
      <c r="DQQ53" s="652"/>
      <c r="DQR53" s="652"/>
      <c r="DQS53" s="652"/>
      <c r="DQT53" s="652"/>
      <c r="DQU53" s="652"/>
      <c r="DQV53" s="652"/>
      <c r="DQW53" s="652"/>
      <c r="DQX53" s="652"/>
      <c r="DQY53" s="652"/>
      <c r="DQZ53" s="652"/>
      <c r="DRA53" s="652"/>
      <c r="DRB53" s="652"/>
      <c r="DRC53" s="652"/>
      <c r="DRD53" s="652"/>
      <c r="DRE53" s="652"/>
      <c r="DRF53" s="652"/>
      <c r="DRG53" s="652"/>
      <c r="DRH53" s="652"/>
      <c r="DRI53" s="652"/>
      <c r="DRJ53" s="652"/>
      <c r="DRK53" s="652"/>
      <c r="DRL53" s="652"/>
      <c r="DRM53" s="652"/>
      <c r="DRN53" s="652"/>
      <c r="DRO53" s="652"/>
      <c r="DRP53" s="652"/>
      <c r="DRQ53" s="652"/>
      <c r="DRR53" s="652"/>
      <c r="DRS53" s="652"/>
      <c r="DRT53" s="652"/>
      <c r="DRU53" s="652"/>
      <c r="DRV53" s="652"/>
      <c r="DRW53" s="652"/>
      <c r="DRX53" s="652"/>
      <c r="DRY53" s="652"/>
      <c r="DRZ53" s="652"/>
      <c r="DSA53" s="652"/>
      <c r="DSB53" s="652"/>
      <c r="DSC53" s="652"/>
      <c r="DSD53" s="652"/>
      <c r="DSE53" s="652"/>
      <c r="DSF53" s="652"/>
      <c r="DSG53" s="652"/>
      <c r="DSH53" s="652"/>
      <c r="DSI53" s="652"/>
      <c r="DSJ53" s="652"/>
      <c r="DSK53" s="652"/>
      <c r="DSL53" s="652"/>
      <c r="DSM53" s="652"/>
      <c r="DSN53" s="652"/>
      <c r="DSO53" s="652"/>
      <c r="DSP53" s="652"/>
      <c r="DSQ53" s="652"/>
      <c r="DSR53" s="652"/>
      <c r="DSS53" s="652"/>
      <c r="DST53" s="652"/>
      <c r="DSU53" s="652"/>
      <c r="DSV53" s="652"/>
      <c r="DSW53" s="652"/>
      <c r="DSX53" s="652"/>
      <c r="DSY53" s="652"/>
      <c r="DSZ53" s="652"/>
      <c r="DTA53" s="652"/>
      <c r="DTB53" s="652"/>
      <c r="DTC53" s="652"/>
      <c r="DTD53" s="652"/>
      <c r="DTE53" s="652"/>
      <c r="DTF53" s="652"/>
      <c r="DTG53" s="652"/>
      <c r="DTH53" s="652"/>
      <c r="DTI53" s="652"/>
      <c r="DTJ53" s="652"/>
      <c r="DTK53" s="652"/>
      <c r="DTL53" s="652"/>
      <c r="DTM53" s="652"/>
      <c r="DTN53" s="652"/>
      <c r="DTO53" s="652"/>
      <c r="DTP53" s="652"/>
      <c r="DTQ53" s="652"/>
      <c r="DTR53" s="652"/>
      <c r="DTS53" s="652"/>
      <c r="DTT53" s="652"/>
      <c r="DTU53" s="652"/>
      <c r="DTV53" s="652"/>
      <c r="DTW53" s="652"/>
      <c r="DTX53" s="652"/>
      <c r="DTY53" s="652"/>
      <c r="DTZ53" s="652"/>
      <c r="DUA53" s="652"/>
      <c r="DUB53" s="652"/>
      <c r="DUC53" s="652"/>
      <c r="DUD53" s="652"/>
      <c r="DUE53" s="652"/>
      <c r="DUF53" s="652"/>
      <c r="DUG53" s="652"/>
      <c r="DUH53" s="652"/>
      <c r="DUI53" s="652"/>
      <c r="DUJ53" s="652"/>
      <c r="DUK53" s="652"/>
      <c r="DUL53" s="652"/>
      <c r="DUM53" s="652"/>
      <c r="DUN53" s="652"/>
      <c r="DUO53" s="652"/>
      <c r="DUP53" s="652"/>
      <c r="DUQ53" s="652"/>
      <c r="DUR53" s="652"/>
      <c r="DUS53" s="652"/>
      <c r="DUT53" s="652"/>
      <c r="DUU53" s="652"/>
      <c r="DUV53" s="652"/>
      <c r="DUW53" s="652"/>
      <c r="DUX53" s="652"/>
      <c r="DUY53" s="652"/>
      <c r="DUZ53" s="652"/>
      <c r="DVA53" s="652"/>
      <c r="DVB53" s="652"/>
      <c r="DVC53" s="652"/>
      <c r="DVD53" s="652"/>
      <c r="DVE53" s="652"/>
      <c r="DVF53" s="652"/>
      <c r="DVG53" s="652"/>
      <c r="DVH53" s="652"/>
      <c r="DVI53" s="652"/>
      <c r="DVJ53" s="652"/>
      <c r="DVK53" s="652"/>
      <c r="DVL53" s="652"/>
      <c r="DVM53" s="652"/>
      <c r="DVN53" s="652"/>
      <c r="DVO53" s="652"/>
      <c r="DVP53" s="652"/>
      <c r="DVQ53" s="652"/>
      <c r="DVR53" s="652"/>
      <c r="DVS53" s="652"/>
      <c r="DVT53" s="652"/>
      <c r="DVU53" s="652"/>
      <c r="DVV53" s="652"/>
      <c r="DVW53" s="652"/>
      <c r="DVX53" s="652"/>
      <c r="DVY53" s="652"/>
      <c r="DVZ53" s="652"/>
      <c r="DWA53" s="652"/>
      <c r="DWB53" s="652"/>
      <c r="DWC53" s="652"/>
      <c r="DWD53" s="652"/>
      <c r="DWE53" s="652"/>
      <c r="DWF53" s="652"/>
      <c r="DWG53" s="652"/>
      <c r="DWH53" s="652"/>
      <c r="DWI53" s="652"/>
      <c r="DWJ53" s="652"/>
      <c r="DWK53" s="652"/>
      <c r="DWL53" s="652"/>
      <c r="DWM53" s="652"/>
      <c r="DWN53" s="652"/>
      <c r="DWO53" s="652"/>
      <c r="DWP53" s="652"/>
      <c r="DWQ53" s="652"/>
      <c r="DWR53" s="652"/>
      <c r="DWS53" s="652"/>
      <c r="DWT53" s="652"/>
      <c r="DWU53" s="652"/>
      <c r="DWV53" s="652"/>
      <c r="DWW53" s="652"/>
      <c r="DWX53" s="652"/>
      <c r="DWY53" s="652"/>
      <c r="DWZ53" s="652"/>
      <c r="DXA53" s="652"/>
      <c r="DXB53" s="652"/>
      <c r="DXC53" s="652"/>
      <c r="DXD53" s="652"/>
      <c r="DXE53" s="652"/>
      <c r="DXF53" s="652"/>
      <c r="DXG53" s="652"/>
      <c r="DXH53" s="652"/>
      <c r="DXI53" s="652"/>
      <c r="DXJ53" s="652"/>
      <c r="DXK53" s="652"/>
      <c r="DXL53" s="652"/>
      <c r="DXM53" s="652"/>
      <c r="DXN53" s="652"/>
      <c r="DXO53" s="652"/>
      <c r="DXP53" s="652"/>
      <c r="DXQ53" s="652"/>
      <c r="DXR53" s="652"/>
      <c r="DXS53" s="652"/>
      <c r="DXT53" s="652"/>
      <c r="DXU53" s="652"/>
      <c r="DXV53" s="652"/>
      <c r="DXW53" s="652"/>
      <c r="DXX53" s="652"/>
      <c r="DXY53" s="652"/>
      <c r="DXZ53" s="652"/>
      <c r="DYA53" s="652"/>
      <c r="DYB53" s="652"/>
      <c r="DYC53" s="652"/>
      <c r="DYD53" s="652"/>
      <c r="DYE53" s="652"/>
      <c r="DYF53" s="652"/>
      <c r="DYG53" s="652"/>
      <c r="DYH53" s="652"/>
      <c r="DYI53" s="652"/>
      <c r="DYJ53" s="652"/>
      <c r="DYK53" s="652"/>
      <c r="DYL53" s="652"/>
      <c r="DYM53" s="652"/>
      <c r="DYN53" s="652"/>
      <c r="DYO53" s="652"/>
      <c r="DYP53" s="652"/>
      <c r="DYQ53" s="652"/>
      <c r="DYR53" s="652"/>
      <c r="DYS53" s="652"/>
      <c r="DYT53" s="652"/>
      <c r="DYU53" s="652"/>
      <c r="DYV53" s="652"/>
      <c r="DYW53" s="652"/>
      <c r="DYX53" s="652"/>
      <c r="DYY53" s="652"/>
      <c r="DYZ53" s="652"/>
      <c r="DZA53" s="652"/>
      <c r="DZB53" s="652"/>
      <c r="DZC53" s="652"/>
      <c r="DZD53" s="652"/>
      <c r="DZE53" s="652"/>
      <c r="DZF53" s="652"/>
      <c r="DZG53" s="652"/>
      <c r="DZH53" s="652"/>
      <c r="DZI53" s="652"/>
      <c r="DZJ53" s="652"/>
      <c r="DZK53" s="652"/>
      <c r="DZL53" s="652"/>
      <c r="DZM53" s="652"/>
      <c r="DZN53" s="652"/>
      <c r="DZO53" s="652"/>
      <c r="DZP53" s="652"/>
      <c r="DZQ53" s="652"/>
      <c r="DZR53" s="652"/>
      <c r="DZS53" s="652"/>
      <c r="DZT53" s="652"/>
      <c r="DZU53" s="652"/>
      <c r="DZV53" s="652"/>
      <c r="DZW53" s="652"/>
      <c r="DZX53" s="652"/>
      <c r="DZY53" s="652"/>
      <c r="DZZ53" s="652"/>
      <c r="EAA53" s="652"/>
      <c r="EAB53" s="652"/>
      <c r="EAC53" s="652"/>
      <c r="EAD53" s="652"/>
      <c r="EAE53" s="652"/>
      <c r="EAF53" s="652"/>
      <c r="EAG53" s="652"/>
      <c r="EAH53" s="652"/>
      <c r="EAI53" s="652"/>
      <c r="EAJ53" s="652"/>
      <c r="EAK53" s="652"/>
      <c r="EAL53" s="652"/>
      <c r="EAM53" s="652"/>
      <c r="EAN53" s="652"/>
      <c r="EAO53" s="652"/>
      <c r="EAP53" s="652"/>
      <c r="EAQ53" s="652"/>
      <c r="EAR53" s="652"/>
      <c r="EAS53" s="652"/>
      <c r="EAT53" s="652"/>
      <c r="EAU53" s="652"/>
      <c r="EAV53" s="652"/>
      <c r="EAW53" s="652"/>
      <c r="EAX53" s="652"/>
      <c r="EAY53" s="652"/>
      <c r="EAZ53" s="652"/>
      <c r="EBA53" s="652"/>
      <c r="EBB53" s="652"/>
      <c r="EBC53" s="652"/>
      <c r="EBD53" s="652"/>
      <c r="EBE53" s="652"/>
      <c r="EBF53" s="652"/>
      <c r="EBG53" s="652"/>
      <c r="EBH53" s="652"/>
      <c r="EBI53" s="652"/>
      <c r="EBJ53" s="652"/>
      <c r="EBK53" s="652"/>
      <c r="EBL53" s="652"/>
      <c r="EBM53" s="652"/>
      <c r="EBN53" s="652"/>
      <c r="EBO53" s="652"/>
      <c r="EBP53" s="652"/>
      <c r="EBQ53" s="652"/>
      <c r="EBR53" s="652"/>
      <c r="EBS53" s="652"/>
      <c r="EBT53" s="652"/>
      <c r="EBU53" s="652"/>
      <c r="EBV53" s="652"/>
      <c r="EBW53" s="652"/>
      <c r="EBX53" s="652"/>
      <c r="EBY53" s="652"/>
      <c r="EBZ53" s="652"/>
      <c r="ECA53" s="652"/>
      <c r="ECB53" s="652"/>
      <c r="ECC53" s="652"/>
      <c r="ECD53" s="652"/>
      <c r="ECE53" s="652"/>
      <c r="ECF53" s="652"/>
      <c r="ECG53" s="652"/>
      <c r="ECH53" s="652"/>
      <c r="ECI53" s="652"/>
      <c r="ECJ53" s="652"/>
      <c r="ECK53" s="652"/>
      <c r="ECL53" s="652"/>
      <c r="ECM53" s="652"/>
      <c r="ECN53" s="652"/>
      <c r="ECO53" s="652"/>
      <c r="ECP53" s="652"/>
      <c r="ECQ53" s="652"/>
      <c r="ECR53" s="652"/>
      <c r="ECS53" s="652"/>
      <c r="ECT53" s="652"/>
      <c r="ECU53" s="652"/>
      <c r="ECV53" s="652"/>
      <c r="ECW53" s="652"/>
      <c r="ECX53" s="652"/>
      <c r="ECY53" s="652"/>
      <c r="ECZ53" s="652"/>
      <c r="EDA53" s="652"/>
      <c r="EDB53" s="652"/>
      <c r="EDC53" s="652"/>
      <c r="EDD53" s="652"/>
      <c r="EDE53" s="652"/>
      <c r="EDF53" s="652"/>
      <c r="EDG53" s="652"/>
      <c r="EDH53" s="652"/>
      <c r="EDI53" s="652"/>
      <c r="EDJ53" s="652"/>
      <c r="EDK53" s="652"/>
      <c r="EDL53" s="652"/>
      <c r="EDM53" s="652"/>
      <c r="EDN53" s="652"/>
      <c r="EDO53" s="652"/>
      <c r="EDP53" s="652"/>
      <c r="EDQ53" s="652"/>
      <c r="EDR53" s="652"/>
      <c r="EDS53" s="652"/>
      <c r="EDT53" s="652"/>
      <c r="EDU53" s="652"/>
      <c r="EDV53" s="652"/>
      <c r="EDW53" s="652"/>
      <c r="EDX53" s="652"/>
      <c r="EDY53" s="652"/>
      <c r="EDZ53" s="652"/>
      <c r="EEA53" s="652"/>
      <c r="EEB53" s="652"/>
      <c r="EEC53" s="652"/>
      <c r="EED53" s="652"/>
      <c r="EEE53" s="652"/>
      <c r="EEF53" s="652"/>
      <c r="EEG53" s="652"/>
      <c r="EEH53" s="652"/>
      <c r="EEI53" s="652"/>
      <c r="EEJ53" s="652"/>
      <c r="EEK53" s="652"/>
      <c r="EEL53" s="652"/>
      <c r="EEM53" s="652"/>
      <c r="EEN53" s="652"/>
      <c r="EEO53" s="652"/>
      <c r="EEP53" s="652"/>
      <c r="EEQ53" s="652"/>
      <c r="EER53" s="652"/>
      <c r="EES53" s="652"/>
      <c r="EET53" s="652"/>
      <c r="EEU53" s="652"/>
      <c r="EEV53" s="652"/>
      <c r="EEW53" s="652"/>
      <c r="EEX53" s="652"/>
      <c r="EEY53" s="652"/>
      <c r="EEZ53" s="652"/>
      <c r="EFA53" s="652"/>
      <c r="EFB53" s="652"/>
      <c r="EFC53" s="652"/>
      <c r="EFD53" s="652"/>
      <c r="EFE53" s="652"/>
      <c r="EFF53" s="652"/>
      <c r="EFG53" s="652"/>
      <c r="EFH53" s="652"/>
      <c r="EFI53" s="652"/>
      <c r="EFJ53" s="652"/>
      <c r="EFK53" s="652"/>
      <c r="EFL53" s="652"/>
      <c r="EFM53" s="652"/>
      <c r="EFN53" s="652"/>
      <c r="EFO53" s="652"/>
      <c r="EFP53" s="652"/>
      <c r="EFQ53" s="652"/>
      <c r="EFR53" s="652"/>
      <c r="EFS53" s="652"/>
      <c r="EFT53" s="652"/>
      <c r="EFU53" s="652"/>
      <c r="EFV53" s="652"/>
      <c r="EFW53" s="652"/>
      <c r="EFX53" s="652"/>
      <c r="EFY53" s="652"/>
      <c r="EFZ53" s="652"/>
      <c r="EGA53" s="652"/>
      <c r="EGB53" s="652"/>
      <c r="EGC53" s="652"/>
      <c r="EGD53" s="652"/>
      <c r="EGE53" s="652"/>
      <c r="EGF53" s="652"/>
      <c r="EGG53" s="652"/>
      <c r="EGH53" s="652"/>
      <c r="EGI53" s="652"/>
      <c r="EGJ53" s="652"/>
      <c r="EGK53" s="652"/>
      <c r="EGL53" s="652"/>
      <c r="EGM53" s="652"/>
      <c r="EGN53" s="652"/>
      <c r="EGO53" s="652"/>
      <c r="EGP53" s="652"/>
      <c r="EGQ53" s="652"/>
      <c r="EGR53" s="652"/>
      <c r="EGS53" s="652"/>
      <c r="EGT53" s="652"/>
      <c r="EGU53" s="652"/>
      <c r="EGV53" s="652"/>
      <c r="EGW53" s="652"/>
      <c r="EGX53" s="652"/>
      <c r="EGY53" s="652"/>
      <c r="EGZ53" s="652"/>
      <c r="EHA53" s="652"/>
      <c r="EHB53" s="652"/>
      <c r="EHC53" s="652"/>
      <c r="EHD53" s="652"/>
      <c r="EHE53" s="652"/>
      <c r="EHF53" s="652"/>
      <c r="EHG53" s="652"/>
      <c r="EHH53" s="652"/>
      <c r="EHI53" s="652"/>
      <c r="EHJ53" s="652"/>
      <c r="EHK53" s="652"/>
      <c r="EHL53" s="652"/>
      <c r="EHM53" s="652"/>
      <c r="EHN53" s="652"/>
      <c r="EHO53" s="652"/>
      <c r="EHP53" s="652"/>
      <c r="EHQ53" s="652"/>
      <c r="EHR53" s="652"/>
      <c r="EHS53" s="652"/>
      <c r="EHT53" s="652"/>
      <c r="EHU53" s="652"/>
      <c r="EHV53" s="652"/>
      <c r="EHW53" s="652"/>
      <c r="EHX53" s="652"/>
      <c r="EHY53" s="652"/>
      <c r="EHZ53" s="652"/>
      <c r="EIA53" s="652"/>
      <c r="EIB53" s="652"/>
      <c r="EIC53" s="652"/>
      <c r="EID53" s="652"/>
      <c r="EIE53" s="652"/>
      <c r="EIF53" s="652"/>
      <c r="EIG53" s="652"/>
      <c r="EIH53" s="652"/>
      <c r="EII53" s="652"/>
      <c r="EIJ53" s="652"/>
      <c r="EIK53" s="652"/>
      <c r="EIL53" s="652"/>
      <c r="EIM53" s="652"/>
      <c r="EIN53" s="652"/>
      <c r="EIO53" s="652"/>
      <c r="EIP53" s="652"/>
      <c r="EIQ53" s="652"/>
      <c r="EIR53" s="652"/>
      <c r="EIS53" s="652"/>
      <c r="EIT53" s="652"/>
      <c r="EIU53" s="652"/>
      <c r="EIV53" s="652"/>
      <c r="EIW53" s="652"/>
      <c r="EIX53" s="652"/>
      <c r="EIY53" s="652"/>
      <c r="EIZ53" s="652"/>
      <c r="EJA53" s="652"/>
      <c r="EJB53" s="652"/>
      <c r="EJC53" s="652"/>
      <c r="EJD53" s="652"/>
      <c r="EJE53" s="652"/>
      <c r="EJF53" s="652"/>
      <c r="EJG53" s="652"/>
      <c r="EJH53" s="652"/>
      <c r="EJI53" s="652"/>
      <c r="EJJ53" s="652"/>
      <c r="EJK53" s="652"/>
      <c r="EJL53" s="652"/>
      <c r="EJM53" s="652"/>
      <c r="EJN53" s="652"/>
      <c r="EJO53" s="652"/>
      <c r="EJP53" s="652"/>
      <c r="EJQ53" s="652"/>
      <c r="EJR53" s="652"/>
      <c r="EJS53" s="652"/>
      <c r="EJT53" s="652"/>
      <c r="EJU53" s="652"/>
      <c r="EJV53" s="652"/>
      <c r="EJW53" s="652"/>
      <c r="EJX53" s="652"/>
      <c r="EJY53" s="652"/>
      <c r="EJZ53" s="652"/>
      <c r="EKA53" s="652"/>
      <c r="EKB53" s="652"/>
      <c r="EKC53" s="652"/>
      <c r="EKD53" s="652"/>
      <c r="EKE53" s="652"/>
      <c r="EKF53" s="652"/>
      <c r="EKG53" s="652"/>
      <c r="EKH53" s="652"/>
      <c r="EKI53" s="652"/>
      <c r="EKJ53" s="652"/>
      <c r="EKK53" s="652"/>
      <c r="EKL53" s="652"/>
      <c r="EKM53" s="652"/>
      <c r="EKN53" s="652"/>
      <c r="EKO53" s="652"/>
      <c r="EKP53" s="652"/>
      <c r="EKQ53" s="652"/>
      <c r="EKR53" s="652"/>
      <c r="EKS53" s="652"/>
      <c r="EKT53" s="652"/>
      <c r="EKU53" s="652"/>
      <c r="EKV53" s="652"/>
      <c r="EKW53" s="652"/>
      <c r="EKX53" s="652"/>
      <c r="EKY53" s="652"/>
      <c r="EKZ53" s="652"/>
      <c r="ELA53" s="652"/>
      <c r="ELB53" s="652"/>
      <c r="ELC53" s="652"/>
      <c r="ELD53" s="652"/>
      <c r="ELE53" s="652"/>
      <c r="ELF53" s="652"/>
      <c r="ELG53" s="652"/>
      <c r="ELH53" s="652"/>
      <c r="ELI53" s="652"/>
      <c r="ELJ53" s="652"/>
      <c r="ELK53" s="652"/>
      <c r="ELL53" s="652"/>
      <c r="ELM53" s="652"/>
      <c r="ELN53" s="652"/>
      <c r="ELO53" s="652"/>
      <c r="ELP53" s="652"/>
      <c r="ELQ53" s="652"/>
      <c r="ELR53" s="652"/>
      <c r="ELS53" s="652"/>
      <c r="ELT53" s="652"/>
      <c r="ELU53" s="652"/>
      <c r="ELV53" s="652"/>
      <c r="ELW53" s="652"/>
      <c r="ELX53" s="652"/>
      <c r="ELY53" s="652"/>
      <c r="ELZ53" s="652"/>
      <c r="EMA53" s="652"/>
      <c r="EMB53" s="652"/>
      <c r="EMC53" s="652"/>
      <c r="EMD53" s="652"/>
      <c r="EME53" s="652"/>
      <c r="EMF53" s="652"/>
      <c r="EMG53" s="652"/>
      <c r="EMH53" s="652"/>
      <c r="EMI53" s="652"/>
      <c r="EMJ53" s="652"/>
      <c r="EMK53" s="652"/>
      <c r="EML53" s="652"/>
      <c r="EMM53" s="652"/>
      <c r="EMN53" s="652"/>
      <c r="EMO53" s="652"/>
      <c r="EMP53" s="652"/>
      <c r="EMQ53" s="652"/>
      <c r="EMR53" s="652"/>
      <c r="EMS53" s="652"/>
      <c r="EMT53" s="652"/>
      <c r="EMU53" s="652"/>
      <c r="EMV53" s="652"/>
      <c r="EMW53" s="652"/>
      <c r="EMX53" s="652"/>
      <c r="EMY53" s="652"/>
      <c r="EMZ53" s="652"/>
      <c r="ENA53" s="652"/>
      <c r="ENB53" s="652"/>
      <c r="ENC53" s="652"/>
      <c r="END53" s="652"/>
      <c r="ENE53" s="652"/>
      <c r="ENF53" s="652"/>
      <c r="ENG53" s="652"/>
      <c r="ENH53" s="652"/>
      <c r="ENI53" s="652"/>
      <c r="ENJ53" s="652"/>
      <c r="ENK53" s="652"/>
      <c r="ENL53" s="652"/>
      <c r="ENM53" s="652"/>
      <c r="ENN53" s="652"/>
      <c r="ENO53" s="652"/>
      <c r="ENP53" s="652"/>
      <c r="ENQ53" s="652"/>
      <c r="ENR53" s="652"/>
      <c r="ENS53" s="652"/>
      <c r="ENT53" s="652"/>
      <c r="ENU53" s="652"/>
      <c r="ENV53" s="652"/>
      <c r="ENW53" s="652"/>
      <c r="ENX53" s="652"/>
      <c r="ENY53" s="652"/>
      <c r="ENZ53" s="652"/>
      <c r="EOA53" s="652"/>
      <c r="EOB53" s="652"/>
      <c r="EOC53" s="652"/>
      <c r="EOD53" s="652"/>
      <c r="EOE53" s="652"/>
      <c r="EOF53" s="652"/>
      <c r="EOG53" s="652"/>
      <c r="EOH53" s="652"/>
      <c r="EOI53" s="652"/>
      <c r="EOJ53" s="652"/>
      <c r="EOK53" s="652"/>
      <c r="EOL53" s="652"/>
      <c r="EOM53" s="652"/>
      <c r="EON53" s="652"/>
      <c r="EOO53" s="652"/>
      <c r="EOP53" s="652"/>
      <c r="EOQ53" s="652"/>
      <c r="EOR53" s="652"/>
      <c r="EOS53" s="652"/>
      <c r="EOT53" s="652"/>
      <c r="EOU53" s="652"/>
      <c r="EOV53" s="652"/>
      <c r="EOW53" s="652"/>
      <c r="EOX53" s="652"/>
      <c r="EOY53" s="652"/>
      <c r="EOZ53" s="652"/>
      <c r="EPA53" s="652"/>
      <c r="EPB53" s="652"/>
      <c r="EPC53" s="652"/>
      <c r="EPD53" s="652"/>
      <c r="EPE53" s="652"/>
      <c r="EPF53" s="652"/>
      <c r="EPG53" s="652"/>
      <c r="EPH53" s="652"/>
      <c r="EPI53" s="652"/>
      <c r="EPJ53" s="652"/>
      <c r="EPK53" s="652"/>
      <c r="EPL53" s="652"/>
      <c r="EPM53" s="652"/>
      <c r="EPN53" s="652"/>
      <c r="EPO53" s="652"/>
      <c r="EPP53" s="652"/>
      <c r="EPQ53" s="652"/>
      <c r="EPR53" s="652"/>
      <c r="EPS53" s="652"/>
      <c r="EPT53" s="652"/>
      <c r="EPU53" s="652"/>
      <c r="EPV53" s="652"/>
      <c r="EPW53" s="652"/>
      <c r="EPX53" s="652"/>
      <c r="EPY53" s="652"/>
      <c r="EPZ53" s="652"/>
      <c r="EQA53" s="652"/>
      <c r="EQB53" s="652"/>
      <c r="EQC53" s="652"/>
      <c r="EQD53" s="652"/>
      <c r="EQE53" s="652"/>
      <c r="EQF53" s="652"/>
      <c r="EQG53" s="652"/>
      <c r="EQH53" s="652"/>
      <c r="EQI53" s="652"/>
      <c r="EQJ53" s="652"/>
      <c r="EQK53" s="652"/>
      <c r="EQL53" s="652"/>
      <c r="EQM53" s="652"/>
      <c r="EQN53" s="652"/>
      <c r="EQO53" s="652"/>
      <c r="EQP53" s="652"/>
      <c r="EQQ53" s="652"/>
      <c r="EQR53" s="652"/>
      <c r="EQS53" s="652"/>
      <c r="EQT53" s="652"/>
      <c r="EQU53" s="652"/>
      <c r="EQV53" s="652"/>
      <c r="EQW53" s="652"/>
      <c r="EQX53" s="652"/>
      <c r="EQY53" s="652"/>
      <c r="EQZ53" s="652"/>
      <c r="ERA53" s="652"/>
      <c r="ERB53" s="652"/>
      <c r="ERC53" s="652"/>
      <c r="ERD53" s="652"/>
      <c r="ERE53" s="652"/>
      <c r="ERF53" s="652"/>
      <c r="ERG53" s="652"/>
      <c r="ERH53" s="652"/>
      <c r="ERI53" s="652"/>
      <c r="ERJ53" s="652"/>
      <c r="ERK53" s="652"/>
      <c r="ERL53" s="652"/>
      <c r="ERM53" s="652"/>
      <c r="ERN53" s="652"/>
      <c r="ERO53" s="652"/>
      <c r="ERP53" s="652"/>
      <c r="ERQ53" s="652"/>
      <c r="ERR53" s="652"/>
      <c r="ERS53" s="652"/>
      <c r="ERT53" s="652"/>
      <c r="ERU53" s="652"/>
      <c r="ERV53" s="652"/>
      <c r="ERW53" s="652"/>
      <c r="ERX53" s="652"/>
      <c r="ERY53" s="652"/>
      <c r="ERZ53" s="652"/>
      <c r="ESA53" s="652"/>
      <c r="ESB53" s="652"/>
      <c r="ESC53" s="652"/>
      <c r="ESD53" s="652"/>
      <c r="ESE53" s="652"/>
      <c r="ESF53" s="652"/>
      <c r="ESG53" s="652"/>
      <c r="ESH53" s="652"/>
      <c r="ESI53" s="652"/>
      <c r="ESJ53" s="652"/>
      <c r="ESK53" s="652"/>
      <c r="ESL53" s="652"/>
      <c r="ESM53" s="652"/>
      <c r="ESN53" s="652"/>
      <c r="ESO53" s="652"/>
      <c r="ESP53" s="652"/>
      <c r="ESQ53" s="652"/>
      <c r="ESR53" s="652"/>
      <c r="ESS53" s="652"/>
      <c r="EST53" s="652"/>
      <c r="ESU53" s="652"/>
      <c r="ESV53" s="652"/>
      <c r="ESW53" s="652"/>
      <c r="ESX53" s="652"/>
      <c r="ESY53" s="652"/>
      <c r="ESZ53" s="652"/>
      <c r="ETA53" s="652"/>
      <c r="ETB53" s="652"/>
      <c r="ETC53" s="652"/>
      <c r="ETD53" s="652"/>
      <c r="ETE53" s="652"/>
      <c r="ETF53" s="652"/>
      <c r="ETG53" s="652"/>
      <c r="ETH53" s="652"/>
      <c r="ETI53" s="652"/>
      <c r="ETJ53" s="652"/>
      <c r="ETK53" s="652"/>
      <c r="ETL53" s="652"/>
      <c r="ETM53" s="652"/>
      <c r="ETN53" s="652"/>
      <c r="ETO53" s="652"/>
      <c r="ETP53" s="652"/>
      <c r="ETQ53" s="652"/>
      <c r="ETR53" s="652"/>
      <c r="ETS53" s="652"/>
      <c r="ETT53" s="652"/>
      <c r="ETU53" s="652"/>
      <c r="ETV53" s="652"/>
      <c r="ETW53" s="652"/>
      <c r="ETX53" s="652"/>
      <c r="ETY53" s="652"/>
      <c r="ETZ53" s="652"/>
      <c r="EUA53" s="652"/>
      <c r="EUB53" s="652"/>
      <c r="EUC53" s="652"/>
      <c r="EUD53" s="652"/>
      <c r="EUE53" s="652"/>
      <c r="EUF53" s="652"/>
      <c r="EUG53" s="652"/>
      <c r="EUH53" s="652"/>
      <c r="EUI53" s="652"/>
      <c r="EUJ53" s="652"/>
      <c r="EUK53" s="652"/>
      <c r="EUL53" s="652"/>
      <c r="EUM53" s="652"/>
      <c r="EUN53" s="652"/>
      <c r="EUO53" s="652"/>
      <c r="EUP53" s="652"/>
      <c r="EUQ53" s="652"/>
      <c r="EUR53" s="652"/>
      <c r="EUS53" s="652"/>
      <c r="EUT53" s="652"/>
      <c r="EUU53" s="652"/>
      <c r="EUV53" s="652"/>
      <c r="EUW53" s="652"/>
      <c r="EUX53" s="652"/>
      <c r="EUY53" s="652"/>
      <c r="EUZ53" s="652"/>
      <c r="EVA53" s="652"/>
      <c r="EVB53" s="652"/>
      <c r="EVC53" s="652"/>
      <c r="EVD53" s="652"/>
      <c r="EVE53" s="652"/>
      <c r="EVF53" s="652"/>
      <c r="EVG53" s="652"/>
      <c r="EVH53" s="652"/>
      <c r="EVI53" s="652"/>
      <c r="EVJ53" s="652"/>
      <c r="EVK53" s="652"/>
      <c r="EVL53" s="652"/>
      <c r="EVM53" s="652"/>
      <c r="EVN53" s="652"/>
      <c r="EVO53" s="652"/>
      <c r="EVP53" s="652"/>
      <c r="EVQ53" s="652"/>
      <c r="EVR53" s="652"/>
      <c r="EVS53" s="652"/>
      <c r="EVT53" s="652"/>
      <c r="EVU53" s="652"/>
      <c r="EVV53" s="652"/>
      <c r="EVW53" s="652"/>
      <c r="EVX53" s="652"/>
      <c r="EVY53" s="652"/>
      <c r="EVZ53" s="652"/>
      <c r="EWA53" s="652"/>
      <c r="EWB53" s="652"/>
      <c r="EWC53" s="652"/>
      <c r="EWD53" s="652"/>
      <c r="EWE53" s="652"/>
      <c r="EWF53" s="652"/>
      <c r="EWG53" s="652"/>
      <c r="EWH53" s="652"/>
      <c r="EWI53" s="652"/>
      <c r="EWJ53" s="652"/>
      <c r="EWK53" s="652"/>
      <c r="EWL53" s="652"/>
      <c r="EWM53" s="652"/>
      <c r="EWN53" s="652"/>
      <c r="EWO53" s="652"/>
      <c r="EWP53" s="652"/>
      <c r="EWQ53" s="652"/>
      <c r="EWR53" s="652"/>
      <c r="EWS53" s="652"/>
      <c r="EWT53" s="652"/>
      <c r="EWU53" s="652"/>
      <c r="EWV53" s="652"/>
      <c r="EWW53" s="652"/>
      <c r="EWX53" s="652"/>
      <c r="EWY53" s="652"/>
      <c r="EWZ53" s="652"/>
      <c r="EXA53" s="652"/>
      <c r="EXB53" s="652"/>
      <c r="EXC53" s="652"/>
      <c r="EXD53" s="652"/>
      <c r="EXE53" s="652"/>
      <c r="EXF53" s="652"/>
      <c r="EXG53" s="652"/>
      <c r="EXH53" s="652"/>
      <c r="EXI53" s="652"/>
      <c r="EXJ53" s="652"/>
      <c r="EXK53" s="652"/>
      <c r="EXL53" s="652"/>
      <c r="EXM53" s="652"/>
      <c r="EXN53" s="652"/>
      <c r="EXO53" s="652"/>
      <c r="EXP53" s="652"/>
      <c r="EXQ53" s="652"/>
      <c r="EXR53" s="652"/>
      <c r="EXS53" s="652"/>
      <c r="EXT53" s="652"/>
      <c r="EXU53" s="652"/>
      <c r="EXV53" s="652"/>
      <c r="EXW53" s="652"/>
      <c r="EXX53" s="652"/>
      <c r="EXY53" s="652"/>
      <c r="EXZ53" s="652"/>
      <c r="EYA53" s="652"/>
      <c r="EYB53" s="652"/>
      <c r="EYC53" s="652"/>
      <c r="EYD53" s="652"/>
      <c r="EYE53" s="652"/>
      <c r="EYF53" s="652"/>
      <c r="EYG53" s="652"/>
      <c r="EYH53" s="652"/>
      <c r="EYI53" s="652"/>
      <c r="EYJ53" s="652"/>
      <c r="EYK53" s="652"/>
      <c r="EYL53" s="652"/>
      <c r="EYM53" s="652"/>
      <c r="EYN53" s="652"/>
      <c r="EYO53" s="652"/>
      <c r="EYP53" s="652"/>
      <c r="EYQ53" s="652"/>
      <c r="EYR53" s="652"/>
      <c r="EYS53" s="652"/>
      <c r="EYT53" s="652"/>
      <c r="EYU53" s="652"/>
      <c r="EYV53" s="652"/>
      <c r="EYW53" s="652"/>
      <c r="EYX53" s="652"/>
      <c r="EYY53" s="652"/>
      <c r="EYZ53" s="652"/>
      <c r="EZA53" s="652"/>
      <c r="EZB53" s="652"/>
      <c r="EZC53" s="652"/>
      <c r="EZD53" s="652"/>
      <c r="EZE53" s="652"/>
      <c r="EZF53" s="652"/>
      <c r="EZG53" s="652"/>
      <c r="EZH53" s="652"/>
      <c r="EZI53" s="652"/>
      <c r="EZJ53" s="652"/>
      <c r="EZK53" s="652"/>
      <c r="EZL53" s="652"/>
      <c r="EZM53" s="652"/>
      <c r="EZN53" s="652"/>
      <c r="EZO53" s="652"/>
      <c r="EZP53" s="652"/>
      <c r="EZQ53" s="652"/>
      <c r="EZR53" s="652"/>
      <c r="EZS53" s="652"/>
      <c r="EZT53" s="652"/>
      <c r="EZU53" s="652"/>
      <c r="EZV53" s="652"/>
      <c r="EZW53" s="652"/>
      <c r="EZX53" s="652"/>
      <c r="EZY53" s="652"/>
      <c r="EZZ53" s="652"/>
      <c r="FAA53" s="652"/>
      <c r="FAB53" s="652"/>
      <c r="FAC53" s="652"/>
      <c r="FAD53" s="652"/>
      <c r="FAE53" s="652"/>
      <c r="FAF53" s="652"/>
      <c r="FAG53" s="652"/>
      <c r="FAH53" s="652"/>
      <c r="FAI53" s="652"/>
      <c r="FAJ53" s="652"/>
      <c r="FAK53" s="652"/>
      <c r="FAL53" s="652"/>
      <c r="FAM53" s="652"/>
      <c r="FAN53" s="652"/>
      <c r="FAO53" s="652"/>
      <c r="FAP53" s="652"/>
      <c r="FAQ53" s="652"/>
      <c r="FAR53" s="652"/>
      <c r="FAS53" s="652"/>
      <c r="FAT53" s="652"/>
      <c r="FAU53" s="652"/>
      <c r="FAV53" s="652"/>
      <c r="FAW53" s="652"/>
      <c r="FAX53" s="652"/>
      <c r="FAY53" s="652"/>
      <c r="FAZ53" s="652"/>
      <c r="FBA53" s="652"/>
      <c r="FBB53" s="652"/>
      <c r="FBC53" s="652"/>
      <c r="FBD53" s="652"/>
      <c r="FBE53" s="652"/>
      <c r="FBF53" s="652"/>
      <c r="FBG53" s="652"/>
      <c r="FBH53" s="652"/>
      <c r="FBI53" s="652"/>
      <c r="FBJ53" s="652"/>
      <c r="FBK53" s="652"/>
      <c r="FBL53" s="652"/>
      <c r="FBM53" s="652"/>
      <c r="FBN53" s="652"/>
      <c r="FBO53" s="652"/>
      <c r="FBP53" s="652"/>
      <c r="FBQ53" s="652"/>
      <c r="FBR53" s="652"/>
      <c r="FBS53" s="652"/>
      <c r="FBT53" s="652"/>
      <c r="FBU53" s="652"/>
      <c r="FBV53" s="652"/>
      <c r="FBW53" s="652"/>
      <c r="FBX53" s="652"/>
      <c r="FBY53" s="652"/>
      <c r="FBZ53" s="652"/>
      <c r="FCA53" s="652"/>
      <c r="FCB53" s="652"/>
      <c r="FCC53" s="652"/>
      <c r="FCD53" s="652"/>
      <c r="FCE53" s="652"/>
      <c r="FCF53" s="652"/>
      <c r="FCG53" s="652"/>
      <c r="FCH53" s="652"/>
      <c r="FCI53" s="652"/>
      <c r="FCJ53" s="652"/>
      <c r="FCK53" s="652"/>
      <c r="FCL53" s="652"/>
      <c r="FCM53" s="652"/>
      <c r="FCN53" s="652"/>
      <c r="FCO53" s="652"/>
      <c r="FCP53" s="652"/>
      <c r="FCQ53" s="652"/>
      <c r="FCR53" s="652"/>
      <c r="FCS53" s="652"/>
      <c r="FCT53" s="652"/>
      <c r="FCU53" s="652"/>
      <c r="FCV53" s="652"/>
      <c r="FCW53" s="652"/>
      <c r="FCX53" s="652"/>
      <c r="FCY53" s="652"/>
      <c r="FCZ53" s="652"/>
      <c r="FDA53" s="652"/>
      <c r="FDB53" s="652"/>
      <c r="FDC53" s="652"/>
      <c r="FDD53" s="652"/>
      <c r="FDE53" s="652"/>
      <c r="FDF53" s="652"/>
      <c r="FDG53" s="652"/>
      <c r="FDH53" s="652"/>
      <c r="FDI53" s="652"/>
      <c r="FDJ53" s="652"/>
      <c r="FDK53" s="652"/>
      <c r="FDL53" s="652"/>
      <c r="FDM53" s="652"/>
      <c r="FDN53" s="652"/>
      <c r="FDO53" s="652"/>
      <c r="FDP53" s="652"/>
      <c r="FDQ53" s="652"/>
      <c r="FDR53" s="652"/>
      <c r="FDS53" s="652"/>
      <c r="FDT53" s="652"/>
      <c r="FDU53" s="652"/>
      <c r="FDV53" s="652"/>
      <c r="FDW53" s="652"/>
      <c r="FDX53" s="652"/>
      <c r="FDY53" s="652"/>
      <c r="FDZ53" s="652"/>
      <c r="FEA53" s="652"/>
      <c r="FEB53" s="652"/>
      <c r="FEC53" s="652"/>
      <c r="FED53" s="652"/>
      <c r="FEE53" s="652"/>
      <c r="FEF53" s="652"/>
      <c r="FEG53" s="652"/>
      <c r="FEH53" s="652"/>
      <c r="FEI53" s="652"/>
      <c r="FEJ53" s="652"/>
      <c r="FEK53" s="652"/>
      <c r="FEL53" s="652"/>
      <c r="FEM53" s="652"/>
      <c r="FEN53" s="652"/>
      <c r="FEO53" s="652"/>
      <c r="FEP53" s="652"/>
      <c r="FEQ53" s="652"/>
      <c r="FER53" s="652"/>
      <c r="FES53" s="652"/>
      <c r="FET53" s="652"/>
      <c r="FEU53" s="652"/>
      <c r="FEV53" s="652"/>
      <c r="FEW53" s="652"/>
      <c r="FEX53" s="652"/>
      <c r="FEY53" s="652"/>
      <c r="FEZ53" s="652"/>
      <c r="FFA53" s="652"/>
      <c r="FFB53" s="652"/>
      <c r="FFC53" s="652"/>
      <c r="FFD53" s="652"/>
      <c r="FFE53" s="652"/>
      <c r="FFF53" s="652"/>
      <c r="FFG53" s="652"/>
      <c r="FFH53" s="652"/>
      <c r="FFI53" s="652"/>
      <c r="FFJ53" s="652"/>
      <c r="FFK53" s="652"/>
      <c r="FFL53" s="652"/>
      <c r="FFM53" s="652"/>
      <c r="FFN53" s="652"/>
      <c r="FFO53" s="652"/>
      <c r="FFP53" s="652"/>
      <c r="FFQ53" s="652"/>
      <c r="FFR53" s="652"/>
      <c r="FFS53" s="652"/>
      <c r="FFT53" s="652"/>
      <c r="FFU53" s="652"/>
      <c r="FFV53" s="652"/>
      <c r="FFW53" s="652"/>
      <c r="FFX53" s="652"/>
      <c r="FFY53" s="652"/>
      <c r="FFZ53" s="652"/>
      <c r="FGA53" s="652"/>
      <c r="FGB53" s="652"/>
      <c r="FGC53" s="652"/>
      <c r="FGD53" s="652"/>
      <c r="FGE53" s="652"/>
      <c r="FGF53" s="652"/>
      <c r="FGG53" s="652"/>
      <c r="FGH53" s="652"/>
      <c r="FGI53" s="652"/>
      <c r="FGJ53" s="652"/>
      <c r="FGK53" s="652"/>
      <c r="FGL53" s="652"/>
      <c r="FGM53" s="652"/>
      <c r="FGN53" s="652"/>
      <c r="FGO53" s="652"/>
      <c r="FGP53" s="652"/>
      <c r="FGQ53" s="652"/>
      <c r="FGR53" s="652"/>
      <c r="FGS53" s="652"/>
      <c r="FGT53" s="652"/>
      <c r="FGU53" s="652"/>
      <c r="FGV53" s="652"/>
      <c r="FGW53" s="652"/>
      <c r="FGX53" s="652"/>
      <c r="FGY53" s="652"/>
      <c r="FGZ53" s="652"/>
      <c r="FHA53" s="652"/>
      <c r="FHB53" s="652"/>
      <c r="FHC53" s="652"/>
      <c r="FHD53" s="652"/>
      <c r="FHE53" s="652"/>
      <c r="FHF53" s="652"/>
      <c r="FHG53" s="652"/>
      <c r="FHH53" s="652"/>
      <c r="FHI53" s="652"/>
      <c r="FHJ53" s="652"/>
      <c r="FHK53" s="652"/>
      <c r="FHL53" s="652"/>
      <c r="FHM53" s="652"/>
      <c r="FHN53" s="652"/>
      <c r="FHO53" s="652"/>
      <c r="FHP53" s="652"/>
      <c r="FHQ53" s="652"/>
      <c r="FHR53" s="652"/>
      <c r="FHS53" s="652"/>
      <c r="FHT53" s="652"/>
      <c r="FHU53" s="652"/>
      <c r="FHV53" s="652"/>
      <c r="FHW53" s="652"/>
      <c r="FHX53" s="652"/>
      <c r="FHY53" s="652"/>
      <c r="FHZ53" s="652"/>
      <c r="FIA53" s="652"/>
      <c r="FIB53" s="652"/>
      <c r="FIC53" s="652"/>
      <c r="FID53" s="652"/>
      <c r="FIE53" s="652"/>
      <c r="FIF53" s="652"/>
      <c r="FIG53" s="652"/>
      <c r="FIH53" s="652"/>
      <c r="FII53" s="652"/>
      <c r="FIJ53" s="652"/>
      <c r="FIK53" s="652"/>
      <c r="FIL53" s="652"/>
      <c r="FIM53" s="652"/>
      <c r="FIN53" s="652"/>
      <c r="FIO53" s="652"/>
      <c r="FIP53" s="652"/>
      <c r="FIQ53" s="652"/>
      <c r="FIR53" s="652"/>
      <c r="FIS53" s="652"/>
      <c r="FIT53" s="652"/>
      <c r="FIU53" s="652"/>
      <c r="FIV53" s="652"/>
      <c r="FIW53" s="652"/>
      <c r="FIX53" s="652"/>
      <c r="FIY53" s="652"/>
      <c r="FIZ53" s="652"/>
      <c r="FJA53" s="652"/>
      <c r="FJB53" s="652"/>
      <c r="FJC53" s="652"/>
      <c r="FJD53" s="652"/>
      <c r="FJE53" s="652"/>
      <c r="FJF53" s="652"/>
      <c r="FJG53" s="652"/>
      <c r="FJH53" s="652"/>
      <c r="FJI53" s="652"/>
      <c r="FJJ53" s="652"/>
      <c r="FJK53" s="652"/>
      <c r="FJL53" s="652"/>
      <c r="FJM53" s="652"/>
      <c r="FJN53" s="652"/>
      <c r="FJO53" s="652"/>
      <c r="FJP53" s="652"/>
      <c r="FJQ53" s="652"/>
      <c r="FJR53" s="652"/>
      <c r="FJS53" s="652"/>
      <c r="FJT53" s="652"/>
      <c r="FJU53" s="652"/>
      <c r="FJV53" s="652"/>
      <c r="FJW53" s="652"/>
      <c r="FJX53" s="652"/>
      <c r="FJY53" s="652"/>
      <c r="FJZ53" s="652"/>
      <c r="FKA53" s="652"/>
      <c r="FKB53" s="652"/>
      <c r="FKC53" s="652"/>
      <c r="FKD53" s="652"/>
      <c r="FKE53" s="652"/>
      <c r="FKF53" s="652"/>
      <c r="FKG53" s="652"/>
      <c r="FKH53" s="652"/>
      <c r="FKI53" s="652"/>
      <c r="FKJ53" s="652"/>
      <c r="FKK53" s="652"/>
      <c r="FKL53" s="652"/>
      <c r="FKM53" s="652"/>
      <c r="FKN53" s="652"/>
      <c r="FKO53" s="652"/>
      <c r="FKP53" s="652"/>
      <c r="FKQ53" s="652"/>
      <c r="FKR53" s="652"/>
      <c r="FKS53" s="652"/>
      <c r="FKT53" s="652"/>
      <c r="FKU53" s="652"/>
      <c r="FKV53" s="652"/>
      <c r="FKW53" s="652"/>
      <c r="FKX53" s="652"/>
      <c r="FKY53" s="652"/>
      <c r="FKZ53" s="652"/>
      <c r="FLA53" s="652"/>
      <c r="FLB53" s="652"/>
      <c r="FLC53" s="652"/>
      <c r="FLD53" s="652"/>
      <c r="FLE53" s="652"/>
      <c r="FLF53" s="652"/>
      <c r="FLG53" s="652"/>
      <c r="FLH53" s="652"/>
      <c r="FLI53" s="652"/>
      <c r="FLJ53" s="652"/>
      <c r="FLK53" s="652"/>
      <c r="FLL53" s="652"/>
      <c r="FLM53" s="652"/>
      <c r="FLN53" s="652"/>
      <c r="FLO53" s="652"/>
      <c r="FLP53" s="652"/>
      <c r="FLQ53" s="652"/>
      <c r="FLR53" s="652"/>
      <c r="FLS53" s="652"/>
      <c r="FLT53" s="652"/>
      <c r="FLU53" s="652"/>
      <c r="FLV53" s="652"/>
      <c r="FLW53" s="652"/>
      <c r="FLX53" s="652"/>
      <c r="FLY53" s="652"/>
      <c r="FLZ53" s="652"/>
      <c r="FMA53" s="652"/>
      <c r="FMB53" s="652"/>
      <c r="FMC53" s="652"/>
      <c r="FMD53" s="652"/>
      <c r="FME53" s="652"/>
      <c r="FMF53" s="652"/>
      <c r="FMG53" s="652"/>
      <c r="FMH53" s="652"/>
      <c r="FMI53" s="652"/>
      <c r="FMJ53" s="652"/>
      <c r="FMK53" s="652"/>
      <c r="FML53" s="652"/>
      <c r="FMM53" s="652"/>
      <c r="FMN53" s="652"/>
      <c r="FMO53" s="652"/>
      <c r="FMP53" s="652"/>
      <c r="FMQ53" s="652"/>
      <c r="FMR53" s="652"/>
      <c r="FMS53" s="652"/>
      <c r="FMT53" s="652"/>
      <c r="FMU53" s="652"/>
      <c r="FMV53" s="652"/>
      <c r="FMW53" s="652"/>
      <c r="FMX53" s="652"/>
      <c r="FMY53" s="652"/>
      <c r="FMZ53" s="652"/>
      <c r="FNA53" s="652"/>
      <c r="FNB53" s="652"/>
      <c r="FNC53" s="652"/>
      <c r="FND53" s="652"/>
      <c r="FNE53" s="652"/>
      <c r="FNF53" s="652"/>
      <c r="FNG53" s="652"/>
      <c r="FNH53" s="652"/>
      <c r="FNI53" s="652"/>
      <c r="FNJ53" s="652"/>
      <c r="FNK53" s="652"/>
      <c r="FNL53" s="652"/>
      <c r="FNM53" s="652"/>
      <c r="FNN53" s="652"/>
      <c r="FNO53" s="652"/>
      <c r="FNP53" s="652"/>
      <c r="FNQ53" s="652"/>
      <c r="FNR53" s="652"/>
      <c r="FNS53" s="652"/>
      <c r="FNT53" s="652"/>
      <c r="FNU53" s="652"/>
      <c r="FNV53" s="652"/>
      <c r="FNW53" s="652"/>
      <c r="FNX53" s="652"/>
      <c r="FNY53" s="652"/>
      <c r="FNZ53" s="652"/>
      <c r="FOA53" s="652"/>
      <c r="FOB53" s="652"/>
      <c r="FOC53" s="652"/>
      <c r="FOD53" s="652"/>
      <c r="FOE53" s="652"/>
      <c r="FOF53" s="652"/>
      <c r="FOG53" s="652"/>
      <c r="FOH53" s="652"/>
      <c r="FOI53" s="652"/>
      <c r="FOJ53" s="652"/>
      <c r="FOK53" s="652"/>
      <c r="FOL53" s="652"/>
      <c r="FOM53" s="652"/>
      <c r="FON53" s="652"/>
      <c r="FOO53" s="652"/>
      <c r="FOP53" s="652"/>
      <c r="FOQ53" s="652"/>
      <c r="FOR53" s="652"/>
      <c r="FOS53" s="652"/>
      <c r="FOT53" s="652"/>
      <c r="FOU53" s="652"/>
      <c r="FOV53" s="652"/>
      <c r="FOW53" s="652"/>
      <c r="FOX53" s="652"/>
      <c r="FOY53" s="652"/>
      <c r="FOZ53" s="652"/>
      <c r="FPA53" s="652"/>
      <c r="FPB53" s="652"/>
      <c r="FPC53" s="652"/>
      <c r="FPD53" s="652"/>
      <c r="FPE53" s="652"/>
      <c r="FPF53" s="652"/>
      <c r="FPG53" s="652"/>
      <c r="FPH53" s="652"/>
      <c r="FPI53" s="652"/>
      <c r="FPJ53" s="652"/>
      <c r="FPK53" s="652"/>
      <c r="FPL53" s="652"/>
      <c r="FPM53" s="652"/>
      <c r="FPN53" s="652"/>
      <c r="FPO53" s="652"/>
      <c r="FPP53" s="652"/>
      <c r="FPQ53" s="652"/>
      <c r="FPR53" s="652"/>
      <c r="FPS53" s="652"/>
      <c r="FPT53" s="652"/>
      <c r="FPU53" s="652"/>
      <c r="FPV53" s="652"/>
      <c r="FPW53" s="652"/>
      <c r="FPX53" s="652"/>
      <c r="FPY53" s="652"/>
      <c r="FPZ53" s="652"/>
      <c r="FQA53" s="652"/>
      <c r="FQB53" s="652"/>
      <c r="FQC53" s="652"/>
      <c r="FQD53" s="652"/>
      <c r="FQE53" s="652"/>
      <c r="FQF53" s="652"/>
      <c r="FQG53" s="652"/>
      <c r="FQH53" s="652"/>
      <c r="FQI53" s="652"/>
      <c r="FQJ53" s="652"/>
      <c r="FQK53" s="652"/>
      <c r="FQL53" s="652"/>
      <c r="FQM53" s="652"/>
      <c r="FQN53" s="652"/>
      <c r="FQO53" s="652"/>
      <c r="FQP53" s="652"/>
      <c r="FQQ53" s="652"/>
      <c r="FQR53" s="652"/>
      <c r="FQS53" s="652"/>
      <c r="FQT53" s="652"/>
      <c r="FQU53" s="652"/>
      <c r="FQV53" s="652"/>
      <c r="FQW53" s="652"/>
      <c r="FQX53" s="652"/>
      <c r="FQY53" s="652"/>
      <c r="FQZ53" s="652"/>
      <c r="FRA53" s="652"/>
      <c r="FRB53" s="652"/>
      <c r="FRC53" s="652"/>
      <c r="FRD53" s="652"/>
      <c r="FRE53" s="652"/>
      <c r="FRF53" s="652"/>
      <c r="FRG53" s="652"/>
      <c r="FRH53" s="652"/>
      <c r="FRI53" s="652"/>
      <c r="FRJ53" s="652"/>
      <c r="FRK53" s="652"/>
      <c r="FRL53" s="652"/>
      <c r="FRM53" s="652"/>
      <c r="FRN53" s="652"/>
      <c r="FRO53" s="652"/>
      <c r="FRP53" s="652"/>
      <c r="FRQ53" s="652"/>
      <c r="FRR53" s="652"/>
      <c r="FRS53" s="652"/>
      <c r="FRT53" s="652"/>
      <c r="FRU53" s="652"/>
      <c r="FRV53" s="652"/>
      <c r="FRW53" s="652"/>
      <c r="FRX53" s="652"/>
      <c r="FRY53" s="652"/>
      <c r="FRZ53" s="652"/>
      <c r="FSA53" s="652"/>
      <c r="FSB53" s="652"/>
      <c r="FSC53" s="652"/>
      <c r="FSD53" s="652"/>
      <c r="FSE53" s="652"/>
      <c r="FSF53" s="652"/>
      <c r="FSG53" s="652"/>
      <c r="FSH53" s="652"/>
      <c r="FSI53" s="652"/>
      <c r="FSJ53" s="652"/>
      <c r="FSK53" s="652"/>
      <c r="FSL53" s="652"/>
      <c r="FSM53" s="652"/>
      <c r="FSN53" s="652"/>
      <c r="FSO53" s="652"/>
      <c r="FSP53" s="652"/>
      <c r="FSQ53" s="652"/>
      <c r="FSR53" s="652"/>
      <c r="FSS53" s="652"/>
      <c r="FST53" s="652"/>
      <c r="FSU53" s="652"/>
      <c r="FSV53" s="652"/>
      <c r="FSW53" s="652"/>
      <c r="FSX53" s="652"/>
      <c r="FSY53" s="652"/>
      <c r="FSZ53" s="652"/>
      <c r="FTA53" s="652"/>
      <c r="FTB53" s="652"/>
      <c r="FTC53" s="652"/>
      <c r="FTD53" s="652"/>
      <c r="FTE53" s="652"/>
      <c r="FTF53" s="652"/>
      <c r="FTG53" s="652"/>
      <c r="FTH53" s="652"/>
      <c r="FTI53" s="652"/>
      <c r="FTJ53" s="652"/>
      <c r="FTK53" s="652"/>
      <c r="FTL53" s="652"/>
      <c r="FTM53" s="652"/>
      <c r="FTN53" s="652"/>
      <c r="FTO53" s="652"/>
      <c r="FTP53" s="652"/>
      <c r="FTQ53" s="652"/>
      <c r="FTR53" s="652"/>
      <c r="FTS53" s="652"/>
      <c r="FTT53" s="652"/>
      <c r="FTU53" s="652"/>
      <c r="FTV53" s="652"/>
      <c r="FTW53" s="652"/>
      <c r="FTX53" s="652"/>
      <c r="FTY53" s="652"/>
      <c r="FTZ53" s="652"/>
      <c r="FUA53" s="652"/>
      <c r="FUB53" s="652"/>
      <c r="FUC53" s="652"/>
      <c r="FUD53" s="652"/>
      <c r="FUE53" s="652"/>
      <c r="FUF53" s="652"/>
      <c r="FUG53" s="652"/>
      <c r="FUH53" s="652"/>
      <c r="FUI53" s="652"/>
      <c r="FUJ53" s="652"/>
      <c r="FUK53" s="652"/>
      <c r="FUL53" s="652"/>
      <c r="FUM53" s="652"/>
      <c r="FUN53" s="652"/>
      <c r="FUO53" s="652"/>
      <c r="FUP53" s="652"/>
      <c r="FUQ53" s="652"/>
      <c r="FUR53" s="652"/>
      <c r="FUS53" s="652"/>
      <c r="FUT53" s="652"/>
      <c r="FUU53" s="652"/>
      <c r="FUV53" s="652"/>
      <c r="FUW53" s="652"/>
      <c r="FUX53" s="652"/>
      <c r="FUY53" s="652"/>
      <c r="FUZ53" s="652"/>
      <c r="FVA53" s="652"/>
      <c r="FVB53" s="652"/>
      <c r="FVC53" s="652"/>
      <c r="FVD53" s="652"/>
      <c r="FVE53" s="652"/>
      <c r="FVF53" s="652"/>
      <c r="FVG53" s="652"/>
      <c r="FVH53" s="652"/>
      <c r="FVI53" s="652"/>
      <c r="FVJ53" s="652"/>
      <c r="FVK53" s="652"/>
      <c r="FVL53" s="652"/>
      <c r="FVM53" s="652"/>
      <c r="FVN53" s="652"/>
      <c r="FVO53" s="652"/>
      <c r="FVP53" s="652"/>
      <c r="FVQ53" s="652"/>
      <c r="FVR53" s="652"/>
      <c r="FVS53" s="652"/>
      <c r="FVT53" s="652"/>
      <c r="FVU53" s="652"/>
      <c r="FVV53" s="652"/>
      <c r="FVW53" s="652"/>
      <c r="FVX53" s="652"/>
      <c r="FVY53" s="652"/>
      <c r="FVZ53" s="652"/>
      <c r="FWA53" s="652"/>
      <c r="FWB53" s="652"/>
      <c r="FWC53" s="652"/>
      <c r="FWD53" s="652"/>
      <c r="FWE53" s="652"/>
      <c r="FWF53" s="652"/>
      <c r="FWG53" s="652"/>
      <c r="FWH53" s="652"/>
      <c r="FWI53" s="652"/>
      <c r="FWJ53" s="652"/>
      <c r="FWK53" s="652"/>
      <c r="FWL53" s="652"/>
      <c r="FWM53" s="652"/>
      <c r="FWN53" s="652"/>
      <c r="FWO53" s="652"/>
      <c r="FWP53" s="652"/>
      <c r="FWQ53" s="652"/>
      <c r="FWR53" s="652"/>
      <c r="FWS53" s="652"/>
      <c r="FWT53" s="652"/>
      <c r="FWU53" s="652"/>
      <c r="FWV53" s="652"/>
      <c r="FWW53" s="652"/>
      <c r="FWX53" s="652"/>
      <c r="FWY53" s="652"/>
      <c r="FWZ53" s="652"/>
      <c r="FXA53" s="652"/>
      <c r="FXB53" s="652"/>
      <c r="FXC53" s="652"/>
      <c r="FXD53" s="652"/>
      <c r="FXE53" s="652"/>
      <c r="FXF53" s="652"/>
      <c r="FXG53" s="652"/>
      <c r="FXH53" s="652"/>
      <c r="FXI53" s="652"/>
      <c r="FXJ53" s="652"/>
      <c r="FXK53" s="652"/>
      <c r="FXL53" s="652"/>
      <c r="FXM53" s="652"/>
      <c r="FXN53" s="652"/>
      <c r="FXO53" s="652"/>
      <c r="FXP53" s="652"/>
      <c r="FXQ53" s="652"/>
      <c r="FXR53" s="652"/>
      <c r="FXS53" s="652"/>
      <c r="FXT53" s="652"/>
      <c r="FXU53" s="652"/>
      <c r="FXV53" s="652"/>
      <c r="FXW53" s="652"/>
      <c r="FXX53" s="652"/>
      <c r="FXY53" s="652"/>
      <c r="FXZ53" s="652"/>
      <c r="FYA53" s="652"/>
      <c r="FYB53" s="652"/>
      <c r="FYC53" s="652"/>
      <c r="FYD53" s="652"/>
      <c r="FYE53" s="652"/>
      <c r="FYF53" s="652"/>
      <c r="FYG53" s="652"/>
      <c r="FYH53" s="652"/>
      <c r="FYI53" s="652"/>
      <c r="FYJ53" s="652"/>
      <c r="FYK53" s="652"/>
      <c r="FYL53" s="652"/>
      <c r="FYM53" s="652"/>
      <c r="FYN53" s="652"/>
      <c r="FYO53" s="652"/>
      <c r="FYP53" s="652"/>
      <c r="FYQ53" s="652"/>
      <c r="FYR53" s="652"/>
      <c r="FYS53" s="652"/>
      <c r="FYT53" s="652"/>
      <c r="FYU53" s="652"/>
      <c r="FYV53" s="652"/>
      <c r="FYW53" s="652"/>
      <c r="FYX53" s="652"/>
      <c r="FYY53" s="652"/>
      <c r="FYZ53" s="652"/>
      <c r="FZA53" s="652"/>
      <c r="FZB53" s="652"/>
      <c r="FZC53" s="652"/>
      <c r="FZD53" s="652"/>
      <c r="FZE53" s="652"/>
      <c r="FZF53" s="652"/>
      <c r="FZG53" s="652"/>
      <c r="FZH53" s="652"/>
      <c r="FZI53" s="652"/>
      <c r="FZJ53" s="652"/>
      <c r="FZK53" s="652"/>
      <c r="FZL53" s="652"/>
      <c r="FZM53" s="652"/>
      <c r="FZN53" s="652"/>
      <c r="FZO53" s="652"/>
      <c r="FZP53" s="652"/>
      <c r="FZQ53" s="652"/>
      <c r="FZR53" s="652"/>
      <c r="FZS53" s="652"/>
      <c r="FZT53" s="652"/>
      <c r="FZU53" s="652"/>
      <c r="FZV53" s="652"/>
      <c r="FZW53" s="652"/>
      <c r="FZX53" s="652"/>
      <c r="FZY53" s="652"/>
      <c r="FZZ53" s="652"/>
      <c r="GAA53" s="652"/>
      <c r="GAB53" s="652"/>
      <c r="GAC53" s="652"/>
      <c r="GAD53" s="652"/>
      <c r="GAE53" s="652"/>
      <c r="GAF53" s="652"/>
      <c r="GAG53" s="652"/>
      <c r="GAH53" s="652"/>
      <c r="GAI53" s="652"/>
      <c r="GAJ53" s="652"/>
      <c r="GAK53" s="652"/>
      <c r="GAL53" s="652"/>
      <c r="GAM53" s="652"/>
      <c r="GAN53" s="652"/>
      <c r="GAO53" s="652"/>
      <c r="GAP53" s="652"/>
      <c r="GAQ53" s="652"/>
      <c r="GAR53" s="652"/>
      <c r="GAS53" s="652"/>
      <c r="GAT53" s="652"/>
      <c r="GAU53" s="652"/>
      <c r="GAV53" s="652"/>
      <c r="GAW53" s="652"/>
      <c r="GAX53" s="652"/>
      <c r="GAY53" s="652"/>
      <c r="GAZ53" s="652"/>
      <c r="GBA53" s="652"/>
      <c r="GBB53" s="652"/>
      <c r="GBC53" s="652"/>
      <c r="GBD53" s="652"/>
      <c r="GBE53" s="652"/>
      <c r="GBF53" s="652"/>
      <c r="GBG53" s="652"/>
      <c r="GBH53" s="652"/>
      <c r="GBI53" s="652"/>
      <c r="GBJ53" s="652"/>
      <c r="GBK53" s="652"/>
      <c r="GBL53" s="652"/>
      <c r="GBM53" s="652"/>
      <c r="GBN53" s="652"/>
      <c r="GBO53" s="652"/>
      <c r="GBP53" s="652"/>
      <c r="GBQ53" s="652"/>
      <c r="GBR53" s="652"/>
      <c r="GBS53" s="652"/>
      <c r="GBT53" s="652"/>
      <c r="GBU53" s="652"/>
      <c r="GBV53" s="652"/>
      <c r="GBW53" s="652"/>
      <c r="GBX53" s="652"/>
      <c r="GBY53" s="652"/>
      <c r="GBZ53" s="652"/>
      <c r="GCA53" s="652"/>
      <c r="GCB53" s="652"/>
      <c r="GCC53" s="652"/>
      <c r="GCD53" s="652"/>
      <c r="GCE53" s="652"/>
      <c r="GCF53" s="652"/>
      <c r="GCG53" s="652"/>
      <c r="GCH53" s="652"/>
      <c r="GCI53" s="652"/>
      <c r="GCJ53" s="652"/>
      <c r="GCK53" s="652"/>
      <c r="GCL53" s="652"/>
      <c r="GCM53" s="652"/>
      <c r="GCN53" s="652"/>
      <c r="GCO53" s="652"/>
      <c r="GCP53" s="652"/>
      <c r="GCQ53" s="652"/>
      <c r="GCR53" s="652"/>
      <c r="GCS53" s="652"/>
      <c r="GCT53" s="652"/>
      <c r="GCU53" s="652"/>
      <c r="GCV53" s="652"/>
      <c r="GCW53" s="652"/>
      <c r="GCX53" s="652"/>
      <c r="GCY53" s="652"/>
      <c r="GCZ53" s="652"/>
      <c r="GDA53" s="652"/>
      <c r="GDB53" s="652"/>
      <c r="GDC53" s="652"/>
      <c r="GDD53" s="652"/>
      <c r="GDE53" s="652"/>
      <c r="GDF53" s="652"/>
      <c r="GDG53" s="652"/>
      <c r="GDH53" s="652"/>
      <c r="GDI53" s="652"/>
      <c r="GDJ53" s="652"/>
      <c r="GDK53" s="652"/>
      <c r="GDL53" s="652"/>
      <c r="GDM53" s="652"/>
      <c r="GDN53" s="652"/>
      <c r="GDO53" s="652"/>
      <c r="GDP53" s="652"/>
      <c r="GDQ53" s="652"/>
      <c r="GDR53" s="652"/>
      <c r="GDS53" s="652"/>
      <c r="GDT53" s="652"/>
      <c r="GDU53" s="652"/>
      <c r="GDV53" s="652"/>
      <c r="GDW53" s="652"/>
      <c r="GDX53" s="652"/>
      <c r="GDY53" s="652"/>
      <c r="GDZ53" s="652"/>
      <c r="GEA53" s="652"/>
      <c r="GEB53" s="652"/>
      <c r="GEC53" s="652"/>
      <c r="GED53" s="652"/>
      <c r="GEE53" s="652"/>
      <c r="GEF53" s="652"/>
      <c r="GEG53" s="652"/>
      <c r="GEH53" s="652"/>
      <c r="GEI53" s="652"/>
      <c r="GEJ53" s="652"/>
      <c r="GEK53" s="652"/>
      <c r="GEL53" s="652"/>
      <c r="GEM53" s="652"/>
      <c r="GEN53" s="652"/>
      <c r="GEO53" s="652"/>
      <c r="GEP53" s="652"/>
      <c r="GEQ53" s="652"/>
      <c r="GER53" s="652"/>
      <c r="GES53" s="652"/>
      <c r="GET53" s="652"/>
      <c r="GEU53" s="652"/>
      <c r="GEV53" s="652"/>
      <c r="GEW53" s="652"/>
      <c r="GEX53" s="652"/>
      <c r="GEY53" s="652"/>
      <c r="GEZ53" s="652"/>
      <c r="GFA53" s="652"/>
      <c r="GFB53" s="652"/>
      <c r="GFC53" s="652"/>
      <c r="GFD53" s="652"/>
      <c r="GFE53" s="652"/>
      <c r="GFF53" s="652"/>
      <c r="GFG53" s="652"/>
      <c r="GFH53" s="652"/>
      <c r="GFI53" s="652"/>
      <c r="GFJ53" s="652"/>
      <c r="GFK53" s="652"/>
      <c r="GFL53" s="652"/>
      <c r="GFM53" s="652"/>
      <c r="GFN53" s="652"/>
      <c r="GFO53" s="652"/>
      <c r="GFP53" s="652"/>
      <c r="GFQ53" s="652"/>
      <c r="GFR53" s="652"/>
      <c r="GFS53" s="652"/>
      <c r="GFT53" s="652"/>
      <c r="GFU53" s="652"/>
      <c r="GFV53" s="652"/>
      <c r="GFW53" s="652"/>
      <c r="GFX53" s="652"/>
      <c r="GFY53" s="652"/>
      <c r="GFZ53" s="652"/>
      <c r="GGA53" s="652"/>
      <c r="GGB53" s="652"/>
      <c r="GGC53" s="652"/>
      <c r="GGD53" s="652"/>
      <c r="GGE53" s="652"/>
      <c r="GGF53" s="652"/>
      <c r="GGG53" s="652"/>
      <c r="GGH53" s="652"/>
      <c r="GGI53" s="652"/>
      <c r="GGJ53" s="652"/>
      <c r="GGK53" s="652"/>
      <c r="GGL53" s="652"/>
      <c r="GGM53" s="652"/>
      <c r="GGN53" s="652"/>
      <c r="GGO53" s="652"/>
      <c r="GGP53" s="652"/>
      <c r="GGQ53" s="652"/>
      <c r="GGR53" s="652"/>
      <c r="GGS53" s="652"/>
      <c r="GGT53" s="652"/>
      <c r="GGU53" s="652"/>
      <c r="GGV53" s="652"/>
      <c r="GGW53" s="652"/>
      <c r="GGX53" s="652"/>
      <c r="GGY53" s="652"/>
      <c r="GGZ53" s="652"/>
      <c r="GHA53" s="652"/>
      <c r="GHB53" s="652"/>
      <c r="GHC53" s="652"/>
      <c r="GHD53" s="652"/>
      <c r="GHE53" s="652"/>
      <c r="GHF53" s="652"/>
      <c r="GHG53" s="652"/>
      <c r="GHH53" s="652"/>
      <c r="GHI53" s="652"/>
      <c r="GHJ53" s="652"/>
      <c r="GHK53" s="652"/>
      <c r="GHL53" s="652"/>
      <c r="GHM53" s="652"/>
      <c r="GHN53" s="652"/>
      <c r="GHO53" s="652"/>
      <c r="GHP53" s="652"/>
      <c r="GHQ53" s="652"/>
      <c r="GHR53" s="652"/>
      <c r="GHS53" s="652"/>
      <c r="GHT53" s="652"/>
      <c r="GHU53" s="652"/>
      <c r="GHV53" s="652"/>
      <c r="GHW53" s="652"/>
      <c r="GHX53" s="652"/>
      <c r="GHY53" s="652"/>
      <c r="GHZ53" s="652"/>
      <c r="GIA53" s="652"/>
      <c r="GIB53" s="652"/>
      <c r="GIC53" s="652"/>
      <c r="GID53" s="652"/>
      <c r="GIE53" s="652"/>
      <c r="GIF53" s="652"/>
      <c r="GIG53" s="652"/>
      <c r="GIH53" s="652"/>
      <c r="GII53" s="652"/>
      <c r="GIJ53" s="652"/>
      <c r="GIK53" s="652"/>
      <c r="GIL53" s="652"/>
      <c r="GIM53" s="652"/>
      <c r="GIN53" s="652"/>
      <c r="GIO53" s="652"/>
      <c r="GIP53" s="652"/>
      <c r="GIQ53" s="652"/>
      <c r="GIR53" s="652"/>
      <c r="GIS53" s="652"/>
      <c r="GIT53" s="652"/>
      <c r="GIU53" s="652"/>
      <c r="GIV53" s="652"/>
      <c r="GIW53" s="652"/>
      <c r="GIX53" s="652"/>
      <c r="GIY53" s="652"/>
      <c r="GIZ53" s="652"/>
      <c r="GJA53" s="652"/>
      <c r="GJB53" s="652"/>
      <c r="GJC53" s="652"/>
      <c r="GJD53" s="652"/>
      <c r="GJE53" s="652"/>
      <c r="GJF53" s="652"/>
      <c r="GJG53" s="652"/>
      <c r="GJH53" s="652"/>
      <c r="GJI53" s="652"/>
      <c r="GJJ53" s="652"/>
      <c r="GJK53" s="652"/>
      <c r="GJL53" s="652"/>
      <c r="GJM53" s="652"/>
      <c r="GJN53" s="652"/>
      <c r="GJO53" s="652"/>
      <c r="GJP53" s="652"/>
      <c r="GJQ53" s="652"/>
      <c r="GJR53" s="652"/>
      <c r="GJS53" s="652"/>
      <c r="GJT53" s="652"/>
      <c r="GJU53" s="652"/>
      <c r="GJV53" s="652"/>
      <c r="GJW53" s="652"/>
      <c r="GJX53" s="652"/>
      <c r="GJY53" s="652"/>
      <c r="GJZ53" s="652"/>
      <c r="GKA53" s="652"/>
      <c r="GKB53" s="652"/>
      <c r="GKC53" s="652"/>
      <c r="GKD53" s="652"/>
      <c r="GKE53" s="652"/>
      <c r="GKF53" s="652"/>
      <c r="GKG53" s="652"/>
      <c r="GKH53" s="652"/>
      <c r="GKI53" s="652"/>
      <c r="GKJ53" s="652"/>
      <c r="GKK53" s="652"/>
      <c r="GKL53" s="652"/>
      <c r="GKM53" s="652"/>
      <c r="GKN53" s="652"/>
      <c r="GKO53" s="652"/>
      <c r="GKP53" s="652"/>
      <c r="GKQ53" s="652"/>
      <c r="GKR53" s="652"/>
      <c r="GKS53" s="652"/>
      <c r="GKT53" s="652"/>
      <c r="GKU53" s="652"/>
      <c r="GKV53" s="652"/>
      <c r="GKW53" s="652"/>
      <c r="GKX53" s="652"/>
      <c r="GKY53" s="652"/>
      <c r="GKZ53" s="652"/>
      <c r="GLA53" s="652"/>
      <c r="GLB53" s="652"/>
      <c r="GLC53" s="652"/>
      <c r="GLD53" s="652"/>
      <c r="GLE53" s="652"/>
      <c r="GLF53" s="652"/>
      <c r="GLG53" s="652"/>
      <c r="GLH53" s="652"/>
      <c r="GLI53" s="652"/>
      <c r="GLJ53" s="652"/>
      <c r="GLK53" s="652"/>
      <c r="GLL53" s="652"/>
      <c r="GLM53" s="652"/>
      <c r="GLN53" s="652"/>
      <c r="GLO53" s="652"/>
      <c r="GLP53" s="652"/>
      <c r="GLQ53" s="652"/>
      <c r="GLR53" s="652"/>
      <c r="GLS53" s="652"/>
      <c r="GLT53" s="652"/>
      <c r="GLU53" s="652"/>
      <c r="GLV53" s="652"/>
      <c r="GLW53" s="652"/>
      <c r="GLX53" s="652"/>
      <c r="GLY53" s="652"/>
      <c r="GLZ53" s="652"/>
      <c r="GMA53" s="652"/>
      <c r="GMB53" s="652"/>
      <c r="GMC53" s="652"/>
      <c r="GMD53" s="652"/>
      <c r="GME53" s="652"/>
      <c r="GMF53" s="652"/>
      <c r="GMG53" s="652"/>
      <c r="GMH53" s="652"/>
      <c r="GMI53" s="652"/>
      <c r="GMJ53" s="652"/>
      <c r="GMK53" s="652"/>
      <c r="GML53" s="652"/>
      <c r="GMM53" s="652"/>
      <c r="GMN53" s="652"/>
      <c r="GMO53" s="652"/>
      <c r="GMP53" s="652"/>
      <c r="GMQ53" s="652"/>
      <c r="GMR53" s="652"/>
      <c r="GMS53" s="652"/>
      <c r="GMT53" s="652"/>
      <c r="GMU53" s="652"/>
      <c r="GMV53" s="652"/>
      <c r="GMW53" s="652"/>
      <c r="GMX53" s="652"/>
      <c r="GMY53" s="652"/>
      <c r="GMZ53" s="652"/>
      <c r="GNA53" s="652"/>
      <c r="GNB53" s="652"/>
      <c r="GNC53" s="652"/>
      <c r="GND53" s="652"/>
      <c r="GNE53" s="652"/>
      <c r="GNF53" s="652"/>
      <c r="GNG53" s="652"/>
      <c r="GNH53" s="652"/>
      <c r="GNI53" s="652"/>
      <c r="GNJ53" s="652"/>
      <c r="GNK53" s="652"/>
      <c r="GNL53" s="652"/>
      <c r="GNM53" s="652"/>
      <c r="GNN53" s="652"/>
      <c r="GNO53" s="652"/>
      <c r="GNP53" s="652"/>
      <c r="GNQ53" s="652"/>
      <c r="GNR53" s="652"/>
      <c r="GNS53" s="652"/>
      <c r="GNT53" s="652"/>
      <c r="GNU53" s="652"/>
      <c r="GNV53" s="652"/>
      <c r="GNW53" s="652"/>
      <c r="GNX53" s="652"/>
      <c r="GNY53" s="652"/>
      <c r="GNZ53" s="652"/>
      <c r="GOA53" s="652"/>
      <c r="GOB53" s="652"/>
      <c r="GOC53" s="652"/>
      <c r="GOD53" s="652"/>
      <c r="GOE53" s="652"/>
      <c r="GOF53" s="652"/>
      <c r="GOG53" s="652"/>
      <c r="GOH53" s="652"/>
      <c r="GOI53" s="652"/>
      <c r="GOJ53" s="652"/>
      <c r="GOK53" s="652"/>
      <c r="GOL53" s="652"/>
      <c r="GOM53" s="652"/>
      <c r="GON53" s="652"/>
      <c r="GOO53" s="652"/>
      <c r="GOP53" s="652"/>
      <c r="GOQ53" s="652"/>
      <c r="GOR53" s="652"/>
      <c r="GOS53" s="652"/>
      <c r="GOT53" s="652"/>
      <c r="GOU53" s="652"/>
      <c r="GOV53" s="652"/>
      <c r="GOW53" s="652"/>
      <c r="GOX53" s="652"/>
      <c r="GOY53" s="652"/>
      <c r="GOZ53" s="652"/>
      <c r="GPA53" s="652"/>
      <c r="GPB53" s="652"/>
      <c r="GPC53" s="652"/>
      <c r="GPD53" s="652"/>
      <c r="GPE53" s="652"/>
      <c r="GPF53" s="652"/>
      <c r="GPG53" s="652"/>
      <c r="GPH53" s="652"/>
      <c r="GPI53" s="652"/>
      <c r="GPJ53" s="652"/>
      <c r="GPK53" s="652"/>
      <c r="GPL53" s="652"/>
      <c r="GPM53" s="652"/>
      <c r="GPN53" s="652"/>
      <c r="GPO53" s="652"/>
      <c r="GPP53" s="652"/>
      <c r="GPQ53" s="652"/>
      <c r="GPR53" s="652"/>
      <c r="GPS53" s="652"/>
      <c r="GPT53" s="652"/>
      <c r="GPU53" s="652"/>
      <c r="GPV53" s="652"/>
      <c r="GPW53" s="652"/>
      <c r="GPX53" s="652"/>
      <c r="GPY53" s="652"/>
      <c r="GPZ53" s="652"/>
      <c r="GQA53" s="652"/>
      <c r="GQB53" s="652"/>
      <c r="GQC53" s="652"/>
      <c r="GQD53" s="652"/>
      <c r="GQE53" s="652"/>
      <c r="GQF53" s="652"/>
      <c r="GQG53" s="652"/>
      <c r="GQH53" s="652"/>
      <c r="GQI53" s="652"/>
      <c r="GQJ53" s="652"/>
      <c r="GQK53" s="652"/>
      <c r="GQL53" s="652"/>
      <c r="GQM53" s="652"/>
      <c r="GQN53" s="652"/>
      <c r="GQO53" s="652"/>
      <c r="GQP53" s="652"/>
      <c r="GQQ53" s="652"/>
      <c r="GQR53" s="652"/>
      <c r="GQS53" s="652"/>
      <c r="GQT53" s="652"/>
      <c r="GQU53" s="652"/>
      <c r="GQV53" s="652"/>
      <c r="GQW53" s="652"/>
      <c r="GQX53" s="652"/>
      <c r="GQY53" s="652"/>
      <c r="GQZ53" s="652"/>
      <c r="GRA53" s="652"/>
      <c r="GRB53" s="652"/>
      <c r="GRC53" s="652"/>
      <c r="GRD53" s="652"/>
      <c r="GRE53" s="652"/>
      <c r="GRF53" s="652"/>
      <c r="GRG53" s="652"/>
      <c r="GRH53" s="652"/>
      <c r="GRI53" s="652"/>
      <c r="GRJ53" s="652"/>
      <c r="GRK53" s="652"/>
      <c r="GRL53" s="652"/>
      <c r="GRM53" s="652"/>
      <c r="GRN53" s="652"/>
      <c r="GRO53" s="652"/>
      <c r="GRP53" s="652"/>
      <c r="GRQ53" s="652"/>
      <c r="GRR53" s="652"/>
      <c r="GRS53" s="652"/>
      <c r="GRT53" s="652"/>
      <c r="GRU53" s="652"/>
      <c r="GRV53" s="652"/>
      <c r="GRW53" s="652"/>
      <c r="GRX53" s="652"/>
      <c r="GRY53" s="652"/>
      <c r="GRZ53" s="652"/>
      <c r="GSA53" s="652"/>
      <c r="GSB53" s="652"/>
      <c r="GSC53" s="652"/>
      <c r="GSD53" s="652"/>
      <c r="GSE53" s="652"/>
      <c r="GSF53" s="652"/>
      <c r="GSG53" s="652"/>
      <c r="GSH53" s="652"/>
      <c r="GSI53" s="652"/>
      <c r="GSJ53" s="652"/>
      <c r="GSK53" s="652"/>
      <c r="GSL53" s="652"/>
      <c r="GSM53" s="652"/>
      <c r="GSN53" s="652"/>
      <c r="GSO53" s="652"/>
      <c r="GSP53" s="652"/>
      <c r="GSQ53" s="652"/>
      <c r="GSR53" s="652"/>
      <c r="GSS53" s="652"/>
      <c r="GST53" s="652"/>
      <c r="GSU53" s="652"/>
      <c r="GSV53" s="652"/>
      <c r="GSW53" s="652"/>
      <c r="GSX53" s="652"/>
      <c r="GSY53" s="652"/>
      <c r="GSZ53" s="652"/>
      <c r="GTA53" s="652"/>
      <c r="GTB53" s="652"/>
      <c r="GTC53" s="652"/>
      <c r="GTD53" s="652"/>
      <c r="GTE53" s="652"/>
      <c r="GTF53" s="652"/>
      <c r="GTG53" s="652"/>
      <c r="GTH53" s="652"/>
      <c r="GTI53" s="652"/>
      <c r="GTJ53" s="652"/>
      <c r="GTK53" s="652"/>
      <c r="GTL53" s="652"/>
      <c r="GTM53" s="652"/>
      <c r="GTN53" s="652"/>
      <c r="GTO53" s="652"/>
      <c r="GTP53" s="652"/>
      <c r="GTQ53" s="652"/>
      <c r="GTR53" s="652"/>
      <c r="GTS53" s="652"/>
      <c r="GTT53" s="652"/>
      <c r="GTU53" s="652"/>
      <c r="GTV53" s="652"/>
      <c r="GTW53" s="652"/>
      <c r="GTX53" s="652"/>
      <c r="GTY53" s="652"/>
      <c r="GTZ53" s="652"/>
      <c r="GUA53" s="652"/>
      <c r="GUB53" s="652"/>
      <c r="GUC53" s="652"/>
      <c r="GUD53" s="652"/>
      <c r="GUE53" s="652"/>
      <c r="GUF53" s="652"/>
      <c r="GUG53" s="652"/>
      <c r="GUH53" s="652"/>
      <c r="GUI53" s="652"/>
      <c r="GUJ53" s="652"/>
      <c r="GUK53" s="652"/>
      <c r="GUL53" s="652"/>
      <c r="GUM53" s="652"/>
      <c r="GUN53" s="652"/>
      <c r="GUO53" s="652"/>
      <c r="GUP53" s="652"/>
      <c r="GUQ53" s="652"/>
      <c r="GUR53" s="652"/>
      <c r="GUS53" s="652"/>
      <c r="GUT53" s="652"/>
      <c r="GUU53" s="652"/>
      <c r="GUV53" s="652"/>
      <c r="GUW53" s="652"/>
      <c r="GUX53" s="652"/>
      <c r="GUY53" s="652"/>
      <c r="GUZ53" s="652"/>
      <c r="GVA53" s="652"/>
      <c r="GVB53" s="652"/>
      <c r="GVC53" s="652"/>
      <c r="GVD53" s="652"/>
      <c r="GVE53" s="652"/>
      <c r="GVF53" s="652"/>
      <c r="GVG53" s="652"/>
      <c r="GVH53" s="652"/>
      <c r="GVI53" s="652"/>
      <c r="GVJ53" s="652"/>
      <c r="GVK53" s="652"/>
      <c r="GVL53" s="652"/>
      <c r="GVM53" s="652"/>
      <c r="GVN53" s="652"/>
      <c r="GVO53" s="652"/>
      <c r="GVP53" s="652"/>
      <c r="GVQ53" s="652"/>
      <c r="GVR53" s="652"/>
      <c r="GVS53" s="652"/>
      <c r="GVT53" s="652"/>
      <c r="GVU53" s="652"/>
      <c r="GVV53" s="652"/>
      <c r="GVW53" s="652"/>
      <c r="GVX53" s="652"/>
      <c r="GVY53" s="652"/>
      <c r="GVZ53" s="652"/>
      <c r="GWA53" s="652"/>
      <c r="GWB53" s="652"/>
      <c r="GWC53" s="652"/>
      <c r="GWD53" s="652"/>
      <c r="GWE53" s="652"/>
      <c r="GWF53" s="652"/>
      <c r="GWG53" s="652"/>
      <c r="GWH53" s="652"/>
      <c r="GWI53" s="652"/>
      <c r="GWJ53" s="652"/>
      <c r="GWK53" s="652"/>
      <c r="GWL53" s="652"/>
      <c r="GWM53" s="652"/>
      <c r="GWN53" s="652"/>
      <c r="GWO53" s="652"/>
      <c r="GWP53" s="652"/>
      <c r="GWQ53" s="652"/>
      <c r="GWR53" s="652"/>
      <c r="GWS53" s="652"/>
      <c r="GWT53" s="652"/>
      <c r="GWU53" s="652"/>
      <c r="GWV53" s="652"/>
      <c r="GWW53" s="652"/>
      <c r="GWX53" s="652"/>
      <c r="GWY53" s="652"/>
      <c r="GWZ53" s="652"/>
      <c r="GXA53" s="652"/>
      <c r="GXB53" s="652"/>
      <c r="GXC53" s="652"/>
      <c r="GXD53" s="652"/>
      <c r="GXE53" s="652"/>
      <c r="GXF53" s="652"/>
      <c r="GXG53" s="652"/>
      <c r="GXH53" s="652"/>
      <c r="GXI53" s="652"/>
      <c r="GXJ53" s="652"/>
      <c r="GXK53" s="652"/>
      <c r="GXL53" s="652"/>
      <c r="GXM53" s="652"/>
      <c r="GXN53" s="652"/>
      <c r="GXO53" s="652"/>
      <c r="GXP53" s="652"/>
      <c r="GXQ53" s="652"/>
      <c r="GXR53" s="652"/>
      <c r="GXS53" s="652"/>
      <c r="GXT53" s="652"/>
      <c r="GXU53" s="652"/>
      <c r="GXV53" s="652"/>
      <c r="GXW53" s="652"/>
      <c r="GXX53" s="652"/>
      <c r="GXY53" s="652"/>
      <c r="GXZ53" s="652"/>
      <c r="GYA53" s="652"/>
      <c r="GYB53" s="652"/>
      <c r="GYC53" s="652"/>
      <c r="GYD53" s="652"/>
      <c r="GYE53" s="652"/>
      <c r="GYF53" s="652"/>
      <c r="GYG53" s="652"/>
      <c r="GYH53" s="652"/>
      <c r="GYI53" s="652"/>
      <c r="GYJ53" s="652"/>
      <c r="GYK53" s="652"/>
      <c r="GYL53" s="652"/>
      <c r="GYM53" s="652"/>
      <c r="GYN53" s="652"/>
      <c r="GYO53" s="652"/>
      <c r="GYP53" s="652"/>
      <c r="GYQ53" s="652"/>
      <c r="GYR53" s="652"/>
      <c r="GYS53" s="652"/>
      <c r="GYT53" s="652"/>
      <c r="GYU53" s="652"/>
      <c r="GYV53" s="652"/>
      <c r="GYW53" s="652"/>
      <c r="GYX53" s="652"/>
      <c r="GYY53" s="652"/>
      <c r="GYZ53" s="652"/>
      <c r="GZA53" s="652"/>
      <c r="GZB53" s="652"/>
      <c r="GZC53" s="652"/>
      <c r="GZD53" s="652"/>
      <c r="GZE53" s="652"/>
      <c r="GZF53" s="652"/>
      <c r="GZG53" s="652"/>
      <c r="GZH53" s="652"/>
      <c r="GZI53" s="652"/>
      <c r="GZJ53" s="652"/>
      <c r="GZK53" s="652"/>
      <c r="GZL53" s="652"/>
      <c r="GZM53" s="652"/>
      <c r="GZN53" s="652"/>
      <c r="GZO53" s="652"/>
      <c r="GZP53" s="652"/>
      <c r="GZQ53" s="652"/>
      <c r="GZR53" s="652"/>
      <c r="GZS53" s="652"/>
      <c r="GZT53" s="652"/>
      <c r="GZU53" s="652"/>
      <c r="GZV53" s="652"/>
      <c r="GZW53" s="652"/>
      <c r="GZX53" s="652"/>
      <c r="GZY53" s="652"/>
      <c r="GZZ53" s="652"/>
      <c r="HAA53" s="652"/>
      <c r="HAB53" s="652"/>
      <c r="HAC53" s="652"/>
      <c r="HAD53" s="652"/>
      <c r="HAE53" s="652"/>
      <c r="HAF53" s="652"/>
      <c r="HAG53" s="652"/>
      <c r="HAH53" s="652"/>
      <c r="HAI53" s="652"/>
      <c r="HAJ53" s="652"/>
      <c r="HAK53" s="652"/>
      <c r="HAL53" s="652"/>
      <c r="HAM53" s="652"/>
      <c r="HAN53" s="652"/>
      <c r="HAO53" s="652"/>
      <c r="HAP53" s="652"/>
      <c r="HAQ53" s="652"/>
      <c r="HAR53" s="652"/>
      <c r="HAS53" s="652"/>
      <c r="HAT53" s="652"/>
      <c r="HAU53" s="652"/>
      <c r="HAV53" s="652"/>
      <c r="HAW53" s="652"/>
      <c r="HAX53" s="652"/>
      <c r="HAY53" s="652"/>
      <c r="HAZ53" s="652"/>
      <c r="HBA53" s="652"/>
      <c r="HBB53" s="652"/>
      <c r="HBC53" s="652"/>
      <c r="HBD53" s="652"/>
      <c r="HBE53" s="652"/>
      <c r="HBF53" s="652"/>
      <c r="HBG53" s="652"/>
      <c r="HBH53" s="652"/>
      <c r="HBI53" s="652"/>
      <c r="HBJ53" s="652"/>
      <c r="HBK53" s="652"/>
      <c r="HBL53" s="652"/>
      <c r="HBM53" s="652"/>
      <c r="HBN53" s="652"/>
      <c r="HBO53" s="652"/>
      <c r="HBP53" s="652"/>
      <c r="HBQ53" s="652"/>
      <c r="HBR53" s="652"/>
      <c r="HBS53" s="652"/>
      <c r="HBT53" s="652"/>
      <c r="HBU53" s="652"/>
      <c r="HBV53" s="652"/>
      <c r="HBW53" s="652"/>
      <c r="HBX53" s="652"/>
      <c r="HBY53" s="652"/>
      <c r="HBZ53" s="652"/>
      <c r="HCA53" s="652"/>
      <c r="HCB53" s="652"/>
      <c r="HCC53" s="652"/>
      <c r="HCD53" s="652"/>
      <c r="HCE53" s="652"/>
      <c r="HCF53" s="652"/>
      <c r="HCG53" s="652"/>
      <c r="HCH53" s="652"/>
      <c r="HCI53" s="652"/>
      <c r="HCJ53" s="652"/>
      <c r="HCK53" s="652"/>
      <c r="HCL53" s="652"/>
      <c r="HCM53" s="652"/>
      <c r="HCN53" s="652"/>
      <c r="HCO53" s="652"/>
      <c r="HCP53" s="652"/>
      <c r="HCQ53" s="652"/>
      <c r="HCR53" s="652"/>
      <c r="HCS53" s="652"/>
      <c r="HCT53" s="652"/>
      <c r="HCU53" s="652"/>
      <c r="HCV53" s="652"/>
      <c r="HCW53" s="652"/>
      <c r="HCX53" s="652"/>
      <c r="HCY53" s="652"/>
      <c r="HCZ53" s="652"/>
      <c r="HDA53" s="652"/>
      <c r="HDB53" s="652"/>
      <c r="HDC53" s="652"/>
      <c r="HDD53" s="652"/>
      <c r="HDE53" s="652"/>
      <c r="HDF53" s="652"/>
      <c r="HDG53" s="652"/>
      <c r="HDH53" s="652"/>
      <c r="HDI53" s="652"/>
      <c r="HDJ53" s="652"/>
      <c r="HDK53" s="652"/>
      <c r="HDL53" s="652"/>
      <c r="HDM53" s="652"/>
      <c r="HDN53" s="652"/>
      <c r="HDO53" s="652"/>
      <c r="HDP53" s="652"/>
      <c r="HDQ53" s="652"/>
      <c r="HDR53" s="652"/>
      <c r="HDS53" s="652"/>
      <c r="HDT53" s="652"/>
      <c r="HDU53" s="652"/>
      <c r="HDV53" s="652"/>
      <c r="HDW53" s="652"/>
      <c r="HDX53" s="652"/>
      <c r="HDY53" s="652"/>
      <c r="HDZ53" s="652"/>
      <c r="HEA53" s="652"/>
      <c r="HEB53" s="652"/>
      <c r="HEC53" s="652"/>
      <c r="HED53" s="652"/>
      <c r="HEE53" s="652"/>
      <c r="HEF53" s="652"/>
      <c r="HEG53" s="652"/>
      <c r="HEH53" s="652"/>
      <c r="HEI53" s="652"/>
      <c r="HEJ53" s="652"/>
      <c r="HEK53" s="652"/>
      <c r="HEL53" s="652"/>
      <c r="HEM53" s="652"/>
      <c r="HEN53" s="652"/>
      <c r="HEO53" s="652"/>
      <c r="HEP53" s="652"/>
      <c r="HEQ53" s="652"/>
      <c r="HER53" s="652"/>
      <c r="HES53" s="652"/>
      <c r="HET53" s="652"/>
      <c r="HEU53" s="652"/>
      <c r="HEV53" s="652"/>
      <c r="HEW53" s="652"/>
      <c r="HEX53" s="652"/>
      <c r="HEY53" s="652"/>
      <c r="HEZ53" s="652"/>
      <c r="HFA53" s="652"/>
      <c r="HFB53" s="652"/>
      <c r="HFC53" s="652"/>
      <c r="HFD53" s="652"/>
      <c r="HFE53" s="652"/>
      <c r="HFF53" s="652"/>
      <c r="HFG53" s="652"/>
      <c r="HFH53" s="652"/>
      <c r="HFI53" s="652"/>
      <c r="HFJ53" s="652"/>
      <c r="HFK53" s="652"/>
      <c r="HFL53" s="652"/>
      <c r="HFM53" s="652"/>
      <c r="HFN53" s="652"/>
      <c r="HFO53" s="652"/>
      <c r="HFP53" s="652"/>
      <c r="HFQ53" s="652"/>
      <c r="HFR53" s="652"/>
      <c r="HFS53" s="652"/>
      <c r="HFT53" s="652"/>
      <c r="HFU53" s="652"/>
      <c r="HFV53" s="652"/>
      <c r="HFW53" s="652"/>
      <c r="HFX53" s="652"/>
      <c r="HFY53" s="652"/>
      <c r="HFZ53" s="652"/>
      <c r="HGA53" s="652"/>
      <c r="HGB53" s="652"/>
      <c r="HGC53" s="652"/>
      <c r="HGD53" s="652"/>
      <c r="HGE53" s="652"/>
      <c r="HGF53" s="652"/>
      <c r="HGG53" s="652"/>
      <c r="HGH53" s="652"/>
      <c r="HGI53" s="652"/>
      <c r="HGJ53" s="652"/>
      <c r="HGK53" s="652"/>
      <c r="HGL53" s="652"/>
      <c r="HGM53" s="652"/>
      <c r="HGN53" s="652"/>
      <c r="HGO53" s="652"/>
      <c r="HGP53" s="652"/>
      <c r="HGQ53" s="652"/>
      <c r="HGR53" s="652"/>
      <c r="HGS53" s="652"/>
      <c r="HGT53" s="652"/>
      <c r="HGU53" s="652"/>
      <c r="HGV53" s="652"/>
      <c r="HGW53" s="652"/>
      <c r="HGX53" s="652"/>
      <c r="HGY53" s="652"/>
      <c r="HGZ53" s="652"/>
      <c r="HHA53" s="652"/>
      <c r="HHB53" s="652"/>
      <c r="HHC53" s="652"/>
      <c r="HHD53" s="652"/>
      <c r="HHE53" s="652"/>
      <c r="HHF53" s="652"/>
      <c r="HHG53" s="652"/>
      <c r="HHH53" s="652"/>
      <c r="HHI53" s="652"/>
      <c r="HHJ53" s="652"/>
      <c r="HHK53" s="652"/>
      <c r="HHL53" s="652"/>
      <c r="HHM53" s="652"/>
      <c r="HHN53" s="652"/>
      <c r="HHO53" s="652"/>
      <c r="HHP53" s="652"/>
      <c r="HHQ53" s="652"/>
      <c r="HHR53" s="652"/>
      <c r="HHS53" s="652"/>
      <c r="HHT53" s="652"/>
      <c r="HHU53" s="652"/>
      <c r="HHV53" s="652"/>
      <c r="HHW53" s="652"/>
      <c r="HHX53" s="652"/>
      <c r="HHY53" s="652"/>
      <c r="HHZ53" s="652"/>
      <c r="HIA53" s="652"/>
      <c r="HIB53" s="652"/>
      <c r="HIC53" s="652"/>
      <c r="HID53" s="652"/>
      <c r="HIE53" s="652"/>
      <c r="HIF53" s="652"/>
      <c r="HIG53" s="652"/>
      <c r="HIH53" s="652"/>
      <c r="HII53" s="652"/>
      <c r="HIJ53" s="652"/>
      <c r="HIK53" s="652"/>
      <c r="HIL53" s="652"/>
      <c r="HIM53" s="652"/>
      <c r="HIN53" s="652"/>
      <c r="HIO53" s="652"/>
      <c r="HIP53" s="652"/>
      <c r="HIQ53" s="652"/>
      <c r="HIR53" s="652"/>
      <c r="HIS53" s="652"/>
      <c r="HIT53" s="652"/>
      <c r="HIU53" s="652"/>
      <c r="HIV53" s="652"/>
      <c r="HIW53" s="652"/>
      <c r="HIX53" s="652"/>
      <c r="HIY53" s="652"/>
      <c r="HIZ53" s="652"/>
      <c r="HJA53" s="652"/>
      <c r="HJB53" s="652"/>
      <c r="HJC53" s="652"/>
      <c r="HJD53" s="652"/>
      <c r="HJE53" s="652"/>
      <c r="HJF53" s="652"/>
      <c r="HJG53" s="652"/>
      <c r="HJH53" s="652"/>
      <c r="HJI53" s="652"/>
      <c r="HJJ53" s="652"/>
      <c r="HJK53" s="652"/>
      <c r="HJL53" s="652"/>
      <c r="HJM53" s="652"/>
      <c r="HJN53" s="652"/>
      <c r="HJO53" s="652"/>
      <c r="HJP53" s="652"/>
      <c r="HJQ53" s="652"/>
      <c r="HJR53" s="652"/>
      <c r="HJS53" s="652"/>
      <c r="HJT53" s="652"/>
      <c r="HJU53" s="652"/>
      <c r="HJV53" s="652"/>
      <c r="HJW53" s="652"/>
      <c r="HJX53" s="652"/>
      <c r="HJY53" s="652"/>
      <c r="HJZ53" s="652"/>
      <c r="HKA53" s="652"/>
      <c r="HKB53" s="652"/>
      <c r="HKC53" s="652"/>
      <c r="HKD53" s="652"/>
      <c r="HKE53" s="652"/>
      <c r="HKF53" s="652"/>
      <c r="HKG53" s="652"/>
      <c r="HKH53" s="652"/>
      <c r="HKI53" s="652"/>
      <c r="HKJ53" s="652"/>
      <c r="HKK53" s="652"/>
      <c r="HKL53" s="652"/>
      <c r="HKM53" s="652"/>
      <c r="HKN53" s="652"/>
      <c r="HKO53" s="652"/>
      <c r="HKP53" s="652"/>
      <c r="HKQ53" s="652"/>
      <c r="HKR53" s="652"/>
      <c r="HKS53" s="652"/>
      <c r="HKT53" s="652"/>
      <c r="HKU53" s="652"/>
      <c r="HKV53" s="652"/>
      <c r="HKW53" s="652"/>
      <c r="HKX53" s="652"/>
      <c r="HKY53" s="652"/>
      <c r="HKZ53" s="652"/>
      <c r="HLA53" s="652"/>
      <c r="HLB53" s="652"/>
      <c r="HLC53" s="652"/>
      <c r="HLD53" s="652"/>
      <c r="HLE53" s="652"/>
      <c r="HLF53" s="652"/>
      <c r="HLG53" s="652"/>
      <c r="HLH53" s="652"/>
      <c r="HLI53" s="652"/>
      <c r="HLJ53" s="652"/>
      <c r="HLK53" s="652"/>
      <c r="HLL53" s="652"/>
      <c r="HLM53" s="652"/>
      <c r="HLN53" s="652"/>
      <c r="HLO53" s="652"/>
      <c r="HLP53" s="652"/>
      <c r="HLQ53" s="652"/>
      <c r="HLR53" s="652"/>
      <c r="HLS53" s="652"/>
      <c r="HLT53" s="652"/>
      <c r="HLU53" s="652"/>
      <c r="HLV53" s="652"/>
      <c r="HLW53" s="652"/>
      <c r="HLX53" s="652"/>
      <c r="HLY53" s="652"/>
      <c r="HLZ53" s="652"/>
      <c r="HMA53" s="652"/>
      <c r="HMB53" s="652"/>
      <c r="HMC53" s="652"/>
      <c r="HMD53" s="652"/>
      <c r="HME53" s="652"/>
      <c r="HMF53" s="652"/>
      <c r="HMG53" s="652"/>
      <c r="HMH53" s="652"/>
      <c r="HMI53" s="652"/>
      <c r="HMJ53" s="652"/>
      <c r="HMK53" s="652"/>
      <c r="HML53" s="652"/>
      <c r="HMM53" s="652"/>
      <c r="HMN53" s="652"/>
      <c r="HMO53" s="652"/>
      <c r="HMP53" s="652"/>
      <c r="HMQ53" s="652"/>
      <c r="HMR53" s="652"/>
      <c r="HMS53" s="652"/>
      <c r="HMT53" s="652"/>
      <c r="HMU53" s="652"/>
      <c r="HMV53" s="652"/>
      <c r="HMW53" s="652"/>
      <c r="HMX53" s="652"/>
      <c r="HMY53" s="652"/>
      <c r="HMZ53" s="652"/>
      <c r="HNA53" s="652"/>
      <c r="HNB53" s="652"/>
      <c r="HNC53" s="652"/>
      <c r="HND53" s="652"/>
      <c r="HNE53" s="652"/>
      <c r="HNF53" s="652"/>
      <c r="HNG53" s="652"/>
      <c r="HNH53" s="652"/>
      <c r="HNI53" s="652"/>
      <c r="HNJ53" s="652"/>
      <c r="HNK53" s="652"/>
      <c r="HNL53" s="652"/>
      <c r="HNM53" s="652"/>
      <c r="HNN53" s="652"/>
      <c r="HNO53" s="652"/>
      <c r="HNP53" s="652"/>
      <c r="HNQ53" s="652"/>
      <c r="HNR53" s="652"/>
      <c r="HNS53" s="652"/>
      <c r="HNT53" s="652"/>
      <c r="HNU53" s="652"/>
      <c r="HNV53" s="652"/>
      <c r="HNW53" s="652"/>
      <c r="HNX53" s="652"/>
      <c r="HNY53" s="652"/>
      <c r="HNZ53" s="652"/>
      <c r="HOA53" s="652"/>
      <c r="HOB53" s="652"/>
      <c r="HOC53" s="652"/>
      <c r="HOD53" s="652"/>
      <c r="HOE53" s="652"/>
      <c r="HOF53" s="652"/>
      <c r="HOG53" s="652"/>
      <c r="HOH53" s="652"/>
      <c r="HOI53" s="652"/>
      <c r="HOJ53" s="652"/>
      <c r="HOK53" s="652"/>
      <c r="HOL53" s="652"/>
      <c r="HOM53" s="652"/>
      <c r="HON53" s="652"/>
      <c r="HOO53" s="652"/>
      <c r="HOP53" s="652"/>
      <c r="HOQ53" s="652"/>
      <c r="HOR53" s="652"/>
      <c r="HOS53" s="652"/>
      <c r="HOT53" s="652"/>
      <c r="HOU53" s="652"/>
      <c r="HOV53" s="652"/>
      <c r="HOW53" s="652"/>
      <c r="HOX53" s="652"/>
      <c r="HOY53" s="652"/>
      <c r="HOZ53" s="652"/>
      <c r="HPA53" s="652"/>
      <c r="HPB53" s="652"/>
      <c r="HPC53" s="652"/>
      <c r="HPD53" s="652"/>
      <c r="HPE53" s="652"/>
      <c r="HPF53" s="652"/>
      <c r="HPG53" s="652"/>
      <c r="HPH53" s="652"/>
      <c r="HPI53" s="652"/>
      <c r="HPJ53" s="652"/>
      <c r="HPK53" s="652"/>
      <c r="HPL53" s="652"/>
      <c r="HPM53" s="652"/>
      <c r="HPN53" s="652"/>
      <c r="HPO53" s="652"/>
      <c r="HPP53" s="652"/>
      <c r="HPQ53" s="652"/>
      <c r="HPR53" s="652"/>
      <c r="HPS53" s="652"/>
      <c r="HPT53" s="652"/>
      <c r="HPU53" s="652"/>
      <c r="HPV53" s="652"/>
      <c r="HPW53" s="652"/>
      <c r="HPX53" s="652"/>
      <c r="HPY53" s="652"/>
      <c r="HPZ53" s="652"/>
      <c r="HQA53" s="652"/>
      <c r="HQB53" s="652"/>
      <c r="HQC53" s="652"/>
      <c r="HQD53" s="652"/>
      <c r="HQE53" s="652"/>
      <c r="HQF53" s="652"/>
      <c r="HQG53" s="652"/>
      <c r="HQH53" s="652"/>
      <c r="HQI53" s="652"/>
      <c r="HQJ53" s="652"/>
      <c r="HQK53" s="652"/>
      <c r="HQL53" s="652"/>
      <c r="HQM53" s="652"/>
      <c r="HQN53" s="652"/>
      <c r="HQO53" s="652"/>
      <c r="HQP53" s="652"/>
      <c r="HQQ53" s="652"/>
      <c r="HQR53" s="652"/>
      <c r="HQS53" s="652"/>
      <c r="HQT53" s="652"/>
      <c r="HQU53" s="652"/>
      <c r="HQV53" s="652"/>
      <c r="HQW53" s="652"/>
      <c r="HQX53" s="652"/>
      <c r="HQY53" s="652"/>
      <c r="HQZ53" s="652"/>
      <c r="HRA53" s="652"/>
      <c r="HRB53" s="652"/>
      <c r="HRC53" s="652"/>
      <c r="HRD53" s="652"/>
      <c r="HRE53" s="652"/>
      <c r="HRF53" s="652"/>
      <c r="HRG53" s="652"/>
      <c r="HRH53" s="652"/>
      <c r="HRI53" s="652"/>
      <c r="HRJ53" s="652"/>
      <c r="HRK53" s="652"/>
      <c r="HRL53" s="652"/>
      <c r="HRM53" s="652"/>
      <c r="HRN53" s="652"/>
      <c r="HRO53" s="652"/>
      <c r="HRP53" s="652"/>
      <c r="HRQ53" s="652"/>
      <c r="HRR53" s="652"/>
      <c r="HRS53" s="652"/>
      <c r="HRT53" s="652"/>
      <c r="HRU53" s="652"/>
      <c r="HRV53" s="652"/>
      <c r="HRW53" s="652"/>
      <c r="HRX53" s="652"/>
      <c r="HRY53" s="652"/>
      <c r="HRZ53" s="652"/>
      <c r="HSA53" s="652"/>
      <c r="HSB53" s="652"/>
      <c r="HSC53" s="652"/>
      <c r="HSD53" s="652"/>
      <c r="HSE53" s="652"/>
      <c r="HSF53" s="652"/>
      <c r="HSG53" s="652"/>
      <c r="HSH53" s="652"/>
      <c r="HSI53" s="652"/>
      <c r="HSJ53" s="652"/>
      <c r="HSK53" s="652"/>
      <c r="HSL53" s="652"/>
      <c r="HSM53" s="652"/>
      <c r="HSN53" s="652"/>
      <c r="HSO53" s="652"/>
      <c r="HSP53" s="652"/>
      <c r="HSQ53" s="652"/>
      <c r="HSR53" s="652"/>
      <c r="HSS53" s="652"/>
      <c r="HST53" s="652"/>
      <c r="HSU53" s="652"/>
      <c r="HSV53" s="652"/>
      <c r="HSW53" s="652"/>
      <c r="HSX53" s="652"/>
      <c r="HSY53" s="652"/>
      <c r="HSZ53" s="652"/>
      <c r="HTA53" s="652"/>
      <c r="HTB53" s="652"/>
      <c r="HTC53" s="652"/>
      <c r="HTD53" s="652"/>
      <c r="HTE53" s="652"/>
      <c r="HTF53" s="652"/>
      <c r="HTG53" s="652"/>
      <c r="HTH53" s="652"/>
      <c r="HTI53" s="652"/>
      <c r="HTJ53" s="652"/>
      <c r="HTK53" s="652"/>
      <c r="HTL53" s="652"/>
      <c r="HTM53" s="652"/>
      <c r="HTN53" s="652"/>
      <c r="HTO53" s="652"/>
      <c r="HTP53" s="652"/>
      <c r="HTQ53" s="652"/>
      <c r="HTR53" s="652"/>
      <c r="HTS53" s="652"/>
      <c r="HTT53" s="652"/>
      <c r="HTU53" s="652"/>
      <c r="HTV53" s="652"/>
      <c r="HTW53" s="652"/>
      <c r="HTX53" s="652"/>
      <c r="HTY53" s="652"/>
      <c r="HTZ53" s="652"/>
      <c r="HUA53" s="652"/>
      <c r="HUB53" s="652"/>
      <c r="HUC53" s="652"/>
      <c r="HUD53" s="652"/>
      <c r="HUE53" s="652"/>
      <c r="HUF53" s="652"/>
      <c r="HUG53" s="652"/>
      <c r="HUH53" s="652"/>
      <c r="HUI53" s="652"/>
      <c r="HUJ53" s="652"/>
      <c r="HUK53" s="652"/>
      <c r="HUL53" s="652"/>
      <c r="HUM53" s="652"/>
      <c r="HUN53" s="652"/>
      <c r="HUO53" s="652"/>
      <c r="HUP53" s="652"/>
      <c r="HUQ53" s="652"/>
      <c r="HUR53" s="652"/>
      <c r="HUS53" s="652"/>
      <c r="HUT53" s="652"/>
      <c r="HUU53" s="652"/>
      <c r="HUV53" s="652"/>
      <c r="HUW53" s="652"/>
      <c r="HUX53" s="652"/>
      <c r="HUY53" s="652"/>
      <c r="HUZ53" s="652"/>
      <c r="HVA53" s="652"/>
      <c r="HVB53" s="652"/>
      <c r="HVC53" s="652"/>
      <c r="HVD53" s="652"/>
      <c r="HVE53" s="652"/>
      <c r="HVF53" s="652"/>
      <c r="HVG53" s="652"/>
      <c r="HVH53" s="652"/>
      <c r="HVI53" s="652"/>
      <c r="HVJ53" s="652"/>
      <c r="HVK53" s="652"/>
      <c r="HVL53" s="652"/>
      <c r="HVM53" s="652"/>
      <c r="HVN53" s="652"/>
      <c r="HVO53" s="652"/>
      <c r="HVP53" s="652"/>
      <c r="HVQ53" s="652"/>
      <c r="HVR53" s="652"/>
      <c r="HVS53" s="652"/>
      <c r="HVT53" s="652"/>
      <c r="HVU53" s="652"/>
      <c r="HVV53" s="652"/>
      <c r="HVW53" s="652"/>
      <c r="HVX53" s="652"/>
      <c r="HVY53" s="652"/>
      <c r="HVZ53" s="652"/>
      <c r="HWA53" s="652"/>
      <c r="HWB53" s="652"/>
      <c r="HWC53" s="652"/>
      <c r="HWD53" s="652"/>
      <c r="HWE53" s="652"/>
      <c r="HWF53" s="652"/>
      <c r="HWG53" s="652"/>
      <c r="HWH53" s="652"/>
      <c r="HWI53" s="652"/>
      <c r="HWJ53" s="652"/>
      <c r="HWK53" s="652"/>
      <c r="HWL53" s="652"/>
      <c r="HWM53" s="652"/>
      <c r="HWN53" s="652"/>
      <c r="HWO53" s="652"/>
      <c r="HWP53" s="652"/>
      <c r="HWQ53" s="652"/>
      <c r="HWR53" s="652"/>
      <c r="HWS53" s="652"/>
      <c r="HWT53" s="652"/>
      <c r="HWU53" s="652"/>
      <c r="HWV53" s="652"/>
      <c r="HWW53" s="652"/>
      <c r="HWX53" s="652"/>
      <c r="HWY53" s="652"/>
      <c r="HWZ53" s="652"/>
      <c r="HXA53" s="652"/>
      <c r="HXB53" s="652"/>
      <c r="HXC53" s="652"/>
      <c r="HXD53" s="652"/>
      <c r="HXE53" s="652"/>
      <c r="HXF53" s="652"/>
      <c r="HXG53" s="652"/>
      <c r="HXH53" s="652"/>
      <c r="HXI53" s="652"/>
      <c r="HXJ53" s="652"/>
      <c r="HXK53" s="652"/>
      <c r="HXL53" s="652"/>
      <c r="HXM53" s="652"/>
      <c r="HXN53" s="652"/>
      <c r="HXO53" s="652"/>
      <c r="HXP53" s="652"/>
      <c r="HXQ53" s="652"/>
      <c r="HXR53" s="652"/>
      <c r="HXS53" s="652"/>
      <c r="HXT53" s="652"/>
      <c r="HXU53" s="652"/>
      <c r="HXV53" s="652"/>
      <c r="HXW53" s="652"/>
      <c r="HXX53" s="652"/>
      <c r="HXY53" s="652"/>
      <c r="HXZ53" s="652"/>
      <c r="HYA53" s="652"/>
      <c r="HYB53" s="652"/>
      <c r="HYC53" s="652"/>
      <c r="HYD53" s="652"/>
      <c r="HYE53" s="652"/>
      <c r="HYF53" s="652"/>
      <c r="HYG53" s="652"/>
      <c r="HYH53" s="652"/>
      <c r="HYI53" s="652"/>
      <c r="HYJ53" s="652"/>
      <c r="HYK53" s="652"/>
      <c r="HYL53" s="652"/>
      <c r="HYM53" s="652"/>
      <c r="HYN53" s="652"/>
      <c r="HYO53" s="652"/>
      <c r="HYP53" s="652"/>
      <c r="HYQ53" s="652"/>
      <c r="HYR53" s="652"/>
      <c r="HYS53" s="652"/>
      <c r="HYT53" s="652"/>
      <c r="HYU53" s="652"/>
      <c r="HYV53" s="652"/>
      <c r="HYW53" s="652"/>
      <c r="HYX53" s="652"/>
      <c r="HYY53" s="652"/>
      <c r="HYZ53" s="652"/>
      <c r="HZA53" s="652"/>
      <c r="HZB53" s="652"/>
      <c r="HZC53" s="652"/>
      <c r="HZD53" s="652"/>
      <c r="HZE53" s="652"/>
      <c r="HZF53" s="652"/>
      <c r="HZG53" s="652"/>
      <c r="HZH53" s="652"/>
      <c r="HZI53" s="652"/>
      <c r="HZJ53" s="652"/>
      <c r="HZK53" s="652"/>
      <c r="HZL53" s="652"/>
      <c r="HZM53" s="652"/>
      <c r="HZN53" s="652"/>
      <c r="HZO53" s="652"/>
      <c r="HZP53" s="652"/>
      <c r="HZQ53" s="652"/>
      <c r="HZR53" s="652"/>
      <c r="HZS53" s="652"/>
      <c r="HZT53" s="652"/>
      <c r="HZU53" s="652"/>
      <c r="HZV53" s="652"/>
      <c r="HZW53" s="652"/>
      <c r="HZX53" s="652"/>
      <c r="HZY53" s="652"/>
      <c r="HZZ53" s="652"/>
      <c r="IAA53" s="652"/>
      <c r="IAB53" s="652"/>
      <c r="IAC53" s="652"/>
      <c r="IAD53" s="652"/>
      <c r="IAE53" s="652"/>
      <c r="IAF53" s="652"/>
      <c r="IAG53" s="652"/>
      <c r="IAH53" s="652"/>
      <c r="IAI53" s="652"/>
      <c r="IAJ53" s="652"/>
      <c r="IAK53" s="652"/>
      <c r="IAL53" s="652"/>
      <c r="IAM53" s="652"/>
      <c r="IAN53" s="652"/>
      <c r="IAO53" s="652"/>
      <c r="IAP53" s="652"/>
      <c r="IAQ53" s="652"/>
      <c r="IAR53" s="652"/>
      <c r="IAS53" s="652"/>
      <c r="IAT53" s="652"/>
      <c r="IAU53" s="652"/>
      <c r="IAV53" s="652"/>
      <c r="IAW53" s="652"/>
      <c r="IAX53" s="652"/>
      <c r="IAY53" s="652"/>
      <c r="IAZ53" s="652"/>
      <c r="IBA53" s="652"/>
      <c r="IBB53" s="652"/>
      <c r="IBC53" s="652"/>
      <c r="IBD53" s="652"/>
      <c r="IBE53" s="652"/>
      <c r="IBF53" s="652"/>
      <c r="IBG53" s="652"/>
      <c r="IBH53" s="652"/>
      <c r="IBI53" s="652"/>
      <c r="IBJ53" s="652"/>
      <c r="IBK53" s="652"/>
      <c r="IBL53" s="652"/>
      <c r="IBM53" s="652"/>
      <c r="IBN53" s="652"/>
      <c r="IBO53" s="652"/>
      <c r="IBP53" s="652"/>
      <c r="IBQ53" s="652"/>
      <c r="IBR53" s="652"/>
      <c r="IBS53" s="652"/>
      <c r="IBT53" s="652"/>
      <c r="IBU53" s="652"/>
      <c r="IBV53" s="652"/>
      <c r="IBW53" s="652"/>
      <c r="IBX53" s="652"/>
      <c r="IBY53" s="652"/>
      <c r="IBZ53" s="652"/>
      <c r="ICA53" s="652"/>
      <c r="ICB53" s="652"/>
      <c r="ICC53" s="652"/>
      <c r="ICD53" s="652"/>
      <c r="ICE53" s="652"/>
      <c r="ICF53" s="652"/>
      <c r="ICG53" s="652"/>
      <c r="ICH53" s="652"/>
      <c r="ICI53" s="652"/>
      <c r="ICJ53" s="652"/>
      <c r="ICK53" s="652"/>
      <c r="ICL53" s="652"/>
      <c r="ICM53" s="652"/>
      <c r="ICN53" s="652"/>
      <c r="ICO53" s="652"/>
      <c r="ICP53" s="652"/>
      <c r="ICQ53" s="652"/>
      <c r="ICR53" s="652"/>
      <c r="ICS53" s="652"/>
      <c r="ICT53" s="652"/>
      <c r="ICU53" s="652"/>
      <c r="ICV53" s="652"/>
      <c r="ICW53" s="652"/>
      <c r="ICX53" s="652"/>
      <c r="ICY53" s="652"/>
      <c r="ICZ53" s="652"/>
      <c r="IDA53" s="652"/>
      <c r="IDB53" s="652"/>
      <c r="IDC53" s="652"/>
      <c r="IDD53" s="652"/>
      <c r="IDE53" s="652"/>
      <c r="IDF53" s="652"/>
      <c r="IDG53" s="652"/>
      <c r="IDH53" s="652"/>
      <c r="IDI53" s="652"/>
      <c r="IDJ53" s="652"/>
      <c r="IDK53" s="652"/>
      <c r="IDL53" s="652"/>
      <c r="IDM53" s="652"/>
      <c r="IDN53" s="652"/>
      <c r="IDO53" s="652"/>
      <c r="IDP53" s="652"/>
      <c r="IDQ53" s="652"/>
      <c r="IDR53" s="652"/>
      <c r="IDS53" s="652"/>
      <c r="IDT53" s="652"/>
      <c r="IDU53" s="652"/>
      <c r="IDV53" s="652"/>
      <c r="IDW53" s="652"/>
      <c r="IDX53" s="652"/>
      <c r="IDY53" s="652"/>
      <c r="IDZ53" s="652"/>
      <c r="IEA53" s="652"/>
      <c r="IEB53" s="652"/>
      <c r="IEC53" s="652"/>
      <c r="IED53" s="652"/>
      <c r="IEE53" s="652"/>
      <c r="IEF53" s="652"/>
      <c r="IEG53" s="652"/>
      <c r="IEH53" s="652"/>
      <c r="IEI53" s="652"/>
      <c r="IEJ53" s="652"/>
      <c r="IEK53" s="652"/>
      <c r="IEL53" s="652"/>
      <c r="IEM53" s="652"/>
      <c r="IEN53" s="652"/>
      <c r="IEO53" s="652"/>
      <c r="IEP53" s="652"/>
      <c r="IEQ53" s="652"/>
      <c r="IER53" s="652"/>
      <c r="IES53" s="652"/>
      <c r="IET53" s="652"/>
      <c r="IEU53" s="652"/>
      <c r="IEV53" s="652"/>
      <c r="IEW53" s="652"/>
      <c r="IEX53" s="652"/>
      <c r="IEY53" s="652"/>
      <c r="IEZ53" s="652"/>
      <c r="IFA53" s="652"/>
      <c r="IFB53" s="652"/>
      <c r="IFC53" s="652"/>
      <c r="IFD53" s="652"/>
      <c r="IFE53" s="652"/>
      <c r="IFF53" s="652"/>
      <c r="IFG53" s="652"/>
      <c r="IFH53" s="652"/>
      <c r="IFI53" s="652"/>
      <c r="IFJ53" s="652"/>
      <c r="IFK53" s="652"/>
      <c r="IFL53" s="652"/>
      <c r="IFM53" s="652"/>
      <c r="IFN53" s="652"/>
      <c r="IFO53" s="652"/>
      <c r="IFP53" s="652"/>
      <c r="IFQ53" s="652"/>
      <c r="IFR53" s="652"/>
      <c r="IFS53" s="652"/>
      <c r="IFT53" s="652"/>
      <c r="IFU53" s="652"/>
      <c r="IFV53" s="652"/>
      <c r="IFW53" s="652"/>
      <c r="IFX53" s="652"/>
      <c r="IFY53" s="652"/>
      <c r="IFZ53" s="652"/>
      <c r="IGA53" s="652"/>
      <c r="IGB53" s="652"/>
      <c r="IGC53" s="652"/>
      <c r="IGD53" s="652"/>
      <c r="IGE53" s="652"/>
      <c r="IGF53" s="652"/>
      <c r="IGG53" s="652"/>
      <c r="IGH53" s="652"/>
      <c r="IGI53" s="652"/>
      <c r="IGJ53" s="652"/>
      <c r="IGK53" s="652"/>
      <c r="IGL53" s="652"/>
      <c r="IGM53" s="652"/>
      <c r="IGN53" s="652"/>
      <c r="IGO53" s="652"/>
      <c r="IGP53" s="652"/>
      <c r="IGQ53" s="652"/>
      <c r="IGR53" s="652"/>
      <c r="IGS53" s="652"/>
      <c r="IGT53" s="652"/>
      <c r="IGU53" s="652"/>
      <c r="IGV53" s="652"/>
      <c r="IGW53" s="652"/>
      <c r="IGX53" s="652"/>
      <c r="IGY53" s="652"/>
      <c r="IGZ53" s="652"/>
      <c r="IHA53" s="652"/>
      <c r="IHB53" s="652"/>
      <c r="IHC53" s="652"/>
      <c r="IHD53" s="652"/>
      <c r="IHE53" s="652"/>
      <c r="IHF53" s="652"/>
      <c r="IHG53" s="652"/>
      <c r="IHH53" s="652"/>
      <c r="IHI53" s="652"/>
      <c r="IHJ53" s="652"/>
      <c r="IHK53" s="652"/>
      <c r="IHL53" s="652"/>
      <c r="IHM53" s="652"/>
      <c r="IHN53" s="652"/>
      <c r="IHO53" s="652"/>
      <c r="IHP53" s="652"/>
      <c r="IHQ53" s="652"/>
      <c r="IHR53" s="652"/>
      <c r="IHS53" s="652"/>
      <c r="IHT53" s="652"/>
      <c r="IHU53" s="652"/>
      <c r="IHV53" s="652"/>
      <c r="IHW53" s="652"/>
      <c r="IHX53" s="652"/>
      <c r="IHY53" s="652"/>
      <c r="IHZ53" s="652"/>
      <c r="IIA53" s="652"/>
      <c r="IIB53" s="652"/>
      <c r="IIC53" s="652"/>
      <c r="IID53" s="652"/>
      <c r="IIE53" s="652"/>
      <c r="IIF53" s="652"/>
      <c r="IIG53" s="652"/>
      <c r="IIH53" s="652"/>
      <c r="III53" s="652"/>
      <c r="IIJ53" s="652"/>
      <c r="IIK53" s="652"/>
      <c r="IIL53" s="652"/>
      <c r="IIM53" s="652"/>
      <c r="IIN53" s="652"/>
      <c r="IIO53" s="652"/>
      <c r="IIP53" s="652"/>
      <c r="IIQ53" s="652"/>
      <c r="IIR53" s="652"/>
      <c r="IIS53" s="652"/>
      <c r="IIT53" s="652"/>
      <c r="IIU53" s="652"/>
      <c r="IIV53" s="652"/>
      <c r="IIW53" s="652"/>
      <c r="IIX53" s="652"/>
      <c r="IIY53" s="652"/>
      <c r="IIZ53" s="652"/>
      <c r="IJA53" s="652"/>
      <c r="IJB53" s="652"/>
      <c r="IJC53" s="652"/>
      <c r="IJD53" s="652"/>
      <c r="IJE53" s="652"/>
      <c r="IJF53" s="652"/>
      <c r="IJG53" s="652"/>
      <c r="IJH53" s="652"/>
      <c r="IJI53" s="652"/>
      <c r="IJJ53" s="652"/>
      <c r="IJK53" s="652"/>
      <c r="IJL53" s="652"/>
      <c r="IJM53" s="652"/>
      <c r="IJN53" s="652"/>
      <c r="IJO53" s="652"/>
      <c r="IJP53" s="652"/>
      <c r="IJQ53" s="652"/>
      <c r="IJR53" s="652"/>
      <c r="IJS53" s="652"/>
      <c r="IJT53" s="652"/>
      <c r="IJU53" s="652"/>
      <c r="IJV53" s="652"/>
      <c r="IJW53" s="652"/>
      <c r="IJX53" s="652"/>
      <c r="IJY53" s="652"/>
      <c r="IJZ53" s="652"/>
      <c r="IKA53" s="652"/>
      <c r="IKB53" s="652"/>
      <c r="IKC53" s="652"/>
      <c r="IKD53" s="652"/>
      <c r="IKE53" s="652"/>
      <c r="IKF53" s="652"/>
      <c r="IKG53" s="652"/>
      <c r="IKH53" s="652"/>
      <c r="IKI53" s="652"/>
      <c r="IKJ53" s="652"/>
      <c r="IKK53" s="652"/>
      <c r="IKL53" s="652"/>
      <c r="IKM53" s="652"/>
      <c r="IKN53" s="652"/>
      <c r="IKO53" s="652"/>
      <c r="IKP53" s="652"/>
      <c r="IKQ53" s="652"/>
      <c r="IKR53" s="652"/>
      <c r="IKS53" s="652"/>
      <c r="IKT53" s="652"/>
      <c r="IKU53" s="652"/>
      <c r="IKV53" s="652"/>
      <c r="IKW53" s="652"/>
      <c r="IKX53" s="652"/>
      <c r="IKY53" s="652"/>
      <c r="IKZ53" s="652"/>
      <c r="ILA53" s="652"/>
      <c r="ILB53" s="652"/>
      <c r="ILC53" s="652"/>
      <c r="ILD53" s="652"/>
      <c r="ILE53" s="652"/>
      <c r="ILF53" s="652"/>
      <c r="ILG53" s="652"/>
      <c r="ILH53" s="652"/>
      <c r="ILI53" s="652"/>
      <c r="ILJ53" s="652"/>
      <c r="ILK53" s="652"/>
      <c r="ILL53" s="652"/>
      <c r="ILM53" s="652"/>
      <c r="ILN53" s="652"/>
      <c r="ILO53" s="652"/>
      <c r="ILP53" s="652"/>
      <c r="ILQ53" s="652"/>
      <c r="ILR53" s="652"/>
      <c r="ILS53" s="652"/>
      <c r="ILT53" s="652"/>
      <c r="ILU53" s="652"/>
      <c r="ILV53" s="652"/>
      <c r="ILW53" s="652"/>
      <c r="ILX53" s="652"/>
      <c r="ILY53" s="652"/>
      <c r="ILZ53" s="652"/>
      <c r="IMA53" s="652"/>
      <c r="IMB53" s="652"/>
      <c r="IMC53" s="652"/>
      <c r="IMD53" s="652"/>
      <c r="IME53" s="652"/>
      <c r="IMF53" s="652"/>
      <c r="IMG53" s="652"/>
      <c r="IMH53" s="652"/>
      <c r="IMI53" s="652"/>
      <c r="IMJ53" s="652"/>
      <c r="IMK53" s="652"/>
      <c r="IML53" s="652"/>
      <c r="IMM53" s="652"/>
      <c r="IMN53" s="652"/>
      <c r="IMO53" s="652"/>
      <c r="IMP53" s="652"/>
      <c r="IMQ53" s="652"/>
      <c r="IMR53" s="652"/>
      <c r="IMS53" s="652"/>
      <c r="IMT53" s="652"/>
      <c r="IMU53" s="652"/>
      <c r="IMV53" s="652"/>
      <c r="IMW53" s="652"/>
      <c r="IMX53" s="652"/>
      <c r="IMY53" s="652"/>
      <c r="IMZ53" s="652"/>
      <c r="INA53" s="652"/>
      <c r="INB53" s="652"/>
      <c r="INC53" s="652"/>
      <c r="IND53" s="652"/>
      <c r="INE53" s="652"/>
      <c r="INF53" s="652"/>
      <c r="ING53" s="652"/>
      <c r="INH53" s="652"/>
      <c r="INI53" s="652"/>
      <c r="INJ53" s="652"/>
      <c r="INK53" s="652"/>
      <c r="INL53" s="652"/>
      <c r="INM53" s="652"/>
      <c r="INN53" s="652"/>
      <c r="INO53" s="652"/>
      <c r="INP53" s="652"/>
      <c r="INQ53" s="652"/>
      <c r="INR53" s="652"/>
      <c r="INS53" s="652"/>
      <c r="INT53" s="652"/>
      <c r="INU53" s="652"/>
      <c r="INV53" s="652"/>
      <c r="INW53" s="652"/>
      <c r="INX53" s="652"/>
      <c r="INY53" s="652"/>
      <c r="INZ53" s="652"/>
      <c r="IOA53" s="652"/>
      <c r="IOB53" s="652"/>
      <c r="IOC53" s="652"/>
      <c r="IOD53" s="652"/>
      <c r="IOE53" s="652"/>
      <c r="IOF53" s="652"/>
      <c r="IOG53" s="652"/>
      <c r="IOH53" s="652"/>
      <c r="IOI53" s="652"/>
      <c r="IOJ53" s="652"/>
      <c r="IOK53" s="652"/>
      <c r="IOL53" s="652"/>
      <c r="IOM53" s="652"/>
      <c r="ION53" s="652"/>
      <c r="IOO53" s="652"/>
      <c r="IOP53" s="652"/>
      <c r="IOQ53" s="652"/>
      <c r="IOR53" s="652"/>
      <c r="IOS53" s="652"/>
      <c r="IOT53" s="652"/>
      <c r="IOU53" s="652"/>
      <c r="IOV53" s="652"/>
      <c r="IOW53" s="652"/>
      <c r="IOX53" s="652"/>
      <c r="IOY53" s="652"/>
      <c r="IOZ53" s="652"/>
      <c r="IPA53" s="652"/>
      <c r="IPB53" s="652"/>
      <c r="IPC53" s="652"/>
      <c r="IPD53" s="652"/>
      <c r="IPE53" s="652"/>
      <c r="IPF53" s="652"/>
      <c r="IPG53" s="652"/>
      <c r="IPH53" s="652"/>
      <c r="IPI53" s="652"/>
      <c r="IPJ53" s="652"/>
      <c r="IPK53" s="652"/>
      <c r="IPL53" s="652"/>
      <c r="IPM53" s="652"/>
      <c r="IPN53" s="652"/>
      <c r="IPO53" s="652"/>
      <c r="IPP53" s="652"/>
      <c r="IPQ53" s="652"/>
      <c r="IPR53" s="652"/>
      <c r="IPS53" s="652"/>
      <c r="IPT53" s="652"/>
      <c r="IPU53" s="652"/>
      <c r="IPV53" s="652"/>
      <c r="IPW53" s="652"/>
      <c r="IPX53" s="652"/>
      <c r="IPY53" s="652"/>
      <c r="IPZ53" s="652"/>
      <c r="IQA53" s="652"/>
      <c r="IQB53" s="652"/>
      <c r="IQC53" s="652"/>
      <c r="IQD53" s="652"/>
      <c r="IQE53" s="652"/>
      <c r="IQF53" s="652"/>
      <c r="IQG53" s="652"/>
      <c r="IQH53" s="652"/>
      <c r="IQI53" s="652"/>
      <c r="IQJ53" s="652"/>
      <c r="IQK53" s="652"/>
      <c r="IQL53" s="652"/>
      <c r="IQM53" s="652"/>
      <c r="IQN53" s="652"/>
      <c r="IQO53" s="652"/>
      <c r="IQP53" s="652"/>
      <c r="IQQ53" s="652"/>
      <c r="IQR53" s="652"/>
      <c r="IQS53" s="652"/>
      <c r="IQT53" s="652"/>
      <c r="IQU53" s="652"/>
      <c r="IQV53" s="652"/>
      <c r="IQW53" s="652"/>
      <c r="IQX53" s="652"/>
      <c r="IQY53" s="652"/>
      <c r="IQZ53" s="652"/>
      <c r="IRA53" s="652"/>
      <c r="IRB53" s="652"/>
      <c r="IRC53" s="652"/>
      <c r="IRD53" s="652"/>
      <c r="IRE53" s="652"/>
      <c r="IRF53" s="652"/>
      <c r="IRG53" s="652"/>
      <c r="IRH53" s="652"/>
      <c r="IRI53" s="652"/>
      <c r="IRJ53" s="652"/>
      <c r="IRK53" s="652"/>
      <c r="IRL53" s="652"/>
      <c r="IRM53" s="652"/>
      <c r="IRN53" s="652"/>
      <c r="IRO53" s="652"/>
      <c r="IRP53" s="652"/>
      <c r="IRQ53" s="652"/>
      <c r="IRR53" s="652"/>
      <c r="IRS53" s="652"/>
      <c r="IRT53" s="652"/>
      <c r="IRU53" s="652"/>
      <c r="IRV53" s="652"/>
      <c r="IRW53" s="652"/>
      <c r="IRX53" s="652"/>
      <c r="IRY53" s="652"/>
      <c r="IRZ53" s="652"/>
      <c r="ISA53" s="652"/>
      <c r="ISB53" s="652"/>
      <c r="ISC53" s="652"/>
      <c r="ISD53" s="652"/>
      <c r="ISE53" s="652"/>
      <c r="ISF53" s="652"/>
      <c r="ISG53" s="652"/>
      <c r="ISH53" s="652"/>
      <c r="ISI53" s="652"/>
      <c r="ISJ53" s="652"/>
      <c r="ISK53" s="652"/>
      <c r="ISL53" s="652"/>
      <c r="ISM53" s="652"/>
      <c r="ISN53" s="652"/>
      <c r="ISO53" s="652"/>
      <c r="ISP53" s="652"/>
      <c r="ISQ53" s="652"/>
      <c r="ISR53" s="652"/>
      <c r="ISS53" s="652"/>
      <c r="IST53" s="652"/>
      <c r="ISU53" s="652"/>
      <c r="ISV53" s="652"/>
      <c r="ISW53" s="652"/>
      <c r="ISX53" s="652"/>
      <c r="ISY53" s="652"/>
      <c r="ISZ53" s="652"/>
      <c r="ITA53" s="652"/>
      <c r="ITB53" s="652"/>
      <c r="ITC53" s="652"/>
      <c r="ITD53" s="652"/>
      <c r="ITE53" s="652"/>
      <c r="ITF53" s="652"/>
      <c r="ITG53" s="652"/>
      <c r="ITH53" s="652"/>
      <c r="ITI53" s="652"/>
      <c r="ITJ53" s="652"/>
      <c r="ITK53" s="652"/>
      <c r="ITL53" s="652"/>
      <c r="ITM53" s="652"/>
      <c r="ITN53" s="652"/>
      <c r="ITO53" s="652"/>
      <c r="ITP53" s="652"/>
      <c r="ITQ53" s="652"/>
      <c r="ITR53" s="652"/>
      <c r="ITS53" s="652"/>
      <c r="ITT53" s="652"/>
      <c r="ITU53" s="652"/>
      <c r="ITV53" s="652"/>
      <c r="ITW53" s="652"/>
      <c r="ITX53" s="652"/>
      <c r="ITY53" s="652"/>
      <c r="ITZ53" s="652"/>
      <c r="IUA53" s="652"/>
      <c r="IUB53" s="652"/>
      <c r="IUC53" s="652"/>
      <c r="IUD53" s="652"/>
      <c r="IUE53" s="652"/>
      <c r="IUF53" s="652"/>
      <c r="IUG53" s="652"/>
      <c r="IUH53" s="652"/>
      <c r="IUI53" s="652"/>
      <c r="IUJ53" s="652"/>
      <c r="IUK53" s="652"/>
      <c r="IUL53" s="652"/>
      <c r="IUM53" s="652"/>
      <c r="IUN53" s="652"/>
      <c r="IUO53" s="652"/>
      <c r="IUP53" s="652"/>
      <c r="IUQ53" s="652"/>
      <c r="IUR53" s="652"/>
      <c r="IUS53" s="652"/>
      <c r="IUT53" s="652"/>
      <c r="IUU53" s="652"/>
      <c r="IUV53" s="652"/>
      <c r="IUW53" s="652"/>
      <c r="IUX53" s="652"/>
      <c r="IUY53" s="652"/>
      <c r="IUZ53" s="652"/>
      <c r="IVA53" s="652"/>
      <c r="IVB53" s="652"/>
      <c r="IVC53" s="652"/>
      <c r="IVD53" s="652"/>
      <c r="IVE53" s="652"/>
      <c r="IVF53" s="652"/>
      <c r="IVG53" s="652"/>
      <c r="IVH53" s="652"/>
      <c r="IVI53" s="652"/>
      <c r="IVJ53" s="652"/>
      <c r="IVK53" s="652"/>
      <c r="IVL53" s="652"/>
      <c r="IVM53" s="652"/>
      <c r="IVN53" s="652"/>
      <c r="IVO53" s="652"/>
      <c r="IVP53" s="652"/>
      <c r="IVQ53" s="652"/>
      <c r="IVR53" s="652"/>
      <c r="IVS53" s="652"/>
      <c r="IVT53" s="652"/>
      <c r="IVU53" s="652"/>
      <c r="IVV53" s="652"/>
      <c r="IVW53" s="652"/>
      <c r="IVX53" s="652"/>
      <c r="IVY53" s="652"/>
      <c r="IVZ53" s="652"/>
      <c r="IWA53" s="652"/>
      <c r="IWB53" s="652"/>
      <c r="IWC53" s="652"/>
      <c r="IWD53" s="652"/>
      <c r="IWE53" s="652"/>
      <c r="IWF53" s="652"/>
      <c r="IWG53" s="652"/>
      <c r="IWH53" s="652"/>
      <c r="IWI53" s="652"/>
      <c r="IWJ53" s="652"/>
      <c r="IWK53" s="652"/>
      <c r="IWL53" s="652"/>
      <c r="IWM53" s="652"/>
      <c r="IWN53" s="652"/>
      <c r="IWO53" s="652"/>
      <c r="IWP53" s="652"/>
      <c r="IWQ53" s="652"/>
      <c r="IWR53" s="652"/>
      <c r="IWS53" s="652"/>
      <c r="IWT53" s="652"/>
      <c r="IWU53" s="652"/>
      <c r="IWV53" s="652"/>
      <c r="IWW53" s="652"/>
      <c r="IWX53" s="652"/>
      <c r="IWY53" s="652"/>
      <c r="IWZ53" s="652"/>
      <c r="IXA53" s="652"/>
      <c r="IXB53" s="652"/>
      <c r="IXC53" s="652"/>
      <c r="IXD53" s="652"/>
      <c r="IXE53" s="652"/>
      <c r="IXF53" s="652"/>
      <c r="IXG53" s="652"/>
      <c r="IXH53" s="652"/>
      <c r="IXI53" s="652"/>
      <c r="IXJ53" s="652"/>
      <c r="IXK53" s="652"/>
      <c r="IXL53" s="652"/>
      <c r="IXM53" s="652"/>
      <c r="IXN53" s="652"/>
      <c r="IXO53" s="652"/>
      <c r="IXP53" s="652"/>
      <c r="IXQ53" s="652"/>
      <c r="IXR53" s="652"/>
      <c r="IXS53" s="652"/>
      <c r="IXT53" s="652"/>
      <c r="IXU53" s="652"/>
      <c r="IXV53" s="652"/>
      <c r="IXW53" s="652"/>
      <c r="IXX53" s="652"/>
      <c r="IXY53" s="652"/>
      <c r="IXZ53" s="652"/>
      <c r="IYA53" s="652"/>
      <c r="IYB53" s="652"/>
      <c r="IYC53" s="652"/>
      <c r="IYD53" s="652"/>
      <c r="IYE53" s="652"/>
      <c r="IYF53" s="652"/>
      <c r="IYG53" s="652"/>
      <c r="IYH53" s="652"/>
      <c r="IYI53" s="652"/>
      <c r="IYJ53" s="652"/>
      <c r="IYK53" s="652"/>
      <c r="IYL53" s="652"/>
      <c r="IYM53" s="652"/>
      <c r="IYN53" s="652"/>
      <c r="IYO53" s="652"/>
      <c r="IYP53" s="652"/>
      <c r="IYQ53" s="652"/>
      <c r="IYR53" s="652"/>
      <c r="IYS53" s="652"/>
      <c r="IYT53" s="652"/>
      <c r="IYU53" s="652"/>
      <c r="IYV53" s="652"/>
      <c r="IYW53" s="652"/>
      <c r="IYX53" s="652"/>
      <c r="IYY53" s="652"/>
      <c r="IYZ53" s="652"/>
      <c r="IZA53" s="652"/>
      <c r="IZB53" s="652"/>
      <c r="IZC53" s="652"/>
      <c r="IZD53" s="652"/>
      <c r="IZE53" s="652"/>
      <c r="IZF53" s="652"/>
      <c r="IZG53" s="652"/>
      <c r="IZH53" s="652"/>
      <c r="IZI53" s="652"/>
      <c r="IZJ53" s="652"/>
      <c r="IZK53" s="652"/>
      <c r="IZL53" s="652"/>
      <c r="IZM53" s="652"/>
      <c r="IZN53" s="652"/>
      <c r="IZO53" s="652"/>
      <c r="IZP53" s="652"/>
      <c r="IZQ53" s="652"/>
      <c r="IZR53" s="652"/>
      <c r="IZS53" s="652"/>
      <c r="IZT53" s="652"/>
      <c r="IZU53" s="652"/>
      <c r="IZV53" s="652"/>
      <c r="IZW53" s="652"/>
      <c r="IZX53" s="652"/>
      <c r="IZY53" s="652"/>
      <c r="IZZ53" s="652"/>
      <c r="JAA53" s="652"/>
      <c r="JAB53" s="652"/>
      <c r="JAC53" s="652"/>
      <c r="JAD53" s="652"/>
      <c r="JAE53" s="652"/>
      <c r="JAF53" s="652"/>
      <c r="JAG53" s="652"/>
      <c r="JAH53" s="652"/>
      <c r="JAI53" s="652"/>
      <c r="JAJ53" s="652"/>
      <c r="JAK53" s="652"/>
      <c r="JAL53" s="652"/>
      <c r="JAM53" s="652"/>
      <c r="JAN53" s="652"/>
      <c r="JAO53" s="652"/>
      <c r="JAP53" s="652"/>
      <c r="JAQ53" s="652"/>
      <c r="JAR53" s="652"/>
      <c r="JAS53" s="652"/>
      <c r="JAT53" s="652"/>
      <c r="JAU53" s="652"/>
      <c r="JAV53" s="652"/>
      <c r="JAW53" s="652"/>
      <c r="JAX53" s="652"/>
      <c r="JAY53" s="652"/>
      <c r="JAZ53" s="652"/>
      <c r="JBA53" s="652"/>
      <c r="JBB53" s="652"/>
      <c r="JBC53" s="652"/>
      <c r="JBD53" s="652"/>
      <c r="JBE53" s="652"/>
      <c r="JBF53" s="652"/>
      <c r="JBG53" s="652"/>
      <c r="JBH53" s="652"/>
      <c r="JBI53" s="652"/>
      <c r="JBJ53" s="652"/>
      <c r="JBK53" s="652"/>
      <c r="JBL53" s="652"/>
      <c r="JBM53" s="652"/>
      <c r="JBN53" s="652"/>
      <c r="JBO53" s="652"/>
      <c r="JBP53" s="652"/>
      <c r="JBQ53" s="652"/>
      <c r="JBR53" s="652"/>
      <c r="JBS53" s="652"/>
      <c r="JBT53" s="652"/>
      <c r="JBU53" s="652"/>
      <c r="JBV53" s="652"/>
      <c r="JBW53" s="652"/>
      <c r="JBX53" s="652"/>
      <c r="JBY53" s="652"/>
      <c r="JBZ53" s="652"/>
      <c r="JCA53" s="652"/>
      <c r="JCB53" s="652"/>
      <c r="JCC53" s="652"/>
      <c r="JCD53" s="652"/>
      <c r="JCE53" s="652"/>
      <c r="JCF53" s="652"/>
      <c r="JCG53" s="652"/>
      <c r="JCH53" s="652"/>
      <c r="JCI53" s="652"/>
      <c r="JCJ53" s="652"/>
      <c r="JCK53" s="652"/>
      <c r="JCL53" s="652"/>
      <c r="JCM53" s="652"/>
      <c r="JCN53" s="652"/>
      <c r="JCO53" s="652"/>
      <c r="JCP53" s="652"/>
      <c r="JCQ53" s="652"/>
      <c r="JCR53" s="652"/>
      <c r="JCS53" s="652"/>
      <c r="JCT53" s="652"/>
      <c r="JCU53" s="652"/>
      <c r="JCV53" s="652"/>
      <c r="JCW53" s="652"/>
      <c r="JCX53" s="652"/>
      <c r="JCY53" s="652"/>
      <c r="JCZ53" s="652"/>
      <c r="JDA53" s="652"/>
      <c r="JDB53" s="652"/>
      <c r="JDC53" s="652"/>
      <c r="JDD53" s="652"/>
      <c r="JDE53" s="652"/>
      <c r="JDF53" s="652"/>
      <c r="JDG53" s="652"/>
      <c r="JDH53" s="652"/>
      <c r="JDI53" s="652"/>
      <c r="JDJ53" s="652"/>
      <c r="JDK53" s="652"/>
      <c r="JDL53" s="652"/>
      <c r="JDM53" s="652"/>
      <c r="JDN53" s="652"/>
      <c r="JDO53" s="652"/>
      <c r="JDP53" s="652"/>
      <c r="JDQ53" s="652"/>
      <c r="JDR53" s="652"/>
      <c r="JDS53" s="652"/>
      <c r="JDT53" s="652"/>
      <c r="JDU53" s="652"/>
      <c r="JDV53" s="652"/>
      <c r="JDW53" s="652"/>
      <c r="JDX53" s="652"/>
      <c r="JDY53" s="652"/>
      <c r="JDZ53" s="652"/>
      <c r="JEA53" s="652"/>
      <c r="JEB53" s="652"/>
      <c r="JEC53" s="652"/>
      <c r="JED53" s="652"/>
      <c r="JEE53" s="652"/>
      <c r="JEF53" s="652"/>
      <c r="JEG53" s="652"/>
      <c r="JEH53" s="652"/>
      <c r="JEI53" s="652"/>
      <c r="JEJ53" s="652"/>
      <c r="JEK53" s="652"/>
      <c r="JEL53" s="652"/>
      <c r="JEM53" s="652"/>
      <c r="JEN53" s="652"/>
      <c r="JEO53" s="652"/>
      <c r="JEP53" s="652"/>
      <c r="JEQ53" s="652"/>
      <c r="JER53" s="652"/>
      <c r="JES53" s="652"/>
      <c r="JET53" s="652"/>
      <c r="JEU53" s="652"/>
      <c r="JEV53" s="652"/>
      <c r="JEW53" s="652"/>
      <c r="JEX53" s="652"/>
      <c r="JEY53" s="652"/>
      <c r="JEZ53" s="652"/>
      <c r="JFA53" s="652"/>
      <c r="JFB53" s="652"/>
      <c r="JFC53" s="652"/>
      <c r="JFD53" s="652"/>
      <c r="JFE53" s="652"/>
      <c r="JFF53" s="652"/>
      <c r="JFG53" s="652"/>
      <c r="JFH53" s="652"/>
      <c r="JFI53" s="652"/>
      <c r="JFJ53" s="652"/>
      <c r="JFK53" s="652"/>
      <c r="JFL53" s="652"/>
      <c r="JFM53" s="652"/>
      <c r="JFN53" s="652"/>
      <c r="JFO53" s="652"/>
      <c r="JFP53" s="652"/>
      <c r="JFQ53" s="652"/>
      <c r="JFR53" s="652"/>
      <c r="JFS53" s="652"/>
      <c r="JFT53" s="652"/>
      <c r="JFU53" s="652"/>
      <c r="JFV53" s="652"/>
      <c r="JFW53" s="652"/>
      <c r="JFX53" s="652"/>
      <c r="JFY53" s="652"/>
      <c r="JFZ53" s="652"/>
      <c r="JGA53" s="652"/>
      <c r="JGB53" s="652"/>
      <c r="JGC53" s="652"/>
      <c r="JGD53" s="652"/>
      <c r="JGE53" s="652"/>
      <c r="JGF53" s="652"/>
      <c r="JGG53" s="652"/>
      <c r="JGH53" s="652"/>
      <c r="JGI53" s="652"/>
      <c r="JGJ53" s="652"/>
      <c r="JGK53" s="652"/>
      <c r="JGL53" s="652"/>
      <c r="JGM53" s="652"/>
      <c r="JGN53" s="652"/>
      <c r="JGO53" s="652"/>
      <c r="JGP53" s="652"/>
      <c r="JGQ53" s="652"/>
      <c r="JGR53" s="652"/>
      <c r="JGS53" s="652"/>
      <c r="JGT53" s="652"/>
      <c r="JGU53" s="652"/>
      <c r="JGV53" s="652"/>
      <c r="JGW53" s="652"/>
      <c r="JGX53" s="652"/>
      <c r="JGY53" s="652"/>
      <c r="JGZ53" s="652"/>
      <c r="JHA53" s="652"/>
      <c r="JHB53" s="652"/>
      <c r="JHC53" s="652"/>
      <c r="JHD53" s="652"/>
      <c r="JHE53" s="652"/>
      <c r="JHF53" s="652"/>
      <c r="JHG53" s="652"/>
      <c r="JHH53" s="652"/>
      <c r="JHI53" s="652"/>
      <c r="JHJ53" s="652"/>
      <c r="JHK53" s="652"/>
      <c r="JHL53" s="652"/>
      <c r="JHM53" s="652"/>
      <c r="JHN53" s="652"/>
      <c r="JHO53" s="652"/>
      <c r="JHP53" s="652"/>
      <c r="JHQ53" s="652"/>
      <c r="JHR53" s="652"/>
      <c r="JHS53" s="652"/>
      <c r="JHT53" s="652"/>
      <c r="JHU53" s="652"/>
      <c r="JHV53" s="652"/>
      <c r="JHW53" s="652"/>
      <c r="JHX53" s="652"/>
      <c r="JHY53" s="652"/>
      <c r="JHZ53" s="652"/>
      <c r="JIA53" s="652"/>
      <c r="JIB53" s="652"/>
      <c r="JIC53" s="652"/>
      <c r="JID53" s="652"/>
      <c r="JIE53" s="652"/>
      <c r="JIF53" s="652"/>
      <c r="JIG53" s="652"/>
      <c r="JIH53" s="652"/>
      <c r="JII53" s="652"/>
      <c r="JIJ53" s="652"/>
      <c r="JIK53" s="652"/>
      <c r="JIL53" s="652"/>
      <c r="JIM53" s="652"/>
      <c r="JIN53" s="652"/>
      <c r="JIO53" s="652"/>
      <c r="JIP53" s="652"/>
      <c r="JIQ53" s="652"/>
      <c r="JIR53" s="652"/>
      <c r="JIS53" s="652"/>
      <c r="JIT53" s="652"/>
      <c r="JIU53" s="652"/>
      <c r="JIV53" s="652"/>
      <c r="JIW53" s="652"/>
      <c r="JIX53" s="652"/>
      <c r="JIY53" s="652"/>
      <c r="JIZ53" s="652"/>
      <c r="JJA53" s="652"/>
      <c r="JJB53" s="652"/>
      <c r="JJC53" s="652"/>
      <c r="JJD53" s="652"/>
      <c r="JJE53" s="652"/>
      <c r="JJF53" s="652"/>
      <c r="JJG53" s="652"/>
      <c r="JJH53" s="652"/>
      <c r="JJI53" s="652"/>
      <c r="JJJ53" s="652"/>
      <c r="JJK53" s="652"/>
      <c r="JJL53" s="652"/>
      <c r="JJM53" s="652"/>
      <c r="JJN53" s="652"/>
      <c r="JJO53" s="652"/>
      <c r="JJP53" s="652"/>
      <c r="JJQ53" s="652"/>
      <c r="JJR53" s="652"/>
      <c r="JJS53" s="652"/>
      <c r="JJT53" s="652"/>
      <c r="JJU53" s="652"/>
      <c r="JJV53" s="652"/>
      <c r="JJW53" s="652"/>
      <c r="JJX53" s="652"/>
      <c r="JJY53" s="652"/>
      <c r="JJZ53" s="652"/>
      <c r="JKA53" s="652"/>
      <c r="JKB53" s="652"/>
      <c r="JKC53" s="652"/>
      <c r="JKD53" s="652"/>
      <c r="JKE53" s="652"/>
      <c r="JKF53" s="652"/>
      <c r="JKG53" s="652"/>
      <c r="JKH53" s="652"/>
      <c r="JKI53" s="652"/>
      <c r="JKJ53" s="652"/>
      <c r="JKK53" s="652"/>
      <c r="JKL53" s="652"/>
      <c r="JKM53" s="652"/>
      <c r="JKN53" s="652"/>
      <c r="JKO53" s="652"/>
      <c r="JKP53" s="652"/>
      <c r="JKQ53" s="652"/>
      <c r="JKR53" s="652"/>
      <c r="JKS53" s="652"/>
      <c r="JKT53" s="652"/>
      <c r="JKU53" s="652"/>
      <c r="JKV53" s="652"/>
      <c r="JKW53" s="652"/>
      <c r="JKX53" s="652"/>
      <c r="JKY53" s="652"/>
      <c r="JKZ53" s="652"/>
      <c r="JLA53" s="652"/>
      <c r="JLB53" s="652"/>
      <c r="JLC53" s="652"/>
      <c r="JLD53" s="652"/>
      <c r="JLE53" s="652"/>
      <c r="JLF53" s="652"/>
      <c r="JLG53" s="652"/>
      <c r="JLH53" s="652"/>
      <c r="JLI53" s="652"/>
      <c r="JLJ53" s="652"/>
      <c r="JLK53" s="652"/>
      <c r="JLL53" s="652"/>
      <c r="JLM53" s="652"/>
      <c r="JLN53" s="652"/>
      <c r="JLO53" s="652"/>
      <c r="JLP53" s="652"/>
      <c r="JLQ53" s="652"/>
      <c r="JLR53" s="652"/>
      <c r="JLS53" s="652"/>
      <c r="JLT53" s="652"/>
      <c r="JLU53" s="652"/>
      <c r="JLV53" s="652"/>
      <c r="JLW53" s="652"/>
      <c r="JLX53" s="652"/>
      <c r="JLY53" s="652"/>
      <c r="JLZ53" s="652"/>
      <c r="JMA53" s="652"/>
      <c r="JMB53" s="652"/>
      <c r="JMC53" s="652"/>
      <c r="JMD53" s="652"/>
      <c r="JME53" s="652"/>
      <c r="JMF53" s="652"/>
      <c r="JMG53" s="652"/>
      <c r="JMH53" s="652"/>
      <c r="JMI53" s="652"/>
      <c r="JMJ53" s="652"/>
      <c r="JMK53" s="652"/>
      <c r="JML53" s="652"/>
      <c r="JMM53" s="652"/>
      <c r="JMN53" s="652"/>
      <c r="JMO53" s="652"/>
      <c r="JMP53" s="652"/>
      <c r="JMQ53" s="652"/>
      <c r="JMR53" s="652"/>
      <c r="JMS53" s="652"/>
      <c r="JMT53" s="652"/>
      <c r="JMU53" s="652"/>
      <c r="JMV53" s="652"/>
      <c r="JMW53" s="652"/>
      <c r="JMX53" s="652"/>
      <c r="JMY53" s="652"/>
      <c r="JMZ53" s="652"/>
      <c r="JNA53" s="652"/>
      <c r="JNB53" s="652"/>
      <c r="JNC53" s="652"/>
      <c r="JND53" s="652"/>
      <c r="JNE53" s="652"/>
      <c r="JNF53" s="652"/>
      <c r="JNG53" s="652"/>
      <c r="JNH53" s="652"/>
      <c r="JNI53" s="652"/>
      <c r="JNJ53" s="652"/>
      <c r="JNK53" s="652"/>
      <c r="JNL53" s="652"/>
      <c r="JNM53" s="652"/>
      <c r="JNN53" s="652"/>
      <c r="JNO53" s="652"/>
      <c r="JNP53" s="652"/>
      <c r="JNQ53" s="652"/>
      <c r="JNR53" s="652"/>
      <c r="JNS53" s="652"/>
      <c r="JNT53" s="652"/>
      <c r="JNU53" s="652"/>
      <c r="JNV53" s="652"/>
      <c r="JNW53" s="652"/>
      <c r="JNX53" s="652"/>
      <c r="JNY53" s="652"/>
      <c r="JNZ53" s="652"/>
      <c r="JOA53" s="652"/>
      <c r="JOB53" s="652"/>
      <c r="JOC53" s="652"/>
      <c r="JOD53" s="652"/>
      <c r="JOE53" s="652"/>
      <c r="JOF53" s="652"/>
      <c r="JOG53" s="652"/>
      <c r="JOH53" s="652"/>
      <c r="JOI53" s="652"/>
      <c r="JOJ53" s="652"/>
      <c r="JOK53" s="652"/>
      <c r="JOL53" s="652"/>
      <c r="JOM53" s="652"/>
      <c r="JON53" s="652"/>
      <c r="JOO53" s="652"/>
      <c r="JOP53" s="652"/>
      <c r="JOQ53" s="652"/>
      <c r="JOR53" s="652"/>
      <c r="JOS53" s="652"/>
      <c r="JOT53" s="652"/>
      <c r="JOU53" s="652"/>
      <c r="JOV53" s="652"/>
      <c r="JOW53" s="652"/>
      <c r="JOX53" s="652"/>
      <c r="JOY53" s="652"/>
      <c r="JOZ53" s="652"/>
      <c r="JPA53" s="652"/>
      <c r="JPB53" s="652"/>
      <c r="JPC53" s="652"/>
      <c r="JPD53" s="652"/>
      <c r="JPE53" s="652"/>
      <c r="JPF53" s="652"/>
      <c r="JPG53" s="652"/>
      <c r="JPH53" s="652"/>
      <c r="JPI53" s="652"/>
      <c r="JPJ53" s="652"/>
      <c r="JPK53" s="652"/>
      <c r="JPL53" s="652"/>
      <c r="JPM53" s="652"/>
      <c r="JPN53" s="652"/>
      <c r="JPO53" s="652"/>
      <c r="JPP53" s="652"/>
      <c r="JPQ53" s="652"/>
      <c r="JPR53" s="652"/>
      <c r="JPS53" s="652"/>
      <c r="JPT53" s="652"/>
      <c r="JPU53" s="652"/>
      <c r="JPV53" s="652"/>
      <c r="JPW53" s="652"/>
      <c r="JPX53" s="652"/>
      <c r="JPY53" s="652"/>
      <c r="JPZ53" s="652"/>
      <c r="JQA53" s="652"/>
      <c r="JQB53" s="652"/>
      <c r="JQC53" s="652"/>
      <c r="JQD53" s="652"/>
      <c r="JQE53" s="652"/>
      <c r="JQF53" s="652"/>
      <c r="JQG53" s="652"/>
      <c r="JQH53" s="652"/>
      <c r="JQI53" s="652"/>
      <c r="JQJ53" s="652"/>
      <c r="JQK53" s="652"/>
      <c r="JQL53" s="652"/>
      <c r="JQM53" s="652"/>
      <c r="JQN53" s="652"/>
      <c r="JQO53" s="652"/>
      <c r="JQP53" s="652"/>
      <c r="JQQ53" s="652"/>
      <c r="JQR53" s="652"/>
      <c r="JQS53" s="652"/>
      <c r="JQT53" s="652"/>
      <c r="JQU53" s="652"/>
      <c r="JQV53" s="652"/>
      <c r="JQW53" s="652"/>
      <c r="JQX53" s="652"/>
      <c r="JQY53" s="652"/>
      <c r="JQZ53" s="652"/>
      <c r="JRA53" s="652"/>
      <c r="JRB53" s="652"/>
      <c r="JRC53" s="652"/>
      <c r="JRD53" s="652"/>
      <c r="JRE53" s="652"/>
      <c r="JRF53" s="652"/>
      <c r="JRG53" s="652"/>
      <c r="JRH53" s="652"/>
      <c r="JRI53" s="652"/>
      <c r="JRJ53" s="652"/>
      <c r="JRK53" s="652"/>
      <c r="JRL53" s="652"/>
      <c r="JRM53" s="652"/>
      <c r="JRN53" s="652"/>
      <c r="JRO53" s="652"/>
      <c r="JRP53" s="652"/>
      <c r="JRQ53" s="652"/>
      <c r="JRR53" s="652"/>
      <c r="JRS53" s="652"/>
      <c r="JRT53" s="652"/>
      <c r="JRU53" s="652"/>
      <c r="JRV53" s="652"/>
      <c r="JRW53" s="652"/>
      <c r="JRX53" s="652"/>
      <c r="JRY53" s="652"/>
      <c r="JRZ53" s="652"/>
      <c r="JSA53" s="652"/>
      <c r="JSB53" s="652"/>
      <c r="JSC53" s="652"/>
      <c r="JSD53" s="652"/>
      <c r="JSE53" s="652"/>
      <c r="JSF53" s="652"/>
      <c r="JSG53" s="652"/>
      <c r="JSH53" s="652"/>
      <c r="JSI53" s="652"/>
      <c r="JSJ53" s="652"/>
      <c r="JSK53" s="652"/>
      <c r="JSL53" s="652"/>
      <c r="JSM53" s="652"/>
      <c r="JSN53" s="652"/>
      <c r="JSO53" s="652"/>
      <c r="JSP53" s="652"/>
      <c r="JSQ53" s="652"/>
      <c r="JSR53" s="652"/>
      <c r="JSS53" s="652"/>
      <c r="JST53" s="652"/>
      <c r="JSU53" s="652"/>
      <c r="JSV53" s="652"/>
      <c r="JSW53" s="652"/>
      <c r="JSX53" s="652"/>
      <c r="JSY53" s="652"/>
      <c r="JSZ53" s="652"/>
      <c r="JTA53" s="652"/>
      <c r="JTB53" s="652"/>
      <c r="JTC53" s="652"/>
      <c r="JTD53" s="652"/>
      <c r="JTE53" s="652"/>
      <c r="JTF53" s="652"/>
      <c r="JTG53" s="652"/>
      <c r="JTH53" s="652"/>
      <c r="JTI53" s="652"/>
      <c r="JTJ53" s="652"/>
      <c r="JTK53" s="652"/>
      <c r="JTL53" s="652"/>
      <c r="JTM53" s="652"/>
      <c r="JTN53" s="652"/>
      <c r="JTO53" s="652"/>
      <c r="JTP53" s="652"/>
      <c r="JTQ53" s="652"/>
      <c r="JTR53" s="652"/>
      <c r="JTS53" s="652"/>
      <c r="JTT53" s="652"/>
      <c r="JTU53" s="652"/>
      <c r="JTV53" s="652"/>
      <c r="JTW53" s="652"/>
      <c r="JTX53" s="652"/>
      <c r="JTY53" s="652"/>
      <c r="JTZ53" s="652"/>
      <c r="JUA53" s="652"/>
      <c r="JUB53" s="652"/>
      <c r="JUC53" s="652"/>
      <c r="JUD53" s="652"/>
      <c r="JUE53" s="652"/>
      <c r="JUF53" s="652"/>
      <c r="JUG53" s="652"/>
      <c r="JUH53" s="652"/>
      <c r="JUI53" s="652"/>
      <c r="JUJ53" s="652"/>
      <c r="JUK53" s="652"/>
      <c r="JUL53" s="652"/>
      <c r="JUM53" s="652"/>
      <c r="JUN53" s="652"/>
      <c r="JUO53" s="652"/>
      <c r="JUP53" s="652"/>
      <c r="JUQ53" s="652"/>
      <c r="JUR53" s="652"/>
      <c r="JUS53" s="652"/>
      <c r="JUT53" s="652"/>
      <c r="JUU53" s="652"/>
      <c r="JUV53" s="652"/>
      <c r="JUW53" s="652"/>
      <c r="JUX53" s="652"/>
      <c r="JUY53" s="652"/>
      <c r="JUZ53" s="652"/>
      <c r="JVA53" s="652"/>
      <c r="JVB53" s="652"/>
      <c r="JVC53" s="652"/>
      <c r="JVD53" s="652"/>
      <c r="JVE53" s="652"/>
      <c r="JVF53" s="652"/>
      <c r="JVG53" s="652"/>
      <c r="JVH53" s="652"/>
      <c r="JVI53" s="652"/>
      <c r="JVJ53" s="652"/>
      <c r="JVK53" s="652"/>
      <c r="JVL53" s="652"/>
      <c r="JVM53" s="652"/>
      <c r="JVN53" s="652"/>
      <c r="JVO53" s="652"/>
      <c r="JVP53" s="652"/>
      <c r="JVQ53" s="652"/>
      <c r="JVR53" s="652"/>
      <c r="JVS53" s="652"/>
      <c r="JVT53" s="652"/>
      <c r="JVU53" s="652"/>
      <c r="JVV53" s="652"/>
      <c r="JVW53" s="652"/>
      <c r="JVX53" s="652"/>
      <c r="JVY53" s="652"/>
      <c r="JVZ53" s="652"/>
      <c r="JWA53" s="652"/>
      <c r="JWB53" s="652"/>
      <c r="JWC53" s="652"/>
      <c r="JWD53" s="652"/>
      <c r="JWE53" s="652"/>
      <c r="JWF53" s="652"/>
      <c r="JWG53" s="652"/>
      <c r="JWH53" s="652"/>
      <c r="JWI53" s="652"/>
      <c r="JWJ53" s="652"/>
      <c r="JWK53" s="652"/>
      <c r="JWL53" s="652"/>
      <c r="JWM53" s="652"/>
      <c r="JWN53" s="652"/>
      <c r="JWO53" s="652"/>
      <c r="JWP53" s="652"/>
      <c r="JWQ53" s="652"/>
      <c r="JWR53" s="652"/>
      <c r="JWS53" s="652"/>
      <c r="JWT53" s="652"/>
      <c r="JWU53" s="652"/>
      <c r="JWV53" s="652"/>
      <c r="JWW53" s="652"/>
      <c r="JWX53" s="652"/>
      <c r="JWY53" s="652"/>
      <c r="JWZ53" s="652"/>
      <c r="JXA53" s="652"/>
      <c r="JXB53" s="652"/>
      <c r="JXC53" s="652"/>
      <c r="JXD53" s="652"/>
      <c r="JXE53" s="652"/>
      <c r="JXF53" s="652"/>
      <c r="JXG53" s="652"/>
      <c r="JXH53" s="652"/>
      <c r="JXI53" s="652"/>
      <c r="JXJ53" s="652"/>
      <c r="JXK53" s="652"/>
      <c r="JXL53" s="652"/>
      <c r="JXM53" s="652"/>
      <c r="JXN53" s="652"/>
      <c r="JXO53" s="652"/>
      <c r="JXP53" s="652"/>
      <c r="JXQ53" s="652"/>
      <c r="JXR53" s="652"/>
      <c r="JXS53" s="652"/>
      <c r="JXT53" s="652"/>
      <c r="JXU53" s="652"/>
      <c r="JXV53" s="652"/>
      <c r="JXW53" s="652"/>
      <c r="JXX53" s="652"/>
      <c r="JXY53" s="652"/>
      <c r="JXZ53" s="652"/>
      <c r="JYA53" s="652"/>
      <c r="JYB53" s="652"/>
      <c r="JYC53" s="652"/>
      <c r="JYD53" s="652"/>
      <c r="JYE53" s="652"/>
      <c r="JYF53" s="652"/>
      <c r="JYG53" s="652"/>
      <c r="JYH53" s="652"/>
      <c r="JYI53" s="652"/>
      <c r="JYJ53" s="652"/>
      <c r="JYK53" s="652"/>
      <c r="JYL53" s="652"/>
      <c r="JYM53" s="652"/>
      <c r="JYN53" s="652"/>
      <c r="JYO53" s="652"/>
      <c r="JYP53" s="652"/>
      <c r="JYQ53" s="652"/>
      <c r="JYR53" s="652"/>
      <c r="JYS53" s="652"/>
      <c r="JYT53" s="652"/>
      <c r="JYU53" s="652"/>
      <c r="JYV53" s="652"/>
      <c r="JYW53" s="652"/>
      <c r="JYX53" s="652"/>
      <c r="JYY53" s="652"/>
      <c r="JYZ53" s="652"/>
      <c r="JZA53" s="652"/>
      <c r="JZB53" s="652"/>
      <c r="JZC53" s="652"/>
      <c r="JZD53" s="652"/>
      <c r="JZE53" s="652"/>
      <c r="JZF53" s="652"/>
      <c r="JZG53" s="652"/>
      <c r="JZH53" s="652"/>
      <c r="JZI53" s="652"/>
      <c r="JZJ53" s="652"/>
      <c r="JZK53" s="652"/>
      <c r="JZL53" s="652"/>
      <c r="JZM53" s="652"/>
      <c r="JZN53" s="652"/>
      <c r="JZO53" s="652"/>
      <c r="JZP53" s="652"/>
      <c r="JZQ53" s="652"/>
      <c r="JZR53" s="652"/>
      <c r="JZS53" s="652"/>
      <c r="JZT53" s="652"/>
      <c r="JZU53" s="652"/>
      <c r="JZV53" s="652"/>
      <c r="JZW53" s="652"/>
      <c r="JZX53" s="652"/>
      <c r="JZY53" s="652"/>
      <c r="JZZ53" s="652"/>
      <c r="KAA53" s="652"/>
      <c r="KAB53" s="652"/>
      <c r="KAC53" s="652"/>
      <c r="KAD53" s="652"/>
      <c r="KAE53" s="652"/>
      <c r="KAF53" s="652"/>
      <c r="KAG53" s="652"/>
      <c r="KAH53" s="652"/>
      <c r="KAI53" s="652"/>
      <c r="KAJ53" s="652"/>
      <c r="KAK53" s="652"/>
      <c r="KAL53" s="652"/>
      <c r="KAM53" s="652"/>
      <c r="KAN53" s="652"/>
      <c r="KAO53" s="652"/>
      <c r="KAP53" s="652"/>
      <c r="KAQ53" s="652"/>
      <c r="KAR53" s="652"/>
      <c r="KAS53" s="652"/>
      <c r="KAT53" s="652"/>
      <c r="KAU53" s="652"/>
      <c r="KAV53" s="652"/>
      <c r="KAW53" s="652"/>
      <c r="KAX53" s="652"/>
      <c r="KAY53" s="652"/>
      <c r="KAZ53" s="652"/>
      <c r="KBA53" s="652"/>
      <c r="KBB53" s="652"/>
      <c r="KBC53" s="652"/>
      <c r="KBD53" s="652"/>
      <c r="KBE53" s="652"/>
      <c r="KBF53" s="652"/>
      <c r="KBG53" s="652"/>
      <c r="KBH53" s="652"/>
      <c r="KBI53" s="652"/>
      <c r="KBJ53" s="652"/>
      <c r="KBK53" s="652"/>
      <c r="KBL53" s="652"/>
      <c r="KBM53" s="652"/>
      <c r="KBN53" s="652"/>
      <c r="KBO53" s="652"/>
      <c r="KBP53" s="652"/>
      <c r="KBQ53" s="652"/>
      <c r="KBR53" s="652"/>
      <c r="KBS53" s="652"/>
      <c r="KBT53" s="652"/>
      <c r="KBU53" s="652"/>
      <c r="KBV53" s="652"/>
      <c r="KBW53" s="652"/>
      <c r="KBX53" s="652"/>
      <c r="KBY53" s="652"/>
      <c r="KBZ53" s="652"/>
      <c r="KCA53" s="652"/>
      <c r="KCB53" s="652"/>
      <c r="KCC53" s="652"/>
      <c r="KCD53" s="652"/>
      <c r="KCE53" s="652"/>
      <c r="KCF53" s="652"/>
      <c r="KCG53" s="652"/>
      <c r="KCH53" s="652"/>
      <c r="KCI53" s="652"/>
      <c r="KCJ53" s="652"/>
      <c r="KCK53" s="652"/>
      <c r="KCL53" s="652"/>
      <c r="KCM53" s="652"/>
      <c r="KCN53" s="652"/>
      <c r="KCO53" s="652"/>
      <c r="KCP53" s="652"/>
      <c r="KCQ53" s="652"/>
      <c r="KCR53" s="652"/>
      <c r="KCS53" s="652"/>
      <c r="KCT53" s="652"/>
      <c r="KCU53" s="652"/>
      <c r="KCV53" s="652"/>
      <c r="KCW53" s="652"/>
      <c r="KCX53" s="652"/>
      <c r="KCY53" s="652"/>
      <c r="KCZ53" s="652"/>
      <c r="KDA53" s="652"/>
      <c r="KDB53" s="652"/>
      <c r="KDC53" s="652"/>
      <c r="KDD53" s="652"/>
      <c r="KDE53" s="652"/>
      <c r="KDF53" s="652"/>
      <c r="KDG53" s="652"/>
      <c r="KDH53" s="652"/>
      <c r="KDI53" s="652"/>
      <c r="KDJ53" s="652"/>
      <c r="KDK53" s="652"/>
      <c r="KDL53" s="652"/>
      <c r="KDM53" s="652"/>
      <c r="KDN53" s="652"/>
      <c r="KDO53" s="652"/>
      <c r="KDP53" s="652"/>
      <c r="KDQ53" s="652"/>
      <c r="KDR53" s="652"/>
      <c r="KDS53" s="652"/>
      <c r="KDT53" s="652"/>
      <c r="KDU53" s="652"/>
      <c r="KDV53" s="652"/>
      <c r="KDW53" s="652"/>
      <c r="KDX53" s="652"/>
      <c r="KDY53" s="652"/>
      <c r="KDZ53" s="652"/>
      <c r="KEA53" s="652"/>
      <c r="KEB53" s="652"/>
      <c r="KEC53" s="652"/>
      <c r="KED53" s="652"/>
      <c r="KEE53" s="652"/>
      <c r="KEF53" s="652"/>
      <c r="KEG53" s="652"/>
      <c r="KEH53" s="652"/>
      <c r="KEI53" s="652"/>
      <c r="KEJ53" s="652"/>
      <c r="KEK53" s="652"/>
      <c r="KEL53" s="652"/>
      <c r="KEM53" s="652"/>
      <c r="KEN53" s="652"/>
      <c r="KEO53" s="652"/>
      <c r="KEP53" s="652"/>
      <c r="KEQ53" s="652"/>
      <c r="KER53" s="652"/>
      <c r="KES53" s="652"/>
      <c r="KET53" s="652"/>
      <c r="KEU53" s="652"/>
      <c r="KEV53" s="652"/>
      <c r="KEW53" s="652"/>
      <c r="KEX53" s="652"/>
      <c r="KEY53" s="652"/>
      <c r="KEZ53" s="652"/>
      <c r="KFA53" s="652"/>
      <c r="KFB53" s="652"/>
      <c r="KFC53" s="652"/>
      <c r="KFD53" s="652"/>
      <c r="KFE53" s="652"/>
      <c r="KFF53" s="652"/>
      <c r="KFG53" s="652"/>
      <c r="KFH53" s="652"/>
      <c r="KFI53" s="652"/>
      <c r="KFJ53" s="652"/>
      <c r="KFK53" s="652"/>
      <c r="KFL53" s="652"/>
      <c r="KFM53" s="652"/>
      <c r="KFN53" s="652"/>
      <c r="KFO53" s="652"/>
      <c r="KFP53" s="652"/>
      <c r="KFQ53" s="652"/>
      <c r="KFR53" s="652"/>
      <c r="KFS53" s="652"/>
      <c r="KFT53" s="652"/>
      <c r="KFU53" s="652"/>
      <c r="KFV53" s="652"/>
      <c r="KFW53" s="652"/>
      <c r="KFX53" s="652"/>
      <c r="KFY53" s="652"/>
      <c r="KFZ53" s="652"/>
      <c r="KGA53" s="652"/>
      <c r="KGB53" s="652"/>
      <c r="KGC53" s="652"/>
      <c r="KGD53" s="652"/>
      <c r="KGE53" s="652"/>
      <c r="KGF53" s="652"/>
      <c r="KGG53" s="652"/>
      <c r="KGH53" s="652"/>
      <c r="KGI53" s="652"/>
      <c r="KGJ53" s="652"/>
      <c r="KGK53" s="652"/>
      <c r="KGL53" s="652"/>
      <c r="KGM53" s="652"/>
      <c r="KGN53" s="652"/>
      <c r="KGO53" s="652"/>
      <c r="KGP53" s="652"/>
      <c r="KGQ53" s="652"/>
      <c r="KGR53" s="652"/>
      <c r="KGS53" s="652"/>
      <c r="KGT53" s="652"/>
      <c r="KGU53" s="652"/>
      <c r="KGV53" s="652"/>
      <c r="KGW53" s="652"/>
      <c r="KGX53" s="652"/>
      <c r="KGY53" s="652"/>
      <c r="KGZ53" s="652"/>
      <c r="KHA53" s="652"/>
      <c r="KHB53" s="652"/>
      <c r="KHC53" s="652"/>
      <c r="KHD53" s="652"/>
      <c r="KHE53" s="652"/>
      <c r="KHF53" s="652"/>
      <c r="KHG53" s="652"/>
      <c r="KHH53" s="652"/>
      <c r="KHI53" s="652"/>
      <c r="KHJ53" s="652"/>
      <c r="KHK53" s="652"/>
      <c r="KHL53" s="652"/>
      <c r="KHM53" s="652"/>
      <c r="KHN53" s="652"/>
      <c r="KHO53" s="652"/>
      <c r="KHP53" s="652"/>
      <c r="KHQ53" s="652"/>
      <c r="KHR53" s="652"/>
      <c r="KHS53" s="652"/>
      <c r="KHT53" s="652"/>
      <c r="KHU53" s="652"/>
      <c r="KHV53" s="652"/>
      <c r="KHW53" s="652"/>
      <c r="KHX53" s="652"/>
      <c r="KHY53" s="652"/>
      <c r="KHZ53" s="652"/>
      <c r="KIA53" s="652"/>
      <c r="KIB53" s="652"/>
      <c r="KIC53" s="652"/>
      <c r="KID53" s="652"/>
      <c r="KIE53" s="652"/>
      <c r="KIF53" s="652"/>
      <c r="KIG53" s="652"/>
      <c r="KIH53" s="652"/>
      <c r="KII53" s="652"/>
      <c r="KIJ53" s="652"/>
      <c r="KIK53" s="652"/>
      <c r="KIL53" s="652"/>
      <c r="KIM53" s="652"/>
      <c r="KIN53" s="652"/>
      <c r="KIO53" s="652"/>
      <c r="KIP53" s="652"/>
      <c r="KIQ53" s="652"/>
      <c r="KIR53" s="652"/>
      <c r="KIS53" s="652"/>
      <c r="KIT53" s="652"/>
      <c r="KIU53" s="652"/>
      <c r="KIV53" s="652"/>
      <c r="KIW53" s="652"/>
      <c r="KIX53" s="652"/>
      <c r="KIY53" s="652"/>
      <c r="KIZ53" s="652"/>
      <c r="KJA53" s="652"/>
      <c r="KJB53" s="652"/>
      <c r="KJC53" s="652"/>
      <c r="KJD53" s="652"/>
      <c r="KJE53" s="652"/>
      <c r="KJF53" s="652"/>
      <c r="KJG53" s="652"/>
      <c r="KJH53" s="652"/>
      <c r="KJI53" s="652"/>
      <c r="KJJ53" s="652"/>
      <c r="KJK53" s="652"/>
      <c r="KJL53" s="652"/>
      <c r="KJM53" s="652"/>
      <c r="KJN53" s="652"/>
      <c r="KJO53" s="652"/>
      <c r="KJP53" s="652"/>
      <c r="KJQ53" s="652"/>
      <c r="KJR53" s="652"/>
      <c r="KJS53" s="652"/>
      <c r="KJT53" s="652"/>
      <c r="KJU53" s="652"/>
      <c r="KJV53" s="652"/>
      <c r="KJW53" s="652"/>
      <c r="KJX53" s="652"/>
      <c r="KJY53" s="652"/>
      <c r="KJZ53" s="652"/>
      <c r="KKA53" s="652"/>
      <c r="KKB53" s="652"/>
      <c r="KKC53" s="652"/>
      <c r="KKD53" s="652"/>
      <c r="KKE53" s="652"/>
      <c r="KKF53" s="652"/>
      <c r="KKG53" s="652"/>
      <c r="KKH53" s="652"/>
      <c r="KKI53" s="652"/>
      <c r="KKJ53" s="652"/>
      <c r="KKK53" s="652"/>
      <c r="KKL53" s="652"/>
      <c r="KKM53" s="652"/>
      <c r="KKN53" s="652"/>
      <c r="KKO53" s="652"/>
      <c r="KKP53" s="652"/>
      <c r="KKQ53" s="652"/>
      <c r="KKR53" s="652"/>
      <c r="KKS53" s="652"/>
      <c r="KKT53" s="652"/>
      <c r="KKU53" s="652"/>
      <c r="KKV53" s="652"/>
      <c r="KKW53" s="652"/>
      <c r="KKX53" s="652"/>
      <c r="KKY53" s="652"/>
      <c r="KKZ53" s="652"/>
      <c r="KLA53" s="652"/>
      <c r="KLB53" s="652"/>
      <c r="KLC53" s="652"/>
      <c r="KLD53" s="652"/>
      <c r="KLE53" s="652"/>
      <c r="KLF53" s="652"/>
      <c r="KLG53" s="652"/>
      <c r="KLH53" s="652"/>
      <c r="KLI53" s="652"/>
      <c r="KLJ53" s="652"/>
      <c r="KLK53" s="652"/>
      <c r="KLL53" s="652"/>
      <c r="KLM53" s="652"/>
      <c r="KLN53" s="652"/>
      <c r="KLO53" s="652"/>
      <c r="KLP53" s="652"/>
      <c r="KLQ53" s="652"/>
      <c r="KLR53" s="652"/>
      <c r="KLS53" s="652"/>
      <c r="KLT53" s="652"/>
      <c r="KLU53" s="652"/>
      <c r="KLV53" s="652"/>
      <c r="KLW53" s="652"/>
      <c r="KLX53" s="652"/>
      <c r="KLY53" s="652"/>
      <c r="KLZ53" s="652"/>
      <c r="KMA53" s="652"/>
      <c r="KMB53" s="652"/>
      <c r="KMC53" s="652"/>
      <c r="KMD53" s="652"/>
      <c r="KME53" s="652"/>
      <c r="KMF53" s="652"/>
      <c r="KMG53" s="652"/>
      <c r="KMH53" s="652"/>
      <c r="KMI53" s="652"/>
      <c r="KMJ53" s="652"/>
      <c r="KMK53" s="652"/>
      <c r="KML53" s="652"/>
      <c r="KMM53" s="652"/>
      <c r="KMN53" s="652"/>
      <c r="KMO53" s="652"/>
      <c r="KMP53" s="652"/>
      <c r="KMQ53" s="652"/>
      <c r="KMR53" s="652"/>
      <c r="KMS53" s="652"/>
      <c r="KMT53" s="652"/>
      <c r="KMU53" s="652"/>
      <c r="KMV53" s="652"/>
      <c r="KMW53" s="652"/>
      <c r="KMX53" s="652"/>
      <c r="KMY53" s="652"/>
      <c r="KMZ53" s="652"/>
      <c r="KNA53" s="652"/>
      <c r="KNB53" s="652"/>
      <c r="KNC53" s="652"/>
      <c r="KND53" s="652"/>
      <c r="KNE53" s="652"/>
      <c r="KNF53" s="652"/>
      <c r="KNG53" s="652"/>
      <c r="KNH53" s="652"/>
      <c r="KNI53" s="652"/>
      <c r="KNJ53" s="652"/>
      <c r="KNK53" s="652"/>
      <c r="KNL53" s="652"/>
      <c r="KNM53" s="652"/>
      <c r="KNN53" s="652"/>
      <c r="KNO53" s="652"/>
      <c r="KNP53" s="652"/>
      <c r="KNQ53" s="652"/>
      <c r="KNR53" s="652"/>
      <c r="KNS53" s="652"/>
      <c r="KNT53" s="652"/>
      <c r="KNU53" s="652"/>
      <c r="KNV53" s="652"/>
      <c r="KNW53" s="652"/>
      <c r="KNX53" s="652"/>
      <c r="KNY53" s="652"/>
      <c r="KNZ53" s="652"/>
      <c r="KOA53" s="652"/>
      <c r="KOB53" s="652"/>
      <c r="KOC53" s="652"/>
      <c r="KOD53" s="652"/>
      <c r="KOE53" s="652"/>
      <c r="KOF53" s="652"/>
      <c r="KOG53" s="652"/>
      <c r="KOH53" s="652"/>
      <c r="KOI53" s="652"/>
      <c r="KOJ53" s="652"/>
      <c r="KOK53" s="652"/>
      <c r="KOL53" s="652"/>
      <c r="KOM53" s="652"/>
      <c r="KON53" s="652"/>
      <c r="KOO53" s="652"/>
      <c r="KOP53" s="652"/>
      <c r="KOQ53" s="652"/>
      <c r="KOR53" s="652"/>
      <c r="KOS53" s="652"/>
      <c r="KOT53" s="652"/>
      <c r="KOU53" s="652"/>
      <c r="KOV53" s="652"/>
      <c r="KOW53" s="652"/>
      <c r="KOX53" s="652"/>
      <c r="KOY53" s="652"/>
      <c r="KOZ53" s="652"/>
      <c r="KPA53" s="652"/>
      <c r="KPB53" s="652"/>
      <c r="KPC53" s="652"/>
      <c r="KPD53" s="652"/>
      <c r="KPE53" s="652"/>
      <c r="KPF53" s="652"/>
      <c r="KPG53" s="652"/>
      <c r="KPH53" s="652"/>
      <c r="KPI53" s="652"/>
      <c r="KPJ53" s="652"/>
      <c r="KPK53" s="652"/>
      <c r="KPL53" s="652"/>
      <c r="KPM53" s="652"/>
      <c r="KPN53" s="652"/>
      <c r="KPO53" s="652"/>
      <c r="KPP53" s="652"/>
      <c r="KPQ53" s="652"/>
      <c r="KPR53" s="652"/>
      <c r="KPS53" s="652"/>
      <c r="KPT53" s="652"/>
      <c r="KPU53" s="652"/>
      <c r="KPV53" s="652"/>
      <c r="KPW53" s="652"/>
      <c r="KPX53" s="652"/>
      <c r="KPY53" s="652"/>
      <c r="KPZ53" s="652"/>
      <c r="KQA53" s="652"/>
      <c r="KQB53" s="652"/>
      <c r="KQC53" s="652"/>
      <c r="KQD53" s="652"/>
      <c r="KQE53" s="652"/>
      <c r="KQF53" s="652"/>
      <c r="KQG53" s="652"/>
      <c r="KQH53" s="652"/>
      <c r="KQI53" s="652"/>
      <c r="KQJ53" s="652"/>
      <c r="KQK53" s="652"/>
      <c r="KQL53" s="652"/>
      <c r="KQM53" s="652"/>
      <c r="KQN53" s="652"/>
      <c r="KQO53" s="652"/>
      <c r="KQP53" s="652"/>
      <c r="KQQ53" s="652"/>
      <c r="KQR53" s="652"/>
      <c r="KQS53" s="652"/>
      <c r="KQT53" s="652"/>
      <c r="KQU53" s="652"/>
      <c r="KQV53" s="652"/>
      <c r="KQW53" s="652"/>
      <c r="KQX53" s="652"/>
      <c r="KQY53" s="652"/>
      <c r="KQZ53" s="652"/>
      <c r="KRA53" s="652"/>
      <c r="KRB53" s="652"/>
      <c r="KRC53" s="652"/>
      <c r="KRD53" s="652"/>
      <c r="KRE53" s="652"/>
      <c r="KRF53" s="652"/>
      <c r="KRG53" s="652"/>
      <c r="KRH53" s="652"/>
      <c r="KRI53" s="652"/>
      <c r="KRJ53" s="652"/>
      <c r="KRK53" s="652"/>
      <c r="KRL53" s="652"/>
      <c r="KRM53" s="652"/>
      <c r="KRN53" s="652"/>
      <c r="KRO53" s="652"/>
      <c r="KRP53" s="652"/>
      <c r="KRQ53" s="652"/>
      <c r="KRR53" s="652"/>
      <c r="KRS53" s="652"/>
      <c r="KRT53" s="652"/>
      <c r="KRU53" s="652"/>
      <c r="KRV53" s="652"/>
      <c r="KRW53" s="652"/>
      <c r="KRX53" s="652"/>
      <c r="KRY53" s="652"/>
      <c r="KRZ53" s="652"/>
      <c r="KSA53" s="652"/>
      <c r="KSB53" s="652"/>
      <c r="KSC53" s="652"/>
      <c r="KSD53" s="652"/>
      <c r="KSE53" s="652"/>
      <c r="KSF53" s="652"/>
      <c r="KSG53" s="652"/>
      <c r="KSH53" s="652"/>
      <c r="KSI53" s="652"/>
      <c r="KSJ53" s="652"/>
      <c r="KSK53" s="652"/>
      <c r="KSL53" s="652"/>
      <c r="KSM53" s="652"/>
      <c r="KSN53" s="652"/>
      <c r="KSO53" s="652"/>
      <c r="KSP53" s="652"/>
      <c r="KSQ53" s="652"/>
      <c r="KSR53" s="652"/>
      <c r="KSS53" s="652"/>
      <c r="KST53" s="652"/>
      <c r="KSU53" s="652"/>
      <c r="KSV53" s="652"/>
      <c r="KSW53" s="652"/>
      <c r="KSX53" s="652"/>
      <c r="KSY53" s="652"/>
      <c r="KSZ53" s="652"/>
      <c r="KTA53" s="652"/>
      <c r="KTB53" s="652"/>
      <c r="KTC53" s="652"/>
      <c r="KTD53" s="652"/>
      <c r="KTE53" s="652"/>
      <c r="KTF53" s="652"/>
      <c r="KTG53" s="652"/>
      <c r="KTH53" s="652"/>
      <c r="KTI53" s="652"/>
      <c r="KTJ53" s="652"/>
      <c r="KTK53" s="652"/>
      <c r="KTL53" s="652"/>
      <c r="KTM53" s="652"/>
      <c r="KTN53" s="652"/>
      <c r="KTO53" s="652"/>
      <c r="KTP53" s="652"/>
      <c r="KTQ53" s="652"/>
      <c r="KTR53" s="652"/>
      <c r="KTS53" s="652"/>
      <c r="KTT53" s="652"/>
      <c r="KTU53" s="652"/>
      <c r="KTV53" s="652"/>
      <c r="KTW53" s="652"/>
      <c r="KTX53" s="652"/>
      <c r="KTY53" s="652"/>
      <c r="KTZ53" s="652"/>
      <c r="KUA53" s="652"/>
      <c r="KUB53" s="652"/>
      <c r="KUC53" s="652"/>
      <c r="KUD53" s="652"/>
      <c r="KUE53" s="652"/>
      <c r="KUF53" s="652"/>
      <c r="KUG53" s="652"/>
      <c r="KUH53" s="652"/>
      <c r="KUI53" s="652"/>
      <c r="KUJ53" s="652"/>
      <c r="KUK53" s="652"/>
      <c r="KUL53" s="652"/>
      <c r="KUM53" s="652"/>
      <c r="KUN53" s="652"/>
      <c r="KUO53" s="652"/>
      <c r="KUP53" s="652"/>
      <c r="KUQ53" s="652"/>
      <c r="KUR53" s="652"/>
      <c r="KUS53" s="652"/>
      <c r="KUT53" s="652"/>
      <c r="KUU53" s="652"/>
      <c r="KUV53" s="652"/>
      <c r="KUW53" s="652"/>
      <c r="KUX53" s="652"/>
      <c r="KUY53" s="652"/>
      <c r="KUZ53" s="652"/>
      <c r="KVA53" s="652"/>
      <c r="KVB53" s="652"/>
      <c r="KVC53" s="652"/>
      <c r="KVD53" s="652"/>
      <c r="KVE53" s="652"/>
      <c r="KVF53" s="652"/>
      <c r="KVG53" s="652"/>
      <c r="KVH53" s="652"/>
      <c r="KVI53" s="652"/>
      <c r="KVJ53" s="652"/>
      <c r="KVK53" s="652"/>
      <c r="KVL53" s="652"/>
      <c r="KVM53" s="652"/>
      <c r="KVN53" s="652"/>
      <c r="KVO53" s="652"/>
      <c r="KVP53" s="652"/>
      <c r="KVQ53" s="652"/>
      <c r="KVR53" s="652"/>
      <c r="KVS53" s="652"/>
      <c r="KVT53" s="652"/>
      <c r="KVU53" s="652"/>
      <c r="KVV53" s="652"/>
      <c r="KVW53" s="652"/>
      <c r="KVX53" s="652"/>
      <c r="KVY53" s="652"/>
      <c r="KVZ53" s="652"/>
      <c r="KWA53" s="652"/>
      <c r="KWB53" s="652"/>
      <c r="KWC53" s="652"/>
      <c r="KWD53" s="652"/>
      <c r="KWE53" s="652"/>
      <c r="KWF53" s="652"/>
      <c r="KWG53" s="652"/>
      <c r="KWH53" s="652"/>
      <c r="KWI53" s="652"/>
      <c r="KWJ53" s="652"/>
      <c r="KWK53" s="652"/>
      <c r="KWL53" s="652"/>
      <c r="KWM53" s="652"/>
      <c r="KWN53" s="652"/>
      <c r="KWO53" s="652"/>
      <c r="KWP53" s="652"/>
      <c r="KWQ53" s="652"/>
      <c r="KWR53" s="652"/>
      <c r="KWS53" s="652"/>
      <c r="KWT53" s="652"/>
      <c r="KWU53" s="652"/>
      <c r="KWV53" s="652"/>
      <c r="KWW53" s="652"/>
      <c r="KWX53" s="652"/>
      <c r="KWY53" s="652"/>
      <c r="KWZ53" s="652"/>
      <c r="KXA53" s="652"/>
      <c r="KXB53" s="652"/>
      <c r="KXC53" s="652"/>
      <c r="KXD53" s="652"/>
      <c r="KXE53" s="652"/>
      <c r="KXF53" s="652"/>
      <c r="KXG53" s="652"/>
      <c r="KXH53" s="652"/>
      <c r="KXI53" s="652"/>
      <c r="KXJ53" s="652"/>
      <c r="KXK53" s="652"/>
      <c r="KXL53" s="652"/>
      <c r="KXM53" s="652"/>
      <c r="KXN53" s="652"/>
      <c r="KXO53" s="652"/>
      <c r="KXP53" s="652"/>
      <c r="KXQ53" s="652"/>
      <c r="KXR53" s="652"/>
      <c r="KXS53" s="652"/>
      <c r="KXT53" s="652"/>
      <c r="KXU53" s="652"/>
      <c r="KXV53" s="652"/>
      <c r="KXW53" s="652"/>
      <c r="KXX53" s="652"/>
      <c r="KXY53" s="652"/>
      <c r="KXZ53" s="652"/>
      <c r="KYA53" s="652"/>
      <c r="KYB53" s="652"/>
      <c r="KYC53" s="652"/>
      <c r="KYD53" s="652"/>
      <c r="KYE53" s="652"/>
      <c r="KYF53" s="652"/>
      <c r="KYG53" s="652"/>
      <c r="KYH53" s="652"/>
      <c r="KYI53" s="652"/>
      <c r="KYJ53" s="652"/>
      <c r="KYK53" s="652"/>
      <c r="KYL53" s="652"/>
      <c r="KYM53" s="652"/>
      <c r="KYN53" s="652"/>
      <c r="KYO53" s="652"/>
      <c r="KYP53" s="652"/>
      <c r="KYQ53" s="652"/>
      <c r="KYR53" s="652"/>
      <c r="KYS53" s="652"/>
      <c r="KYT53" s="652"/>
      <c r="KYU53" s="652"/>
      <c r="KYV53" s="652"/>
      <c r="KYW53" s="652"/>
      <c r="KYX53" s="652"/>
      <c r="KYY53" s="652"/>
      <c r="KYZ53" s="652"/>
      <c r="KZA53" s="652"/>
      <c r="KZB53" s="652"/>
      <c r="KZC53" s="652"/>
      <c r="KZD53" s="652"/>
      <c r="KZE53" s="652"/>
      <c r="KZF53" s="652"/>
      <c r="KZG53" s="652"/>
      <c r="KZH53" s="652"/>
      <c r="KZI53" s="652"/>
      <c r="KZJ53" s="652"/>
      <c r="KZK53" s="652"/>
      <c r="KZL53" s="652"/>
      <c r="KZM53" s="652"/>
      <c r="KZN53" s="652"/>
      <c r="KZO53" s="652"/>
      <c r="KZP53" s="652"/>
      <c r="KZQ53" s="652"/>
      <c r="KZR53" s="652"/>
      <c r="KZS53" s="652"/>
      <c r="KZT53" s="652"/>
      <c r="KZU53" s="652"/>
      <c r="KZV53" s="652"/>
      <c r="KZW53" s="652"/>
      <c r="KZX53" s="652"/>
      <c r="KZY53" s="652"/>
      <c r="KZZ53" s="652"/>
      <c r="LAA53" s="652"/>
      <c r="LAB53" s="652"/>
      <c r="LAC53" s="652"/>
      <c r="LAD53" s="652"/>
      <c r="LAE53" s="652"/>
      <c r="LAF53" s="652"/>
      <c r="LAG53" s="652"/>
      <c r="LAH53" s="652"/>
      <c r="LAI53" s="652"/>
      <c r="LAJ53" s="652"/>
      <c r="LAK53" s="652"/>
      <c r="LAL53" s="652"/>
      <c r="LAM53" s="652"/>
      <c r="LAN53" s="652"/>
      <c r="LAO53" s="652"/>
      <c r="LAP53" s="652"/>
      <c r="LAQ53" s="652"/>
      <c r="LAR53" s="652"/>
      <c r="LAS53" s="652"/>
      <c r="LAT53" s="652"/>
      <c r="LAU53" s="652"/>
      <c r="LAV53" s="652"/>
      <c r="LAW53" s="652"/>
      <c r="LAX53" s="652"/>
      <c r="LAY53" s="652"/>
      <c r="LAZ53" s="652"/>
      <c r="LBA53" s="652"/>
      <c r="LBB53" s="652"/>
      <c r="LBC53" s="652"/>
      <c r="LBD53" s="652"/>
      <c r="LBE53" s="652"/>
      <c r="LBF53" s="652"/>
      <c r="LBG53" s="652"/>
      <c r="LBH53" s="652"/>
      <c r="LBI53" s="652"/>
      <c r="LBJ53" s="652"/>
      <c r="LBK53" s="652"/>
      <c r="LBL53" s="652"/>
      <c r="LBM53" s="652"/>
      <c r="LBN53" s="652"/>
      <c r="LBO53" s="652"/>
      <c r="LBP53" s="652"/>
      <c r="LBQ53" s="652"/>
      <c r="LBR53" s="652"/>
      <c r="LBS53" s="652"/>
      <c r="LBT53" s="652"/>
      <c r="LBU53" s="652"/>
      <c r="LBV53" s="652"/>
      <c r="LBW53" s="652"/>
      <c r="LBX53" s="652"/>
      <c r="LBY53" s="652"/>
      <c r="LBZ53" s="652"/>
      <c r="LCA53" s="652"/>
      <c r="LCB53" s="652"/>
      <c r="LCC53" s="652"/>
      <c r="LCD53" s="652"/>
      <c r="LCE53" s="652"/>
      <c r="LCF53" s="652"/>
      <c r="LCG53" s="652"/>
      <c r="LCH53" s="652"/>
      <c r="LCI53" s="652"/>
      <c r="LCJ53" s="652"/>
      <c r="LCK53" s="652"/>
      <c r="LCL53" s="652"/>
      <c r="LCM53" s="652"/>
      <c r="LCN53" s="652"/>
      <c r="LCO53" s="652"/>
      <c r="LCP53" s="652"/>
      <c r="LCQ53" s="652"/>
      <c r="LCR53" s="652"/>
      <c r="LCS53" s="652"/>
      <c r="LCT53" s="652"/>
      <c r="LCU53" s="652"/>
      <c r="LCV53" s="652"/>
      <c r="LCW53" s="652"/>
      <c r="LCX53" s="652"/>
      <c r="LCY53" s="652"/>
      <c r="LCZ53" s="652"/>
      <c r="LDA53" s="652"/>
      <c r="LDB53" s="652"/>
      <c r="LDC53" s="652"/>
      <c r="LDD53" s="652"/>
      <c r="LDE53" s="652"/>
      <c r="LDF53" s="652"/>
      <c r="LDG53" s="652"/>
      <c r="LDH53" s="652"/>
      <c r="LDI53" s="652"/>
      <c r="LDJ53" s="652"/>
      <c r="LDK53" s="652"/>
      <c r="LDL53" s="652"/>
      <c r="LDM53" s="652"/>
      <c r="LDN53" s="652"/>
      <c r="LDO53" s="652"/>
      <c r="LDP53" s="652"/>
      <c r="LDQ53" s="652"/>
      <c r="LDR53" s="652"/>
      <c r="LDS53" s="652"/>
      <c r="LDT53" s="652"/>
      <c r="LDU53" s="652"/>
      <c r="LDV53" s="652"/>
      <c r="LDW53" s="652"/>
      <c r="LDX53" s="652"/>
      <c r="LDY53" s="652"/>
      <c r="LDZ53" s="652"/>
      <c r="LEA53" s="652"/>
      <c r="LEB53" s="652"/>
      <c r="LEC53" s="652"/>
      <c r="LED53" s="652"/>
      <c r="LEE53" s="652"/>
      <c r="LEF53" s="652"/>
      <c r="LEG53" s="652"/>
      <c r="LEH53" s="652"/>
      <c r="LEI53" s="652"/>
      <c r="LEJ53" s="652"/>
      <c r="LEK53" s="652"/>
      <c r="LEL53" s="652"/>
      <c r="LEM53" s="652"/>
      <c r="LEN53" s="652"/>
      <c r="LEO53" s="652"/>
      <c r="LEP53" s="652"/>
      <c r="LEQ53" s="652"/>
      <c r="LER53" s="652"/>
      <c r="LES53" s="652"/>
      <c r="LET53" s="652"/>
      <c r="LEU53" s="652"/>
      <c r="LEV53" s="652"/>
      <c r="LEW53" s="652"/>
      <c r="LEX53" s="652"/>
      <c r="LEY53" s="652"/>
      <c r="LEZ53" s="652"/>
      <c r="LFA53" s="652"/>
      <c r="LFB53" s="652"/>
      <c r="LFC53" s="652"/>
      <c r="LFD53" s="652"/>
      <c r="LFE53" s="652"/>
      <c r="LFF53" s="652"/>
      <c r="LFG53" s="652"/>
      <c r="LFH53" s="652"/>
      <c r="LFI53" s="652"/>
      <c r="LFJ53" s="652"/>
      <c r="LFK53" s="652"/>
      <c r="LFL53" s="652"/>
      <c r="LFM53" s="652"/>
      <c r="LFN53" s="652"/>
      <c r="LFO53" s="652"/>
      <c r="LFP53" s="652"/>
      <c r="LFQ53" s="652"/>
      <c r="LFR53" s="652"/>
      <c r="LFS53" s="652"/>
      <c r="LFT53" s="652"/>
      <c r="LFU53" s="652"/>
      <c r="LFV53" s="652"/>
      <c r="LFW53" s="652"/>
      <c r="LFX53" s="652"/>
      <c r="LFY53" s="652"/>
      <c r="LFZ53" s="652"/>
      <c r="LGA53" s="652"/>
      <c r="LGB53" s="652"/>
      <c r="LGC53" s="652"/>
      <c r="LGD53" s="652"/>
      <c r="LGE53" s="652"/>
      <c r="LGF53" s="652"/>
      <c r="LGG53" s="652"/>
      <c r="LGH53" s="652"/>
      <c r="LGI53" s="652"/>
      <c r="LGJ53" s="652"/>
      <c r="LGK53" s="652"/>
      <c r="LGL53" s="652"/>
      <c r="LGM53" s="652"/>
      <c r="LGN53" s="652"/>
      <c r="LGO53" s="652"/>
      <c r="LGP53" s="652"/>
      <c r="LGQ53" s="652"/>
      <c r="LGR53" s="652"/>
      <c r="LGS53" s="652"/>
      <c r="LGT53" s="652"/>
      <c r="LGU53" s="652"/>
      <c r="LGV53" s="652"/>
      <c r="LGW53" s="652"/>
      <c r="LGX53" s="652"/>
      <c r="LGY53" s="652"/>
      <c r="LGZ53" s="652"/>
      <c r="LHA53" s="652"/>
      <c r="LHB53" s="652"/>
      <c r="LHC53" s="652"/>
      <c r="LHD53" s="652"/>
      <c r="LHE53" s="652"/>
      <c r="LHF53" s="652"/>
      <c r="LHG53" s="652"/>
      <c r="LHH53" s="652"/>
      <c r="LHI53" s="652"/>
      <c r="LHJ53" s="652"/>
      <c r="LHK53" s="652"/>
      <c r="LHL53" s="652"/>
      <c r="LHM53" s="652"/>
      <c r="LHN53" s="652"/>
      <c r="LHO53" s="652"/>
      <c r="LHP53" s="652"/>
      <c r="LHQ53" s="652"/>
      <c r="LHR53" s="652"/>
      <c r="LHS53" s="652"/>
      <c r="LHT53" s="652"/>
      <c r="LHU53" s="652"/>
      <c r="LHV53" s="652"/>
      <c r="LHW53" s="652"/>
      <c r="LHX53" s="652"/>
      <c r="LHY53" s="652"/>
      <c r="LHZ53" s="652"/>
      <c r="LIA53" s="652"/>
      <c r="LIB53" s="652"/>
      <c r="LIC53" s="652"/>
      <c r="LID53" s="652"/>
      <c r="LIE53" s="652"/>
      <c r="LIF53" s="652"/>
      <c r="LIG53" s="652"/>
      <c r="LIH53" s="652"/>
      <c r="LII53" s="652"/>
      <c r="LIJ53" s="652"/>
      <c r="LIK53" s="652"/>
      <c r="LIL53" s="652"/>
      <c r="LIM53" s="652"/>
      <c r="LIN53" s="652"/>
      <c r="LIO53" s="652"/>
      <c r="LIP53" s="652"/>
      <c r="LIQ53" s="652"/>
      <c r="LIR53" s="652"/>
      <c r="LIS53" s="652"/>
      <c r="LIT53" s="652"/>
      <c r="LIU53" s="652"/>
      <c r="LIV53" s="652"/>
      <c r="LIW53" s="652"/>
      <c r="LIX53" s="652"/>
      <c r="LIY53" s="652"/>
      <c r="LIZ53" s="652"/>
      <c r="LJA53" s="652"/>
      <c r="LJB53" s="652"/>
      <c r="LJC53" s="652"/>
      <c r="LJD53" s="652"/>
      <c r="LJE53" s="652"/>
      <c r="LJF53" s="652"/>
      <c r="LJG53" s="652"/>
      <c r="LJH53" s="652"/>
      <c r="LJI53" s="652"/>
      <c r="LJJ53" s="652"/>
      <c r="LJK53" s="652"/>
      <c r="LJL53" s="652"/>
      <c r="LJM53" s="652"/>
      <c r="LJN53" s="652"/>
      <c r="LJO53" s="652"/>
      <c r="LJP53" s="652"/>
      <c r="LJQ53" s="652"/>
      <c r="LJR53" s="652"/>
      <c r="LJS53" s="652"/>
      <c r="LJT53" s="652"/>
      <c r="LJU53" s="652"/>
      <c r="LJV53" s="652"/>
      <c r="LJW53" s="652"/>
      <c r="LJX53" s="652"/>
      <c r="LJY53" s="652"/>
      <c r="LJZ53" s="652"/>
      <c r="LKA53" s="652"/>
      <c r="LKB53" s="652"/>
      <c r="LKC53" s="652"/>
      <c r="LKD53" s="652"/>
      <c r="LKE53" s="652"/>
      <c r="LKF53" s="652"/>
      <c r="LKG53" s="652"/>
      <c r="LKH53" s="652"/>
      <c r="LKI53" s="652"/>
      <c r="LKJ53" s="652"/>
      <c r="LKK53" s="652"/>
      <c r="LKL53" s="652"/>
      <c r="LKM53" s="652"/>
      <c r="LKN53" s="652"/>
      <c r="LKO53" s="652"/>
      <c r="LKP53" s="652"/>
      <c r="LKQ53" s="652"/>
      <c r="LKR53" s="652"/>
      <c r="LKS53" s="652"/>
      <c r="LKT53" s="652"/>
      <c r="LKU53" s="652"/>
      <c r="LKV53" s="652"/>
      <c r="LKW53" s="652"/>
      <c r="LKX53" s="652"/>
      <c r="LKY53" s="652"/>
      <c r="LKZ53" s="652"/>
      <c r="LLA53" s="652"/>
      <c r="LLB53" s="652"/>
      <c r="LLC53" s="652"/>
      <c r="LLD53" s="652"/>
      <c r="LLE53" s="652"/>
      <c r="LLF53" s="652"/>
      <c r="LLG53" s="652"/>
      <c r="LLH53" s="652"/>
      <c r="LLI53" s="652"/>
      <c r="LLJ53" s="652"/>
      <c r="LLK53" s="652"/>
      <c r="LLL53" s="652"/>
      <c r="LLM53" s="652"/>
      <c r="LLN53" s="652"/>
      <c r="LLO53" s="652"/>
      <c r="LLP53" s="652"/>
      <c r="LLQ53" s="652"/>
      <c r="LLR53" s="652"/>
      <c r="LLS53" s="652"/>
      <c r="LLT53" s="652"/>
      <c r="LLU53" s="652"/>
      <c r="LLV53" s="652"/>
      <c r="LLW53" s="652"/>
      <c r="LLX53" s="652"/>
      <c r="LLY53" s="652"/>
      <c r="LLZ53" s="652"/>
      <c r="LMA53" s="652"/>
      <c r="LMB53" s="652"/>
      <c r="LMC53" s="652"/>
      <c r="LMD53" s="652"/>
      <c r="LME53" s="652"/>
      <c r="LMF53" s="652"/>
      <c r="LMG53" s="652"/>
      <c r="LMH53" s="652"/>
      <c r="LMI53" s="652"/>
      <c r="LMJ53" s="652"/>
      <c r="LMK53" s="652"/>
      <c r="LML53" s="652"/>
      <c r="LMM53" s="652"/>
      <c r="LMN53" s="652"/>
      <c r="LMO53" s="652"/>
      <c r="LMP53" s="652"/>
      <c r="LMQ53" s="652"/>
      <c r="LMR53" s="652"/>
      <c r="LMS53" s="652"/>
      <c r="LMT53" s="652"/>
      <c r="LMU53" s="652"/>
      <c r="LMV53" s="652"/>
      <c r="LMW53" s="652"/>
      <c r="LMX53" s="652"/>
      <c r="LMY53" s="652"/>
      <c r="LMZ53" s="652"/>
      <c r="LNA53" s="652"/>
      <c r="LNB53" s="652"/>
      <c r="LNC53" s="652"/>
      <c r="LND53" s="652"/>
      <c r="LNE53" s="652"/>
      <c r="LNF53" s="652"/>
      <c r="LNG53" s="652"/>
      <c r="LNH53" s="652"/>
      <c r="LNI53" s="652"/>
      <c r="LNJ53" s="652"/>
      <c r="LNK53" s="652"/>
      <c r="LNL53" s="652"/>
      <c r="LNM53" s="652"/>
      <c r="LNN53" s="652"/>
      <c r="LNO53" s="652"/>
      <c r="LNP53" s="652"/>
      <c r="LNQ53" s="652"/>
      <c r="LNR53" s="652"/>
      <c r="LNS53" s="652"/>
      <c r="LNT53" s="652"/>
      <c r="LNU53" s="652"/>
      <c r="LNV53" s="652"/>
      <c r="LNW53" s="652"/>
      <c r="LNX53" s="652"/>
      <c r="LNY53" s="652"/>
      <c r="LNZ53" s="652"/>
      <c r="LOA53" s="652"/>
      <c r="LOB53" s="652"/>
      <c r="LOC53" s="652"/>
      <c r="LOD53" s="652"/>
      <c r="LOE53" s="652"/>
      <c r="LOF53" s="652"/>
      <c r="LOG53" s="652"/>
      <c r="LOH53" s="652"/>
      <c r="LOI53" s="652"/>
      <c r="LOJ53" s="652"/>
      <c r="LOK53" s="652"/>
      <c r="LOL53" s="652"/>
      <c r="LOM53" s="652"/>
      <c r="LON53" s="652"/>
      <c r="LOO53" s="652"/>
      <c r="LOP53" s="652"/>
      <c r="LOQ53" s="652"/>
      <c r="LOR53" s="652"/>
      <c r="LOS53" s="652"/>
      <c r="LOT53" s="652"/>
      <c r="LOU53" s="652"/>
      <c r="LOV53" s="652"/>
      <c r="LOW53" s="652"/>
      <c r="LOX53" s="652"/>
      <c r="LOY53" s="652"/>
      <c r="LOZ53" s="652"/>
      <c r="LPA53" s="652"/>
      <c r="LPB53" s="652"/>
      <c r="LPC53" s="652"/>
      <c r="LPD53" s="652"/>
      <c r="LPE53" s="652"/>
      <c r="LPF53" s="652"/>
      <c r="LPG53" s="652"/>
      <c r="LPH53" s="652"/>
      <c r="LPI53" s="652"/>
      <c r="LPJ53" s="652"/>
      <c r="LPK53" s="652"/>
      <c r="LPL53" s="652"/>
      <c r="LPM53" s="652"/>
      <c r="LPN53" s="652"/>
      <c r="LPO53" s="652"/>
      <c r="LPP53" s="652"/>
      <c r="LPQ53" s="652"/>
      <c r="LPR53" s="652"/>
      <c r="LPS53" s="652"/>
      <c r="LPT53" s="652"/>
      <c r="LPU53" s="652"/>
      <c r="LPV53" s="652"/>
      <c r="LPW53" s="652"/>
      <c r="LPX53" s="652"/>
      <c r="LPY53" s="652"/>
      <c r="LPZ53" s="652"/>
      <c r="LQA53" s="652"/>
      <c r="LQB53" s="652"/>
      <c r="LQC53" s="652"/>
      <c r="LQD53" s="652"/>
      <c r="LQE53" s="652"/>
      <c r="LQF53" s="652"/>
      <c r="LQG53" s="652"/>
      <c r="LQH53" s="652"/>
      <c r="LQI53" s="652"/>
      <c r="LQJ53" s="652"/>
      <c r="LQK53" s="652"/>
      <c r="LQL53" s="652"/>
      <c r="LQM53" s="652"/>
      <c r="LQN53" s="652"/>
      <c r="LQO53" s="652"/>
      <c r="LQP53" s="652"/>
      <c r="LQQ53" s="652"/>
      <c r="LQR53" s="652"/>
      <c r="LQS53" s="652"/>
      <c r="LQT53" s="652"/>
      <c r="LQU53" s="652"/>
      <c r="LQV53" s="652"/>
      <c r="LQW53" s="652"/>
      <c r="LQX53" s="652"/>
      <c r="LQY53" s="652"/>
      <c r="LQZ53" s="652"/>
      <c r="LRA53" s="652"/>
      <c r="LRB53" s="652"/>
      <c r="LRC53" s="652"/>
      <c r="LRD53" s="652"/>
      <c r="LRE53" s="652"/>
      <c r="LRF53" s="652"/>
      <c r="LRG53" s="652"/>
      <c r="LRH53" s="652"/>
      <c r="LRI53" s="652"/>
      <c r="LRJ53" s="652"/>
      <c r="LRK53" s="652"/>
      <c r="LRL53" s="652"/>
      <c r="LRM53" s="652"/>
      <c r="LRN53" s="652"/>
      <c r="LRO53" s="652"/>
      <c r="LRP53" s="652"/>
      <c r="LRQ53" s="652"/>
      <c r="LRR53" s="652"/>
      <c r="LRS53" s="652"/>
      <c r="LRT53" s="652"/>
      <c r="LRU53" s="652"/>
      <c r="LRV53" s="652"/>
      <c r="LRW53" s="652"/>
      <c r="LRX53" s="652"/>
      <c r="LRY53" s="652"/>
      <c r="LRZ53" s="652"/>
      <c r="LSA53" s="652"/>
      <c r="LSB53" s="652"/>
      <c r="LSC53" s="652"/>
      <c r="LSD53" s="652"/>
      <c r="LSE53" s="652"/>
      <c r="LSF53" s="652"/>
      <c r="LSG53" s="652"/>
      <c r="LSH53" s="652"/>
      <c r="LSI53" s="652"/>
      <c r="LSJ53" s="652"/>
      <c r="LSK53" s="652"/>
      <c r="LSL53" s="652"/>
      <c r="LSM53" s="652"/>
      <c r="LSN53" s="652"/>
      <c r="LSO53" s="652"/>
      <c r="LSP53" s="652"/>
      <c r="LSQ53" s="652"/>
      <c r="LSR53" s="652"/>
      <c r="LSS53" s="652"/>
      <c r="LST53" s="652"/>
      <c r="LSU53" s="652"/>
      <c r="LSV53" s="652"/>
      <c r="LSW53" s="652"/>
      <c r="LSX53" s="652"/>
      <c r="LSY53" s="652"/>
      <c r="LSZ53" s="652"/>
      <c r="LTA53" s="652"/>
      <c r="LTB53" s="652"/>
      <c r="LTC53" s="652"/>
      <c r="LTD53" s="652"/>
      <c r="LTE53" s="652"/>
      <c r="LTF53" s="652"/>
      <c r="LTG53" s="652"/>
      <c r="LTH53" s="652"/>
      <c r="LTI53" s="652"/>
      <c r="LTJ53" s="652"/>
      <c r="LTK53" s="652"/>
      <c r="LTL53" s="652"/>
      <c r="LTM53" s="652"/>
      <c r="LTN53" s="652"/>
      <c r="LTO53" s="652"/>
      <c r="LTP53" s="652"/>
      <c r="LTQ53" s="652"/>
      <c r="LTR53" s="652"/>
      <c r="LTS53" s="652"/>
      <c r="LTT53" s="652"/>
      <c r="LTU53" s="652"/>
      <c r="LTV53" s="652"/>
      <c r="LTW53" s="652"/>
      <c r="LTX53" s="652"/>
      <c r="LTY53" s="652"/>
      <c r="LTZ53" s="652"/>
      <c r="LUA53" s="652"/>
      <c r="LUB53" s="652"/>
      <c r="LUC53" s="652"/>
      <c r="LUD53" s="652"/>
      <c r="LUE53" s="652"/>
      <c r="LUF53" s="652"/>
      <c r="LUG53" s="652"/>
      <c r="LUH53" s="652"/>
      <c r="LUI53" s="652"/>
      <c r="LUJ53" s="652"/>
      <c r="LUK53" s="652"/>
      <c r="LUL53" s="652"/>
      <c r="LUM53" s="652"/>
      <c r="LUN53" s="652"/>
      <c r="LUO53" s="652"/>
      <c r="LUP53" s="652"/>
      <c r="LUQ53" s="652"/>
      <c r="LUR53" s="652"/>
      <c r="LUS53" s="652"/>
      <c r="LUT53" s="652"/>
      <c r="LUU53" s="652"/>
      <c r="LUV53" s="652"/>
      <c r="LUW53" s="652"/>
      <c r="LUX53" s="652"/>
      <c r="LUY53" s="652"/>
      <c r="LUZ53" s="652"/>
      <c r="LVA53" s="652"/>
      <c r="LVB53" s="652"/>
      <c r="LVC53" s="652"/>
      <c r="LVD53" s="652"/>
      <c r="LVE53" s="652"/>
      <c r="LVF53" s="652"/>
      <c r="LVG53" s="652"/>
      <c r="LVH53" s="652"/>
      <c r="LVI53" s="652"/>
      <c r="LVJ53" s="652"/>
      <c r="LVK53" s="652"/>
      <c r="LVL53" s="652"/>
      <c r="LVM53" s="652"/>
      <c r="LVN53" s="652"/>
      <c r="LVO53" s="652"/>
      <c r="LVP53" s="652"/>
      <c r="LVQ53" s="652"/>
      <c r="LVR53" s="652"/>
      <c r="LVS53" s="652"/>
      <c r="LVT53" s="652"/>
      <c r="LVU53" s="652"/>
      <c r="LVV53" s="652"/>
      <c r="LVW53" s="652"/>
      <c r="LVX53" s="652"/>
      <c r="LVY53" s="652"/>
      <c r="LVZ53" s="652"/>
      <c r="LWA53" s="652"/>
      <c r="LWB53" s="652"/>
      <c r="LWC53" s="652"/>
      <c r="LWD53" s="652"/>
      <c r="LWE53" s="652"/>
      <c r="LWF53" s="652"/>
      <c r="LWG53" s="652"/>
      <c r="LWH53" s="652"/>
      <c r="LWI53" s="652"/>
      <c r="LWJ53" s="652"/>
      <c r="LWK53" s="652"/>
      <c r="LWL53" s="652"/>
      <c r="LWM53" s="652"/>
      <c r="LWN53" s="652"/>
      <c r="LWO53" s="652"/>
      <c r="LWP53" s="652"/>
      <c r="LWQ53" s="652"/>
      <c r="LWR53" s="652"/>
      <c r="LWS53" s="652"/>
      <c r="LWT53" s="652"/>
      <c r="LWU53" s="652"/>
      <c r="LWV53" s="652"/>
      <c r="LWW53" s="652"/>
      <c r="LWX53" s="652"/>
      <c r="LWY53" s="652"/>
      <c r="LWZ53" s="652"/>
      <c r="LXA53" s="652"/>
      <c r="LXB53" s="652"/>
      <c r="LXC53" s="652"/>
      <c r="LXD53" s="652"/>
      <c r="LXE53" s="652"/>
      <c r="LXF53" s="652"/>
      <c r="LXG53" s="652"/>
      <c r="LXH53" s="652"/>
      <c r="LXI53" s="652"/>
      <c r="LXJ53" s="652"/>
      <c r="LXK53" s="652"/>
      <c r="LXL53" s="652"/>
      <c r="LXM53" s="652"/>
      <c r="LXN53" s="652"/>
      <c r="LXO53" s="652"/>
      <c r="LXP53" s="652"/>
      <c r="LXQ53" s="652"/>
      <c r="LXR53" s="652"/>
      <c r="LXS53" s="652"/>
      <c r="LXT53" s="652"/>
      <c r="LXU53" s="652"/>
      <c r="LXV53" s="652"/>
      <c r="LXW53" s="652"/>
      <c r="LXX53" s="652"/>
      <c r="LXY53" s="652"/>
      <c r="LXZ53" s="652"/>
      <c r="LYA53" s="652"/>
      <c r="LYB53" s="652"/>
      <c r="LYC53" s="652"/>
      <c r="LYD53" s="652"/>
      <c r="LYE53" s="652"/>
      <c r="LYF53" s="652"/>
      <c r="LYG53" s="652"/>
      <c r="LYH53" s="652"/>
      <c r="LYI53" s="652"/>
      <c r="LYJ53" s="652"/>
      <c r="LYK53" s="652"/>
      <c r="LYL53" s="652"/>
      <c r="LYM53" s="652"/>
      <c r="LYN53" s="652"/>
      <c r="LYO53" s="652"/>
      <c r="LYP53" s="652"/>
      <c r="LYQ53" s="652"/>
      <c r="LYR53" s="652"/>
      <c r="LYS53" s="652"/>
      <c r="LYT53" s="652"/>
      <c r="LYU53" s="652"/>
      <c r="LYV53" s="652"/>
      <c r="LYW53" s="652"/>
      <c r="LYX53" s="652"/>
      <c r="LYY53" s="652"/>
      <c r="LYZ53" s="652"/>
      <c r="LZA53" s="652"/>
      <c r="LZB53" s="652"/>
      <c r="LZC53" s="652"/>
      <c r="LZD53" s="652"/>
      <c r="LZE53" s="652"/>
      <c r="LZF53" s="652"/>
      <c r="LZG53" s="652"/>
      <c r="LZH53" s="652"/>
      <c r="LZI53" s="652"/>
      <c r="LZJ53" s="652"/>
      <c r="LZK53" s="652"/>
      <c r="LZL53" s="652"/>
      <c r="LZM53" s="652"/>
      <c r="LZN53" s="652"/>
      <c r="LZO53" s="652"/>
      <c r="LZP53" s="652"/>
      <c r="LZQ53" s="652"/>
      <c r="LZR53" s="652"/>
      <c r="LZS53" s="652"/>
      <c r="LZT53" s="652"/>
      <c r="LZU53" s="652"/>
      <c r="LZV53" s="652"/>
      <c r="LZW53" s="652"/>
      <c r="LZX53" s="652"/>
      <c r="LZY53" s="652"/>
      <c r="LZZ53" s="652"/>
      <c r="MAA53" s="652"/>
      <c r="MAB53" s="652"/>
      <c r="MAC53" s="652"/>
      <c r="MAD53" s="652"/>
      <c r="MAE53" s="652"/>
      <c r="MAF53" s="652"/>
      <c r="MAG53" s="652"/>
      <c r="MAH53" s="652"/>
      <c r="MAI53" s="652"/>
      <c r="MAJ53" s="652"/>
      <c r="MAK53" s="652"/>
      <c r="MAL53" s="652"/>
      <c r="MAM53" s="652"/>
      <c r="MAN53" s="652"/>
      <c r="MAO53" s="652"/>
      <c r="MAP53" s="652"/>
      <c r="MAQ53" s="652"/>
      <c r="MAR53" s="652"/>
      <c r="MAS53" s="652"/>
      <c r="MAT53" s="652"/>
      <c r="MAU53" s="652"/>
      <c r="MAV53" s="652"/>
      <c r="MAW53" s="652"/>
      <c r="MAX53" s="652"/>
      <c r="MAY53" s="652"/>
      <c r="MAZ53" s="652"/>
      <c r="MBA53" s="652"/>
      <c r="MBB53" s="652"/>
      <c r="MBC53" s="652"/>
      <c r="MBD53" s="652"/>
      <c r="MBE53" s="652"/>
      <c r="MBF53" s="652"/>
      <c r="MBG53" s="652"/>
      <c r="MBH53" s="652"/>
      <c r="MBI53" s="652"/>
      <c r="MBJ53" s="652"/>
      <c r="MBK53" s="652"/>
      <c r="MBL53" s="652"/>
      <c r="MBM53" s="652"/>
      <c r="MBN53" s="652"/>
      <c r="MBO53" s="652"/>
      <c r="MBP53" s="652"/>
      <c r="MBQ53" s="652"/>
      <c r="MBR53" s="652"/>
      <c r="MBS53" s="652"/>
      <c r="MBT53" s="652"/>
      <c r="MBU53" s="652"/>
      <c r="MBV53" s="652"/>
      <c r="MBW53" s="652"/>
      <c r="MBX53" s="652"/>
      <c r="MBY53" s="652"/>
      <c r="MBZ53" s="652"/>
      <c r="MCA53" s="652"/>
      <c r="MCB53" s="652"/>
      <c r="MCC53" s="652"/>
      <c r="MCD53" s="652"/>
      <c r="MCE53" s="652"/>
      <c r="MCF53" s="652"/>
      <c r="MCG53" s="652"/>
      <c r="MCH53" s="652"/>
      <c r="MCI53" s="652"/>
      <c r="MCJ53" s="652"/>
      <c r="MCK53" s="652"/>
      <c r="MCL53" s="652"/>
      <c r="MCM53" s="652"/>
      <c r="MCN53" s="652"/>
      <c r="MCO53" s="652"/>
      <c r="MCP53" s="652"/>
      <c r="MCQ53" s="652"/>
      <c r="MCR53" s="652"/>
      <c r="MCS53" s="652"/>
      <c r="MCT53" s="652"/>
      <c r="MCU53" s="652"/>
      <c r="MCV53" s="652"/>
      <c r="MCW53" s="652"/>
      <c r="MCX53" s="652"/>
      <c r="MCY53" s="652"/>
      <c r="MCZ53" s="652"/>
      <c r="MDA53" s="652"/>
      <c r="MDB53" s="652"/>
      <c r="MDC53" s="652"/>
      <c r="MDD53" s="652"/>
      <c r="MDE53" s="652"/>
      <c r="MDF53" s="652"/>
      <c r="MDG53" s="652"/>
      <c r="MDH53" s="652"/>
      <c r="MDI53" s="652"/>
      <c r="MDJ53" s="652"/>
      <c r="MDK53" s="652"/>
      <c r="MDL53" s="652"/>
      <c r="MDM53" s="652"/>
      <c r="MDN53" s="652"/>
      <c r="MDO53" s="652"/>
      <c r="MDP53" s="652"/>
      <c r="MDQ53" s="652"/>
      <c r="MDR53" s="652"/>
      <c r="MDS53" s="652"/>
      <c r="MDT53" s="652"/>
      <c r="MDU53" s="652"/>
      <c r="MDV53" s="652"/>
      <c r="MDW53" s="652"/>
      <c r="MDX53" s="652"/>
      <c r="MDY53" s="652"/>
      <c r="MDZ53" s="652"/>
      <c r="MEA53" s="652"/>
      <c r="MEB53" s="652"/>
      <c r="MEC53" s="652"/>
      <c r="MED53" s="652"/>
      <c r="MEE53" s="652"/>
      <c r="MEF53" s="652"/>
      <c r="MEG53" s="652"/>
      <c r="MEH53" s="652"/>
      <c r="MEI53" s="652"/>
      <c r="MEJ53" s="652"/>
      <c r="MEK53" s="652"/>
      <c r="MEL53" s="652"/>
      <c r="MEM53" s="652"/>
      <c r="MEN53" s="652"/>
      <c r="MEO53" s="652"/>
      <c r="MEP53" s="652"/>
      <c r="MEQ53" s="652"/>
      <c r="MER53" s="652"/>
      <c r="MES53" s="652"/>
      <c r="MET53" s="652"/>
      <c r="MEU53" s="652"/>
      <c r="MEV53" s="652"/>
      <c r="MEW53" s="652"/>
      <c r="MEX53" s="652"/>
      <c r="MEY53" s="652"/>
      <c r="MEZ53" s="652"/>
      <c r="MFA53" s="652"/>
      <c r="MFB53" s="652"/>
      <c r="MFC53" s="652"/>
      <c r="MFD53" s="652"/>
      <c r="MFE53" s="652"/>
      <c r="MFF53" s="652"/>
      <c r="MFG53" s="652"/>
      <c r="MFH53" s="652"/>
      <c r="MFI53" s="652"/>
      <c r="MFJ53" s="652"/>
      <c r="MFK53" s="652"/>
      <c r="MFL53" s="652"/>
      <c r="MFM53" s="652"/>
      <c r="MFN53" s="652"/>
      <c r="MFO53" s="652"/>
      <c r="MFP53" s="652"/>
      <c r="MFQ53" s="652"/>
      <c r="MFR53" s="652"/>
      <c r="MFS53" s="652"/>
      <c r="MFT53" s="652"/>
      <c r="MFU53" s="652"/>
      <c r="MFV53" s="652"/>
      <c r="MFW53" s="652"/>
      <c r="MFX53" s="652"/>
      <c r="MFY53" s="652"/>
      <c r="MFZ53" s="652"/>
      <c r="MGA53" s="652"/>
      <c r="MGB53" s="652"/>
      <c r="MGC53" s="652"/>
      <c r="MGD53" s="652"/>
      <c r="MGE53" s="652"/>
      <c r="MGF53" s="652"/>
      <c r="MGG53" s="652"/>
      <c r="MGH53" s="652"/>
      <c r="MGI53" s="652"/>
      <c r="MGJ53" s="652"/>
      <c r="MGK53" s="652"/>
      <c r="MGL53" s="652"/>
      <c r="MGM53" s="652"/>
      <c r="MGN53" s="652"/>
      <c r="MGO53" s="652"/>
      <c r="MGP53" s="652"/>
      <c r="MGQ53" s="652"/>
      <c r="MGR53" s="652"/>
      <c r="MGS53" s="652"/>
      <c r="MGT53" s="652"/>
      <c r="MGU53" s="652"/>
      <c r="MGV53" s="652"/>
      <c r="MGW53" s="652"/>
      <c r="MGX53" s="652"/>
      <c r="MGY53" s="652"/>
      <c r="MGZ53" s="652"/>
      <c r="MHA53" s="652"/>
      <c r="MHB53" s="652"/>
      <c r="MHC53" s="652"/>
      <c r="MHD53" s="652"/>
      <c r="MHE53" s="652"/>
      <c r="MHF53" s="652"/>
      <c r="MHG53" s="652"/>
      <c r="MHH53" s="652"/>
      <c r="MHI53" s="652"/>
      <c r="MHJ53" s="652"/>
      <c r="MHK53" s="652"/>
      <c r="MHL53" s="652"/>
      <c r="MHM53" s="652"/>
      <c r="MHN53" s="652"/>
      <c r="MHO53" s="652"/>
      <c r="MHP53" s="652"/>
      <c r="MHQ53" s="652"/>
      <c r="MHR53" s="652"/>
      <c r="MHS53" s="652"/>
      <c r="MHT53" s="652"/>
      <c r="MHU53" s="652"/>
      <c r="MHV53" s="652"/>
      <c r="MHW53" s="652"/>
      <c r="MHX53" s="652"/>
      <c r="MHY53" s="652"/>
      <c r="MHZ53" s="652"/>
      <c r="MIA53" s="652"/>
      <c r="MIB53" s="652"/>
      <c r="MIC53" s="652"/>
      <c r="MID53" s="652"/>
      <c r="MIE53" s="652"/>
      <c r="MIF53" s="652"/>
      <c r="MIG53" s="652"/>
      <c r="MIH53" s="652"/>
      <c r="MII53" s="652"/>
      <c r="MIJ53" s="652"/>
      <c r="MIK53" s="652"/>
      <c r="MIL53" s="652"/>
      <c r="MIM53" s="652"/>
      <c r="MIN53" s="652"/>
      <c r="MIO53" s="652"/>
      <c r="MIP53" s="652"/>
      <c r="MIQ53" s="652"/>
      <c r="MIR53" s="652"/>
      <c r="MIS53" s="652"/>
      <c r="MIT53" s="652"/>
      <c r="MIU53" s="652"/>
      <c r="MIV53" s="652"/>
      <c r="MIW53" s="652"/>
      <c r="MIX53" s="652"/>
      <c r="MIY53" s="652"/>
      <c r="MIZ53" s="652"/>
      <c r="MJA53" s="652"/>
      <c r="MJB53" s="652"/>
      <c r="MJC53" s="652"/>
      <c r="MJD53" s="652"/>
      <c r="MJE53" s="652"/>
      <c r="MJF53" s="652"/>
      <c r="MJG53" s="652"/>
      <c r="MJH53" s="652"/>
      <c r="MJI53" s="652"/>
      <c r="MJJ53" s="652"/>
      <c r="MJK53" s="652"/>
      <c r="MJL53" s="652"/>
      <c r="MJM53" s="652"/>
      <c r="MJN53" s="652"/>
      <c r="MJO53" s="652"/>
      <c r="MJP53" s="652"/>
      <c r="MJQ53" s="652"/>
      <c r="MJR53" s="652"/>
      <c r="MJS53" s="652"/>
      <c r="MJT53" s="652"/>
      <c r="MJU53" s="652"/>
      <c r="MJV53" s="652"/>
      <c r="MJW53" s="652"/>
      <c r="MJX53" s="652"/>
      <c r="MJY53" s="652"/>
      <c r="MJZ53" s="652"/>
      <c r="MKA53" s="652"/>
      <c r="MKB53" s="652"/>
      <c r="MKC53" s="652"/>
      <c r="MKD53" s="652"/>
      <c r="MKE53" s="652"/>
      <c r="MKF53" s="652"/>
      <c r="MKG53" s="652"/>
      <c r="MKH53" s="652"/>
      <c r="MKI53" s="652"/>
      <c r="MKJ53" s="652"/>
      <c r="MKK53" s="652"/>
      <c r="MKL53" s="652"/>
      <c r="MKM53" s="652"/>
      <c r="MKN53" s="652"/>
      <c r="MKO53" s="652"/>
      <c r="MKP53" s="652"/>
      <c r="MKQ53" s="652"/>
      <c r="MKR53" s="652"/>
      <c r="MKS53" s="652"/>
      <c r="MKT53" s="652"/>
      <c r="MKU53" s="652"/>
      <c r="MKV53" s="652"/>
      <c r="MKW53" s="652"/>
      <c r="MKX53" s="652"/>
      <c r="MKY53" s="652"/>
      <c r="MKZ53" s="652"/>
      <c r="MLA53" s="652"/>
      <c r="MLB53" s="652"/>
      <c r="MLC53" s="652"/>
      <c r="MLD53" s="652"/>
      <c r="MLE53" s="652"/>
      <c r="MLF53" s="652"/>
      <c r="MLG53" s="652"/>
      <c r="MLH53" s="652"/>
      <c r="MLI53" s="652"/>
      <c r="MLJ53" s="652"/>
      <c r="MLK53" s="652"/>
      <c r="MLL53" s="652"/>
      <c r="MLM53" s="652"/>
      <c r="MLN53" s="652"/>
      <c r="MLO53" s="652"/>
      <c r="MLP53" s="652"/>
      <c r="MLQ53" s="652"/>
      <c r="MLR53" s="652"/>
      <c r="MLS53" s="652"/>
      <c r="MLT53" s="652"/>
      <c r="MLU53" s="652"/>
      <c r="MLV53" s="652"/>
      <c r="MLW53" s="652"/>
      <c r="MLX53" s="652"/>
      <c r="MLY53" s="652"/>
      <c r="MLZ53" s="652"/>
      <c r="MMA53" s="652"/>
      <c r="MMB53" s="652"/>
      <c r="MMC53" s="652"/>
      <c r="MMD53" s="652"/>
      <c r="MME53" s="652"/>
      <c r="MMF53" s="652"/>
      <c r="MMG53" s="652"/>
      <c r="MMH53" s="652"/>
      <c r="MMI53" s="652"/>
      <c r="MMJ53" s="652"/>
      <c r="MMK53" s="652"/>
      <c r="MML53" s="652"/>
      <c r="MMM53" s="652"/>
      <c r="MMN53" s="652"/>
      <c r="MMO53" s="652"/>
      <c r="MMP53" s="652"/>
      <c r="MMQ53" s="652"/>
      <c r="MMR53" s="652"/>
      <c r="MMS53" s="652"/>
      <c r="MMT53" s="652"/>
      <c r="MMU53" s="652"/>
      <c r="MMV53" s="652"/>
      <c r="MMW53" s="652"/>
      <c r="MMX53" s="652"/>
      <c r="MMY53" s="652"/>
      <c r="MMZ53" s="652"/>
      <c r="MNA53" s="652"/>
      <c r="MNB53" s="652"/>
      <c r="MNC53" s="652"/>
      <c r="MND53" s="652"/>
      <c r="MNE53" s="652"/>
      <c r="MNF53" s="652"/>
      <c r="MNG53" s="652"/>
      <c r="MNH53" s="652"/>
      <c r="MNI53" s="652"/>
      <c r="MNJ53" s="652"/>
      <c r="MNK53" s="652"/>
      <c r="MNL53" s="652"/>
      <c r="MNM53" s="652"/>
      <c r="MNN53" s="652"/>
      <c r="MNO53" s="652"/>
      <c r="MNP53" s="652"/>
      <c r="MNQ53" s="652"/>
      <c r="MNR53" s="652"/>
      <c r="MNS53" s="652"/>
      <c r="MNT53" s="652"/>
      <c r="MNU53" s="652"/>
      <c r="MNV53" s="652"/>
      <c r="MNW53" s="652"/>
      <c r="MNX53" s="652"/>
      <c r="MNY53" s="652"/>
      <c r="MNZ53" s="652"/>
      <c r="MOA53" s="652"/>
      <c r="MOB53" s="652"/>
      <c r="MOC53" s="652"/>
      <c r="MOD53" s="652"/>
      <c r="MOE53" s="652"/>
      <c r="MOF53" s="652"/>
      <c r="MOG53" s="652"/>
      <c r="MOH53" s="652"/>
      <c r="MOI53" s="652"/>
      <c r="MOJ53" s="652"/>
      <c r="MOK53" s="652"/>
      <c r="MOL53" s="652"/>
      <c r="MOM53" s="652"/>
      <c r="MON53" s="652"/>
      <c r="MOO53" s="652"/>
      <c r="MOP53" s="652"/>
      <c r="MOQ53" s="652"/>
      <c r="MOR53" s="652"/>
      <c r="MOS53" s="652"/>
      <c r="MOT53" s="652"/>
      <c r="MOU53" s="652"/>
      <c r="MOV53" s="652"/>
      <c r="MOW53" s="652"/>
      <c r="MOX53" s="652"/>
      <c r="MOY53" s="652"/>
      <c r="MOZ53" s="652"/>
      <c r="MPA53" s="652"/>
      <c r="MPB53" s="652"/>
      <c r="MPC53" s="652"/>
      <c r="MPD53" s="652"/>
      <c r="MPE53" s="652"/>
      <c r="MPF53" s="652"/>
      <c r="MPG53" s="652"/>
      <c r="MPH53" s="652"/>
      <c r="MPI53" s="652"/>
      <c r="MPJ53" s="652"/>
      <c r="MPK53" s="652"/>
      <c r="MPL53" s="652"/>
      <c r="MPM53" s="652"/>
      <c r="MPN53" s="652"/>
      <c r="MPO53" s="652"/>
      <c r="MPP53" s="652"/>
      <c r="MPQ53" s="652"/>
      <c r="MPR53" s="652"/>
      <c r="MPS53" s="652"/>
      <c r="MPT53" s="652"/>
      <c r="MPU53" s="652"/>
      <c r="MPV53" s="652"/>
      <c r="MPW53" s="652"/>
      <c r="MPX53" s="652"/>
      <c r="MPY53" s="652"/>
      <c r="MPZ53" s="652"/>
      <c r="MQA53" s="652"/>
      <c r="MQB53" s="652"/>
      <c r="MQC53" s="652"/>
      <c r="MQD53" s="652"/>
      <c r="MQE53" s="652"/>
      <c r="MQF53" s="652"/>
      <c r="MQG53" s="652"/>
      <c r="MQH53" s="652"/>
      <c r="MQI53" s="652"/>
      <c r="MQJ53" s="652"/>
      <c r="MQK53" s="652"/>
      <c r="MQL53" s="652"/>
      <c r="MQM53" s="652"/>
      <c r="MQN53" s="652"/>
      <c r="MQO53" s="652"/>
      <c r="MQP53" s="652"/>
      <c r="MQQ53" s="652"/>
      <c r="MQR53" s="652"/>
      <c r="MQS53" s="652"/>
      <c r="MQT53" s="652"/>
      <c r="MQU53" s="652"/>
      <c r="MQV53" s="652"/>
      <c r="MQW53" s="652"/>
      <c r="MQX53" s="652"/>
      <c r="MQY53" s="652"/>
      <c r="MQZ53" s="652"/>
      <c r="MRA53" s="652"/>
      <c r="MRB53" s="652"/>
      <c r="MRC53" s="652"/>
      <c r="MRD53" s="652"/>
      <c r="MRE53" s="652"/>
      <c r="MRF53" s="652"/>
      <c r="MRG53" s="652"/>
      <c r="MRH53" s="652"/>
      <c r="MRI53" s="652"/>
      <c r="MRJ53" s="652"/>
      <c r="MRK53" s="652"/>
      <c r="MRL53" s="652"/>
      <c r="MRM53" s="652"/>
      <c r="MRN53" s="652"/>
      <c r="MRO53" s="652"/>
      <c r="MRP53" s="652"/>
      <c r="MRQ53" s="652"/>
      <c r="MRR53" s="652"/>
      <c r="MRS53" s="652"/>
      <c r="MRT53" s="652"/>
      <c r="MRU53" s="652"/>
      <c r="MRV53" s="652"/>
      <c r="MRW53" s="652"/>
      <c r="MRX53" s="652"/>
      <c r="MRY53" s="652"/>
      <c r="MRZ53" s="652"/>
      <c r="MSA53" s="652"/>
      <c r="MSB53" s="652"/>
      <c r="MSC53" s="652"/>
      <c r="MSD53" s="652"/>
      <c r="MSE53" s="652"/>
      <c r="MSF53" s="652"/>
      <c r="MSG53" s="652"/>
      <c r="MSH53" s="652"/>
      <c r="MSI53" s="652"/>
      <c r="MSJ53" s="652"/>
      <c r="MSK53" s="652"/>
      <c r="MSL53" s="652"/>
      <c r="MSM53" s="652"/>
      <c r="MSN53" s="652"/>
      <c r="MSO53" s="652"/>
      <c r="MSP53" s="652"/>
      <c r="MSQ53" s="652"/>
      <c r="MSR53" s="652"/>
      <c r="MSS53" s="652"/>
      <c r="MST53" s="652"/>
      <c r="MSU53" s="652"/>
      <c r="MSV53" s="652"/>
      <c r="MSW53" s="652"/>
      <c r="MSX53" s="652"/>
      <c r="MSY53" s="652"/>
      <c r="MSZ53" s="652"/>
      <c r="MTA53" s="652"/>
      <c r="MTB53" s="652"/>
      <c r="MTC53" s="652"/>
      <c r="MTD53" s="652"/>
      <c r="MTE53" s="652"/>
      <c r="MTF53" s="652"/>
      <c r="MTG53" s="652"/>
      <c r="MTH53" s="652"/>
      <c r="MTI53" s="652"/>
      <c r="MTJ53" s="652"/>
      <c r="MTK53" s="652"/>
      <c r="MTL53" s="652"/>
      <c r="MTM53" s="652"/>
      <c r="MTN53" s="652"/>
      <c r="MTO53" s="652"/>
      <c r="MTP53" s="652"/>
      <c r="MTQ53" s="652"/>
      <c r="MTR53" s="652"/>
      <c r="MTS53" s="652"/>
      <c r="MTT53" s="652"/>
      <c r="MTU53" s="652"/>
      <c r="MTV53" s="652"/>
      <c r="MTW53" s="652"/>
      <c r="MTX53" s="652"/>
      <c r="MTY53" s="652"/>
      <c r="MTZ53" s="652"/>
      <c r="MUA53" s="652"/>
      <c r="MUB53" s="652"/>
      <c r="MUC53" s="652"/>
      <c r="MUD53" s="652"/>
      <c r="MUE53" s="652"/>
      <c r="MUF53" s="652"/>
      <c r="MUG53" s="652"/>
      <c r="MUH53" s="652"/>
      <c r="MUI53" s="652"/>
      <c r="MUJ53" s="652"/>
      <c r="MUK53" s="652"/>
      <c r="MUL53" s="652"/>
      <c r="MUM53" s="652"/>
      <c r="MUN53" s="652"/>
      <c r="MUO53" s="652"/>
      <c r="MUP53" s="652"/>
      <c r="MUQ53" s="652"/>
      <c r="MUR53" s="652"/>
      <c r="MUS53" s="652"/>
      <c r="MUT53" s="652"/>
      <c r="MUU53" s="652"/>
      <c r="MUV53" s="652"/>
      <c r="MUW53" s="652"/>
      <c r="MUX53" s="652"/>
      <c r="MUY53" s="652"/>
      <c r="MUZ53" s="652"/>
      <c r="MVA53" s="652"/>
      <c r="MVB53" s="652"/>
      <c r="MVC53" s="652"/>
      <c r="MVD53" s="652"/>
      <c r="MVE53" s="652"/>
      <c r="MVF53" s="652"/>
      <c r="MVG53" s="652"/>
      <c r="MVH53" s="652"/>
      <c r="MVI53" s="652"/>
      <c r="MVJ53" s="652"/>
      <c r="MVK53" s="652"/>
      <c r="MVL53" s="652"/>
      <c r="MVM53" s="652"/>
      <c r="MVN53" s="652"/>
      <c r="MVO53" s="652"/>
      <c r="MVP53" s="652"/>
      <c r="MVQ53" s="652"/>
      <c r="MVR53" s="652"/>
      <c r="MVS53" s="652"/>
      <c r="MVT53" s="652"/>
      <c r="MVU53" s="652"/>
      <c r="MVV53" s="652"/>
      <c r="MVW53" s="652"/>
      <c r="MVX53" s="652"/>
      <c r="MVY53" s="652"/>
      <c r="MVZ53" s="652"/>
      <c r="MWA53" s="652"/>
      <c r="MWB53" s="652"/>
      <c r="MWC53" s="652"/>
      <c r="MWD53" s="652"/>
      <c r="MWE53" s="652"/>
      <c r="MWF53" s="652"/>
      <c r="MWG53" s="652"/>
      <c r="MWH53" s="652"/>
      <c r="MWI53" s="652"/>
      <c r="MWJ53" s="652"/>
      <c r="MWK53" s="652"/>
      <c r="MWL53" s="652"/>
      <c r="MWM53" s="652"/>
      <c r="MWN53" s="652"/>
      <c r="MWO53" s="652"/>
      <c r="MWP53" s="652"/>
      <c r="MWQ53" s="652"/>
      <c r="MWR53" s="652"/>
      <c r="MWS53" s="652"/>
      <c r="MWT53" s="652"/>
      <c r="MWU53" s="652"/>
      <c r="MWV53" s="652"/>
      <c r="MWW53" s="652"/>
      <c r="MWX53" s="652"/>
      <c r="MWY53" s="652"/>
      <c r="MWZ53" s="652"/>
      <c r="MXA53" s="652"/>
      <c r="MXB53" s="652"/>
      <c r="MXC53" s="652"/>
      <c r="MXD53" s="652"/>
      <c r="MXE53" s="652"/>
      <c r="MXF53" s="652"/>
      <c r="MXG53" s="652"/>
      <c r="MXH53" s="652"/>
      <c r="MXI53" s="652"/>
      <c r="MXJ53" s="652"/>
      <c r="MXK53" s="652"/>
      <c r="MXL53" s="652"/>
      <c r="MXM53" s="652"/>
      <c r="MXN53" s="652"/>
      <c r="MXO53" s="652"/>
      <c r="MXP53" s="652"/>
      <c r="MXQ53" s="652"/>
      <c r="MXR53" s="652"/>
      <c r="MXS53" s="652"/>
      <c r="MXT53" s="652"/>
      <c r="MXU53" s="652"/>
      <c r="MXV53" s="652"/>
      <c r="MXW53" s="652"/>
      <c r="MXX53" s="652"/>
      <c r="MXY53" s="652"/>
      <c r="MXZ53" s="652"/>
      <c r="MYA53" s="652"/>
      <c r="MYB53" s="652"/>
      <c r="MYC53" s="652"/>
      <c r="MYD53" s="652"/>
      <c r="MYE53" s="652"/>
      <c r="MYF53" s="652"/>
      <c r="MYG53" s="652"/>
      <c r="MYH53" s="652"/>
      <c r="MYI53" s="652"/>
      <c r="MYJ53" s="652"/>
      <c r="MYK53" s="652"/>
      <c r="MYL53" s="652"/>
      <c r="MYM53" s="652"/>
      <c r="MYN53" s="652"/>
      <c r="MYO53" s="652"/>
      <c r="MYP53" s="652"/>
      <c r="MYQ53" s="652"/>
      <c r="MYR53" s="652"/>
      <c r="MYS53" s="652"/>
      <c r="MYT53" s="652"/>
      <c r="MYU53" s="652"/>
      <c r="MYV53" s="652"/>
      <c r="MYW53" s="652"/>
      <c r="MYX53" s="652"/>
      <c r="MYY53" s="652"/>
      <c r="MYZ53" s="652"/>
      <c r="MZA53" s="652"/>
      <c r="MZB53" s="652"/>
      <c r="MZC53" s="652"/>
      <c r="MZD53" s="652"/>
      <c r="MZE53" s="652"/>
      <c r="MZF53" s="652"/>
      <c r="MZG53" s="652"/>
      <c r="MZH53" s="652"/>
      <c r="MZI53" s="652"/>
      <c r="MZJ53" s="652"/>
      <c r="MZK53" s="652"/>
      <c r="MZL53" s="652"/>
      <c r="MZM53" s="652"/>
      <c r="MZN53" s="652"/>
      <c r="MZO53" s="652"/>
      <c r="MZP53" s="652"/>
      <c r="MZQ53" s="652"/>
      <c r="MZR53" s="652"/>
      <c r="MZS53" s="652"/>
      <c r="MZT53" s="652"/>
      <c r="MZU53" s="652"/>
      <c r="MZV53" s="652"/>
      <c r="MZW53" s="652"/>
      <c r="MZX53" s="652"/>
      <c r="MZY53" s="652"/>
      <c r="MZZ53" s="652"/>
      <c r="NAA53" s="652"/>
      <c r="NAB53" s="652"/>
      <c r="NAC53" s="652"/>
      <c r="NAD53" s="652"/>
      <c r="NAE53" s="652"/>
      <c r="NAF53" s="652"/>
      <c r="NAG53" s="652"/>
      <c r="NAH53" s="652"/>
      <c r="NAI53" s="652"/>
      <c r="NAJ53" s="652"/>
      <c r="NAK53" s="652"/>
      <c r="NAL53" s="652"/>
      <c r="NAM53" s="652"/>
      <c r="NAN53" s="652"/>
      <c r="NAO53" s="652"/>
      <c r="NAP53" s="652"/>
      <c r="NAQ53" s="652"/>
      <c r="NAR53" s="652"/>
      <c r="NAS53" s="652"/>
      <c r="NAT53" s="652"/>
      <c r="NAU53" s="652"/>
      <c r="NAV53" s="652"/>
      <c r="NAW53" s="652"/>
      <c r="NAX53" s="652"/>
      <c r="NAY53" s="652"/>
      <c r="NAZ53" s="652"/>
      <c r="NBA53" s="652"/>
      <c r="NBB53" s="652"/>
      <c r="NBC53" s="652"/>
      <c r="NBD53" s="652"/>
      <c r="NBE53" s="652"/>
      <c r="NBF53" s="652"/>
      <c r="NBG53" s="652"/>
      <c r="NBH53" s="652"/>
      <c r="NBI53" s="652"/>
      <c r="NBJ53" s="652"/>
      <c r="NBK53" s="652"/>
      <c r="NBL53" s="652"/>
      <c r="NBM53" s="652"/>
      <c r="NBN53" s="652"/>
      <c r="NBO53" s="652"/>
      <c r="NBP53" s="652"/>
      <c r="NBQ53" s="652"/>
      <c r="NBR53" s="652"/>
      <c r="NBS53" s="652"/>
      <c r="NBT53" s="652"/>
      <c r="NBU53" s="652"/>
      <c r="NBV53" s="652"/>
      <c r="NBW53" s="652"/>
      <c r="NBX53" s="652"/>
      <c r="NBY53" s="652"/>
      <c r="NBZ53" s="652"/>
      <c r="NCA53" s="652"/>
      <c r="NCB53" s="652"/>
      <c r="NCC53" s="652"/>
      <c r="NCD53" s="652"/>
      <c r="NCE53" s="652"/>
      <c r="NCF53" s="652"/>
      <c r="NCG53" s="652"/>
      <c r="NCH53" s="652"/>
      <c r="NCI53" s="652"/>
      <c r="NCJ53" s="652"/>
      <c r="NCK53" s="652"/>
      <c r="NCL53" s="652"/>
      <c r="NCM53" s="652"/>
      <c r="NCN53" s="652"/>
      <c r="NCO53" s="652"/>
      <c r="NCP53" s="652"/>
      <c r="NCQ53" s="652"/>
      <c r="NCR53" s="652"/>
      <c r="NCS53" s="652"/>
      <c r="NCT53" s="652"/>
      <c r="NCU53" s="652"/>
      <c r="NCV53" s="652"/>
      <c r="NCW53" s="652"/>
      <c r="NCX53" s="652"/>
      <c r="NCY53" s="652"/>
      <c r="NCZ53" s="652"/>
      <c r="NDA53" s="652"/>
      <c r="NDB53" s="652"/>
      <c r="NDC53" s="652"/>
      <c r="NDD53" s="652"/>
      <c r="NDE53" s="652"/>
      <c r="NDF53" s="652"/>
      <c r="NDG53" s="652"/>
      <c r="NDH53" s="652"/>
      <c r="NDI53" s="652"/>
      <c r="NDJ53" s="652"/>
      <c r="NDK53" s="652"/>
      <c r="NDL53" s="652"/>
      <c r="NDM53" s="652"/>
      <c r="NDN53" s="652"/>
      <c r="NDO53" s="652"/>
      <c r="NDP53" s="652"/>
      <c r="NDQ53" s="652"/>
      <c r="NDR53" s="652"/>
      <c r="NDS53" s="652"/>
      <c r="NDT53" s="652"/>
      <c r="NDU53" s="652"/>
      <c r="NDV53" s="652"/>
      <c r="NDW53" s="652"/>
      <c r="NDX53" s="652"/>
      <c r="NDY53" s="652"/>
      <c r="NDZ53" s="652"/>
      <c r="NEA53" s="652"/>
      <c r="NEB53" s="652"/>
      <c r="NEC53" s="652"/>
      <c r="NED53" s="652"/>
      <c r="NEE53" s="652"/>
      <c r="NEF53" s="652"/>
      <c r="NEG53" s="652"/>
      <c r="NEH53" s="652"/>
      <c r="NEI53" s="652"/>
      <c r="NEJ53" s="652"/>
      <c r="NEK53" s="652"/>
      <c r="NEL53" s="652"/>
      <c r="NEM53" s="652"/>
      <c r="NEN53" s="652"/>
      <c r="NEO53" s="652"/>
      <c r="NEP53" s="652"/>
      <c r="NEQ53" s="652"/>
      <c r="NER53" s="652"/>
      <c r="NES53" s="652"/>
      <c r="NET53" s="652"/>
      <c r="NEU53" s="652"/>
      <c r="NEV53" s="652"/>
      <c r="NEW53" s="652"/>
      <c r="NEX53" s="652"/>
      <c r="NEY53" s="652"/>
      <c r="NEZ53" s="652"/>
      <c r="NFA53" s="652"/>
      <c r="NFB53" s="652"/>
      <c r="NFC53" s="652"/>
      <c r="NFD53" s="652"/>
      <c r="NFE53" s="652"/>
      <c r="NFF53" s="652"/>
      <c r="NFG53" s="652"/>
      <c r="NFH53" s="652"/>
      <c r="NFI53" s="652"/>
      <c r="NFJ53" s="652"/>
      <c r="NFK53" s="652"/>
      <c r="NFL53" s="652"/>
      <c r="NFM53" s="652"/>
      <c r="NFN53" s="652"/>
      <c r="NFO53" s="652"/>
      <c r="NFP53" s="652"/>
      <c r="NFQ53" s="652"/>
      <c r="NFR53" s="652"/>
      <c r="NFS53" s="652"/>
      <c r="NFT53" s="652"/>
      <c r="NFU53" s="652"/>
      <c r="NFV53" s="652"/>
      <c r="NFW53" s="652"/>
      <c r="NFX53" s="652"/>
      <c r="NFY53" s="652"/>
      <c r="NFZ53" s="652"/>
      <c r="NGA53" s="652"/>
      <c r="NGB53" s="652"/>
      <c r="NGC53" s="652"/>
      <c r="NGD53" s="652"/>
      <c r="NGE53" s="652"/>
      <c r="NGF53" s="652"/>
      <c r="NGG53" s="652"/>
      <c r="NGH53" s="652"/>
      <c r="NGI53" s="652"/>
      <c r="NGJ53" s="652"/>
      <c r="NGK53" s="652"/>
      <c r="NGL53" s="652"/>
      <c r="NGM53" s="652"/>
      <c r="NGN53" s="652"/>
      <c r="NGO53" s="652"/>
      <c r="NGP53" s="652"/>
      <c r="NGQ53" s="652"/>
      <c r="NGR53" s="652"/>
      <c r="NGS53" s="652"/>
      <c r="NGT53" s="652"/>
      <c r="NGU53" s="652"/>
      <c r="NGV53" s="652"/>
      <c r="NGW53" s="652"/>
      <c r="NGX53" s="652"/>
      <c r="NGY53" s="652"/>
      <c r="NGZ53" s="652"/>
      <c r="NHA53" s="652"/>
      <c r="NHB53" s="652"/>
      <c r="NHC53" s="652"/>
      <c r="NHD53" s="652"/>
      <c r="NHE53" s="652"/>
      <c r="NHF53" s="652"/>
      <c r="NHG53" s="652"/>
      <c r="NHH53" s="652"/>
      <c r="NHI53" s="652"/>
      <c r="NHJ53" s="652"/>
      <c r="NHK53" s="652"/>
      <c r="NHL53" s="652"/>
      <c r="NHM53" s="652"/>
      <c r="NHN53" s="652"/>
      <c r="NHO53" s="652"/>
      <c r="NHP53" s="652"/>
      <c r="NHQ53" s="652"/>
      <c r="NHR53" s="652"/>
      <c r="NHS53" s="652"/>
      <c r="NHT53" s="652"/>
      <c r="NHU53" s="652"/>
      <c r="NHV53" s="652"/>
      <c r="NHW53" s="652"/>
      <c r="NHX53" s="652"/>
      <c r="NHY53" s="652"/>
      <c r="NHZ53" s="652"/>
      <c r="NIA53" s="652"/>
      <c r="NIB53" s="652"/>
      <c r="NIC53" s="652"/>
      <c r="NID53" s="652"/>
      <c r="NIE53" s="652"/>
      <c r="NIF53" s="652"/>
      <c r="NIG53" s="652"/>
      <c r="NIH53" s="652"/>
      <c r="NII53" s="652"/>
      <c r="NIJ53" s="652"/>
      <c r="NIK53" s="652"/>
      <c r="NIL53" s="652"/>
      <c r="NIM53" s="652"/>
      <c r="NIN53" s="652"/>
      <c r="NIO53" s="652"/>
      <c r="NIP53" s="652"/>
      <c r="NIQ53" s="652"/>
      <c r="NIR53" s="652"/>
      <c r="NIS53" s="652"/>
      <c r="NIT53" s="652"/>
      <c r="NIU53" s="652"/>
      <c r="NIV53" s="652"/>
      <c r="NIW53" s="652"/>
      <c r="NIX53" s="652"/>
      <c r="NIY53" s="652"/>
      <c r="NIZ53" s="652"/>
      <c r="NJA53" s="652"/>
      <c r="NJB53" s="652"/>
      <c r="NJC53" s="652"/>
      <c r="NJD53" s="652"/>
      <c r="NJE53" s="652"/>
      <c r="NJF53" s="652"/>
      <c r="NJG53" s="652"/>
      <c r="NJH53" s="652"/>
      <c r="NJI53" s="652"/>
      <c r="NJJ53" s="652"/>
      <c r="NJK53" s="652"/>
      <c r="NJL53" s="652"/>
      <c r="NJM53" s="652"/>
      <c r="NJN53" s="652"/>
      <c r="NJO53" s="652"/>
      <c r="NJP53" s="652"/>
      <c r="NJQ53" s="652"/>
      <c r="NJR53" s="652"/>
      <c r="NJS53" s="652"/>
      <c r="NJT53" s="652"/>
      <c r="NJU53" s="652"/>
      <c r="NJV53" s="652"/>
      <c r="NJW53" s="652"/>
      <c r="NJX53" s="652"/>
      <c r="NJY53" s="652"/>
      <c r="NJZ53" s="652"/>
      <c r="NKA53" s="652"/>
      <c r="NKB53" s="652"/>
      <c r="NKC53" s="652"/>
      <c r="NKD53" s="652"/>
      <c r="NKE53" s="652"/>
      <c r="NKF53" s="652"/>
      <c r="NKG53" s="652"/>
      <c r="NKH53" s="652"/>
      <c r="NKI53" s="652"/>
      <c r="NKJ53" s="652"/>
      <c r="NKK53" s="652"/>
      <c r="NKL53" s="652"/>
      <c r="NKM53" s="652"/>
      <c r="NKN53" s="652"/>
      <c r="NKO53" s="652"/>
      <c r="NKP53" s="652"/>
      <c r="NKQ53" s="652"/>
      <c r="NKR53" s="652"/>
      <c r="NKS53" s="652"/>
      <c r="NKT53" s="652"/>
      <c r="NKU53" s="652"/>
      <c r="NKV53" s="652"/>
      <c r="NKW53" s="652"/>
      <c r="NKX53" s="652"/>
      <c r="NKY53" s="652"/>
      <c r="NKZ53" s="652"/>
      <c r="NLA53" s="652"/>
      <c r="NLB53" s="652"/>
      <c r="NLC53" s="652"/>
      <c r="NLD53" s="652"/>
      <c r="NLE53" s="652"/>
      <c r="NLF53" s="652"/>
      <c r="NLG53" s="652"/>
      <c r="NLH53" s="652"/>
      <c r="NLI53" s="652"/>
      <c r="NLJ53" s="652"/>
      <c r="NLK53" s="652"/>
      <c r="NLL53" s="652"/>
      <c r="NLM53" s="652"/>
      <c r="NLN53" s="652"/>
      <c r="NLO53" s="652"/>
      <c r="NLP53" s="652"/>
      <c r="NLQ53" s="652"/>
      <c r="NLR53" s="652"/>
      <c r="NLS53" s="652"/>
      <c r="NLT53" s="652"/>
      <c r="NLU53" s="652"/>
      <c r="NLV53" s="652"/>
      <c r="NLW53" s="652"/>
      <c r="NLX53" s="652"/>
      <c r="NLY53" s="652"/>
      <c r="NLZ53" s="652"/>
      <c r="NMA53" s="652"/>
      <c r="NMB53" s="652"/>
      <c r="NMC53" s="652"/>
      <c r="NMD53" s="652"/>
      <c r="NME53" s="652"/>
      <c r="NMF53" s="652"/>
      <c r="NMG53" s="652"/>
      <c r="NMH53" s="652"/>
      <c r="NMI53" s="652"/>
      <c r="NMJ53" s="652"/>
      <c r="NMK53" s="652"/>
      <c r="NML53" s="652"/>
      <c r="NMM53" s="652"/>
      <c r="NMN53" s="652"/>
      <c r="NMO53" s="652"/>
      <c r="NMP53" s="652"/>
      <c r="NMQ53" s="652"/>
      <c r="NMR53" s="652"/>
      <c r="NMS53" s="652"/>
      <c r="NMT53" s="652"/>
      <c r="NMU53" s="652"/>
      <c r="NMV53" s="652"/>
      <c r="NMW53" s="652"/>
      <c r="NMX53" s="652"/>
      <c r="NMY53" s="652"/>
      <c r="NMZ53" s="652"/>
      <c r="NNA53" s="652"/>
      <c r="NNB53" s="652"/>
      <c r="NNC53" s="652"/>
      <c r="NND53" s="652"/>
      <c r="NNE53" s="652"/>
      <c r="NNF53" s="652"/>
      <c r="NNG53" s="652"/>
      <c r="NNH53" s="652"/>
      <c r="NNI53" s="652"/>
      <c r="NNJ53" s="652"/>
      <c r="NNK53" s="652"/>
      <c r="NNL53" s="652"/>
      <c r="NNM53" s="652"/>
      <c r="NNN53" s="652"/>
      <c r="NNO53" s="652"/>
      <c r="NNP53" s="652"/>
      <c r="NNQ53" s="652"/>
      <c r="NNR53" s="652"/>
      <c r="NNS53" s="652"/>
      <c r="NNT53" s="652"/>
      <c r="NNU53" s="652"/>
      <c r="NNV53" s="652"/>
      <c r="NNW53" s="652"/>
      <c r="NNX53" s="652"/>
      <c r="NNY53" s="652"/>
      <c r="NNZ53" s="652"/>
      <c r="NOA53" s="652"/>
      <c r="NOB53" s="652"/>
      <c r="NOC53" s="652"/>
      <c r="NOD53" s="652"/>
      <c r="NOE53" s="652"/>
      <c r="NOF53" s="652"/>
      <c r="NOG53" s="652"/>
      <c r="NOH53" s="652"/>
      <c r="NOI53" s="652"/>
      <c r="NOJ53" s="652"/>
      <c r="NOK53" s="652"/>
      <c r="NOL53" s="652"/>
      <c r="NOM53" s="652"/>
      <c r="NON53" s="652"/>
      <c r="NOO53" s="652"/>
      <c r="NOP53" s="652"/>
      <c r="NOQ53" s="652"/>
      <c r="NOR53" s="652"/>
      <c r="NOS53" s="652"/>
      <c r="NOT53" s="652"/>
      <c r="NOU53" s="652"/>
      <c r="NOV53" s="652"/>
      <c r="NOW53" s="652"/>
      <c r="NOX53" s="652"/>
      <c r="NOY53" s="652"/>
      <c r="NOZ53" s="652"/>
      <c r="NPA53" s="652"/>
      <c r="NPB53" s="652"/>
      <c r="NPC53" s="652"/>
      <c r="NPD53" s="652"/>
      <c r="NPE53" s="652"/>
      <c r="NPF53" s="652"/>
      <c r="NPG53" s="652"/>
      <c r="NPH53" s="652"/>
      <c r="NPI53" s="652"/>
      <c r="NPJ53" s="652"/>
      <c r="NPK53" s="652"/>
      <c r="NPL53" s="652"/>
      <c r="NPM53" s="652"/>
      <c r="NPN53" s="652"/>
      <c r="NPO53" s="652"/>
      <c r="NPP53" s="652"/>
      <c r="NPQ53" s="652"/>
      <c r="NPR53" s="652"/>
      <c r="NPS53" s="652"/>
      <c r="NPT53" s="652"/>
      <c r="NPU53" s="652"/>
      <c r="NPV53" s="652"/>
      <c r="NPW53" s="652"/>
      <c r="NPX53" s="652"/>
      <c r="NPY53" s="652"/>
      <c r="NPZ53" s="652"/>
      <c r="NQA53" s="652"/>
      <c r="NQB53" s="652"/>
      <c r="NQC53" s="652"/>
      <c r="NQD53" s="652"/>
      <c r="NQE53" s="652"/>
      <c r="NQF53" s="652"/>
      <c r="NQG53" s="652"/>
      <c r="NQH53" s="652"/>
      <c r="NQI53" s="652"/>
      <c r="NQJ53" s="652"/>
      <c r="NQK53" s="652"/>
      <c r="NQL53" s="652"/>
      <c r="NQM53" s="652"/>
      <c r="NQN53" s="652"/>
      <c r="NQO53" s="652"/>
      <c r="NQP53" s="652"/>
      <c r="NQQ53" s="652"/>
      <c r="NQR53" s="652"/>
      <c r="NQS53" s="652"/>
      <c r="NQT53" s="652"/>
      <c r="NQU53" s="652"/>
      <c r="NQV53" s="652"/>
      <c r="NQW53" s="652"/>
      <c r="NQX53" s="652"/>
      <c r="NQY53" s="652"/>
      <c r="NQZ53" s="652"/>
      <c r="NRA53" s="652"/>
      <c r="NRB53" s="652"/>
      <c r="NRC53" s="652"/>
      <c r="NRD53" s="652"/>
      <c r="NRE53" s="652"/>
      <c r="NRF53" s="652"/>
      <c r="NRG53" s="652"/>
      <c r="NRH53" s="652"/>
      <c r="NRI53" s="652"/>
      <c r="NRJ53" s="652"/>
      <c r="NRK53" s="652"/>
      <c r="NRL53" s="652"/>
      <c r="NRM53" s="652"/>
      <c r="NRN53" s="652"/>
      <c r="NRO53" s="652"/>
      <c r="NRP53" s="652"/>
      <c r="NRQ53" s="652"/>
      <c r="NRR53" s="652"/>
      <c r="NRS53" s="652"/>
      <c r="NRT53" s="652"/>
      <c r="NRU53" s="652"/>
      <c r="NRV53" s="652"/>
      <c r="NRW53" s="652"/>
      <c r="NRX53" s="652"/>
      <c r="NRY53" s="652"/>
      <c r="NRZ53" s="652"/>
      <c r="NSA53" s="652"/>
      <c r="NSB53" s="652"/>
      <c r="NSC53" s="652"/>
      <c r="NSD53" s="652"/>
      <c r="NSE53" s="652"/>
      <c r="NSF53" s="652"/>
      <c r="NSG53" s="652"/>
      <c r="NSH53" s="652"/>
      <c r="NSI53" s="652"/>
      <c r="NSJ53" s="652"/>
      <c r="NSK53" s="652"/>
      <c r="NSL53" s="652"/>
      <c r="NSM53" s="652"/>
      <c r="NSN53" s="652"/>
      <c r="NSO53" s="652"/>
      <c r="NSP53" s="652"/>
      <c r="NSQ53" s="652"/>
      <c r="NSR53" s="652"/>
      <c r="NSS53" s="652"/>
      <c r="NST53" s="652"/>
      <c r="NSU53" s="652"/>
      <c r="NSV53" s="652"/>
      <c r="NSW53" s="652"/>
      <c r="NSX53" s="652"/>
      <c r="NSY53" s="652"/>
      <c r="NSZ53" s="652"/>
      <c r="NTA53" s="652"/>
      <c r="NTB53" s="652"/>
      <c r="NTC53" s="652"/>
      <c r="NTD53" s="652"/>
      <c r="NTE53" s="652"/>
      <c r="NTF53" s="652"/>
      <c r="NTG53" s="652"/>
      <c r="NTH53" s="652"/>
      <c r="NTI53" s="652"/>
      <c r="NTJ53" s="652"/>
      <c r="NTK53" s="652"/>
      <c r="NTL53" s="652"/>
      <c r="NTM53" s="652"/>
      <c r="NTN53" s="652"/>
      <c r="NTO53" s="652"/>
      <c r="NTP53" s="652"/>
      <c r="NTQ53" s="652"/>
      <c r="NTR53" s="652"/>
      <c r="NTS53" s="652"/>
      <c r="NTT53" s="652"/>
      <c r="NTU53" s="652"/>
      <c r="NTV53" s="652"/>
      <c r="NTW53" s="652"/>
      <c r="NTX53" s="652"/>
      <c r="NTY53" s="652"/>
      <c r="NTZ53" s="652"/>
      <c r="NUA53" s="652"/>
      <c r="NUB53" s="652"/>
      <c r="NUC53" s="652"/>
      <c r="NUD53" s="652"/>
      <c r="NUE53" s="652"/>
      <c r="NUF53" s="652"/>
      <c r="NUG53" s="652"/>
      <c r="NUH53" s="652"/>
      <c r="NUI53" s="652"/>
      <c r="NUJ53" s="652"/>
      <c r="NUK53" s="652"/>
      <c r="NUL53" s="652"/>
      <c r="NUM53" s="652"/>
      <c r="NUN53" s="652"/>
      <c r="NUO53" s="652"/>
      <c r="NUP53" s="652"/>
      <c r="NUQ53" s="652"/>
      <c r="NUR53" s="652"/>
      <c r="NUS53" s="652"/>
      <c r="NUT53" s="652"/>
      <c r="NUU53" s="652"/>
      <c r="NUV53" s="652"/>
      <c r="NUW53" s="652"/>
      <c r="NUX53" s="652"/>
      <c r="NUY53" s="652"/>
      <c r="NUZ53" s="652"/>
      <c r="NVA53" s="652"/>
      <c r="NVB53" s="652"/>
      <c r="NVC53" s="652"/>
      <c r="NVD53" s="652"/>
      <c r="NVE53" s="652"/>
      <c r="NVF53" s="652"/>
      <c r="NVG53" s="652"/>
      <c r="NVH53" s="652"/>
      <c r="NVI53" s="652"/>
      <c r="NVJ53" s="652"/>
      <c r="NVK53" s="652"/>
      <c r="NVL53" s="652"/>
      <c r="NVM53" s="652"/>
      <c r="NVN53" s="652"/>
      <c r="NVO53" s="652"/>
      <c r="NVP53" s="652"/>
      <c r="NVQ53" s="652"/>
      <c r="NVR53" s="652"/>
      <c r="NVS53" s="652"/>
      <c r="NVT53" s="652"/>
      <c r="NVU53" s="652"/>
      <c r="NVV53" s="652"/>
      <c r="NVW53" s="652"/>
      <c r="NVX53" s="652"/>
      <c r="NVY53" s="652"/>
      <c r="NVZ53" s="652"/>
      <c r="NWA53" s="652"/>
      <c r="NWB53" s="652"/>
      <c r="NWC53" s="652"/>
      <c r="NWD53" s="652"/>
      <c r="NWE53" s="652"/>
      <c r="NWF53" s="652"/>
      <c r="NWG53" s="652"/>
      <c r="NWH53" s="652"/>
      <c r="NWI53" s="652"/>
      <c r="NWJ53" s="652"/>
      <c r="NWK53" s="652"/>
      <c r="NWL53" s="652"/>
      <c r="NWM53" s="652"/>
      <c r="NWN53" s="652"/>
      <c r="NWO53" s="652"/>
      <c r="NWP53" s="652"/>
      <c r="NWQ53" s="652"/>
      <c r="NWR53" s="652"/>
      <c r="NWS53" s="652"/>
      <c r="NWT53" s="652"/>
      <c r="NWU53" s="652"/>
      <c r="NWV53" s="652"/>
      <c r="NWW53" s="652"/>
      <c r="NWX53" s="652"/>
      <c r="NWY53" s="652"/>
      <c r="NWZ53" s="652"/>
      <c r="NXA53" s="652"/>
      <c r="NXB53" s="652"/>
      <c r="NXC53" s="652"/>
      <c r="NXD53" s="652"/>
      <c r="NXE53" s="652"/>
      <c r="NXF53" s="652"/>
      <c r="NXG53" s="652"/>
      <c r="NXH53" s="652"/>
      <c r="NXI53" s="652"/>
      <c r="NXJ53" s="652"/>
      <c r="NXK53" s="652"/>
      <c r="NXL53" s="652"/>
      <c r="NXM53" s="652"/>
      <c r="NXN53" s="652"/>
      <c r="NXO53" s="652"/>
      <c r="NXP53" s="652"/>
      <c r="NXQ53" s="652"/>
      <c r="NXR53" s="652"/>
      <c r="NXS53" s="652"/>
      <c r="NXT53" s="652"/>
      <c r="NXU53" s="652"/>
      <c r="NXV53" s="652"/>
      <c r="NXW53" s="652"/>
      <c r="NXX53" s="652"/>
      <c r="NXY53" s="652"/>
      <c r="NXZ53" s="652"/>
      <c r="NYA53" s="652"/>
      <c r="NYB53" s="652"/>
      <c r="NYC53" s="652"/>
      <c r="NYD53" s="652"/>
      <c r="NYE53" s="652"/>
      <c r="NYF53" s="652"/>
      <c r="NYG53" s="652"/>
      <c r="NYH53" s="652"/>
      <c r="NYI53" s="652"/>
      <c r="NYJ53" s="652"/>
      <c r="NYK53" s="652"/>
      <c r="NYL53" s="652"/>
      <c r="NYM53" s="652"/>
      <c r="NYN53" s="652"/>
      <c r="NYO53" s="652"/>
      <c r="NYP53" s="652"/>
      <c r="NYQ53" s="652"/>
      <c r="NYR53" s="652"/>
      <c r="NYS53" s="652"/>
      <c r="NYT53" s="652"/>
      <c r="NYU53" s="652"/>
      <c r="NYV53" s="652"/>
      <c r="NYW53" s="652"/>
      <c r="NYX53" s="652"/>
      <c r="NYY53" s="652"/>
      <c r="NYZ53" s="652"/>
      <c r="NZA53" s="652"/>
      <c r="NZB53" s="652"/>
      <c r="NZC53" s="652"/>
      <c r="NZD53" s="652"/>
      <c r="NZE53" s="652"/>
      <c r="NZF53" s="652"/>
      <c r="NZG53" s="652"/>
      <c r="NZH53" s="652"/>
      <c r="NZI53" s="652"/>
      <c r="NZJ53" s="652"/>
      <c r="NZK53" s="652"/>
      <c r="NZL53" s="652"/>
      <c r="NZM53" s="652"/>
      <c r="NZN53" s="652"/>
      <c r="NZO53" s="652"/>
      <c r="NZP53" s="652"/>
      <c r="NZQ53" s="652"/>
      <c r="NZR53" s="652"/>
      <c r="NZS53" s="652"/>
      <c r="NZT53" s="652"/>
      <c r="NZU53" s="652"/>
      <c r="NZV53" s="652"/>
      <c r="NZW53" s="652"/>
      <c r="NZX53" s="652"/>
      <c r="NZY53" s="652"/>
      <c r="NZZ53" s="652"/>
      <c r="OAA53" s="652"/>
      <c r="OAB53" s="652"/>
      <c r="OAC53" s="652"/>
      <c r="OAD53" s="652"/>
      <c r="OAE53" s="652"/>
      <c r="OAF53" s="652"/>
      <c r="OAG53" s="652"/>
      <c r="OAH53" s="652"/>
      <c r="OAI53" s="652"/>
      <c r="OAJ53" s="652"/>
      <c r="OAK53" s="652"/>
      <c r="OAL53" s="652"/>
      <c r="OAM53" s="652"/>
      <c r="OAN53" s="652"/>
      <c r="OAO53" s="652"/>
      <c r="OAP53" s="652"/>
      <c r="OAQ53" s="652"/>
      <c r="OAR53" s="652"/>
      <c r="OAS53" s="652"/>
      <c r="OAT53" s="652"/>
      <c r="OAU53" s="652"/>
      <c r="OAV53" s="652"/>
      <c r="OAW53" s="652"/>
      <c r="OAX53" s="652"/>
      <c r="OAY53" s="652"/>
      <c r="OAZ53" s="652"/>
      <c r="OBA53" s="652"/>
      <c r="OBB53" s="652"/>
      <c r="OBC53" s="652"/>
      <c r="OBD53" s="652"/>
      <c r="OBE53" s="652"/>
      <c r="OBF53" s="652"/>
      <c r="OBG53" s="652"/>
      <c r="OBH53" s="652"/>
      <c r="OBI53" s="652"/>
      <c r="OBJ53" s="652"/>
      <c r="OBK53" s="652"/>
      <c r="OBL53" s="652"/>
      <c r="OBM53" s="652"/>
      <c r="OBN53" s="652"/>
      <c r="OBO53" s="652"/>
      <c r="OBP53" s="652"/>
      <c r="OBQ53" s="652"/>
      <c r="OBR53" s="652"/>
      <c r="OBS53" s="652"/>
      <c r="OBT53" s="652"/>
      <c r="OBU53" s="652"/>
      <c r="OBV53" s="652"/>
      <c r="OBW53" s="652"/>
      <c r="OBX53" s="652"/>
      <c r="OBY53" s="652"/>
      <c r="OBZ53" s="652"/>
      <c r="OCA53" s="652"/>
      <c r="OCB53" s="652"/>
      <c r="OCC53" s="652"/>
      <c r="OCD53" s="652"/>
      <c r="OCE53" s="652"/>
      <c r="OCF53" s="652"/>
      <c r="OCG53" s="652"/>
      <c r="OCH53" s="652"/>
      <c r="OCI53" s="652"/>
      <c r="OCJ53" s="652"/>
      <c r="OCK53" s="652"/>
      <c r="OCL53" s="652"/>
      <c r="OCM53" s="652"/>
      <c r="OCN53" s="652"/>
      <c r="OCO53" s="652"/>
      <c r="OCP53" s="652"/>
      <c r="OCQ53" s="652"/>
      <c r="OCR53" s="652"/>
      <c r="OCS53" s="652"/>
      <c r="OCT53" s="652"/>
      <c r="OCU53" s="652"/>
      <c r="OCV53" s="652"/>
      <c r="OCW53" s="652"/>
      <c r="OCX53" s="652"/>
      <c r="OCY53" s="652"/>
      <c r="OCZ53" s="652"/>
      <c r="ODA53" s="652"/>
      <c r="ODB53" s="652"/>
      <c r="ODC53" s="652"/>
      <c r="ODD53" s="652"/>
      <c r="ODE53" s="652"/>
      <c r="ODF53" s="652"/>
      <c r="ODG53" s="652"/>
      <c r="ODH53" s="652"/>
      <c r="ODI53" s="652"/>
      <c r="ODJ53" s="652"/>
      <c r="ODK53" s="652"/>
      <c r="ODL53" s="652"/>
      <c r="ODM53" s="652"/>
      <c r="ODN53" s="652"/>
      <c r="ODO53" s="652"/>
      <c r="ODP53" s="652"/>
      <c r="ODQ53" s="652"/>
      <c r="ODR53" s="652"/>
      <c r="ODS53" s="652"/>
      <c r="ODT53" s="652"/>
      <c r="ODU53" s="652"/>
      <c r="ODV53" s="652"/>
      <c r="ODW53" s="652"/>
      <c r="ODX53" s="652"/>
      <c r="ODY53" s="652"/>
      <c r="ODZ53" s="652"/>
      <c r="OEA53" s="652"/>
      <c r="OEB53" s="652"/>
      <c r="OEC53" s="652"/>
      <c r="OED53" s="652"/>
      <c r="OEE53" s="652"/>
      <c r="OEF53" s="652"/>
      <c r="OEG53" s="652"/>
      <c r="OEH53" s="652"/>
      <c r="OEI53" s="652"/>
      <c r="OEJ53" s="652"/>
      <c r="OEK53" s="652"/>
      <c r="OEL53" s="652"/>
      <c r="OEM53" s="652"/>
      <c r="OEN53" s="652"/>
      <c r="OEO53" s="652"/>
      <c r="OEP53" s="652"/>
      <c r="OEQ53" s="652"/>
      <c r="OER53" s="652"/>
      <c r="OES53" s="652"/>
      <c r="OET53" s="652"/>
      <c r="OEU53" s="652"/>
      <c r="OEV53" s="652"/>
      <c r="OEW53" s="652"/>
      <c r="OEX53" s="652"/>
      <c r="OEY53" s="652"/>
      <c r="OEZ53" s="652"/>
      <c r="OFA53" s="652"/>
      <c r="OFB53" s="652"/>
      <c r="OFC53" s="652"/>
      <c r="OFD53" s="652"/>
      <c r="OFE53" s="652"/>
      <c r="OFF53" s="652"/>
      <c r="OFG53" s="652"/>
      <c r="OFH53" s="652"/>
      <c r="OFI53" s="652"/>
      <c r="OFJ53" s="652"/>
      <c r="OFK53" s="652"/>
      <c r="OFL53" s="652"/>
      <c r="OFM53" s="652"/>
      <c r="OFN53" s="652"/>
      <c r="OFO53" s="652"/>
      <c r="OFP53" s="652"/>
      <c r="OFQ53" s="652"/>
      <c r="OFR53" s="652"/>
      <c r="OFS53" s="652"/>
      <c r="OFT53" s="652"/>
      <c r="OFU53" s="652"/>
      <c r="OFV53" s="652"/>
      <c r="OFW53" s="652"/>
      <c r="OFX53" s="652"/>
      <c r="OFY53" s="652"/>
      <c r="OFZ53" s="652"/>
      <c r="OGA53" s="652"/>
      <c r="OGB53" s="652"/>
      <c r="OGC53" s="652"/>
      <c r="OGD53" s="652"/>
      <c r="OGE53" s="652"/>
      <c r="OGF53" s="652"/>
      <c r="OGG53" s="652"/>
      <c r="OGH53" s="652"/>
      <c r="OGI53" s="652"/>
      <c r="OGJ53" s="652"/>
      <c r="OGK53" s="652"/>
      <c r="OGL53" s="652"/>
      <c r="OGM53" s="652"/>
      <c r="OGN53" s="652"/>
      <c r="OGO53" s="652"/>
      <c r="OGP53" s="652"/>
      <c r="OGQ53" s="652"/>
      <c r="OGR53" s="652"/>
      <c r="OGS53" s="652"/>
      <c r="OGT53" s="652"/>
      <c r="OGU53" s="652"/>
      <c r="OGV53" s="652"/>
      <c r="OGW53" s="652"/>
      <c r="OGX53" s="652"/>
      <c r="OGY53" s="652"/>
      <c r="OGZ53" s="652"/>
      <c r="OHA53" s="652"/>
      <c r="OHB53" s="652"/>
      <c r="OHC53" s="652"/>
      <c r="OHD53" s="652"/>
      <c r="OHE53" s="652"/>
      <c r="OHF53" s="652"/>
      <c r="OHG53" s="652"/>
      <c r="OHH53" s="652"/>
      <c r="OHI53" s="652"/>
      <c r="OHJ53" s="652"/>
      <c r="OHK53" s="652"/>
      <c r="OHL53" s="652"/>
      <c r="OHM53" s="652"/>
      <c r="OHN53" s="652"/>
      <c r="OHO53" s="652"/>
      <c r="OHP53" s="652"/>
      <c r="OHQ53" s="652"/>
      <c r="OHR53" s="652"/>
      <c r="OHS53" s="652"/>
      <c r="OHT53" s="652"/>
      <c r="OHU53" s="652"/>
      <c r="OHV53" s="652"/>
      <c r="OHW53" s="652"/>
      <c r="OHX53" s="652"/>
      <c r="OHY53" s="652"/>
      <c r="OHZ53" s="652"/>
      <c r="OIA53" s="652"/>
      <c r="OIB53" s="652"/>
      <c r="OIC53" s="652"/>
      <c r="OID53" s="652"/>
      <c r="OIE53" s="652"/>
      <c r="OIF53" s="652"/>
      <c r="OIG53" s="652"/>
      <c r="OIH53" s="652"/>
      <c r="OII53" s="652"/>
      <c r="OIJ53" s="652"/>
      <c r="OIK53" s="652"/>
      <c r="OIL53" s="652"/>
      <c r="OIM53" s="652"/>
      <c r="OIN53" s="652"/>
      <c r="OIO53" s="652"/>
      <c r="OIP53" s="652"/>
      <c r="OIQ53" s="652"/>
      <c r="OIR53" s="652"/>
      <c r="OIS53" s="652"/>
      <c r="OIT53" s="652"/>
      <c r="OIU53" s="652"/>
      <c r="OIV53" s="652"/>
      <c r="OIW53" s="652"/>
      <c r="OIX53" s="652"/>
      <c r="OIY53" s="652"/>
      <c r="OIZ53" s="652"/>
      <c r="OJA53" s="652"/>
      <c r="OJB53" s="652"/>
      <c r="OJC53" s="652"/>
      <c r="OJD53" s="652"/>
      <c r="OJE53" s="652"/>
      <c r="OJF53" s="652"/>
      <c r="OJG53" s="652"/>
      <c r="OJH53" s="652"/>
      <c r="OJI53" s="652"/>
      <c r="OJJ53" s="652"/>
      <c r="OJK53" s="652"/>
      <c r="OJL53" s="652"/>
      <c r="OJM53" s="652"/>
      <c r="OJN53" s="652"/>
      <c r="OJO53" s="652"/>
      <c r="OJP53" s="652"/>
      <c r="OJQ53" s="652"/>
      <c r="OJR53" s="652"/>
      <c r="OJS53" s="652"/>
      <c r="OJT53" s="652"/>
      <c r="OJU53" s="652"/>
      <c r="OJV53" s="652"/>
      <c r="OJW53" s="652"/>
      <c r="OJX53" s="652"/>
      <c r="OJY53" s="652"/>
      <c r="OJZ53" s="652"/>
      <c r="OKA53" s="652"/>
      <c r="OKB53" s="652"/>
      <c r="OKC53" s="652"/>
      <c r="OKD53" s="652"/>
      <c r="OKE53" s="652"/>
      <c r="OKF53" s="652"/>
      <c r="OKG53" s="652"/>
      <c r="OKH53" s="652"/>
      <c r="OKI53" s="652"/>
      <c r="OKJ53" s="652"/>
      <c r="OKK53" s="652"/>
      <c r="OKL53" s="652"/>
      <c r="OKM53" s="652"/>
      <c r="OKN53" s="652"/>
      <c r="OKO53" s="652"/>
      <c r="OKP53" s="652"/>
      <c r="OKQ53" s="652"/>
      <c r="OKR53" s="652"/>
      <c r="OKS53" s="652"/>
      <c r="OKT53" s="652"/>
      <c r="OKU53" s="652"/>
      <c r="OKV53" s="652"/>
      <c r="OKW53" s="652"/>
      <c r="OKX53" s="652"/>
      <c r="OKY53" s="652"/>
      <c r="OKZ53" s="652"/>
      <c r="OLA53" s="652"/>
      <c r="OLB53" s="652"/>
      <c r="OLC53" s="652"/>
      <c r="OLD53" s="652"/>
      <c r="OLE53" s="652"/>
      <c r="OLF53" s="652"/>
      <c r="OLG53" s="652"/>
      <c r="OLH53" s="652"/>
      <c r="OLI53" s="652"/>
      <c r="OLJ53" s="652"/>
      <c r="OLK53" s="652"/>
      <c r="OLL53" s="652"/>
      <c r="OLM53" s="652"/>
      <c r="OLN53" s="652"/>
      <c r="OLO53" s="652"/>
      <c r="OLP53" s="652"/>
      <c r="OLQ53" s="652"/>
      <c r="OLR53" s="652"/>
      <c r="OLS53" s="652"/>
      <c r="OLT53" s="652"/>
      <c r="OLU53" s="652"/>
      <c r="OLV53" s="652"/>
      <c r="OLW53" s="652"/>
      <c r="OLX53" s="652"/>
      <c r="OLY53" s="652"/>
      <c r="OLZ53" s="652"/>
      <c r="OMA53" s="652"/>
      <c r="OMB53" s="652"/>
      <c r="OMC53" s="652"/>
      <c r="OMD53" s="652"/>
      <c r="OME53" s="652"/>
      <c r="OMF53" s="652"/>
      <c r="OMG53" s="652"/>
      <c r="OMH53" s="652"/>
      <c r="OMI53" s="652"/>
      <c r="OMJ53" s="652"/>
      <c r="OMK53" s="652"/>
      <c r="OML53" s="652"/>
      <c r="OMM53" s="652"/>
      <c r="OMN53" s="652"/>
      <c r="OMO53" s="652"/>
      <c r="OMP53" s="652"/>
      <c r="OMQ53" s="652"/>
      <c r="OMR53" s="652"/>
      <c r="OMS53" s="652"/>
      <c r="OMT53" s="652"/>
      <c r="OMU53" s="652"/>
      <c r="OMV53" s="652"/>
      <c r="OMW53" s="652"/>
      <c r="OMX53" s="652"/>
      <c r="OMY53" s="652"/>
      <c r="OMZ53" s="652"/>
      <c r="ONA53" s="652"/>
      <c r="ONB53" s="652"/>
      <c r="ONC53" s="652"/>
      <c r="OND53" s="652"/>
      <c r="ONE53" s="652"/>
      <c r="ONF53" s="652"/>
      <c r="ONG53" s="652"/>
      <c r="ONH53" s="652"/>
      <c r="ONI53" s="652"/>
      <c r="ONJ53" s="652"/>
      <c r="ONK53" s="652"/>
      <c r="ONL53" s="652"/>
      <c r="ONM53" s="652"/>
      <c r="ONN53" s="652"/>
      <c r="ONO53" s="652"/>
      <c r="ONP53" s="652"/>
      <c r="ONQ53" s="652"/>
      <c r="ONR53" s="652"/>
      <c r="ONS53" s="652"/>
      <c r="ONT53" s="652"/>
      <c r="ONU53" s="652"/>
      <c r="ONV53" s="652"/>
      <c r="ONW53" s="652"/>
      <c r="ONX53" s="652"/>
      <c r="ONY53" s="652"/>
      <c r="ONZ53" s="652"/>
      <c r="OOA53" s="652"/>
      <c r="OOB53" s="652"/>
      <c r="OOC53" s="652"/>
      <c r="OOD53" s="652"/>
      <c r="OOE53" s="652"/>
      <c r="OOF53" s="652"/>
      <c r="OOG53" s="652"/>
      <c r="OOH53" s="652"/>
      <c r="OOI53" s="652"/>
      <c r="OOJ53" s="652"/>
      <c r="OOK53" s="652"/>
      <c r="OOL53" s="652"/>
      <c r="OOM53" s="652"/>
      <c r="OON53" s="652"/>
      <c r="OOO53" s="652"/>
      <c r="OOP53" s="652"/>
      <c r="OOQ53" s="652"/>
      <c r="OOR53" s="652"/>
      <c r="OOS53" s="652"/>
      <c r="OOT53" s="652"/>
      <c r="OOU53" s="652"/>
      <c r="OOV53" s="652"/>
      <c r="OOW53" s="652"/>
      <c r="OOX53" s="652"/>
      <c r="OOY53" s="652"/>
      <c r="OOZ53" s="652"/>
      <c r="OPA53" s="652"/>
      <c r="OPB53" s="652"/>
      <c r="OPC53" s="652"/>
      <c r="OPD53" s="652"/>
      <c r="OPE53" s="652"/>
      <c r="OPF53" s="652"/>
      <c r="OPG53" s="652"/>
      <c r="OPH53" s="652"/>
      <c r="OPI53" s="652"/>
      <c r="OPJ53" s="652"/>
      <c r="OPK53" s="652"/>
      <c r="OPL53" s="652"/>
      <c r="OPM53" s="652"/>
      <c r="OPN53" s="652"/>
      <c r="OPO53" s="652"/>
      <c r="OPP53" s="652"/>
      <c r="OPQ53" s="652"/>
      <c r="OPR53" s="652"/>
      <c r="OPS53" s="652"/>
      <c r="OPT53" s="652"/>
      <c r="OPU53" s="652"/>
      <c r="OPV53" s="652"/>
      <c r="OPW53" s="652"/>
      <c r="OPX53" s="652"/>
      <c r="OPY53" s="652"/>
      <c r="OPZ53" s="652"/>
      <c r="OQA53" s="652"/>
      <c r="OQB53" s="652"/>
      <c r="OQC53" s="652"/>
      <c r="OQD53" s="652"/>
      <c r="OQE53" s="652"/>
      <c r="OQF53" s="652"/>
      <c r="OQG53" s="652"/>
      <c r="OQH53" s="652"/>
      <c r="OQI53" s="652"/>
      <c r="OQJ53" s="652"/>
      <c r="OQK53" s="652"/>
      <c r="OQL53" s="652"/>
      <c r="OQM53" s="652"/>
      <c r="OQN53" s="652"/>
      <c r="OQO53" s="652"/>
      <c r="OQP53" s="652"/>
      <c r="OQQ53" s="652"/>
      <c r="OQR53" s="652"/>
      <c r="OQS53" s="652"/>
      <c r="OQT53" s="652"/>
      <c r="OQU53" s="652"/>
      <c r="OQV53" s="652"/>
      <c r="OQW53" s="652"/>
      <c r="OQX53" s="652"/>
      <c r="OQY53" s="652"/>
      <c r="OQZ53" s="652"/>
      <c r="ORA53" s="652"/>
      <c r="ORB53" s="652"/>
      <c r="ORC53" s="652"/>
      <c r="ORD53" s="652"/>
      <c r="ORE53" s="652"/>
      <c r="ORF53" s="652"/>
      <c r="ORG53" s="652"/>
      <c r="ORH53" s="652"/>
      <c r="ORI53" s="652"/>
      <c r="ORJ53" s="652"/>
      <c r="ORK53" s="652"/>
      <c r="ORL53" s="652"/>
      <c r="ORM53" s="652"/>
      <c r="ORN53" s="652"/>
      <c r="ORO53" s="652"/>
      <c r="ORP53" s="652"/>
      <c r="ORQ53" s="652"/>
      <c r="ORR53" s="652"/>
      <c r="ORS53" s="652"/>
      <c r="ORT53" s="652"/>
      <c r="ORU53" s="652"/>
      <c r="ORV53" s="652"/>
      <c r="ORW53" s="652"/>
      <c r="ORX53" s="652"/>
      <c r="ORY53" s="652"/>
      <c r="ORZ53" s="652"/>
      <c r="OSA53" s="652"/>
      <c r="OSB53" s="652"/>
      <c r="OSC53" s="652"/>
      <c r="OSD53" s="652"/>
      <c r="OSE53" s="652"/>
      <c r="OSF53" s="652"/>
      <c r="OSG53" s="652"/>
      <c r="OSH53" s="652"/>
      <c r="OSI53" s="652"/>
      <c r="OSJ53" s="652"/>
      <c r="OSK53" s="652"/>
      <c r="OSL53" s="652"/>
      <c r="OSM53" s="652"/>
      <c r="OSN53" s="652"/>
      <c r="OSO53" s="652"/>
      <c r="OSP53" s="652"/>
      <c r="OSQ53" s="652"/>
      <c r="OSR53" s="652"/>
      <c r="OSS53" s="652"/>
      <c r="OST53" s="652"/>
      <c r="OSU53" s="652"/>
      <c r="OSV53" s="652"/>
      <c r="OSW53" s="652"/>
      <c r="OSX53" s="652"/>
      <c r="OSY53" s="652"/>
      <c r="OSZ53" s="652"/>
      <c r="OTA53" s="652"/>
      <c r="OTB53" s="652"/>
      <c r="OTC53" s="652"/>
      <c r="OTD53" s="652"/>
      <c r="OTE53" s="652"/>
      <c r="OTF53" s="652"/>
      <c r="OTG53" s="652"/>
      <c r="OTH53" s="652"/>
      <c r="OTI53" s="652"/>
      <c r="OTJ53" s="652"/>
      <c r="OTK53" s="652"/>
      <c r="OTL53" s="652"/>
      <c r="OTM53" s="652"/>
      <c r="OTN53" s="652"/>
      <c r="OTO53" s="652"/>
      <c r="OTP53" s="652"/>
      <c r="OTQ53" s="652"/>
      <c r="OTR53" s="652"/>
      <c r="OTS53" s="652"/>
      <c r="OTT53" s="652"/>
      <c r="OTU53" s="652"/>
      <c r="OTV53" s="652"/>
      <c r="OTW53" s="652"/>
      <c r="OTX53" s="652"/>
      <c r="OTY53" s="652"/>
      <c r="OTZ53" s="652"/>
      <c r="OUA53" s="652"/>
      <c r="OUB53" s="652"/>
      <c r="OUC53" s="652"/>
      <c r="OUD53" s="652"/>
      <c r="OUE53" s="652"/>
      <c r="OUF53" s="652"/>
      <c r="OUG53" s="652"/>
      <c r="OUH53" s="652"/>
      <c r="OUI53" s="652"/>
      <c r="OUJ53" s="652"/>
      <c r="OUK53" s="652"/>
      <c r="OUL53" s="652"/>
      <c r="OUM53" s="652"/>
      <c r="OUN53" s="652"/>
      <c r="OUO53" s="652"/>
      <c r="OUP53" s="652"/>
      <c r="OUQ53" s="652"/>
      <c r="OUR53" s="652"/>
      <c r="OUS53" s="652"/>
      <c r="OUT53" s="652"/>
      <c r="OUU53" s="652"/>
      <c r="OUV53" s="652"/>
      <c r="OUW53" s="652"/>
      <c r="OUX53" s="652"/>
      <c r="OUY53" s="652"/>
      <c r="OUZ53" s="652"/>
      <c r="OVA53" s="652"/>
      <c r="OVB53" s="652"/>
      <c r="OVC53" s="652"/>
      <c r="OVD53" s="652"/>
      <c r="OVE53" s="652"/>
      <c r="OVF53" s="652"/>
      <c r="OVG53" s="652"/>
      <c r="OVH53" s="652"/>
      <c r="OVI53" s="652"/>
      <c r="OVJ53" s="652"/>
      <c r="OVK53" s="652"/>
      <c r="OVL53" s="652"/>
      <c r="OVM53" s="652"/>
      <c r="OVN53" s="652"/>
      <c r="OVO53" s="652"/>
      <c r="OVP53" s="652"/>
      <c r="OVQ53" s="652"/>
      <c r="OVR53" s="652"/>
      <c r="OVS53" s="652"/>
      <c r="OVT53" s="652"/>
      <c r="OVU53" s="652"/>
      <c r="OVV53" s="652"/>
      <c r="OVW53" s="652"/>
      <c r="OVX53" s="652"/>
      <c r="OVY53" s="652"/>
      <c r="OVZ53" s="652"/>
      <c r="OWA53" s="652"/>
      <c r="OWB53" s="652"/>
      <c r="OWC53" s="652"/>
      <c r="OWD53" s="652"/>
      <c r="OWE53" s="652"/>
      <c r="OWF53" s="652"/>
      <c r="OWG53" s="652"/>
      <c r="OWH53" s="652"/>
      <c r="OWI53" s="652"/>
      <c r="OWJ53" s="652"/>
      <c r="OWK53" s="652"/>
      <c r="OWL53" s="652"/>
      <c r="OWM53" s="652"/>
      <c r="OWN53" s="652"/>
      <c r="OWO53" s="652"/>
      <c r="OWP53" s="652"/>
      <c r="OWQ53" s="652"/>
      <c r="OWR53" s="652"/>
      <c r="OWS53" s="652"/>
      <c r="OWT53" s="652"/>
      <c r="OWU53" s="652"/>
      <c r="OWV53" s="652"/>
      <c r="OWW53" s="652"/>
      <c r="OWX53" s="652"/>
      <c r="OWY53" s="652"/>
      <c r="OWZ53" s="652"/>
      <c r="OXA53" s="652"/>
      <c r="OXB53" s="652"/>
      <c r="OXC53" s="652"/>
      <c r="OXD53" s="652"/>
      <c r="OXE53" s="652"/>
      <c r="OXF53" s="652"/>
      <c r="OXG53" s="652"/>
      <c r="OXH53" s="652"/>
      <c r="OXI53" s="652"/>
      <c r="OXJ53" s="652"/>
      <c r="OXK53" s="652"/>
      <c r="OXL53" s="652"/>
      <c r="OXM53" s="652"/>
      <c r="OXN53" s="652"/>
      <c r="OXO53" s="652"/>
      <c r="OXP53" s="652"/>
      <c r="OXQ53" s="652"/>
      <c r="OXR53" s="652"/>
      <c r="OXS53" s="652"/>
      <c r="OXT53" s="652"/>
      <c r="OXU53" s="652"/>
      <c r="OXV53" s="652"/>
      <c r="OXW53" s="652"/>
      <c r="OXX53" s="652"/>
      <c r="OXY53" s="652"/>
      <c r="OXZ53" s="652"/>
      <c r="OYA53" s="652"/>
      <c r="OYB53" s="652"/>
      <c r="OYC53" s="652"/>
      <c r="OYD53" s="652"/>
      <c r="OYE53" s="652"/>
      <c r="OYF53" s="652"/>
      <c r="OYG53" s="652"/>
      <c r="OYH53" s="652"/>
      <c r="OYI53" s="652"/>
      <c r="OYJ53" s="652"/>
      <c r="OYK53" s="652"/>
      <c r="OYL53" s="652"/>
      <c r="OYM53" s="652"/>
      <c r="OYN53" s="652"/>
      <c r="OYO53" s="652"/>
      <c r="OYP53" s="652"/>
      <c r="OYQ53" s="652"/>
      <c r="OYR53" s="652"/>
      <c r="OYS53" s="652"/>
      <c r="OYT53" s="652"/>
      <c r="OYU53" s="652"/>
      <c r="OYV53" s="652"/>
      <c r="OYW53" s="652"/>
      <c r="OYX53" s="652"/>
      <c r="OYY53" s="652"/>
      <c r="OYZ53" s="652"/>
      <c r="OZA53" s="652"/>
      <c r="OZB53" s="652"/>
      <c r="OZC53" s="652"/>
      <c r="OZD53" s="652"/>
      <c r="OZE53" s="652"/>
      <c r="OZF53" s="652"/>
      <c r="OZG53" s="652"/>
      <c r="OZH53" s="652"/>
      <c r="OZI53" s="652"/>
      <c r="OZJ53" s="652"/>
      <c r="OZK53" s="652"/>
      <c r="OZL53" s="652"/>
      <c r="OZM53" s="652"/>
      <c r="OZN53" s="652"/>
      <c r="OZO53" s="652"/>
      <c r="OZP53" s="652"/>
      <c r="OZQ53" s="652"/>
      <c r="OZR53" s="652"/>
      <c r="OZS53" s="652"/>
      <c r="OZT53" s="652"/>
      <c r="OZU53" s="652"/>
      <c r="OZV53" s="652"/>
      <c r="OZW53" s="652"/>
      <c r="OZX53" s="652"/>
      <c r="OZY53" s="652"/>
      <c r="OZZ53" s="652"/>
      <c r="PAA53" s="652"/>
      <c r="PAB53" s="652"/>
      <c r="PAC53" s="652"/>
      <c r="PAD53" s="652"/>
      <c r="PAE53" s="652"/>
      <c r="PAF53" s="652"/>
      <c r="PAG53" s="652"/>
      <c r="PAH53" s="652"/>
      <c r="PAI53" s="652"/>
      <c r="PAJ53" s="652"/>
      <c r="PAK53" s="652"/>
      <c r="PAL53" s="652"/>
      <c r="PAM53" s="652"/>
      <c r="PAN53" s="652"/>
      <c r="PAO53" s="652"/>
      <c r="PAP53" s="652"/>
      <c r="PAQ53" s="652"/>
      <c r="PAR53" s="652"/>
      <c r="PAS53" s="652"/>
      <c r="PAT53" s="652"/>
      <c r="PAU53" s="652"/>
      <c r="PAV53" s="652"/>
      <c r="PAW53" s="652"/>
      <c r="PAX53" s="652"/>
      <c r="PAY53" s="652"/>
      <c r="PAZ53" s="652"/>
      <c r="PBA53" s="652"/>
      <c r="PBB53" s="652"/>
      <c r="PBC53" s="652"/>
      <c r="PBD53" s="652"/>
      <c r="PBE53" s="652"/>
      <c r="PBF53" s="652"/>
      <c r="PBG53" s="652"/>
      <c r="PBH53" s="652"/>
      <c r="PBI53" s="652"/>
      <c r="PBJ53" s="652"/>
      <c r="PBK53" s="652"/>
      <c r="PBL53" s="652"/>
      <c r="PBM53" s="652"/>
      <c r="PBN53" s="652"/>
      <c r="PBO53" s="652"/>
      <c r="PBP53" s="652"/>
      <c r="PBQ53" s="652"/>
      <c r="PBR53" s="652"/>
      <c r="PBS53" s="652"/>
      <c r="PBT53" s="652"/>
      <c r="PBU53" s="652"/>
      <c r="PBV53" s="652"/>
      <c r="PBW53" s="652"/>
      <c r="PBX53" s="652"/>
      <c r="PBY53" s="652"/>
      <c r="PBZ53" s="652"/>
      <c r="PCA53" s="652"/>
      <c r="PCB53" s="652"/>
      <c r="PCC53" s="652"/>
      <c r="PCD53" s="652"/>
      <c r="PCE53" s="652"/>
      <c r="PCF53" s="652"/>
      <c r="PCG53" s="652"/>
      <c r="PCH53" s="652"/>
      <c r="PCI53" s="652"/>
      <c r="PCJ53" s="652"/>
      <c r="PCK53" s="652"/>
      <c r="PCL53" s="652"/>
      <c r="PCM53" s="652"/>
      <c r="PCN53" s="652"/>
      <c r="PCO53" s="652"/>
      <c r="PCP53" s="652"/>
      <c r="PCQ53" s="652"/>
      <c r="PCR53" s="652"/>
      <c r="PCS53" s="652"/>
      <c r="PCT53" s="652"/>
      <c r="PCU53" s="652"/>
      <c r="PCV53" s="652"/>
      <c r="PCW53" s="652"/>
      <c r="PCX53" s="652"/>
      <c r="PCY53" s="652"/>
      <c r="PCZ53" s="652"/>
      <c r="PDA53" s="652"/>
      <c r="PDB53" s="652"/>
      <c r="PDC53" s="652"/>
      <c r="PDD53" s="652"/>
      <c r="PDE53" s="652"/>
      <c r="PDF53" s="652"/>
      <c r="PDG53" s="652"/>
      <c r="PDH53" s="652"/>
      <c r="PDI53" s="652"/>
      <c r="PDJ53" s="652"/>
      <c r="PDK53" s="652"/>
      <c r="PDL53" s="652"/>
      <c r="PDM53" s="652"/>
      <c r="PDN53" s="652"/>
      <c r="PDO53" s="652"/>
      <c r="PDP53" s="652"/>
      <c r="PDQ53" s="652"/>
      <c r="PDR53" s="652"/>
      <c r="PDS53" s="652"/>
      <c r="PDT53" s="652"/>
      <c r="PDU53" s="652"/>
      <c r="PDV53" s="652"/>
      <c r="PDW53" s="652"/>
      <c r="PDX53" s="652"/>
      <c r="PDY53" s="652"/>
      <c r="PDZ53" s="652"/>
      <c r="PEA53" s="652"/>
      <c r="PEB53" s="652"/>
      <c r="PEC53" s="652"/>
      <c r="PED53" s="652"/>
      <c r="PEE53" s="652"/>
      <c r="PEF53" s="652"/>
      <c r="PEG53" s="652"/>
      <c r="PEH53" s="652"/>
      <c r="PEI53" s="652"/>
      <c r="PEJ53" s="652"/>
      <c r="PEK53" s="652"/>
      <c r="PEL53" s="652"/>
      <c r="PEM53" s="652"/>
      <c r="PEN53" s="652"/>
      <c r="PEO53" s="652"/>
      <c r="PEP53" s="652"/>
      <c r="PEQ53" s="652"/>
      <c r="PER53" s="652"/>
      <c r="PES53" s="652"/>
      <c r="PET53" s="652"/>
      <c r="PEU53" s="652"/>
      <c r="PEV53" s="652"/>
      <c r="PEW53" s="652"/>
      <c r="PEX53" s="652"/>
      <c r="PEY53" s="652"/>
      <c r="PEZ53" s="652"/>
      <c r="PFA53" s="652"/>
      <c r="PFB53" s="652"/>
      <c r="PFC53" s="652"/>
      <c r="PFD53" s="652"/>
      <c r="PFE53" s="652"/>
      <c r="PFF53" s="652"/>
      <c r="PFG53" s="652"/>
      <c r="PFH53" s="652"/>
      <c r="PFI53" s="652"/>
      <c r="PFJ53" s="652"/>
      <c r="PFK53" s="652"/>
      <c r="PFL53" s="652"/>
      <c r="PFM53" s="652"/>
      <c r="PFN53" s="652"/>
      <c r="PFO53" s="652"/>
      <c r="PFP53" s="652"/>
      <c r="PFQ53" s="652"/>
      <c r="PFR53" s="652"/>
      <c r="PFS53" s="652"/>
      <c r="PFT53" s="652"/>
      <c r="PFU53" s="652"/>
      <c r="PFV53" s="652"/>
      <c r="PFW53" s="652"/>
      <c r="PFX53" s="652"/>
      <c r="PFY53" s="652"/>
      <c r="PFZ53" s="652"/>
      <c r="PGA53" s="652"/>
      <c r="PGB53" s="652"/>
      <c r="PGC53" s="652"/>
      <c r="PGD53" s="652"/>
      <c r="PGE53" s="652"/>
      <c r="PGF53" s="652"/>
      <c r="PGG53" s="652"/>
      <c r="PGH53" s="652"/>
      <c r="PGI53" s="652"/>
      <c r="PGJ53" s="652"/>
      <c r="PGK53" s="652"/>
      <c r="PGL53" s="652"/>
      <c r="PGM53" s="652"/>
      <c r="PGN53" s="652"/>
      <c r="PGO53" s="652"/>
      <c r="PGP53" s="652"/>
      <c r="PGQ53" s="652"/>
      <c r="PGR53" s="652"/>
      <c r="PGS53" s="652"/>
      <c r="PGT53" s="652"/>
      <c r="PGU53" s="652"/>
      <c r="PGV53" s="652"/>
      <c r="PGW53" s="652"/>
      <c r="PGX53" s="652"/>
      <c r="PGY53" s="652"/>
      <c r="PGZ53" s="652"/>
      <c r="PHA53" s="652"/>
      <c r="PHB53" s="652"/>
      <c r="PHC53" s="652"/>
      <c r="PHD53" s="652"/>
      <c r="PHE53" s="652"/>
      <c r="PHF53" s="652"/>
      <c r="PHG53" s="652"/>
      <c r="PHH53" s="652"/>
      <c r="PHI53" s="652"/>
      <c r="PHJ53" s="652"/>
      <c r="PHK53" s="652"/>
      <c r="PHL53" s="652"/>
      <c r="PHM53" s="652"/>
      <c r="PHN53" s="652"/>
      <c r="PHO53" s="652"/>
      <c r="PHP53" s="652"/>
      <c r="PHQ53" s="652"/>
      <c r="PHR53" s="652"/>
      <c r="PHS53" s="652"/>
      <c r="PHT53" s="652"/>
      <c r="PHU53" s="652"/>
      <c r="PHV53" s="652"/>
      <c r="PHW53" s="652"/>
      <c r="PHX53" s="652"/>
      <c r="PHY53" s="652"/>
      <c r="PHZ53" s="652"/>
      <c r="PIA53" s="652"/>
      <c r="PIB53" s="652"/>
      <c r="PIC53" s="652"/>
      <c r="PID53" s="652"/>
      <c r="PIE53" s="652"/>
      <c r="PIF53" s="652"/>
      <c r="PIG53" s="652"/>
      <c r="PIH53" s="652"/>
      <c r="PII53" s="652"/>
      <c r="PIJ53" s="652"/>
      <c r="PIK53" s="652"/>
      <c r="PIL53" s="652"/>
      <c r="PIM53" s="652"/>
      <c r="PIN53" s="652"/>
      <c r="PIO53" s="652"/>
      <c r="PIP53" s="652"/>
      <c r="PIQ53" s="652"/>
      <c r="PIR53" s="652"/>
      <c r="PIS53" s="652"/>
      <c r="PIT53" s="652"/>
      <c r="PIU53" s="652"/>
      <c r="PIV53" s="652"/>
      <c r="PIW53" s="652"/>
      <c r="PIX53" s="652"/>
      <c r="PIY53" s="652"/>
      <c r="PIZ53" s="652"/>
      <c r="PJA53" s="652"/>
      <c r="PJB53" s="652"/>
      <c r="PJC53" s="652"/>
      <c r="PJD53" s="652"/>
      <c r="PJE53" s="652"/>
      <c r="PJF53" s="652"/>
      <c r="PJG53" s="652"/>
      <c r="PJH53" s="652"/>
      <c r="PJI53" s="652"/>
      <c r="PJJ53" s="652"/>
      <c r="PJK53" s="652"/>
      <c r="PJL53" s="652"/>
      <c r="PJM53" s="652"/>
      <c r="PJN53" s="652"/>
      <c r="PJO53" s="652"/>
      <c r="PJP53" s="652"/>
      <c r="PJQ53" s="652"/>
      <c r="PJR53" s="652"/>
      <c r="PJS53" s="652"/>
      <c r="PJT53" s="652"/>
      <c r="PJU53" s="652"/>
      <c r="PJV53" s="652"/>
      <c r="PJW53" s="652"/>
      <c r="PJX53" s="652"/>
      <c r="PJY53" s="652"/>
      <c r="PJZ53" s="652"/>
      <c r="PKA53" s="652"/>
      <c r="PKB53" s="652"/>
      <c r="PKC53" s="652"/>
      <c r="PKD53" s="652"/>
      <c r="PKE53" s="652"/>
      <c r="PKF53" s="652"/>
      <c r="PKG53" s="652"/>
      <c r="PKH53" s="652"/>
      <c r="PKI53" s="652"/>
      <c r="PKJ53" s="652"/>
      <c r="PKK53" s="652"/>
      <c r="PKL53" s="652"/>
      <c r="PKM53" s="652"/>
      <c r="PKN53" s="652"/>
      <c r="PKO53" s="652"/>
      <c r="PKP53" s="652"/>
      <c r="PKQ53" s="652"/>
      <c r="PKR53" s="652"/>
      <c r="PKS53" s="652"/>
      <c r="PKT53" s="652"/>
      <c r="PKU53" s="652"/>
      <c r="PKV53" s="652"/>
      <c r="PKW53" s="652"/>
      <c r="PKX53" s="652"/>
      <c r="PKY53" s="652"/>
      <c r="PKZ53" s="652"/>
      <c r="PLA53" s="652"/>
      <c r="PLB53" s="652"/>
      <c r="PLC53" s="652"/>
      <c r="PLD53" s="652"/>
      <c r="PLE53" s="652"/>
      <c r="PLF53" s="652"/>
      <c r="PLG53" s="652"/>
      <c r="PLH53" s="652"/>
      <c r="PLI53" s="652"/>
      <c r="PLJ53" s="652"/>
      <c r="PLK53" s="652"/>
      <c r="PLL53" s="652"/>
      <c r="PLM53" s="652"/>
      <c r="PLN53" s="652"/>
      <c r="PLO53" s="652"/>
      <c r="PLP53" s="652"/>
      <c r="PLQ53" s="652"/>
      <c r="PLR53" s="652"/>
      <c r="PLS53" s="652"/>
      <c r="PLT53" s="652"/>
      <c r="PLU53" s="652"/>
      <c r="PLV53" s="652"/>
      <c r="PLW53" s="652"/>
      <c r="PLX53" s="652"/>
      <c r="PLY53" s="652"/>
      <c r="PLZ53" s="652"/>
      <c r="PMA53" s="652"/>
      <c r="PMB53" s="652"/>
      <c r="PMC53" s="652"/>
      <c r="PMD53" s="652"/>
      <c r="PME53" s="652"/>
      <c r="PMF53" s="652"/>
      <c r="PMG53" s="652"/>
      <c r="PMH53" s="652"/>
      <c r="PMI53" s="652"/>
      <c r="PMJ53" s="652"/>
      <c r="PMK53" s="652"/>
      <c r="PML53" s="652"/>
      <c r="PMM53" s="652"/>
      <c r="PMN53" s="652"/>
      <c r="PMO53" s="652"/>
      <c r="PMP53" s="652"/>
      <c r="PMQ53" s="652"/>
      <c r="PMR53" s="652"/>
      <c r="PMS53" s="652"/>
      <c r="PMT53" s="652"/>
      <c r="PMU53" s="652"/>
      <c r="PMV53" s="652"/>
      <c r="PMW53" s="652"/>
      <c r="PMX53" s="652"/>
      <c r="PMY53" s="652"/>
      <c r="PMZ53" s="652"/>
      <c r="PNA53" s="652"/>
      <c r="PNB53" s="652"/>
      <c r="PNC53" s="652"/>
      <c r="PND53" s="652"/>
      <c r="PNE53" s="652"/>
      <c r="PNF53" s="652"/>
      <c r="PNG53" s="652"/>
      <c r="PNH53" s="652"/>
      <c r="PNI53" s="652"/>
      <c r="PNJ53" s="652"/>
      <c r="PNK53" s="652"/>
      <c r="PNL53" s="652"/>
      <c r="PNM53" s="652"/>
      <c r="PNN53" s="652"/>
      <c r="PNO53" s="652"/>
      <c r="PNP53" s="652"/>
      <c r="PNQ53" s="652"/>
      <c r="PNR53" s="652"/>
      <c r="PNS53" s="652"/>
      <c r="PNT53" s="652"/>
      <c r="PNU53" s="652"/>
      <c r="PNV53" s="652"/>
      <c r="PNW53" s="652"/>
      <c r="PNX53" s="652"/>
      <c r="PNY53" s="652"/>
      <c r="PNZ53" s="652"/>
      <c r="POA53" s="652"/>
      <c r="POB53" s="652"/>
      <c r="POC53" s="652"/>
      <c r="POD53" s="652"/>
      <c r="POE53" s="652"/>
      <c r="POF53" s="652"/>
      <c r="POG53" s="652"/>
      <c r="POH53" s="652"/>
      <c r="POI53" s="652"/>
      <c r="POJ53" s="652"/>
      <c r="POK53" s="652"/>
      <c r="POL53" s="652"/>
      <c r="POM53" s="652"/>
      <c r="PON53" s="652"/>
      <c r="POO53" s="652"/>
      <c r="POP53" s="652"/>
      <c r="POQ53" s="652"/>
      <c r="POR53" s="652"/>
      <c r="POS53" s="652"/>
      <c r="POT53" s="652"/>
      <c r="POU53" s="652"/>
      <c r="POV53" s="652"/>
      <c r="POW53" s="652"/>
      <c r="POX53" s="652"/>
      <c r="POY53" s="652"/>
      <c r="POZ53" s="652"/>
      <c r="PPA53" s="652"/>
      <c r="PPB53" s="652"/>
      <c r="PPC53" s="652"/>
      <c r="PPD53" s="652"/>
      <c r="PPE53" s="652"/>
      <c r="PPF53" s="652"/>
      <c r="PPG53" s="652"/>
      <c r="PPH53" s="652"/>
      <c r="PPI53" s="652"/>
      <c r="PPJ53" s="652"/>
      <c r="PPK53" s="652"/>
      <c r="PPL53" s="652"/>
      <c r="PPM53" s="652"/>
      <c r="PPN53" s="652"/>
      <c r="PPO53" s="652"/>
      <c r="PPP53" s="652"/>
      <c r="PPQ53" s="652"/>
      <c r="PPR53" s="652"/>
      <c r="PPS53" s="652"/>
      <c r="PPT53" s="652"/>
      <c r="PPU53" s="652"/>
      <c r="PPV53" s="652"/>
      <c r="PPW53" s="652"/>
      <c r="PPX53" s="652"/>
      <c r="PPY53" s="652"/>
      <c r="PPZ53" s="652"/>
      <c r="PQA53" s="652"/>
      <c r="PQB53" s="652"/>
      <c r="PQC53" s="652"/>
      <c r="PQD53" s="652"/>
      <c r="PQE53" s="652"/>
      <c r="PQF53" s="652"/>
      <c r="PQG53" s="652"/>
      <c r="PQH53" s="652"/>
      <c r="PQI53" s="652"/>
      <c r="PQJ53" s="652"/>
      <c r="PQK53" s="652"/>
      <c r="PQL53" s="652"/>
      <c r="PQM53" s="652"/>
      <c r="PQN53" s="652"/>
      <c r="PQO53" s="652"/>
      <c r="PQP53" s="652"/>
      <c r="PQQ53" s="652"/>
      <c r="PQR53" s="652"/>
      <c r="PQS53" s="652"/>
      <c r="PQT53" s="652"/>
      <c r="PQU53" s="652"/>
      <c r="PQV53" s="652"/>
      <c r="PQW53" s="652"/>
      <c r="PQX53" s="652"/>
      <c r="PQY53" s="652"/>
      <c r="PQZ53" s="652"/>
      <c r="PRA53" s="652"/>
      <c r="PRB53" s="652"/>
      <c r="PRC53" s="652"/>
      <c r="PRD53" s="652"/>
      <c r="PRE53" s="652"/>
      <c r="PRF53" s="652"/>
      <c r="PRG53" s="652"/>
      <c r="PRH53" s="652"/>
      <c r="PRI53" s="652"/>
      <c r="PRJ53" s="652"/>
      <c r="PRK53" s="652"/>
      <c r="PRL53" s="652"/>
      <c r="PRM53" s="652"/>
      <c r="PRN53" s="652"/>
      <c r="PRO53" s="652"/>
      <c r="PRP53" s="652"/>
      <c r="PRQ53" s="652"/>
      <c r="PRR53" s="652"/>
      <c r="PRS53" s="652"/>
      <c r="PRT53" s="652"/>
      <c r="PRU53" s="652"/>
      <c r="PRV53" s="652"/>
      <c r="PRW53" s="652"/>
      <c r="PRX53" s="652"/>
      <c r="PRY53" s="652"/>
      <c r="PRZ53" s="652"/>
      <c r="PSA53" s="652"/>
      <c r="PSB53" s="652"/>
      <c r="PSC53" s="652"/>
      <c r="PSD53" s="652"/>
      <c r="PSE53" s="652"/>
      <c r="PSF53" s="652"/>
      <c r="PSG53" s="652"/>
      <c r="PSH53" s="652"/>
      <c r="PSI53" s="652"/>
      <c r="PSJ53" s="652"/>
      <c r="PSK53" s="652"/>
      <c r="PSL53" s="652"/>
      <c r="PSM53" s="652"/>
      <c r="PSN53" s="652"/>
      <c r="PSO53" s="652"/>
      <c r="PSP53" s="652"/>
      <c r="PSQ53" s="652"/>
      <c r="PSR53" s="652"/>
      <c r="PSS53" s="652"/>
      <c r="PST53" s="652"/>
      <c r="PSU53" s="652"/>
      <c r="PSV53" s="652"/>
      <c r="PSW53" s="652"/>
      <c r="PSX53" s="652"/>
      <c r="PSY53" s="652"/>
      <c r="PSZ53" s="652"/>
      <c r="PTA53" s="652"/>
      <c r="PTB53" s="652"/>
      <c r="PTC53" s="652"/>
      <c r="PTD53" s="652"/>
      <c r="PTE53" s="652"/>
      <c r="PTF53" s="652"/>
      <c r="PTG53" s="652"/>
      <c r="PTH53" s="652"/>
      <c r="PTI53" s="652"/>
      <c r="PTJ53" s="652"/>
      <c r="PTK53" s="652"/>
      <c r="PTL53" s="652"/>
      <c r="PTM53" s="652"/>
      <c r="PTN53" s="652"/>
      <c r="PTO53" s="652"/>
      <c r="PTP53" s="652"/>
      <c r="PTQ53" s="652"/>
      <c r="PTR53" s="652"/>
      <c r="PTS53" s="652"/>
      <c r="PTT53" s="652"/>
      <c r="PTU53" s="652"/>
      <c r="PTV53" s="652"/>
      <c r="PTW53" s="652"/>
      <c r="PTX53" s="652"/>
      <c r="PTY53" s="652"/>
      <c r="PTZ53" s="652"/>
      <c r="PUA53" s="652"/>
      <c r="PUB53" s="652"/>
      <c r="PUC53" s="652"/>
      <c r="PUD53" s="652"/>
      <c r="PUE53" s="652"/>
      <c r="PUF53" s="652"/>
      <c r="PUG53" s="652"/>
      <c r="PUH53" s="652"/>
      <c r="PUI53" s="652"/>
      <c r="PUJ53" s="652"/>
      <c r="PUK53" s="652"/>
      <c r="PUL53" s="652"/>
      <c r="PUM53" s="652"/>
      <c r="PUN53" s="652"/>
      <c r="PUO53" s="652"/>
      <c r="PUP53" s="652"/>
      <c r="PUQ53" s="652"/>
      <c r="PUR53" s="652"/>
      <c r="PUS53" s="652"/>
      <c r="PUT53" s="652"/>
      <c r="PUU53" s="652"/>
      <c r="PUV53" s="652"/>
      <c r="PUW53" s="652"/>
      <c r="PUX53" s="652"/>
      <c r="PUY53" s="652"/>
      <c r="PUZ53" s="652"/>
      <c r="PVA53" s="652"/>
      <c r="PVB53" s="652"/>
      <c r="PVC53" s="652"/>
      <c r="PVD53" s="652"/>
      <c r="PVE53" s="652"/>
      <c r="PVF53" s="652"/>
      <c r="PVG53" s="652"/>
      <c r="PVH53" s="652"/>
      <c r="PVI53" s="652"/>
      <c r="PVJ53" s="652"/>
      <c r="PVK53" s="652"/>
      <c r="PVL53" s="652"/>
      <c r="PVM53" s="652"/>
      <c r="PVN53" s="652"/>
      <c r="PVO53" s="652"/>
      <c r="PVP53" s="652"/>
      <c r="PVQ53" s="652"/>
      <c r="PVR53" s="652"/>
      <c r="PVS53" s="652"/>
      <c r="PVT53" s="652"/>
      <c r="PVU53" s="652"/>
      <c r="PVV53" s="652"/>
      <c r="PVW53" s="652"/>
      <c r="PVX53" s="652"/>
      <c r="PVY53" s="652"/>
      <c r="PVZ53" s="652"/>
      <c r="PWA53" s="652"/>
      <c r="PWB53" s="652"/>
      <c r="PWC53" s="652"/>
      <c r="PWD53" s="652"/>
      <c r="PWE53" s="652"/>
      <c r="PWF53" s="652"/>
      <c r="PWG53" s="652"/>
      <c r="PWH53" s="652"/>
      <c r="PWI53" s="652"/>
      <c r="PWJ53" s="652"/>
      <c r="PWK53" s="652"/>
      <c r="PWL53" s="652"/>
      <c r="PWM53" s="652"/>
      <c r="PWN53" s="652"/>
      <c r="PWO53" s="652"/>
      <c r="PWP53" s="652"/>
      <c r="PWQ53" s="652"/>
      <c r="PWR53" s="652"/>
      <c r="PWS53" s="652"/>
      <c r="PWT53" s="652"/>
      <c r="PWU53" s="652"/>
      <c r="PWV53" s="652"/>
      <c r="PWW53" s="652"/>
      <c r="PWX53" s="652"/>
      <c r="PWY53" s="652"/>
      <c r="PWZ53" s="652"/>
      <c r="PXA53" s="652"/>
      <c r="PXB53" s="652"/>
      <c r="PXC53" s="652"/>
      <c r="PXD53" s="652"/>
      <c r="PXE53" s="652"/>
      <c r="PXF53" s="652"/>
      <c r="PXG53" s="652"/>
      <c r="PXH53" s="652"/>
      <c r="PXI53" s="652"/>
      <c r="PXJ53" s="652"/>
      <c r="PXK53" s="652"/>
      <c r="PXL53" s="652"/>
      <c r="PXM53" s="652"/>
      <c r="PXN53" s="652"/>
      <c r="PXO53" s="652"/>
      <c r="PXP53" s="652"/>
      <c r="PXQ53" s="652"/>
      <c r="PXR53" s="652"/>
      <c r="PXS53" s="652"/>
      <c r="PXT53" s="652"/>
      <c r="PXU53" s="652"/>
      <c r="PXV53" s="652"/>
      <c r="PXW53" s="652"/>
      <c r="PXX53" s="652"/>
      <c r="PXY53" s="652"/>
      <c r="PXZ53" s="652"/>
      <c r="PYA53" s="652"/>
      <c r="PYB53" s="652"/>
      <c r="PYC53" s="652"/>
      <c r="PYD53" s="652"/>
      <c r="PYE53" s="652"/>
      <c r="PYF53" s="652"/>
      <c r="PYG53" s="652"/>
      <c r="PYH53" s="652"/>
      <c r="PYI53" s="652"/>
      <c r="PYJ53" s="652"/>
      <c r="PYK53" s="652"/>
      <c r="PYL53" s="652"/>
      <c r="PYM53" s="652"/>
      <c r="PYN53" s="652"/>
      <c r="PYO53" s="652"/>
      <c r="PYP53" s="652"/>
      <c r="PYQ53" s="652"/>
      <c r="PYR53" s="652"/>
      <c r="PYS53" s="652"/>
      <c r="PYT53" s="652"/>
      <c r="PYU53" s="652"/>
      <c r="PYV53" s="652"/>
      <c r="PYW53" s="652"/>
      <c r="PYX53" s="652"/>
      <c r="PYY53" s="652"/>
      <c r="PYZ53" s="652"/>
      <c r="PZA53" s="652"/>
      <c r="PZB53" s="652"/>
      <c r="PZC53" s="652"/>
      <c r="PZD53" s="652"/>
      <c r="PZE53" s="652"/>
      <c r="PZF53" s="652"/>
      <c r="PZG53" s="652"/>
      <c r="PZH53" s="652"/>
      <c r="PZI53" s="652"/>
      <c r="PZJ53" s="652"/>
      <c r="PZK53" s="652"/>
      <c r="PZL53" s="652"/>
      <c r="PZM53" s="652"/>
      <c r="PZN53" s="652"/>
      <c r="PZO53" s="652"/>
      <c r="PZP53" s="652"/>
      <c r="PZQ53" s="652"/>
      <c r="PZR53" s="652"/>
      <c r="PZS53" s="652"/>
      <c r="PZT53" s="652"/>
      <c r="PZU53" s="652"/>
      <c r="PZV53" s="652"/>
      <c r="PZW53" s="652"/>
      <c r="PZX53" s="652"/>
      <c r="PZY53" s="652"/>
      <c r="PZZ53" s="652"/>
      <c r="QAA53" s="652"/>
      <c r="QAB53" s="652"/>
      <c r="QAC53" s="652"/>
      <c r="QAD53" s="652"/>
      <c r="QAE53" s="652"/>
      <c r="QAF53" s="652"/>
      <c r="QAG53" s="652"/>
      <c r="QAH53" s="652"/>
      <c r="QAI53" s="652"/>
      <c r="QAJ53" s="652"/>
      <c r="QAK53" s="652"/>
      <c r="QAL53" s="652"/>
      <c r="QAM53" s="652"/>
      <c r="QAN53" s="652"/>
      <c r="QAO53" s="652"/>
      <c r="QAP53" s="652"/>
      <c r="QAQ53" s="652"/>
      <c r="QAR53" s="652"/>
      <c r="QAS53" s="652"/>
      <c r="QAT53" s="652"/>
      <c r="QAU53" s="652"/>
      <c r="QAV53" s="652"/>
      <c r="QAW53" s="652"/>
      <c r="QAX53" s="652"/>
      <c r="QAY53" s="652"/>
      <c r="QAZ53" s="652"/>
      <c r="QBA53" s="652"/>
      <c r="QBB53" s="652"/>
      <c r="QBC53" s="652"/>
      <c r="QBD53" s="652"/>
      <c r="QBE53" s="652"/>
      <c r="QBF53" s="652"/>
      <c r="QBG53" s="652"/>
      <c r="QBH53" s="652"/>
      <c r="QBI53" s="652"/>
      <c r="QBJ53" s="652"/>
      <c r="QBK53" s="652"/>
      <c r="QBL53" s="652"/>
      <c r="QBM53" s="652"/>
      <c r="QBN53" s="652"/>
      <c r="QBO53" s="652"/>
      <c r="QBP53" s="652"/>
      <c r="QBQ53" s="652"/>
      <c r="QBR53" s="652"/>
      <c r="QBS53" s="652"/>
      <c r="QBT53" s="652"/>
      <c r="QBU53" s="652"/>
      <c r="QBV53" s="652"/>
      <c r="QBW53" s="652"/>
      <c r="QBX53" s="652"/>
      <c r="QBY53" s="652"/>
      <c r="QBZ53" s="652"/>
      <c r="QCA53" s="652"/>
      <c r="QCB53" s="652"/>
      <c r="QCC53" s="652"/>
      <c r="QCD53" s="652"/>
      <c r="QCE53" s="652"/>
      <c r="QCF53" s="652"/>
      <c r="QCG53" s="652"/>
      <c r="QCH53" s="652"/>
      <c r="QCI53" s="652"/>
      <c r="QCJ53" s="652"/>
      <c r="QCK53" s="652"/>
      <c r="QCL53" s="652"/>
      <c r="QCM53" s="652"/>
      <c r="QCN53" s="652"/>
      <c r="QCO53" s="652"/>
      <c r="QCP53" s="652"/>
      <c r="QCQ53" s="652"/>
      <c r="QCR53" s="652"/>
      <c r="QCS53" s="652"/>
      <c r="QCT53" s="652"/>
      <c r="QCU53" s="652"/>
      <c r="QCV53" s="652"/>
      <c r="QCW53" s="652"/>
      <c r="QCX53" s="652"/>
      <c r="QCY53" s="652"/>
      <c r="QCZ53" s="652"/>
      <c r="QDA53" s="652"/>
      <c r="QDB53" s="652"/>
      <c r="QDC53" s="652"/>
      <c r="QDD53" s="652"/>
      <c r="QDE53" s="652"/>
      <c r="QDF53" s="652"/>
      <c r="QDG53" s="652"/>
      <c r="QDH53" s="652"/>
      <c r="QDI53" s="652"/>
      <c r="QDJ53" s="652"/>
      <c r="QDK53" s="652"/>
      <c r="QDL53" s="652"/>
      <c r="QDM53" s="652"/>
      <c r="QDN53" s="652"/>
      <c r="QDO53" s="652"/>
      <c r="QDP53" s="652"/>
      <c r="QDQ53" s="652"/>
      <c r="QDR53" s="652"/>
      <c r="QDS53" s="652"/>
      <c r="QDT53" s="652"/>
      <c r="QDU53" s="652"/>
      <c r="QDV53" s="652"/>
      <c r="QDW53" s="652"/>
      <c r="QDX53" s="652"/>
      <c r="QDY53" s="652"/>
      <c r="QDZ53" s="652"/>
      <c r="QEA53" s="652"/>
      <c r="QEB53" s="652"/>
      <c r="QEC53" s="652"/>
      <c r="QED53" s="652"/>
      <c r="QEE53" s="652"/>
      <c r="QEF53" s="652"/>
      <c r="QEG53" s="652"/>
      <c r="QEH53" s="652"/>
      <c r="QEI53" s="652"/>
      <c r="QEJ53" s="652"/>
      <c r="QEK53" s="652"/>
      <c r="QEL53" s="652"/>
      <c r="QEM53" s="652"/>
      <c r="QEN53" s="652"/>
      <c r="QEO53" s="652"/>
      <c r="QEP53" s="652"/>
      <c r="QEQ53" s="652"/>
      <c r="QER53" s="652"/>
      <c r="QES53" s="652"/>
      <c r="QET53" s="652"/>
      <c r="QEU53" s="652"/>
      <c r="QEV53" s="652"/>
      <c r="QEW53" s="652"/>
      <c r="QEX53" s="652"/>
      <c r="QEY53" s="652"/>
      <c r="QEZ53" s="652"/>
      <c r="QFA53" s="652"/>
      <c r="QFB53" s="652"/>
      <c r="QFC53" s="652"/>
      <c r="QFD53" s="652"/>
      <c r="QFE53" s="652"/>
      <c r="QFF53" s="652"/>
      <c r="QFG53" s="652"/>
      <c r="QFH53" s="652"/>
      <c r="QFI53" s="652"/>
      <c r="QFJ53" s="652"/>
      <c r="QFK53" s="652"/>
      <c r="QFL53" s="652"/>
      <c r="QFM53" s="652"/>
      <c r="QFN53" s="652"/>
      <c r="QFO53" s="652"/>
      <c r="QFP53" s="652"/>
      <c r="QFQ53" s="652"/>
      <c r="QFR53" s="652"/>
      <c r="QFS53" s="652"/>
      <c r="QFT53" s="652"/>
      <c r="QFU53" s="652"/>
      <c r="QFV53" s="652"/>
      <c r="QFW53" s="652"/>
      <c r="QFX53" s="652"/>
      <c r="QFY53" s="652"/>
      <c r="QFZ53" s="652"/>
      <c r="QGA53" s="652"/>
      <c r="QGB53" s="652"/>
      <c r="QGC53" s="652"/>
      <c r="QGD53" s="652"/>
      <c r="QGE53" s="652"/>
      <c r="QGF53" s="652"/>
      <c r="QGG53" s="652"/>
      <c r="QGH53" s="652"/>
      <c r="QGI53" s="652"/>
      <c r="QGJ53" s="652"/>
      <c r="QGK53" s="652"/>
      <c r="QGL53" s="652"/>
      <c r="QGM53" s="652"/>
      <c r="QGN53" s="652"/>
      <c r="QGO53" s="652"/>
      <c r="QGP53" s="652"/>
      <c r="QGQ53" s="652"/>
      <c r="QGR53" s="652"/>
      <c r="QGS53" s="652"/>
      <c r="QGT53" s="652"/>
      <c r="QGU53" s="652"/>
      <c r="QGV53" s="652"/>
      <c r="QGW53" s="652"/>
      <c r="QGX53" s="652"/>
      <c r="QGY53" s="652"/>
      <c r="QGZ53" s="652"/>
      <c r="QHA53" s="652"/>
      <c r="QHB53" s="652"/>
      <c r="QHC53" s="652"/>
      <c r="QHD53" s="652"/>
      <c r="QHE53" s="652"/>
      <c r="QHF53" s="652"/>
      <c r="QHG53" s="652"/>
      <c r="QHH53" s="652"/>
      <c r="QHI53" s="652"/>
      <c r="QHJ53" s="652"/>
      <c r="QHK53" s="652"/>
      <c r="QHL53" s="652"/>
      <c r="QHM53" s="652"/>
      <c r="QHN53" s="652"/>
      <c r="QHO53" s="652"/>
      <c r="QHP53" s="652"/>
      <c r="QHQ53" s="652"/>
      <c r="QHR53" s="652"/>
      <c r="QHS53" s="652"/>
      <c r="QHT53" s="652"/>
      <c r="QHU53" s="652"/>
      <c r="QHV53" s="652"/>
      <c r="QHW53" s="652"/>
      <c r="QHX53" s="652"/>
      <c r="QHY53" s="652"/>
      <c r="QHZ53" s="652"/>
      <c r="QIA53" s="652"/>
      <c r="QIB53" s="652"/>
      <c r="QIC53" s="652"/>
      <c r="QID53" s="652"/>
      <c r="QIE53" s="652"/>
      <c r="QIF53" s="652"/>
      <c r="QIG53" s="652"/>
      <c r="QIH53" s="652"/>
      <c r="QII53" s="652"/>
      <c r="QIJ53" s="652"/>
      <c r="QIK53" s="652"/>
      <c r="QIL53" s="652"/>
      <c r="QIM53" s="652"/>
      <c r="QIN53" s="652"/>
      <c r="QIO53" s="652"/>
      <c r="QIP53" s="652"/>
      <c r="QIQ53" s="652"/>
      <c r="QIR53" s="652"/>
      <c r="QIS53" s="652"/>
      <c r="QIT53" s="652"/>
      <c r="QIU53" s="652"/>
      <c r="QIV53" s="652"/>
      <c r="QIW53" s="652"/>
      <c r="QIX53" s="652"/>
      <c r="QIY53" s="652"/>
      <c r="QIZ53" s="652"/>
      <c r="QJA53" s="652"/>
      <c r="QJB53" s="652"/>
      <c r="QJC53" s="652"/>
      <c r="QJD53" s="652"/>
      <c r="QJE53" s="652"/>
      <c r="QJF53" s="652"/>
      <c r="QJG53" s="652"/>
      <c r="QJH53" s="652"/>
      <c r="QJI53" s="652"/>
      <c r="QJJ53" s="652"/>
      <c r="QJK53" s="652"/>
      <c r="QJL53" s="652"/>
      <c r="QJM53" s="652"/>
      <c r="QJN53" s="652"/>
      <c r="QJO53" s="652"/>
      <c r="QJP53" s="652"/>
      <c r="QJQ53" s="652"/>
      <c r="QJR53" s="652"/>
      <c r="QJS53" s="652"/>
      <c r="QJT53" s="652"/>
      <c r="QJU53" s="652"/>
      <c r="QJV53" s="652"/>
      <c r="QJW53" s="652"/>
      <c r="QJX53" s="652"/>
      <c r="QJY53" s="652"/>
      <c r="QJZ53" s="652"/>
      <c r="QKA53" s="652"/>
      <c r="QKB53" s="652"/>
      <c r="QKC53" s="652"/>
      <c r="QKD53" s="652"/>
      <c r="QKE53" s="652"/>
      <c r="QKF53" s="652"/>
      <c r="QKG53" s="652"/>
      <c r="QKH53" s="652"/>
      <c r="QKI53" s="652"/>
      <c r="QKJ53" s="652"/>
      <c r="QKK53" s="652"/>
      <c r="QKL53" s="652"/>
      <c r="QKM53" s="652"/>
      <c r="QKN53" s="652"/>
      <c r="QKO53" s="652"/>
      <c r="QKP53" s="652"/>
      <c r="QKQ53" s="652"/>
      <c r="QKR53" s="652"/>
      <c r="QKS53" s="652"/>
      <c r="QKT53" s="652"/>
      <c r="QKU53" s="652"/>
      <c r="QKV53" s="652"/>
      <c r="QKW53" s="652"/>
      <c r="QKX53" s="652"/>
      <c r="QKY53" s="652"/>
      <c r="QKZ53" s="652"/>
      <c r="QLA53" s="652"/>
      <c r="QLB53" s="652"/>
      <c r="QLC53" s="652"/>
      <c r="QLD53" s="652"/>
      <c r="QLE53" s="652"/>
      <c r="QLF53" s="652"/>
      <c r="QLG53" s="652"/>
      <c r="QLH53" s="652"/>
      <c r="QLI53" s="652"/>
      <c r="QLJ53" s="652"/>
      <c r="QLK53" s="652"/>
      <c r="QLL53" s="652"/>
      <c r="QLM53" s="652"/>
      <c r="QLN53" s="652"/>
      <c r="QLO53" s="652"/>
      <c r="QLP53" s="652"/>
      <c r="QLQ53" s="652"/>
      <c r="QLR53" s="652"/>
      <c r="QLS53" s="652"/>
      <c r="QLT53" s="652"/>
      <c r="QLU53" s="652"/>
      <c r="QLV53" s="652"/>
      <c r="QLW53" s="652"/>
      <c r="QLX53" s="652"/>
      <c r="QLY53" s="652"/>
      <c r="QLZ53" s="652"/>
      <c r="QMA53" s="652"/>
      <c r="QMB53" s="652"/>
      <c r="QMC53" s="652"/>
      <c r="QMD53" s="652"/>
      <c r="QME53" s="652"/>
      <c r="QMF53" s="652"/>
      <c r="QMG53" s="652"/>
      <c r="QMH53" s="652"/>
      <c r="QMI53" s="652"/>
      <c r="QMJ53" s="652"/>
      <c r="QMK53" s="652"/>
      <c r="QML53" s="652"/>
      <c r="QMM53" s="652"/>
      <c r="QMN53" s="652"/>
      <c r="QMO53" s="652"/>
      <c r="QMP53" s="652"/>
      <c r="QMQ53" s="652"/>
      <c r="QMR53" s="652"/>
      <c r="QMS53" s="652"/>
      <c r="QMT53" s="652"/>
      <c r="QMU53" s="652"/>
      <c r="QMV53" s="652"/>
      <c r="QMW53" s="652"/>
      <c r="QMX53" s="652"/>
      <c r="QMY53" s="652"/>
      <c r="QMZ53" s="652"/>
      <c r="QNA53" s="652"/>
      <c r="QNB53" s="652"/>
      <c r="QNC53" s="652"/>
      <c r="QND53" s="652"/>
      <c r="QNE53" s="652"/>
      <c r="QNF53" s="652"/>
      <c r="QNG53" s="652"/>
      <c r="QNH53" s="652"/>
      <c r="QNI53" s="652"/>
      <c r="QNJ53" s="652"/>
      <c r="QNK53" s="652"/>
      <c r="QNL53" s="652"/>
      <c r="QNM53" s="652"/>
      <c r="QNN53" s="652"/>
      <c r="QNO53" s="652"/>
      <c r="QNP53" s="652"/>
      <c r="QNQ53" s="652"/>
      <c r="QNR53" s="652"/>
      <c r="QNS53" s="652"/>
      <c r="QNT53" s="652"/>
      <c r="QNU53" s="652"/>
      <c r="QNV53" s="652"/>
      <c r="QNW53" s="652"/>
      <c r="QNX53" s="652"/>
      <c r="QNY53" s="652"/>
      <c r="QNZ53" s="652"/>
      <c r="QOA53" s="652"/>
      <c r="QOB53" s="652"/>
      <c r="QOC53" s="652"/>
      <c r="QOD53" s="652"/>
      <c r="QOE53" s="652"/>
      <c r="QOF53" s="652"/>
      <c r="QOG53" s="652"/>
      <c r="QOH53" s="652"/>
      <c r="QOI53" s="652"/>
      <c r="QOJ53" s="652"/>
      <c r="QOK53" s="652"/>
      <c r="QOL53" s="652"/>
      <c r="QOM53" s="652"/>
      <c r="QON53" s="652"/>
      <c r="QOO53" s="652"/>
      <c r="QOP53" s="652"/>
      <c r="QOQ53" s="652"/>
      <c r="QOR53" s="652"/>
      <c r="QOS53" s="652"/>
      <c r="QOT53" s="652"/>
      <c r="QOU53" s="652"/>
      <c r="QOV53" s="652"/>
      <c r="QOW53" s="652"/>
      <c r="QOX53" s="652"/>
      <c r="QOY53" s="652"/>
      <c r="QOZ53" s="652"/>
      <c r="QPA53" s="652"/>
      <c r="QPB53" s="652"/>
      <c r="QPC53" s="652"/>
      <c r="QPD53" s="652"/>
      <c r="QPE53" s="652"/>
      <c r="QPF53" s="652"/>
      <c r="QPG53" s="652"/>
      <c r="QPH53" s="652"/>
      <c r="QPI53" s="652"/>
      <c r="QPJ53" s="652"/>
      <c r="QPK53" s="652"/>
      <c r="QPL53" s="652"/>
      <c r="QPM53" s="652"/>
      <c r="QPN53" s="652"/>
      <c r="QPO53" s="652"/>
      <c r="QPP53" s="652"/>
      <c r="QPQ53" s="652"/>
      <c r="QPR53" s="652"/>
      <c r="QPS53" s="652"/>
      <c r="QPT53" s="652"/>
      <c r="QPU53" s="652"/>
      <c r="QPV53" s="652"/>
      <c r="QPW53" s="652"/>
      <c r="QPX53" s="652"/>
      <c r="QPY53" s="652"/>
      <c r="QPZ53" s="652"/>
      <c r="QQA53" s="652"/>
      <c r="QQB53" s="652"/>
      <c r="QQC53" s="652"/>
      <c r="QQD53" s="652"/>
      <c r="QQE53" s="652"/>
      <c r="QQF53" s="652"/>
      <c r="QQG53" s="652"/>
      <c r="QQH53" s="652"/>
      <c r="QQI53" s="652"/>
      <c r="QQJ53" s="652"/>
      <c r="QQK53" s="652"/>
      <c r="QQL53" s="652"/>
      <c r="QQM53" s="652"/>
      <c r="QQN53" s="652"/>
      <c r="QQO53" s="652"/>
      <c r="QQP53" s="652"/>
      <c r="QQQ53" s="652"/>
      <c r="QQR53" s="652"/>
      <c r="QQS53" s="652"/>
      <c r="QQT53" s="652"/>
      <c r="QQU53" s="652"/>
      <c r="QQV53" s="652"/>
      <c r="QQW53" s="652"/>
      <c r="QQX53" s="652"/>
      <c r="QQY53" s="652"/>
      <c r="QQZ53" s="652"/>
      <c r="QRA53" s="652"/>
      <c r="QRB53" s="652"/>
      <c r="QRC53" s="652"/>
      <c r="QRD53" s="652"/>
      <c r="QRE53" s="652"/>
      <c r="QRF53" s="652"/>
      <c r="QRG53" s="652"/>
      <c r="QRH53" s="652"/>
      <c r="QRI53" s="652"/>
      <c r="QRJ53" s="652"/>
      <c r="QRK53" s="652"/>
      <c r="QRL53" s="652"/>
      <c r="QRM53" s="652"/>
      <c r="QRN53" s="652"/>
      <c r="QRO53" s="652"/>
      <c r="QRP53" s="652"/>
      <c r="QRQ53" s="652"/>
      <c r="QRR53" s="652"/>
      <c r="QRS53" s="652"/>
      <c r="QRT53" s="652"/>
      <c r="QRU53" s="652"/>
      <c r="QRV53" s="652"/>
      <c r="QRW53" s="652"/>
      <c r="QRX53" s="652"/>
      <c r="QRY53" s="652"/>
      <c r="QRZ53" s="652"/>
      <c r="QSA53" s="652"/>
      <c r="QSB53" s="652"/>
      <c r="QSC53" s="652"/>
      <c r="QSD53" s="652"/>
      <c r="QSE53" s="652"/>
      <c r="QSF53" s="652"/>
      <c r="QSG53" s="652"/>
      <c r="QSH53" s="652"/>
      <c r="QSI53" s="652"/>
      <c r="QSJ53" s="652"/>
      <c r="QSK53" s="652"/>
      <c r="QSL53" s="652"/>
      <c r="QSM53" s="652"/>
      <c r="QSN53" s="652"/>
      <c r="QSO53" s="652"/>
      <c r="QSP53" s="652"/>
      <c r="QSQ53" s="652"/>
      <c r="QSR53" s="652"/>
      <c r="QSS53" s="652"/>
      <c r="QST53" s="652"/>
      <c r="QSU53" s="652"/>
      <c r="QSV53" s="652"/>
      <c r="QSW53" s="652"/>
      <c r="QSX53" s="652"/>
      <c r="QSY53" s="652"/>
      <c r="QSZ53" s="652"/>
      <c r="QTA53" s="652"/>
      <c r="QTB53" s="652"/>
      <c r="QTC53" s="652"/>
      <c r="QTD53" s="652"/>
      <c r="QTE53" s="652"/>
      <c r="QTF53" s="652"/>
      <c r="QTG53" s="652"/>
      <c r="QTH53" s="652"/>
      <c r="QTI53" s="652"/>
      <c r="QTJ53" s="652"/>
      <c r="QTK53" s="652"/>
      <c r="QTL53" s="652"/>
      <c r="QTM53" s="652"/>
      <c r="QTN53" s="652"/>
      <c r="QTO53" s="652"/>
      <c r="QTP53" s="652"/>
      <c r="QTQ53" s="652"/>
      <c r="QTR53" s="652"/>
      <c r="QTS53" s="652"/>
      <c r="QTT53" s="652"/>
      <c r="QTU53" s="652"/>
      <c r="QTV53" s="652"/>
      <c r="QTW53" s="652"/>
      <c r="QTX53" s="652"/>
      <c r="QTY53" s="652"/>
      <c r="QTZ53" s="652"/>
      <c r="QUA53" s="652"/>
      <c r="QUB53" s="652"/>
      <c r="QUC53" s="652"/>
      <c r="QUD53" s="652"/>
      <c r="QUE53" s="652"/>
      <c r="QUF53" s="652"/>
      <c r="QUG53" s="652"/>
      <c r="QUH53" s="652"/>
      <c r="QUI53" s="652"/>
      <c r="QUJ53" s="652"/>
      <c r="QUK53" s="652"/>
      <c r="QUL53" s="652"/>
      <c r="QUM53" s="652"/>
      <c r="QUN53" s="652"/>
      <c r="QUO53" s="652"/>
      <c r="QUP53" s="652"/>
      <c r="QUQ53" s="652"/>
      <c r="QUR53" s="652"/>
      <c r="QUS53" s="652"/>
      <c r="QUT53" s="652"/>
      <c r="QUU53" s="652"/>
      <c r="QUV53" s="652"/>
      <c r="QUW53" s="652"/>
      <c r="QUX53" s="652"/>
      <c r="QUY53" s="652"/>
      <c r="QUZ53" s="652"/>
      <c r="QVA53" s="652"/>
      <c r="QVB53" s="652"/>
      <c r="QVC53" s="652"/>
      <c r="QVD53" s="652"/>
      <c r="QVE53" s="652"/>
      <c r="QVF53" s="652"/>
      <c r="QVG53" s="652"/>
      <c r="QVH53" s="652"/>
      <c r="QVI53" s="652"/>
      <c r="QVJ53" s="652"/>
      <c r="QVK53" s="652"/>
      <c r="QVL53" s="652"/>
      <c r="QVM53" s="652"/>
      <c r="QVN53" s="652"/>
      <c r="QVO53" s="652"/>
      <c r="QVP53" s="652"/>
      <c r="QVQ53" s="652"/>
      <c r="QVR53" s="652"/>
      <c r="QVS53" s="652"/>
      <c r="QVT53" s="652"/>
      <c r="QVU53" s="652"/>
      <c r="QVV53" s="652"/>
      <c r="QVW53" s="652"/>
      <c r="QVX53" s="652"/>
      <c r="QVY53" s="652"/>
      <c r="QVZ53" s="652"/>
      <c r="QWA53" s="652"/>
      <c r="QWB53" s="652"/>
      <c r="QWC53" s="652"/>
      <c r="QWD53" s="652"/>
      <c r="QWE53" s="652"/>
      <c r="QWF53" s="652"/>
      <c r="QWG53" s="652"/>
      <c r="QWH53" s="652"/>
      <c r="QWI53" s="652"/>
      <c r="QWJ53" s="652"/>
      <c r="QWK53" s="652"/>
      <c r="QWL53" s="652"/>
      <c r="QWM53" s="652"/>
      <c r="QWN53" s="652"/>
      <c r="QWO53" s="652"/>
      <c r="QWP53" s="652"/>
      <c r="QWQ53" s="652"/>
      <c r="QWR53" s="652"/>
      <c r="QWS53" s="652"/>
      <c r="QWT53" s="652"/>
      <c r="QWU53" s="652"/>
      <c r="QWV53" s="652"/>
      <c r="QWW53" s="652"/>
      <c r="QWX53" s="652"/>
      <c r="QWY53" s="652"/>
      <c r="QWZ53" s="652"/>
      <c r="QXA53" s="652"/>
      <c r="QXB53" s="652"/>
      <c r="QXC53" s="652"/>
      <c r="QXD53" s="652"/>
      <c r="QXE53" s="652"/>
      <c r="QXF53" s="652"/>
      <c r="QXG53" s="652"/>
      <c r="QXH53" s="652"/>
      <c r="QXI53" s="652"/>
      <c r="QXJ53" s="652"/>
      <c r="QXK53" s="652"/>
      <c r="QXL53" s="652"/>
      <c r="QXM53" s="652"/>
      <c r="QXN53" s="652"/>
      <c r="QXO53" s="652"/>
      <c r="QXP53" s="652"/>
      <c r="QXQ53" s="652"/>
      <c r="QXR53" s="652"/>
      <c r="QXS53" s="652"/>
      <c r="QXT53" s="652"/>
      <c r="QXU53" s="652"/>
      <c r="QXV53" s="652"/>
      <c r="QXW53" s="652"/>
      <c r="QXX53" s="652"/>
      <c r="QXY53" s="652"/>
      <c r="QXZ53" s="652"/>
      <c r="QYA53" s="652"/>
      <c r="QYB53" s="652"/>
      <c r="QYC53" s="652"/>
      <c r="QYD53" s="652"/>
      <c r="QYE53" s="652"/>
      <c r="QYF53" s="652"/>
      <c r="QYG53" s="652"/>
      <c r="QYH53" s="652"/>
      <c r="QYI53" s="652"/>
      <c r="QYJ53" s="652"/>
      <c r="QYK53" s="652"/>
      <c r="QYL53" s="652"/>
      <c r="QYM53" s="652"/>
      <c r="QYN53" s="652"/>
      <c r="QYO53" s="652"/>
      <c r="QYP53" s="652"/>
      <c r="QYQ53" s="652"/>
      <c r="QYR53" s="652"/>
      <c r="QYS53" s="652"/>
      <c r="QYT53" s="652"/>
      <c r="QYU53" s="652"/>
      <c r="QYV53" s="652"/>
      <c r="QYW53" s="652"/>
      <c r="QYX53" s="652"/>
      <c r="QYY53" s="652"/>
      <c r="QYZ53" s="652"/>
      <c r="QZA53" s="652"/>
      <c r="QZB53" s="652"/>
      <c r="QZC53" s="652"/>
      <c r="QZD53" s="652"/>
      <c r="QZE53" s="652"/>
      <c r="QZF53" s="652"/>
      <c r="QZG53" s="652"/>
      <c r="QZH53" s="652"/>
      <c r="QZI53" s="652"/>
      <c r="QZJ53" s="652"/>
      <c r="QZK53" s="652"/>
      <c r="QZL53" s="652"/>
      <c r="QZM53" s="652"/>
      <c r="QZN53" s="652"/>
      <c r="QZO53" s="652"/>
      <c r="QZP53" s="652"/>
      <c r="QZQ53" s="652"/>
      <c r="QZR53" s="652"/>
      <c r="QZS53" s="652"/>
      <c r="QZT53" s="652"/>
      <c r="QZU53" s="652"/>
      <c r="QZV53" s="652"/>
      <c r="QZW53" s="652"/>
      <c r="QZX53" s="652"/>
      <c r="QZY53" s="652"/>
      <c r="QZZ53" s="652"/>
      <c r="RAA53" s="652"/>
      <c r="RAB53" s="652"/>
      <c r="RAC53" s="652"/>
      <c r="RAD53" s="652"/>
      <c r="RAE53" s="652"/>
      <c r="RAF53" s="652"/>
      <c r="RAG53" s="652"/>
      <c r="RAH53" s="652"/>
      <c r="RAI53" s="652"/>
      <c r="RAJ53" s="652"/>
      <c r="RAK53" s="652"/>
      <c r="RAL53" s="652"/>
      <c r="RAM53" s="652"/>
      <c r="RAN53" s="652"/>
      <c r="RAO53" s="652"/>
      <c r="RAP53" s="652"/>
      <c r="RAQ53" s="652"/>
      <c r="RAR53" s="652"/>
      <c r="RAS53" s="652"/>
      <c r="RAT53" s="652"/>
      <c r="RAU53" s="652"/>
      <c r="RAV53" s="652"/>
      <c r="RAW53" s="652"/>
      <c r="RAX53" s="652"/>
      <c r="RAY53" s="652"/>
      <c r="RAZ53" s="652"/>
      <c r="RBA53" s="652"/>
      <c r="RBB53" s="652"/>
      <c r="RBC53" s="652"/>
      <c r="RBD53" s="652"/>
      <c r="RBE53" s="652"/>
      <c r="RBF53" s="652"/>
      <c r="RBG53" s="652"/>
      <c r="RBH53" s="652"/>
      <c r="RBI53" s="652"/>
      <c r="RBJ53" s="652"/>
      <c r="RBK53" s="652"/>
      <c r="RBL53" s="652"/>
      <c r="RBM53" s="652"/>
      <c r="RBN53" s="652"/>
      <c r="RBO53" s="652"/>
      <c r="RBP53" s="652"/>
      <c r="RBQ53" s="652"/>
      <c r="RBR53" s="652"/>
      <c r="RBS53" s="652"/>
      <c r="RBT53" s="652"/>
      <c r="RBU53" s="652"/>
      <c r="RBV53" s="652"/>
      <c r="RBW53" s="652"/>
      <c r="RBX53" s="652"/>
      <c r="RBY53" s="652"/>
      <c r="RBZ53" s="652"/>
      <c r="RCA53" s="652"/>
      <c r="RCB53" s="652"/>
      <c r="RCC53" s="652"/>
      <c r="RCD53" s="652"/>
      <c r="RCE53" s="652"/>
      <c r="RCF53" s="652"/>
      <c r="RCG53" s="652"/>
      <c r="RCH53" s="652"/>
      <c r="RCI53" s="652"/>
      <c r="RCJ53" s="652"/>
      <c r="RCK53" s="652"/>
      <c r="RCL53" s="652"/>
      <c r="RCM53" s="652"/>
      <c r="RCN53" s="652"/>
      <c r="RCO53" s="652"/>
      <c r="RCP53" s="652"/>
      <c r="RCQ53" s="652"/>
      <c r="RCR53" s="652"/>
      <c r="RCS53" s="652"/>
      <c r="RCT53" s="652"/>
      <c r="RCU53" s="652"/>
      <c r="RCV53" s="652"/>
      <c r="RCW53" s="652"/>
      <c r="RCX53" s="652"/>
      <c r="RCY53" s="652"/>
      <c r="RCZ53" s="652"/>
      <c r="RDA53" s="652"/>
      <c r="RDB53" s="652"/>
      <c r="RDC53" s="652"/>
      <c r="RDD53" s="652"/>
      <c r="RDE53" s="652"/>
      <c r="RDF53" s="652"/>
      <c r="RDG53" s="652"/>
      <c r="RDH53" s="652"/>
      <c r="RDI53" s="652"/>
      <c r="RDJ53" s="652"/>
      <c r="RDK53" s="652"/>
      <c r="RDL53" s="652"/>
      <c r="RDM53" s="652"/>
      <c r="RDN53" s="652"/>
      <c r="RDO53" s="652"/>
      <c r="RDP53" s="652"/>
      <c r="RDQ53" s="652"/>
      <c r="RDR53" s="652"/>
      <c r="RDS53" s="652"/>
      <c r="RDT53" s="652"/>
      <c r="RDU53" s="652"/>
      <c r="RDV53" s="652"/>
      <c r="RDW53" s="652"/>
      <c r="RDX53" s="652"/>
      <c r="RDY53" s="652"/>
      <c r="RDZ53" s="652"/>
      <c r="REA53" s="652"/>
      <c r="REB53" s="652"/>
      <c r="REC53" s="652"/>
      <c r="RED53" s="652"/>
      <c r="REE53" s="652"/>
      <c r="REF53" s="652"/>
      <c r="REG53" s="652"/>
      <c r="REH53" s="652"/>
      <c r="REI53" s="652"/>
      <c r="REJ53" s="652"/>
      <c r="REK53" s="652"/>
      <c r="REL53" s="652"/>
      <c r="REM53" s="652"/>
      <c r="REN53" s="652"/>
      <c r="REO53" s="652"/>
      <c r="REP53" s="652"/>
      <c r="REQ53" s="652"/>
      <c r="RER53" s="652"/>
      <c r="RES53" s="652"/>
      <c r="RET53" s="652"/>
      <c r="REU53" s="652"/>
      <c r="REV53" s="652"/>
      <c r="REW53" s="652"/>
      <c r="REX53" s="652"/>
      <c r="REY53" s="652"/>
      <c r="REZ53" s="652"/>
      <c r="RFA53" s="652"/>
      <c r="RFB53" s="652"/>
      <c r="RFC53" s="652"/>
      <c r="RFD53" s="652"/>
      <c r="RFE53" s="652"/>
      <c r="RFF53" s="652"/>
      <c r="RFG53" s="652"/>
      <c r="RFH53" s="652"/>
      <c r="RFI53" s="652"/>
      <c r="RFJ53" s="652"/>
      <c r="RFK53" s="652"/>
      <c r="RFL53" s="652"/>
      <c r="RFM53" s="652"/>
      <c r="RFN53" s="652"/>
      <c r="RFO53" s="652"/>
      <c r="RFP53" s="652"/>
      <c r="RFQ53" s="652"/>
      <c r="RFR53" s="652"/>
      <c r="RFS53" s="652"/>
      <c r="RFT53" s="652"/>
      <c r="RFU53" s="652"/>
      <c r="RFV53" s="652"/>
      <c r="RFW53" s="652"/>
      <c r="RFX53" s="652"/>
      <c r="RFY53" s="652"/>
      <c r="RFZ53" s="652"/>
      <c r="RGA53" s="652"/>
      <c r="RGB53" s="652"/>
      <c r="RGC53" s="652"/>
      <c r="RGD53" s="652"/>
      <c r="RGE53" s="652"/>
      <c r="RGF53" s="652"/>
      <c r="RGG53" s="652"/>
      <c r="RGH53" s="652"/>
      <c r="RGI53" s="652"/>
      <c r="RGJ53" s="652"/>
      <c r="RGK53" s="652"/>
      <c r="RGL53" s="652"/>
      <c r="RGM53" s="652"/>
      <c r="RGN53" s="652"/>
      <c r="RGO53" s="652"/>
      <c r="RGP53" s="652"/>
      <c r="RGQ53" s="652"/>
      <c r="RGR53" s="652"/>
      <c r="RGS53" s="652"/>
      <c r="RGT53" s="652"/>
      <c r="RGU53" s="652"/>
      <c r="RGV53" s="652"/>
      <c r="RGW53" s="652"/>
      <c r="RGX53" s="652"/>
      <c r="RGY53" s="652"/>
      <c r="RGZ53" s="652"/>
      <c r="RHA53" s="652"/>
      <c r="RHB53" s="652"/>
      <c r="RHC53" s="652"/>
      <c r="RHD53" s="652"/>
      <c r="RHE53" s="652"/>
      <c r="RHF53" s="652"/>
      <c r="RHG53" s="652"/>
      <c r="RHH53" s="652"/>
      <c r="RHI53" s="652"/>
      <c r="RHJ53" s="652"/>
      <c r="RHK53" s="652"/>
      <c r="RHL53" s="652"/>
      <c r="RHM53" s="652"/>
      <c r="RHN53" s="652"/>
      <c r="RHO53" s="652"/>
      <c r="RHP53" s="652"/>
      <c r="RHQ53" s="652"/>
      <c r="RHR53" s="652"/>
      <c r="RHS53" s="652"/>
      <c r="RHT53" s="652"/>
      <c r="RHU53" s="652"/>
      <c r="RHV53" s="652"/>
      <c r="RHW53" s="652"/>
      <c r="RHX53" s="652"/>
      <c r="RHY53" s="652"/>
      <c r="RHZ53" s="652"/>
      <c r="RIA53" s="652"/>
      <c r="RIB53" s="652"/>
      <c r="RIC53" s="652"/>
      <c r="RID53" s="652"/>
      <c r="RIE53" s="652"/>
      <c r="RIF53" s="652"/>
      <c r="RIG53" s="652"/>
      <c r="RIH53" s="652"/>
      <c r="RII53" s="652"/>
      <c r="RIJ53" s="652"/>
      <c r="RIK53" s="652"/>
      <c r="RIL53" s="652"/>
      <c r="RIM53" s="652"/>
      <c r="RIN53" s="652"/>
      <c r="RIO53" s="652"/>
      <c r="RIP53" s="652"/>
      <c r="RIQ53" s="652"/>
      <c r="RIR53" s="652"/>
      <c r="RIS53" s="652"/>
      <c r="RIT53" s="652"/>
      <c r="RIU53" s="652"/>
      <c r="RIV53" s="652"/>
      <c r="RIW53" s="652"/>
      <c r="RIX53" s="652"/>
      <c r="RIY53" s="652"/>
      <c r="RIZ53" s="652"/>
      <c r="RJA53" s="652"/>
      <c r="RJB53" s="652"/>
      <c r="RJC53" s="652"/>
      <c r="RJD53" s="652"/>
      <c r="RJE53" s="652"/>
      <c r="RJF53" s="652"/>
      <c r="RJG53" s="652"/>
      <c r="RJH53" s="652"/>
      <c r="RJI53" s="652"/>
      <c r="RJJ53" s="652"/>
      <c r="RJK53" s="652"/>
      <c r="RJL53" s="652"/>
      <c r="RJM53" s="652"/>
      <c r="RJN53" s="652"/>
      <c r="RJO53" s="652"/>
      <c r="RJP53" s="652"/>
      <c r="RJQ53" s="652"/>
      <c r="RJR53" s="652"/>
      <c r="RJS53" s="652"/>
      <c r="RJT53" s="652"/>
      <c r="RJU53" s="652"/>
      <c r="RJV53" s="652"/>
      <c r="RJW53" s="652"/>
      <c r="RJX53" s="652"/>
      <c r="RJY53" s="652"/>
      <c r="RJZ53" s="652"/>
      <c r="RKA53" s="652"/>
      <c r="RKB53" s="652"/>
      <c r="RKC53" s="652"/>
      <c r="RKD53" s="652"/>
      <c r="RKE53" s="652"/>
      <c r="RKF53" s="652"/>
      <c r="RKG53" s="652"/>
      <c r="RKH53" s="652"/>
      <c r="RKI53" s="652"/>
      <c r="RKJ53" s="652"/>
      <c r="RKK53" s="652"/>
      <c r="RKL53" s="652"/>
      <c r="RKM53" s="652"/>
      <c r="RKN53" s="652"/>
      <c r="RKO53" s="652"/>
      <c r="RKP53" s="652"/>
      <c r="RKQ53" s="652"/>
      <c r="RKR53" s="652"/>
      <c r="RKS53" s="652"/>
      <c r="RKT53" s="652"/>
      <c r="RKU53" s="652"/>
      <c r="RKV53" s="652"/>
      <c r="RKW53" s="652"/>
      <c r="RKX53" s="652"/>
      <c r="RKY53" s="652"/>
      <c r="RKZ53" s="652"/>
      <c r="RLA53" s="652"/>
      <c r="RLB53" s="652"/>
      <c r="RLC53" s="652"/>
      <c r="RLD53" s="652"/>
      <c r="RLE53" s="652"/>
      <c r="RLF53" s="652"/>
      <c r="RLG53" s="652"/>
      <c r="RLH53" s="652"/>
      <c r="RLI53" s="652"/>
      <c r="RLJ53" s="652"/>
      <c r="RLK53" s="652"/>
      <c r="RLL53" s="652"/>
      <c r="RLM53" s="652"/>
      <c r="RLN53" s="652"/>
      <c r="RLO53" s="652"/>
      <c r="RLP53" s="652"/>
      <c r="RLQ53" s="652"/>
      <c r="RLR53" s="652"/>
      <c r="RLS53" s="652"/>
      <c r="RLT53" s="652"/>
      <c r="RLU53" s="652"/>
      <c r="RLV53" s="652"/>
      <c r="RLW53" s="652"/>
      <c r="RLX53" s="652"/>
      <c r="RLY53" s="652"/>
      <c r="RLZ53" s="652"/>
      <c r="RMA53" s="652"/>
      <c r="RMB53" s="652"/>
      <c r="RMC53" s="652"/>
      <c r="RMD53" s="652"/>
      <c r="RME53" s="652"/>
      <c r="RMF53" s="652"/>
      <c r="RMG53" s="652"/>
      <c r="RMH53" s="652"/>
      <c r="RMI53" s="652"/>
      <c r="RMJ53" s="652"/>
      <c r="RMK53" s="652"/>
      <c r="RML53" s="652"/>
      <c r="RMM53" s="652"/>
      <c r="RMN53" s="652"/>
      <c r="RMO53" s="652"/>
      <c r="RMP53" s="652"/>
      <c r="RMQ53" s="652"/>
      <c r="RMR53" s="652"/>
      <c r="RMS53" s="652"/>
      <c r="RMT53" s="652"/>
      <c r="RMU53" s="652"/>
      <c r="RMV53" s="652"/>
      <c r="RMW53" s="652"/>
      <c r="RMX53" s="652"/>
      <c r="RMY53" s="652"/>
      <c r="RMZ53" s="652"/>
      <c r="RNA53" s="652"/>
      <c r="RNB53" s="652"/>
      <c r="RNC53" s="652"/>
      <c r="RND53" s="652"/>
      <c r="RNE53" s="652"/>
      <c r="RNF53" s="652"/>
      <c r="RNG53" s="652"/>
      <c r="RNH53" s="652"/>
      <c r="RNI53" s="652"/>
      <c r="RNJ53" s="652"/>
      <c r="RNK53" s="652"/>
      <c r="RNL53" s="652"/>
      <c r="RNM53" s="652"/>
      <c r="RNN53" s="652"/>
      <c r="RNO53" s="652"/>
      <c r="RNP53" s="652"/>
      <c r="RNQ53" s="652"/>
      <c r="RNR53" s="652"/>
      <c r="RNS53" s="652"/>
      <c r="RNT53" s="652"/>
      <c r="RNU53" s="652"/>
      <c r="RNV53" s="652"/>
      <c r="RNW53" s="652"/>
      <c r="RNX53" s="652"/>
      <c r="RNY53" s="652"/>
      <c r="RNZ53" s="652"/>
      <c r="ROA53" s="652"/>
      <c r="ROB53" s="652"/>
      <c r="ROC53" s="652"/>
      <c r="ROD53" s="652"/>
      <c r="ROE53" s="652"/>
      <c r="ROF53" s="652"/>
      <c r="ROG53" s="652"/>
      <c r="ROH53" s="652"/>
      <c r="ROI53" s="652"/>
      <c r="ROJ53" s="652"/>
      <c r="ROK53" s="652"/>
      <c r="ROL53" s="652"/>
      <c r="ROM53" s="652"/>
      <c r="RON53" s="652"/>
      <c r="ROO53" s="652"/>
      <c r="ROP53" s="652"/>
      <c r="ROQ53" s="652"/>
      <c r="ROR53" s="652"/>
      <c r="ROS53" s="652"/>
      <c r="ROT53" s="652"/>
      <c r="ROU53" s="652"/>
      <c r="ROV53" s="652"/>
      <c r="ROW53" s="652"/>
      <c r="ROX53" s="652"/>
      <c r="ROY53" s="652"/>
      <c r="ROZ53" s="652"/>
      <c r="RPA53" s="652"/>
      <c r="RPB53" s="652"/>
      <c r="RPC53" s="652"/>
      <c r="RPD53" s="652"/>
      <c r="RPE53" s="652"/>
      <c r="RPF53" s="652"/>
      <c r="RPG53" s="652"/>
      <c r="RPH53" s="652"/>
      <c r="RPI53" s="652"/>
      <c r="RPJ53" s="652"/>
      <c r="RPK53" s="652"/>
      <c r="RPL53" s="652"/>
      <c r="RPM53" s="652"/>
      <c r="RPN53" s="652"/>
      <c r="RPO53" s="652"/>
      <c r="RPP53" s="652"/>
      <c r="RPQ53" s="652"/>
      <c r="RPR53" s="652"/>
      <c r="RPS53" s="652"/>
      <c r="RPT53" s="652"/>
      <c r="RPU53" s="652"/>
      <c r="RPV53" s="652"/>
      <c r="RPW53" s="652"/>
      <c r="RPX53" s="652"/>
      <c r="RPY53" s="652"/>
      <c r="RPZ53" s="652"/>
      <c r="RQA53" s="652"/>
      <c r="RQB53" s="652"/>
      <c r="RQC53" s="652"/>
      <c r="RQD53" s="652"/>
      <c r="RQE53" s="652"/>
      <c r="RQF53" s="652"/>
      <c r="RQG53" s="652"/>
      <c r="RQH53" s="652"/>
      <c r="RQI53" s="652"/>
      <c r="RQJ53" s="652"/>
      <c r="RQK53" s="652"/>
      <c r="RQL53" s="652"/>
      <c r="RQM53" s="652"/>
      <c r="RQN53" s="652"/>
      <c r="RQO53" s="652"/>
      <c r="RQP53" s="652"/>
      <c r="RQQ53" s="652"/>
      <c r="RQR53" s="652"/>
      <c r="RQS53" s="652"/>
      <c r="RQT53" s="652"/>
      <c r="RQU53" s="652"/>
      <c r="RQV53" s="652"/>
      <c r="RQW53" s="652"/>
      <c r="RQX53" s="652"/>
      <c r="RQY53" s="652"/>
      <c r="RQZ53" s="652"/>
      <c r="RRA53" s="652"/>
      <c r="RRB53" s="652"/>
      <c r="RRC53" s="652"/>
      <c r="RRD53" s="652"/>
      <c r="RRE53" s="652"/>
      <c r="RRF53" s="652"/>
      <c r="RRG53" s="652"/>
      <c r="RRH53" s="652"/>
      <c r="RRI53" s="652"/>
      <c r="RRJ53" s="652"/>
      <c r="RRK53" s="652"/>
      <c r="RRL53" s="652"/>
      <c r="RRM53" s="652"/>
      <c r="RRN53" s="652"/>
      <c r="RRO53" s="652"/>
      <c r="RRP53" s="652"/>
      <c r="RRQ53" s="652"/>
      <c r="RRR53" s="652"/>
      <c r="RRS53" s="652"/>
      <c r="RRT53" s="652"/>
      <c r="RRU53" s="652"/>
      <c r="RRV53" s="652"/>
      <c r="RRW53" s="652"/>
      <c r="RRX53" s="652"/>
      <c r="RRY53" s="652"/>
      <c r="RRZ53" s="652"/>
      <c r="RSA53" s="652"/>
      <c r="RSB53" s="652"/>
      <c r="RSC53" s="652"/>
      <c r="RSD53" s="652"/>
      <c r="RSE53" s="652"/>
      <c r="RSF53" s="652"/>
      <c r="RSG53" s="652"/>
      <c r="RSH53" s="652"/>
      <c r="RSI53" s="652"/>
      <c r="RSJ53" s="652"/>
      <c r="RSK53" s="652"/>
      <c r="RSL53" s="652"/>
      <c r="RSM53" s="652"/>
      <c r="RSN53" s="652"/>
      <c r="RSO53" s="652"/>
      <c r="RSP53" s="652"/>
      <c r="RSQ53" s="652"/>
      <c r="RSR53" s="652"/>
      <c r="RSS53" s="652"/>
      <c r="RST53" s="652"/>
      <c r="RSU53" s="652"/>
      <c r="RSV53" s="652"/>
      <c r="RSW53" s="652"/>
      <c r="RSX53" s="652"/>
      <c r="RSY53" s="652"/>
      <c r="RSZ53" s="652"/>
      <c r="RTA53" s="652"/>
      <c r="RTB53" s="652"/>
      <c r="RTC53" s="652"/>
      <c r="RTD53" s="652"/>
      <c r="RTE53" s="652"/>
      <c r="RTF53" s="652"/>
      <c r="RTG53" s="652"/>
      <c r="RTH53" s="652"/>
      <c r="RTI53" s="652"/>
      <c r="RTJ53" s="652"/>
      <c r="RTK53" s="652"/>
      <c r="RTL53" s="652"/>
      <c r="RTM53" s="652"/>
      <c r="RTN53" s="652"/>
      <c r="RTO53" s="652"/>
      <c r="RTP53" s="652"/>
      <c r="RTQ53" s="652"/>
      <c r="RTR53" s="652"/>
      <c r="RTS53" s="652"/>
      <c r="RTT53" s="652"/>
      <c r="RTU53" s="652"/>
      <c r="RTV53" s="652"/>
      <c r="RTW53" s="652"/>
      <c r="RTX53" s="652"/>
      <c r="RTY53" s="652"/>
      <c r="RTZ53" s="652"/>
      <c r="RUA53" s="652"/>
      <c r="RUB53" s="652"/>
      <c r="RUC53" s="652"/>
      <c r="RUD53" s="652"/>
      <c r="RUE53" s="652"/>
      <c r="RUF53" s="652"/>
      <c r="RUG53" s="652"/>
      <c r="RUH53" s="652"/>
      <c r="RUI53" s="652"/>
      <c r="RUJ53" s="652"/>
      <c r="RUK53" s="652"/>
      <c r="RUL53" s="652"/>
      <c r="RUM53" s="652"/>
      <c r="RUN53" s="652"/>
      <c r="RUO53" s="652"/>
      <c r="RUP53" s="652"/>
      <c r="RUQ53" s="652"/>
      <c r="RUR53" s="652"/>
      <c r="RUS53" s="652"/>
      <c r="RUT53" s="652"/>
      <c r="RUU53" s="652"/>
      <c r="RUV53" s="652"/>
      <c r="RUW53" s="652"/>
      <c r="RUX53" s="652"/>
      <c r="RUY53" s="652"/>
      <c r="RUZ53" s="652"/>
      <c r="RVA53" s="652"/>
      <c r="RVB53" s="652"/>
      <c r="RVC53" s="652"/>
      <c r="RVD53" s="652"/>
      <c r="RVE53" s="652"/>
      <c r="RVF53" s="652"/>
      <c r="RVG53" s="652"/>
      <c r="RVH53" s="652"/>
      <c r="RVI53" s="652"/>
      <c r="RVJ53" s="652"/>
      <c r="RVK53" s="652"/>
      <c r="RVL53" s="652"/>
      <c r="RVM53" s="652"/>
      <c r="RVN53" s="652"/>
      <c r="RVO53" s="652"/>
      <c r="RVP53" s="652"/>
      <c r="RVQ53" s="652"/>
      <c r="RVR53" s="652"/>
      <c r="RVS53" s="652"/>
      <c r="RVT53" s="652"/>
      <c r="RVU53" s="652"/>
      <c r="RVV53" s="652"/>
      <c r="RVW53" s="652"/>
      <c r="RVX53" s="652"/>
      <c r="RVY53" s="652"/>
      <c r="RVZ53" s="652"/>
      <c r="RWA53" s="652"/>
      <c r="RWB53" s="652"/>
      <c r="RWC53" s="652"/>
      <c r="RWD53" s="652"/>
      <c r="RWE53" s="652"/>
      <c r="RWF53" s="652"/>
      <c r="RWG53" s="652"/>
      <c r="RWH53" s="652"/>
      <c r="RWI53" s="652"/>
      <c r="RWJ53" s="652"/>
      <c r="RWK53" s="652"/>
      <c r="RWL53" s="652"/>
      <c r="RWM53" s="652"/>
      <c r="RWN53" s="652"/>
      <c r="RWO53" s="652"/>
      <c r="RWP53" s="652"/>
      <c r="RWQ53" s="652"/>
      <c r="RWR53" s="652"/>
      <c r="RWS53" s="652"/>
      <c r="RWT53" s="652"/>
      <c r="RWU53" s="652"/>
      <c r="RWV53" s="652"/>
      <c r="RWW53" s="652"/>
      <c r="RWX53" s="652"/>
      <c r="RWY53" s="652"/>
      <c r="RWZ53" s="652"/>
      <c r="RXA53" s="652"/>
      <c r="RXB53" s="652"/>
      <c r="RXC53" s="652"/>
      <c r="RXD53" s="652"/>
      <c r="RXE53" s="652"/>
      <c r="RXF53" s="652"/>
      <c r="RXG53" s="652"/>
      <c r="RXH53" s="652"/>
      <c r="RXI53" s="652"/>
      <c r="RXJ53" s="652"/>
      <c r="RXK53" s="652"/>
      <c r="RXL53" s="652"/>
      <c r="RXM53" s="652"/>
      <c r="RXN53" s="652"/>
      <c r="RXO53" s="652"/>
      <c r="RXP53" s="652"/>
      <c r="RXQ53" s="652"/>
      <c r="RXR53" s="652"/>
      <c r="RXS53" s="652"/>
      <c r="RXT53" s="652"/>
      <c r="RXU53" s="652"/>
      <c r="RXV53" s="652"/>
      <c r="RXW53" s="652"/>
      <c r="RXX53" s="652"/>
      <c r="RXY53" s="652"/>
      <c r="RXZ53" s="652"/>
      <c r="RYA53" s="652"/>
      <c r="RYB53" s="652"/>
      <c r="RYC53" s="652"/>
      <c r="RYD53" s="652"/>
      <c r="RYE53" s="652"/>
      <c r="RYF53" s="652"/>
      <c r="RYG53" s="652"/>
      <c r="RYH53" s="652"/>
      <c r="RYI53" s="652"/>
      <c r="RYJ53" s="652"/>
      <c r="RYK53" s="652"/>
      <c r="RYL53" s="652"/>
      <c r="RYM53" s="652"/>
      <c r="RYN53" s="652"/>
      <c r="RYO53" s="652"/>
      <c r="RYP53" s="652"/>
      <c r="RYQ53" s="652"/>
      <c r="RYR53" s="652"/>
      <c r="RYS53" s="652"/>
      <c r="RYT53" s="652"/>
      <c r="RYU53" s="652"/>
      <c r="RYV53" s="652"/>
      <c r="RYW53" s="652"/>
      <c r="RYX53" s="652"/>
      <c r="RYY53" s="652"/>
      <c r="RYZ53" s="652"/>
      <c r="RZA53" s="652"/>
      <c r="RZB53" s="652"/>
      <c r="RZC53" s="652"/>
      <c r="RZD53" s="652"/>
      <c r="RZE53" s="652"/>
      <c r="RZF53" s="652"/>
      <c r="RZG53" s="652"/>
      <c r="RZH53" s="652"/>
      <c r="RZI53" s="652"/>
      <c r="RZJ53" s="652"/>
      <c r="RZK53" s="652"/>
      <c r="RZL53" s="652"/>
      <c r="RZM53" s="652"/>
      <c r="RZN53" s="652"/>
      <c r="RZO53" s="652"/>
      <c r="RZP53" s="652"/>
      <c r="RZQ53" s="652"/>
      <c r="RZR53" s="652"/>
      <c r="RZS53" s="652"/>
      <c r="RZT53" s="652"/>
      <c r="RZU53" s="652"/>
      <c r="RZV53" s="652"/>
      <c r="RZW53" s="652"/>
      <c r="RZX53" s="652"/>
      <c r="RZY53" s="652"/>
      <c r="RZZ53" s="652"/>
      <c r="SAA53" s="652"/>
      <c r="SAB53" s="652"/>
      <c r="SAC53" s="652"/>
      <c r="SAD53" s="652"/>
      <c r="SAE53" s="652"/>
      <c r="SAF53" s="652"/>
      <c r="SAG53" s="652"/>
      <c r="SAH53" s="652"/>
      <c r="SAI53" s="652"/>
      <c r="SAJ53" s="652"/>
      <c r="SAK53" s="652"/>
      <c r="SAL53" s="652"/>
      <c r="SAM53" s="652"/>
      <c r="SAN53" s="652"/>
      <c r="SAO53" s="652"/>
      <c r="SAP53" s="652"/>
      <c r="SAQ53" s="652"/>
      <c r="SAR53" s="652"/>
      <c r="SAS53" s="652"/>
      <c r="SAT53" s="652"/>
      <c r="SAU53" s="652"/>
      <c r="SAV53" s="652"/>
      <c r="SAW53" s="652"/>
      <c r="SAX53" s="652"/>
      <c r="SAY53" s="652"/>
      <c r="SAZ53" s="652"/>
      <c r="SBA53" s="652"/>
      <c r="SBB53" s="652"/>
      <c r="SBC53" s="652"/>
      <c r="SBD53" s="652"/>
      <c r="SBE53" s="652"/>
      <c r="SBF53" s="652"/>
      <c r="SBG53" s="652"/>
      <c r="SBH53" s="652"/>
      <c r="SBI53" s="652"/>
      <c r="SBJ53" s="652"/>
      <c r="SBK53" s="652"/>
      <c r="SBL53" s="652"/>
      <c r="SBM53" s="652"/>
      <c r="SBN53" s="652"/>
      <c r="SBO53" s="652"/>
      <c r="SBP53" s="652"/>
      <c r="SBQ53" s="652"/>
      <c r="SBR53" s="652"/>
      <c r="SBS53" s="652"/>
      <c r="SBT53" s="652"/>
      <c r="SBU53" s="652"/>
      <c r="SBV53" s="652"/>
      <c r="SBW53" s="652"/>
      <c r="SBX53" s="652"/>
      <c r="SBY53" s="652"/>
      <c r="SBZ53" s="652"/>
      <c r="SCA53" s="652"/>
      <c r="SCB53" s="652"/>
      <c r="SCC53" s="652"/>
      <c r="SCD53" s="652"/>
      <c r="SCE53" s="652"/>
      <c r="SCF53" s="652"/>
      <c r="SCG53" s="652"/>
      <c r="SCH53" s="652"/>
      <c r="SCI53" s="652"/>
      <c r="SCJ53" s="652"/>
      <c r="SCK53" s="652"/>
      <c r="SCL53" s="652"/>
      <c r="SCM53" s="652"/>
      <c r="SCN53" s="652"/>
      <c r="SCO53" s="652"/>
      <c r="SCP53" s="652"/>
      <c r="SCQ53" s="652"/>
      <c r="SCR53" s="652"/>
      <c r="SCS53" s="652"/>
      <c r="SCT53" s="652"/>
      <c r="SCU53" s="652"/>
      <c r="SCV53" s="652"/>
      <c r="SCW53" s="652"/>
      <c r="SCX53" s="652"/>
      <c r="SCY53" s="652"/>
      <c r="SCZ53" s="652"/>
      <c r="SDA53" s="652"/>
      <c r="SDB53" s="652"/>
      <c r="SDC53" s="652"/>
      <c r="SDD53" s="652"/>
      <c r="SDE53" s="652"/>
      <c r="SDF53" s="652"/>
      <c r="SDG53" s="652"/>
      <c r="SDH53" s="652"/>
      <c r="SDI53" s="652"/>
      <c r="SDJ53" s="652"/>
      <c r="SDK53" s="652"/>
      <c r="SDL53" s="652"/>
      <c r="SDM53" s="652"/>
      <c r="SDN53" s="652"/>
      <c r="SDO53" s="652"/>
      <c r="SDP53" s="652"/>
      <c r="SDQ53" s="652"/>
      <c r="SDR53" s="652"/>
      <c r="SDS53" s="652"/>
      <c r="SDT53" s="652"/>
      <c r="SDU53" s="652"/>
      <c r="SDV53" s="652"/>
      <c r="SDW53" s="652"/>
      <c r="SDX53" s="652"/>
      <c r="SDY53" s="652"/>
      <c r="SDZ53" s="652"/>
      <c r="SEA53" s="652"/>
      <c r="SEB53" s="652"/>
      <c r="SEC53" s="652"/>
      <c r="SED53" s="652"/>
      <c r="SEE53" s="652"/>
      <c r="SEF53" s="652"/>
      <c r="SEG53" s="652"/>
      <c r="SEH53" s="652"/>
      <c r="SEI53" s="652"/>
      <c r="SEJ53" s="652"/>
      <c r="SEK53" s="652"/>
      <c r="SEL53" s="652"/>
      <c r="SEM53" s="652"/>
      <c r="SEN53" s="652"/>
      <c r="SEO53" s="652"/>
      <c r="SEP53" s="652"/>
      <c r="SEQ53" s="652"/>
      <c r="SER53" s="652"/>
      <c r="SES53" s="652"/>
      <c r="SET53" s="652"/>
      <c r="SEU53" s="652"/>
      <c r="SEV53" s="652"/>
      <c r="SEW53" s="652"/>
      <c r="SEX53" s="652"/>
      <c r="SEY53" s="652"/>
      <c r="SEZ53" s="652"/>
      <c r="SFA53" s="652"/>
      <c r="SFB53" s="652"/>
      <c r="SFC53" s="652"/>
      <c r="SFD53" s="652"/>
      <c r="SFE53" s="652"/>
      <c r="SFF53" s="652"/>
      <c r="SFG53" s="652"/>
      <c r="SFH53" s="652"/>
      <c r="SFI53" s="652"/>
      <c r="SFJ53" s="652"/>
      <c r="SFK53" s="652"/>
      <c r="SFL53" s="652"/>
      <c r="SFM53" s="652"/>
      <c r="SFN53" s="652"/>
      <c r="SFO53" s="652"/>
      <c r="SFP53" s="652"/>
      <c r="SFQ53" s="652"/>
      <c r="SFR53" s="652"/>
      <c r="SFS53" s="652"/>
      <c r="SFT53" s="652"/>
      <c r="SFU53" s="652"/>
      <c r="SFV53" s="652"/>
      <c r="SFW53" s="652"/>
      <c r="SFX53" s="652"/>
      <c r="SFY53" s="652"/>
      <c r="SFZ53" s="652"/>
      <c r="SGA53" s="652"/>
      <c r="SGB53" s="652"/>
      <c r="SGC53" s="652"/>
      <c r="SGD53" s="652"/>
      <c r="SGE53" s="652"/>
      <c r="SGF53" s="652"/>
      <c r="SGG53" s="652"/>
      <c r="SGH53" s="652"/>
      <c r="SGI53" s="652"/>
      <c r="SGJ53" s="652"/>
      <c r="SGK53" s="652"/>
      <c r="SGL53" s="652"/>
      <c r="SGM53" s="652"/>
      <c r="SGN53" s="652"/>
      <c r="SGO53" s="652"/>
      <c r="SGP53" s="652"/>
      <c r="SGQ53" s="652"/>
      <c r="SGR53" s="652"/>
      <c r="SGS53" s="652"/>
      <c r="SGT53" s="652"/>
      <c r="SGU53" s="652"/>
      <c r="SGV53" s="652"/>
      <c r="SGW53" s="652"/>
      <c r="SGX53" s="652"/>
      <c r="SGY53" s="652"/>
      <c r="SGZ53" s="652"/>
      <c r="SHA53" s="652"/>
      <c r="SHB53" s="652"/>
      <c r="SHC53" s="652"/>
      <c r="SHD53" s="652"/>
      <c r="SHE53" s="652"/>
      <c r="SHF53" s="652"/>
      <c r="SHG53" s="652"/>
      <c r="SHH53" s="652"/>
      <c r="SHI53" s="652"/>
      <c r="SHJ53" s="652"/>
      <c r="SHK53" s="652"/>
      <c r="SHL53" s="652"/>
      <c r="SHM53" s="652"/>
      <c r="SHN53" s="652"/>
      <c r="SHO53" s="652"/>
      <c r="SHP53" s="652"/>
      <c r="SHQ53" s="652"/>
      <c r="SHR53" s="652"/>
      <c r="SHS53" s="652"/>
      <c r="SHT53" s="652"/>
      <c r="SHU53" s="652"/>
      <c r="SHV53" s="652"/>
      <c r="SHW53" s="652"/>
      <c r="SHX53" s="652"/>
      <c r="SHY53" s="652"/>
      <c r="SHZ53" s="652"/>
      <c r="SIA53" s="652"/>
      <c r="SIB53" s="652"/>
      <c r="SIC53" s="652"/>
      <c r="SID53" s="652"/>
      <c r="SIE53" s="652"/>
      <c r="SIF53" s="652"/>
      <c r="SIG53" s="652"/>
      <c r="SIH53" s="652"/>
      <c r="SII53" s="652"/>
      <c r="SIJ53" s="652"/>
      <c r="SIK53" s="652"/>
      <c r="SIL53" s="652"/>
      <c r="SIM53" s="652"/>
      <c r="SIN53" s="652"/>
      <c r="SIO53" s="652"/>
      <c r="SIP53" s="652"/>
      <c r="SIQ53" s="652"/>
      <c r="SIR53" s="652"/>
      <c r="SIS53" s="652"/>
      <c r="SIT53" s="652"/>
      <c r="SIU53" s="652"/>
      <c r="SIV53" s="652"/>
      <c r="SIW53" s="652"/>
      <c r="SIX53" s="652"/>
      <c r="SIY53" s="652"/>
      <c r="SIZ53" s="652"/>
      <c r="SJA53" s="652"/>
      <c r="SJB53" s="652"/>
      <c r="SJC53" s="652"/>
      <c r="SJD53" s="652"/>
      <c r="SJE53" s="652"/>
      <c r="SJF53" s="652"/>
      <c r="SJG53" s="652"/>
      <c r="SJH53" s="652"/>
      <c r="SJI53" s="652"/>
      <c r="SJJ53" s="652"/>
      <c r="SJK53" s="652"/>
      <c r="SJL53" s="652"/>
      <c r="SJM53" s="652"/>
      <c r="SJN53" s="652"/>
      <c r="SJO53" s="652"/>
      <c r="SJP53" s="652"/>
      <c r="SJQ53" s="652"/>
      <c r="SJR53" s="652"/>
      <c r="SJS53" s="652"/>
      <c r="SJT53" s="652"/>
      <c r="SJU53" s="652"/>
      <c r="SJV53" s="652"/>
      <c r="SJW53" s="652"/>
      <c r="SJX53" s="652"/>
      <c r="SJY53" s="652"/>
      <c r="SJZ53" s="652"/>
      <c r="SKA53" s="652"/>
      <c r="SKB53" s="652"/>
      <c r="SKC53" s="652"/>
      <c r="SKD53" s="652"/>
      <c r="SKE53" s="652"/>
      <c r="SKF53" s="652"/>
      <c r="SKG53" s="652"/>
      <c r="SKH53" s="652"/>
      <c r="SKI53" s="652"/>
      <c r="SKJ53" s="652"/>
      <c r="SKK53" s="652"/>
      <c r="SKL53" s="652"/>
      <c r="SKM53" s="652"/>
      <c r="SKN53" s="652"/>
      <c r="SKO53" s="652"/>
      <c r="SKP53" s="652"/>
      <c r="SKQ53" s="652"/>
      <c r="SKR53" s="652"/>
      <c r="SKS53" s="652"/>
      <c r="SKT53" s="652"/>
      <c r="SKU53" s="652"/>
      <c r="SKV53" s="652"/>
      <c r="SKW53" s="652"/>
      <c r="SKX53" s="652"/>
      <c r="SKY53" s="652"/>
      <c r="SKZ53" s="652"/>
      <c r="SLA53" s="652"/>
      <c r="SLB53" s="652"/>
      <c r="SLC53" s="652"/>
      <c r="SLD53" s="652"/>
      <c r="SLE53" s="652"/>
      <c r="SLF53" s="652"/>
      <c r="SLG53" s="652"/>
      <c r="SLH53" s="652"/>
      <c r="SLI53" s="652"/>
      <c r="SLJ53" s="652"/>
      <c r="SLK53" s="652"/>
      <c r="SLL53" s="652"/>
      <c r="SLM53" s="652"/>
      <c r="SLN53" s="652"/>
      <c r="SLO53" s="652"/>
      <c r="SLP53" s="652"/>
      <c r="SLQ53" s="652"/>
      <c r="SLR53" s="652"/>
      <c r="SLS53" s="652"/>
      <c r="SLT53" s="652"/>
      <c r="SLU53" s="652"/>
      <c r="SLV53" s="652"/>
      <c r="SLW53" s="652"/>
      <c r="SLX53" s="652"/>
      <c r="SLY53" s="652"/>
      <c r="SLZ53" s="652"/>
      <c r="SMA53" s="652"/>
      <c r="SMB53" s="652"/>
      <c r="SMC53" s="652"/>
      <c r="SMD53" s="652"/>
      <c r="SME53" s="652"/>
      <c r="SMF53" s="652"/>
      <c r="SMG53" s="652"/>
      <c r="SMH53" s="652"/>
      <c r="SMI53" s="652"/>
      <c r="SMJ53" s="652"/>
      <c r="SMK53" s="652"/>
      <c r="SML53" s="652"/>
      <c r="SMM53" s="652"/>
      <c r="SMN53" s="652"/>
      <c r="SMO53" s="652"/>
      <c r="SMP53" s="652"/>
      <c r="SMQ53" s="652"/>
      <c r="SMR53" s="652"/>
      <c r="SMS53" s="652"/>
      <c r="SMT53" s="652"/>
      <c r="SMU53" s="652"/>
      <c r="SMV53" s="652"/>
      <c r="SMW53" s="652"/>
      <c r="SMX53" s="652"/>
      <c r="SMY53" s="652"/>
      <c r="SMZ53" s="652"/>
      <c r="SNA53" s="652"/>
      <c r="SNB53" s="652"/>
      <c r="SNC53" s="652"/>
      <c r="SND53" s="652"/>
      <c r="SNE53" s="652"/>
      <c r="SNF53" s="652"/>
      <c r="SNG53" s="652"/>
      <c r="SNH53" s="652"/>
      <c r="SNI53" s="652"/>
      <c r="SNJ53" s="652"/>
      <c r="SNK53" s="652"/>
      <c r="SNL53" s="652"/>
      <c r="SNM53" s="652"/>
      <c r="SNN53" s="652"/>
      <c r="SNO53" s="652"/>
      <c r="SNP53" s="652"/>
      <c r="SNQ53" s="652"/>
      <c r="SNR53" s="652"/>
      <c r="SNS53" s="652"/>
      <c r="SNT53" s="652"/>
      <c r="SNU53" s="652"/>
      <c r="SNV53" s="652"/>
      <c r="SNW53" s="652"/>
      <c r="SNX53" s="652"/>
      <c r="SNY53" s="652"/>
      <c r="SNZ53" s="652"/>
      <c r="SOA53" s="652"/>
      <c r="SOB53" s="652"/>
      <c r="SOC53" s="652"/>
      <c r="SOD53" s="652"/>
      <c r="SOE53" s="652"/>
      <c r="SOF53" s="652"/>
      <c r="SOG53" s="652"/>
      <c r="SOH53" s="652"/>
      <c r="SOI53" s="652"/>
      <c r="SOJ53" s="652"/>
      <c r="SOK53" s="652"/>
      <c r="SOL53" s="652"/>
      <c r="SOM53" s="652"/>
      <c r="SON53" s="652"/>
      <c r="SOO53" s="652"/>
      <c r="SOP53" s="652"/>
      <c r="SOQ53" s="652"/>
      <c r="SOR53" s="652"/>
      <c r="SOS53" s="652"/>
      <c r="SOT53" s="652"/>
      <c r="SOU53" s="652"/>
      <c r="SOV53" s="652"/>
      <c r="SOW53" s="652"/>
      <c r="SOX53" s="652"/>
      <c r="SOY53" s="652"/>
      <c r="SOZ53" s="652"/>
      <c r="SPA53" s="652"/>
      <c r="SPB53" s="652"/>
      <c r="SPC53" s="652"/>
      <c r="SPD53" s="652"/>
      <c r="SPE53" s="652"/>
      <c r="SPF53" s="652"/>
      <c r="SPG53" s="652"/>
      <c r="SPH53" s="652"/>
      <c r="SPI53" s="652"/>
      <c r="SPJ53" s="652"/>
      <c r="SPK53" s="652"/>
      <c r="SPL53" s="652"/>
      <c r="SPM53" s="652"/>
      <c r="SPN53" s="652"/>
      <c r="SPO53" s="652"/>
      <c r="SPP53" s="652"/>
      <c r="SPQ53" s="652"/>
      <c r="SPR53" s="652"/>
      <c r="SPS53" s="652"/>
      <c r="SPT53" s="652"/>
      <c r="SPU53" s="652"/>
      <c r="SPV53" s="652"/>
      <c r="SPW53" s="652"/>
      <c r="SPX53" s="652"/>
      <c r="SPY53" s="652"/>
      <c r="SPZ53" s="652"/>
      <c r="SQA53" s="652"/>
      <c r="SQB53" s="652"/>
      <c r="SQC53" s="652"/>
      <c r="SQD53" s="652"/>
      <c r="SQE53" s="652"/>
      <c r="SQF53" s="652"/>
      <c r="SQG53" s="652"/>
      <c r="SQH53" s="652"/>
      <c r="SQI53" s="652"/>
      <c r="SQJ53" s="652"/>
      <c r="SQK53" s="652"/>
      <c r="SQL53" s="652"/>
      <c r="SQM53" s="652"/>
      <c r="SQN53" s="652"/>
      <c r="SQO53" s="652"/>
      <c r="SQP53" s="652"/>
      <c r="SQQ53" s="652"/>
      <c r="SQR53" s="652"/>
      <c r="SQS53" s="652"/>
      <c r="SQT53" s="652"/>
      <c r="SQU53" s="652"/>
      <c r="SQV53" s="652"/>
      <c r="SQW53" s="652"/>
      <c r="SQX53" s="652"/>
      <c r="SQY53" s="652"/>
      <c r="SQZ53" s="652"/>
      <c r="SRA53" s="652"/>
      <c r="SRB53" s="652"/>
      <c r="SRC53" s="652"/>
      <c r="SRD53" s="652"/>
      <c r="SRE53" s="652"/>
      <c r="SRF53" s="652"/>
      <c r="SRG53" s="652"/>
      <c r="SRH53" s="652"/>
      <c r="SRI53" s="652"/>
      <c r="SRJ53" s="652"/>
      <c r="SRK53" s="652"/>
      <c r="SRL53" s="652"/>
      <c r="SRM53" s="652"/>
      <c r="SRN53" s="652"/>
      <c r="SRO53" s="652"/>
      <c r="SRP53" s="652"/>
      <c r="SRQ53" s="652"/>
      <c r="SRR53" s="652"/>
      <c r="SRS53" s="652"/>
      <c r="SRT53" s="652"/>
      <c r="SRU53" s="652"/>
      <c r="SRV53" s="652"/>
      <c r="SRW53" s="652"/>
      <c r="SRX53" s="652"/>
      <c r="SRY53" s="652"/>
      <c r="SRZ53" s="652"/>
      <c r="SSA53" s="652"/>
      <c r="SSB53" s="652"/>
      <c r="SSC53" s="652"/>
      <c r="SSD53" s="652"/>
      <c r="SSE53" s="652"/>
      <c r="SSF53" s="652"/>
      <c r="SSG53" s="652"/>
      <c r="SSH53" s="652"/>
      <c r="SSI53" s="652"/>
      <c r="SSJ53" s="652"/>
      <c r="SSK53" s="652"/>
      <c r="SSL53" s="652"/>
      <c r="SSM53" s="652"/>
      <c r="SSN53" s="652"/>
      <c r="SSO53" s="652"/>
      <c r="SSP53" s="652"/>
      <c r="SSQ53" s="652"/>
      <c r="SSR53" s="652"/>
      <c r="SSS53" s="652"/>
      <c r="SST53" s="652"/>
      <c r="SSU53" s="652"/>
      <c r="SSV53" s="652"/>
      <c r="SSW53" s="652"/>
      <c r="SSX53" s="652"/>
      <c r="SSY53" s="652"/>
      <c r="SSZ53" s="652"/>
      <c r="STA53" s="652"/>
      <c r="STB53" s="652"/>
      <c r="STC53" s="652"/>
      <c r="STD53" s="652"/>
      <c r="STE53" s="652"/>
      <c r="STF53" s="652"/>
      <c r="STG53" s="652"/>
      <c r="STH53" s="652"/>
      <c r="STI53" s="652"/>
      <c r="STJ53" s="652"/>
      <c r="STK53" s="652"/>
      <c r="STL53" s="652"/>
      <c r="STM53" s="652"/>
      <c r="STN53" s="652"/>
      <c r="STO53" s="652"/>
      <c r="STP53" s="652"/>
      <c r="STQ53" s="652"/>
      <c r="STR53" s="652"/>
      <c r="STS53" s="652"/>
      <c r="STT53" s="652"/>
      <c r="STU53" s="652"/>
      <c r="STV53" s="652"/>
      <c r="STW53" s="652"/>
      <c r="STX53" s="652"/>
      <c r="STY53" s="652"/>
      <c r="STZ53" s="652"/>
      <c r="SUA53" s="652"/>
      <c r="SUB53" s="652"/>
      <c r="SUC53" s="652"/>
      <c r="SUD53" s="652"/>
      <c r="SUE53" s="652"/>
      <c r="SUF53" s="652"/>
      <c r="SUG53" s="652"/>
      <c r="SUH53" s="652"/>
      <c r="SUI53" s="652"/>
      <c r="SUJ53" s="652"/>
      <c r="SUK53" s="652"/>
      <c r="SUL53" s="652"/>
      <c r="SUM53" s="652"/>
      <c r="SUN53" s="652"/>
      <c r="SUO53" s="652"/>
      <c r="SUP53" s="652"/>
      <c r="SUQ53" s="652"/>
      <c r="SUR53" s="652"/>
      <c r="SUS53" s="652"/>
      <c r="SUT53" s="652"/>
      <c r="SUU53" s="652"/>
      <c r="SUV53" s="652"/>
      <c r="SUW53" s="652"/>
      <c r="SUX53" s="652"/>
      <c r="SUY53" s="652"/>
      <c r="SUZ53" s="652"/>
      <c r="SVA53" s="652"/>
      <c r="SVB53" s="652"/>
      <c r="SVC53" s="652"/>
      <c r="SVD53" s="652"/>
      <c r="SVE53" s="652"/>
      <c r="SVF53" s="652"/>
      <c r="SVG53" s="652"/>
      <c r="SVH53" s="652"/>
      <c r="SVI53" s="652"/>
      <c r="SVJ53" s="652"/>
      <c r="SVK53" s="652"/>
      <c r="SVL53" s="652"/>
      <c r="SVM53" s="652"/>
      <c r="SVN53" s="652"/>
      <c r="SVO53" s="652"/>
      <c r="SVP53" s="652"/>
      <c r="SVQ53" s="652"/>
      <c r="SVR53" s="652"/>
      <c r="SVS53" s="652"/>
      <c r="SVT53" s="652"/>
      <c r="SVU53" s="652"/>
      <c r="SVV53" s="652"/>
      <c r="SVW53" s="652"/>
      <c r="SVX53" s="652"/>
      <c r="SVY53" s="652"/>
      <c r="SVZ53" s="652"/>
      <c r="SWA53" s="652"/>
      <c r="SWB53" s="652"/>
      <c r="SWC53" s="652"/>
      <c r="SWD53" s="652"/>
      <c r="SWE53" s="652"/>
      <c r="SWF53" s="652"/>
      <c r="SWG53" s="652"/>
      <c r="SWH53" s="652"/>
      <c r="SWI53" s="652"/>
      <c r="SWJ53" s="652"/>
      <c r="SWK53" s="652"/>
      <c r="SWL53" s="652"/>
      <c r="SWM53" s="652"/>
      <c r="SWN53" s="652"/>
      <c r="SWO53" s="652"/>
      <c r="SWP53" s="652"/>
      <c r="SWQ53" s="652"/>
      <c r="SWR53" s="652"/>
      <c r="SWS53" s="652"/>
      <c r="SWT53" s="652"/>
      <c r="SWU53" s="652"/>
      <c r="SWV53" s="652"/>
      <c r="SWW53" s="652"/>
      <c r="SWX53" s="652"/>
      <c r="SWY53" s="652"/>
      <c r="SWZ53" s="652"/>
      <c r="SXA53" s="652"/>
      <c r="SXB53" s="652"/>
      <c r="SXC53" s="652"/>
      <c r="SXD53" s="652"/>
      <c r="SXE53" s="652"/>
      <c r="SXF53" s="652"/>
      <c r="SXG53" s="652"/>
      <c r="SXH53" s="652"/>
      <c r="SXI53" s="652"/>
      <c r="SXJ53" s="652"/>
      <c r="SXK53" s="652"/>
      <c r="SXL53" s="652"/>
      <c r="SXM53" s="652"/>
      <c r="SXN53" s="652"/>
      <c r="SXO53" s="652"/>
      <c r="SXP53" s="652"/>
      <c r="SXQ53" s="652"/>
      <c r="SXR53" s="652"/>
      <c r="SXS53" s="652"/>
      <c r="SXT53" s="652"/>
      <c r="SXU53" s="652"/>
      <c r="SXV53" s="652"/>
      <c r="SXW53" s="652"/>
      <c r="SXX53" s="652"/>
      <c r="SXY53" s="652"/>
      <c r="SXZ53" s="652"/>
      <c r="SYA53" s="652"/>
      <c r="SYB53" s="652"/>
      <c r="SYC53" s="652"/>
      <c r="SYD53" s="652"/>
      <c r="SYE53" s="652"/>
      <c r="SYF53" s="652"/>
      <c r="SYG53" s="652"/>
      <c r="SYH53" s="652"/>
      <c r="SYI53" s="652"/>
      <c r="SYJ53" s="652"/>
      <c r="SYK53" s="652"/>
      <c r="SYL53" s="652"/>
      <c r="SYM53" s="652"/>
      <c r="SYN53" s="652"/>
      <c r="SYO53" s="652"/>
      <c r="SYP53" s="652"/>
      <c r="SYQ53" s="652"/>
      <c r="SYR53" s="652"/>
      <c r="SYS53" s="652"/>
      <c r="SYT53" s="652"/>
      <c r="SYU53" s="652"/>
      <c r="SYV53" s="652"/>
      <c r="SYW53" s="652"/>
      <c r="SYX53" s="652"/>
      <c r="SYY53" s="652"/>
      <c r="SYZ53" s="652"/>
      <c r="SZA53" s="652"/>
      <c r="SZB53" s="652"/>
      <c r="SZC53" s="652"/>
      <c r="SZD53" s="652"/>
      <c r="SZE53" s="652"/>
      <c r="SZF53" s="652"/>
      <c r="SZG53" s="652"/>
      <c r="SZH53" s="652"/>
      <c r="SZI53" s="652"/>
      <c r="SZJ53" s="652"/>
      <c r="SZK53" s="652"/>
      <c r="SZL53" s="652"/>
      <c r="SZM53" s="652"/>
      <c r="SZN53" s="652"/>
      <c r="SZO53" s="652"/>
      <c r="SZP53" s="652"/>
      <c r="SZQ53" s="652"/>
      <c r="SZR53" s="652"/>
      <c r="SZS53" s="652"/>
      <c r="SZT53" s="652"/>
      <c r="SZU53" s="652"/>
      <c r="SZV53" s="652"/>
      <c r="SZW53" s="652"/>
      <c r="SZX53" s="652"/>
      <c r="SZY53" s="652"/>
      <c r="SZZ53" s="652"/>
      <c r="TAA53" s="652"/>
      <c r="TAB53" s="652"/>
      <c r="TAC53" s="652"/>
      <c r="TAD53" s="652"/>
      <c r="TAE53" s="652"/>
      <c r="TAF53" s="652"/>
      <c r="TAG53" s="652"/>
      <c r="TAH53" s="652"/>
      <c r="TAI53" s="652"/>
      <c r="TAJ53" s="652"/>
      <c r="TAK53" s="652"/>
      <c r="TAL53" s="652"/>
      <c r="TAM53" s="652"/>
      <c r="TAN53" s="652"/>
      <c r="TAO53" s="652"/>
      <c r="TAP53" s="652"/>
      <c r="TAQ53" s="652"/>
      <c r="TAR53" s="652"/>
      <c r="TAS53" s="652"/>
      <c r="TAT53" s="652"/>
      <c r="TAU53" s="652"/>
      <c r="TAV53" s="652"/>
      <c r="TAW53" s="652"/>
      <c r="TAX53" s="652"/>
      <c r="TAY53" s="652"/>
      <c r="TAZ53" s="652"/>
      <c r="TBA53" s="652"/>
      <c r="TBB53" s="652"/>
      <c r="TBC53" s="652"/>
      <c r="TBD53" s="652"/>
      <c r="TBE53" s="652"/>
      <c r="TBF53" s="652"/>
      <c r="TBG53" s="652"/>
      <c r="TBH53" s="652"/>
      <c r="TBI53" s="652"/>
      <c r="TBJ53" s="652"/>
      <c r="TBK53" s="652"/>
      <c r="TBL53" s="652"/>
      <c r="TBM53" s="652"/>
      <c r="TBN53" s="652"/>
      <c r="TBO53" s="652"/>
      <c r="TBP53" s="652"/>
      <c r="TBQ53" s="652"/>
      <c r="TBR53" s="652"/>
      <c r="TBS53" s="652"/>
      <c r="TBT53" s="652"/>
      <c r="TBU53" s="652"/>
      <c r="TBV53" s="652"/>
      <c r="TBW53" s="652"/>
      <c r="TBX53" s="652"/>
      <c r="TBY53" s="652"/>
      <c r="TBZ53" s="652"/>
      <c r="TCA53" s="652"/>
      <c r="TCB53" s="652"/>
      <c r="TCC53" s="652"/>
      <c r="TCD53" s="652"/>
      <c r="TCE53" s="652"/>
      <c r="TCF53" s="652"/>
      <c r="TCG53" s="652"/>
      <c r="TCH53" s="652"/>
      <c r="TCI53" s="652"/>
      <c r="TCJ53" s="652"/>
      <c r="TCK53" s="652"/>
      <c r="TCL53" s="652"/>
      <c r="TCM53" s="652"/>
      <c r="TCN53" s="652"/>
      <c r="TCO53" s="652"/>
      <c r="TCP53" s="652"/>
      <c r="TCQ53" s="652"/>
      <c r="TCR53" s="652"/>
      <c r="TCS53" s="652"/>
      <c r="TCT53" s="652"/>
      <c r="TCU53" s="652"/>
      <c r="TCV53" s="652"/>
      <c r="TCW53" s="652"/>
      <c r="TCX53" s="652"/>
      <c r="TCY53" s="652"/>
      <c r="TCZ53" s="652"/>
      <c r="TDA53" s="652"/>
      <c r="TDB53" s="652"/>
      <c r="TDC53" s="652"/>
      <c r="TDD53" s="652"/>
      <c r="TDE53" s="652"/>
      <c r="TDF53" s="652"/>
      <c r="TDG53" s="652"/>
      <c r="TDH53" s="652"/>
      <c r="TDI53" s="652"/>
      <c r="TDJ53" s="652"/>
      <c r="TDK53" s="652"/>
      <c r="TDL53" s="652"/>
      <c r="TDM53" s="652"/>
      <c r="TDN53" s="652"/>
      <c r="TDO53" s="652"/>
      <c r="TDP53" s="652"/>
      <c r="TDQ53" s="652"/>
      <c r="TDR53" s="652"/>
      <c r="TDS53" s="652"/>
      <c r="TDT53" s="652"/>
      <c r="TDU53" s="652"/>
      <c r="TDV53" s="652"/>
      <c r="TDW53" s="652"/>
      <c r="TDX53" s="652"/>
      <c r="TDY53" s="652"/>
      <c r="TDZ53" s="652"/>
      <c r="TEA53" s="652"/>
      <c r="TEB53" s="652"/>
      <c r="TEC53" s="652"/>
      <c r="TED53" s="652"/>
      <c r="TEE53" s="652"/>
      <c r="TEF53" s="652"/>
      <c r="TEG53" s="652"/>
      <c r="TEH53" s="652"/>
      <c r="TEI53" s="652"/>
      <c r="TEJ53" s="652"/>
      <c r="TEK53" s="652"/>
      <c r="TEL53" s="652"/>
      <c r="TEM53" s="652"/>
      <c r="TEN53" s="652"/>
      <c r="TEO53" s="652"/>
      <c r="TEP53" s="652"/>
      <c r="TEQ53" s="652"/>
      <c r="TER53" s="652"/>
      <c r="TES53" s="652"/>
      <c r="TET53" s="652"/>
      <c r="TEU53" s="652"/>
      <c r="TEV53" s="652"/>
      <c r="TEW53" s="652"/>
      <c r="TEX53" s="652"/>
      <c r="TEY53" s="652"/>
      <c r="TEZ53" s="652"/>
      <c r="TFA53" s="652"/>
      <c r="TFB53" s="652"/>
      <c r="TFC53" s="652"/>
      <c r="TFD53" s="652"/>
      <c r="TFE53" s="652"/>
      <c r="TFF53" s="652"/>
      <c r="TFG53" s="652"/>
      <c r="TFH53" s="652"/>
      <c r="TFI53" s="652"/>
      <c r="TFJ53" s="652"/>
      <c r="TFK53" s="652"/>
      <c r="TFL53" s="652"/>
      <c r="TFM53" s="652"/>
      <c r="TFN53" s="652"/>
      <c r="TFO53" s="652"/>
      <c r="TFP53" s="652"/>
      <c r="TFQ53" s="652"/>
      <c r="TFR53" s="652"/>
      <c r="TFS53" s="652"/>
      <c r="TFT53" s="652"/>
      <c r="TFU53" s="652"/>
      <c r="TFV53" s="652"/>
      <c r="TFW53" s="652"/>
      <c r="TFX53" s="652"/>
      <c r="TFY53" s="652"/>
      <c r="TFZ53" s="652"/>
      <c r="TGA53" s="652"/>
      <c r="TGB53" s="652"/>
      <c r="TGC53" s="652"/>
      <c r="TGD53" s="652"/>
      <c r="TGE53" s="652"/>
      <c r="TGF53" s="652"/>
      <c r="TGG53" s="652"/>
      <c r="TGH53" s="652"/>
      <c r="TGI53" s="652"/>
      <c r="TGJ53" s="652"/>
      <c r="TGK53" s="652"/>
      <c r="TGL53" s="652"/>
      <c r="TGM53" s="652"/>
      <c r="TGN53" s="652"/>
      <c r="TGO53" s="652"/>
      <c r="TGP53" s="652"/>
      <c r="TGQ53" s="652"/>
      <c r="TGR53" s="652"/>
      <c r="TGS53" s="652"/>
      <c r="TGT53" s="652"/>
      <c r="TGU53" s="652"/>
      <c r="TGV53" s="652"/>
      <c r="TGW53" s="652"/>
      <c r="TGX53" s="652"/>
      <c r="TGY53" s="652"/>
      <c r="TGZ53" s="652"/>
      <c r="THA53" s="652"/>
      <c r="THB53" s="652"/>
      <c r="THC53" s="652"/>
      <c r="THD53" s="652"/>
      <c r="THE53" s="652"/>
      <c r="THF53" s="652"/>
      <c r="THG53" s="652"/>
      <c r="THH53" s="652"/>
      <c r="THI53" s="652"/>
      <c r="THJ53" s="652"/>
      <c r="THK53" s="652"/>
      <c r="THL53" s="652"/>
      <c r="THM53" s="652"/>
      <c r="THN53" s="652"/>
      <c r="THO53" s="652"/>
      <c r="THP53" s="652"/>
      <c r="THQ53" s="652"/>
      <c r="THR53" s="652"/>
      <c r="THS53" s="652"/>
      <c r="THT53" s="652"/>
      <c r="THU53" s="652"/>
      <c r="THV53" s="652"/>
      <c r="THW53" s="652"/>
      <c r="THX53" s="652"/>
      <c r="THY53" s="652"/>
      <c r="THZ53" s="652"/>
      <c r="TIA53" s="652"/>
      <c r="TIB53" s="652"/>
      <c r="TIC53" s="652"/>
      <c r="TID53" s="652"/>
      <c r="TIE53" s="652"/>
      <c r="TIF53" s="652"/>
      <c r="TIG53" s="652"/>
      <c r="TIH53" s="652"/>
      <c r="TII53" s="652"/>
      <c r="TIJ53" s="652"/>
      <c r="TIK53" s="652"/>
      <c r="TIL53" s="652"/>
      <c r="TIM53" s="652"/>
      <c r="TIN53" s="652"/>
      <c r="TIO53" s="652"/>
      <c r="TIP53" s="652"/>
      <c r="TIQ53" s="652"/>
      <c r="TIR53" s="652"/>
      <c r="TIS53" s="652"/>
      <c r="TIT53" s="652"/>
      <c r="TIU53" s="652"/>
      <c r="TIV53" s="652"/>
      <c r="TIW53" s="652"/>
      <c r="TIX53" s="652"/>
      <c r="TIY53" s="652"/>
      <c r="TIZ53" s="652"/>
      <c r="TJA53" s="652"/>
      <c r="TJB53" s="652"/>
      <c r="TJC53" s="652"/>
      <c r="TJD53" s="652"/>
      <c r="TJE53" s="652"/>
      <c r="TJF53" s="652"/>
      <c r="TJG53" s="652"/>
      <c r="TJH53" s="652"/>
      <c r="TJI53" s="652"/>
      <c r="TJJ53" s="652"/>
      <c r="TJK53" s="652"/>
      <c r="TJL53" s="652"/>
      <c r="TJM53" s="652"/>
      <c r="TJN53" s="652"/>
      <c r="TJO53" s="652"/>
      <c r="TJP53" s="652"/>
      <c r="TJQ53" s="652"/>
      <c r="TJR53" s="652"/>
      <c r="TJS53" s="652"/>
      <c r="TJT53" s="652"/>
      <c r="TJU53" s="652"/>
      <c r="TJV53" s="652"/>
      <c r="TJW53" s="652"/>
      <c r="TJX53" s="652"/>
      <c r="TJY53" s="652"/>
      <c r="TJZ53" s="652"/>
      <c r="TKA53" s="652"/>
      <c r="TKB53" s="652"/>
      <c r="TKC53" s="652"/>
      <c r="TKD53" s="652"/>
      <c r="TKE53" s="652"/>
      <c r="TKF53" s="652"/>
      <c r="TKG53" s="652"/>
      <c r="TKH53" s="652"/>
      <c r="TKI53" s="652"/>
      <c r="TKJ53" s="652"/>
      <c r="TKK53" s="652"/>
      <c r="TKL53" s="652"/>
      <c r="TKM53" s="652"/>
      <c r="TKN53" s="652"/>
      <c r="TKO53" s="652"/>
      <c r="TKP53" s="652"/>
      <c r="TKQ53" s="652"/>
      <c r="TKR53" s="652"/>
      <c r="TKS53" s="652"/>
      <c r="TKT53" s="652"/>
      <c r="TKU53" s="652"/>
      <c r="TKV53" s="652"/>
      <c r="TKW53" s="652"/>
      <c r="TKX53" s="652"/>
      <c r="TKY53" s="652"/>
      <c r="TKZ53" s="652"/>
      <c r="TLA53" s="652"/>
      <c r="TLB53" s="652"/>
      <c r="TLC53" s="652"/>
      <c r="TLD53" s="652"/>
      <c r="TLE53" s="652"/>
      <c r="TLF53" s="652"/>
      <c r="TLG53" s="652"/>
      <c r="TLH53" s="652"/>
      <c r="TLI53" s="652"/>
      <c r="TLJ53" s="652"/>
      <c r="TLK53" s="652"/>
      <c r="TLL53" s="652"/>
      <c r="TLM53" s="652"/>
      <c r="TLN53" s="652"/>
      <c r="TLO53" s="652"/>
      <c r="TLP53" s="652"/>
      <c r="TLQ53" s="652"/>
      <c r="TLR53" s="652"/>
      <c r="TLS53" s="652"/>
      <c r="TLT53" s="652"/>
      <c r="TLU53" s="652"/>
      <c r="TLV53" s="652"/>
      <c r="TLW53" s="652"/>
      <c r="TLX53" s="652"/>
      <c r="TLY53" s="652"/>
      <c r="TLZ53" s="652"/>
      <c r="TMA53" s="652"/>
      <c r="TMB53" s="652"/>
      <c r="TMC53" s="652"/>
      <c r="TMD53" s="652"/>
      <c r="TME53" s="652"/>
      <c r="TMF53" s="652"/>
      <c r="TMG53" s="652"/>
      <c r="TMH53" s="652"/>
      <c r="TMI53" s="652"/>
      <c r="TMJ53" s="652"/>
      <c r="TMK53" s="652"/>
      <c r="TML53" s="652"/>
      <c r="TMM53" s="652"/>
      <c r="TMN53" s="652"/>
      <c r="TMO53" s="652"/>
      <c r="TMP53" s="652"/>
      <c r="TMQ53" s="652"/>
      <c r="TMR53" s="652"/>
      <c r="TMS53" s="652"/>
      <c r="TMT53" s="652"/>
      <c r="TMU53" s="652"/>
      <c r="TMV53" s="652"/>
      <c r="TMW53" s="652"/>
      <c r="TMX53" s="652"/>
      <c r="TMY53" s="652"/>
      <c r="TMZ53" s="652"/>
      <c r="TNA53" s="652"/>
      <c r="TNB53" s="652"/>
      <c r="TNC53" s="652"/>
      <c r="TND53" s="652"/>
      <c r="TNE53" s="652"/>
      <c r="TNF53" s="652"/>
      <c r="TNG53" s="652"/>
      <c r="TNH53" s="652"/>
      <c r="TNI53" s="652"/>
      <c r="TNJ53" s="652"/>
      <c r="TNK53" s="652"/>
      <c r="TNL53" s="652"/>
      <c r="TNM53" s="652"/>
      <c r="TNN53" s="652"/>
      <c r="TNO53" s="652"/>
      <c r="TNP53" s="652"/>
      <c r="TNQ53" s="652"/>
      <c r="TNR53" s="652"/>
      <c r="TNS53" s="652"/>
      <c r="TNT53" s="652"/>
      <c r="TNU53" s="652"/>
      <c r="TNV53" s="652"/>
      <c r="TNW53" s="652"/>
      <c r="TNX53" s="652"/>
      <c r="TNY53" s="652"/>
      <c r="TNZ53" s="652"/>
      <c r="TOA53" s="652"/>
      <c r="TOB53" s="652"/>
      <c r="TOC53" s="652"/>
      <c r="TOD53" s="652"/>
      <c r="TOE53" s="652"/>
      <c r="TOF53" s="652"/>
      <c r="TOG53" s="652"/>
      <c r="TOH53" s="652"/>
      <c r="TOI53" s="652"/>
      <c r="TOJ53" s="652"/>
      <c r="TOK53" s="652"/>
      <c r="TOL53" s="652"/>
      <c r="TOM53" s="652"/>
      <c r="TON53" s="652"/>
      <c r="TOO53" s="652"/>
      <c r="TOP53" s="652"/>
      <c r="TOQ53" s="652"/>
      <c r="TOR53" s="652"/>
      <c r="TOS53" s="652"/>
      <c r="TOT53" s="652"/>
      <c r="TOU53" s="652"/>
      <c r="TOV53" s="652"/>
      <c r="TOW53" s="652"/>
      <c r="TOX53" s="652"/>
      <c r="TOY53" s="652"/>
      <c r="TOZ53" s="652"/>
      <c r="TPA53" s="652"/>
      <c r="TPB53" s="652"/>
      <c r="TPC53" s="652"/>
      <c r="TPD53" s="652"/>
      <c r="TPE53" s="652"/>
      <c r="TPF53" s="652"/>
      <c r="TPG53" s="652"/>
      <c r="TPH53" s="652"/>
      <c r="TPI53" s="652"/>
      <c r="TPJ53" s="652"/>
      <c r="TPK53" s="652"/>
      <c r="TPL53" s="652"/>
      <c r="TPM53" s="652"/>
      <c r="TPN53" s="652"/>
      <c r="TPO53" s="652"/>
      <c r="TPP53" s="652"/>
      <c r="TPQ53" s="652"/>
      <c r="TPR53" s="652"/>
      <c r="TPS53" s="652"/>
      <c r="TPT53" s="652"/>
      <c r="TPU53" s="652"/>
      <c r="TPV53" s="652"/>
      <c r="TPW53" s="652"/>
      <c r="TPX53" s="652"/>
      <c r="TPY53" s="652"/>
      <c r="TPZ53" s="652"/>
      <c r="TQA53" s="652"/>
      <c r="TQB53" s="652"/>
      <c r="TQC53" s="652"/>
      <c r="TQD53" s="652"/>
      <c r="TQE53" s="652"/>
      <c r="TQF53" s="652"/>
      <c r="TQG53" s="652"/>
      <c r="TQH53" s="652"/>
      <c r="TQI53" s="652"/>
      <c r="TQJ53" s="652"/>
      <c r="TQK53" s="652"/>
      <c r="TQL53" s="652"/>
      <c r="TQM53" s="652"/>
      <c r="TQN53" s="652"/>
      <c r="TQO53" s="652"/>
      <c r="TQP53" s="652"/>
      <c r="TQQ53" s="652"/>
      <c r="TQR53" s="652"/>
      <c r="TQS53" s="652"/>
      <c r="TQT53" s="652"/>
      <c r="TQU53" s="652"/>
      <c r="TQV53" s="652"/>
      <c r="TQW53" s="652"/>
      <c r="TQX53" s="652"/>
      <c r="TQY53" s="652"/>
      <c r="TQZ53" s="652"/>
      <c r="TRA53" s="652"/>
      <c r="TRB53" s="652"/>
      <c r="TRC53" s="652"/>
      <c r="TRD53" s="652"/>
      <c r="TRE53" s="652"/>
      <c r="TRF53" s="652"/>
      <c r="TRG53" s="652"/>
      <c r="TRH53" s="652"/>
      <c r="TRI53" s="652"/>
      <c r="TRJ53" s="652"/>
      <c r="TRK53" s="652"/>
      <c r="TRL53" s="652"/>
      <c r="TRM53" s="652"/>
      <c r="TRN53" s="652"/>
      <c r="TRO53" s="652"/>
      <c r="TRP53" s="652"/>
      <c r="TRQ53" s="652"/>
      <c r="TRR53" s="652"/>
      <c r="TRS53" s="652"/>
      <c r="TRT53" s="652"/>
      <c r="TRU53" s="652"/>
      <c r="TRV53" s="652"/>
      <c r="TRW53" s="652"/>
      <c r="TRX53" s="652"/>
      <c r="TRY53" s="652"/>
      <c r="TRZ53" s="652"/>
      <c r="TSA53" s="652"/>
      <c r="TSB53" s="652"/>
      <c r="TSC53" s="652"/>
      <c r="TSD53" s="652"/>
      <c r="TSE53" s="652"/>
      <c r="TSF53" s="652"/>
      <c r="TSG53" s="652"/>
      <c r="TSH53" s="652"/>
      <c r="TSI53" s="652"/>
      <c r="TSJ53" s="652"/>
      <c r="TSK53" s="652"/>
      <c r="TSL53" s="652"/>
      <c r="TSM53" s="652"/>
      <c r="TSN53" s="652"/>
      <c r="TSO53" s="652"/>
      <c r="TSP53" s="652"/>
      <c r="TSQ53" s="652"/>
      <c r="TSR53" s="652"/>
      <c r="TSS53" s="652"/>
      <c r="TST53" s="652"/>
      <c r="TSU53" s="652"/>
      <c r="TSV53" s="652"/>
      <c r="TSW53" s="652"/>
      <c r="TSX53" s="652"/>
      <c r="TSY53" s="652"/>
      <c r="TSZ53" s="652"/>
      <c r="TTA53" s="652"/>
      <c r="TTB53" s="652"/>
      <c r="TTC53" s="652"/>
      <c r="TTD53" s="652"/>
      <c r="TTE53" s="652"/>
      <c r="TTF53" s="652"/>
      <c r="TTG53" s="652"/>
      <c r="TTH53" s="652"/>
      <c r="TTI53" s="652"/>
      <c r="TTJ53" s="652"/>
      <c r="TTK53" s="652"/>
      <c r="TTL53" s="652"/>
      <c r="TTM53" s="652"/>
      <c r="TTN53" s="652"/>
      <c r="TTO53" s="652"/>
      <c r="TTP53" s="652"/>
      <c r="TTQ53" s="652"/>
      <c r="TTR53" s="652"/>
      <c r="TTS53" s="652"/>
      <c r="TTT53" s="652"/>
      <c r="TTU53" s="652"/>
      <c r="TTV53" s="652"/>
      <c r="TTW53" s="652"/>
      <c r="TTX53" s="652"/>
      <c r="TTY53" s="652"/>
      <c r="TTZ53" s="652"/>
      <c r="TUA53" s="652"/>
      <c r="TUB53" s="652"/>
      <c r="TUC53" s="652"/>
      <c r="TUD53" s="652"/>
      <c r="TUE53" s="652"/>
      <c r="TUF53" s="652"/>
      <c r="TUG53" s="652"/>
      <c r="TUH53" s="652"/>
      <c r="TUI53" s="652"/>
      <c r="TUJ53" s="652"/>
      <c r="TUK53" s="652"/>
      <c r="TUL53" s="652"/>
      <c r="TUM53" s="652"/>
      <c r="TUN53" s="652"/>
      <c r="TUO53" s="652"/>
      <c r="TUP53" s="652"/>
      <c r="TUQ53" s="652"/>
      <c r="TUR53" s="652"/>
      <c r="TUS53" s="652"/>
      <c r="TUT53" s="652"/>
      <c r="TUU53" s="652"/>
      <c r="TUV53" s="652"/>
      <c r="TUW53" s="652"/>
      <c r="TUX53" s="652"/>
      <c r="TUY53" s="652"/>
      <c r="TUZ53" s="652"/>
      <c r="TVA53" s="652"/>
      <c r="TVB53" s="652"/>
      <c r="TVC53" s="652"/>
      <c r="TVD53" s="652"/>
      <c r="TVE53" s="652"/>
      <c r="TVF53" s="652"/>
      <c r="TVG53" s="652"/>
      <c r="TVH53" s="652"/>
      <c r="TVI53" s="652"/>
      <c r="TVJ53" s="652"/>
      <c r="TVK53" s="652"/>
      <c r="TVL53" s="652"/>
      <c r="TVM53" s="652"/>
      <c r="TVN53" s="652"/>
      <c r="TVO53" s="652"/>
      <c r="TVP53" s="652"/>
      <c r="TVQ53" s="652"/>
      <c r="TVR53" s="652"/>
      <c r="TVS53" s="652"/>
      <c r="TVT53" s="652"/>
      <c r="TVU53" s="652"/>
      <c r="TVV53" s="652"/>
      <c r="TVW53" s="652"/>
      <c r="TVX53" s="652"/>
      <c r="TVY53" s="652"/>
      <c r="TVZ53" s="652"/>
      <c r="TWA53" s="652"/>
      <c r="TWB53" s="652"/>
      <c r="TWC53" s="652"/>
      <c r="TWD53" s="652"/>
      <c r="TWE53" s="652"/>
      <c r="TWF53" s="652"/>
      <c r="TWG53" s="652"/>
      <c r="TWH53" s="652"/>
      <c r="TWI53" s="652"/>
      <c r="TWJ53" s="652"/>
      <c r="TWK53" s="652"/>
      <c r="TWL53" s="652"/>
      <c r="TWM53" s="652"/>
      <c r="TWN53" s="652"/>
      <c r="TWO53" s="652"/>
      <c r="TWP53" s="652"/>
      <c r="TWQ53" s="652"/>
      <c r="TWR53" s="652"/>
      <c r="TWS53" s="652"/>
      <c r="TWT53" s="652"/>
      <c r="TWU53" s="652"/>
      <c r="TWV53" s="652"/>
      <c r="TWW53" s="652"/>
      <c r="TWX53" s="652"/>
      <c r="TWY53" s="652"/>
      <c r="TWZ53" s="652"/>
      <c r="TXA53" s="652"/>
      <c r="TXB53" s="652"/>
      <c r="TXC53" s="652"/>
      <c r="TXD53" s="652"/>
      <c r="TXE53" s="652"/>
      <c r="TXF53" s="652"/>
      <c r="TXG53" s="652"/>
      <c r="TXH53" s="652"/>
      <c r="TXI53" s="652"/>
      <c r="TXJ53" s="652"/>
      <c r="TXK53" s="652"/>
      <c r="TXL53" s="652"/>
      <c r="TXM53" s="652"/>
      <c r="TXN53" s="652"/>
      <c r="TXO53" s="652"/>
      <c r="TXP53" s="652"/>
      <c r="TXQ53" s="652"/>
      <c r="TXR53" s="652"/>
      <c r="TXS53" s="652"/>
      <c r="TXT53" s="652"/>
      <c r="TXU53" s="652"/>
      <c r="TXV53" s="652"/>
      <c r="TXW53" s="652"/>
      <c r="TXX53" s="652"/>
      <c r="TXY53" s="652"/>
      <c r="TXZ53" s="652"/>
      <c r="TYA53" s="652"/>
      <c r="TYB53" s="652"/>
      <c r="TYC53" s="652"/>
      <c r="TYD53" s="652"/>
      <c r="TYE53" s="652"/>
      <c r="TYF53" s="652"/>
      <c r="TYG53" s="652"/>
      <c r="TYH53" s="652"/>
      <c r="TYI53" s="652"/>
      <c r="TYJ53" s="652"/>
      <c r="TYK53" s="652"/>
      <c r="TYL53" s="652"/>
      <c r="TYM53" s="652"/>
      <c r="TYN53" s="652"/>
      <c r="TYO53" s="652"/>
      <c r="TYP53" s="652"/>
      <c r="TYQ53" s="652"/>
      <c r="TYR53" s="652"/>
      <c r="TYS53" s="652"/>
      <c r="TYT53" s="652"/>
      <c r="TYU53" s="652"/>
      <c r="TYV53" s="652"/>
      <c r="TYW53" s="652"/>
      <c r="TYX53" s="652"/>
      <c r="TYY53" s="652"/>
      <c r="TYZ53" s="652"/>
      <c r="TZA53" s="652"/>
      <c r="TZB53" s="652"/>
      <c r="TZC53" s="652"/>
      <c r="TZD53" s="652"/>
      <c r="TZE53" s="652"/>
      <c r="TZF53" s="652"/>
      <c r="TZG53" s="652"/>
      <c r="TZH53" s="652"/>
      <c r="TZI53" s="652"/>
      <c r="TZJ53" s="652"/>
      <c r="TZK53" s="652"/>
      <c r="TZL53" s="652"/>
      <c r="TZM53" s="652"/>
      <c r="TZN53" s="652"/>
      <c r="TZO53" s="652"/>
      <c r="TZP53" s="652"/>
      <c r="TZQ53" s="652"/>
      <c r="TZR53" s="652"/>
      <c r="TZS53" s="652"/>
      <c r="TZT53" s="652"/>
      <c r="TZU53" s="652"/>
      <c r="TZV53" s="652"/>
      <c r="TZW53" s="652"/>
      <c r="TZX53" s="652"/>
      <c r="TZY53" s="652"/>
      <c r="TZZ53" s="652"/>
      <c r="UAA53" s="652"/>
      <c r="UAB53" s="652"/>
      <c r="UAC53" s="652"/>
      <c r="UAD53" s="652"/>
      <c r="UAE53" s="652"/>
      <c r="UAF53" s="652"/>
      <c r="UAG53" s="652"/>
      <c r="UAH53" s="652"/>
      <c r="UAI53" s="652"/>
      <c r="UAJ53" s="652"/>
      <c r="UAK53" s="652"/>
      <c r="UAL53" s="652"/>
      <c r="UAM53" s="652"/>
      <c r="UAN53" s="652"/>
      <c r="UAO53" s="652"/>
      <c r="UAP53" s="652"/>
      <c r="UAQ53" s="652"/>
      <c r="UAR53" s="652"/>
      <c r="UAS53" s="652"/>
      <c r="UAT53" s="652"/>
      <c r="UAU53" s="652"/>
      <c r="UAV53" s="652"/>
      <c r="UAW53" s="652"/>
      <c r="UAX53" s="652"/>
      <c r="UAY53" s="652"/>
      <c r="UAZ53" s="652"/>
      <c r="UBA53" s="652"/>
      <c r="UBB53" s="652"/>
      <c r="UBC53" s="652"/>
      <c r="UBD53" s="652"/>
      <c r="UBE53" s="652"/>
      <c r="UBF53" s="652"/>
      <c r="UBG53" s="652"/>
      <c r="UBH53" s="652"/>
      <c r="UBI53" s="652"/>
      <c r="UBJ53" s="652"/>
      <c r="UBK53" s="652"/>
      <c r="UBL53" s="652"/>
      <c r="UBM53" s="652"/>
      <c r="UBN53" s="652"/>
      <c r="UBO53" s="652"/>
      <c r="UBP53" s="652"/>
      <c r="UBQ53" s="652"/>
      <c r="UBR53" s="652"/>
      <c r="UBS53" s="652"/>
      <c r="UBT53" s="652"/>
      <c r="UBU53" s="652"/>
      <c r="UBV53" s="652"/>
      <c r="UBW53" s="652"/>
      <c r="UBX53" s="652"/>
      <c r="UBY53" s="652"/>
      <c r="UBZ53" s="652"/>
      <c r="UCA53" s="652"/>
      <c r="UCB53" s="652"/>
      <c r="UCC53" s="652"/>
      <c r="UCD53" s="652"/>
      <c r="UCE53" s="652"/>
      <c r="UCF53" s="652"/>
      <c r="UCG53" s="652"/>
      <c r="UCH53" s="652"/>
      <c r="UCI53" s="652"/>
      <c r="UCJ53" s="652"/>
      <c r="UCK53" s="652"/>
      <c r="UCL53" s="652"/>
      <c r="UCM53" s="652"/>
      <c r="UCN53" s="652"/>
      <c r="UCO53" s="652"/>
      <c r="UCP53" s="652"/>
      <c r="UCQ53" s="652"/>
      <c r="UCR53" s="652"/>
      <c r="UCS53" s="652"/>
      <c r="UCT53" s="652"/>
      <c r="UCU53" s="652"/>
      <c r="UCV53" s="652"/>
      <c r="UCW53" s="652"/>
      <c r="UCX53" s="652"/>
      <c r="UCY53" s="652"/>
      <c r="UCZ53" s="652"/>
      <c r="UDA53" s="652"/>
      <c r="UDB53" s="652"/>
      <c r="UDC53" s="652"/>
      <c r="UDD53" s="652"/>
      <c r="UDE53" s="652"/>
      <c r="UDF53" s="652"/>
      <c r="UDG53" s="652"/>
      <c r="UDH53" s="652"/>
      <c r="UDI53" s="652"/>
      <c r="UDJ53" s="652"/>
      <c r="UDK53" s="652"/>
      <c r="UDL53" s="652"/>
      <c r="UDM53" s="652"/>
      <c r="UDN53" s="652"/>
      <c r="UDO53" s="652"/>
      <c r="UDP53" s="652"/>
      <c r="UDQ53" s="652"/>
      <c r="UDR53" s="652"/>
      <c r="UDS53" s="652"/>
      <c r="UDT53" s="652"/>
      <c r="UDU53" s="652"/>
      <c r="UDV53" s="652"/>
      <c r="UDW53" s="652"/>
      <c r="UDX53" s="652"/>
      <c r="UDY53" s="652"/>
      <c r="UDZ53" s="652"/>
      <c r="UEA53" s="652"/>
      <c r="UEB53" s="652"/>
      <c r="UEC53" s="652"/>
      <c r="UED53" s="652"/>
      <c r="UEE53" s="652"/>
      <c r="UEF53" s="652"/>
      <c r="UEG53" s="652"/>
      <c r="UEH53" s="652"/>
      <c r="UEI53" s="652"/>
      <c r="UEJ53" s="652"/>
      <c r="UEK53" s="652"/>
      <c r="UEL53" s="652"/>
      <c r="UEM53" s="652"/>
      <c r="UEN53" s="652"/>
      <c r="UEO53" s="652"/>
      <c r="UEP53" s="652"/>
      <c r="UEQ53" s="652"/>
      <c r="UER53" s="652"/>
      <c r="UES53" s="652"/>
      <c r="UET53" s="652"/>
      <c r="UEU53" s="652"/>
      <c r="UEV53" s="652"/>
      <c r="UEW53" s="652"/>
      <c r="UEX53" s="652"/>
      <c r="UEY53" s="652"/>
      <c r="UEZ53" s="652"/>
      <c r="UFA53" s="652"/>
      <c r="UFB53" s="652"/>
      <c r="UFC53" s="652"/>
      <c r="UFD53" s="652"/>
      <c r="UFE53" s="652"/>
      <c r="UFF53" s="652"/>
      <c r="UFG53" s="652"/>
      <c r="UFH53" s="652"/>
      <c r="UFI53" s="652"/>
      <c r="UFJ53" s="652"/>
      <c r="UFK53" s="652"/>
      <c r="UFL53" s="652"/>
      <c r="UFM53" s="652"/>
      <c r="UFN53" s="652"/>
      <c r="UFO53" s="652"/>
      <c r="UFP53" s="652"/>
      <c r="UFQ53" s="652"/>
      <c r="UFR53" s="652"/>
      <c r="UFS53" s="652"/>
      <c r="UFT53" s="652"/>
      <c r="UFU53" s="652"/>
      <c r="UFV53" s="652"/>
      <c r="UFW53" s="652"/>
      <c r="UFX53" s="652"/>
      <c r="UFY53" s="652"/>
      <c r="UFZ53" s="652"/>
      <c r="UGA53" s="652"/>
      <c r="UGB53" s="652"/>
      <c r="UGC53" s="652"/>
      <c r="UGD53" s="652"/>
      <c r="UGE53" s="652"/>
      <c r="UGF53" s="652"/>
      <c r="UGG53" s="652"/>
      <c r="UGH53" s="652"/>
      <c r="UGI53" s="652"/>
      <c r="UGJ53" s="652"/>
      <c r="UGK53" s="652"/>
      <c r="UGL53" s="652"/>
      <c r="UGM53" s="652"/>
      <c r="UGN53" s="652"/>
      <c r="UGO53" s="652"/>
      <c r="UGP53" s="652"/>
      <c r="UGQ53" s="652"/>
      <c r="UGR53" s="652"/>
      <c r="UGS53" s="652"/>
      <c r="UGT53" s="652"/>
      <c r="UGU53" s="652"/>
      <c r="UGV53" s="652"/>
      <c r="UGW53" s="652"/>
      <c r="UGX53" s="652"/>
      <c r="UGY53" s="652"/>
      <c r="UGZ53" s="652"/>
      <c r="UHA53" s="652"/>
      <c r="UHB53" s="652"/>
      <c r="UHC53" s="652"/>
      <c r="UHD53" s="652"/>
      <c r="UHE53" s="652"/>
      <c r="UHF53" s="652"/>
      <c r="UHG53" s="652"/>
      <c r="UHH53" s="652"/>
      <c r="UHI53" s="652"/>
      <c r="UHJ53" s="652"/>
      <c r="UHK53" s="652"/>
      <c r="UHL53" s="652"/>
      <c r="UHM53" s="652"/>
      <c r="UHN53" s="652"/>
      <c r="UHO53" s="652"/>
      <c r="UHP53" s="652"/>
      <c r="UHQ53" s="652"/>
      <c r="UHR53" s="652"/>
      <c r="UHS53" s="652"/>
      <c r="UHT53" s="652"/>
      <c r="UHU53" s="652"/>
      <c r="UHV53" s="652"/>
      <c r="UHW53" s="652"/>
      <c r="UHX53" s="652"/>
      <c r="UHY53" s="652"/>
      <c r="UHZ53" s="652"/>
      <c r="UIA53" s="652"/>
      <c r="UIB53" s="652"/>
      <c r="UIC53" s="652"/>
      <c r="UID53" s="652"/>
      <c r="UIE53" s="652"/>
      <c r="UIF53" s="652"/>
      <c r="UIG53" s="652"/>
      <c r="UIH53" s="652"/>
      <c r="UII53" s="652"/>
      <c r="UIJ53" s="652"/>
      <c r="UIK53" s="652"/>
      <c r="UIL53" s="652"/>
      <c r="UIM53" s="652"/>
      <c r="UIN53" s="652"/>
      <c r="UIO53" s="652"/>
      <c r="UIP53" s="652"/>
      <c r="UIQ53" s="652"/>
      <c r="UIR53" s="652"/>
      <c r="UIS53" s="652"/>
      <c r="UIT53" s="652"/>
      <c r="UIU53" s="652"/>
      <c r="UIV53" s="652"/>
      <c r="UIW53" s="652"/>
      <c r="UIX53" s="652"/>
      <c r="UIY53" s="652"/>
      <c r="UIZ53" s="652"/>
      <c r="UJA53" s="652"/>
      <c r="UJB53" s="652"/>
      <c r="UJC53" s="652"/>
      <c r="UJD53" s="652"/>
      <c r="UJE53" s="652"/>
      <c r="UJF53" s="652"/>
      <c r="UJG53" s="652"/>
      <c r="UJH53" s="652"/>
      <c r="UJI53" s="652"/>
      <c r="UJJ53" s="652"/>
      <c r="UJK53" s="652"/>
      <c r="UJL53" s="652"/>
      <c r="UJM53" s="652"/>
      <c r="UJN53" s="652"/>
      <c r="UJO53" s="652"/>
      <c r="UJP53" s="652"/>
      <c r="UJQ53" s="652"/>
      <c r="UJR53" s="652"/>
      <c r="UJS53" s="652"/>
      <c r="UJT53" s="652"/>
      <c r="UJU53" s="652"/>
      <c r="UJV53" s="652"/>
      <c r="UJW53" s="652"/>
      <c r="UJX53" s="652"/>
      <c r="UJY53" s="652"/>
      <c r="UJZ53" s="652"/>
      <c r="UKA53" s="652"/>
      <c r="UKB53" s="652"/>
      <c r="UKC53" s="652"/>
      <c r="UKD53" s="652"/>
      <c r="UKE53" s="652"/>
      <c r="UKF53" s="652"/>
      <c r="UKG53" s="652"/>
      <c r="UKH53" s="652"/>
      <c r="UKI53" s="652"/>
      <c r="UKJ53" s="652"/>
      <c r="UKK53" s="652"/>
      <c r="UKL53" s="652"/>
      <c r="UKM53" s="652"/>
      <c r="UKN53" s="652"/>
      <c r="UKO53" s="652"/>
      <c r="UKP53" s="652"/>
      <c r="UKQ53" s="652"/>
      <c r="UKR53" s="652"/>
      <c r="UKS53" s="652"/>
      <c r="UKT53" s="652"/>
      <c r="UKU53" s="652"/>
      <c r="UKV53" s="652"/>
      <c r="UKW53" s="652"/>
      <c r="UKX53" s="652"/>
      <c r="UKY53" s="652"/>
      <c r="UKZ53" s="652"/>
      <c r="ULA53" s="652"/>
      <c r="ULB53" s="652"/>
      <c r="ULC53" s="652"/>
      <c r="ULD53" s="652"/>
      <c r="ULE53" s="652"/>
      <c r="ULF53" s="652"/>
      <c r="ULG53" s="652"/>
      <c r="ULH53" s="652"/>
      <c r="ULI53" s="652"/>
      <c r="ULJ53" s="652"/>
      <c r="ULK53" s="652"/>
      <c r="ULL53" s="652"/>
      <c r="ULM53" s="652"/>
      <c r="ULN53" s="652"/>
      <c r="ULO53" s="652"/>
      <c r="ULP53" s="652"/>
      <c r="ULQ53" s="652"/>
      <c r="ULR53" s="652"/>
      <c r="ULS53" s="652"/>
      <c r="ULT53" s="652"/>
      <c r="ULU53" s="652"/>
      <c r="ULV53" s="652"/>
      <c r="ULW53" s="652"/>
      <c r="ULX53" s="652"/>
      <c r="ULY53" s="652"/>
      <c r="ULZ53" s="652"/>
      <c r="UMA53" s="652"/>
      <c r="UMB53" s="652"/>
      <c r="UMC53" s="652"/>
      <c r="UMD53" s="652"/>
      <c r="UME53" s="652"/>
      <c r="UMF53" s="652"/>
      <c r="UMG53" s="652"/>
      <c r="UMH53" s="652"/>
      <c r="UMI53" s="652"/>
      <c r="UMJ53" s="652"/>
      <c r="UMK53" s="652"/>
      <c r="UML53" s="652"/>
      <c r="UMM53" s="652"/>
      <c r="UMN53" s="652"/>
      <c r="UMO53" s="652"/>
      <c r="UMP53" s="652"/>
      <c r="UMQ53" s="652"/>
      <c r="UMR53" s="652"/>
      <c r="UMS53" s="652"/>
      <c r="UMT53" s="652"/>
      <c r="UMU53" s="652"/>
      <c r="UMV53" s="652"/>
      <c r="UMW53" s="652"/>
      <c r="UMX53" s="652"/>
      <c r="UMY53" s="652"/>
      <c r="UMZ53" s="652"/>
      <c r="UNA53" s="652"/>
      <c r="UNB53" s="652"/>
      <c r="UNC53" s="652"/>
      <c r="UND53" s="652"/>
      <c r="UNE53" s="652"/>
      <c r="UNF53" s="652"/>
      <c r="UNG53" s="652"/>
      <c r="UNH53" s="652"/>
      <c r="UNI53" s="652"/>
      <c r="UNJ53" s="652"/>
      <c r="UNK53" s="652"/>
      <c r="UNL53" s="652"/>
      <c r="UNM53" s="652"/>
      <c r="UNN53" s="652"/>
      <c r="UNO53" s="652"/>
      <c r="UNP53" s="652"/>
      <c r="UNQ53" s="652"/>
      <c r="UNR53" s="652"/>
      <c r="UNS53" s="652"/>
      <c r="UNT53" s="652"/>
      <c r="UNU53" s="652"/>
      <c r="UNV53" s="652"/>
      <c r="UNW53" s="652"/>
      <c r="UNX53" s="652"/>
      <c r="UNY53" s="652"/>
      <c r="UNZ53" s="652"/>
      <c r="UOA53" s="652"/>
      <c r="UOB53" s="652"/>
      <c r="UOC53" s="652"/>
      <c r="UOD53" s="652"/>
      <c r="UOE53" s="652"/>
      <c r="UOF53" s="652"/>
      <c r="UOG53" s="652"/>
      <c r="UOH53" s="652"/>
      <c r="UOI53" s="652"/>
      <c r="UOJ53" s="652"/>
      <c r="UOK53" s="652"/>
      <c r="UOL53" s="652"/>
      <c r="UOM53" s="652"/>
      <c r="UON53" s="652"/>
      <c r="UOO53" s="652"/>
      <c r="UOP53" s="652"/>
      <c r="UOQ53" s="652"/>
      <c r="UOR53" s="652"/>
      <c r="UOS53" s="652"/>
      <c r="UOT53" s="652"/>
      <c r="UOU53" s="652"/>
      <c r="UOV53" s="652"/>
      <c r="UOW53" s="652"/>
      <c r="UOX53" s="652"/>
      <c r="UOY53" s="652"/>
      <c r="UOZ53" s="652"/>
      <c r="UPA53" s="652"/>
      <c r="UPB53" s="652"/>
      <c r="UPC53" s="652"/>
      <c r="UPD53" s="652"/>
      <c r="UPE53" s="652"/>
      <c r="UPF53" s="652"/>
      <c r="UPG53" s="652"/>
      <c r="UPH53" s="652"/>
      <c r="UPI53" s="652"/>
      <c r="UPJ53" s="652"/>
      <c r="UPK53" s="652"/>
      <c r="UPL53" s="652"/>
      <c r="UPM53" s="652"/>
      <c r="UPN53" s="652"/>
      <c r="UPO53" s="652"/>
      <c r="UPP53" s="652"/>
      <c r="UPQ53" s="652"/>
      <c r="UPR53" s="652"/>
      <c r="UPS53" s="652"/>
      <c r="UPT53" s="652"/>
      <c r="UPU53" s="652"/>
      <c r="UPV53" s="652"/>
      <c r="UPW53" s="652"/>
      <c r="UPX53" s="652"/>
      <c r="UPY53" s="652"/>
      <c r="UPZ53" s="652"/>
      <c r="UQA53" s="652"/>
      <c r="UQB53" s="652"/>
      <c r="UQC53" s="652"/>
      <c r="UQD53" s="652"/>
      <c r="UQE53" s="652"/>
      <c r="UQF53" s="652"/>
      <c r="UQG53" s="652"/>
      <c r="UQH53" s="652"/>
      <c r="UQI53" s="652"/>
      <c r="UQJ53" s="652"/>
      <c r="UQK53" s="652"/>
      <c r="UQL53" s="652"/>
      <c r="UQM53" s="652"/>
      <c r="UQN53" s="652"/>
      <c r="UQO53" s="652"/>
      <c r="UQP53" s="652"/>
      <c r="UQQ53" s="652"/>
      <c r="UQR53" s="652"/>
      <c r="UQS53" s="652"/>
      <c r="UQT53" s="652"/>
      <c r="UQU53" s="652"/>
      <c r="UQV53" s="652"/>
      <c r="UQW53" s="652"/>
      <c r="UQX53" s="652"/>
      <c r="UQY53" s="652"/>
      <c r="UQZ53" s="652"/>
      <c r="URA53" s="652"/>
      <c r="URB53" s="652"/>
      <c r="URC53" s="652"/>
      <c r="URD53" s="652"/>
      <c r="URE53" s="652"/>
      <c r="URF53" s="652"/>
      <c r="URG53" s="652"/>
      <c r="URH53" s="652"/>
      <c r="URI53" s="652"/>
      <c r="URJ53" s="652"/>
      <c r="URK53" s="652"/>
      <c r="URL53" s="652"/>
      <c r="URM53" s="652"/>
      <c r="URN53" s="652"/>
      <c r="URO53" s="652"/>
      <c r="URP53" s="652"/>
      <c r="URQ53" s="652"/>
      <c r="URR53" s="652"/>
      <c r="URS53" s="652"/>
      <c r="URT53" s="652"/>
      <c r="URU53" s="652"/>
      <c r="URV53" s="652"/>
      <c r="URW53" s="652"/>
      <c r="URX53" s="652"/>
      <c r="URY53" s="652"/>
      <c r="URZ53" s="652"/>
      <c r="USA53" s="652"/>
      <c r="USB53" s="652"/>
      <c r="USC53" s="652"/>
      <c r="USD53" s="652"/>
      <c r="USE53" s="652"/>
      <c r="USF53" s="652"/>
      <c r="USG53" s="652"/>
      <c r="USH53" s="652"/>
      <c r="USI53" s="652"/>
      <c r="USJ53" s="652"/>
      <c r="USK53" s="652"/>
      <c r="USL53" s="652"/>
      <c r="USM53" s="652"/>
      <c r="USN53" s="652"/>
      <c r="USO53" s="652"/>
      <c r="USP53" s="652"/>
      <c r="USQ53" s="652"/>
      <c r="USR53" s="652"/>
      <c r="USS53" s="652"/>
      <c r="UST53" s="652"/>
      <c r="USU53" s="652"/>
      <c r="USV53" s="652"/>
      <c r="USW53" s="652"/>
      <c r="USX53" s="652"/>
      <c r="USY53" s="652"/>
      <c r="USZ53" s="652"/>
      <c r="UTA53" s="652"/>
      <c r="UTB53" s="652"/>
      <c r="UTC53" s="652"/>
      <c r="UTD53" s="652"/>
      <c r="UTE53" s="652"/>
      <c r="UTF53" s="652"/>
      <c r="UTG53" s="652"/>
      <c r="UTH53" s="652"/>
      <c r="UTI53" s="652"/>
      <c r="UTJ53" s="652"/>
      <c r="UTK53" s="652"/>
      <c r="UTL53" s="652"/>
      <c r="UTM53" s="652"/>
      <c r="UTN53" s="652"/>
      <c r="UTO53" s="652"/>
      <c r="UTP53" s="652"/>
      <c r="UTQ53" s="652"/>
      <c r="UTR53" s="652"/>
      <c r="UTS53" s="652"/>
      <c r="UTT53" s="652"/>
      <c r="UTU53" s="652"/>
      <c r="UTV53" s="652"/>
      <c r="UTW53" s="652"/>
      <c r="UTX53" s="652"/>
      <c r="UTY53" s="652"/>
      <c r="UTZ53" s="652"/>
      <c r="UUA53" s="652"/>
      <c r="UUB53" s="652"/>
      <c r="UUC53" s="652"/>
      <c r="UUD53" s="652"/>
      <c r="UUE53" s="652"/>
      <c r="UUF53" s="652"/>
      <c r="UUG53" s="652"/>
      <c r="UUH53" s="652"/>
      <c r="UUI53" s="652"/>
      <c r="UUJ53" s="652"/>
      <c r="UUK53" s="652"/>
      <c r="UUL53" s="652"/>
      <c r="UUM53" s="652"/>
      <c r="UUN53" s="652"/>
      <c r="UUO53" s="652"/>
      <c r="UUP53" s="652"/>
      <c r="UUQ53" s="652"/>
      <c r="UUR53" s="652"/>
      <c r="UUS53" s="652"/>
      <c r="UUT53" s="652"/>
      <c r="UUU53" s="652"/>
      <c r="UUV53" s="652"/>
      <c r="UUW53" s="652"/>
      <c r="UUX53" s="652"/>
      <c r="UUY53" s="652"/>
      <c r="UUZ53" s="652"/>
      <c r="UVA53" s="652"/>
      <c r="UVB53" s="652"/>
      <c r="UVC53" s="652"/>
      <c r="UVD53" s="652"/>
      <c r="UVE53" s="652"/>
      <c r="UVF53" s="652"/>
      <c r="UVG53" s="652"/>
      <c r="UVH53" s="652"/>
      <c r="UVI53" s="652"/>
      <c r="UVJ53" s="652"/>
      <c r="UVK53" s="652"/>
      <c r="UVL53" s="652"/>
      <c r="UVM53" s="652"/>
      <c r="UVN53" s="652"/>
      <c r="UVO53" s="652"/>
      <c r="UVP53" s="652"/>
      <c r="UVQ53" s="652"/>
      <c r="UVR53" s="652"/>
      <c r="UVS53" s="652"/>
      <c r="UVT53" s="652"/>
      <c r="UVU53" s="652"/>
      <c r="UVV53" s="652"/>
      <c r="UVW53" s="652"/>
      <c r="UVX53" s="652"/>
      <c r="UVY53" s="652"/>
      <c r="UVZ53" s="652"/>
      <c r="UWA53" s="652"/>
      <c r="UWB53" s="652"/>
      <c r="UWC53" s="652"/>
      <c r="UWD53" s="652"/>
      <c r="UWE53" s="652"/>
      <c r="UWF53" s="652"/>
      <c r="UWG53" s="652"/>
      <c r="UWH53" s="652"/>
      <c r="UWI53" s="652"/>
      <c r="UWJ53" s="652"/>
      <c r="UWK53" s="652"/>
      <c r="UWL53" s="652"/>
      <c r="UWM53" s="652"/>
      <c r="UWN53" s="652"/>
      <c r="UWO53" s="652"/>
      <c r="UWP53" s="652"/>
      <c r="UWQ53" s="652"/>
      <c r="UWR53" s="652"/>
      <c r="UWS53" s="652"/>
      <c r="UWT53" s="652"/>
      <c r="UWU53" s="652"/>
      <c r="UWV53" s="652"/>
      <c r="UWW53" s="652"/>
      <c r="UWX53" s="652"/>
      <c r="UWY53" s="652"/>
      <c r="UWZ53" s="652"/>
      <c r="UXA53" s="652"/>
      <c r="UXB53" s="652"/>
      <c r="UXC53" s="652"/>
      <c r="UXD53" s="652"/>
      <c r="UXE53" s="652"/>
      <c r="UXF53" s="652"/>
      <c r="UXG53" s="652"/>
      <c r="UXH53" s="652"/>
      <c r="UXI53" s="652"/>
      <c r="UXJ53" s="652"/>
      <c r="UXK53" s="652"/>
      <c r="UXL53" s="652"/>
      <c r="UXM53" s="652"/>
      <c r="UXN53" s="652"/>
      <c r="UXO53" s="652"/>
      <c r="UXP53" s="652"/>
      <c r="UXQ53" s="652"/>
      <c r="UXR53" s="652"/>
      <c r="UXS53" s="652"/>
      <c r="UXT53" s="652"/>
      <c r="UXU53" s="652"/>
      <c r="UXV53" s="652"/>
      <c r="UXW53" s="652"/>
      <c r="UXX53" s="652"/>
      <c r="UXY53" s="652"/>
      <c r="UXZ53" s="652"/>
      <c r="UYA53" s="652"/>
      <c r="UYB53" s="652"/>
      <c r="UYC53" s="652"/>
      <c r="UYD53" s="652"/>
      <c r="UYE53" s="652"/>
      <c r="UYF53" s="652"/>
      <c r="UYG53" s="652"/>
      <c r="UYH53" s="652"/>
      <c r="UYI53" s="652"/>
      <c r="UYJ53" s="652"/>
      <c r="UYK53" s="652"/>
      <c r="UYL53" s="652"/>
      <c r="UYM53" s="652"/>
      <c r="UYN53" s="652"/>
      <c r="UYO53" s="652"/>
      <c r="UYP53" s="652"/>
      <c r="UYQ53" s="652"/>
      <c r="UYR53" s="652"/>
      <c r="UYS53" s="652"/>
      <c r="UYT53" s="652"/>
      <c r="UYU53" s="652"/>
      <c r="UYV53" s="652"/>
      <c r="UYW53" s="652"/>
      <c r="UYX53" s="652"/>
      <c r="UYY53" s="652"/>
      <c r="UYZ53" s="652"/>
      <c r="UZA53" s="652"/>
      <c r="UZB53" s="652"/>
      <c r="UZC53" s="652"/>
      <c r="UZD53" s="652"/>
      <c r="UZE53" s="652"/>
      <c r="UZF53" s="652"/>
      <c r="UZG53" s="652"/>
      <c r="UZH53" s="652"/>
      <c r="UZI53" s="652"/>
      <c r="UZJ53" s="652"/>
      <c r="UZK53" s="652"/>
      <c r="UZL53" s="652"/>
      <c r="UZM53" s="652"/>
      <c r="UZN53" s="652"/>
      <c r="UZO53" s="652"/>
      <c r="UZP53" s="652"/>
      <c r="UZQ53" s="652"/>
      <c r="UZR53" s="652"/>
      <c r="UZS53" s="652"/>
      <c r="UZT53" s="652"/>
      <c r="UZU53" s="652"/>
      <c r="UZV53" s="652"/>
      <c r="UZW53" s="652"/>
      <c r="UZX53" s="652"/>
      <c r="UZY53" s="652"/>
      <c r="UZZ53" s="652"/>
      <c r="VAA53" s="652"/>
      <c r="VAB53" s="652"/>
      <c r="VAC53" s="652"/>
      <c r="VAD53" s="652"/>
      <c r="VAE53" s="652"/>
      <c r="VAF53" s="652"/>
      <c r="VAG53" s="652"/>
      <c r="VAH53" s="652"/>
      <c r="VAI53" s="652"/>
      <c r="VAJ53" s="652"/>
      <c r="VAK53" s="652"/>
      <c r="VAL53" s="652"/>
      <c r="VAM53" s="652"/>
      <c r="VAN53" s="652"/>
      <c r="VAO53" s="652"/>
      <c r="VAP53" s="652"/>
      <c r="VAQ53" s="652"/>
      <c r="VAR53" s="652"/>
      <c r="VAS53" s="652"/>
      <c r="VAT53" s="652"/>
      <c r="VAU53" s="652"/>
      <c r="VAV53" s="652"/>
      <c r="VAW53" s="652"/>
      <c r="VAX53" s="652"/>
      <c r="VAY53" s="652"/>
      <c r="VAZ53" s="652"/>
      <c r="VBA53" s="652"/>
      <c r="VBB53" s="652"/>
      <c r="VBC53" s="652"/>
      <c r="VBD53" s="652"/>
      <c r="VBE53" s="652"/>
      <c r="VBF53" s="652"/>
      <c r="VBG53" s="652"/>
      <c r="VBH53" s="652"/>
      <c r="VBI53" s="652"/>
      <c r="VBJ53" s="652"/>
      <c r="VBK53" s="652"/>
      <c r="VBL53" s="652"/>
      <c r="VBM53" s="652"/>
      <c r="VBN53" s="652"/>
      <c r="VBO53" s="652"/>
      <c r="VBP53" s="652"/>
      <c r="VBQ53" s="652"/>
      <c r="VBR53" s="652"/>
      <c r="VBS53" s="652"/>
      <c r="VBT53" s="652"/>
      <c r="VBU53" s="652"/>
      <c r="VBV53" s="652"/>
      <c r="VBW53" s="652"/>
      <c r="VBX53" s="652"/>
      <c r="VBY53" s="652"/>
      <c r="VBZ53" s="652"/>
      <c r="VCA53" s="652"/>
      <c r="VCB53" s="652"/>
      <c r="VCC53" s="652"/>
      <c r="VCD53" s="652"/>
      <c r="VCE53" s="652"/>
      <c r="VCF53" s="652"/>
      <c r="VCG53" s="652"/>
      <c r="VCH53" s="652"/>
      <c r="VCI53" s="652"/>
      <c r="VCJ53" s="652"/>
      <c r="VCK53" s="652"/>
      <c r="VCL53" s="652"/>
      <c r="VCM53" s="652"/>
      <c r="VCN53" s="652"/>
      <c r="VCO53" s="652"/>
      <c r="VCP53" s="652"/>
      <c r="VCQ53" s="652"/>
      <c r="VCR53" s="652"/>
      <c r="VCS53" s="652"/>
      <c r="VCT53" s="652"/>
      <c r="VCU53" s="652"/>
      <c r="VCV53" s="652"/>
      <c r="VCW53" s="652"/>
      <c r="VCX53" s="652"/>
      <c r="VCY53" s="652"/>
      <c r="VCZ53" s="652"/>
      <c r="VDA53" s="652"/>
      <c r="VDB53" s="652"/>
      <c r="VDC53" s="652"/>
      <c r="VDD53" s="652"/>
      <c r="VDE53" s="652"/>
      <c r="VDF53" s="652"/>
      <c r="VDG53" s="652"/>
      <c r="VDH53" s="652"/>
      <c r="VDI53" s="652"/>
      <c r="VDJ53" s="652"/>
      <c r="VDK53" s="652"/>
      <c r="VDL53" s="652"/>
      <c r="VDM53" s="652"/>
      <c r="VDN53" s="652"/>
      <c r="VDO53" s="652"/>
      <c r="VDP53" s="652"/>
      <c r="VDQ53" s="652"/>
      <c r="VDR53" s="652"/>
      <c r="VDS53" s="652"/>
      <c r="VDT53" s="652"/>
      <c r="VDU53" s="652"/>
      <c r="VDV53" s="652"/>
      <c r="VDW53" s="652"/>
      <c r="VDX53" s="652"/>
      <c r="VDY53" s="652"/>
      <c r="VDZ53" s="652"/>
      <c r="VEA53" s="652"/>
      <c r="VEB53" s="652"/>
      <c r="VEC53" s="652"/>
      <c r="VED53" s="652"/>
      <c r="VEE53" s="652"/>
      <c r="VEF53" s="652"/>
      <c r="VEG53" s="652"/>
      <c r="VEH53" s="652"/>
      <c r="VEI53" s="652"/>
      <c r="VEJ53" s="652"/>
      <c r="VEK53" s="652"/>
      <c r="VEL53" s="652"/>
      <c r="VEM53" s="652"/>
      <c r="VEN53" s="652"/>
      <c r="VEO53" s="652"/>
      <c r="VEP53" s="652"/>
      <c r="VEQ53" s="652"/>
      <c r="VER53" s="652"/>
      <c r="VES53" s="652"/>
      <c r="VET53" s="652"/>
      <c r="VEU53" s="652"/>
      <c r="VEV53" s="652"/>
      <c r="VEW53" s="652"/>
      <c r="VEX53" s="652"/>
      <c r="VEY53" s="652"/>
      <c r="VEZ53" s="652"/>
      <c r="VFA53" s="652"/>
      <c r="VFB53" s="652"/>
      <c r="VFC53" s="652"/>
      <c r="VFD53" s="652"/>
      <c r="VFE53" s="652"/>
      <c r="VFF53" s="652"/>
      <c r="VFG53" s="652"/>
      <c r="VFH53" s="652"/>
      <c r="VFI53" s="652"/>
      <c r="VFJ53" s="652"/>
      <c r="VFK53" s="652"/>
      <c r="VFL53" s="652"/>
      <c r="VFM53" s="652"/>
      <c r="VFN53" s="652"/>
      <c r="VFO53" s="652"/>
      <c r="VFP53" s="652"/>
      <c r="VFQ53" s="652"/>
      <c r="VFR53" s="652"/>
      <c r="VFS53" s="652"/>
      <c r="VFT53" s="652"/>
      <c r="VFU53" s="652"/>
      <c r="VFV53" s="652"/>
      <c r="VFW53" s="652"/>
      <c r="VFX53" s="652"/>
      <c r="VFY53" s="652"/>
      <c r="VFZ53" s="652"/>
      <c r="VGA53" s="652"/>
      <c r="VGB53" s="652"/>
      <c r="VGC53" s="652"/>
      <c r="VGD53" s="652"/>
      <c r="VGE53" s="652"/>
      <c r="VGF53" s="652"/>
      <c r="VGG53" s="652"/>
      <c r="VGH53" s="652"/>
      <c r="VGI53" s="652"/>
      <c r="VGJ53" s="652"/>
      <c r="VGK53" s="652"/>
      <c r="VGL53" s="652"/>
      <c r="VGM53" s="652"/>
      <c r="VGN53" s="652"/>
      <c r="VGO53" s="652"/>
      <c r="VGP53" s="652"/>
      <c r="VGQ53" s="652"/>
      <c r="VGR53" s="652"/>
      <c r="VGS53" s="652"/>
      <c r="VGT53" s="652"/>
      <c r="VGU53" s="652"/>
      <c r="VGV53" s="652"/>
      <c r="VGW53" s="652"/>
      <c r="VGX53" s="652"/>
      <c r="VGY53" s="652"/>
      <c r="VGZ53" s="652"/>
      <c r="VHA53" s="652"/>
      <c r="VHB53" s="652"/>
      <c r="VHC53" s="652"/>
      <c r="VHD53" s="652"/>
      <c r="VHE53" s="652"/>
      <c r="VHF53" s="652"/>
      <c r="VHG53" s="652"/>
      <c r="VHH53" s="652"/>
      <c r="VHI53" s="652"/>
      <c r="VHJ53" s="652"/>
      <c r="VHK53" s="652"/>
      <c r="VHL53" s="652"/>
      <c r="VHM53" s="652"/>
      <c r="VHN53" s="652"/>
      <c r="VHO53" s="652"/>
      <c r="VHP53" s="652"/>
      <c r="VHQ53" s="652"/>
      <c r="VHR53" s="652"/>
      <c r="VHS53" s="652"/>
      <c r="VHT53" s="652"/>
      <c r="VHU53" s="652"/>
      <c r="VHV53" s="652"/>
      <c r="VHW53" s="652"/>
      <c r="VHX53" s="652"/>
      <c r="VHY53" s="652"/>
      <c r="VHZ53" s="652"/>
      <c r="VIA53" s="652"/>
      <c r="VIB53" s="652"/>
      <c r="VIC53" s="652"/>
      <c r="VID53" s="652"/>
      <c r="VIE53" s="652"/>
      <c r="VIF53" s="652"/>
      <c r="VIG53" s="652"/>
      <c r="VIH53" s="652"/>
      <c r="VII53" s="652"/>
      <c r="VIJ53" s="652"/>
      <c r="VIK53" s="652"/>
      <c r="VIL53" s="652"/>
      <c r="VIM53" s="652"/>
      <c r="VIN53" s="652"/>
      <c r="VIO53" s="652"/>
      <c r="VIP53" s="652"/>
      <c r="VIQ53" s="652"/>
      <c r="VIR53" s="652"/>
      <c r="VIS53" s="652"/>
      <c r="VIT53" s="652"/>
      <c r="VIU53" s="652"/>
      <c r="VIV53" s="652"/>
      <c r="VIW53" s="652"/>
      <c r="VIX53" s="652"/>
      <c r="VIY53" s="652"/>
      <c r="VIZ53" s="652"/>
      <c r="VJA53" s="652"/>
      <c r="VJB53" s="652"/>
      <c r="VJC53" s="652"/>
      <c r="VJD53" s="652"/>
      <c r="VJE53" s="652"/>
      <c r="VJF53" s="652"/>
      <c r="VJG53" s="652"/>
      <c r="VJH53" s="652"/>
      <c r="VJI53" s="652"/>
      <c r="VJJ53" s="652"/>
      <c r="VJK53" s="652"/>
      <c r="VJL53" s="652"/>
      <c r="VJM53" s="652"/>
      <c r="VJN53" s="652"/>
      <c r="VJO53" s="652"/>
      <c r="VJP53" s="652"/>
      <c r="VJQ53" s="652"/>
      <c r="VJR53" s="652"/>
      <c r="VJS53" s="652"/>
      <c r="VJT53" s="652"/>
      <c r="VJU53" s="652"/>
      <c r="VJV53" s="652"/>
      <c r="VJW53" s="652"/>
      <c r="VJX53" s="652"/>
      <c r="VJY53" s="652"/>
      <c r="VJZ53" s="652"/>
      <c r="VKA53" s="652"/>
      <c r="VKB53" s="652"/>
      <c r="VKC53" s="652"/>
      <c r="VKD53" s="652"/>
      <c r="VKE53" s="652"/>
      <c r="VKF53" s="652"/>
      <c r="VKG53" s="652"/>
      <c r="VKH53" s="652"/>
      <c r="VKI53" s="652"/>
      <c r="VKJ53" s="652"/>
      <c r="VKK53" s="652"/>
      <c r="VKL53" s="652"/>
      <c r="VKM53" s="652"/>
      <c r="VKN53" s="652"/>
      <c r="VKO53" s="652"/>
      <c r="VKP53" s="652"/>
      <c r="VKQ53" s="652"/>
      <c r="VKR53" s="652"/>
      <c r="VKS53" s="652"/>
      <c r="VKT53" s="652"/>
      <c r="VKU53" s="652"/>
      <c r="VKV53" s="652"/>
      <c r="VKW53" s="652"/>
      <c r="VKX53" s="652"/>
      <c r="VKY53" s="652"/>
      <c r="VKZ53" s="652"/>
      <c r="VLA53" s="652"/>
      <c r="VLB53" s="652"/>
      <c r="VLC53" s="652"/>
      <c r="VLD53" s="652"/>
      <c r="VLE53" s="652"/>
      <c r="VLF53" s="652"/>
      <c r="VLG53" s="652"/>
      <c r="VLH53" s="652"/>
      <c r="VLI53" s="652"/>
      <c r="VLJ53" s="652"/>
      <c r="VLK53" s="652"/>
      <c r="VLL53" s="652"/>
      <c r="VLM53" s="652"/>
      <c r="VLN53" s="652"/>
      <c r="VLO53" s="652"/>
      <c r="VLP53" s="652"/>
      <c r="VLQ53" s="652"/>
      <c r="VLR53" s="652"/>
      <c r="VLS53" s="652"/>
      <c r="VLT53" s="652"/>
      <c r="VLU53" s="652"/>
      <c r="VLV53" s="652"/>
      <c r="VLW53" s="652"/>
      <c r="VLX53" s="652"/>
      <c r="VLY53" s="652"/>
      <c r="VLZ53" s="652"/>
      <c r="VMA53" s="652"/>
      <c r="VMB53" s="652"/>
      <c r="VMC53" s="652"/>
      <c r="VMD53" s="652"/>
      <c r="VME53" s="652"/>
      <c r="VMF53" s="652"/>
      <c r="VMG53" s="652"/>
      <c r="VMH53" s="652"/>
      <c r="VMI53" s="652"/>
      <c r="VMJ53" s="652"/>
      <c r="VMK53" s="652"/>
      <c r="VML53" s="652"/>
      <c r="VMM53" s="652"/>
      <c r="VMN53" s="652"/>
      <c r="VMO53" s="652"/>
      <c r="VMP53" s="652"/>
      <c r="VMQ53" s="652"/>
      <c r="VMR53" s="652"/>
      <c r="VMS53" s="652"/>
      <c r="VMT53" s="652"/>
      <c r="VMU53" s="652"/>
      <c r="VMV53" s="652"/>
      <c r="VMW53" s="652"/>
      <c r="VMX53" s="652"/>
      <c r="VMY53" s="652"/>
      <c r="VMZ53" s="652"/>
      <c r="VNA53" s="652"/>
      <c r="VNB53" s="652"/>
      <c r="VNC53" s="652"/>
      <c r="VND53" s="652"/>
      <c r="VNE53" s="652"/>
      <c r="VNF53" s="652"/>
      <c r="VNG53" s="652"/>
      <c r="VNH53" s="652"/>
      <c r="VNI53" s="652"/>
      <c r="VNJ53" s="652"/>
      <c r="VNK53" s="652"/>
      <c r="VNL53" s="652"/>
      <c r="VNM53" s="652"/>
      <c r="VNN53" s="652"/>
      <c r="VNO53" s="652"/>
      <c r="VNP53" s="652"/>
      <c r="VNQ53" s="652"/>
      <c r="VNR53" s="652"/>
      <c r="VNS53" s="652"/>
      <c r="VNT53" s="652"/>
      <c r="VNU53" s="652"/>
      <c r="VNV53" s="652"/>
      <c r="VNW53" s="652"/>
      <c r="VNX53" s="652"/>
      <c r="VNY53" s="652"/>
      <c r="VNZ53" s="652"/>
      <c r="VOA53" s="652"/>
      <c r="VOB53" s="652"/>
      <c r="VOC53" s="652"/>
      <c r="VOD53" s="652"/>
      <c r="VOE53" s="652"/>
      <c r="VOF53" s="652"/>
      <c r="VOG53" s="652"/>
      <c r="VOH53" s="652"/>
      <c r="VOI53" s="652"/>
      <c r="VOJ53" s="652"/>
      <c r="VOK53" s="652"/>
      <c r="VOL53" s="652"/>
      <c r="VOM53" s="652"/>
      <c r="VON53" s="652"/>
      <c r="VOO53" s="652"/>
      <c r="VOP53" s="652"/>
      <c r="VOQ53" s="652"/>
      <c r="VOR53" s="652"/>
      <c r="VOS53" s="652"/>
      <c r="VOT53" s="652"/>
      <c r="VOU53" s="652"/>
      <c r="VOV53" s="652"/>
      <c r="VOW53" s="652"/>
      <c r="VOX53" s="652"/>
      <c r="VOY53" s="652"/>
      <c r="VOZ53" s="652"/>
      <c r="VPA53" s="652"/>
      <c r="VPB53" s="652"/>
      <c r="VPC53" s="652"/>
      <c r="VPD53" s="652"/>
      <c r="VPE53" s="652"/>
      <c r="VPF53" s="652"/>
      <c r="VPG53" s="652"/>
      <c r="VPH53" s="652"/>
      <c r="VPI53" s="652"/>
      <c r="VPJ53" s="652"/>
      <c r="VPK53" s="652"/>
      <c r="VPL53" s="652"/>
      <c r="VPM53" s="652"/>
      <c r="VPN53" s="652"/>
      <c r="VPO53" s="652"/>
      <c r="VPP53" s="652"/>
      <c r="VPQ53" s="652"/>
      <c r="VPR53" s="652"/>
      <c r="VPS53" s="652"/>
      <c r="VPT53" s="652"/>
      <c r="VPU53" s="652"/>
      <c r="VPV53" s="652"/>
      <c r="VPW53" s="652"/>
      <c r="VPX53" s="652"/>
      <c r="VPY53" s="652"/>
      <c r="VPZ53" s="652"/>
      <c r="VQA53" s="652"/>
      <c r="VQB53" s="652"/>
      <c r="VQC53" s="652"/>
      <c r="VQD53" s="652"/>
      <c r="VQE53" s="652"/>
      <c r="VQF53" s="652"/>
      <c r="VQG53" s="652"/>
      <c r="VQH53" s="652"/>
      <c r="VQI53" s="652"/>
      <c r="VQJ53" s="652"/>
      <c r="VQK53" s="652"/>
      <c r="VQL53" s="652"/>
      <c r="VQM53" s="652"/>
      <c r="VQN53" s="652"/>
      <c r="VQO53" s="652"/>
      <c r="VQP53" s="652"/>
      <c r="VQQ53" s="652"/>
      <c r="VQR53" s="652"/>
      <c r="VQS53" s="652"/>
      <c r="VQT53" s="652"/>
      <c r="VQU53" s="652"/>
      <c r="VQV53" s="652"/>
      <c r="VQW53" s="652"/>
      <c r="VQX53" s="652"/>
      <c r="VQY53" s="652"/>
      <c r="VQZ53" s="652"/>
      <c r="VRA53" s="652"/>
      <c r="VRB53" s="652"/>
      <c r="VRC53" s="652"/>
      <c r="VRD53" s="652"/>
      <c r="VRE53" s="652"/>
      <c r="VRF53" s="652"/>
      <c r="VRG53" s="652"/>
      <c r="VRH53" s="652"/>
      <c r="VRI53" s="652"/>
      <c r="VRJ53" s="652"/>
      <c r="VRK53" s="652"/>
      <c r="VRL53" s="652"/>
      <c r="VRM53" s="652"/>
      <c r="VRN53" s="652"/>
      <c r="VRO53" s="652"/>
      <c r="VRP53" s="652"/>
      <c r="VRQ53" s="652"/>
      <c r="VRR53" s="652"/>
      <c r="VRS53" s="652"/>
      <c r="VRT53" s="652"/>
      <c r="VRU53" s="652"/>
      <c r="VRV53" s="652"/>
      <c r="VRW53" s="652"/>
      <c r="VRX53" s="652"/>
      <c r="VRY53" s="652"/>
      <c r="VRZ53" s="652"/>
      <c r="VSA53" s="652"/>
      <c r="VSB53" s="652"/>
      <c r="VSC53" s="652"/>
      <c r="VSD53" s="652"/>
      <c r="VSE53" s="652"/>
      <c r="VSF53" s="652"/>
      <c r="VSG53" s="652"/>
      <c r="VSH53" s="652"/>
      <c r="VSI53" s="652"/>
      <c r="VSJ53" s="652"/>
      <c r="VSK53" s="652"/>
      <c r="VSL53" s="652"/>
      <c r="VSM53" s="652"/>
      <c r="VSN53" s="652"/>
      <c r="VSO53" s="652"/>
      <c r="VSP53" s="652"/>
      <c r="VSQ53" s="652"/>
      <c r="VSR53" s="652"/>
      <c r="VSS53" s="652"/>
      <c r="VST53" s="652"/>
      <c r="VSU53" s="652"/>
      <c r="VSV53" s="652"/>
      <c r="VSW53" s="652"/>
      <c r="VSX53" s="652"/>
      <c r="VSY53" s="652"/>
      <c r="VSZ53" s="652"/>
      <c r="VTA53" s="652"/>
      <c r="VTB53" s="652"/>
      <c r="VTC53" s="652"/>
      <c r="VTD53" s="652"/>
      <c r="VTE53" s="652"/>
      <c r="VTF53" s="652"/>
      <c r="VTG53" s="652"/>
      <c r="VTH53" s="652"/>
      <c r="VTI53" s="652"/>
      <c r="VTJ53" s="652"/>
      <c r="VTK53" s="652"/>
      <c r="VTL53" s="652"/>
      <c r="VTM53" s="652"/>
      <c r="VTN53" s="652"/>
      <c r="VTO53" s="652"/>
      <c r="VTP53" s="652"/>
      <c r="VTQ53" s="652"/>
      <c r="VTR53" s="652"/>
      <c r="VTS53" s="652"/>
      <c r="VTT53" s="652"/>
      <c r="VTU53" s="652"/>
      <c r="VTV53" s="652"/>
      <c r="VTW53" s="652"/>
      <c r="VTX53" s="652"/>
      <c r="VTY53" s="652"/>
      <c r="VTZ53" s="652"/>
      <c r="VUA53" s="652"/>
      <c r="VUB53" s="652"/>
      <c r="VUC53" s="652"/>
      <c r="VUD53" s="652"/>
      <c r="VUE53" s="652"/>
      <c r="VUF53" s="652"/>
      <c r="VUG53" s="652"/>
      <c r="VUH53" s="652"/>
      <c r="VUI53" s="652"/>
      <c r="VUJ53" s="652"/>
      <c r="VUK53" s="652"/>
      <c r="VUL53" s="652"/>
      <c r="VUM53" s="652"/>
      <c r="VUN53" s="652"/>
      <c r="VUO53" s="652"/>
      <c r="VUP53" s="652"/>
      <c r="VUQ53" s="652"/>
      <c r="VUR53" s="652"/>
      <c r="VUS53" s="652"/>
      <c r="VUT53" s="652"/>
      <c r="VUU53" s="652"/>
      <c r="VUV53" s="652"/>
      <c r="VUW53" s="652"/>
      <c r="VUX53" s="652"/>
      <c r="VUY53" s="652"/>
      <c r="VUZ53" s="652"/>
      <c r="VVA53" s="652"/>
      <c r="VVB53" s="652"/>
      <c r="VVC53" s="652"/>
      <c r="VVD53" s="652"/>
      <c r="VVE53" s="652"/>
      <c r="VVF53" s="652"/>
      <c r="VVG53" s="652"/>
      <c r="VVH53" s="652"/>
      <c r="VVI53" s="652"/>
      <c r="VVJ53" s="652"/>
      <c r="VVK53" s="652"/>
      <c r="VVL53" s="652"/>
      <c r="VVM53" s="652"/>
      <c r="VVN53" s="652"/>
      <c r="VVO53" s="652"/>
      <c r="VVP53" s="652"/>
      <c r="VVQ53" s="652"/>
      <c r="VVR53" s="652"/>
      <c r="VVS53" s="652"/>
      <c r="VVT53" s="652"/>
      <c r="VVU53" s="652"/>
      <c r="VVV53" s="652"/>
      <c r="VVW53" s="652"/>
      <c r="VVX53" s="652"/>
      <c r="VVY53" s="652"/>
      <c r="VVZ53" s="652"/>
      <c r="VWA53" s="652"/>
      <c r="VWB53" s="652"/>
      <c r="VWC53" s="652"/>
      <c r="VWD53" s="652"/>
      <c r="VWE53" s="652"/>
      <c r="VWF53" s="652"/>
      <c r="VWG53" s="652"/>
      <c r="VWH53" s="652"/>
      <c r="VWI53" s="652"/>
      <c r="VWJ53" s="652"/>
      <c r="VWK53" s="652"/>
      <c r="VWL53" s="652"/>
      <c r="VWM53" s="652"/>
      <c r="VWN53" s="652"/>
      <c r="VWO53" s="652"/>
      <c r="VWP53" s="652"/>
      <c r="VWQ53" s="652"/>
      <c r="VWR53" s="652"/>
      <c r="VWS53" s="652"/>
      <c r="VWT53" s="652"/>
      <c r="VWU53" s="652"/>
      <c r="VWV53" s="652"/>
      <c r="VWW53" s="652"/>
      <c r="VWX53" s="652"/>
      <c r="VWY53" s="652"/>
      <c r="VWZ53" s="652"/>
      <c r="VXA53" s="652"/>
      <c r="VXB53" s="652"/>
      <c r="VXC53" s="652"/>
      <c r="VXD53" s="652"/>
      <c r="VXE53" s="652"/>
      <c r="VXF53" s="652"/>
      <c r="VXG53" s="652"/>
      <c r="VXH53" s="652"/>
      <c r="VXI53" s="652"/>
      <c r="VXJ53" s="652"/>
      <c r="VXK53" s="652"/>
      <c r="VXL53" s="652"/>
      <c r="VXM53" s="652"/>
      <c r="VXN53" s="652"/>
      <c r="VXO53" s="652"/>
      <c r="VXP53" s="652"/>
      <c r="VXQ53" s="652"/>
      <c r="VXR53" s="652"/>
      <c r="VXS53" s="652"/>
      <c r="VXT53" s="652"/>
      <c r="VXU53" s="652"/>
      <c r="VXV53" s="652"/>
      <c r="VXW53" s="652"/>
      <c r="VXX53" s="652"/>
      <c r="VXY53" s="652"/>
      <c r="VXZ53" s="652"/>
      <c r="VYA53" s="652"/>
      <c r="VYB53" s="652"/>
      <c r="VYC53" s="652"/>
      <c r="VYD53" s="652"/>
      <c r="VYE53" s="652"/>
      <c r="VYF53" s="652"/>
      <c r="VYG53" s="652"/>
      <c r="VYH53" s="652"/>
      <c r="VYI53" s="652"/>
      <c r="VYJ53" s="652"/>
      <c r="VYK53" s="652"/>
      <c r="VYL53" s="652"/>
      <c r="VYM53" s="652"/>
      <c r="VYN53" s="652"/>
      <c r="VYO53" s="652"/>
      <c r="VYP53" s="652"/>
      <c r="VYQ53" s="652"/>
      <c r="VYR53" s="652"/>
      <c r="VYS53" s="652"/>
      <c r="VYT53" s="652"/>
      <c r="VYU53" s="652"/>
      <c r="VYV53" s="652"/>
      <c r="VYW53" s="652"/>
      <c r="VYX53" s="652"/>
      <c r="VYY53" s="652"/>
      <c r="VYZ53" s="652"/>
      <c r="VZA53" s="652"/>
      <c r="VZB53" s="652"/>
      <c r="VZC53" s="652"/>
      <c r="VZD53" s="652"/>
      <c r="VZE53" s="652"/>
      <c r="VZF53" s="652"/>
      <c r="VZG53" s="652"/>
      <c r="VZH53" s="652"/>
      <c r="VZI53" s="652"/>
      <c r="VZJ53" s="652"/>
      <c r="VZK53" s="652"/>
      <c r="VZL53" s="652"/>
      <c r="VZM53" s="652"/>
      <c r="VZN53" s="652"/>
      <c r="VZO53" s="652"/>
      <c r="VZP53" s="652"/>
      <c r="VZQ53" s="652"/>
      <c r="VZR53" s="652"/>
      <c r="VZS53" s="652"/>
      <c r="VZT53" s="652"/>
      <c r="VZU53" s="652"/>
      <c r="VZV53" s="652"/>
      <c r="VZW53" s="652"/>
      <c r="VZX53" s="652"/>
      <c r="VZY53" s="652"/>
      <c r="VZZ53" s="652"/>
      <c r="WAA53" s="652"/>
      <c r="WAB53" s="652"/>
      <c r="WAC53" s="652"/>
      <c r="WAD53" s="652"/>
      <c r="WAE53" s="652"/>
      <c r="WAF53" s="652"/>
      <c r="WAG53" s="652"/>
      <c r="WAH53" s="652"/>
      <c r="WAI53" s="652"/>
      <c r="WAJ53" s="652"/>
      <c r="WAK53" s="652"/>
      <c r="WAL53" s="652"/>
      <c r="WAM53" s="652"/>
      <c r="WAN53" s="652"/>
      <c r="WAO53" s="652"/>
      <c r="WAP53" s="652"/>
      <c r="WAQ53" s="652"/>
      <c r="WAR53" s="652"/>
      <c r="WAS53" s="652"/>
      <c r="WAT53" s="652"/>
      <c r="WAU53" s="652"/>
      <c r="WAV53" s="652"/>
      <c r="WAW53" s="652"/>
      <c r="WAX53" s="652"/>
      <c r="WAY53" s="652"/>
      <c r="WAZ53" s="652"/>
      <c r="WBA53" s="652"/>
      <c r="WBB53" s="652"/>
      <c r="WBC53" s="652"/>
      <c r="WBD53" s="652"/>
      <c r="WBE53" s="652"/>
      <c r="WBF53" s="652"/>
      <c r="WBG53" s="652"/>
      <c r="WBH53" s="652"/>
      <c r="WBI53" s="652"/>
      <c r="WBJ53" s="652"/>
      <c r="WBK53" s="652"/>
      <c r="WBL53" s="652"/>
      <c r="WBM53" s="652"/>
      <c r="WBN53" s="652"/>
      <c r="WBO53" s="652"/>
      <c r="WBP53" s="652"/>
      <c r="WBQ53" s="652"/>
      <c r="WBR53" s="652"/>
      <c r="WBS53" s="652"/>
      <c r="WBT53" s="652"/>
      <c r="WBU53" s="652"/>
      <c r="WBV53" s="652"/>
      <c r="WBW53" s="652"/>
      <c r="WBX53" s="652"/>
      <c r="WBY53" s="652"/>
      <c r="WBZ53" s="652"/>
      <c r="WCA53" s="652"/>
      <c r="WCB53" s="652"/>
      <c r="WCC53" s="652"/>
      <c r="WCD53" s="652"/>
      <c r="WCE53" s="652"/>
      <c r="WCF53" s="652"/>
      <c r="WCG53" s="652"/>
      <c r="WCH53" s="652"/>
      <c r="WCI53" s="652"/>
      <c r="WCJ53" s="652"/>
      <c r="WCK53" s="652"/>
      <c r="WCL53" s="652"/>
      <c r="WCM53" s="652"/>
      <c r="WCN53" s="652"/>
      <c r="WCO53" s="652"/>
      <c r="WCP53" s="652"/>
      <c r="WCQ53" s="652"/>
      <c r="WCR53" s="652"/>
      <c r="WCS53" s="652"/>
      <c r="WCT53" s="652"/>
      <c r="WCU53" s="652"/>
      <c r="WCV53" s="652"/>
      <c r="WCW53" s="652"/>
      <c r="WCX53" s="652"/>
      <c r="WCY53" s="652"/>
      <c r="WCZ53" s="652"/>
      <c r="WDA53" s="652"/>
      <c r="WDB53" s="652"/>
      <c r="WDC53" s="652"/>
      <c r="WDD53" s="652"/>
      <c r="WDE53" s="652"/>
      <c r="WDF53" s="652"/>
      <c r="WDG53" s="652"/>
      <c r="WDH53" s="652"/>
      <c r="WDI53" s="652"/>
      <c r="WDJ53" s="652"/>
      <c r="WDK53" s="652"/>
      <c r="WDL53" s="652"/>
      <c r="WDM53" s="652"/>
      <c r="WDN53" s="652"/>
      <c r="WDO53" s="652"/>
      <c r="WDP53" s="652"/>
      <c r="WDQ53" s="652"/>
      <c r="WDR53" s="652"/>
      <c r="WDS53" s="652"/>
      <c r="WDT53" s="652"/>
      <c r="WDU53" s="652"/>
      <c r="WDV53" s="652"/>
      <c r="WDW53" s="652"/>
      <c r="WDX53" s="652"/>
      <c r="WDY53" s="652"/>
      <c r="WDZ53" s="652"/>
      <c r="WEA53" s="652"/>
      <c r="WEB53" s="652"/>
      <c r="WEC53" s="652"/>
      <c r="WED53" s="652"/>
      <c r="WEE53" s="652"/>
      <c r="WEF53" s="652"/>
      <c r="WEG53" s="652"/>
      <c r="WEH53" s="652"/>
      <c r="WEI53" s="652"/>
      <c r="WEJ53" s="652"/>
      <c r="WEK53" s="652"/>
      <c r="WEL53" s="652"/>
      <c r="WEM53" s="652"/>
      <c r="WEN53" s="652"/>
      <c r="WEO53" s="652"/>
      <c r="WEP53" s="652"/>
      <c r="WEQ53" s="652"/>
      <c r="WER53" s="652"/>
      <c r="WES53" s="652"/>
      <c r="WET53" s="652"/>
      <c r="WEU53" s="652"/>
      <c r="WEV53" s="652"/>
      <c r="WEW53" s="652"/>
      <c r="WEX53" s="652"/>
      <c r="WEY53" s="652"/>
      <c r="WEZ53" s="652"/>
      <c r="WFA53" s="652"/>
      <c r="WFB53" s="652"/>
      <c r="WFC53" s="652"/>
      <c r="WFD53" s="652"/>
      <c r="WFE53" s="652"/>
      <c r="WFF53" s="652"/>
      <c r="WFG53" s="652"/>
      <c r="WFH53" s="652"/>
      <c r="WFI53" s="652"/>
      <c r="WFJ53" s="652"/>
      <c r="WFK53" s="652"/>
      <c r="WFL53" s="652"/>
      <c r="WFM53" s="652"/>
      <c r="WFN53" s="652"/>
      <c r="WFO53" s="652"/>
      <c r="WFP53" s="652"/>
      <c r="WFQ53" s="652"/>
      <c r="WFR53" s="652"/>
      <c r="WFS53" s="652"/>
      <c r="WFT53" s="652"/>
      <c r="WFU53" s="652"/>
      <c r="WFV53" s="652"/>
      <c r="WFW53" s="652"/>
      <c r="WFX53" s="652"/>
      <c r="WFY53" s="652"/>
      <c r="WFZ53" s="652"/>
      <c r="WGA53" s="652"/>
      <c r="WGB53" s="652"/>
      <c r="WGC53" s="652"/>
      <c r="WGD53" s="652"/>
      <c r="WGE53" s="652"/>
      <c r="WGF53" s="652"/>
      <c r="WGG53" s="652"/>
      <c r="WGH53" s="652"/>
      <c r="WGI53" s="652"/>
      <c r="WGJ53" s="652"/>
      <c r="WGK53" s="652"/>
      <c r="WGL53" s="652"/>
      <c r="WGM53" s="652"/>
      <c r="WGN53" s="652"/>
      <c r="WGO53" s="652"/>
      <c r="WGP53" s="652"/>
      <c r="WGQ53" s="652"/>
      <c r="WGR53" s="652"/>
      <c r="WGS53" s="652"/>
      <c r="WGT53" s="652"/>
      <c r="WGU53" s="652"/>
      <c r="WGV53" s="652"/>
      <c r="WGW53" s="652"/>
      <c r="WGX53" s="652"/>
      <c r="WGY53" s="652"/>
      <c r="WGZ53" s="652"/>
      <c r="WHA53" s="652"/>
      <c r="WHB53" s="652"/>
      <c r="WHC53" s="652"/>
      <c r="WHD53" s="652"/>
      <c r="WHE53" s="652"/>
      <c r="WHF53" s="652"/>
      <c r="WHG53" s="652"/>
      <c r="WHH53" s="652"/>
      <c r="WHI53" s="652"/>
      <c r="WHJ53" s="652"/>
      <c r="WHK53" s="652"/>
      <c r="WHL53" s="652"/>
      <c r="WHM53" s="652"/>
      <c r="WHN53" s="652"/>
      <c r="WHO53" s="652"/>
      <c r="WHP53" s="652"/>
      <c r="WHQ53" s="652"/>
      <c r="WHR53" s="652"/>
      <c r="WHS53" s="652"/>
      <c r="WHT53" s="652"/>
      <c r="WHU53" s="652"/>
      <c r="WHV53" s="652"/>
      <c r="WHW53" s="652"/>
      <c r="WHX53" s="652"/>
      <c r="WHY53" s="652"/>
      <c r="WHZ53" s="652"/>
      <c r="WIA53" s="652"/>
      <c r="WIB53" s="652"/>
      <c r="WIC53" s="652"/>
      <c r="WID53" s="652"/>
      <c r="WIE53" s="652"/>
      <c r="WIF53" s="652"/>
      <c r="WIG53" s="652"/>
      <c r="WIH53" s="652"/>
      <c r="WII53" s="652"/>
      <c r="WIJ53" s="652"/>
      <c r="WIK53" s="652"/>
      <c r="WIL53" s="652"/>
      <c r="WIM53" s="652"/>
      <c r="WIN53" s="652"/>
      <c r="WIO53" s="652"/>
      <c r="WIP53" s="652"/>
      <c r="WIQ53" s="652"/>
      <c r="WIR53" s="652"/>
      <c r="WIS53" s="652"/>
      <c r="WIT53" s="652"/>
      <c r="WIU53" s="652"/>
      <c r="WIV53" s="652"/>
      <c r="WIW53" s="652"/>
      <c r="WIX53" s="652"/>
      <c r="WIY53" s="652"/>
      <c r="WIZ53" s="652"/>
      <c r="WJA53" s="652"/>
      <c r="WJB53" s="652"/>
      <c r="WJC53" s="652"/>
      <c r="WJD53" s="652"/>
      <c r="WJE53" s="652"/>
      <c r="WJF53" s="652"/>
      <c r="WJG53" s="652"/>
      <c r="WJH53" s="652"/>
      <c r="WJI53" s="652"/>
      <c r="WJJ53" s="652"/>
      <c r="WJK53" s="652"/>
      <c r="WJL53" s="652"/>
      <c r="WJM53" s="652"/>
      <c r="WJN53" s="652"/>
      <c r="WJO53" s="652"/>
      <c r="WJP53" s="652"/>
      <c r="WJQ53" s="652"/>
      <c r="WJR53" s="652"/>
      <c r="WJS53" s="652"/>
      <c r="WJT53" s="652"/>
      <c r="WJU53" s="652"/>
      <c r="WJV53" s="652"/>
      <c r="WJW53" s="652"/>
      <c r="WJX53" s="652"/>
      <c r="WJY53" s="652"/>
      <c r="WJZ53" s="652"/>
      <c r="WKA53" s="652"/>
      <c r="WKB53" s="652"/>
      <c r="WKC53" s="652"/>
      <c r="WKD53" s="652"/>
      <c r="WKE53" s="652"/>
      <c r="WKF53" s="652"/>
      <c r="WKG53" s="652"/>
      <c r="WKH53" s="652"/>
      <c r="WKI53" s="652"/>
      <c r="WKJ53" s="652"/>
      <c r="WKK53" s="652"/>
      <c r="WKL53" s="652"/>
      <c r="WKM53" s="652"/>
      <c r="WKN53" s="652"/>
      <c r="WKO53" s="652"/>
      <c r="WKP53" s="652"/>
      <c r="WKQ53" s="652"/>
      <c r="WKR53" s="652"/>
      <c r="WKS53" s="652"/>
      <c r="WKT53" s="652"/>
      <c r="WKU53" s="652"/>
      <c r="WKV53" s="652"/>
      <c r="WKW53" s="652"/>
      <c r="WKX53" s="652"/>
      <c r="WKY53" s="652"/>
      <c r="WKZ53" s="652"/>
      <c r="WLA53" s="652"/>
      <c r="WLB53" s="652"/>
      <c r="WLC53" s="652"/>
      <c r="WLD53" s="652"/>
      <c r="WLE53" s="652"/>
      <c r="WLF53" s="652"/>
      <c r="WLG53" s="652"/>
      <c r="WLH53" s="652"/>
      <c r="WLI53" s="652"/>
      <c r="WLJ53" s="652"/>
      <c r="WLK53" s="652"/>
      <c r="WLL53" s="652"/>
      <c r="WLM53" s="652"/>
      <c r="WLN53" s="652"/>
      <c r="WLO53" s="652"/>
      <c r="WLP53" s="652"/>
      <c r="WLQ53" s="652"/>
      <c r="WLR53" s="652"/>
      <c r="WLS53" s="652"/>
      <c r="WLT53" s="652"/>
      <c r="WLU53" s="652"/>
      <c r="WLV53" s="652"/>
      <c r="WLW53" s="652"/>
      <c r="WLX53" s="652"/>
      <c r="WLY53" s="652"/>
      <c r="WLZ53" s="652"/>
      <c r="WMA53" s="652"/>
      <c r="WMB53" s="652"/>
      <c r="WMC53" s="652"/>
      <c r="WMD53" s="652"/>
      <c r="WME53" s="652"/>
      <c r="WMF53" s="652"/>
      <c r="WMG53" s="652"/>
      <c r="WMH53" s="652"/>
      <c r="WMI53" s="652"/>
      <c r="WMJ53" s="652"/>
      <c r="WMK53" s="652"/>
      <c r="WML53" s="652"/>
      <c r="WMM53" s="652"/>
      <c r="WMN53" s="652"/>
      <c r="WMO53" s="652"/>
      <c r="WMP53" s="652"/>
      <c r="WMQ53" s="652"/>
      <c r="WMR53" s="652"/>
      <c r="WMS53" s="652"/>
      <c r="WMT53" s="652"/>
      <c r="WMU53" s="652"/>
      <c r="WMV53" s="652"/>
      <c r="WMW53" s="652"/>
      <c r="WMX53" s="652"/>
      <c r="WMY53" s="652"/>
      <c r="WMZ53" s="652"/>
      <c r="WNA53" s="652"/>
      <c r="WNB53" s="652"/>
      <c r="WNC53" s="652"/>
      <c r="WND53" s="652"/>
      <c r="WNE53" s="652"/>
      <c r="WNF53" s="652"/>
      <c r="WNG53" s="652"/>
      <c r="WNH53" s="652"/>
      <c r="WNI53" s="652"/>
      <c r="WNJ53" s="652"/>
      <c r="WNK53" s="652"/>
      <c r="WNL53" s="652"/>
      <c r="WNM53" s="652"/>
      <c r="WNN53" s="652"/>
      <c r="WNO53" s="652"/>
      <c r="WNP53" s="652"/>
      <c r="WNQ53" s="652"/>
      <c r="WNR53" s="652"/>
      <c r="WNS53" s="652"/>
      <c r="WNT53" s="652"/>
      <c r="WNU53" s="652"/>
      <c r="WNV53" s="652"/>
      <c r="WNW53" s="652"/>
      <c r="WNX53" s="652"/>
      <c r="WNY53" s="652"/>
      <c r="WNZ53" s="652"/>
      <c r="WOA53" s="652"/>
      <c r="WOB53" s="652"/>
      <c r="WOC53" s="652"/>
      <c r="WOD53" s="652"/>
      <c r="WOE53" s="652"/>
      <c r="WOF53" s="652"/>
      <c r="WOG53" s="652"/>
      <c r="WOH53" s="652"/>
      <c r="WOI53" s="652"/>
      <c r="WOJ53" s="652"/>
      <c r="WOK53" s="652"/>
      <c r="WOL53" s="652"/>
      <c r="WOM53" s="652"/>
      <c r="WON53" s="652"/>
      <c r="WOO53" s="652"/>
      <c r="WOP53" s="652"/>
      <c r="WOQ53" s="652"/>
      <c r="WOR53" s="652"/>
      <c r="WOS53" s="652"/>
      <c r="WOT53" s="652"/>
      <c r="WOU53" s="652"/>
      <c r="WOV53" s="652"/>
      <c r="WOW53" s="652"/>
      <c r="WOX53" s="652"/>
      <c r="WOY53" s="652"/>
      <c r="WOZ53" s="652"/>
      <c r="WPA53" s="652"/>
      <c r="WPB53" s="652"/>
      <c r="WPC53" s="652"/>
      <c r="WPD53" s="652"/>
      <c r="WPE53" s="652"/>
      <c r="WPF53" s="652"/>
      <c r="WPG53" s="652"/>
      <c r="WPH53" s="652"/>
      <c r="WPI53" s="652"/>
      <c r="WPJ53" s="652"/>
      <c r="WPK53" s="652"/>
      <c r="WPL53" s="652"/>
      <c r="WPM53" s="652"/>
      <c r="WPN53" s="652"/>
      <c r="WPO53" s="652"/>
      <c r="WPP53" s="652"/>
      <c r="WPQ53" s="652"/>
      <c r="WPR53" s="652"/>
      <c r="WPS53" s="652"/>
      <c r="WPT53" s="652"/>
      <c r="WPU53" s="652"/>
      <c r="WPV53" s="652"/>
      <c r="WPW53" s="652"/>
      <c r="WPX53" s="652"/>
      <c r="WPY53" s="652"/>
      <c r="WPZ53" s="652"/>
      <c r="WQA53" s="652"/>
      <c r="WQB53" s="652"/>
      <c r="WQC53" s="652"/>
      <c r="WQD53" s="652"/>
      <c r="WQE53" s="652"/>
      <c r="WQF53" s="652"/>
      <c r="WQG53" s="652"/>
      <c r="WQH53" s="652"/>
      <c r="WQI53" s="652"/>
      <c r="WQJ53" s="652"/>
      <c r="WQK53" s="652"/>
      <c r="WQL53" s="652"/>
      <c r="WQM53" s="652"/>
      <c r="WQN53" s="652"/>
      <c r="WQO53" s="652"/>
      <c r="WQP53" s="652"/>
      <c r="WQQ53" s="652"/>
      <c r="WQR53" s="652"/>
      <c r="WQS53" s="652"/>
      <c r="WQT53" s="652"/>
      <c r="WQU53" s="652"/>
      <c r="WQV53" s="652"/>
      <c r="WQW53" s="652"/>
      <c r="WQX53" s="652"/>
      <c r="WQY53" s="652"/>
      <c r="WQZ53" s="652"/>
      <c r="WRA53" s="652"/>
      <c r="WRB53" s="652"/>
      <c r="WRC53" s="652"/>
      <c r="WRD53" s="652"/>
      <c r="WRE53" s="652"/>
      <c r="WRF53" s="652"/>
      <c r="WRG53" s="652"/>
      <c r="WRH53" s="652"/>
      <c r="WRI53" s="652"/>
      <c r="WRJ53" s="652"/>
      <c r="WRK53" s="652"/>
      <c r="WRL53" s="652"/>
      <c r="WRM53" s="652"/>
      <c r="WRN53" s="652"/>
      <c r="WRO53" s="652"/>
      <c r="WRP53" s="652"/>
      <c r="WRQ53" s="652"/>
      <c r="WRR53" s="652"/>
      <c r="WRS53" s="652"/>
      <c r="WRT53" s="652"/>
      <c r="WRU53" s="652"/>
      <c r="WRV53" s="652"/>
      <c r="WRW53" s="652"/>
      <c r="WRX53" s="652"/>
      <c r="WRY53" s="652"/>
      <c r="WRZ53" s="652"/>
      <c r="WSA53" s="652"/>
      <c r="WSB53" s="652"/>
      <c r="WSC53" s="652"/>
      <c r="WSD53" s="652"/>
      <c r="WSE53" s="652"/>
      <c r="WSF53" s="652"/>
      <c r="WSG53" s="652"/>
      <c r="WSH53" s="652"/>
      <c r="WSI53" s="652"/>
      <c r="WSJ53" s="652"/>
      <c r="WSK53" s="652"/>
      <c r="WSL53" s="652"/>
      <c r="WSM53" s="652"/>
      <c r="WSN53" s="652"/>
      <c r="WSO53" s="652"/>
      <c r="WSP53" s="652"/>
    </row>
    <row r="54" spans="4:16058" s="20" customFormat="1" x14ac:dyDescent="0.25">
      <c r="D54" s="556">
        <v>35</v>
      </c>
      <c r="E54" s="556"/>
      <c r="F54" s="471">
        <v>329</v>
      </c>
      <c r="G54" s="472" t="s">
        <v>1400</v>
      </c>
      <c r="H54" s="475" t="s">
        <v>386</v>
      </c>
      <c r="I54" s="473" t="s">
        <v>2046</v>
      </c>
      <c r="J54" s="474" t="s">
        <v>60</v>
      </c>
      <c r="K54" s="512" t="s">
        <v>391</v>
      </c>
      <c r="L54" s="649"/>
      <c r="M54" s="472" t="s">
        <v>2047</v>
      </c>
      <c r="N54" s="556">
        <v>50.19</v>
      </c>
      <c r="O54" s="511"/>
      <c r="P54" s="633"/>
      <c r="Q54" s="556">
        <f t="shared" si="1"/>
        <v>50.19</v>
      </c>
      <c r="R54" s="480" t="str">
        <f t="shared" si="0"/>
        <v>кмс</v>
      </c>
      <c r="S54" s="480">
        <v>1</v>
      </c>
      <c r="T54" s="651" t="s">
        <v>2048</v>
      </c>
      <c r="U54" s="19"/>
      <c r="V54" s="652"/>
      <c r="W54" s="652"/>
      <c r="X54" s="652"/>
      <c r="Y54" s="652"/>
      <c r="Z54" s="652"/>
      <c r="AA54" s="652"/>
      <c r="AB54" s="652"/>
      <c r="AC54" s="652"/>
      <c r="AD54" s="652"/>
      <c r="AE54" s="652"/>
      <c r="AF54" s="652"/>
      <c r="AG54" s="652"/>
      <c r="AH54" s="652"/>
      <c r="AI54" s="652"/>
      <c r="AJ54" s="652"/>
      <c r="AK54" s="652"/>
      <c r="AL54" s="652"/>
      <c r="AM54" s="652"/>
      <c r="AN54" s="652"/>
      <c r="AO54" s="19"/>
    </row>
    <row r="55" spans="4:16058" s="20" customFormat="1" x14ac:dyDescent="0.25">
      <c r="D55" s="556">
        <v>35</v>
      </c>
      <c r="E55" s="556"/>
      <c r="F55" s="471">
        <v>469</v>
      </c>
      <c r="G55" s="472" t="s">
        <v>2049</v>
      </c>
      <c r="H55" s="475" t="s">
        <v>2050</v>
      </c>
      <c r="I55" s="473" t="s">
        <v>2051</v>
      </c>
      <c r="J55" s="474" t="s">
        <v>60</v>
      </c>
      <c r="K55" s="512" t="s">
        <v>341</v>
      </c>
      <c r="L55" s="649"/>
      <c r="M55" s="472" t="s">
        <v>725</v>
      </c>
      <c r="N55" s="556">
        <v>50.19</v>
      </c>
      <c r="O55" s="511"/>
      <c r="P55" s="556"/>
      <c r="Q55" s="556">
        <f t="shared" si="1"/>
        <v>50.19</v>
      </c>
      <c r="R55" s="480" t="str">
        <f t="shared" si="0"/>
        <v>кмс</v>
      </c>
      <c r="S55" s="650" t="s">
        <v>90</v>
      </c>
      <c r="T55" s="651" t="s">
        <v>2052</v>
      </c>
      <c r="U55" s="244"/>
      <c r="V55" s="652"/>
      <c r="W55" s="652"/>
      <c r="X55" s="652"/>
      <c r="Y55" s="652"/>
      <c r="Z55" s="652"/>
      <c r="AA55" s="652"/>
      <c r="AB55" s="652"/>
      <c r="AC55" s="652"/>
      <c r="AD55" s="652"/>
      <c r="AE55" s="652"/>
      <c r="AF55" s="652"/>
      <c r="AG55" s="652"/>
      <c r="AH55" s="652"/>
      <c r="AI55" s="652"/>
      <c r="AJ55" s="652"/>
      <c r="AK55" s="652"/>
      <c r="AL55" s="652"/>
      <c r="AM55" s="652"/>
      <c r="AN55" s="652"/>
      <c r="AO55" s="19"/>
    </row>
    <row r="56" spans="4:16058" s="20" customFormat="1" x14ac:dyDescent="0.25">
      <c r="D56" s="556">
        <v>37</v>
      </c>
      <c r="E56" s="556"/>
      <c r="F56" s="471">
        <v>485</v>
      </c>
      <c r="G56" s="472" t="s">
        <v>2053</v>
      </c>
      <c r="H56" s="475" t="s">
        <v>810</v>
      </c>
      <c r="I56" s="473" t="s">
        <v>2054</v>
      </c>
      <c r="J56" s="474" t="s">
        <v>60</v>
      </c>
      <c r="K56" s="512" t="s">
        <v>307</v>
      </c>
      <c r="L56" s="649"/>
      <c r="M56" s="472" t="s">
        <v>2055</v>
      </c>
      <c r="N56" s="556">
        <v>50.26</v>
      </c>
      <c r="O56" s="655"/>
      <c r="P56" s="656"/>
      <c r="Q56" s="556">
        <f t="shared" si="1"/>
        <v>50.26</v>
      </c>
      <c r="R56" s="480" t="str">
        <f t="shared" si="0"/>
        <v>кмс</v>
      </c>
      <c r="S56" s="650" t="s">
        <v>90</v>
      </c>
      <c r="T56" s="651" t="s">
        <v>131</v>
      </c>
      <c r="U56" s="244"/>
      <c r="V56" s="652"/>
      <c r="W56" s="652"/>
      <c r="X56" s="652"/>
      <c r="Y56" s="652"/>
      <c r="Z56" s="652"/>
      <c r="AA56" s="652"/>
      <c r="AB56" s="652"/>
      <c r="AC56" s="652"/>
      <c r="AD56" s="652"/>
      <c r="AE56" s="652"/>
      <c r="AF56" s="652"/>
      <c r="AG56" s="652"/>
      <c r="AH56" s="652"/>
      <c r="AI56" s="652"/>
      <c r="AJ56" s="652"/>
      <c r="AK56" s="652"/>
      <c r="AL56" s="652"/>
      <c r="AM56" s="652"/>
      <c r="AN56" s="652"/>
      <c r="AO56" s="19"/>
    </row>
    <row r="57" spans="4:16058" s="20" customFormat="1" x14ac:dyDescent="0.25">
      <c r="D57" s="556">
        <v>38</v>
      </c>
      <c r="E57" s="470"/>
      <c r="F57" s="471">
        <v>170</v>
      </c>
      <c r="G57" s="472" t="s">
        <v>2056</v>
      </c>
      <c r="H57" s="475" t="s">
        <v>872</v>
      </c>
      <c r="I57" s="473" t="s">
        <v>2057</v>
      </c>
      <c r="J57" s="474" t="s">
        <v>60</v>
      </c>
      <c r="K57" s="512" t="s">
        <v>347</v>
      </c>
      <c r="L57" s="475"/>
      <c r="M57" s="472" t="s">
        <v>636</v>
      </c>
      <c r="N57" s="631">
        <v>50.36</v>
      </c>
      <c r="O57" s="633"/>
      <c r="P57" s="633"/>
      <c r="Q57" s="556">
        <f t="shared" si="1"/>
        <v>50.36</v>
      </c>
      <c r="R57" s="480" t="str">
        <f t="shared" si="0"/>
        <v>кмс</v>
      </c>
      <c r="S57" s="650" t="s">
        <v>90</v>
      </c>
      <c r="T57" s="651" t="s">
        <v>2058</v>
      </c>
      <c r="U57" s="101"/>
      <c r="V57" s="101"/>
      <c r="W57" s="102"/>
      <c r="X57" s="19"/>
      <c r="AR57" s="19"/>
    </row>
    <row r="58" spans="4:16058" s="20" customFormat="1" x14ac:dyDescent="0.25">
      <c r="D58" s="556">
        <v>39</v>
      </c>
      <c r="E58" s="470"/>
      <c r="F58" s="471">
        <v>206</v>
      </c>
      <c r="G58" s="472" t="s">
        <v>2059</v>
      </c>
      <c r="H58" s="472" t="s">
        <v>258</v>
      </c>
      <c r="I58" s="473" t="s">
        <v>2060</v>
      </c>
      <c r="J58" s="474" t="s">
        <v>589</v>
      </c>
      <c r="K58" s="512" t="s">
        <v>214</v>
      </c>
      <c r="L58" s="649"/>
      <c r="M58" s="472" t="s">
        <v>1861</v>
      </c>
      <c r="N58" s="556">
        <v>50.37</v>
      </c>
      <c r="O58" s="559"/>
      <c r="P58" s="559"/>
      <c r="Q58" s="556">
        <f t="shared" si="1"/>
        <v>50.37</v>
      </c>
      <c r="R58" s="480" t="str">
        <f t="shared" si="0"/>
        <v>кмс</v>
      </c>
      <c r="S58" s="650" t="s">
        <v>90</v>
      </c>
      <c r="T58" s="651" t="s">
        <v>2061</v>
      </c>
      <c r="V58" s="652"/>
      <c r="W58" s="652"/>
      <c r="X58" s="652"/>
      <c r="Y58" s="652"/>
      <c r="Z58" s="652"/>
      <c r="AA58" s="652"/>
      <c r="AB58" s="652"/>
      <c r="AC58" s="652"/>
      <c r="AD58" s="652"/>
      <c r="AE58" s="652"/>
      <c r="AF58" s="652"/>
      <c r="AG58" s="652"/>
      <c r="AH58" s="652"/>
      <c r="AI58" s="652"/>
      <c r="AJ58" s="652"/>
      <c r="AK58" s="652"/>
      <c r="AL58" s="652"/>
      <c r="AM58" s="652"/>
      <c r="AN58" s="652"/>
      <c r="AO58" s="19"/>
    </row>
    <row r="59" spans="4:16058" s="20" customFormat="1" x14ac:dyDescent="0.25">
      <c r="D59" s="556">
        <v>40</v>
      </c>
      <c r="E59" s="556"/>
      <c r="F59" s="471">
        <v>62</v>
      </c>
      <c r="G59" s="472" t="s">
        <v>2062</v>
      </c>
      <c r="H59" s="475" t="s">
        <v>2050</v>
      </c>
      <c r="I59" s="473" t="s">
        <v>2063</v>
      </c>
      <c r="J59" s="474" t="s">
        <v>60</v>
      </c>
      <c r="K59" s="512" t="s">
        <v>590</v>
      </c>
      <c r="L59" s="649"/>
      <c r="M59" s="472" t="s">
        <v>2064</v>
      </c>
      <c r="N59" s="556">
        <v>50.52</v>
      </c>
      <c r="O59" s="655"/>
      <c r="P59" s="556"/>
      <c r="Q59" s="556">
        <f t="shared" si="1"/>
        <v>50.52</v>
      </c>
      <c r="R59" s="480" t="str">
        <f t="shared" si="0"/>
        <v>кмс</v>
      </c>
      <c r="S59" s="650">
        <v>1</v>
      </c>
      <c r="T59" s="553" t="s">
        <v>172</v>
      </c>
      <c r="U59" s="244"/>
      <c r="V59" s="652"/>
      <c r="W59" s="652"/>
      <c r="X59" s="652"/>
      <c r="Y59" s="652"/>
      <c r="Z59" s="652"/>
      <c r="AA59" s="652"/>
      <c r="AB59" s="652"/>
      <c r="AC59" s="652"/>
      <c r="AD59" s="652"/>
      <c r="AE59" s="652"/>
      <c r="AF59" s="652"/>
      <c r="AG59" s="652"/>
      <c r="AH59" s="652"/>
      <c r="AI59" s="652"/>
      <c r="AJ59" s="652"/>
      <c r="AK59" s="652"/>
      <c r="AL59" s="652"/>
      <c r="AM59" s="652"/>
      <c r="AN59" s="652"/>
      <c r="AO59" s="19"/>
    </row>
    <row r="60" spans="4:16058" s="20" customFormat="1" x14ac:dyDescent="0.25">
      <c r="D60" s="556">
        <v>41</v>
      </c>
      <c r="E60" s="554"/>
      <c r="F60" s="471">
        <v>326</v>
      </c>
      <c r="G60" s="472" t="s">
        <v>2065</v>
      </c>
      <c r="H60" s="475" t="s">
        <v>226</v>
      </c>
      <c r="I60" s="473" t="s">
        <v>2066</v>
      </c>
      <c r="J60" s="474" t="s">
        <v>60</v>
      </c>
      <c r="K60" s="512" t="s">
        <v>1425</v>
      </c>
      <c r="L60" s="649"/>
      <c r="M60" s="472" t="s">
        <v>2067</v>
      </c>
      <c r="N60" s="556">
        <v>50.63</v>
      </c>
      <c r="O60" s="655"/>
      <c r="P60" s="556"/>
      <c r="Q60" s="556">
        <f t="shared" si="1"/>
        <v>50.63</v>
      </c>
      <c r="R60" s="480" t="str">
        <f t="shared" si="0"/>
        <v>I</v>
      </c>
      <c r="S60" s="650">
        <v>1</v>
      </c>
      <c r="T60" s="651" t="s">
        <v>2068</v>
      </c>
      <c r="U60" s="65"/>
      <c r="V60" s="652"/>
      <c r="W60" s="652"/>
      <c r="X60" s="652"/>
      <c r="Y60" s="652"/>
      <c r="Z60" s="652"/>
      <c r="AA60" s="652"/>
      <c r="AB60" s="652"/>
      <c r="AC60" s="652"/>
      <c r="AD60" s="652"/>
      <c r="AE60" s="652"/>
      <c r="AF60" s="652"/>
      <c r="AG60" s="652"/>
      <c r="AH60" s="652"/>
      <c r="AI60" s="652"/>
      <c r="AJ60" s="652"/>
      <c r="AK60" s="652"/>
      <c r="AL60" s="652"/>
      <c r="AM60" s="652"/>
      <c r="AN60" s="652"/>
      <c r="AO60" s="19"/>
    </row>
    <row r="61" spans="4:16058" s="20" customFormat="1" x14ac:dyDescent="0.25">
      <c r="D61" s="556">
        <v>42</v>
      </c>
      <c r="E61" s="556"/>
      <c r="F61" s="471">
        <v>92</v>
      </c>
      <c r="G61" s="472" t="s">
        <v>2069</v>
      </c>
      <c r="H61" s="475" t="s">
        <v>904</v>
      </c>
      <c r="I61" s="473" t="s">
        <v>2070</v>
      </c>
      <c r="J61" s="474" t="s">
        <v>60</v>
      </c>
      <c r="K61" s="512" t="s">
        <v>330</v>
      </c>
      <c r="L61" s="649"/>
      <c r="M61" s="472" t="s">
        <v>186</v>
      </c>
      <c r="N61" s="556">
        <v>50.79</v>
      </c>
      <c r="O61" s="655"/>
      <c r="P61" s="656"/>
      <c r="Q61" s="556">
        <f t="shared" si="1"/>
        <v>50.79</v>
      </c>
      <c r="R61" s="480" t="str">
        <f t="shared" si="0"/>
        <v>I</v>
      </c>
      <c r="S61" s="650">
        <v>1</v>
      </c>
      <c r="T61" s="651" t="s">
        <v>187</v>
      </c>
      <c r="U61" s="244"/>
      <c r="V61" s="652"/>
      <c r="W61" s="652"/>
      <c r="X61" s="652"/>
      <c r="Y61" s="652"/>
      <c r="Z61" s="652"/>
      <c r="AA61" s="652"/>
      <c r="AB61" s="652"/>
      <c r="AC61" s="652"/>
      <c r="AD61" s="652"/>
      <c r="AE61" s="652"/>
      <c r="AF61" s="652"/>
      <c r="AG61" s="652"/>
      <c r="AH61" s="652"/>
      <c r="AI61" s="652"/>
      <c r="AJ61" s="652"/>
      <c r="AK61" s="652"/>
      <c r="AL61" s="652"/>
      <c r="AM61" s="652"/>
      <c r="AN61" s="652"/>
      <c r="AO61" s="19"/>
    </row>
    <row r="62" spans="4:16058" s="20" customFormat="1" x14ac:dyDescent="0.25">
      <c r="D62" s="556">
        <v>43</v>
      </c>
      <c r="E62" s="556"/>
      <c r="F62" s="471">
        <v>484</v>
      </c>
      <c r="G62" s="472" t="s">
        <v>2071</v>
      </c>
      <c r="H62" s="475" t="s">
        <v>339</v>
      </c>
      <c r="I62" s="473" t="s">
        <v>2072</v>
      </c>
      <c r="J62" s="474" t="s">
        <v>60</v>
      </c>
      <c r="K62" s="512" t="s">
        <v>307</v>
      </c>
      <c r="L62" s="649"/>
      <c r="M62" s="472" t="s">
        <v>55</v>
      </c>
      <c r="N62" s="556">
        <v>50.88</v>
      </c>
      <c r="O62" s="633"/>
      <c r="P62" s="556"/>
      <c r="Q62" s="556">
        <f t="shared" si="1"/>
        <v>50.88</v>
      </c>
      <c r="R62" s="480" t="str">
        <f t="shared" si="0"/>
        <v>I</v>
      </c>
      <c r="S62" s="650" t="s">
        <v>90</v>
      </c>
      <c r="T62" s="651" t="s">
        <v>495</v>
      </c>
      <c r="U62" s="244"/>
      <c r="V62" s="652"/>
      <c r="W62" s="652"/>
      <c r="X62" s="652"/>
      <c r="Y62" s="652"/>
      <c r="Z62" s="652"/>
      <c r="AA62" s="652"/>
      <c r="AB62" s="652"/>
      <c r="AC62" s="652"/>
      <c r="AD62" s="652"/>
      <c r="AE62" s="652"/>
      <c r="AF62" s="652"/>
      <c r="AG62" s="652"/>
      <c r="AH62" s="652"/>
      <c r="AI62" s="652"/>
      <c r="AJ62" s="652"/>
      <c r="AK62" s="652"/>
      <c r="AL62" s="652"/>
      <c r="AM62" s="652"/>
      <c r="AN62" s="652"/>
      <c r="AO62" s="19"/>
    </row>
    <row r="63" spans="4:16058" s="20" customFormat="1" x14ac:dyDescent="0.25">
      <c r="D63" s="556">
        <v>44</v>
      </c>
      <c r="E63" s="556"/>
      <c r="F63" s="471">
        <v>412</v>
      </c>
      <c r="G63" s="472" t="s">
        <v>2073</v>
      </c>
      <c r="H63" s="475" t="s">
        <v>1018</v>
      </c>
      <c r="I63" s="473" t="s">
        <v>2074</v>
      </c>
      <c r="J63" s="474" t="s">
        <v>60</v>
      </c>
      <c r="K63" s="512" t="s">
        <v>1026</v>
      </c>
      <c r="L63" s="649"/>
      <c r="M63" s="472" t="s">
        <v>1027</v>
      </c>
      <c r="N63" s="556">
        <v>51.06</v>
      </c>
      <c r="O63" s="655"/>
      <c r="P63" s="556"/>
      <c r="Q63" s="556">
        <f t="shared" si="1"/>
        <v>51.06</v>
      </c>
      <c r="R63" s="480" t="str">
        <f t="shared" si="0"/>
        <v>I</v>
      </c>
      <c r="S63" s="650">
        <v>1</v>
      </c>
      <c r="T63" s="651" t="s">
        <v>2075</v>
      </c>
      <c r="U63" s="244"/>
      <c r="V63" s="652"/>
      <c r="W63" s="652"/>
      <c r="X63" s="652"/>
      <c r="Y63" s="652"/>
      <c r="Z63" s="652"/>
      <c r="AA63" s="652"/>
      <c r="AB63" s="652"/>
      <c r="AC63" s="652"/>
      <c r="AD63" s="652"/>
      <c r="AE63" s="652"/>
      <c r="AF63" s="652"/>
      <c r="AG63" s="652"/>
      <c r="AH63" s="652"/>
      <c r="AI63" s="652"/>
      <c r="AJ63" s="652"/>
      <c r="AK63" s="652"/>
      <c r="AL63" s="652"/>
      <c r="AM63" s="652"/>
      <c r="AN63" s="652"/>
      <c r="AO63" s="19"/>
    </row>
    <row r="64" spans="4:16058" s="20" customFormat="1" x14ac:dyDescent="0.25">
      <c r="D64" s="556">
        <v>45</v>
      </c>
      <c r="E64" s="556"/>
      <c r="F64" s="471">
        <v>150</v>
      </c>
      <c r="G64" s="472" t="s">
        <v>2076</v>
      </c>
      <c r="H64" s="475" t="s">
        <v>364</v>
      </c>
      <c r="I64" s="473" t="s">
        <v>2077</v>
      </c>
      <c r="J64" s="474" t="s">
        <v>589</v>
      </c>
      <c r="K64" s="512" t="s">
        <v>347</v>
      </c>
      <c r="L64" s="649"/>
      <c r="M64" s="472" t="s">
        <v>89</v>
      </c>
      <c r="N64" s="556">
        <v>51.18</v>
      </c>
      <c r="O64" s="655"/>
      <c r="P64" s="656"/>
      <c r="Q64" s="556">
        <f t="shared" si="1"/>
        <v>51.18</v>
      </c>
      <c r="R64" s="480" t="str">
        <f t="shared" si="0"/>
        <v>I</v>
      </c>
      <c r="S64" s="650" t="s">
        <v>90</v>
      </c>
      <c r="T64" s="651" t="s">
        <v>1910</v>
      </c>
      <c r="U64" s="242"/>
      <c r="V64" s="652"/>
      <c r="W64" s="652"/>
      <c r="X64" s="652"/>
      <c r="Y64" s="652"/>
      <c r="Z64" s="652"/>
      <c r="AA64" s="652"/>
      <c r="AB64" s="652"/>
      <c r="AC64" s="652"/>
      <c r="AD64" s="652"/>
      <c r="AE64" s="652"/>
      <c r="AF64" s="652"/>
      <c r="AG64" s="652"/>
      <c r="AH64" s="652"/>
      <c r="AI64" s="652"/>
      <c r="AJ64" s="652"/>
      <c r="AK64" s="652"/>
      <c r="AL64" s="652"/>
      <c r="AM64" s="652"/>
      <c r="AN64" s="652"/>
      <c r="AO64" s="19"/>
    </row>
    <row r="65" spans="1:185" s="20" customFormat="1" x14ac:dyDescent="0.25">
      <c r="D65" s="556">
        <v>46</v>
      </c>
      <c r="E65" s="556"/>
      <c r="F65" s="471">
        <v>116</v>
      </c>
      <c r="G65" s="472" t="s">
        <v>2078</v>
      </c>
      <c r="H65" s="475" t="s">
        <v>364</v>
      </c>
      <c r="I65" s="473" t="s">
        <v>2079</v>
      </c>
      <c r="J65" s="474" t="s">
        <v>60</v>
      </c>
      <c r="K65" s="512" t="s">
        <v>2080</v>
      </c>
      <c r="L65" s="649"/>
      <c r="M65" s="472" t="s">
        <v>483</v>
      </c>
      <c r="N65" s="556">
        <v>51.29</v>
      </c>
      <c r="O65" s="655"/>
      <c r="P65" s="556"/>
      <c r="Q65" s="556">
        <f t="shared" si="1"/>
        <v>51.29</v>
      </c>
      <c r="R65" s="480" t="str">
        <f t="shared" si="0"/>
        <v>I</v>
      </c>
      <c r="S65" s="650" t="s">
        <v>90</v>
      </c>
      <c r="T65" s="651" t="s">
        <v>2081</v>
      </c>
      <c r="U65" s="244"/>
      <c r="V65" s="652"/>
      <c r="W65" s="652"/>
      <c r="X65" s="652"/>
      <c r="Y65" s="652"/>
      <c r="Z65" s="652"/>
      <c r="AA65" s="652"/>
      <c r="AB65" s="652"/>
      <c r="AC65" s="652"/>
      <c r="AD65" s="652"/>
      <c r="AE65" s="652"/>
      <c r="AF65" s="652"/>
      <c r="AG65" s="652"/>
      <c r="AH65" s="652"/>
      <c r="AI65" s="652"/>
      <c r="AJ65" s="652"/>
      <c r="AK65" s="652"/>
      <c r="AL65" s="652"/>
      <c r="AM65" s="652"/>
      <c r="AN65" s="652"/>
      <c r="AO65" s="658"/>
    </row>
    <row r="66" spans="1:185" s="20" customFormat="1" x14ac:dyDescent="0.25">
      <c r="D66" s="556">
        <v>47</v>
      </c>
      <c r="E66" s="556"/>
      <c r="F66" s="471">
        <v>248</v>
      </c>
      <c r="G66" s="472" t="s">
        <v>1074</v>
      </c>
      <c r="H66" s="475" t="s">
        <v>847</v>
      </c>
      <c r="I66" s="473" t="s">
        <v>1075</v>
      </c>
      <c r="J66" s="474" t="s">
        <v>60</v>
      </c>
      <c r="K66" s="512" t="s">
        <v>768</v>
      </c>
      <c r="L66" s="649"/>
      <c r="M66" s="472" t="s">
        <v>1076</v>
      </c>
      <c r="N66" s="556">
        <v>51.76</v>
      </c>
      <c r="O66" s="633"/>
      <c r="P66" s="556"/>
      <c r="Q66" s="556">
        <f t="shared" si="1"/>
        <v>51.76</v>
      </c>
      <c r="R66" s="480" t="str">
        <f t="shared" si="0"/>
        <v>I</v>
      </c>
      <c r="S66" s="650">
        <v>1</v>
      </c>
      <c r="T66" s="651" t="s">
        <v>1078</v>
      </c>
      <c r="U66" s="244"/>
      <c r="V66" s="652"/>
      <c r="W66" s="652"/>
      <c r="X66" s="652"/>
      <c r="Y66" s="652"/>
      <c r="Z66" s="652"/>
      <c r="AA66" s="652"/>
      <c r="AB66" s="652"/>
      <c r="AC66" s="652"/>
      <c r="AD66" s="652"/>
      <c r="AE66" s="652"/>
      <c r="AF66" s="652"/>
      <c r="AG66" s="652"/>
      <c r="AH66" s="652"/>
      <c r="AI66" s="652"/>
      <c r="AJ66" s="652"/>
      <c r="AK66" s="652"/>
      <c r="AL66" s="652"/>
      <c r="AM66" s="652"/>
      <c r="AN66" s="652"/>
      <c r="AO66" s="19"/>
    </row>
    <row r="67" spans="1:185" s="20" customFormat="1" x14ac:dyDescent="0.25">
      <c r="D67" s="556">
        <v>48</v>
      </c>
      <c r="E67" s="556"/>
      <c r="F67" s="471">
        <v>147</v>
      </c>
      <c r="G67" s="472" t="s">
        <v>2082</v>
      </c>
      <c r="H67" s="475" t="s">
        <v>2083</v>
      </c>
      <c r="I67" s="473" t="s">
        <v>2084</v>
      </c>
      <c r="J67" s="474" t="s">
        <v>60</v>
      </c>
      <c r="K67" s="512" t="s">
        <v>347</v>
      </c>
      <c r="L67" s="649"/>
      <c r="M67" s="472" t="s">
        <v>2085</v>
      </c>
      <c r="N67" s="556">
        <v>51.79</v>
      </c>
      <c r="O67" s="655"/>
      <c r="P67" s="556"/>
      <c r="Q67" s="556">
        <f t="shared" si="1"/>
        <v>51.79</v>
      </c>
      <c r="R67" s="480" t="str">
        <f t="shared" si="0"/>
        <v>I</v>
      </c>
      <c r="S67" s="650" t="s">
        <v>90</v>
      </c>
      <c r="T67" s="651" t="s">
        <v>2086</v>
      </c>
      <c r="U67" s="244"/>
      <c r="V67" s="652"/>
      <c r="W67" s="652"/>
      <c r="X67" s="652"/>
      <c r="Y67" s="652"/>
      <c r="Z67" s="652"/>
      <c r="AA67" s="652"/>
      <c r="AB67" s="652"/>
      <c r="AC67" s="652"/>
      <c r="AD67" s="652"/>
      <c r="AE67" s="652"/>
      <c r="AF67" s="652"/>
      <c r="AG67" s="652"/>
      <c r="AH67" s="652"/>
      <c r="AI67" s="652"/>
      <c r="AJ67" s="652"/>
      <c r="AK67" s="652"/>
      <c r="AL67" s="652"/>
      <c r="AM67" s="652"/>
      <c r="AN67" s="652"/>
      <c r="AO67" s="19"/>
    </row>
    <row r="68" spans="1:185" s="20" customFormat="1" x14ac:dyDescent="0.25">
      <c r="A68" s="652"/>
      <c r="B68" s="652"/>
      <c r="C68" s="652"/>
      <c r="D68" s="556">
        <v>49</v>
      </c>
      <c r="E68" s="556"/>
      <c r="F68" s="471">
        <v>444</v>
      </c>
      <c r="G68" s="472" t="s">
        <v>2087</v>
      </c>
      <c r="H68" s="475" t="s">
        <v>285</v>
      </c>
      <c r="I68" s="473" t="s">
        <v>2088</v>
      </c>
      <c r="J68" s="474" t="s">
        <v>589</v>
      </c>
      <c r="K68" s="512" t="s">
        <v>1026</v>
      </c>
      <c r="L68" s="649"/>
      <c r="M68" s="472" t="s">
        <v>2089</v>
      </c>
      <c r="N68" s="556">
        <v>52.29</v>
      </c>
      <c r="O68" s="633"/>
      <c r="P68" s="470"/>
      <c r="Q68" s="556">
        <f t="shared" si="1"/>
        <v>52.29</v>
      </c>
      <c r="R68" s="480" t="str">
        <f t="shared" si="0"/>
        <v>I</v>
      </c>
      <c r="S68" s="650">
        <v>1</v>
      </c>
      <c r="T68" s="651" t="s">
        <v>2090</v>
      </c>
      <c r="U68" s="318"/>
      <c r="V68" s="652"/>
      <c r="W68" s="652"/>
      <c r="X68" s="652"/>
      <c r="Y68" s="652"/>
      <c r="Z68" s="652"/>
      <c r="AA68" s="652"/>
      <c r="AB68" s="652"/>
      <c r="AC68" s="652"/>
      <c r="AD68" s="652"/>
      <c r="AE68" s="652"/>
      <c r="AF68" s="652"/>
      <c r="AG68" s="652"/>
      <c r="AH68" s="652"/>
      <c r="AI68" s="652"/>
      <c r="AJ68" s="652"/>
      <c r="AK68" s="652"/>
      <c r="AL68" s="652"/>
      <c r="AM68" s="652"/>
      <c r="AN68" s="652"/>
      <c r="AO68" s="19"/>
      <c r="AV68" s="652"/>
      <c r="AW68" s="652"/>
      <c r="AX68" s="652"/>
      <c r="AY68" s="652"/>
      <c r="AZ68" s="652"/>
      <c r="BA68" s="652"/>
      <c r="BB68" s="652"/>
      <c r="BC68" s="652"/>
      <c r="BD68" s="652"/>
      <c r="BE68" s="652"/>
      <c r="BF68" s="652"/>
      <c r="BG68" s="652"/>
      <c r="BH68" s="652"/>
      <c r="BI68" s="652"/>
      <c r="BJ68" s="652"/>
      <c r="BK68" s="652"/>
      <c r="BL68" s="652"/>
      <c r="BM68" s="652"/>
      <c r="BN68" s="652"/>
      <c r="BO68" s="652"/>
      <c r="BP68" s="652"/>
      <c r="BQ68" s="652"/>
      <c r="BR68" s="652"/>
      <c r="BS68" s="652"/>
      <c r="BT68" s="652"/>
      <c r="BU68" s="652"/>
      <c r="BV68" s="652"/>
      <c r="BW68" s="652"/>
      <c r="BX68" s="652"/>
      <c r="BY68" s="652"/>
      <c r="BZ68" s="652"/>
      <c r="CA68" s="652"/>
      <c r="CB68" s="652"/>
      <c r="CC68" s="652"/>
      <c r="CD68" s="652"/>
      <c r="CE68" s="652"/>
      <c r="CF68" s="652"/>
      <c r="CG68" s="652"/>
      <c r="CH68" s="652"/>
      <c r="CI68" s="652"/>
      <c r="CJ68" s="652"/>
      <c r="CK68" s="652"/>
      <c r="CL68" s="652"/>
      <c r="CM68" s="652"/>
      <c r="CN68" s="652"/>
      <c r="CO68" s="652"/>
      <c r="CP68" s="652"/>
      <c r="CQ68" s="652"/>
      <c r="CR68" s="652"/>
      <c r="CS68" s="652"/>
      <c r="CT68" s="652"/>
      <c r="CU68" s="652"/>
      <c r="CV68" s="652"/>
      <c r="CW68" s="652"/>
      <c r="CX68" s="652"/>
      <c r="CY68" s="652"/>
      <c r="CZ68" s="652"/>
      <c r="DA68" s="652"/>
      <c r="DB68" s="652"/>
      <c r="DC68" s="652"/>
      <c r="DD68" s="652"/>
      <c r="DE68" s="652"/>
      <c r="DF68" s="652"/>
      <c r="DG68" s="652"/>
      <c r="DH68" s="652"/>
      <c r="DI68" s="652"/>
      <c r="DJ68" s="652"/>
      <c r="DK68" s="652"/>
      <c r="DL68" s="652"/>
      <c r="DM68" s="652"/>
      <c r="DN68" s="652"/>
      <c r="DO68" s="652"/>
      <c r="DP68" s="652"/>
      <c r="DQ68" s="652"/>
      <c r="DR68" s="652"/>
      <c r="DS68" s="652"/>
      <c r="DT68" s="652"/>
      <c r="DU68" s="652"/>
      <c r="DV68" s="652"/>
      <c r="DW68" s="652"/>
      <c r="DX68" s="652"/>
      <c r="DY68" s="652"/>
      <c r="DZ68" s="652"/>
      <c r="EA68" s="652"/>
      <c r="EB68" s="652"/>
      <c r="EC68" s="652"/>
      <c r="ED68" s="652"/>
      <c r="EE68" s="652"/>
      <c r="EF68" s="652"/>
      <c r="EG68" s="652"/>
      <c r="EH68" s="652"/>
      <c r="EI68" s="652"/>
      <c r="EJ68" s="652"/>
      <c r="EK68" s="652"/>
      <c r="EL68" s="652"/>
      <c r="EM68" s="652"/>
      <c r="EN68" s="652"/>
      <c r="EO68" s="652"/>
      <c r="EP68" s="652"/>
      <c r="EQ68" s="652"/>
      <c r="ER68" s="652"/>
      <c r="ES68" s="652"/>
      <c r="ET68" s="652"/>
      <c r="EU68" s="652"/>
      <c r="EV68" s="652"/>
      <c r="EW68" s="652"/>
      <c r="EX68" s="652"/>
      <c r="EY68" s="652"/>
      <c r="EZ68" s="652"/>
      <c r="FA68" s="652"/>
      <c r="FB68" s="652"/>
      <c r="FC68" s="652"/>
      <c r="FD68" s="652"/>
      <c r="FE68" s="652"/>
      <c r="FF68" s="652"/>
      <c r="FG68" s="652"/>
      <c r="FH68" s="652"/>
      <c r="FI68" s="652"/>
      <c r="FJ68" s="652"/>
      <c r="FK68" s="652"/>
      <c r="FL68" s="652"/>
      <c r="FM68" s="652"/>
      <c r="FN68" s="652"/>
      <c r="FO68" s="652"/>
      <c r="FP68" s="652"/>
      <c r="FQ68" s="652"/>
      <c r="FR68" s="652"/>
      <c r="FS68" s="652"/>
      <c r="FT68" s="652"/>
      <c r="FU68" s="652"/>
      <c r="FV68" s="652"/>
      <c r="FW68" s="652"/>
      <c r="FX68" s="652"/>
      <c r="FY68" s="652"/>
      <c r="FZ68" s="652"/>
      <c r="GA68" s="652"/>
      <c r="GB68" s="652"/>
      <c r="GC68" s="652"/>
    </row>
    <row r="69" spans="1:185" s="20" customFormat="1" x14ac:dyDescent="0.25">
      <c r="A69" s="652"/>
      <c r="B69" s="652"/>
      <c r="C69" s="652"/>
      <c r="D69" s="556"/>
      <c r="E69" s="556"/>
      <c r="F69" s="471">
        <v>205</v>
      </c>
      <c r="G69" s="472" t="s">
        <v>2091</v>
      </c>
      <c r="H69" s="475" t="s">
        <v>219</v>
      </c>
      <c r="I69" s="473" t="s">
        <v>2092</v>
      </c>
      <c r="J69" s="474" t="s">
        <v>60</v>
      </c>
      <c r="K69" s="512" t="s">
        <v>214</v>
      </c>
      <c r="L69" s="649"/>
      <c r="M69" s="472" t="s">
        <v>2093</v>
      </c>
      <c r="N69" s="556" t="s">
        <v>497</v>
      </c>
      <c r="O69" s="633"/>
      <c r="P69" s="556"/>
      <c r="Q69" s="556" t="str">
        <f t="shared" si="1"/>
        <v>DNF</v>
      </c>
      <c r="R69" s="480"/>
      <c r="S69" s="650" t="s">
        <v>90</v>
      </c>
      <c r="T69" s="651" t="s">
        <v>2094</v>
      </c>
      <c r="U69" s="242"/>
      <c r="V69" s="652"/>
      <c r="W69" s="652"/>
      <c r="X69" s="652"/>
      <c r="Y69" s="652"/>
      <c r="Z69" s="652"/>
      <c r="AA69" s="652"/>
      <c r="AB69" s="652"/>
      <c r="AC69" s="652"/>
      <c r="AD69" s="652"/>
      <c r="AE69" s="652"/>
      <c r="AF69" s="652"/>
      <c r="AG69" s="652"/>
      <c r="AH69" s="652"/>
      <c r="AI69" s="652"/>
      <c r="AJ69" s="652"/>
      <c r="AK69" s="652"/>
      <c r="AL69" s="652"/>
      <c r="AM69" s="652"/>
      <c r="AN69" s="652"/>
      <c r="AO69" s="19"/>
      <c r="AV69" s="652"/>
      <c r="AW69" s="652"/>
      <c r="AX69" s="652"/>
      <c r="AY69" s="652"/>
      <c r="AZ69" s="652"/>
      <c r="BA69" s="652"/>
      <c r="BB69" s="652"/>
      <c r="BC69" s="652"/>
      <c r="BD69" s="652"/>
      <c r="BE69" s="652"/>
      <c r="BF69" s="652"/>
      <c r="BG69" s="652"/>
      <c r="BH69" s="652"/>
      <c r="BI69" s="652"/>
      <c r="BJ69" s="652"/>
      <c r="BK69" s="652"/>
      <c r="BL69" s="652"/>
      <c r="BM69" s="652"/>
      <c r="BN69" s="652"/>
      <c r="BO69" s="652"/>
      <c r="BP69" s="652"/>
      <c r="BQ69" s="652"/>
      <c r="BR69" s="652"/>
      <c r="BS69" s="652"/>
      <c r="BT69" s="652"/>
      <c r="BU69" s="652"/>
      <c r="BV69" s="652"/>
      <c r="BW69" s="652"/>
      <c r="BX69" s="652"/>
      <c r="BY69" s="652"/>
      <c r="BZ69" s="652"/>
      <c r="CA69" s="652"/>
      <c r="CB69" s="652"/>
      <c r="CC69" s="652"/>
      <c r="CD69" s="652"/>
      <c r="CE69" s="652"/>
      <c r="CF69" s="652"/>
      <c r="CG69" s="652"/>
      <c r="CH69" s="652"/>
      <c r="CI69" s="652"/>
      <c r="CJ69" s="652"/>
      <c r="CK69" s="652"/>
      <c r="CL69" s="652"/>
      <c r="CM69" s="652"/>
      <c r="CN69" s="652"/>
      <c r="CO69" s="652"/>
      <c r="CP69" s="652"/>
      <c r="CQ69" s="652"/>
      <c r="CR69" s="652"/>
      <c r="CS69" s="652"/>
      <c r="CT69" s="652"/>
      <c r="CU69" s="652"/>
      <c r="CV69" s="652"/>
      <c r="CW69" s="652"/>
      <c r="CX69" s="652"/>
      <c r="CY69" s="652"/>
      <c r="CZ69" s="652"/>
      <c r="DA69" s="652"/>
      <c r="DB69" s="652"/>
      <c r="DC69" s="652"/>
      <c r="DD69" s="652"/>
      <c r="DE69" s="652"/>
      <c r="DF69" s="652"/>
      <c r="DG69" s="652"/>
      <c r="DH69" s="652"/>
      <c r="DI69" s="652"/>
      <c r="DJ69" s="652"/>
      <c r="DK69" s="652"/>
      <c r="DL69" s="652"/>
      <c r="DM69" s="652"/>
      <c r="DN69" s="652"/>
      <c r="DO69" s="652"/>
      <c r="DP69" s="652"/>
      <c r="DQ69" s="652"/>
      <c r="DR69" s="652"/>
      <c r="DS69" s="652"/>
      <c r="DT69" s="652"/>
      <c r="DU69" s="652"/>
      <c r="DV69" s="652"/>
      <c r="DW69" s="652"/>
      <c r="DX69" s="652"/>
      <c r="DY69" s="652"/>
      <c r="DZ69" s="652"/>
      <c r="EA69" s="652"/>
      <c r="EB69" s="652"/>
      <c r="EC69" s="652"/>
      <c r="ED69" s="652"/>
      <c r="EE69" s="652"/>
      <c r="EF69" s="652"/>
      <c r="EG69" s="652"/>
      <c r="EH69" s="652"/>
      <c r="EI69" s="652"/>
      <c r="EJ69" s="652"/>
      <c r="EK69" s="652"/>
      <c r="EL69" s="652"/>
      <c r="EM69" s="652"/>
      <c r="EN69" s="652"/>
      <c r="EO69" s="652"/>
      <c r="EP69" s="652"/>
      <c r="EQ69" s="652"/>
      <c r="ER69" s="652"/>
      <c r="ES69" s="652"/>
      <c r="ET69" s="652"/>
      <c r="EU69" s="652"/>
      <c r="EV69" s="652"/>
      <c r="EW69" s="652"/>
      <c r="EX69" s="652"/>
      <c r="EY69" s="652"/>
      <c r="EZ69" s="652"/>
      <c r="FA69" s="652"/>
      <c r="FB69" s="652"/>
      <c r="FC69" s="652"/>
      <c r="FD69" s="652"/>
      <c r="FE69" s="652"/>
      <c r="FF69" s="652"/>
      <c r="FG69" s="652"/>
      <c r="FH69" s="652"/>
      <c r="FI69" s="652"/>
      <c r="FJ69" s="652"/>
      <c r="FK69" s="652"/>
      <c r="FL69" s="652"/>
      <c r="FM69" s="652"/>
      <c r="FN69" s="652"/>
      <c r="FO69" s="652"/>
      <c r="FP69" s="652"/>
      <c r="FQ69" s="652"/>
      <c r="FR69" s="652"/>
      <c r="FS69" s="652"/>
      <c r="FT69" s="652"/>
      <c r="FU69" s="652"/>
      <c r="FV69" s="652"/>
      <c r="FW69" s="652"/>
      <c r="FX69" s="652"/>
      <c r="FY69" s="652"/>
      <c r="FZ69" s="652"/>
      <c r="GA69" s="652"/>
      <c r="GB69" s="652"/>
      <c r="GC69" s="652"/>
    </row>
    <row r="70" spans="1:185" s="20" customFormat="1" x14ac:dyDescent="0.25">
      <c r="D70" s="556"/>
      <c r="E70" s="556"/>
      <c r="F70" s="471">
        <v>144</v>
      </c>
      <c r="G70" s="472" t="s">
        <v>2095</v>
      </c>
      <c r="H70" s="475" t="s">
        <v>350</v>
      </c>
      <c r="I70" s="473" t="s">
        <v>2096</v>
      </c>
      <c r="J70" s="474" t="s">
        <v>47</v>
      </c>
      <c r="K70" s="512" t="s">
        <v>2097</v>
      </c>
      <c r="L70" s="649"/>
      <c r="M70" s="472" t="s">
        <v>2098</v>
      </c>
      <c r="N70" s="556" t="s">
        <v>191</v>
      </c>
      <c r="O70" s="655"/>
      <c r="P70" s="656"/>
      <c r="Q70" s="556" t="str">
        <f t="shared" si="1"/>
        <v>r/med</v>
      </c>
      <c r="R70" s="480"/>
      <c r="S70" s="650" t="s">
        <v>90</v>
      </c>
      <c r="T70" s="651" t="s">
        <v>2099</v>
      </c>
      <c r="U70" s="244"/>
      <c r="V70" s="652"/>
      <c r="W70" s="652"/>
      <c r="X70" s="652"/>
      <c r="Y70" s="652"/>
      <c r="Z70" s="652"/>
      <c r="AA70" s="652"/>
      <c r="AB70" s="652"/>
      <c r="AC70" s="652"/>
      <c r="AD70" s="652"/>
      <c r="AE70" s="652"/>
      <c r="AF70" s="652"/>
      <c r="AG70" s="652"/>
      <c r="AH70" s="652"/>
      <c r="AI70" s="652"/>
      <c r="AJ70" s="652"/>
      <c r="AK70" s="652"/>
      <c r="AL70" s="652"/>
      <c r="AM70" s="652"/>
      <c r="AN70" s="652"/>
      <c r="AO70" s="19"/>
    </row>
    <row r="71" spans="1:185" x14ac:dyDescent="0.25">
      <c r="D71" s="9"/>
      <c r="E71" s="9"/>
      <c r="F71" s="1"/>
      <c r="G71" s="110"/>
      <c r="H71" s="110"/>
      <c r="I71" s="96"/>
      <c r="J71" s="10"/>
      <c r="K71" s="1"/>
      <c r="L71" s="1"/>
      <c r="M71" s="98"/>
      <c r="N71" s="9"/>
      <c r="O71" s="62"/>
      <c r="P71" s="65"/>
      <c r="Q71" s="65"/>
      <c r="R71" s="249" t="str">
        <f t="shared" ref="R71:R80" si="2">IF(OR(N71="",N71="н/я",N71="сошёл",N71="сошла",EXACT("дискв", LEFT(N71,5))),"",LOOKUP(N71,$V$1:$EN$1,$V$2:$EN$2))</f>
        <v/>
      </c>
      <c r="S71" s="249"/>
      <c r="T71" s="111"/>
      <c r="U71" s="11"/>
    </row>
    <row r="72" spans="1:185" x14ac:dyDescent="0.25">
      <c r="D72" s="9"/>
      <c r="E72" s="9"/>
      <c r="F72" s="1"/>
      <c r="I72" s="145"/>
      <c r="M72" s="98"/>
      <c r="N72" s="9"/>
      <c r="P72" s="9"/>
      <c r="Q72" s="9"/>
      <c r="R72" s="249" t="str">
        <f t="shared" si="2"/>
        <v/>
      </c>
      <c r="S72" s="249"/>
      <c r="T72" s="102"/>
      <c r="U72" s="11"/>
    </row>
    <row r="73" spans="1:185" x14ac:dyDescent="0.25">
      <c r="D73" s="9"/>
      <c r="E73" s="9"/>
      <c r="F73" s="1"/>
      <c r="G73" s="109"/>
      <c r="H73" s="109"/>
      <c r="I73" s="248"/>
      <c r="J73" s="172"/>
      <c r="K73" s="247"/>
      <c r="L73" s="247"/>
      <c r="M73" s="98"/>
      <c r="N73" s="9"/>
      <c r="O73" s="99"/>
      <c r="P73" s="99"/>
      <c r="Q73" s="99"/>
      <c r="R73" s="249" t="str">
        <f t="shared" si="2"/>
        <v/>
      </c>
      <c r="S73" s="249"/>
      <c r="T73" s="102"/>
      <c r="U73" s="11"/>
    </row>
    <row r="74" spans="1:185" x14ac:dyDescent="0.25">
      <c r="D74" s="9"/>
      <c r="E74" s="9"/>
      <c r="F74" s="60"/>
      <c r="G74" s="110"/>
      <c r="H74" s="109" t="s">
        <v>193</v>
      </c>
      <c r="I74" s="145"/>
      <c r="J74" s="19"/>
      <c r="K74" s="117"/>
      <c r="L74" s="117"/>
      <c r="M74" s="98"/>
      <c r="N74" s="150" t="s">
        <v>194</v>
      </c>
      <c r="O74" s="62"/>
      <c r="Q74" s="100"/>
      <c r="R74" s="249"/>
      <c r="S74" s="249"/>
      <c r="T74" s="102"/>
      <c r="U74" s="11"/>
    </row>
    <row r="75" spans="1:185" x14ac:dyDescent="0.25">
      <c r="D75" s="9"/>
      <c r="E75" s="9"/>
      <c r="F75" s="1"/>
      <c r="G75" s="110"/>
      <c r="H75" s="95"/>
      <c r="I75" s="96"/>
      <c r="J75" s="10"/>
      <c r="K75" s="1"/>
      <c r="L75" s="1"/>
      <c r="M75" s="98"/>
      <c r="N75" s="98"/>
      <c r="O75" s="640"/>
      <c r="Q75" s="9"/>
      <c r="R75" s="249"/>
      <c r="S75" s="249"/>
      <c r="T75" s="102"/>
      <c r="U75" s="11"/>
    </row>
    <row r="76" spans="1:185" x14ac:dyDescent="0.25">
      <c r="D76" s="9"/>
      <c r="E76" s="9"/>
      <c r="F76" s="1"/>
      <c r="G76" s="110"/>
      <c r="H76" s="109" t="s">
        <v>195</v>
      </c>
      <c r="I76" s="356"/>
      <c r="J76" s="10"/>
      <c r="K76" s="1"/>
      <c r="L76" s="1"/>
      <c r="M76" s="98"/>
      <c r="N76" s="150" t="s">
        <v>196</v>
      </c>
      <c r="O76" s="98"/>
      <c r="Q76" s="9"/>
      <c r="R76" s="249"/>
      <c r="S76" s="249"/>
      <c r="T76" s="111"/>
      <c r="U76" s="11"/>
    </row>
    <row r="77" spans="1:185" x14ac:dyDescent="0.25">
      <c r="D77" s="9"/>
      <c r="E77" s="9"/>
      <c r="F77" s="1"/>
      <c r="G77" s="110"/>
      <c r="H77" s="110"/>
      <c r="I77" s="96"/>
      <c r="J77" s="10"/>
      <c r="K77" s="1"/>
      <c r="L77" s="1"/>
      <c r="M77" s="98"/>
      <c r="N77" s="9"/>
      <c r="O77" s="640"/>
      <c r="P77" s="9"/>
      <c r="Q77" s="9"/>
      <c r="R77" s="249" t="str">
        <f t="shared" si="2"/>
        <v/>
      </c>
      <c r="S77" s="249"/>
      <c r="T77" s="102"/>
      <c r="U77" s="11"/>
    </row>
    <row r="78" spans="1:185" x14ac:dyDescent="0.25">
      <c r="F78" s="1"/>
      <c r="G78" s="110"/>
      <c r="H78" s="110"/>
      <c r="I78" s="356"/>
      <c r="J78" s="10"/>
      <c r="K78" s="1"/>
      <c r="L78" s="1"/>
      <c r="M78" s="98"/>
      <c r="N78" s="9"/>
      <c r="O78" s="99"/>
      <c r="P78" s="9"/>
      <c r="Q78" s="9"/>
      <c r="R78" s="249" t="str">
        <f t="shared" si="2"/>
        <v/>
      </c>
      <c r="S78" s="249"/>
      <c r="T78" s="102"/>
      <c r="U78" s="11"/>
    </row>
    <row r="79" spans="1:185" x14ac:dyDescent="0.25">
      <c r="F79" s="1"/>
      <c r="G79" s="110"/>
      <c r="H79" s="110"/>
      <c r="I79" s="356"/>
      <c r="J79" s="10"/>
      <c r="K79" s="1"/>
      <c r="L79" s="1"/>
      <c r="M79" s="98"/>
      <c r="N79" s="9"/>
      <c r="O79" s="99"/>
      <c r="P79" s="9"/>
      <c r="Q79" s="9"/>
      <c r="R79" s="249" t="str">
        <f t="shared" si="2"/>
        <v/>
      </c>
      <c r="S79" s="249"/>
      <c r="T79" s="102"/>
      <c r="U79" s="11"/>
    </row>
    <row r="80" spans="1:185" x14ac:dyDescent="0.25">
      <c r="F80" s="1"/>
      <c r="G80" s="110"/>
      <c r="H80" s="110"/>
      <c r="I80" s="96"/>
      <c r="J80" s="10"/>
      <c r="K80" s="1"/>
      <c r="L80" s="1"/>
      <c r="M80" s="98"/>
      <c r="N80" s="9"/>
      <c r="O80" s="98"/>
      <c r="P80" s="99"/>
      <c r="Q80" s="99"/>
      <c r="R80" s="249" t="str">
        <f t="shared" si="2"/>
        <v/>
      </c>
      <c r="S80" s="249"/>
      <c r="T80" s="111"/>
      <c r="U80" s="11"/>
    </row>
    <row r="81" spans="18:19" x14ac:dyDescent="0.25">
      <c r="R81" s="249"/>
      <c r="S81" s="249"/>
    </row>
  </sheetData>
  <autoFilter ref="D19:T19"/>
  <mergeCells count="2">
    <mergeCell ref="N15:Q15"/>
    <mergeCell ref="T17:T18"/>
  </mergeCells>
  <printOptions horizontalCentered="1"/>
  <pageMargins left="0" right="0" top="0.59055118110236227" bottom="0.39370078740157483" header="0.31496062992125984" footer="0.31496062992125984"/>
  <pageSetup paperSize="9"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C1:BI121"/>
  <sheetViews>
    <sheetView topLeftCell="D1" zoomScaleNormal="100" workbookViewId="0">
      <selection activeCell="K20" sqref="K20:K59"/>
    </sheetView>
  </sheetViews>
  <sheetFormatPr defaultRowHeight="15" outlineLevelCol="1" x14ac:dyDescent="0.25"/>
  <cols>
    <col min="1" max="2" width="0" style="2" hidden="1" customWidth="1"/>
    <col min="3" max="3" width="2.42578125" style="2" hidden="1" customWidth="1"/>
    <col min="4" max="4" width="6.28515625" style="1" customWidth="1"/>
    <col min="5" max="5" width="4.7109375" style="1" hidden="1" customWidth="1"/>
    <col min="6" max="6" width="5.140625" style="2" customWidth="1"/>
    <col min="7" max="7" width="13.7109375" style="3" customWidth="1"/>
    <col min="8" max="8" width="11.85546875" style="3" customWidth="1"/>
    <col min="9" max="9" width="10.5703125" style="4" customWidth="1"/>
    <col min="10" max="10" width="5.28515625" style="2" customWidth="1"/>
    <col min="11" max="11" width="23.28515625" style="8" customWidth="1"/>
    <col min="12" max="12" width="2" style="8" customWidth="1"/>
    <col min="13" max="13" width="24.7109375" style="11" customWidth="1"/>
    <col min="14" max="14" width="7.7109375" style="433" customWidth="1"/>
    <col min="15" max="15" width="4.7109375" style="433" customWidth="1"/>
    <col min="16" max="16" width="7.7109375" style="433" customWidth="1"/>
    <col min="17" max="17" width="6.7109375" style="8" hidden="1" customWidth="1"/>
    <col min="18" max="18" width="5.28515625" style="1" customWidth="1"/>
    <col min="19" max="19" width="4.7109375" style="1" customWidth="1"/>
    <col min="20" max="20" width="24.7109375" style="8" customWidth="1"/>
    <col min="21" max="21" width="9.140625" style="2" customWidth="1"/>
    <col min="22" max="23" width="6.7109375" style="2" hidden="1" customWidth="1" outlineLevel="1"/>
    <col min="24" max="24" width="7.5703125" style="2" hidden="1" customWidth="1" outlineLevel="1"/>
    <col min="25" max="25" width="6.7109375" style="2" hidden="1" customWidth="1" outlineLevel="1"/>
    <col min="26" max="26" width="7.7109375" style="2" hidden="1" customWidth="1" outlineLevel="1"/>
    <col min="27" max="27" width="6.7109375" style="2" hidden="1" customWidth="1" outlineLevel="1"/>
    <col min="28" max="28" width="7.42578125" style="2" hidden="1" customWidth="1" outlineLevel="1"/>
    <col min="29" max="29" width="6.7109375" style="2" hidden="1" customWidth="1" outlineLevel="1"/>
    <col min="30" max="30" width="7.5703125" style="219" hidden="1" customWidth="1" outlineLevel="1"/>
    <col min="31" max="31" width="6.7109375" style="2" hidden="1" customWidth="1" outlineLevel="1"/>
    <col min="32" max="32" width="7.42578125" style="2" hidden="1" customWidth="1" outlineLevel="1"/>
    <col min="33" max="33" width="6.7109375" style="2" hidden="1" customWidth="1" outlineLevel="1"/>
    <col min="34" max="34" width="7.42578125" style="2" hidden="1" customWidth="1" outlineLevel="1"/>
    <col min="35" max="35" width="6.7109375" style="2" hidden="1" customWidth="1" outlineLevel="1"/>
    <col min="36" max="36" width="7.7109375" style="2" hidden="1" customWidth="1" outlineLevel="1"/>
    <col min="37" max="37" width="6.7109375" style="2" hidden="1" customWidth="1" outlineLevel="1"/>
    <col min="38" max="38" width="7.42578125" style="2" hidden="1" customWidth="1" outlineLevel="1"/>
    <col min="39" max="39" width="6.7109375" style="2" hidden="1" customWidth="1" outlineLevel="1"/>
    <col min="40" max="40" width="7.5703125" style="2" hidden="1" customWidth="1" outlineLevel="1"/>
    <col min="41" max="41" width="9.140625" style="11" customWidth="1" collapsed="1"/>
    <col min="42" max="266" width="8.85546875" style="2"/>
    <col min="267" max="267" width="4.7109375" style="2" customWidth="1"/>
    <col min="268" max="268" width="3.7109375" style="2" customWidth="1"/>
    <col min="269" max="269" width="25.7109375" style="2" customWidth="1"/>
    <col min="270" max="270" width="5.7109375" style="2" customWidth="1"/>
    <col min="271" max="271" width="3.7109375" style="2" customWidth="1"/>
    <col min="272" max="272" width="20.7109375" style="2" customWidth="1"/>
    <col min="273" max="273" width="4" style="2" customWidth="1"/>
    <col min="274" max="274" width="8.7109375" style="2" customWidth="1"/>
    <col min="275" max="275" width="4.7109375" style="2" customWidth="1"/>
    <col min="276" max="276" width="22.7109375" style="2" customWidth="1"/>
    <col min="277" max="277" width="9.140625" style="2" customWidth="1"/>
    <col min="278" max="296" width="0" style="2" hidden="1" customWidth="1"/>
    <col min="297" max="297" width="9.140625" style="2" customWidth="1"/>
    <col min="298" max="522" width="8.85546875" style="2"/>
    <col min="523" max="523" width="4.7109375" style="2" customWidth="1"/>
    <col min="524" max="524" width="3.7109375" style="2" customWidth="1"/>
    <col min="525" max="525" width="25.7109375" style="2" customWidth="1"/>
    <col min="526" max="526" width="5.7109375" style="2" customWidth="1"/>
    <col min="527" max="527" width="3.7109375" style="2" customWidth="1"/>
    <col min="528" max="528" width="20.7109375" style="2" customWidth="1"/>
    <col min="529" max="529" width="4" style="2" customWidth="1"/>
    <col min="530" max="530" width="8.7109375" style="2" customWidth="1"/>
    <col min="531" max="531" width="4.7109375" style="2" customWidth="1"/>
    <col min="532" max="532" width="22.7109375" style="2" customWidth="1"/>
    <col min="533" max="533" width="9.140625" style="2" customWidth="1"/>
    <col min="534" max="552" width="0" style="2" hidden="1" customWidth="1"/>
    <col min="553" max="553" width="9.140625" style="2" customWidth="1"/>
    <col min="554" max="778" width="8.85546875" style="2"/>
    <col min="779" max="779" width="4.7109375" style="2" customWidth="1"/>
    <col min="780" max="780" width="3.7109375" style="2" customWidth="1"/>
    <col min="781" max="781" width="25.7109375" style="2" customWidth="1"/>
    <col min="782" max="782" width="5.7109375" style="2" customWidth="1"/>
    <col min="783" max="783" width="3.7109375" style="2" customWidth="1"/>
    <col min="784" max="784" width="20.7109375" style="2" customWidth="1"/>
    <col min="785" max="785" width="4" style="2" customWidth="1"/>
    <col min="786" max="786" width="8.7109375" style="2" customWidth="1"/>
    <col min="787" max="787" width="4.7109375" style="2" customWidth="1"/>
    <col min="788" max="788" width="22.7109375" style="2" customWidth="1"/>
    <col min="789" max="789" width="9.140625" style="2" customWidth="1"/>
    <col min="790" max="808" width="0" style="2" hidden="1" customWidth="1"/>
    <col min="809" max="809" width="9.140625" style="2" customWidth="1"/>
    <col min="810" max="1034" width="8.85546875" style="2"/>
    <col min="1035" max="1035" width="4.7109375" style="2" customWidth="1"/>
    <col min="1036" max="1036" width="3.7109375" style="2" customWidth="1"/>
    <col min="1037" max="1037" width="25.7109375" style="2" customWidth="1"/>
    <col min="1038" max="1038" width="5.7109375" style="2" customWidth="1"/>
    <col min="1039" max="1039" width="3.7109375" style="2" customWidth="1"/>
    <col min="1040" max="1040" width="20.7109375" style="2" customWidth="1"/>
    <col min="1041" max="1041" width="4" style="2" customWidth="1"/>
    <col min="1042" max="1042" width="8.7109375" style="2" customWidth="1"/>
    <col min="1043" max="1043" width="4.7109375" style="2" customWidth="1"/>
    <col min="1044" max="1044" width="22.7109375" style="2" customWidth="1"/>
    <col min="1045" max="1045" width="9.140625" style="2" customWidth="1"/>
    <col min="1046" max="1064" width="0" style="2" hidden="1" customWidth="1"/>
    <col min="1065" max="1065" width="9.140625" style="2" customWidth="1"/>
    <col min="1066" max="1290" width="8.85546875" style="2"/>
    <col min="1291" max="1291" width="4.7109375" style="2" customWidth="1"/>
    <col min="1292" max="1292" width="3.7109375" style="2" customWidth="1"/>
    <col min="1293" max="1293" width="25.7109375" style="2" customWidth="1"/>
    <col min="1294" max="1294" width="5.7109375" style="2" customWidth="1"/>
    <col min="1295" max="1295" width="3.7109375" style="2" customWidth="1"/>
    <col min="1296" max="1296" width="20.7109375" style="2" customWidth="1"/>
    <col min="1297" max="1297" width="4" style="2" customWidth="1"/>
    <col min="1298" max="1298" width="8.7109375" style="2" customWidth="1"/>
    <col min="1299" max="1299" width="4.7109375" style="2" customWidth="1"/>
    <col min="1300" max="1300" width="22.7109375" style="2" customWidth="1"/>
    <col min="1301" max="1301" width="9.140625" style="2" customWidth="1"/>
    <col min="1302" max="1320" width="0" style="2" hidden="1" customWidth="1"/>
    <col min="1321" max="1321" width="9.140625" style="2" customWidth="1"/>
    <col min="1322" max="1546" width="8.85546875" style="2"/>
    <col min="1547" max="1547" width="4.7109375" style="2" customWidth="1"/>
    <col min="1548" max="1548" width="3.7109375" style="2" customWidth="1"/>
    <col min="1549" max="1549" width="25.7109375" style="2" customWidth="1"/>
    <col min="1550" max="1550" width="5.7109375" style="2" customWidth="1"/>
    <col min="1551" max="1551" width="3.7109375" style="2" customWidth="1"/>
    <col min="1552" max="1552" width="20.7109375" style="2" customWidth="1"/>
    <col min="1553" max="1553" width="4" style="2" customWidth="1"/>
    <col min="1554" max="1554" width="8.7109375" style="2" customWidth="1"/>
    <col min="1555" max="1555" width="4.7109375" style="2" customWidth="1"/>
    <col min="1556" max="1556" width="22.7109375" style="2" customWidth="1"/>
    <col min="1557" max="1557" width="9.140625" style="2" customWidth="1"/>
    <col min="1558" max="1576" width="0" style="2" hidden="1" customWidth="1"/>
    <col min="1577" max="1577" width="9.140625" style="2" customWidth="1"/>
    <col min="1578" max="1802" width="8.85546875" style="2"/>
    <col min="1803" max="1803" width="4.7109375" style="2" customWidth="1"/>
    <col min="1804" max="1804" width="3.7109375" style="2" customWidth="1"/>
    <col min="1805" max="1805" width="25.7109375" style="2" customWidth="1"/>
    <col min="1806" max="1806" width="5.7109375" style="2" customWidth="1"/>
    <col min="1807" max="1807" width="3.7109375" style="2" customWidth="1"/>
    <col min="1808" max="1808" width="20.7109375" style="2" customWidth="1"/>
    <col min="1809" max="1809" width="4" style="2" customWidth="1"/>
    <col min="1810" max="1810" width="8.7109375" style="2" customWidth="1"/>
    <col min="1811" max="1811" width="4.7109375" style="2" customWidth="1"/>
    <col min="1812" max="1812" width="22.7109375" style="2" customWidth="1"/>
    <col min="1813" max="1813" width="9.140625" style="2" customWidth="1"/>
    <col min="1814" max="1832" width="0" style="2" hidden="1" customWidth="1"/>
    <col min="1833" max="1833" width="9.140625" style="2" customWidth="1"/>
    <col min="1834" max="2058" width="8.85546875" style="2"/>
    <col min="2059" max="2059" width="4.7109375" style="2" customWidth="1"/>
    <col min="2060" max="2060" width="3.7109375" style="2" customWidth="1"/>
    <col min="2061" max="2061" width="25.7109375" style="2" customWidth="1"/>
    <col min="2062" max="2062" width="5.7109375" style="2" customWidth="1"/>
    <col min="2063" max="2063" width="3.7109375" style="2" customWidth="1"/>
    <col min="2064" max="2064" width="20.7109375" style="2" customWidth="1"/>
    <col min="2065" max="2065" width="4" style="2" customWidth="1"/>
    <col min="2066" max="2066" width="8.7109375" style="2" customWidth="1"/>
    <col min="2067" max="2067" width="4.7109375" style="2" customWidth="1"/>
    <col min="2068" max="2068" width="22.7109375" style="2" customWidth="1"/>
    <col min="2069" max="2069" width="9.140625" style="2" customWidth="1"/>
    <col min="2070" max="2088" width="0" style="2" hidden="1" customWidth="1"/>
    <col min="2089" max="2089" width="9.140625" style="2" customWidth="1"/>
    <col min="2090" max="2314" width="8.85546875" style="2"/>
    <col min="2315" max="2315" width="4.7109375" style="2" customWidth="1"/>
    <col min="2316" max="2316" width="3.7109375" style="2" customWidth="1"/>
    <col min="2317" max="2317" width="25.7109375" style="2" customWidth="1"/>
    <col min="2318" max="2318" width="5.7109375" style="2" customWidth="1"/>
    <col min="2319" max="2319" width="3.7109375" style="2" customWidth="1"/>
    <col min="2320" max="2320" width="20.7109375" style="2" customWidth="1"/>
    <col min="2321" max="2321" width="4" style="2" customWidth="1"/>
    <col min="2322" max="2322" width="8.7109375" style="2" customWidth="1"/>
    <col min="2323" max="2323" width="4.7109375" style="2" customWidth="1"/>
    <col min="2324" max="2324" width="22.7109375" style="2" customWidth="1"/>
    <col min="2325" max="2325" width="9.140625" style="2" customWidth="1"/>
    <col min="2326" max="2344" width="0" style="2" hidden="1" customWidth="1"/>
    <col min="2345" max="2345" width="9.140625" style="2" customWidth="1"/>
    <col min="2346" max="2570" width="8.85546875" style="2"/>
    <col min="2571" max="2571" width="4.7109375" style="2" customWidth="1"/>
    <col min="2572" max="2572" width="3.7109375" style="2" customWidth="1"/>
    <col min="2573" max="2573" width="25.7109375" style="2" customWidth="1"/>
    <col min="2574" max="2574" width="5.7109375" style="2" customWidth="1"/>
    <col min="2575" max="2575" width="3.7109375" style="2" customWidth="1"/>
    <col min="2576" max="2576" width="20.7109375" style="2" customWidth="1"/>
    <col min="2577" max="2577" width="4" style="2" customWidth="1"/>
    <col min="2578" max="2578" width="8.7109375" style="2" customWidth="1"/>
    <col min="2579" max="2579" width="4.7109375" style="2" customWidth="1"/>
    <col min="2580" max="2580" width="22.7109375" style="2" customWidth="1"/>
    <col min="2581" max="2581" width="9.140625" style="2" customWidth="1"/>
    <col min="2582" max="2600" width="0" style="2" hidden="1" customWidth="1"/>
    <col min="2601" max="2601" width="9.140625" style="2" customWidth="1"/>
    <col min="2602" max="2826" width="8.85546875" style="2"/>
    <col min="2827" max="2827" width="4.7109375" style="2" customWidth="1"/>
    <col min="2828" max="2828" width="3.7109375" style="2" customWidth="1"/>
    <col min="2829" max="2829" width="25.7109375" style="2" customWidth="1"/>
    <col min="2830" max="2830" width="5.7109375" style="2" customWidth="1"/>
    <col min="2831" max="2831" width="3.7109375" style="2" customWidth="1"/>
    <col min="2832" max="2832" width="20.7109375" style="2" customWidth="1"/>
    <col min="2833" max="2833" width="4" style="2" customWidth="1"/>
    <col min="2834" max="2834" width="8.7109375" style="2" customWidth="1"/>
    <col min="2835" max="2835" width="4.7109375" style="2" customWidth="1"/>
    <col min="2836" max="2836" width="22.7109375" style="2" customWidth="1"/>
    <col min="2837" max="2837" width="9.140625" style="2" customWidth="1"/>
    <col min="2838" max="2856" width="0" style="2" hidden="1" customWidth="1"/>
    <col min="2857" max="2857" width="9.140625" style="2" customWidth="1"/>
    <col min="2858" max="3082" width="8.85546875" style="2"/>
    <col min="3083" max="3083" width="4.7109375" style="2" customWidth="1"/>
    <col min="3084" max="3084" width="3.7109375" style="2" customWidth="1"/>
    <col min="3085" max="3085" width="25.7109375" style="2" customWidth="1"/>
    <col min="3086" max="3086" width="5.7109375" style="2" customWidth="1"/>
    <col min="3087" max="3087" width="3.7109375" style="2" customWidth="1"/>
    <col min="3088" max="3088" width="20.7109375" style="2" customWidth="1"/>
    <col min="3089" max="3089" width="4" style="2" customWidth="1"/>
    <col min="3090" max="3090" width="8.7109375" style="2" customWidth="1"/>
    <col min="3091" max="3091" width="4.7109375" style="2" customWidth="1"/>
    <col min="3092" max="3092" width="22.7109375" style="2" customWidth="1"/>
    <col min="3093" max="3093" width="9.140625" style="2" customWidth="1"/>
    <col min="3094" max="3112" width="0" style="2" hidden="1" customWidth="1"/>
    <col min="3113" max="3113" width="9.140625" style="2" customWidth="1"/>
    <col min="3114" max="3338" width="8.85546875" style="2"/>
    <col min="3339" max="3339" width="4.7109375" style="2" customWidth="1"/>
    <col min="3340" max="3340" width="3.7109375" style="2" customWidth="1"/>
    <col min="3341" max="3341" width="25.7109375" style="2" customWidth="1"/>
    <col min="3342" max="3342" width="5.7109375" style="2" customWidth="1"/>
    <col min="3343" max="3343" width="3.7109375" style="2" customWidth="1"/>
    <col min="3344" max="3344" width="20.7109375" style="2" customWidth="1"/>
    <col min="3345" max="3345" width="4" style="2" customWidth="1"/>
    <col min="3346" max="3346" width="8.7109375" style="2" customWidth="1"/>
    <col min="3347" max="3347" width="4.7109375" style="2" customWidth="1"/>
    <col min="3348" max="3348" width="22.7109375" style="2" customWidth="1"/>
    <col min="3349" max="3349" width="9.140625" style="2" customWidth="1"/>
    <col min="3350" max="3368" width="0" style="2" hidden="1" customWidth="1"/>
    <col min="3369" max="3369" width="9.140625" style="2" customWidth="1"/>
    <col min="3370" max="3594" width="8.85546875" style="2"/>
    <col min="3595" max="3595" width="4.7109375" style="2" customWidth="1"/>
    <col min="3596" max="3596" width="3.7109375" style="2" customWidth="1"/>
    <col min="3597" max="3597" width="25.7109375" style="2" customWidth="1"/>
    <col min="3598" max="3598" width="5.7109375" style="2" customWidth="1"/>
    <col min="3599" max="3599" width="3.7109375" style="2" customWidth="1"/>
    <col min="3600" max="3600" width="20.7109375" style="2" customWidth="1"/>
    <col min="3601" max="3601" width="4" style="2" customWidth="1"/>
    <col min="3602" max="3602" width="8.7109375" style="2" customWidth="1"/>
    <col min="3603" max="3603" width="4.7109375" style="2" customWidth="1"/>
    <col min="3604" max="3604" width="22.7109375" style="2" customWidth="1"/>
    <col min="3605" max="3605" width="9.140625" style="2" customWidth="1"/>
    <col min="3606" max="3624" width="0" style="2" hidden="1" customWidth="1"/>
    <col min="3625" max="3625" width="9.140625" style="2" customWidth="1"/>
    <col min="3626" max="3850" width="8.85546875" style="2"/>
    <col min="3851" max="3851" width="4.7109375" style="2" customWidth="1"/>
    <col min="3852" max="3852" width="3.7109375" style="2" customWidth="1"/>
    <col min="3853" max="3853" width="25.7109375" style="2" customWidth="1"/>
    <col min="3854" max="3854" width="5.7109375" style="2" customWidth="1"/>
    <col min="3855" max="3855" width="3.7109375" style="2" customWidth="1"/>
    <col min="3856" max="3856" width="20.7109375" style="2" customWidth="1"/>
    <col min="3857" max="3857" width="4" style="2" customWidth="1"/>
    <col min="3858" max="3858" width="8.7109375" style="2" customWidth="1"/>
    <col min="3859" max="3859" width="4.7109375" style="2" customWidth="1"/>
    <col min="3860" max="3860" width="22.7109375" style="2" customWidth="1"/>
    <col min="3861" max="3861" width="9.140625" style="2" customWidth="1"/>
    <col min="3862" max="3880" width="0" style="2" hidden="1" customWidth="1"/>
    <col min="3881" max="3881" width="9.140625" style="2" customWidth="1"/>
    <col min="3882" max="4106" width="8.85546875" style="2"/>
    <col min="4107" max="4107" width="4.7109375" style="2" customWidth="1"/>
    <col min="4108" max="4108" width="3.7109375" style="2" customWidth="1"/>
    <col min="4109" max="4109" width="25.7109375" style="2" customWidth="1"/>
    <col min="4110" max="4110" width="5.7109375" style="2" customWidth="1"/>
    <col min="4111" max="4111" width="3.7109375" style="2" customWidth="1"/>
    <col min="4112" max="4112" width="20.7109375" style="2" customWidth="1"/>
    <col min="4113" max="4113" width="4" style="2" customWidth="1"/>
    <col min="4114" max="4114" width="8.7109375" style="2" customWidth="1"/>
    <col min="4115" max="4115" width="4.7109375" style="2" customWidth="1"/>
    <col min="4116" max="4116" width="22.7109375" style="2" customWidth="1"/>
    <col min="4117" max="4117" width="9.140625" style="2" customWidth="1"/>
    <col min="4118" max="4136" width="0" style="2" hidden="1" customWidth="1"/>
    <col min="4137" max="4137" width="9.140625" style="2" customWidth="1"/>
    <col min="4138" max="4362" width="8.85546875" style="2"/>
    <col min="4363" max="4363" width="4.7109375" style="2" customWidth="1"/>
    <col min="4364" max="4364" width="3.7109375" style="2" customWidth="1"/>
    <col min="4365" max="4365" width="25.7109375" style="2" customWidth="1"/>
    <col min="4366" max="4366" width="5.7109375" style="2" customWidth="1"/>
    <col min="4367" max="4367" width="3.7109375" style="2" customWidth="1"/>
    <col min="4368" max="4368" width="20.7109375" style="2" customWidth="1"/>
    <col min="4369" max="4369" width="4" style="2" customWidth="1"/>
    <col min="4370" max="4370" width="8.7109375" style="2" customWidth="1"/>
    <col min="4371" max="4371" width="4.7109375" style="2" customWidth="1"/>
    <col min="4372" max="4372" width="22.7109375" style="2" customWidth="1"/>
    <col min="4373" max="4373" width="9.140625" style="2" customWidth="1"/>
    <col min="4374" max="4392" width="0" style="2" hidden="1" customWidth="1"/>
    <col min="4393" max="4393" width="9.140625" style="2" customWidth="1"/>
    <col min="4394" max="4618" width="8.85546875" style="2"/>
    <col min="4619" max="4619" width="4.7109375" style="2" customWidth="1"/>
    <col min="4620" max="4620" width="3.7109375" style="2" customWidth="1"/>
    <col min="4621" max="4621" width="25.7109375" style="2" customWidth="1"/>
    <col min="4622" max="4622" width="5.7109375" style="2" customWidth="1"/>
    <col min="4623" max="4623" width="3.7109375" style="2" customWidth="1"/>
    <col min="4624" max="4624" width="20.7109375" style="2" customWidth="1"/>
    <col min="4625" max="4625" width="4" style="2" customWidth="1"/>
    <col min="4626" max="4626" width="8.7109375" style="2" customWidth="1"/>
    <col min="4627" max="4627" width="4.7109375" style="2" customWidth="1"/>
    <col min="4628" max="4628" width="22.7109375" style="2" customWidth="1"/>
    <col min="4629" max="4629" width="9.140625" style="2" customWidth="1"/>
    <col min="4630" max="4648" width="0" style="2" hidden="1" customWidth="1"/>
    <col min="4649" max="4649" width="9.140625" style="2" customWidth="1"/>
    <col min="4650" max="4874" width="8.85546875" style="2"/>
    <col min="4875" max="4875" width="4.7109375" style="2" customWidth="1"/>
    <col min="4876" max="4876" width="3.7109375" style="2" customWidth="1"/>
    <col min="4877" max="4877" width="25.7109375" style="2" customWidth="1"/>
    <col min="4878" max="4878" width="5.7109375" style="2" customWidth="1"/>
    <col min="4879" max="4879" width="3.7109375" style="2" customWidth="1"/>
    <col min="4880" max="4880" width="20.7109375" style="2" customWidth="1"/>
    <col min="4881" max="4881" width="4" style="2" customWidth="1"/>
    <col min="4882" max="4882" width="8.7109375" style="2" customWidth="1"/>
    <col min="4883" max="4883" width="4.7109375" style="2" customWidth="1"/>
    <col min="4884" max="4884" width="22.7109375" style="2" customWidth="1"/>
    <col min="4885" max="4885" width="9.140625" style="2" customWidth="1"/>
    <col min="4886" max="4904" width="0" style="2" hidden="1" customWidth="1"/>
    <col min="4905" max="4905" width="9.140625" style="2" customWidth="1"/>
    <col min="4906" max="5130" width="8.85546875" style="2"/>
    <col min="5131" max="5131" width="4.7109375" style="2" customWidth="1"/>
    <col min="5132" max="5132" width="3.7109375" style="2" customWidth="1"/>
    <col min="5133" max="5133" width="25.7109375" style="2" customWidth="1"/>
    <col min="5134" max="5134" width="5.7109375" style="2" customWidth="1"/>
    <col min="5135" max="5135" width="3.7109375" style="2" customWidth="1"/>
    <col min="5136" max="5136" width="20.7109375" style="2" customWidth="1"/>
    <col min="5137" max="5137" width="4" style="2" customWidth="1"/>
    <col min="5138" max="5138" width="8.7109375" style="2" customWidth="1"/>
    <col min="5139" max="5139" width="4.7109375" style="2" customWidth="1"/>
    <col min="5140" max="5140" width="22.7109375" style="2" customWidth="1"/>
    <col min="5141" max="5141" width="9.140625" style="2" customWidth="1"/>
    <col min="5142" max="5160" width="0" style="2" hidden="1" customWidth="1"/>
    <col min="5161" max="5161" width="9.140625" style="2" customWidth="1"/>
    <col min="5162" max="5386" width="8.85546875" style="2"/>
    <col min="5387" max="5387" width="4.7109375" style="2" customWidth="1"/>
    <col min="5388" max="5388" width="3.7109375" style="2" customWidth="1"/>
    <col min="5389" max="5389" width="25.7109375" style="2" customWidth="1"/>
    <col min="5390" max="5390" width="5.7109375" style="2" customWidth="1"/>
    <col min="5391" max="5391" width="3.7109375" style="2" customWidth="1"/>
    <col min="5392" max="5392" width="20.7109375" style="2" customWidth="1"/>
    <col min="5393" max="5393" width="4" style="2" customWidth="1"/>
    <col min="5394" max="5394" width="8.7109375" style="2" customWidth="1"/>
    <col min="5395" max="5395" width="4.7109375" style="2" customWidth="1"/>
    <col min="5396" max="5396" width="22.7109375" style="2" customWidth="1"/>
    <col min="5397" max="5397" width="9.140625" style="2" customWidth="1"/>
    <col min="5398" max="5416" width="0" style="2" hidden="1" customWidth="1"/>
    <col min="5417" max="5417" width="9.140625" style="2" customWidth="1"/>
    <col min="5418" max="5642" width="8.85546875" style="2"/>
    <col min="5643" max="5643" width="4.7109375" style="2" customWidth="1"/>
    <col min="5644" max="5644" width="3.7109375" style="2" customWidth="1"/>
    <col min="5645" max="5645" width="25.7109375" style="2" customWidth="1"/>
    <col min="5646" max="5646" width="5.7109375" style="2" customWidth="1"/>
    <col min="5647" max="5647" width="3.7109375" style="2" customWidth="1"/>
    <col min="5648" max="5648" width="20.7109375" style="2" customWidth="1"/>
    <col min="5649" max="5649" width="4" style="2" customWidth="1"/>
    <col min="5650" max="5650" width="8.7109375" style="2" customWidth="1"/>
    <col min="5651" max="5651" width="4.7109375" style="2" customWidth="1"/>
    <col min="5652" max="5652" width="22.7109375" style="2" customWidth="1"/>
    <col min="5653" max="5653" width="9.140625" style="2" customWidth="1"/>
    <col min="5654" max="5672" width="0" style="2" hidden="1" customWidth="1"/>
    <col min="5673" max="5673" width="9.140625" style="2" customWidth="1"/>
    <col min="5674" max="5898" width="8.85546875" style="2"/>
    <col min="5899" max="5899" width="4.7109375" style="2" customWidth="1"/>
    <col min="5900" max="5900" width="3.7109375" style="2" customWidth="1"/>
    <col min="5901" max="5901" width="25.7109375" style="2" customWidth="1"/>
    <col min="5902" max="5902" width="5.7109375" style="2" customWidth="1"/>
    <col min="5903" max="5903" width="3.7109375" style="2" customWidth="1"/>
    <col min="5904" max="5904" width="20.7109375" style="2" customWidth="1"/>
    <col min="5905" max="5905" width="4" style="2" customWidth="1"/>
    <col min="5906" max="5906" width="8.7109375" style="2" customWidth="1"/>
    <col min="5907" max="5907" width="4.7109375" style="2" customWidth="1"/>
    <col min="5908" max="5908" width="22.7109375" style="2" customWidth="1"/>
    <col min="5909" max="5909" width="9.140625" style="2" customWidth="1"/>
    <col min="5910" max="5928" width="0" style="2" hidden="1" customWidth="1"/>
    <col min="5929" max="5929" width="9.140625" style="2" customWidth="1"/>
    <col min="5930" max="6154" width="8.85546875" style="2"/>
    <col min="6155" max="6155" width="4.7109375" style="2" customWidth="1"/>
    <col min="6156" max="6156" width="3.7109375" style="2" customWidth="1"/>
    <col min="6157" max="6157" width="25.7109375" style="2" customWidth="1"/>
    <col min="6158" max="6158" width="5.7109375" style="2" customWidth="1"/>
    <col min="6159" max="6159" width="3.7109375" style="2" customWidth="1"/>
    <col min="6160" max="6160" width="20.7109375" style="2" customWidth="1"/>
    <col min="6161" max="6161" width="4" style="2" customWidth="1"/>
    <col min="6162" max="6162" width="8.7109375" style="2" customWidth="1"/>
    <col min="6163" max="6163" width="4.7109375" style="2" customWidth="1"/>
    <col min="6164" max="6164" width="22.7109375" style="2" customWidth="1"/>
    <col min="6165" max="6165" width="9.140625" style="2" customWidth="1"/>
    <col min="6166" max="6184" width="0" style="2" hidden="1" customWidth="1"/>
    <col min="6185" max="6185" width="9.140625" style="2" customWidth="1"/>
    <col min="6186" max="6410" width="8.85546875" style="2"/>
    <col min="6411" max="6411" width="4.7109375" style="2" customWidth="1"/>
    <col min="6412" max="6412" width="3.7109375" style="2" customWidth="1"/>
    <col min="6413" max="6413" width="25.7109375" style="2" customWidth="1"/>
    <col min="6414" max="6414" width="5.7109375" style="2" customWidth="1"/>
    <col min="6415" max="6415" width="3.7109375" style="2" customWidth="1"/>
    <col min="6416" max="6416" width="20.7109375" style="2" customWidth="1"/>
    <col min="6417" max="6417" width="4" style="2" customWidth="1"/>
    <col min="6418" max="6418" width="8.7109375" style="2" customWidth="1"/>
    <col min="6419" max="6419" width="4.7109375" style="2" customWidth="1"/>
    <col min="6420" max="6420" width="22.7109375" style="2" customWidth="1"/>
    <col min="6421" max="6421" width="9.140625" style="2" customWidth="1"/>
    <col min="6422" max="6440" width="0" style="2" hidden="1" customWidth="1"/>
    <col min="6441" max="6441" width="9.140625" style="2" customWidth="1"/>
    <col min="6442" max="6666" width="8.85546875" style="2"/>
    <col min="6667" max="6667" width="4.7109375" style="2" customWidth="1"/>
    <col min="6668" max="6668" width="3.7109375" style="2" customWidth="1"/>
    <col min="6669" max="6669" width="25.7109375" style="2" customWidth="1"/>
    <col min="6670" max="6670" width="5.7109375" style="2" customWidth="1"/>
    <col min="6671" max="6671" width="3.7109375" style="2" customWidth="1"/>
    <col min="6672" max="6672" width="20.7109375" style="2" customWidth="1"/>
    <col min="6673" max="6673" width="4" style="2" customWidth="1"/>
    <col min="6674" max="6674" width="8.7109375" style="2" customWidth="1"/>
    <col min="6675" max="6675" width="4.7109375" style="2" customWidth="1"/>
    <col min="6676" max="6676" width="22.7109375" style="2" customWidth="1"/>
    <col min="6677" max="6677" width="9.140625" style="2" customWidth="1"/>
    <col min="6678" max="6696" width="0" style="2" hidden="1" customWidth="1"/>
    <col min="6697" max="6697" width="9.140625" style="2" customWidth="1"/>
    <col min="6698" max="6922" width="8.85546875" style="2"/>
    <col min="6923" max="6923" width="4.7109375" style="2" customWidth="1"/>
    <col min="6924" max="6924" width="3.7109375" style="2" customWidth="1"/>
    <col min="6925" max="6925" width="25.7109375" style="2" customWidth="1"/>
    <col min="6926" max="6926" width="5.7109375" style="2" customWidth="1"/>
    <col min="6927" max="6927" width="3.7109375" style="2" customWidth="1"/>
    <col min="6928" max="6928" width="20.7109375" style="2" customWidth="1"/>
    <col min="6929" max="6929" width="4" style="2" customWidth="1"/>
    <col min="6930" max="6930" width="8.7109375" style="2" customWidth="1"/>
    <col min="6931" max="6931" width="4.7109375" style="2" customWidth="1"/>
    <col min="6932" max="6932" width="22.7109375" style="2" customWidth="1"/>
    <col min="6933" max="6933" width="9.140625" style="2" customWidth="1"/>
    <col min="6934" max="6952" width="0" style="2" hidden="1" customWidth="1"/>
    <col min="6953" max="6953" width="9.140625" style="2" customWidth="1"/>
    <col min="6954" max="7178" width="8.85546875" style="2"/>
    <col min="7179" max="7179" width="4.7109375" style="2" customWidth="1"/>
    <col min="7180" max="7180" width="3.7109375" style="2" customWidth="1"/>
    <col min="7181" max="7181" width="25.7109375" style="2" customWidth="1"/>
    <col min="7182" max="7182" width="5.7109375" style="2" customWidth="1"/>
    <col min="7183" max="7183" width="3.7109375" style="2" customWidth="1"/>
    <col min="7184" max="7184" width="20.7109375" style="2" customWidth="1"/>
    <col min="7185" max="7185" width="4" style="2" customWidth="1"/>
    <col min="7186" max="7186" width="8.7109375" style="2" customWidth="1"/>
    <col min="7187" max="7187" width="4.7109375" style="2" customWidth="1"/>
    <col min="7188" max="7188" width="22.7109375" style="2" customWidth="1"/>
    <col min="7189" max="7189" width="9.140625" style="2" customWidth="1"/>
    <col min="7190" max="7208" width="0" style="2" hidden="1" customWidth="1"/>
    <col min="7209" max="7209" width="9.140625" style="2" customWidth="1"/>
    <col min="7210" max="7434" width="8.85546875" style="2"/>
    <col min="7435" max="7435" width="4.7109375" style="2" customWidth="1"/>
    <col min="7436" max="7436" width="3.7109375" style="2" customWidth="1"/>
    <col min="7437" max="7437" width="25.7109375" style="2" customWidth="1"/>
    <col min="7438" max="7438" width="5.7109375" style="2" customWidth="1"/>
    <col min="7439" max="7439" width="3.7109375" style="2" customWidth="1"/>
    <col min="7440" max="7440" width="20.7109375" style="2" customWidth="1"/>
    <col min="7441" max="7441" width="4" style="2" customWidth="1"/>
    <col min="7442" max="7442" width="8.7109375" style="2" customWidth="1"/>
    <col min="7443" max="7443" width="4.7109375" style="2" customWidth="1"/>
    <col min="7444" max="7444" width="22.7109375" style="2" customWidth="1"/>
    <col min="7445" max="7445" width="9.140625" style="2" customWidth="1"/>
    <col min="7446" max="7464" width="0" style="2" hidden="1" customWidth="1"/>
    <col min="7465" max="7465" width="9.140625" style="2" customWidth="1"/>
    <col min="7466" max="7690" width="8.85546875" style="2"/>
    <col min="7691" max="7691" width="4.7109375" style="2" customWidth="1"/>
    <col min="7692" max="7692" width="3.7109375" style="2" customWidth="1"/>
    <col min="7693" max="7693" width="25.7109375" style="2" customWidth="1"/>
    <col min="7694" max="7694" width="5.7109375" style="2" customWidth="1"/>
    <col min="7695" max="7695" width="3.7109375" style="2" customWidth="1"/>
    <col min="7696" max="7696" width="20.7109375" style="2" customWidth="1"/>
    <col min="7697" max="7697" width="4" style="2" customWidth="1"/>
    <col min="7698" max="7698" width="8.7109375" style="2" customWidth="1"/>
    <col min="7699" max="7699" width="4.7109375" style="2" customWidth="1"/>
    <col min="7700" max="7700" width="22.7109375" style="2" customWidth="1"/>
    <col min="7701" max="7701" width="9.140625" style="2" customWidth="1"/>
    <col min="7702" max="7720" width="0" style="2" hidden="1" customWidth="1"/>
    <col min="7721" max="7721" width="9.140625" style="2" customWidth="1"/>
    <col min="7722" max="7946" width="8.85546875" style="2"/>
    <col min="7947" max="7947" width="4.7109375" style="2" customWidth="1"/>
    <col min="7948" max="7948" width="3.7109375" style="2" customWidth="1"/>
    <col min="7949" max="7949" width="25.7109375" style="2" customWidth="1"/>
    <col min="7950" max="7950" width="5.7109375" style="2" customWidth="1"/>
    <col min="7951" max="7951" width="3.7109375" style="2" customWidth="1"/>
    <col min="7952" max="7952" width="20.7109375" style="2" customWidth="1"/>
    <col min="7953" max="7953" width="4" style="2" customWidth="1"/>
    <col min="7954" max="7954" width="8.7109375" style="2" customWidth="1"/>
    <col min="7955" max="7955" width="4.7109375" style="2" customWidth="1"/>
    <col min="7956" max="7956" width="22.7109375" style="2" customWidth="1"/>
    <col min="7957" max="7957" width="9.140625" style="2" customWidth="1"/>
    <col min="7958" max="7976" width="0" style="2" hidden="1" customWidth="1"/>
    <col min="7977" max="7977" width="9.140625" style="2" customWidth="1"/>
    <col min="7978" max="8202" width="8.85546875" style="2"/>
    <col min="8203" max="8203" width="4.7109375" style="2" customWidth="1"/>
    <col min="8204" max="8204" width="3.7109375" style="2" customWidth="1"/>
    <col min="8205" max="8205" width="25.7109375" style="2" customWidth="1"/>
    <col min="8206" max="8206" width="5.7109375" style="2" customWidth="1"/>
    <col min="8207" max="8207" width="3.7109375" style="2" customWidth="1"/>
    <col min="8208" max="8208" width="20.7109375" style="2" customWidth="1"/>
    <col min="8209" max="8209" width="4" style="2" customWidth="1"/>
    <col min="8210" max="8210" width="8.7109375" style="2" customWidth="1"/>
    <col min="8211" max="8211" width="4.7109375" style="2" customWidth="1"/>
    <col min="8212" max="8212" width="22.7109375" style="2" customWidth="1"/>
    <col min="8213" max="8213" width="9.140625" style="2" customWidth="1"/>
    <col min="8214" max="8232" width="0" style="2" hidden="1" customWidth="1"/>
    <col min="8233" max="8233" width="9.140625" style="2" customWidth="1"/>
    <col min="8234" max="8458" width="8.85546875" style="2"/>
    <col min="8459" max="8459" width="4.7109375" style="2" customWidth="1"/>
    <col min="8460" max="8460" width="3.7109375" style="2" customWidth="1"/>
    <col min="8461" max="8461" width="25.7109375" style="2" customWidth="1"/>
    <col min="8462" max="8462" width="5.7109375" style="2" customWidth="1"/>
    <col min="8463" max="8463" width="3.7109375" style="2" customWidth="1"/>
    <col min="8464" max="8464" width="20.7109375" style="2" customWidth="1"/>
    <col min="8465" max="8465" width="4" style="2" customWidth="1"/>
    <col min="8466" max="8466" width="8.7109375" style="2" customWidth="1"/>
    <col min="8467" max="8467" width="4.7109375" style="2" customWidth="1"/>
    <col min="8468" max="8468" width="22.7109375" style="2" customWidth="1"/>
    <col min="8469" max="8469" width="9.140625" style="2" customWidth="1"/>
    <col min="8470" max="8488" width="0" style="2" hidden="1" customWidth="1"/>
    <col min="8489" max="8489" width="9.140625" style="2" customWidth="1"/>
    <col min="8490" max="8714" width="8.85546875" style="2"/>
    <col min="8715" max="8715" width="4.7109375" style="2" customWidth="1"/>
    <col min="8716" max="8716" width="3.7109375" style="2" customWidth="1"/>
    <col min="8717" max="8717" width="25.7109375" style="2" customWidth="1"/>
    <col min="8718" max="8718" width="5.7109375" style="2" customWidth="1"/>
    <col min="8719" max="8719" width="3.7109375" style="2" customWidth="1"/>
    <col min="8720" max="8720" width="20.7109375" style="2" customWidth="1"/>
    <col min="8721" max="8721" width="4" style="2" customWidth="1"/>
    <col min="8722" max="8722" width="8.7109375" style="2" customWidth="1"/>
    <col min="8723" max="8723" width="4.7109375" style="2" customWidth="1"/>
    <col min="8724" max="8724" width="22.7109375" style="2" customWidth="1"/>
    <col min="8725" max="8725" width="9.140625" style="2" customWidth="1"/>
    <col min="8726" max="8744" width="0" style="2" hidden="1" customWidth="1"/>
    <col min="8745" max="8745" width="9.140625" style="2" customWidth="1"/>
    <col min="8746" max="8970" width="8.85546875" style="2"/>
    <col min="8971" max="8971" width="4.7109375" style="2" customWidth="1"/>
    <col min="8972" max="8972" width="3.7109375" style="2" customWidth="1"/>
    <col min="8973" max="8973" width="25.7109375" style="2" customWidth="1"/>
    <col min="8974" max="8974" width="5.7109375" style="2" customWidth="1"/>
    <col min="8975" max="8975" width="3.7109375" style="2" customWidth="1"/>
    <col min="8976" max="8976" width="20.7109375" style="2" customWidth="1"/>
    <col min="8977" max="8977" width="4" style="2" customWidth="1"/>
    <col min="8978" max="8978" width="8.7109375" style="2" customWidth="1"/>
    <col min="8979" max="8979" width="4.7109375" style="2" customWidth="1"/>
    <col min="8980" max="8980" width="22.7109375" style="2" customWidth="1"/>
    <col min="8981" max="8981" width="9.140625" style="2" customWidth="1"/>
    <col min="8982" max="9000" width="0" style="2" hidden="1" customWidth="1"/>
    <col min="9001" max="9001" width="9.140625" style="2" customWidth="1"/>
    <col min="9002" max="9226" width="8.85546875" style="2"/>
    <col min="9227" max="9227" width="4.7109375" style="2" customWidth="1"/>
    <col min="9228" max="9228" width="3.7109375" style="2" customWidth="1"/>
    <col min="9229" max="9229" width="25.7109375" style="2" customWidth="1"/>
    <col min="9230" max="9230" width="5.7109375" style="2" customWidth="1"/>
    <col min="9231" max="9231" width="3.7109375" style="2" customWidth="1"/>
    <col min="9232" max="9232" width="20.7109375" style="2" customWidth="1"/>
    <col min="9233" max="9233" width="4" style="2" customWidth="1"/>
    <col min="9234" max="9234" width="8.7109375" style="2" customWidth="1"/>
    <col min="9235" max="9235" width="4.7109375" style="2" customWidth="1"/>
    <col min="9236" max="9236" width="22.7109375" style="2" customWidth="1"/>
    <col min="9237" max="9237" width="9.140625" style="2" customWidth="1"/>
    <col min="9238" max="9256" width="0" style="2" hidden="1" customWidth="1"/>
    <col min="9257" max="9257" width="9.140625" style="2" customWidth="1"/>
    <col min="9258" max="9482" width="8.85546875" style="2"/>
    <col min="9483" max="9483" width="4.7109375" style="2" customWidth="1"/>
    <col min="9484" max="9484" width="3.7109375" style="2" customWidth="1"/>
    <col min="9485" max="9485" width="25.7109375" style="2" customWidth="1"/>
    <col min="9486" max="9486" width="5.7109375" style="2" customWidth="1"/>
    <col min="9487" max="9487" width="3.7109375" style="2" customWidth="1"/>
    <col min="9488" max="9488" width="20.7109375" style="2" customWidth="1"/>
    <col min="9489" max="9489" width="4" style="2" customWidth="1"/>
    <col min="9490" max="9490" width="8.7109375" style="2" customWidth="1"/>
    <col min="9491" max="9491" width="4.7109375" style="2" customWidth="1"/>
    <col min="9492" max="9492" width="22.7109375" style="2" customWidth="1"/>
    <col min="9493" max="9493" width="9.140625" style="2" customWidth="1"/>
    <col min="9494" max="9512" width="0" style="2" hidden="1" customWidth="1"/>
    <col min="9513" max="9513" width="9.140625" style="2" customWidth="1"/>
    <col min="9514" max="9738" width="8.85546875" style="2"/>
    <col min="9739" max="9739" width="4.7109375" style="2" customWidth="1"/>
    <col min="9740" max="9740" width="3.7109375" style="2" customWidth="1"/>
    <col min="9741" max="9741" width="25.7109375" style="2" customWidth="1"/>
    <col min="9742" max="9742" width="5.7109375" style="2" customWidth="1"/>
    <col min="9743" max="9743" width="3.7109375" style="2" customWidth="1"/>
    <col min="9744" max="9744" width="20.7109375" style="2" customWidth="1"/>
    <col min="9745" max="9745" width="4" style="2" customWidth="1"/>
    <col min="9746" max="9746" width="8.7109375" style="2" customWidth="1"/>
    <col min="9747" max="9747" width="4.7109375" style="2" customWidth="1"/>
    <col min="9748" max="9748" width="22.7109375" style="2" customWidth="1"/>
    <col min="9749" max="9749" width="9.140625" style="2" customWidth="1"/>
    <col min="9750" max="9768" width="0" style="2" hidden="1" customWidth="1"/>
    <col min="9769" max="9769" width="9.140625" style="2" customWidth="1"/>
    <col min="9770" max="9994" width="8.85546875" style="2"/>
    <col min="9995" max="9995" width="4.7109375" style="2" customWidth="1"/>
    <col min="9996" max="9996" width="3.7109375" style="2" customWidth="1"/>
    <col min="9997" max="9997" width="25.7109375" style="2" customWidth="1"/>
    <col min="9998" max="9998" width="5.7109375" style="2" customWidth="1"/>
    <col min="9999" max="9999" width="3.7109375" style="2" customWidth="1"/>
    <col min="10000" max="10000" width="20.7109375" style="2" customWidth="1"/>
    <col min="10001" max="10001" width="4" style="2" customWidth="1"/>
    <col min="10002" max="10002" width="8.7109375" style="2" customWidth="1"/>
    <col min="10003" max="10003" width="4.7109375" style="2" customWidth="1"/>
    <col min="10004" max="10004" width="22.7109375" style="2" customWidth="1"/>
    <col min="10005" max="10005" width="9.140625" style="2" customWidth="1"/>
    <col min="10006" max="10024" width="0" style="2" hidden="1" customWidth="1"/>
    <col min="10025" max="10025" width="9.140625" style="2" customWidth="1"/>
    <col min="10026" max="10250" width="8.85546875" style="2"/>
    <col min="10251" max="10251" width="4.7109375" style="2" customWidth="1"/>
    <col min="10252" max="10252" width="3.7109375" style="2" customWidth="1"/>
    <col min="10253" max="10253" width="25.7109375" style="2" customWidth="1"/>
    <col min="10254" max="10254" width="5.7109375" style="2" customWidth="1"/>
    <col min="10255" max="10255" width="3.7109375" style="2" customWidth="1"/>
    <col min="10256" max="10256" width="20.7109375" style="2" customWidth="1"/>
    <col min="10257" max="10257" width="4" style="2" customWidth="1"/>
    <col min="10258" max="10258" width="8.7109375" style="2" customWidth="1"/>
    <col min="10259" max="10259" width="4.7109375" style="2" customWidth="1"/>
    <col min="10260" max="10260" width="22.7109375" style="2" customWidth="1"/>
    <col min="10261" max="10261" width="9.140625" style="2" customWidth="1"/>
    <col min="10262" max="10280" width="0" style="2" hidden="1" customWidth="1"/>
    <col min="10281" max="10281" width="9.140625" style="2" customWidth="1"/>
    <col min="10282" max="10506" width="8.85546875" style="2"/>
    <col min="10507" max="10507" width="4.7109375" style="2" customWidth="1"/>
    <col min="10508" max="10508" width="3.7109375" style="2" customWidth="1"/>
    <col min="10509" max="10509" width="25.7109375" style="2" customWidth="1"/>
    <col min="10510" max="10510" width="5.7109375" style="2" customWidth="1"/>
    <col min="10511" max="10511" width="3.7109375" style="2" customWidth="1"/>
    <col min="10512" max="10512" width="20.7109375" style="2" customWidth="1"/>
    <col min="10513" max="10513" width="4" style="2" customWidth="1"/>
    <col min="10514" max="10514" width="8.7109375" style="2" customWidth="1"/>
    <col min="10515" max="10515" width="4.7109375" style="2" customWidth="1"/>
    <col min="10516" max="10516" width="22.7109375" style="2" customWidth="1"/>
    <col min="10517" max="10517" width="9.140625" style="2" customWidth="1"/>
    <col min="10518" max="10536" width="0" style="2" hidden="1" customWidth="1"/>
    <col min="10537" max="10537" width="9.140625" style="2" customWidth="1"/>
    <col min="10538" max="10762" width="8.85546875" style="2"/>
    <col min="10763" max="10763" width="4.7109375" style="2" customWidth="1"/>
    <col min="10764" max="10764" width="3.7109375" style="2" customWidth="1"/>
    <col min="10765" max="10765" width="25.7109375" style="2" customWidth="1"/>
    <col min="10766" max="10766" width="5.7109375" style="2" customWidth="1"/>
    <col min="10767" max="10767" width="3.7109375" style="2" customWidth="1"/>
    <col min="10768" max="10768" width="20.7109375" style="2" customWidth="1"/>
    <col min="10769" max="10769" width="4" style="2" customWidth="1"/>
    <col min="10770" max="10770" width="8.7109375" style="2" customWidth="1"/>
    <col min="10771" max="10771" width="4.7109375" style="2" customWidth="1"/>
    <col min="10772" max="10772" width="22.7109375" style="2" customWidth="1"/>
    <col min="10773" max="10773" width="9.140625" style="2" customWidth="1"/>
    <col min="10774" max="10792" width="0" style="2" hidden="1" customWidth="1"/>
    <col min="10793" max="10793" width="9.140625" style="2" customWidth="1"/>
    <col min="10794" max="11018" width="8.85546875" style="2"/>
    <col min="11019" max="11019" width="4.7109375" style="2" customWidth="1"/>
    <col min="11020" max="11020" width="3.7109375" style="2" customWidth="1"/>
    <col min="11021" max="11021" width="25.7109375" style="2" customWidth="1"/>
    <col min="11022" max="11022" width="5.7109375" style="2" customWidth="1"/>
    <col min="11023" max="11023" width="3.7109375" style="2" customWidth="1"/>
    <col min="11024" max="11024" width="20.7109375" style="2" customWidth="1"/>
    <col min="11025" max="11025" width="4" style="2" customWidth="1"/>
    <col min="11026" max="11026" width="8.7109375" style="2" customWidth="1"/>
    <col min="11027" max="11027" width="4.7109375" style="2" customWidth="1"/>
    <col min="11028" max="11028" width="22.7109375" style="2" customWidth="1"/>
    <col min="11029" max="11029" width="9.140625" style="2" customWidth="1"/>
    <col min="11030" max="11048" width="0" style="2" hidden="1" customWidth="1"/>
    <col min="11049" max="11049" width="9.140625" style="2" customWidth="1"/>
    <col min="11050" max="11274" width="8.85546875" style="2"/>
    <col min="11275" max="11275" width="4.7109375" style="2" customWidth="1"/>
    <col min="11276" max="11276" width="3.7109375" style="2" customWidth="1"/>
    <col min="11277" max="11277" width="25.7109375" style="2" customWidth="1"/>
    <col min="11278" max="11278" width="5.7109375" style="2" customWidth="1"/>
    <col min="11279" max="11279" width="3.7109375" style="2" customWidth="1"/>
    <col min="11280" max="11280" width="20.7109375" style="2" customWidth="1"/>
    <col min="11281" max="11281" width="4" style="2" customWidth="1"/>
    <col min="11282" max="11282" width="8.7109375" style="2" customWidth="1"/>
    <col min="11283" max="11283" width="4.7109375" style="2" customWidth="1"/>
    <col min="11284" max="11284" width="22.7109375" style="2" customWidth="1"/>
    <col min="11285" max="11285" width="9.140625" style="2" customWidth="1"/>
    <col min="11286" max="11304" width="0" style="2" hidden="1" customWidth="1"/>
    <col min="11305" max="11305" width="9.140625" style="2" customWidth="1"/>
    <col min="11306" max="11530" width="8.85546875" style="2"/>
    <col min="11531" max="11531" width="4.7109375" style="2" customWidth="1"/>
    <col min="11532" max="11532" width="3.7109375" style="2" customWidth="1"/>
    <col min="11533" max="11533" width="25.7109375" style="2" customWidth="1"/>
    <col min="11534" max="11534" width="5.7109375" style="2" customWidth="1"/>
    <col min="11535" max="11535" width="3.7109375" style="2" customWidth="1"/>
    <col min="11536" max="11536" width="20.7109375" style="2" customWidth="1"/>
    <col min="11537" max="11537" width="4" style="2" customWidth="1"/>
    <col min="11538" max="11538" width="8.7109375" style="2" customWidth="1"/>
    <col min="11539" max="11539" width="4.7109375" style="2" customWidth="1"/>
    <col min="11540" max="11540" width="22.7109375" style="2" customWidth="1"/>
    <col min="11541" max="11541" width="9.140625" style="2" customWidth="1"/>
    <col min="11542" max="11560" width="0" style="2" hidden="1" customWidth="1"/>
    <col min="11561" max="11561" width="9.140625" style="2" customWidth="1"/>
    <col min="11562" max="11786" width="8.85546875" style="2"/>
    <col min="11787" max="11787" width="4.7109375" style="2" customWidth="1"/>
    <col min="11788" max="11788" width="3.7109375" style="2" customWidth="1"/>
    <col min="11789" max="11789" width="25.7109375" style="2" customWidth="1"/>
    <col min="11790" max="11790" width="5.7109375" style="2" customWidth="1"/>
    <col min="11791" max="11791" width="3.7109375" style="2" customWidth="1"/>
    <col min="11792" max="11792" width="20.7109375" style="2" customWidth="1"/>
    <col min="11793" max="11793" width="4" style="2" customWidth="1"/>
    <col min="11794" max="11794" width="8.7109375" style="2" customWidth="1"/>
    <col min="11795" max="11795" width="4.7109375" style="2" customWidth="1"/>
    <col min="11796" max="11796" width="22.7109375" style="2" customWidth="1"/>
    <col min="11797" max="11797" width="9.140625" style="2" customWidth="1"/>
    <col min="11798" max="11816" width="0" style="2" hidden="1" customWidth="1"/>
    <col min="11817" max="11817" width="9.140625" style="2" customWidth="1"/>
    <col min="11818" max="12042" width="8.85546875" style="2"/>
    <col min="12043" max="12043" width="4.7109375" style="2" customWidth="1"/>
    <col min="12044" max="12044" width="3.7109375" style="2" customWidth="1"/>
    <col min="12045" max="12045" width="25.7109375" style="2" customWidth="1"/>
    <col min="12046" max="12046" width="5.7109375" style="2" customWidth="1"/>
    <col min="12047" max="12047" width="3.7109375" style="2" customWidth="1"/>
    <col min="12048" max="12048" width="20.7109375" style="2" customWidth="1"/>
    <col min="12049" max="12049" width="4" style="2" customWidth="1"/>
    <col min="12050" max="12050" width="8.7109375" style="2" customWidth="1"/>
    <col min="12051" max="12051" width="4.7109375" style="2" customWidth="1"/>
    <col min="12052" max="12052" width="22.7109375" style="2" customWidth="1"/>
    <col min="12053" max="12053" width="9.140625" style="2" customWidth="1"/>
    <col min="12054" max="12072" width="0" style="2" hidden="1" customWidth="1"/>
    <col min="12073" max="12073" width="9.140625" style="2" customWidth="1"/>
    <col min="12074" max="12298" width="8.85546875" style="2"/>
    <col min="12299" max="12299" width="4.7109375" style="2" customWidth="1"/>
    <col min="12300" max="12300" width="3.7109375" style="2" customWidth="1"/>
    <col min="12301" max="12301" width="25.7109375" style="2" customWidth="1"/>
    <col min="12302" max="12302" width="5.7109375" style="2" customWidth="1"/>
    <col min="12303" max="12303" width="3.7109375" style="2" customWidth="1"/>
    <col min="12304" max="12304" width="20.7109375" style="2" customWidth="1"/>
    <col min="12305" max="12305" width="4" style="2" customWidth="1"/>
    <col min="12306" max="12306" width="8.7109375" style="2" customWidth="1"/>
    <col min="12307" max="12307" width="4.7109375" style="2" customWidth="1"/>
    <col min="12308" max="12308" width="22.7109375" style="2" customWidth="1"/>
    <col min="12309" max="12309" width="9.140625" style="2" customWidth="1"/>
    <col min="12310" max="12328" width="0" style="2" hidden="1" customWidth="1"/>
    <col min="12329" max="12329" width="9.140625" style="2" customWidth="1"/>
    <col min="12330" max="12554" width="8.85546875" style="2"/>
    <col min="12555" max="12555" width="4.7109375" style="2" customWidth="1"/>
    <col min="12556" max="12556" width="3.7109375" style="2" customWidth="1"/>
    <col min="12557" max="12557" width="25.7109375" style="2" customWidth="1"/>
    <col min="12558" max="12558" width="5.7109375" style="2" customWidth="1"/>
    <col min="12559" max="12559" width="3.7109375" style="2" customWidth="1"/>
    <col min="12560" max="12560" width="20.7109375" style="2" customWidth="1"/>
    <col min="12561" max="12561" width="4" style="2" customWidth="1"/>
    <col min="12562" max="12562" width="8.7109375" style="2" customWidth="1"/>
    <col min="12563" max="12563" width="4.7109375" style="2" customWidth="1"/>
    <col min="12564" max="12564" width="22.7109375" style="2" customWidth="1"/>
    <col min="12565" max="12565" width="9.140625" style="2" customWidth="1"/>
    <col min="12566" max="12584" width="0" style="2" hidden="1" customWidth="1"/>
    <col min="12585" max="12585" width="9.140625" style="2" customWidth="1"/>
    <col min="12586" max="12810" width="8.85546875" style="2"/>
    <col min="12811" max="12811" width="4.7109375" style="2" customWidth="1"/>
    <col min="12812" max="12812" width="3.7109375" style="2" customWidth="1"/>
    <col min="12813" max="12813" width="25.7109375" style="2" customWidth="1"/>
    <col min="12814" max="12814" width="5.7109375" style="2" customWidth="1"/>
    <col min="12815" max="12815" width="3.7109375" style="2" customWidth="1"/>
    <col min="12816" max="12816" width="20.7109375" style="2" customWidth="1"/>
    <col min="12817" max="12817" width="4" style="2" customWidth="1"/>
    <col min="12818" max="12818" width="8.7109375" style="2" customWidth="1"/>
    <col min="12819" max="12819" width="4.7109375" style="2" customWidth="1"/>
    <col min="12820" max="12820" width="22.7109375" style="2" customWidth="1"/>
    <col min="12821" max="12821" width="9.140625" style="2" customWidth="1"/>
    <col min="12822" max="12840" width="0" style="2" hidden="1" customWidth="1"/>
    <col min="12841" max="12841" width="9.140625" style="2" customWidth="1"/>
    <col min="12842" max="13066" width="8.85546875" style="2"/>
    <col min="13067" max="13067" width="4.7109375" style="2" customWidth="1"/>
    <col min="13068" max="13068" width="3.7109375" style="2" customWidth="1"/>
    <col min="13069" max="13069" width="25.7109375" style="2" customWidth="1"/>
    <col min="13070" max="13070" width="5.7109375" style="2" customWidth="1"/>
    <col min="13071" max="13071" width="3.7109375" style="2" customWidth="1"/>
    <col min="13072" max="13072" width="20.7109375" style="2" customWidth="1"/>
    <col min="13073" max="13073" width="4" style="2" customWidth="1"/>
    <col min="13074" max="13074" width="8.7109375" style="2" customWidth="1"/>
    <col min="13075" max="13075" width="4.7109375" style="2" customWidth="1"/>
    <col min="13076" max="13076" width="22.7109375" style="2" customWidth="1"/>
    <col min="13077" max="13077" width="9.140625" style="2" customWidth="1"/>
    <col min="13078" max="13096" width="0" style="2" hidden="1" customWidth="1"/>
    <col min="13097" max="13097" width="9.140625" style="2" customWidth="1"/>
    <col min="13098" max="13322" width="8.85546875" style="2"/>
    <col min="13323" max="13323" width="4.7109375" style="2" customWidth="1"/>
    <col min="13324" max="13324" width="3.7109375" style="2" customWidth="1"/>
    <col min="13325" max="13325" width="25.7109375" style="2" customWidth="1"/>
    <col min="13326" max="13326" width="5.7109375" style="2" customWidth="1"/>
    <col min="13327" max="13327" width="3.7109375" style="2" customWidth="1"/>
    <col min="13328" max="13328" width="20.7109375" style="2" customWidth="1"/>
    <col min="13329" max="13329" width="4" style="2" customWidth="1"/>
    <col min="13330" max="13330" width="8.7109375" style="2" customWidth="1"/>
    <col min="13331" max="13331" width="4.7109375" style="2" customWidth="1"/>
    <col min="13332" max="13332" width="22.7109375" style="2" customWidth="1"/>
    <col min="13333" max="13333" width="9.140625" style="2" customWidth="1"/>
    <col min="13334" max="13352" width="0" style="2" hidden="1" customWidth="1"/>
    <col min="13353" max="13353" width="9.140625" style="2" customWidth="1"/>
    <col min="13354" max="13578" width="8.85546875" style="2"/>
    <col min="13579" max="13579" width="4.7109375" style="2" customWidth="1"/>
    <col min="13580" max="13580" width="3.7109375" style="2" customWidth="1"/>
    <col min="13581" max="13581" width="25.7109375" style="2" customWidth="1"/>
    <col min="13582" max="13582" width="5.7109375" style="2" customWidth="1"/>
    <col min="13583" max="13583" width="3.7109375" style="2" customWidth="1"/>
    <col min="13584" max="13584" width="20.7109375" style="2" customWidth="1"/>
    <col min="13585" max="13585" width="4" style="2" customWidth="1"/>
    <col min="13586" max="13586" width="8.7109375" style="2" customWidth="1"/>
    <col min="13587" max="13587" width="4.7109375" style="2" customWidth="1"/>
    <col min="13588" max="13588" width="22.7109375" style="2" customWidth="1"/>
    <col min="13589" max="13589" width="9.140625" style="2" customWidth="1"/>
    <col min="13590" max="13608" width="0" style="2" hidden="1" customWidth="1"/>
    <col min="13609" max="13609" width="9.140625" style="2" customWidth="1"/>
    <col min="13610" max="13834" width="8.85546875" style="2"/>
    <col min="13835" max="13835" width="4.7109375" style="2" customWidth="1"/>
    <col min="13836" max="13836" width="3.7109375" style="2" customWidth="1"/>
    <col min="13837" max="13837" width="25.7109375" style="2" customWidth="1"/>
    <col min="13838" max="13838" width="5.7109375" style="2" customWidth="1"/>
    <col min="13839" max="13839" width="3.7109375" style="2" customWidth="1"/>
    <col min="13840" max="13840" width="20.7109375" style="2" customWidth="1"/>
    <col min="13841" max="13841" width="4" style="2" customWidth="1"/>
    <col min="13842" max="13842" width="8.7109375" style="2" customWidth="1"/>
    <col min="13843" max="13843" width="4.7109375" style="2" customWidth="1"/>
    <col min="13844" max="13844" width="22.7109375" style="2" customWidth="1"/>
    <col min="13845" max="13845" width="9.140625" style="2" customWidth="1"/>
    <col min="13846" max="13864" width="0" style="2" hidden="1" customWidth="1"/>
    <col min="13865" max="13865" width="9.140625" style="2" customWidth="1"/>
    <col min="13866" max="14090" width="8.85546875" style="2"/>
    <col min="14091" max="14091" width="4.7109375" style="2" customWidth="1"/>
    <col min="14092" max="14092" width="3.7109375" style="2" customWidth="1"/>
    <col min="14093" max="14093" width="25.7109375" style="2" customWidth="1"/>
    <col min="14094" max="14094" width="5.7109375" style="2" customWidth="1"/>
    <col min="14095" max="14095" width="3.7109375" style="2" customWidth="1"/>
    <col min="14096" max="14096" width="20.7109375" style="2" customWidth="1"/>
    <col min="14097" max="14097" width="4" style="2" customWidth="1"/>
    <col min="14098" max="14098" width="8.7109375" style="2" customWidth="1"/>
    <col min="14099" max="14099" width="4.7109375" style="2" customWidth="1"/>
    <col min="14100" max="14100" width="22.7109375" style="2" customWidth="1"/>
    <col min="14101" max="14101" width="9.140625" style="2" customWidth="1"/>
    <col min="14102" max="14120" width="0" style="2" hidden="1" customWidth="1"/>
    <col min="14121" max="14121" width="9.140625" style="2" customWidth="1"/>
    <col min="14122" max="14346" width="8.85546875" style="2"/>
    <col min="14347" max="14347" width="4.7109375" style="2" customWidth="1"/>
    <col min="14348" max="14348" width="3.7109375" style="2" customWidth="1"/>
    <col min="14349" max="14349" width="25.7109375" style="2" customWidth="1"/>
    <col min="14350" max="14350" width="5.7109375" style="2" customWidth="1"/>
    <col min="14351" max="14351" width="3.7109375" style="2" customWidth="1"/>
    <col min="14352" max="14352" width="20.7109375" style="2" customWidth="1"/>
    <col min="14353" max="14353" width="4" style="2" customWidth="1"/>
    <col min="14354" max="14354" width="8.7109375" style="2" customWidth="1"/>
    <col min="14355" max="14355" width="4.7109375" style="2" customWidth="1"/>
    <col min="14356" max="14356" width="22.7109375" style="2" customWidth="1"/>
    <col min="14357" max="14357" width="9.140625" style="2" customWidth="1"/>
    <col min="14358" max="14376" width="0" style="2" hidden="1" customWidth="1"/>
    <col min="14377" max="14377" width="9.140625" style="2" customWidth="1"/>
    <col min="14378" max="14602" width="8.85546875" style="2"/>
    <col min="14603" max="14603" width="4.7109375" style="2" customWidth="1"/>
    <col min="14604" max="14604" width="3.7109375" style="2" customWidth="1"/>
    <col min="14605" max="14605" width="25.7109375" style="2" customWidth="1"/>
    <col min="14606" max="14606" width="5.7109375" style="2" customWidth="1"/>
    <col min="14607" max="14607" width="3.7109375" style="2" customWidth="1"/>
    <col min="14608" max="14608" width="20.7109375" style="2" customWidth="1"/>
    <col min="14609" max="14609" width="4" style="2" customWidth="1"/>
    <col min="14610" max="14610" width="8.7109375" style="2" customWidth="1"/>
    <col min="14611" max="14611" width="4.7109375" style="2" customWidth="1"/>
    <col min="14612" max="14612" width="22.7109375" style="2" customWidth="1"/>
    <col min="14613" max="14613" width="9.140625" style="2" customWidth="1"/>
    <col min="14614" max="14632" width="0" style="2" hidden="1" customWidth="1"/>
    <col min="14633" max="14633" width="9.140625" style="2" customWidth="1"/>
    <col min="14634" max="14858" width="8.85546875" style="2"/>
    <col min="14859" max="14859" width="4.7109375" style="2" customWidth="1"/>
    <col min="14860" max="14860" width="3.7109375" style="2" customWidth="1"/>
    <col min="14861" max="14861" width="25.7109375" style="2" customWidth="1"/>
    <col min="14862" max="14862" width="5.7109375" style="2" customWidth="1"/>
    <col min="14863" max="14863" width="3.7109375" style="2" customWidth="1"/>
    <col min="14864" max="14864" width="20.7109375" style="2" customWidth="1"/>
    <col min="14865" max="14865" width="4" style="2" customWidth="1"/>
    <col min="14866" max="14866" width="8.7109375" style="2" customWidth="1"/>
    <col min="14867" max="14867" width="4.7109375" style="2" customWidth="1"/>
    <col min="14868" max="14868" width="22.7109375" style="2" customWidth="1"/>
    <col min="14869" max="14869" width="9.140625" style="2" customWidth="1"/>
    <col min="14870" max="14888" width="0" style="2" hidden="1" customWidth="1"/>
    <col min="14889" max="14889" width="9.140625" style="2" customWidth="1"/>
    <col min="14890" max="15114" width="8.85546875" style="2"/>
    <col min="15115" max="15115" width="4.7109375" style="2" customWidth="1"/>
    <col min="15116" max="15116" width="3.7109375" style="2" customWidth="1"/>
    <col min="15117" max="15117" width="25.7109375" style="2" customWidth="1"/>
    <col min="15118" max="15118" width="5.7109375" style="2" customWidth="1"/>
    <col min="15119" max="15119" width="3.7109375" style="2" customWidth="1"/>
    <col min="15120" max="15120" width="20.7109375" style="2" customWidth="1"/>
    <col min="15121" max="15121" width="4" style="2" customWidth="1"/>
    <col min="15122" max="15122" width="8.7109375" style="2" customWidth="1"/>
    <col min="15123" max="15123" width="4.7109375" style="2" customWidth="1"/>
    <col min="15124" max="15124" width="22.7109375" style="2" customWidth="1"/>
    <col min="15125" max="15125" width="9.140625" style="2" customWidth="1"/>
    <col min="15126" max="15144" width="0" style="2" hidden="1" customWidth="1"/>
    <col min="15145" max="15145" width="9.140625" style="2" customWidth="1"/>
    <col min="15146" max="15370" width="8.85546875" style="2"/>
    <col min="15371" max="15371" width="4.7109375" style="2" customWidth="1"/>
    <col min="15372" max="15372" width="3.7109375" style="2" customWidth="1"/>
    <col min="15373" max="15373" width="25.7109375" style="2" customWidth="1"/>
    <col min="15374" max="15374" width="5.7109375" style="2" customWidth="1"/>
    <col min="15375" max="15375" width="3.7109375" style="2" customWidth="1"/>
    <col min="15376" max="15376" width="20.7109375" style="2" customWidth="1"/>
    <col min="15377" max="15377" width="4" style="2" customWidth="1"/>
    <col min="15378" max="15378" width="8.7109375" style="2" customWidth="1"/>
    <col min="15379" max="15379" width="4.7109375" style="2" customWidth="1"/>
    <col min="15380" max="15380" width="22.7109375" style="2" customWidth="1"/>
    <col min="15381" max="15381" width="9.140625" style="2" customWidth="1"/>
    <col min="15382" max="15400" width="0" style="2" hidden="1" customWidth="1"/>
    <col min="15401" max="15401" width="9.140625" style="2" customWidth="1"/>
    <col min="15402" max="15626" width="8.85546875" style="2"/>
    <col min="15627" max="15627" width="4.7109375" style="2" customWidth="1"/>
    <col min="15628" max="15628" width="3.7109375" style="2" customWidth="1"/>
    <col min="15629" max="15629" width="25.7109375" style="2" customWidth="1"/>
    <col min="15630" max="15630" width="5.7109375" style="2" customWidth="1"/>
    <col min="15631" max="15631" width="3.7109375" style="2" customWidth="1"/>
    <col min="15632" max="15632" width="20.7109375" style="2" customWidth="1"/>
    <col min="15633" max="15633" width="4" style="2" customWidth="1"/>
    <col min="15634" max="15634" width="8.7109375" style="2" customWidth="1"/>
    <col min="15635" max="15635" width="4.7109375" style="2" customWidth="1"/>
    <col min="15636" max="15636" width="22.7109375" style="2" customWidth="1"/>
    <col min="15637" max="15637" width="9.140625" style="2" customWidth="1"/>
    <col min="15638" max="15656" width="0" style="2" hidden="1" customWidth="1"/>
    <col min="15657" max="15657" width="9.140625" style="2" customWidth="1"/>
    <col min="15658" max="15882" width="8.85546875" style="2"/>
    <col min="15883" max="15883" width="4.7109375" style="2" customWidth="1"/>
    <col min="15884" max="15884" width="3.7109375" style="2" customWidth="1"/>
    <col min="15885" max="15885" width="25.7109375" style="2" customWidth="1"/>
    <col min="15886" max="15886" width="5.7109375" style="2" customWidth="1"/>
    <col min="15887" max="15887" width="3.7109375" style="2" customWidth="1"/>
    <col min="15888" max="15888" width="20.7109375" style="2" customWidth="1"/>
    <col min="15889" max="15889" width="4" style="2" customWidth="1"/>
    <col min="15890" max="15890" width="8.7109375" style="2" customWidth="1"/>
    <col min="15891" max="15891" width="4.7109375" style="2" customWidth="1"/>
    <col min="15892" max="15892" width="22.7109375" style="2" customWidth="1"/>
    <col min="15893" max="15893" width="9.140625" style="2" customWidth="1"/>
    <col min="15894" max="15912" width="0" style="2" hidden="1" customWidth="1"/>
    <col min="15913" max="15913" width="9.140625" style="2" customWidth="1"/>
    <col min="15914" max="16138" width="8.85546875" style="2"/>
    <col min="16139" max="16139" width="4.7109375" style="2" customWidth="1"/>
    <col min="16140" max="16140" width="3.7109375" style="2" customWidth="1"/>
    <col min="16141" max="16141" width="25.7109375" style="2" customWidth="1"/>
    <col min="16142" max="16142" width="5.7109375" style="2" customWidth="1"/>
    <col min="16143" max="16143" width="3.7109375" style="2" customWidth="1"/>
    <col min="16144" max="16144" width="20.7109375" style="2" customWidth="1"/>
    <col min="16145" max="16145" width="4" style="2" customWidth="1"/>
    <col min="16146" max="16146" width="8.7109375" style="2" customWidth="1"/>
    <col min="16147" max="16147" width="4.7109375" style="2" customWidth="1"/>
    <col min="16148" max="16148" width="22.7109375" style="2" customWidth="1"/>
    <col min="16149" max="16149" width="9.140625" style="2" customWidth="1"/>
    <col min="16150" max="16168" width="0" style="2" hidden="1" customWidth="1"/>
    <col min="16169" max="16169" width="9.140625" style="2" customWidth="1"/>
    <col min="16170" max="16384" width="8.85546875" style="2"/>
  </cols>
  <sheetData>
    <row r="1" spans="4:61" ht="15.75" x14ac:dyDescent="0.25">
      <c r="D1" s="9"/>
      <c r="E1" s="9"/>
      <c r="F1" s="8"/>
      <c r="G1" s="8"/>
      <c r="H1" s="8"/>
      <c r="I1" s="12"/>
      <c r="J1" s="10"/>
      <c r="K1" s="1"/>
      <c r="L1" s="1"/>
      <c r="M1" s="7" t="s">
        <v>0</v>
      </c>
      <c r="V1" s="215" t="s">
        <v>986</v>
      </c>
      <c r="W1" s="216" t="s">
        <v>987</v>
      </c>
      <c r="X1" s="215" t="s">
        <v>988</v>
      </c>
      <c r="Y1" s="216" t="s">
        <v>989</v>
      </c>
      <c r="Z1" s="215" t="s">
        <v>990</v>
      </c>
      <c r="AA1" s="216" t="s">
        <v>991</v>
      </c>
      <c r="AB1" s="215" t="s">
        <v>992</v>
      </c>
      <c r="AC1" s="216" t="s">
        <v>993</v>
      </c>
      <c r="AD1" s="215" t="s">
        <v>994</v>
      </c>
      <c r="AE1" s="205" t="s">
        <v>995</v>
      </c>
      <c r="AF1" s="214" t="s">
        <v>996</v>
      </c>
      <c r="AG1" s="205" t="s">
        <v>997</v>
      </c>
      <c r="AH1" s="214" t="s">
        <v>998</v>
      </c>
      <c r="AI1" s="205" t="s">
        <v>999</v>
      </c>
      <c r="AJ1" s="214" t="s">
        <v>1000</v>
      </c>
      <c r="AK1" s="205" t="s">
        <v>1001</v>
      </c>
      <c r="AL1" s="214" t="s">
        <v>1002</v>
      </c>
      <c r="AM1" s="205" t="s">
        <v>1003</v>
      </c>
      <c r="AN1" s="214" t="s">
        <v>1004</v>
      </c>
      <c r="AQ1" s="434"/>
      <c r="AR1" s="435"/>
      <c r="AS1" s="434"/>
      <c r="AT1" s="435"/>
      <c r="AU1" s="434"/>
      <c r="AV1" s="434"/>
      <c r="AW1" s="434"/>
      <c r="AX1" s="435"/>
      <c r="AY1" s="434"/>
      <c r="AZ1" s="434"/>
      <c r="BA1" s="436"/>
      <c r="BB1" s="435"/>
      <c r="BC1" s="436"/>
      <c r="BD1" s="434"/>
      <c r="BE1" s="436"/>
      <c r="BF1" s="437"/>
      <c r="BG1" s="436"/>
      <c r="BH1" s="436"/>
      <c r="BI1" s="436"/>
    </row>
    <row r="2" spans="4:61" ht="15.75" x14ac:dyDescent="0.25">
      <c r="D2" s="9"/>
      <c r="E2" s="9"/>
      <c r="F2" s="8"/>
      <c r="G2" s="8"/>
      <c r="H2" s="8"/>
      <c r="I2" s="12"/>
      <c r="J2" s="10"/>
      <c r="K2" s="1"/>
      <c r="L2" s="1"/>
      <c r="M2" s="7" t="s">
        <v>1</v>
      </c>
      <c r="V2" s="210" t="s">
        <v>3</v>
      </c>
      <c r="W2" s="210" t="s">
        <v>3</v>
      </c>
      <c r="X2" s="210" t="s">
        <v>4</v>
      </c>
      <c r="Y2" s="210" t="s">
        <v>4</v>
      </c>
      <c r="Z2" s="210" t="s">
        <v>5</v>
      </c>
      <c r="AA2" s="210" t="s">
        <v>5</v>
      </c>
      <c r="AB2" s="210" t="s">
        <v>6</v>
      </c>
      <c r="AC2" s="210" t="s">
        <v>6</v>
      </c>
      <c r="AD2" s="210" t="s">
        <v>7</v>
      </c>
      <c r="AE2" s="210" t="s">
        <v>7</v>
      </c>
      <c r="AF2" s="210" t="s">
        <v>8</v>
      </c>
      <c r="AG2" s="210" t="s">
        <v>8</v>
      </c>
      <c r="AH2" s="210" t="s">
        <v>9</v>
      </c>
      <c r="AI2" s="210" t="s">
        <v>9</v>
      </c>
      <c r="AJ2" s="210" t="s">
        <v>10</v>
      </c>
      <c r="AK2" s="210" t="s">
        <v>10</v>
      </c>
      <c r="AL2" s="210" t="s">
        <v>11</v>
      </c>
      <c r="AM2" s="210" t="s">
        <v>11</v>
      </c>
      <c r="AN2" s="209" t="s">
        <v>12</v>
      </c>
      <c r="AQ2" s="438"/>
      <c r="AR2" s="438"/>
      <c r="AS2" s="438"/>
      <c r="AT2" s="438"/>
      <c r="AU2" s="438"/>
      <c r="AV2" s="438"/>
      <c r="AW2" s="438"/>
      <c r="AX2" s="438"/>
      <c r="AY2" s="438"/>
      <c r="AZ2" s="438"/>
      <c r="BA2" s="438"/>
      <c r="BB2" s="438"/>
      <c r="BC2" s="438"/>
      <c r="BD2" s="438"/>
      <c r="BE2" s="438"/>
      <c r="BF2" s="438"/>
      <c r="BG2" s="438"/>
      <c r="BH2" s="438"/>
      <c r="BI2" s="439"/>
    </row>
    <row r="3" spans="4:61" ht="15.75" x14ac:dyDescent="0.25">
      <c r="D3" s="9"/>
      <c r="E3" s="9"/>
      <c r="F3" s="8"/>
      <c r="G3" s="8"/>
      <c r="H3" s="8"/>
      <c r="I3" s="12"/>
      <c r="J3" s="10"/>
      <c r="K3" s="1"/>
      <c r="L3" s="1"/>
      <c r="M3" s="7" t="s">
        <v>2</v>
      </c>
      <c r="V3" s="148"/>
      <c r="W3" s="148"/>
      <c r="X3" s="148"/>
      <c r="Y3" s="148"/>
      <c r="Z3" s="148"/>
      <c r="AA3" s="148"/>
      <c r="AB3" s="148"/>
      <c r="AC3" s="148"/>
      <c r="AD3" s="440"/>
      <c r="AE3" s="148"/>
      <c r="AF3" s="148"/>
      <c r="AG3" s="148"/>
      <c r="AH3" s="148"/>
      <c r="AI3" s="148"/>
      <c r="AJ3" s="148"/>
      <c r="AK3" s="148"/>
      <c r="AL3" s="148"/>
      <c r="AM3" s="148"/>
      <c r="AN3" s="148"/>
    </row>
    <row r="4" spans="4:61" ht="17.100000000000001" customHeight="1" x14ac:dyDescent="0.25">
      <c r="D4" s="9"/>
      <c r="E4" s="9"/>
      <c r="F4" s="8"/>
      <c r="G4" s="8"/>
      <c r="H4" s="8"/>
      <c r="I4" s="12"/>
      <c r="J4" s="10"/>
      <c r="K4" s="1"/>
      <c r="L4" s="1"/>
      <c r="M4" s="7" t="s">
        <v>13</v>
      </c>
      <c r="V4" s="148"/>
      <c r="W4" s="148"/>
      <c r="X4" s="148"/>
      <c r="Y4" s="148"/>
      <c r="Z4" s="148"/>
      <c r="AA4" s="148"/>
      <c r="AB4" s="148"/>
      <c r="AC4" s="148"/>
      <c r="AD4" s="440"/>
      <c r="AE4" s="148"/>
      <c r="AF4" s="148"/>
      <c r="AG4" s="148"/>
      <c r="AH4" s="148"/>
      <c r="AI4" s="148"/>
      <c r="AJ4" s="148"/>
      <c r="AK4" s="148"/>
      <c r="AL4" s="148"/>
      <c r="AM4" s="148"/>
      <c r="AN4" s="148"/>
    </row>
    <row r="5" spans="4:61" ht="17.100000000000001" customHeight="1" x14ac:dyDescent="0.25">
      <c r="D5" s="9"/>
      <c r="E5" s="9"/>
      <c r="F5" s="8"/>
      <c r="G5" s="8"/>
      <c r="H5" s="8"/>
      <c r="I5" s="12"/>
      <c r="J5" s="10"/>
      <c r="K5" s="1"/>
      <c r="L5" s="1"/>
      <c r="M5" s="7"/>
      <c r="V5" s="441"/>
      <c r="W5" s="441"/>
      <c r="X5" s="441"/>
      <c r="Y5" s="441"/>
      <c r="Z5" s="441"/>
      <c r="AA5" s="441"/>
      <c r="AB5" s="441"/>
      <c r="AC5" s="441"/>
      <c r="AD5" s="435"/>
      <c r="AE5" s="441"/>
      <c r="AF5" s="441"/>
      <c r="AG5" s="441"/>
      <c r="AH5" s="441"/>
      <c r="AI5" s="441"/>
      <c r="AJ5" s="441"/>
      <c r="AK5" s="442"/>
      <c r="AL5" s="442"/>
      <c r="AM5" s="442"/>
      <c r="AN5" s="442"/>
    </row>
    <row r="6" spans="4:61" ht="17.100000000000001" customHeight="1" x14ac:dyDescent="0.25">
      <c r="D6" s="9"/>
      <c r="E6" s="9"/>
      <c r="F6" s="8"/>
      <c r="G6" s="8"/>
      <c r="H6" s="8"/>
      <c r="I6" s="12"/>
      <c r="J6" s="10"/>
      <c r="K6" s="1"/>
      <c r="L6" s="1"/>
      <c r="M6" s="22" t="s">
        <v>14</v>
      </c>
      <c r="V6" s="215" t="s">
        <v>986</v>
      </c>
      <c r="W6" s="216" t="s">
        <v>987</v>
      </c>
      <c r="X6" s="215" t="s">
        <v>988</v>
      </c>
      <c r="Y6" s="216" t="s">
        <v>989</v>
      </c>
      <c r="Z6" s="215" t="s">
        <v>990</v>
      </c>
      <c r="AA6" s="216" t="s">
        <v>991</v>
      </c>
      <c r="AB6" s="215" t="s">
        <v>992</v>
      </c>
      <c r="AC6" s="216" t="s">
        <v>993</v>
      </c>
      <c r="AD6" s="215" t="s">
        <v>994</v>
      </c>
      <c r="AE6" s="205" t="s">
        <v>995</v>
      </c>
      <c r="AF6" s="214" t="s">
        <v>996</v>
      </c>
      <c r="AG6" s="205" t="s">
        <v>997</v>
      </c>
      <c r="AH6" s="214" t="s">
        <v>998</v>
      </c>
      <c r="AI6" s="205" t="s">
        <v>999</v>
      </c>
      <c r="AJ6" s="214" t="s">
        <v>1000</v>
      </c>
      <c r="AK6" s="205" t="s">
        <v>1001</v>
      </c>
      <c r="AL6" s="214" t="s">
        <v>1002</v>
      </c>
      <c r="AM6" s="205" t="s">
        <v>1003</v>
      </c>
      <c r="AN6" s="214" t="s">
        <v>1004</v>
      </c>
    </row>
    <row r="7" spans="4:61" ht="17.100000000000001" customHeight="1" x14ac:dyDescent="0.25">
      <c r="D7" s="9"/>
      <c r="E7" s="9"/>
      <c r="F7" s="8"/>
      <c r="G7" s="8"/>
      <c r="H7" s="8"/>
      <c r="I7" s="12"/>
      <c r="J7" s="10"/>
      <c r="K7" s="1"/>
      <c r="L7" s="1"/>
      <c r="M7" s="22" t="s">
        <v>15</v>
      </c>
      <c r="V7" s="210" t="s">
        <v>3</v>
      </c>
      <c r="W7" s="210" t="s">
        <v>3</v>
      </c>
      <c r="X7" s="210" t="s">
        <v>4</v>
      </c>
      <c r="Y7" s="210" t="s">
        <v>4</v>
      </c>
      <c r="Z7" s="210" t="s">
        <v>5</v>
      </c>
      <c r="AA7" s="210" t="s">
        <v>5</v>
      </c>
      <c r="AB7" s="210" t="s">
        <v>6</v>
      </c>
      <c r="AC7" s="210" t="s">
        <v>6</v>
      </c>
      <c r="AD7" s="216" t="s">
        <v>7</v>
      </c>
      <c r="AE7" s="210" t="s">
        <v>7</v>
      </c>
      <c r="AF7" s="210" t="s">
        <v>8</v>
      </c>
      <c r="AG7" s="210" t="s">
        <v>8</v>
      </c>
      <c r="AH7" s="210" t="s">
        <v>9</v>
      </c>
      <c r="AI7" s="210" t="s">
        <v>9</v>
      </c>
      <c r="AJ7" s="210" t="s">
        <v>10</v>
      </c>
      <c r="AK7" s="210" t="s">
        <v>10</v>
      </c>
      <c r="AL7" s="210" t="s">
        <v>11</v>
      </c>
      <c r="AM7" s="210" t="s">
        <v>11</v>
      </c>
      <c r="AN7" s="209" t="s">
        <v>12</v>
      </c>
    </row>
    <row r="8" spans="4:61" ht="17.100000000000001" customHeight="1" x14ac:dyDescent="0.25">
      <c r="D8" s="127" t="s">
        <v>1005</v>
      </c>
      <c r="F8" s="150" t="s">
        <v>16</v>
      </c>
      <c r="M8" s="23"/>
      <c r="V8" s="148"/>
      <c r="W8" s="148"/>
      <c r="X8" s="148"/>
      <c r="Y8" s="148"/>
      <c r="Z8" s="148"/>
      <c r="AA8" s="148"/>
      <c r="AB8" s="148"/>
      <c r="AC8" s="148"/>
      <c r="AD8" s="440"/>
      <c r="AE8" s="148"/>
      <c r="AF8" s="148"/>
      <c r="AG8" s="148"/>
      <c r="AH8" s="148"/>
      <c r="AI8" s="148"/>
      <c r="AJ8" s="148"/>
      <c r="AK8" s="148"/>
      <c r="AL8" s="148"/>
      <c r="AM8" s="148"/>
      <c r="AN8" s="148"/>
    </row>
    <row r="9" spans="4:61" ht="17.100000000000001" customHeight="1" x14ac:dyDescent="0.25">
      <c r="D9" s="127" t="s">
        <v>1005</v>
      </c>
      <c r="F9" s="150" t="s">
        <v>18</v>
      </c>
      <c r="J9" s="10"/>
      <c r="K9" s="1"/>
      <c r="L9" s="1"/>
      <c r="M9" s="151" t="s">
        <v>17</v>
      </c>
      <c r="V9" s="148"/>
      <c r="W9" s="148"/>
      <c r="X9" s="148"/>
      <c r="Y9" s="148"/>
      <c r="Z9" s="148"/>
      <c r="AA9" s="148"/>
      <c r="AB9" s="148"/>
      <c r="AC9" s="148"/>
      <c r="AD9" s="440"/>
      <c r="AE9" s="148"/>
      <c r="AF9" s="148"/>
      <c r="AG9" s="148"/>
      <c r="AH9" s="148"/>
      <c r="AI9" s="148"/>
      <c r="AJ9" s="148"/>
      <c r="AK9" s="148"/>
      <c r="AL9" s="148"/>
      <c r="AM9" s="148"/>
      <c r="AN9" s="148"/>
    </row>
    <row r="10" spans="4:61" ht="17.100000000000001" customHeight="1" x14ac:dyDescent="0.25">
      <c r="D10" s="443" t="s">
        <v>1005</v>
      </c>
      <c r="F10" s="150" t="s">
        <v>19</v>
      </c>
      <c r="J10" s="10"/>
      <c r="K10" s="1"/>
      <c r="L10" s="1"/>
      <c r="M10" s="22"/>
    </row>
    <row r="11" spans="4:61" ht="17.100000000000001" customHeight="1" x14ac:dyDescent="0.25">
      <c r="M11" s="153" t="s">
        <v>198</v>
      </c>
    </row>
    <row r="12" spans="4:61" ht="17.100000000000001" customHeight="1" x14ac:dyDescent="0.25">
      <c r="M12" s="30"/>
    </row>
    <row r="13" spans="4:61" ht="15" customHeight="1" x14ac:dyDescent="0.25">
      <c r="D13" s="154" t="s">
        <v>21</v>
      </c>
      <c r="E13" s="220"/>
      <c r="F13" s="32"/>
      <c r="G13" s="32"/>
      <c r="H13" s="32"/>
      <c r="I13" s="33"/>
      <c r="T13" s="221" t="s">
        <v>498</v>
      </c>
    </row>
    <row r="14" spans="4:61" ht="4.5" customHeight="1" x14ac:dyDescent="0.25">
      <c r="M14" s="10"/>
    </row>
    <row r="15" spans="4:61" x14ac:dyDescent="0.2">
      <c r="D15" s="222" t="s">
        <v>23</v>
      </c>
      <c r="E15" s="444" t="s">
        <v>25</v>
      </c>
      <c r="F15" s="223" t="s">
        <v>26</v>
      </c>
      <c r="G15" s="224" t="s">
        <v>27</v>
      </c>
      <c r="H15" s="224" t="s">
        <v>28</v>
      </c>
      <c r="I15" s="225" t="s">
        <v>29</v>
      </c>
      <c r="J15" s="223" t="s">
        <v>30</v>
      </c>
      <c r="K15" s="50" t="s">
        <v>31</v>
      </c>
      <c r="L15" s="445"/>
      <c r="M15" s="223" t="s">
        <v>32</v>
      </c>
      <c r="N15" s="801" t="s">
        <v>33</v>
      </c>
      <c r="O15" s="802"/>
      <c r="P15" s="794"/>
      <c r="Q15" s="420"/>
      <c r="R15" s="222" t="s">
        <v>34</v>
      </c>
      <c r="S15" s="222" t="s">
        <v>200</v>
      </c>
      <c r="T15" s="222" t="s">
        <v>36</v>
      </c>
    </row>
    <row r="16" spans="4:61" ht="6.95" customHeight="1" x14ac:dyDescent="0.2">
      <c r="D16" s="43"/>
      <c r="E16" s="43"/>
      <c r="F16" s="44"/>
      <c r="G16" s="45"/>
      <c r="H16" s="45"/>
      <c r="I16" s="46"/>
      <c r="J16" s="44"/>
      <c r="K16" s="43"/>
      <c r="L16" s="43"/>
      <c r="M16" s="47"/>
      <c r="N16" s="446"/>
      <c r="O16" s="446"/>
      <c r="P16" s="446"/>
      <c r="Q16" s="48"/>
      <c r="R16" s="43"/>
      <c r="S16" s="43"/>
      <c r="T16" s="43"/>
    </row>
    <row r="17" spans="4:55" x14ac:dyDescent="0.2">
      <c r="D17" s="447"/>
      <c r="E17" s="421"/>
      <c r="F17" s="448"/>
      <c r="G17" s="449"/>
      <c r="H17" s="450" t="s">
        <v>1006</v>
      </c>
      <c r="I17" s="451" t="s">
        <v>1007</v>
      </c>
      <c r="J17" s="452"/>
      <c r="K17" s="451"/>
      <c r="L17" s="451"/>
      <c r="M17" s="453"/>
      <c r="N17" s="454"/>
      <c r="O17" s="455"/>
      <c r="P17" s="455"/>
      <c r="Q17" s="456"/>
      <c r="R17" s="457"/>
      <c r="S17" s="458"/>
      <c r="T17" s="799" t="s">
        <v>1008</v>
      </c>
    </row>
    <row r="18" spans="4:55" x14ac:dyDescent="0.2">
      <c r="D18" s="459"/>
      <c r="E18" s="460"/>
      <c r="F18" s="461"/>
      <c r="G18" s="462"/>
      <c r="H18" s="463" t="s">
        <v>1009</v>
      </c>
      <c r="I18" s="464" t="s">
        <v>1010</v>
      </c>
      <c r="J18" s="465"/>
      <c r="K18" s="464"/>
      <c r="L18" s="464"/>
      <c r="M18" s="466"/>
      <c r="N18" s="461" t="s">
        <v>37</v>
      </c>
      <c r="O18" s="461" t="s">
        <v>38</v>
      </c>
      <c r="P18" s="461" t="s">
        <v>40</v>
      </c>
      <c r="Q18" s="467"/>
      <c r="R18" s="468"/>
      <c r="S18" s="468"/>
      <c r="T18" s="800"/>
    </row>
    <row r="19" spans="4:55" ht="8.1" customHeight="1" x14ac:dyDescent="0.25">
      <c r="D19" s="60"/>
      <c r="E19" s="60"/>
      <c r="F19" s="59"/>
      <c r="G19" s="60"/>
      <c r="H19" s="60"/>
      <c r="I19" s="61"/>
      <c r="J19" s="20"/>
      <c r="K19" s="112"/>
      <c r="L19" s="112"/>
      <c r="M19" s="63"/>
      <c r="N19" s="469"/>
      <c r="O19" s="469"/>
      <c r="P19" s="469"/>
      <c r="Q19" s="233"/>
      <c r="R19" s="60"/>
      <c r="S19" s="60"/>
      <c r="T19" s="234"/>
    </row>
    <row r="20" spans="4:55" s="20" customFormat="1" x14ac:dyDescent="0.25">
      <c r="D20" s="470">
        <v>1</v>
      </c>
      <c r="E20" s="470" t="s">
        <v>238</v>
      </c>
      <c r="F20" s="471">
        <v>259</v>
      </c>
      <c r="G20" s="472" t="s">
        <v>1011</v>
      </c>
      <c r="H20" s="472" t="s">
        <v>395</v>
      </c>
      <c r="I20" s="473" t="s">
        <v>1012</v>
      </c>
      <c r="J20" s="474" t="s">
        <v>60</v>
      </c>
      <c r="K20" s="508" t="s">
        <v>434</v>
      </c>
      <c r="L20" s="475"/>
      <c r="M20" s="472" t="s">
        <v>1013</v>
      </c>
      <c r="N20" s="476" t="s">
        <v>1014</v>
      </c>
      <c r="O20" s="477" t="s">
        <v>38</v>
      </c>
      <c r="P20" s="478" t="s">
        <v>1015</v>
      </c>
      <c r="Q20" s="479" t="str">
        <f t="shared" ref="Q20:Q57" si="0">IF(OR(P20="",P20="dns",P20="dnf",P20="dq"),N20,IF(P20&gt;N20,N20,P20))</f>
        <v>1.50,17</v>
      </c>
      <c r="R20" s="480" t="str">
        <f t="shared" ref="R20:R57" si="1">LOOKUP(Q20,$V$1:$AN$1,$V$2:$AN$2)</f>
        <v>мс</v>
      </c>
      <c r="S20" s="474">
        <v>25</v>
      </c>
      <c r="T20" s="481" t="s">
        <v>1016</v>
      </c>
      <c r="U20" s="242"/>
      <c r="AD20" s="245"/>
      <c r="AO20" s="19"/>
    </row>
    <row r="21" spans="4:55" s="20" customFormat="1" x14ac:dyDescent="0.25">
      <c r="D21" s="470">
        <v>2</v>
      </c>
      <c r="E21" s="470" t="s">
        <v>244</v>
      </c>
      <c r="F21" s="471">
        <v>344</v>
      </c>
      <c r="G21" s="472" t="s">
        <v>1017</v>
      </c>
      <c r="H21" s="472" t="s">
        <v>1018</v>
      </c>
      <c r="I21" s="473" t="s">
        <v>1019</v>
      </c>
      <c r="J21" s="474" t="s">
        <v>60</v>
      </c>
      <c r="K21" s="508" t="s">
        <v>905</v>
      </c>
      <c r="L21" s="475"/>
      <c r="M21" s="472" t="s">
        <v>236</v>
      </c>
      <c r="N21" s="476" t="s">
        <v>1020</v>
      </c>
      <c r="O21" s="477" t="s">
        <v>38</v>
      </c>
      <c r="P21" s="478" t="s">
        <v>1021</v>
      </c>
      <c r="Q21" s="479" t="str">
        <f t="shared" si="0"/>
        <v>1.50,20</v>
      </c>
      <c r="R21" s="480" t="str">
        <f t="shared" si="1"/>
        <v>мс</v>
      </c>
      <c r="S21" s="474">
        <v>22</v>
      </c>
      <c r="T21" s="481" t="s">
        <v>1022</v>
      </c>
      <c r="U21" s="242"/>
      <c r="AD21" s="245"/>
      <c r="AO21" s="19"/>
    </row>
    <row r="22" spans="4:55" s="20" customFormat="1" x14ac:dyDescent="0.25">
      <c r="D22" s="470">
        <v>3</v>
      </c>
      <c r="E22" s="470" t="s">
        <v>217</v>
      </c>
      <c r="F22" s="471">
        <v>446</v>
      </c>
      <c r="G22" s="472" t="s">
        <v>1023</v>
      </c>
      <c r="H22" s="472" t="s">
        <v>1024</v>
      </c>
      <c r="I22" s="473" t="s">
        <v>1025</v>
      </c>
      <c r="J22" s="474" t="s">
        <v>60</v>
      </c>
      <c r="K22" s="508" t="s">
        <v>1026</v>
      </c>
      <c r="L22" s="475"/>
      <c r="M22" s="472" t="s">
        <v>1027</v>
      </c>
      <c r="N22" s="482" t="s">
        <v>1028</v>
      </c>
      <c r="O22" s="477" t="s">
        <v>38</v>
      </c>
      <c r="P22" s="483" t="s">
        <v>1029</v>
      </c>
      <c r="Q22" s="479" t="str">
        <f t="shared" si="0"/>
        <v>1.51,90</v>
      </c>
      <c r="R22" s="480" t="str">
        <f t="shared" si="1"/>
        <v>кмс</v>
      </c>
      <c r="S22" s="474">
        <v>15</v>
      </c>
      <c r="T22" s="481" t="s">
        <v>1030</v>
      </c>
      <c r="U22" s="101"/>
      <c r="V22" s="101"/>
      <c r="W22" s="250"/>
      <c r="X22" s="484"/>
      <c r="Y22" s="484"/>
      <c r="Z22" s="485"/>
      <c r="AA22" s="485"/>
      <c r="AB22" s="485"/>
      <c r="AC22" s="485"/>
      <c r="AD22" s="485"/>
      <c r="AE22" s="485"/>
      <c r="AF22" s="485"/>
      <c r="AG22" s="485"/>
      <c r="AH22" s="485"/>
      <c r="AI22" s="485"/>
      <c r="AJ22" s="485"/>
      <c r="AK22" s="485"/>
      <c r="AL22" s="485"/>
      <c r="AM22" s="485"/>
      <c r="AN22" s="485"/>
      <c r="AO22" s="485"/>
      <c r="AP22" s="485"/>
      <c r="AQ22" s="485"/>
      <c r="AR22" s="485"/>
      <c r="AS22" s="485"/>
      <c r="AT22" s="485"/>
      <c r="AU22" s="485"/>
      <c r="AV22" s="485"/>
      <c r="AW22" s="485"/>
      <c r="AX22" s="485"/>
      <c r="AY22" s="485"/>
      <c r="AZ22" s="485"/>
      <c r="BA22" s="485"/>
      <c r="BB22" s="485"/>
      <c r="BC22" s="485"/>
    </row>
    <row r="23" spans="4:55" s="20" customFormat="1" x14ac:dyDescent="0.25">
      <c r="D23" s="470">
        <v>4</v>
      </c>
      <c r="E23" s="470" t="s">
        <v>203</v>
      </c>
      <c r="F23" s="471">
        <v>91</v>
      </c>
      <c r="G23" s="472" t="s">
        <v>1031</v>
      </c>
      <c r="H23" s="472" t="s">
        <v>212</v>
      </c>
      <c r="I23" s="473" t="s">
        <v>1032</v>
      </c>
      <c r="J23" s="474" t="s">
        <v>60</v>
      </c>
      <c r="K23" s="508" t="s">
        <v>801</v>
      </c>
      <c r="L23" s="475"/>
      <c r="M23" s="472" t="s">
        <v>1033</v>
      </c>
      <c r="N23" s="476" t="s">
        <v>1034</v>
      </c>
      <c r="O23" s="477" t="s">
        <v>38</v>
      </c>
      <c r="P23" s="478" t="s">
        <v>1035</v>
      </c>
      <c r="Q23" s="479" t="str">
        <f t="shared" si="0"/>
        <v>1.50,80</v>
      </c>
      <c r="R23" s="480" t="str">
        <f t="shared" si="1"/>
        <v>мс</v>
      </c>
      <c r="S23" s="474">
        <v>19</v>
      </c>
      <c r="T23" s="481" t="s">
        <v>1036</v>
      </c>
      <c r="U23" s="244"/>
      <c r="AD23" s="245"/>
      <c r="AO23" s="19"/>
    </row>
    <row r="24" spans="4:55" s="20" customFormat="1" x14ac:dyDescent="0.25">
      <c r="D24" s="470">
        <v>5</v>
      </c>
      <c r="E24" s="470" t="s">
        <v>210</v>
      </c>
      <c r="F24" s="486">
        <v>514</v>
      </c>
      <c r="G24" s="487" t="s">
        <v>1037</v>
      </c>
      <c r="H24" s="487" t="s">
        <v>1038</v>
      </c>
      <c r="I24" s="488" t="s">
        <v>1039</v>
      </c>
      <c r="J24" s="489" t="s">
        <v>60</v>
      </c>
      <c r="K24" s="712" t="s">
        <v>1040</v>
      </c>
      <c r="L24" s="490"/>
      <c r="M24" s="487" t="s">
        <v>1041</v>
      </c>
      <c r="N24" s="476" t="s">
        <v>1035</v>
      </c>
      <c r="O24" s="477" t="s">
        <v>38</v>
      </c>
      <c r="P24" s="476" t="s">
        <v>1042</v>
      </c>
      <c r="Q24" s="479" t="str">
        <f t="shared" si="0"/>
        <v>1.52,01</v>
      </c>
      <c r="R24" s="480" t="str">
        <f t="shared" si="1"/>
        <v>кмс</v>
      </c>
      <c r="S24" s="474">
        <v>13</v>
      </c>
      <c r="T24" s="491" t="s">
        <v>1043</v>
      </c>
      <c r="U24" s="19"/>
      <c r="AD24" s="245"/>
      <c r="AO24" s="19"/>
    </row>
    <row r="25" spans="4:55" s="20" customFormat="1" x14ac:dyDescent="0.25">
      <c r="D25" s="470">
        <v>6</v>
      </c>
      <c r="E25" s="470" t="s">
        <v>231</v>
      </c>
      <c r="F25" s="471">
        <v>393</v>
      </c>
      <c r="G25" s="472" t="s">
        <v>1044</v>
      </c>
      <c r="H25" s="472" t="s">
        <v>350</v>
      </c>
      <c r="I25" s="473" t="s">
        <v>1045</v>
      </c>
      <c r="J25" s="474" t="s">
        <v>60</v>
      </c>
      <c r="K25" s="508" t="s">
        <v>235</v>
      </c>
      <c r="L25" s="475"/>
      <c r="M25" s="472" t="s">
        <v>1046</v>
      </c>
      <c r="N25" s="476" t="s">
        <v>1047</v>
      </c>
      <c r="O25" s="477" t="s">
        <v>38</v>
      </c>
      <c r="P25" s="478" t="s">
        <v>1048</v>
      </c>
      <c r="Q25" s="479" t="str">
        <f t="shared" si="0"/>
        <v>1.52,60</v>
      </c>
      <c r="R25" s="480" t="str">
        <f t="shared" si="1"/>
        <v>кмс</v>
      </c>
      <c r="S25" s="474" t="s">
        <v>90</v>
      </c>
      <c r="T25" s="481" t="s">
        <v>1049</v>
      </c>
      <c r="U25" s="318"/>
      <c r="AD25" s="245"/>
      <c r="AO25" s="19"/>
    </row>
    <row r="26" spans="4:55" s="20" customFormat="1" x14ac:dyDescent="0.25">
      <c r="D26" s="470">
        <v>7</v>
      </c>
      <c r="E26" s="470" t="s">
        <v>251</v>
      </c>
      <c r="F26" s="471">
        <v>466</v>
      </c>
      <c r="G26" s="472" t="s">
        <v>1050</v>
      </c>
      <c r="H26" s="472" t="s">
        <v>510</v>
      </c>
      <c r="I26" s="473" t="s">
        <v>1051</v>
      </c>
      <c r="J26" s="474" t="s">
        <v>60</v>
      </c>
      <c r="K26" s="508" t="s">
        <v>341</v>
      </c>
      <c r="L26" s="475"/>
      <c r="M26" s="472" t="s">
        <v>1052</v>
      </c>
      <c r="N26" s="482" t="s">
        <v>1053</v>
      </c>
      <c r="O26" s="477" t="s">
        <v>38</v>
      </c>
      <c r="P26" s="492" t="s">
        <v>1054</v>
      </c>
      <c r="Q26" s="479" t="str">
        <f t="shared" si="0"/>
        <v>1.50,73</v>
      </c>
      <c r="R26" s="480" t="str">
        <f t="shared" si="1"/>
        <v>мс</v>
      </c>
      <c r="S26" s="474">
        <v>17</v>
      </c>
      <c r="T26" s="481" t="s">
        <v>1055</v>
      </c>
      <c r="U26" s="101"/>
      <c r="V26" s="101"/>
      <c r="W26" s="250"/>
      <c r="X26" s="484"/>
      <c r="Y26" s="484"/>
      <c r="Z26" s="493"/>
      <c r="AA26" s="493"/>
      <c r="AB26" s="493"/>
      <c r="AC26" s="493"/>
      <c r="AD26" s="493"/>
      <c r="AE26" s="493"/>
      <c r="AF26" s="493"/>
      <c r="AG26" s="493"/>
      <c r="AH26" s="493"/>
      <c r="AI26" s="493"/>
      <c r="AJ26" s="493"/>
      <c r="AK26" s="493"/>
      <c r="AL26" s="493"/>
      <c r="AM26" s="493"/>
      <c r="AN26" s="493"/>
      <c r="AO26" s="493"/>
      <c r="AP26" s="493"/>
      <c r="AQ26" s="493"/>
      <c r="AR26" s="493"/>
      <c r="AS26" s="493"/>
      <c r="AT26" s="493"/>
      <c r="AU26" s="493"/>
      <c r="AV26" s="493"/>
      <c r="AW26" s="493"/>
      <c r="AX26" s="493"/>
      <c r="AY26" s="493"/>
      <c r="AZ26" s="493"/>
      <c r="BA26" s="493"/>
      <c r="BB26" s="493"/>
      <c r="BC26" s="493"/>
    </row>
    <row r="27" spans="4:55" s="20" customFormat="1" ht="13.9" customHeight="1" x14ac:dyDescent="0.25">
      <c r="D27" s="470">
        <v>8</v>
      </c>
      <c r="E27" s="470" t="s">
        <v>224</v>
      </c>
      <c r="F27" s="471">
        <v>74</v>
      </c>
      <c r="G27" s="472" t="s">
        <v>1056</v>
      </c>
      <c r="H27" s="472" t="s">
        <v>226</v>
      </c>
      <c r="I27" s="473" t="s">
        <v>1057</v>
      </c>
      <c r="J27" s="474" t="s">
        <v>60</v>
      </c>
      <c r="K27" s="512" t="s">
        <v>1058</v>
      </c>
      <c r="L27" s="475"/>
      <c r="M27" s="472" t="s">
        <v>1059</v>
      </c>
      <c r="N27" s="476" t="s">
        <v>1060</v>
      </c>
      <c r="O27" s="477" t="s">
        <v>38</v>
      </c>
      <c r="P27" s="476" t="s">
        <v>1061</v>
      </c>
      <c r="Q27" s="479" t="str">
        <f t="shared" si="0"/>
        <v>1.52,79</v>
      </c>
      <c r="R27" s="480" t="str">
        <f t="shared" si="1"/>
        <v>кмс</v>
      </c>
      <c r="S27" s="474">
        <v>11</v>
      </c>
      <c r="T27" s="481" t="s">
        <v>1062</v>
      </c>
      <c r="U27" s="19"/>
      <c r="AD27" s="245"/>
      <c r="AO27" s="19"/>
    </row>
    <row r="28" spans="4:55" s="20" customFormat="1" ht="16.5" customHeight="1" x14ac:dyDescent="0.25">
      <c r="D28" s="470">
        <v>9</v>
      </c>
      <c r="E28" s="470"/>
      <c r="F28" s="471">
        <v>241</v>
      </c>
      <c r="G28" s="472" t="s">
        <v>1063</v>
      </c>
      <c r="H28" s="472" t="s">
        <v>1064</v>
      </c>
      <c r="I28" s="473" t="s">
        <v>1065</v>
      </c>
      <c r="J28" s="474" t="s">
        <v>589</v>
      </c>
      <c r="K28" s="508" t="s">
        <v>1066</v>
      </c>
      <c r="L28" s="475"/>
      <c r="M28" s="472" t="s">
        <v>1067</v>
      </c>
      <c r="N28" s="476" t="s">
        <v>1068</v>
      </c>
      <c r="O28" s="478"/>
      <c r="P28" s="478"/>
      <c r="Q28" s="479" t="str">
        <f t="shared" si="0"/>
        <v>1.53,18</v>
      </c>
      <c r="R28" s="480" t="str">
        <f t="shared" si="1"/>
        <v>кмс</v>
      </c>
      <c r="S28" s="474">
        <v>10</v>
      </c>
      <c r="T28" s="481" t="s">
        <v>1069</v>
      </c>
      <c r="U28" s="244"/>
      <c r="AD28" s="245"/>
      <c r="AO28" s="19"/>
    </row>
    <row r="29" spans="4:55" s="20" customFormat="1" x14ac:dyDescent="0.25">
      <c r="D29" s="470">
        <v>10</v>
      </c>
      <c r="E29" s="470"/>
      <c r="F29" s="471">
        <v>460</v>
      </c>
      <c r="G29" s="472" t="s">
        <v>1070</v>
      </c>
      <c r="H29" s="472" t="s">
        <v>594</v>
      </c>
      <c r="I29" s="473" t="s">
        <v>1071</v>
      </c>
      <c r="J29" s="474" t="s">
        <v>60</v>
      </c>
      <c r="K29" s="508" t="s">
        <v>341</v>
      </c>
      <c r="L29" s="475"/>
      <c r="M29" s="472" t="s">
        <v>725</v>
      </c>
      <c r="N29" s="476" t="s">
        <v>1072</v>
      </c>
      <c r="O29" s="478"/>
      <c r="P29" s="478"/>
      <c r="Q29" s="479" t="str">
        <f t="shared" si="0"/>
        <v>1.53,36</v>
      </c>
      <c r="R29" s="480" t="str">
        <f t="shared" si="1"/>
        <v>кмс</v>
      </c>
      <c r="S29" s="474">
        <v>9</v>
      </c>
      <c r="T29" s="481" t="s">
        <v>1073</v>
      </c>
      <c r="U29" s="242"/>
      <c r="AD29" s="245"/>
      <c r="AO29" s="19"/>
    </row>
    <row r="30" spans="4:55" s="20" customFormat="1" x14ac:dyDescent="0.25">
      <c r="D30" s="470">
        <v>11</v>
      </c>
      <c r="E30" s="470"/>
      <c r="F30" s="471">
        <v>248</v>
      </c>
      <c r="G30" s="472" t="s">
        <v>1074</v>
      </c>
      <c r="H30" s="472" t="s">
        <v>847</v>
      </c>
      <c r="I30" s="473" t="s">
        <v>1075</v>
      </c>
      <c r="J30" s="474" t="s">
        <v>60</v>
      </c>
      <c r="K30" s="508" t="s">
        <v>768</v>
      </c>
      <c r="L30" s="475"/>
      <c r="M30" s="472" t="s">
        <v>1076</v>
      </c>
      <c r="N30" s="476" t="s">
        <v>1077</v>
      </c>
      <c r="O30" s="478"/>
      <c r="P30" s="478"/>
      <c r="Q30" s="479" t="str">
        <f t="shared" si="0"/>
        <v>1.53,42</v>
      </c>
      <c r="R30" s="480" t="str">
        <f t="shared" si="1"/>
        <v>кмс</v>
      </c>
      <c r="S30" s="474">
        <v>8</v>
      </c>
      <c r="T30" s="481" t="s">
        <v>1078</v>
      </c>
      <c r="U30" s="244"/>
      <c r="AD30" s="245"/>
      <c r="AO30" s="19"/>
    </row>
    <row r="31" spans="4:55" s="20" customFormat="1" ht="15" customHeight="1" x14ac:dyDescent="0.25">
      <c r="D31" s="470">
        <v>12</v>
      </c>
      <c r="E31" s="470"/>
      <c r="F31" s="471">
        <v>142</v>
      </c>
      <c r="G31" s="472" t="s">
        <v>1079</v>
      </c>
      <c r="H31" s="472" t="s">
        <v>339</v>
      </c>
      <c r="I31" s="473" t="s">
        <v>1080</v>
      </c>
      <c r="J31" s="474" t="s">
        <v>589</v>
      </c>
      <c r="K31" s="508" t="s">
        <v>347</v>
      </c>
      <c r="L31" s="475"/>
      <c r="M31" s="472" t="s">
        <v>1081</v>
      </c>
      <c r="N31" s="476" t="s">
        <v>1082</v>
      </c>
      <c r="O31" s="478"/>
      <c r="P31" s="478"/>
      <c r="Q31" s="479" t="str">
        <f t="shared" si="0"/>
        <v>1.53,58</v>
      </c>
      <c r="R31" s="480" t="str">
        <f t="shared" si="1"/>
        <v>кмс</v>
      </c>
      <c r="S31" s="474" t="s">
        <v>90</v>
      </c>
      <c r="T31" s="481" t="s">
        <v>1083</v>
      </c>
      <c r="U31" s="494"/>
      <c r="AD31" s="245"/>
      <c r="AO31" s="19"/>
    </row>
    <row r="32" spans="4:55" s="20" customFormat="1" x14ac:dyDescent="0.25">
      <c r="D32" s="470">
        <v>13</v>
      </c>
      <c r="E32" s="470"/>
      <c r="F32" s="471">
        <v>87</v>
      </c>
      <c r="G32" s="472" t="s">
        <v>1084</v>
      </c>
      <c r="H32" s="472" t="s">
        <v>614</v>
      </c>
      <c r="I32" s="473" t="s">
        <v>1085</v>
      </c>
      <c r="J32" s="474" t="s">
        <v>60</v>
      </c>
      <c r="K32" s="508" t="s">
        <v>419</v>
      </c>
      <c r="L32" s="475"/>
      <c r="M32" s="472" t="s">
        <v>763</v>
      </c>
      <c r="N32" s="476" t="s">
        <v>1086</v>
      </c>
      <c r="O32" s="476"/>
      <c r="P32" s="476"/>
      <c r="Q32" s="479" t="str">
        <f t="shared" si="0"/>
        <v>1.53,60</v>
      </c>
      <c r="R32" s="480" t="str">
        <f t="shared" si="1"/>
        <v>кмс</v>
      </c>
      <c r="S32" s="474" t="s">
        <v>90</v>
      </c>
      <c r="T32" s="481" t="s">
        <v>1087</v>
      </c>
      <c r="U32" s="19"/>
      <c r="AD32" s="245"/>
      <c r="AO32" s="19"/>
    </row>
    <row r="33" spans="4:41" s="20" customFormat="1" x14ac:dyDescent="0.25">
      <c r="D33" s="470">
        <v>14</v>
      </c>
      <c r="E33" s="470"/>
      <c r="F33" s="471">
        <v>338</v>
      </c>
      <c r="G33" s="472" t="s">
        <v>1088</v>
      </c>
      <c r="H33" s="472" t="s">
        <v>339</v>
      </c>
      <c r="I33" s="473" t="s">
        <v>1089</v>
      </c>
      <c r="J33" s="474" t="s">
        <v>60</v>
      </c>
      <c r="K33" s="508" t="s">
        <v>519</v>
      </c>
      <c r="L33" s="475"/>
      <c r="M33" s="472" t="s">
        <v>1090</v>
      </c>
      <c r="N33" s="476" t="s">
        <v>1091</v>
      </c>
      <c r="O33" s="478"/>
      <c r="P33" s="478"/>
      <c r="Q33" s="479" t="str">
        <f t="shared" si="0"/>
        <v>1.53,82</v>
      </c>
      <c r="R33" s="480" t="str">
        <f t="shared" si="1"/>
        <v>кмс</v>
      </c>
      <c r="S33" s="474">
        <v>7</v>
      </c>
      <c r="T33" s="481" t="s">
        <v>1092</v>
      </c>
      <c r="U33" s="244"/>
      <c r="AD33" s="245"/>
      <c r="AO33" s="19"/>
    </row>
    <row r="34" spans="4:41" s="20" customFormat="1" x14ac:dyDescent="0.25">
      <c r="D34" s="470">
        <v>15</v>
      </c>
      <c r="E34" s="470"/>
      <c r="F34" s="471">
        <v>342</v>
      </c>
      <c r="G34" s="472" t="s">
        <v>1093</v>
      </c>
      <c r="H34" s="472" t="s">
        <v>205</v>
      </c>
      <c r="I34" s="473" t="s">
        <v>1094</v>
      </c>
      <c r="J34" s="474" t="s">
        <v>60</v>
      </c>
      <c r="K34" s="508" t="s">
        <v>374</v>
      </c>
      <c r="L34" s="475"/>
      <c r="M34" s="472" t="s">
        <v>375</v>
      </c>
      <c r="N34" s="476" t="s">
        <v>1095</v>
      </c>
      <c r="O34" s="478"/>
      <c r="P34" s="478"/>
      <c r="Q34" s="479" t="str">
        <f t="shared" si="0"/>
        <v>1.53,86</v>
      </c>
      <c r="R34" s="480" t="str">
        <f t="shared" si="1"/>
        <v>кмс</v>
      </c>
      <c r="S34" s="474">
        <v>6</v>
      </c>
      <c r="T34" s="481" t="s">
        <v>1096</v>
      </c>
      <c r="U34" s="244"/>
      <c r="AD34" s="245"/>
      <c r="AO34" s="19"/>
    </row>
    <row r="35" spans="4:41" s="20" customFormat="1" x14ac:dyDescent="0.25">
      <c r="D35" s="470">
        <v>16</v>
      </c>
      <c r="E35" s="470"/>
      <c r="F35" s="471">
        <v>167</v>
      </c>
      <c r="G35" s="472" t="s">
        <v>1097</v>
      </c>
      <c r="H35" s="472" t="s">
        <v>294</v>
      </c>
      <c r="I35" s="473" t="s">
        <v>1098</v>
      </c>
      <c r="J35" s="474" t="s">
        <v>60</v>
      </c>
      <c r="K35" s="508" t="s">
        <v>347</v>
      </c>
      <c r="L35" s="475"/>
      <c r="M35" s="472" t="s">
        <v>1099</v>
      </c>
      <c r="N35" s="476" t="s">
        <v>1100</v>
      </c>
      <c r="O35" s="478"/>
      <c r="P35" s="478"/>
      <c r="Q35" s="479" t="str">
        <f t="shared" si="0"/>
        <v>1.54,20</v>
      </c>
      <c r="R35" s="480" t="str">
        <f t="shared" si="1"/>
        <v>кмс</v>
      </c>
      <c r="S35" s="474" t="s">
        <v>90</v>
      </c>
      <c r="T35" s="481" t="s">
        <v>1101</v>
      </c>
      <c r="U35" s="244"/>
      <c r="AD35" s="245"/>
      <c r="AO35" s="19"/>
    </row>
    <row r="36" spans="4:41" s="20" customFormat="1" x14ac:dyDescent="0.25">
      <c r="D36" s="470">
        <v>17</v>
      </c>
      <c r="E36" s="470"/>
      <c r="F36" s="471">
        <v>155</v>
      </c>
      <c r="G36" s="472" t="s">
        <v>1102</v>
      </c>
      <c r="H36" s="472" t="s">
        <v>294</v>
      </c>
      <c r="I36" s="473" t="s">
        <v>1103</v>
      </c>
      <c r="J36" s="474" t="s">
        <v>60</v>
      </c>
      <c r="K36" s="508" t="s">
        <v>347</v>
      </c>
      <c r="L36" s="475"/>
      <c r="M36" s="472" t="s">
        <v>89</v>
      </c>
      <c r="N36" s="476" t="s">
        <v>1104</v>
      </c>
      <c r="O36" s="478"/>
      <c r="P36" s="478"/>
      <c r="Q36" s="479" t="str">
        <f t="shared" si="0"/>
        <v>1.54,21</v>
      </c>
      <c r="R36" s="480" t="str">
        <f t="shared" si="1"/>
        <v>кмс</v>
      </c>
      <c r="S36" s="474" t="s">
        <v>90</v>
      </c>
      <c r="T36" s="481" t="s">
        <v>371</v>
      </c>
      <c r="U36" s="244"/>
      <c r="AD36" s="245"/>
      <c r="AO36" s="19"/>
    </row>
    <row r="37" spans="4:41" s="20" customFormat="1" x14ac:dyDescent="0.25">
      <c r="D37" s="470">
        <v>18</v>
      </c>
      <c r="E37" s="470"/>
      <c r="F37" s="471">
        <v>177</v>
      </c>
      <c r="G37" s="472" t="s">
        <v>1105</v>
      </c>
      <c r="H37" s="472" t="s">
        <v>294</v>
      </c>
      <c r="I37" s="473" t="s">
        <v>1106</v>
      </c>
      <c r="J37" s="474" t="s">
        <v>60</v>
      </c>
      <c r="K37" s="508" t="s">
        <v>347</v>
      </c>
      <c r="L37" s="475"/>
      <c r="M37" s="472" t="s">
        <v>1107</v>
      </c>
      <c r="N37" s="476" t="s">
        <v>1108</v>
      </c>
      <c r="O37" s="476"/>
      <c r="P37" s="476"/>
      <c r="Q37" s="479" t="str">
        <f t="shared" si="0"/>
        <v>1.54,56</v>
      </c>
      <c r="R37" s="480" t="str">
        <f t="shared" si="1"/>
        <v>кмс</v>
      </c>
      <c r="S37" s="474" t="s">
        <v>90</v>
      </c>
      <c r="T37" s="481" t="s">
        <v>1109</v>
      </c>
      <c r="U37" s="19"/>
      <c r="AD37" s="245"/>
      <c r="AO37" s="19"/>
    </row>
    <row r="38" spans="4:41" s="20" customFormat="1" x14ac:dyDescent="0.25">
      <c r="D38" s="470">
        <v>19</v>
      </c>
      <c r="E38" s="470"/>
      <c r="F38" s="471">
        <v>401</v>
      </c>
      <c r="G38" s="472" t="s">
        <v>618</v>
      </c>
      <c r="H38" s="472" t="s">
        <v>1110</v>
      </c>
      <c r="I38" s="473" t="s">
        <v>1111</v>
      </c>
      <c r="J38" s="474" t="s">
        <v>60</v>
      </c>
      <c r="K38" s="508" t="s">
        <v>228</v>
      </c>
      <c r="L38" s="475"/>
      <c r="M38" s="472" t="s">
        <v>1112</v>
      </c>
      <c r="N38" s="476" t="s">
        <v>1113</v>
      </c>
      <c r="O38" s="478"/>
      <c r="P38" s="478"/>
      <c r="Q38" s="479" t="str">
        <f t="shared" si="0"/>
        <v>1.54,70</v>
      </c>
      <c r="R38" s="480" t="str">
        <f t="shared" si="1"/>
        <v>кмс</v>
      </c>
      <c r="S38" s="474">
        <v>5</v>
      </c>
      <c r="T38" s="481" t="s">
        <v>1114</v>
      </c>
      <c r="U38" s="244"/>
      <c r="AD38" s="245"/>
      <c r="AO38" s="19"/>
    </row>
    <row r="39" spans="4:41" s="20" customFormat="1" x14ac:dyDescent="0.25">
      <c r="D39" s="470">
        <v>20</v>
      </c>
      <c r="E39" s="470"/>
      <c r="F39" s="471">
        <v>313</v>
      </c>
      <c r="G39" s="472" t="s">
        <v>1115</v>
      </c>
      <c r="H39" s="472" t="s">
        <v>333</v>
      </c>
      <c r="I39" s="473" t="s">
        <v>1116</v>
      </c>
      <c r="J39" s="474" t="s">
        <v>60</v>
      </c>
      <c r="K39" s="508" t="s">
        <v>265</v>
      </c>
      <c r="L39" s="475"/>
      <c r="M39" s="472" t="s">
        <v>1117</v>
      </c>
      <c r="N39" s="476" t="s">
        <v>1118</v>
      </c>
      <c r="O39" s="478"/>
      <c r="P39" s="478"/>
      <c r="Q39" s="479" t="str">
        <f t="shared" si="0"/>
        <v>1.54,72</v>
      </c>
      <c r="R39" s="480" t="str">
        <f t="shared" si="1"/>
        <v>кмс</v>
      </c>
      <c r="S39" s="474">
        <v>4</v>
      </c>
      <c r="T39" s="481" t="s">
        <v>1119</v>
      </c>
      <c r="U39" s="242"/>
      <c r="AD39" s="245"/>
      <c r="AO39" s="19"/>
    </row>
    <row r="40" spans="4:41" s="20" customFormat="1" x14ac:dyDescent="0.25">
      <c r="D40" s="470">
        <v>21</v>
      </c>
      <c r="E40" s="470"/>
      <c r="F40" s="471">
        <v>461</v>
      </c>
      <c r="G40" s="472" t="s">
        <v>921</v>
      </c>
      <c r="H40" s="472" t="s">
        <v>1120</v>
      </c>
      <c r="I40" s="473" t="s">
        <v>1121</v>
      </c>
      <c r="J40" s="474" t="s">
        <v>60</v>
      </c>
      <c r="K40" s="508" t="s">
        <v>341</v>
      </c>
      <c r="L40" s="475"/>
      <c r="M40" s="472" t="s">
        <v>1052</v>
      </c>
      <c r="N40" s="476" t="s">
        <v>1122</v>
      </c>
      <c r="O40" s="478"/>
      <c r="P40" s="478"/>
      <c r="Q40" s="479" t="str">
        <f t="shared" si="0"/>
        <v>1.54,73</v>
      </c>
      <c r="R40" s="480" t="str">
        <f t="shared" si="1"/>
        <v>кмс</v>
      </c>
      <c r="S40" s="474">
        <v>3</v>
      </c>
      <c r="T40" s="481" t="s">
        <v>1123</v>
      </c>
      <c r="U40" s="244"/>
      <c r="AD40" s="245"/>
      <c r="AO40" s="19"/>
    </row>
    <row r="41" spans="4:41" s="20" customFormat="1" x14ac:dyDescent="0.25">
      <c r="D41" s="470">
        <v>22</v>
      </c>
      <c r="E41" s="470"/>
      <c r="F41" s="471">
        <v>64</v>
      </c>
      <c r="G41" s="472" t="s">
        <v>1124</v>
      </c>
      <c r="H41" s="472" t="s">
        <v>350</v>
      </c>
      <c r="I41" s="473" t="s">
        <v>515</v>
      </c>
      <c r="J41" s="474" t="s">
        <v>589</v>
      </c>
      <c r="K41" s="508" t="s">
        <v>590</v>
      </c>
      <c r="L41" s="475"/>
      <c r="M41" s="472" t="s">
        <v>1125</v>
      </c>
      <c r="N41" s="476" t="s">
        <v>1126</v>
      </c>
      <c r="O41" s="478"/>
      <c r="P41" s="478"/>
      <c r="Q41" s="479" t="str">
        <f t="shared" si="0"/>
        <v>1.54,85</v>
      </c>
      <c r="R41" s="480" t="str">
        <f t="shared" si="1"/>
        <v>кмс</v>
      </c>
      <c r="S41" s="474">
        <v>2</v>
      </c>
      <c r="T41" s="481" t="s">
        <v>1127</v>
      </c>
      <c r="U41" s="244"/>
      <c r="AD41" s="245"/>
      <c r="AO41" s="19"/>
    </row>
    <row r="42" spans="4:41" s="20" customFormat="1" x14ac:dyDescent="0.25">
      <c r="D42" s="470">
        <v>23</v>
      </c>
      <c r="E42" s="470"/>
      <c r="F42" s="471">
        <v>288</v>
      </c>
      <c r="G42" s="472" t="s">
        <v>1128</v>
      </c>
      <c r="H42" s="472" t="s">
        <v>853</v>
      </c>
      <c r="I42" s="473" t="s">
        <v>1129</v>
      </c>
      <c r="J42" s="474" t="s">
        <v>60</v>
      </c>
      <c r="K42" s="508" t="s">
        <v>805</v>
      </c>
      <c r="L42" s="475"/>
      <c r="M42" s="472" t="s">
        <v>806</v>
      </c>
      <c r="N42" s="476" t="s">
        <v>1130</v>
      </c>
      <c r="O42" s="478"/>
      <c r="P42" s="478"/>
      <c r="Q42" s="479" t="str">
        <f t="shared" si="0"/>
        <v>1.55,07</v>
      </c>
      <c r="R42" s="480" t="str">
        <f t="shared" si="1"/>
        <v>кмс</v>
      </c>
      <c r="S42" s="474">
        <v>1</v>
      </c>
      <c r="T42" s="481" t="s">
        <v>808</v>
      </c>
      <c r="U42" s="244"/>
      <c r="AD42" s="245"/>
      <c r="AO42" s="19"/>
    </row>
    <row r="43" spans="4:41" s="20" customFormat="1" x14ac:dyDescent="0.25">
      <c r="D43" s="470">
        <v>24</v>
      </c>
      <c r="E43" s="470"/>
      <c r="F43" s="471">
        <v>13</v>
      </c>
      <c r="G43" s="472" t="s">
        <v>1131</v>
      </c>
      <c r="H43" s="472" t="s">
        <v>205</v>
      </c>
      <c r="I43" s="473" t="s">
        <v>1132</v>
      </c>
      <c r="J43" s="474" t="s">
        <v>589</v>
      </c>
      <c r="K43" s="508" t="s">
        <v>296</v>
      </c>
      <c r="L43" s="475"/>
      <c r="M43" s="472" t="s">
        <v>1133</v>
      </c>
      <c r="N43" s="476" t="s">
        <v>1134</v>
      </c>
      <c r="O43" s="478"/>
      <c r="P43" s="478"/>
      <c r="Q43" s="479" t="str">
        <f t="shared" si="0"/>
        <v>1.55,27</v>
      </c>
      <c r="R43" s="480" t="str">
        <f t="shared" si="1"/>
        <v>кмс</v>
      </c>
      <c r="S43" s="474">
        <v>1</v>
      </c>
      <c r="T43" s="481" t="s">
        <v>1135</v>
      </c>
      <c r="U43" s="244"/>
      <c r="AD43" s="245"/>
      <c r="AO43" s="19"/>
    </row>
    <row r="44" spans="4:41" s="20" customFormat="1" x14ac:dyDescent="0.25">
      <c r="D44" s="470">
        <v>25</v>
      </c>
      <c r="E44" s="470"/>
      <c r="F44" s="471">
        <v>34</v>
      </c>
      <c r="G44" s="472" t="s">
        <v>1136</v>
      </c>
      <c r="H44" s="472" t="s">
        <v>205</v>
      </c>
      <c r="I44" s="473" t="s">
        <v>1137</v>
      </c>
      <c r="J44" s="474" t="s">
        <v>60</v>
      </c>
      <c r="K44" s="508" t="s">
        <v>275</v>
      </c>
      <c r="L44" s="475"/>
      <c r="M44" s="472" t="s">
        <v>1138</v>
      </c>
      <c r="N44" s="476" t="s">
        <v>1139</v>
      </c>
      <c r="O44" s="478"/>
      <c r="P44" s="478"/>
      <c r="Q44" s="479" t="str">
        <f t="shared" si="0"/>
        <v>1.55,49</v>
      </c>
      <c r="R44" s="480" t="str">
        <f t="shared" si="1"/>
        <v>кмс</v>
      </c>
      <c r="S44" s="474">
        <v>1</v>
      </c>
      <c r="T44" s="481" t="s">
        <v>1140</v>
      </c>
      <c r="U44" s="244"/>
      <c r="AD44" s="245"/>
      <c r="AO44" s="19"/>
    </row>
    <row r="45" spans="4:41" s="20" customFormat="1" x14ac:dyDescent="0.25">
      <c r="D45" s="470">
        <v>26</v>
      </c>
      <c r="E45" s="470"/>
      <c r="F45" s="471">
        <v>387</v>
      </c>
      <c r="G45" s="472" t="s">
        <v>1141</v>
      </c>
      <c r="H45" s="472" t="s">
        <v>364</v>
      </c>
      <c r="I45" s="473" t="s">
        <v>1142</v>
      </c>
      <c r="J45" s="474" t="s">
        <v>589</v>
      </c>
      <c r="K45" s="508" t="s">
        <v>235</v>
      </c>
      <c r="L45" s="475"/>
      <c r="M45" s="472" t="s">
        <v>1143</v>
      </c>
      <c r="N45" s="476" t="s">
        <v>1144</v>
      </c>
      <c r="O45" s="478"/>
      <c r="P45" s="478"/>
      <c r="Q45" s="479" t="str">
        <f t="shared" si="0"/>
        <v>1.55,53</v>
      </c>
      <c r="R45" s="480" t="str">
        <f t="shared" si="1"/>
        <v>кмс</v>
      </c>
      <c r="S45" s="474" t="s">
        <v>90</v>
      </c>
      <c r="T45" s="481" t="s">
        <v>1145</v>
      </c>
      <c r="U45" s="244"/>
      <c r="AD45" s="245"/>
      <c r="AO45" s="19"/>
    </row>
    <row r="46" spans="4:41" s="20" customFormat="1" x14ac:dyDescent="0.25">
      <c r="D46" s="470">
        <v>27</v>
      </c>
      <c r="E46" s="470"/>
      <c r="F46" s="471">
        <v>171</v>
      </c>
      <c r="G46" s="472" t="s">
        <v>1146</v>
      </c>
      <c r="H46" s="472" t="s">
        <v>872</v>
      </c>
      <c r="I46" s="473" t="s">
        <v>1147</v>
      </c>
      <c r="J46" s="474" t="s">
        <v>60</v>
      </c>
      <c r="K46" s="508" t="s">
        <v>347</v>
      </c>
      <c r="L46" s="475"/>
      <c r="M46" s="472" t="s">
        <v>1148</v>
      </c>
      <c r="N46" s="476" t="s">
        <v>1149</v>
      </c>
      <c r="O46" s="478"/>
      <c r="P46" s="478"/>
      <c r="Q46" s="479" t="str">
        <f t="shared" si="0"/>
        <v>1.55,55</v>
      </c>
      <c r="R46" s="480" t="str">
        <f t="shared" si="1"/>
        <v>кмс</v>
      </c>
      <c r="S46" s="474" t="s">
        <v>90</v>
      </c>
      <c r="T46" s="481" t="s">
        <v>1150</v>
      </c>
      <c r="U46" s="244"/>
      <c r="AD46" s="245"/>
      <c r="AO46" s="19"/>
    </row>
    <row r="47" spans="4:41" s="20" customFormat="1" x14ac:dyDescent="0.25">
      <c r="D47" s="470">
        <v>28</v>
      </c>
      <c r="E47" s="470"/>
      <c r="F47" s="471">
        <v>8</v>
      </c>
      <c r="G47" s="472" t="s">
        <v>1151</v>
      </c>
      <c r="H47" s="472" t="s">
        <v>212</v>
      </c>
      <c r="I47" s="473" t="s">
        <v>1152</v>
      </c>
      <c r="J47" s="474" t="s">
        <v>60</v>
      </c>
      <c r="K47" s="508" t="s">
        <v>684</v>
      </c>
      <c r="L47" s="475"/>
      <c r="M47" s="472" t="s">
        <v>1153</v>
      </c>
      <c r="N47" s="476" t="s">
        <v>1154</v>
      </c>
      <c r="O47" s="476"/>
      <c r="P47" s="476"/>
      <c r="Q47" s="479" t="str">
        <f t="shared" si="0"/>
        <v>1.55,72</v>
      </c>
      <c r="R47" s="480" t="str">
        <f t="shared" si="1"/>
        <v>кмс</v>
      </c>
      <c r="S47" s="474">
        <v>1</v>
      </c>
      <c r="T47" s="481" t="s">
        <v>1155</v>
      </c>
      <c r="U47" s="65"/>
      <c r="AD47" s="245"/>
      <c r="AO47" s="19"/>
    </row>
    <row r="48" spans="4:41" s="20" customFormat="1" x14ac:dyDescent="0.25">
      <c r="D48" s="470">
        <v>29</v>
      </c>
      <c r="E48" s="470"/>
      <c r="F48" s="471">
        <v>245</v>
      </c>
      <c r="G48" s="472" t="s">
        <v>1156</v>
      </c>
      <c r="H48" s="472" t="s">
        <v>285</v>
      </c>
      <c r="I48" s="473" t="s">
        <v>1157</v>
      </c>
      <c r="J48" s="474" t="s">
        <v>589</v>
      </c>
      <c r="K48" s="508" t="s">
        <v>1158</v>
      </c>
      <c r="L48" s="475"/>
      <c r="M48" s="472" t="s">
        <v>1159</v>
      </c>
      <c r="N48" s="476" t="s">
        <v>1160</v>
      </c>
      <c r="O48" s="478"/>
      <c r="P48" s="478"/>
      <c r="Q48" s="479" t="str">
        <f t="shared" si="0"/>
        <v>1.55,93</v>
      </c>
      <c r="R48" s="480" t="str">
        <f t="shared" si="1"/>
        <v>кмс</v>
      </c>
      <c r="S48" s="474">
        <v>1</v>
      </c>
      <c r="T48" s="481" t="s">
        <v>1161</v>
      </c>
      <c r="U48" s="244"/>
      <c r="AD48" s="245"/>
      <c r="AO48" s="19"/>
    </row>
    <row r="49" spans="4:55" s="20" customFormat="1" x14ac:dyDescent="0.25">
      <c r="D49" s="470">
        <v>30</v>
      </c>
      <c r="E49" s="470"/>
      <c r="F49" s="471">
        <v>289</v>
      </c>
      <c r="G49" s="472" t="s">
        <v>526</v>
      </c>
      <c r="H49" s="472" t="s">
        <v>904</v>
      </c>
      <c r="I49" s="473" t="s">
        <v>1162</v>
      </c>
      <c r="J49" s="474" t="s">
        <v>60</v>
      </c>
      <c r="K49" s="508" t="s">
        <v>805</v>
      </c>
      <c r="L49" s="475"/>
      <c r="M49" s="472" t="s">
        <v>806</v>
      </c>
      <c r="N49" s="476" t="s">
        <v>1163</v>
      </c>
      <c r="O49" s="478"/>
      <c r="P49" s="478"/>
      <c r="Q49" s="479" t="str">
        <f t="shared" si="0"/>
        <v>1.56,04</v>
      </c>
      <c r="R49" s="480" t="str">
        <f t="shared" si="1"/>
        <v>кмс</v>
      </c>
      <c r="S49" s="474">
        <v>1</v>
      </c>
      <c r="T49" s="481" t="s">
        <v>808</v>
      </c>
      <c r="U49" s="244"/>
      <c r="AD49" s="245"/>
      <c r="AO49" s="19"/>
    </row>
    <row r="50" spans="4:55" s="20" customFormat="1" ht="15" customHeight="1" x14ac:dyDescent="0.25">
      <c r="D50" s="470">
        <v>31</v>
      </c>
      <c r="E50" s="470"/>
      <c r="F50" s="471">
        <v>435</v>
      </c>
      <c r="G50" s="472" t="s">
        <v>1164</v>
      </c>
      <c r="H50" s="472" t="s">
        <v>246</v>
      </c>
      <c r="I50" s="473" t="s">
        <v>1165</v>
      </c>
      <c r="J50" s="474" t="s">
        <v>60</v>
      </c>
      <c r="K50" s="508" t="s">
        <v>235</v>
      </c>
      <c r="L50" s="475"/>
      <c r="M50" s="472" t="s">
        <v>1166</v>
      </c>
      <c r="N50" s="482" t="s">
        <v>1167</v>
      </c>
      <c r="O50" s="495"/>
      <c r="P50" s="492"/>
      <c r="Q50" s="479" t="str">
        <f t="shared" si="0"/>
        <v>1.56,14</v>
      </c>
      <c r="R50" s="480" t="str">
        <f t="shared" si="1"/>
        <v>кмс</v>
      </c>
      <c r="S50" s="474" t="s">
        <v>90</v>
      </c>
      <c r="T50" s="481" t="s">
        <v>1168</v>
      </c>
      <c r="U50" s="101"/>
      <c r="V50" s="101"/>
      <c r="W50" s="250"/>
      <c r="X50" s="484"/>
      <c r="Y50" s="484"/>
      <c r="Z50" s="493"/>
      <c r="AA50" s="493"/>
      <c r="AB50" s="493"/>
      <c r="AC50" s="493"/>
      <c r="AD50" s="493"/>
      <c r="AE50" s="493"/>
      <c r="AF50" s="493"/>
      <c r="AG50" s="493"/>
      <c r="AH50" s="493"/>
      <c r="AI50" s="493"/>
      <c r="AJ50" s="493"/>
      <c r="AK50" s="493"/>
      <c r="AL50" s="493"/>
      <c r="AM50" s="493"/>
      <c r="AN50" s="493"/>
      <c r="AO50" s="493"/>
      <c r="AP50" s="493"/>
      <c r="AQ50" s="493"/>
      <c r="AR50" s="493"/>
      <c r="AS50" s="493"/>
      <c r="AT50" s="493"/>
      <c r="AU50" s="493"/>
      <c r="AV50" s="493"/>
      <c r="AW50" s="493"/>
      <c r="AX50" s="493"/>
      <c r="AY50" s="493"/>
      <c r="AZ50" s="493"/>
      <c r="BA50" s="493"/>
      <c r="BB50" s="493"/>
      <c r="BC50" s="493"/>
    </row>
    <row r="51" spans="4:55" s="20" customFormat="1" x14ac:dyDescent="0.25">
      <c r="D51" s="470">
        <v>32</v>
      </c>
      <c r="E51" s="470"/>
      <c r="F51" s="471">
        <v>222</v>
      </c>
      <c r="G51" s="472" t="s">
        <v>1169</v>
      </c>
      <c r="H51" s="472" t="s">
        <v>205</v>
      </c>
      <c r="I51" s="473" t="s">
        <v>1170</v>
      </c>
      <c r="J51" s="474" t="s">
        <v>60</v>
      </c>
      <c r="K51" s="508" t="s">
        <v>823</v>
      </c>
      <c r="L51" s="475"/>
      <c r="M51" s="472" t="s">
        <v>1171</v>
      </c>
      <c r="N51" s="476" t="s">
        <v>1172</v>
      </c>
      <c r="O51" s="478"/>
      <c r="P51" s="478"/>
      <c r="Q51" s="479" t="str">
        <f t="shared" si="0"/>
        <v>1.56,23</v>
      </c>
      <c r="R51" s="480" t="str">
        <f t="shared" si="1"/>
        <v>кмс</v>
      </c>
      <c r="S51" s="474">
        <v>1</v>
      </c>
      <c r="T51" s="481" t="s">
        <v>1173</v>
      </c>
      <c r="U51" s="244"/>
      <c r="AD51" s="245"/>
      <c r="AO51" s="19"/>
    </row>
    <row r="52" spans="4:55" s="20" customFormat="1" x14ac:dyDescent="0.25">
      <c r="D52" s="470">
        <v>33</v>
      </c>
      <c r="E52" s="470"/>
      <c r="F52" s="471">
        <v>101</v>
      </c>
      <c r="G52" s="472" t="s">
        <v>1174</v>
      </c>
      <c r="H52" s="472" t="s">
        <v>205</v>
      </c>
      <c r="I52" s="473" t="s">
        <v>839</v>
      </c>
      <c r="J52" s="474" t="s">
        <v>60</v>
      </c>
      <c r="K52" s="508" t="s">
        <v>347</v>
      </c>
      <c r="L52" s="475"/>
      <c r="M52" s="472" t="s">
        <v>1148</v>
      </c>
      <c r="N52" s="476" t="s">
        <v>1175</v>
      </c>
      <c r="O52" s="478"/>
      <c r="P52" s="478"/>
      <c r="Q52" s="479" t="str">
        <f t="shared" si="0"/>
        <v>1.56,51</v>
      </c>
      <c r="R52" s="480" t="str">
        <f t="shared" si="1"/>
        <v>I</v>
      </c>
      <c r="S52" s="474" t="s">
        <v>90</v>
      </c>
      <c r="T52" s="481" t="s">
        <v>1176</v>
      </c>
      <c r="U52" s="244"/>
      <c r="AD52" s="245"/>
      <c r="AO52" s="19"/>
    </row>
    <row r="53" spans="4:55" s="20" customFormat="1" x14ac:dyDescent="0.25">
      <c r="D53" s="470">
        <v>34</v>
      </c>
      <c r="E53" s="470"/>
      <c r="F53" s="471">
        <v>232</v>
      </c>
      <c r="G53" s="472" t="s">
        <v>1177</v>
      </c>
      <c r="H53" s="472" t="s">
        <v>219</v>
      </c>
      <c r="I53" s="473" t="s">
        <v>1178</v>
      </c>
      <c r="J53" s="474" t="s">
        <v>60</v>
      </c>
      <c r="K53" s="512" t="s">
        <v>1179</v>
      </c>
      <c r="L53" s="475"/>
      <c r="M53" s="472" t="s">
        <v>1180</v>
      </c>
      <c r="N53" s="476" t="s">
        <v>1181</v>
      </c>
      <c r="O53" s="478"/>
      <c r="P53" s="478"/>
      <c r="Q53" s="479" t="str">
        <f t="shared" si="0"/>
        <v>1.56,75</v>
      </c>
      <c r="R53" s="480" t="str">
        <f t="shared" si="1"/>
        <v>I</v>
      </c>
      <c r="S53" s="474" t="s">
        <v>90</v>
      </c>
      <c r="T53" s="481" t="s">
        <v>1182</v>
      </c>
      <c r="U53" s="244"/>
      <c r="AD53" s="245"/>
      <c r="AO53" s="19"/>
    </row>
    <row r="54" spans="4:55" s="20" customFormat="1" x14ac:dyDescent="0.25">
      <c r="D54" s="470">
        <v>35</v>
      </c>
      <c r="E54" s="470"/>
      <c r="F54" s="471">
        <v>449</v>
      </c>
      <c r="G54" s="472" t="s">
        <v>1183</v>
      </c>
      <c r="H54" s="472" t="s">
        <v>364</v>
      </c>
      <c r="I54" s="473" t="s">
        <v>1165</v>
      </c>
      <c r="J54" s="474" t="s">
        <v>589</v>
      </c>
      <c r="K54" s="508" t="s">
        <v>784</v>
      </c>
      <c r="L54" s="475"/>
      <c r="M54" s="472" t="s">
        <v>1184</v>
      </c>
      <c r="N54" s="476" t="s">
        <v>1185</v>
      </c>
      <c r="O54" s="478"/>
      <c r="P54" s="478"/>
      <c r="Q54" s="479" t="str">
        <f t="shared" si="0"/>
        <v>1.57,33</v>
      </c>
      <c r="R54" s="480" t="str">
        <f t="shared" si="1"/>
        <v>I</v>
      </c>
      <c r="S54" s="474">
        <v>1</v>
      </c>
      <c r="T54" s="481" t="s">
        <v>1186</v>
      </c>
      <c r="U54" s="244"/>
      <c r="AD54" s="245"/>
      <c r="AO54" s="19"/>
    </row>
    <row r="55" spans="4:55" s="20" customFormat="1" x14ac:dyDescent="0.25">
      <c r="D55" s="470">
        <v>36</v>
      </c>
      <c r="E55" s="470"/>
      <c r="F55" s="471">
        <v>315</v>
      </c>
      <c r="G55" s="472" t="s">
        <v>1187</v>
      </c>
      <c r="H55" s="472" t="s">
        <v>872</v>
      </c>
      <c r="I55" s="473" t="s">
        <v>1188</v>
      </c>
      <c r="J55" s="474" t="s">
        <v>60</v>
      </c>
      <c r="K55" s="508" t="s">
        <v>265</v>
      </c>
      <c r="L55" s="475"/>
      <c r="M55" s="472" t="s">
        <v>1189</v>
      </c>
      <c r="N55" s="476" t="s">
        <v>1190</v>
      </c>
      <c r="O55" s="478"/>
      <c r="P55" s="478"/>
      <c r="Q55" s="479" t="str">
        <f t="shared" si="0"/>
        <v>1.57,35</v>
      </c>
      <c r="R55" s="480" t="str">
        <f t="shared" si="1"/>
        <v>I</v>
      </c>
      <c r="S55" s="474">
        <v>1</v>
      </c>
      <c r="T55" s="481" t="s">
        <v>1191</v>
      </c>
      <c r="U55" s="244"/>
      <c r="AD55" s="245"/>
      <c r="AO55" s="19"/>
    </row>
    <row r="56" spans="4:55" s="20" customFormat="1" x14ac:dyDescent="0.25">
      <c r="D56" s="470">
        <v>37</v>
      </c>
      <c r="E56" s="470"/>
      <c r="F56" s="471">
        <v>510</v>
      </c>
      <c r="G56" s="472" t="s">
        <v>878</v>
      </c>
      <c r="H56" s="472" t="s">
        <v>328</v>
      </c>
      <c r="I56" s="496">
        <v>36384</v>
      </c>
      <c r="J56" s="474">
        <v>2</v>
      </c>
      <c r="K56" s="508" t="s">
        <v>1192</v>
      </c>
      <c r="L56" s="475"/>
      <c r="M56" s="472" t="s">
        <v>849</v>
      </c>
      <c r="N56" s="476" t="s">
        <v>1193</v>
      </c>
      <c r="O56" s="497"/>
      <c r="P56" s="497"/>
      <c r="Q56" s="479" t="str">
        <f t="shared" si="0"/>
        <v>2.01,77</v>
      </c>
      <c r="R56" s="480" t="str">
        <f t="shared" si="1"/>
        <v>I</v>
      </c>
      <c r="S56" s="474">
        <v>1</v>
      </c>
      <c r="T56" s="481" t="s">
        <v>880</v>
      </c>
      <c r="U56" s="19"/>
      <c r="AD56" s="245"/>
      <c r="AO56" s="19"/>
    </row>
    <row r="57" spans="4:55" s="20" customFormat="1" x14ac:dyDescent="0.25">
      <c r="D57" s="470">
        <v>38</v>
      </c>
      <c r="E57" s="470"/>
      <c r="F57" s="471">
        <v>111</v>
      </c>
      <c r="G57" s="472" t="s">
        <v>1194</v>
      </c>
      <c r="H57" s="472" t="s">
        <v>510</v>
      </c>
      <c r="I57" s="473" t="s">
        <v>359</v>
      </c>
      <c r="J57" s="474" t="s">
        <v>60</v>
      </c>
      <c r="K57" s="508" t="s">
        <v>347</v>
      </c>
      <c r="L57" s="475"/>
      <c r="M57" s="472" t="s">
        <v>1195</v>
      </c>
      <c r="N57" s="476" t="s">
        <v>1196</v>
      </c>
      <c r="O57" s="478"/>
      <c r="P57" s="478"/>
      <c r="Q57" s="479" t="str">
        <f t="shared" si="0"/>
        <v>2.03,10</v>
      </c>
      <c r="R57" s="480" t="str">
        <f t="shared" si="1"/>
        <v>II</v>
      </c>
      <c r="S57" s="474" t="s">
        <v>90</v>
      </c>
      <c r="T57" s="481" t="s">
        <v>1197</v>
      </c>
      <c r="U57" s="244"/>
      <c r="AD57" s="245"/>
      <c r="AO57" s="19"/>
    </row>
    <row r="58" spans="4:55" s="20" customFormat="1" x14ac:dyDescent="0.25">
      <c r="D58" s="470"/>
      <c r="E58" s="470"/>
      <c r="F58" s="471">
        <v>379</v>
      </c>
      <c r="G58" s="472" t="s">
        <v>1198</v>
      </c>
      <c r="H58" s="472" t="s">
        <v>279</v>
      </c>
      <c r="I58" s="473" t="s">
        <v>1199</v>
      </c>
      <c r="J58" s="474" t="s">
        <v>60</v>
      </c>
      <c r="K58" s="508" t="s">
        <v>235</v>
      </c>
      <c r="L58" s="475"/>
      <c r="M58" s="472" t="s">
        <v>236</v>
      </c>
      <c r="N58" s="476" t="s">
        <v>642</v>
      </c>
      <c r="O58" s="478"/>
      <c r="P58" s="478"/>
      <c r="Q58" s="479"/>
      <c r="R58" s="480"/>
      <c r="S58" s="474" t="s">
        <v>90</v>
      </c>
      <c r="T58" s="481" t="s">
        <v>1200</v>
      </c>
      <c r="U58" s="244"/>
      <c r="AD58" s="245"/>
      <c r="AO58" s="19"/>
    </row>
    <row r="59" spans="4:55" s="20" customFormat="1" x14ac:dyDescent="0.25">
      <c r="D59" s="470"/>
      <c r="E59" s="470"/>
      <c r="F59" s="471">
        <v>385</v>
      </c>
      <c r="G59" s="472" t="s">
        <v>1201</v>
      </c>
      <c r="H59" s="472" t="s">
        <v>279</v>
      </c>
      <c r="I59" s="473" t="s">
        <v>1202</v>
      </c>
      <c r="J59" s="474" t="s">
        <v>589</v>
      </c>
      <c r="K59" s="508" t="s">
        <v>235</v>
      </c>
      <c r="L59" s="475"/>
      <c r="M59" s="472" t="s">
        <v>1203</v>
      </c>
      <c r="N59" s="476" t="s">
        <v>642</v>
      </c>
      <c r="O59" s="478"/>
      <c r="P59" s="478"/>
      <c r="Q59" s="479"/>
      <c r="R59" s="480"/>
      <c r="S59" s="474" t="s">
        <v>90</v>
      </c>
      <c r="T59" s="481"/>
      <c r="U59" s="244"/>
      <c r="AD59" s="245"/>
      <c r="AO59" s="19"/>
    </row>
    <row r="60" spans="4:55" x14ac:dyDescent="0.25">
      <c r="F60" s="247"/>
      <c r="G60" s="109"/>
      <c r="H60" s="109"/>
      <c r="I60" s="248"/>
      <c r="J60" s="10"/>
      <c r="K60" s="1"/>
      <c r="L60" s="1"/>
      <c r="M60" s="99"/>
      <c r="N60" s="498"/>
      <c r="O60" s="498"/>
      <c r="P60" s="498"/>
      <c r="Q60" s="65"/>
      <c r="R60" s="249"/>
      <c r="S60" s="249"/>
      <c r="T60" s="102"/>
      <c r="U60" s="11"/>
      <c r="V60" s="20"/>
      <c r="W60" s="20"/>
      <c r="X60" s="20"/>
      <c r="Y60" s="20"/>
      <c r="Z60" s="20"/>
      <c r="AA60" s="20"/>
      <c r="AB60" s="20"/>
      <c r="AC60" s="20"/>
      <c r="AD60" s="245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19"/>
    </row>
    <row r="61" spans="4:55" x14ac:dyDescent="0.25">
      <c r="F61" s="247"/>
      <c r="G61" s="109"/>
      <c r="H61" s="109"/>
      <c r="I61" s="248"/>
      <c r="J61" s="172"/>
      <c r="K61" s="247"/>
      <c r="L61" s="247"/>
      <c r="M61" s="499"/>
      <c r="N61" s="498"/>
      <c r="O61" s="498"/>
      <c r="P61" s="498"/>
      <c r="Q61" s="65"/>
      <c r="R61" s="249"/>
      <c r="S61" s="249"/>
      <c r="T61" s="255"/>
      <c r="U61" s="11"/>
    </row>
    <row r="62" spans="4:55" x14ac:dyDescent="0.25">
      <c r="D62" s="60"/>
      <c r="E62" s="60"/>
      <c r="F62" s="247"/>
      <c r="G62" s="109" t="s">
        <v>193</v>
      </c>
      <c r="H62" s="109"/>
      <c r="I62" s="248"/>
      <c r="J62" s="172"/>
      <c r="K62" s="247"/>
      <c r="L62" s="247"/>
      <c r="M62" s="499"/>
      <c r="N62" s="498"/>
      <c r="O62" s="498"/>
      <c r="P62" s="110" t="s">
        <v>194</v>
      </c>
      <c r="Q62" s="65"/>
      <c r="R62" s="249"/>
      <c r="S62" s="249"/>
      <c r="T62" s="255"/>
      <c r="U62" s="11"/>
    </row>
    <row r="63" spans="4:55" x14ac:dyDescent="0.25">
      <c r="F63" s="247"/>
      <c r="G63" s="95"/>
      <c r="H63" s="109"/>
      <c r="I63" s="248"/>
      <c r="J63" s="172"/>
      <c r="K63" s="247"/>
      <c r="L63" s="247"/>
      <c r="M63" s="499"/>
      <c r="N63" s="500"/>
      <c r="O63" s="500"/>
      <c r="P63" s="98"/>
      <c r="Q63" s="100"/>
      <c r="R63" s="249"/>
      <c r="S63" s="249"/>
      <c r="T63" s="255"/>
      <c r="U63" s="11"/>
    </row>
    <row r="64" spans="4:55" x14ac:dyDescent="0.25">
      <c r="F64" s="247"/>
      <c r="G64" s="109" t="s">
        <v>195</v>
      </c>
      <c r="H64" s="109"/>
      <c r="I64" s="248"/>
      <c r="J64" s="10"/>
      <c r="K64" s="1"/>
      <c r="L64" s="1"/>
      <c r="M64" s="499"/>
      <c r="N64" s="501"/>
      <c r="O64" s="501"/>
      <c r="P64" s="110" t="s">
        <v>196</v>
      </c>
      <c r="Q64" s="187"/>
      <c r="R64" s="249"/>
      <c r="S64" s="249"/>
      <c r="T64" s="256"/>
      <c r="U64" s="11"/>
    </row>
    <row r="65" spans="4:41" x14ac:dyDescent="0.25">
      <c r="F65" s="247"/>
      <c r="G65" s="109"/>
      <c r="H65" s="109"/>
      <c r="I65" s="248"/>
      <c r="J65" s="172"/>
      <c r="K65" s="247"/>
      <c r="L65" s="247"/>
      <c r="M65" s="99"/>
      <c r="N65" s="500"/>
      <c r="O65" s="500"/>
      <c r="P65" s="500"/>
      <c r="Q65" s="100"/>
      <c r="R65" s="249"/>
      <c r="S65" s="249"/>
      <c r="T65" s="111"/>
      <c r="U65" s="11"/>
      <c r="V65" s="20"/>
      <c r="W65" s="20"/>
      <c r="X65" s="20"/>
      <c r="Y65" s="20"/>
      <c r="Z65" s="20"/>
      <c r="AA65" s="20"/>
      <c r="AB65" s="20"/>
      <c r="AC65" s="20"/>
      <c r="AD65" s="245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19"/>
    </row>
    <row r="66" spans="4:41" x14ac:dyDescent="0.25">
      <c r="F66" s="247"/>
      <c r="G66" s="109"/>
      <c r="H66" s="109"/>
      <c r="I66" s="248"/>
      <c r="J66" s="172"/>
      <c r="K66" s="247"/>
      <c r="L66" s="247"/>
      <c r="M66" s="499"/>
      <c r="N66" s="498"/>
      <c r="O66" s="498"/>
      <c r="P66" s="498"/>
      <c r="Q66" s="65"/>
      <c r="R66" s="249"/>
      <c r="S66" s="249"/>
      <c r="T66" s="255"/>
      <c r="U66" s="11"/>
    </row>
    <row r="67" spans="4:41" x14ac:dyDescent="0.25">
      <c r="D67" s="60"/>
      <c r="E67" s="60"/>
      <c r="F67" s="247"/>
      <c r="G67" s="109"/>
      <c r="H67" s="109"/>
      <c r="I67" s="248"/>
      <c r="J67" s="10"/>
      <c r="K67" s="1"/>
      <c r="L67" s="1"/>
      <c r="M67" s="99"/>
      <c r="N67" s="498"/>
      <c r="O67" s="498"/>
      <c r="P67" s="498"/>
      <c r="Q67" s="65"/>
      <c r="R67" s="249"/>
      <c r="S67" s="249"/>
      <c r="T67" s="102"/>
      <c r="U67" s="11"/>
    </row>
    <row r="68" spans="4:41" x14ac:dyDescent="0.25">
      <c r="F68" s="247"/>
      <c r="G68" s="109"/>
      <c r="H68" s="109"/>
      <c r="I68" s="248"/>
      <c r="J68" s="172"/>
      <c r="K68" s="247"/>
      <c r="L68" s="247"/>
      <c r="M68" s="499"/>
      <c r="N68" s="498"/>
      <c r="O68" s="498"/>
      <c r="P68" s="498"/>
      <c r="Q68" s="65"/>
      <c r="R68" s="249"/>
      <c r="S68" s="249"/>
      <c r="T68" s="255"/>
      <c r="U68" s="11"/>
    </row>
    <row r="69" spans="4:41" x14ac:dyDescent="0.25">
      <c r="F69" s="247"/>
      <c r="G69" s="109"/>
      <c r="H69" s="109"/>
      <c r="I69" s="248"/>
      <c r="J69" s="172"/>
      <c r="K69" s="247"/>
      <c r="L69" s="247"/>
      <c r="M69" s="499"/>
      <c r="N69" s="498"/>
      <c r="O69" s="498"/>
      <c r="P69" s="498"/>
      <c r="Q69" s="65"/>
      <c r="R69" s="249"/>
      <c r="S69" s="249"/>
      <c r="T69" s="255"/>
      <c r="U69" s="11"/>
    </row>
    <row r="70" spans="4:41" x14ac:dyDescent="0.25">
      <c r="F70" s="247"/>
      <c r="G70" s="109"/>
      <c r="H70" s="109"/>
      <c r="I70" s="248"/>
      <c r="J70" s="172"/>
      <c r="K70" s="247"/>
      <c r="L70" s="247"/>
      <c r="M70" s="499"/>
      <c r="N70" s="498"/>
      <c r="O70" s="498"/>
      <c r="P70" s="498"/>
      <c r="Q70" s="65"/>
      <c r="R70" s="249"/>
      <c r="S70" s="249"/>
      <c r="T70" s="255"/>
      <c r="U70" s="11"/>
    </row>
    <row r="71" spans="4:41" x14ac:dyDescent="0.25">
      <c r="F71" s="247"/>
      <c r="G71" s="109"/>
      <c r="H71" s="109"/>
      <c r="I71" s="248"/>
      <c r="J71" s="172"/>
      <c r="K71" s="247"/>
      <c r="L71" s="247"/>
      <c r="M71" s="499"/>
      <c r="N71" s="498"/>
      <c r="O71" s="498"/>
      <c r="P71" s="498"/>
      <c r="Q71" s="65"/>
      <c r="R71" s="249"/>
      <c r="S71" s="249"/>
      <c r="T71" s="255"/>
      <c r="U71" s="11"/>
    </row>
    <row r="72" spans="4:41" x14ac:dyDescent="0.25">
      <c r="D72" s="60"/>
      <c r="E72" s="60"/>
      <c r="F72" s="247"/>
      <c r="G72" s="109"/>
      <c r="H72" s="109"/>
      <c r="I72" s="248"/>
      <c r="J72" s="10"/>
      <c r="K72" s="1"/>
      <c r="L72" s="1"/>
      <c r="M72" s="99"/>
      <c r="N72" s="498"/>
      <c r="O72" s="498"/>
      <c r="P72" s="498"/>
      <c r="Q72" s="65"/>
      <c r="R72" s="249"/>
      <c r="S72" s="249"/>
      <c r="T72" s="257"/>
      <c r="U72" s="11"/>
    </row>
    <row r="73" spans="4:41" x14ac:dyDescent="0.25">
      <c r="D73" s="60"/>
      <c r="E73" s="60"/>
      <c r="F73" s="247"/>
      <c r="G73" s="109"/>
      <c r="H73" s="109"/>
      <c r="I73" s="248"/>
      <c r="J73" s="172"/>
      <c r="K73" s="247"/>
      <c r="L73" s="247"/>
      <c r="M73" s="99"/>
      <c r="N73" s="498"/>
      <c r="O73" s="498"/>
      <c r="P73" s="498"/>
      <c r="Q73" s="65"/>
      <c r="R73" s="249"/>
      <c r="S73" s="249"/>
      <c r="T73" s="255"/>
      <c r="U73" s="11"/>
    </row>
    <row r="74" spans="4:41" x14ac:dyDescent="0.25">
      <c r="F74" s="247"/>
      <c r="G74" s="109"/>
      <c r="H74" s="109"/>
      <c r="I74" s="248"/>
      <c r="J74" s="172"/>
      <c r="K74" s="247"/>
      <c r="L74" s="247"/>
      <c r="M74" s="499"/>
      <c r="N74" s="498"/>
      <c r="O74" s="498"/>
      <c r="P74" s="498"/>
      <c r="Q74" s="65"/>
      <c r="R74" s="249"/>
      <c r="S74" s="249"/>
      <c r="T74" s="255"/>
      <c r="U74" s="11"/>
    </row>
    <row r="75" spans="4:41" x14ac:dyDescent="0.25">
      <c r="F75" s="247"/>
      <c r="G75" s="109"/>
      <c r="H75" s="109"/>
      <c r="I75" s="248"/>
      <c r="J75" s="172"/>
      <c r="K75" s="247"/>
      <c r="L75" s="247"/>
      <c r="M75" s="499"/>
      <c r="N75" s="498"/>
      <c r="O75" s="498"/>
      <c r="P75" s="498"/>
      <c r="Q75" s="65"/>
      <c r="R75" s="249"/>
      <c r="S75" s="249"/>
      <c r="T75" s="255"/>
      <c r="U75" s="11"/>
    </row>
    <row r="76" spans="4:41" x14ac:dyDescent="0.25">
      <c r="T76" s="258"/>
    </row>
    <row r="77" spans="4:41" x14ac:dyDescent="0.25">
      <c r="T77" s="258"/>
    </row>
    <row r="78" spans="4:41" x14ac:dyDescent="0.25">
      <c r="T78" s="258"/>
    </row>
    <row r="79" spans="4:41" x14ac:dyDescent="0.25">
      <c r="T79" s="258"/>
    </row>
    <row r="80" spans="4:41" x14ac:dyDescent="0.25">
      <c r="T80" s="258"/>
    </row>
    <row r="81" spans="20:20" x14ac:dyDescent="0.25">
      <c r="T81" s="258"/>
    </row>
    <row r="82" spans="20:20" x14ac:dyDescent="0.25">
      <c r="T82" s="258"/>
    </row>
    <row r="83" spans="20:20" x14ac:dyDescent="0.25">
      <c r="T83" s="258"/>
    </row>
    <row r="84" spans="20:20" x14ac:dyDescent="0.25">
      <c r="T84" s="258"/>
    </row>
    <row r="85" spans="20:20" x14ac:dyDescent="0.25">
      <c r="T85" s="258"/>
    </row>
    <row r="86" spans="20:20" x14ac:dyDescent="0.25">
      <c r="T86" s="258"/>
    </row>
    <row r="87" spans="20:20" x14ac:dyDescent="0.25">
      <c r="T87" s="258"/>
    </row>
    <row r="88" spans="20:20" x14ac:dyDescent="0.25">
      <c r="T88" s="258"/>
    </row>
    <row r="89" spans="20:20" x14ac:dyDescent="0.25">
      <c r="T89" s="258"/>
    </row>
    <row r="90" spans="20:20" x14ac:dyDescent="0.25">
      <c r="T90" s="258"/>
    </row>
    <row r="91" spans="20:20" x14ac:dyDescent="0.25">
      <c r="T91" s="258"/>
    </row>
    <row r="92" spans="20:20" x14ac:dyDescent="0.25">
      <c r="T92" s="258"/>
    </row>
    <row r="93" spans="20:20" x14ac:dyDescent="0.25">
      <c r="T93" s="258"/>
    </row>
    <row r="94" spans="20:20" x14ac:dyDescent="0.25">
      <c r="T94" s="258"/>
    </row>
    <row r="95" spans="20:20" x14ac:dyDescent="0.25">
      <c r="T95" s="258"/>
    </row>
    <row r="96" spans="20:20" x14ac:dyDescent="0.25">
      <c r="T96" s="258"/>
    </row>
    <row r="97" spans="20:20" x14ac:dyDescent="0.25">
      <c r="T97" s="258"/>
    </row>
    <row r="98" spans="20:20" x14ac:dyDescent="0.25">
      <c r="T98" s="258"/>
    </row>
    <row r="99" spans="20:20" x14ac:dyDescent="0.25">
      <c r="T99" s="258"/>
    </row>
    <row r="100" spans="20:20" x14ac:dyDescent="0.25">
      <c r="T100" s="258"/>
    </row>
    <row r="101" spans="20:20" x14ac:dyDescent="0.25">
      <c r="T101" s="258"/>
    </row>
    <row r="102" spans="20:20" x14ac:dyDescent="0.25">
      <c r="T102" s="258"/>
    </row>
    <row r="103" spans="20:20" x14ac:dyDescent="0.25">
      <c r="T103" s="258"/>
    </row>
    <row r="104" spans="20:20" x14ac:dyDescent="0.25">
      <c r="T104" s="258"/>
    </row>
    <row r="105" spans="20:20" x14ac:dyDescent="0.25">
      <c r="T105" s="258"/>
    </row>
    <row r="106" spans="20:20" x14ac:dyDescent="0.25">
      <c r="T106" s="258"/>
    </row>
    <row r="107" spans="20:20" x14ac:dyDescent="0.25">
      <c r="T107" s="258"/>
    </row>
    <row r="108" spans="20:20" x14ac:dyDescent="0.25">
      <c r="T108" s="258"/>
    </row>
    <row r="109" spans="20:20" x14ac:dyDescent="0.25">
      <c r="T109" s="258"/>
    </row>
    <row r="110" spans="20:20" x14ac:dyDescent="0.25">
      <c r="T110" s="258"/>
    </row>
    <row r="111" spans="20:20" x14ac:dyDescent="0.25">
      <c r="T111" s="258"/>
    </row>
    <row r="112" spans="20:20" x14ac:dyDescent="0.25">
      <c r="T112" s="258"/>
    </row>
    <row r="113" spans="20:20" x14ac:dyDescent="0.25">
      <c r="T113" s="258"/>
    </row>
    <row r="114" spans="20:20" x14ac:dyDescent="0.25">
      <c r="T114" s="258"/>
    </row>
    <row r="115" spans="20:20" x14ac:dyDescent="0.25">
      <c r="T115" s="258"/>
    </row>
    <row r="116" spans="20:20" x14ac:dyDescent="0.25">
      <c r="T116" s="258"/>
    </row>
    <row r="117" spans="20:20" x14ac:dyDescent="0.25">
      <c r="T117" s="258"/>
    </row>
    <row r="118" spans="20:20" x14ac:dyDescent="0.25">
      <c r="T118" s="258"/>
    </row>
    <row r="119" spans="20:20" x14ac:dyDescent="0.25">
      <c r="T119" s="258"/>
    </row>
    <row r="120" spans="20:20" x14ac:dyDescent="0.25">
      <c r="T120" s="258"/>
    </row>
    <row r="121" spans="20:20" x14ac:dyDescent="0.25">
      <c r="T121" s="258"/>
    </row>
  </sheetData>
  <autoFilter ref="D19:T19"/>
  <mergeCells count="2">
    <mergeCell ref="N15:P15"/>
    <mergeCell ref="T17:T18"/>
  </mergeCells>
  <printOptions horizontalCentered="1"/>
  <pageMargins left="0" right="0" top="0.59055118110236227" bottom="0.39370078740157483" header="0" footer="0"/>
  <pageSetup paperSize="9" scale="9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C1:BA113"/>
  <sheetViews>
    <sheetView topLeftCell="D1" zoomScaleNormal="100" workbookViewId="0">
      <selection activeCell="J19" sqref="J19:J42"/>
    </sheetView>
  </sheetViews>
  <sheetFormatPr defaultRowHeight="15" outlineLevelCol="1" x14ac:dyDescent="0.25"/>
  <cols>
    <col min="1" max="2" width="0" style="2" hidden="1" customWidth="1"/>
    <col min="3" max="3" width="2.28515625" style="2" hidden="1" customWidth="1"/>
    <col min="4" max="4" width="6.5703125" style="1" customWidth="1"/>
    <col min="5" max="5" width="5" style="2" customWidth="1"/>
    <col min="6" max="6" width="13.5703125" style="3" customWidth="1"/>
    <col min="7" max="7" width="11.5703125" style="3" customWidth="1"/>
    <col min="8" max="8" width="10.85546875" style="4" customWidth="1"/>
    <col min="9" max="9" width="4.5703125" style="2" customWidth="1"/>
    <col min="10" max="10" width="24.7109375" style="8" customWidth="1"/>
    <col min="11" max="11" width="0.42578125" style="8" customWidth="1"/>
    <col min="12" max="12" width="31.42578125" style="2" customWidth="1"/>
    <col min="13" max="13" width="0.28515625" style="100" customWidth="1"/>
    <col min="14" max="14" width="11.140625" style="8" customWidth="1"/>
    <col min="15" max="15" width="8.28515625" style="1" customWidth="1"/>
    <col min="16" max="16" width="5.7109375" style="1" customWidth="1"/>
    <col min="17" max="17" width="22.7109375" style="8" customWidth="1"/>
    <col min="18" max="18" width="9.140625" style="2" customWidth="1"/>
    <col min="19" max="24" width="7.7109375" style="2" hidden="1" customWidth="1" outlineLevel="1"/>
    <col min="25" max="25" width="7.7109375" style="219" hidden="1" customWidth="1" outlineLevel="1"/>
    <col min="26" max="29" width="7.7109375" style="2" hidden="1" customWidth="1" outlineLevel="1"/>
    <col min="30" max="37" width="8.7109375" style="2" hidden="1" customWidth="1" outlineLevel="1"/>
    <col min="38" max="38" width="9.140625" style="11" customWidth="1" collapsed="1"/>
    <col min="39" max="262" width="9.140625" style="2"/>
    <col min="263" max="263" width="4.7109375" style="2" customWidth="1"/>
    <col min="264" max="264" width="3.7109375" style="2" customWidth="1"/>
    <col min="265" max="265" width="25.7109375" style="2" customWidth="1"/>
    <col min="266" max="266" width="5.7109375" style="2" customWidth="1"/>
    <col min="267" max="267" width="3.7109375" style="2" customWidth="1"/>
    <col min="268" max="268" width="20.7109375" style="2" customWidth="1"/>
    <col min="269" max="269" width="4.28515625" style="2" customWidth="1"/>
    <col min="270" max="270" width="8.7109375" style="2" customWidth="1"/>
    <col min="271" max="271" width="4.7109375" style="2" customWidth="1"/>
    <col min="272" max="272" width="22.7109375" style="2" customWidth="1"/>
    <col min="273" max="273" width="9.140625" style="2" customWidth="1"/>
    <col min="274" max="293" width="0" style="2" hidden="1" customWidth="1"/>
    <col min="294" max="294" width="9.140625" style="2" customWidth="1"/>
    <col min="295" max="518" width="9.140625" style="2"/>
    <col min="519" max="519" width="4.7109375" style="2" customWidth="1"/>
    <col min="520" max="520" width="3.7109375" style="2" customWidth="1"/>
    <col min="521" max="521" width="25.7109375" style="2" customWidth="1"/>
    <col min="522" max="522" width="5.7109375" style="2" customWidth="1"/>
    <col min="523" max="523" width="3.7109375" style="2" customWidth="1"/>
    <col min="524" max="524" width="20.7109375" style="2" customWidth="1"/>
    <col min="525" max="525" width="4.28515625" style="2" customWidth="1"/>
    <col min="526" max="526" width="8.7109375" style="2" customWidth="1"/>
    <col min="527" max="527" width="4.7109375" style="2" customWidth="1"/>
    <col min="528" max="528" width="22.7109375" style="2" customWidth="1"/>
    <col min="529" max="529" width="9.140625" style="2" customWidth="1"/>
    <col min="530" max="549" width="0" style="2" hidden="1" customWidth="1"/>
    <col min="550" max="550" width="9.140625" style="2" customWidth="1"/>
    <col min="551" max="774" width="9.140625" style="2"/>
    <col min="775" max="775" width="4.7109375" style="2" customWidth="1"/>
    <col min="776" max="776" width="3.7109375" style="2" customWidth="1"/>
    <col min="777" max="777" width="25.7109375" style="2" customWidth="1"/>
    <col min="778" max="778" width="5.7109375" style="2" customWidth="1"/>
    <col min="779" max="779" width="3.7109375" style="2" customWidth="1"/>
    <col min="780" max="780" width="20.7109375" style="2" customWidth="1"/>
    <col min="781" max="781" width="4.28515625" style="2" customWidth="1"/>
    <col min="782" max="782" width="8.7109375" style="2" customWidth="1"/>
    <col min="783" max="783" width="4.7109375" style="2" customWidth="1"/>
    <col min="784" max="784" width="22.7109375" style="2" customWidth="1"/>
    <col min="785" max="785" width="9.140625" style="2" customWidth="1"/>
    <col min="786" max="805" width="0" style="2" hidden="1" customWidth="1"/>
    <col min="806" max="806" width="9.140625" style="2" customWidth="1"/>
    <col min="807" max="1030" width="9.140625" style="2"/>
    <col min="1031" max="1031" width="4.7109375" style="2" customWidth="1"/>
    <col min="1032" max="1032" width="3.7109375" style="2" customWidth="1"/>
    <col min="1033" max="1033" width="25.7109375" style="2" customWidth="1"/>
    <col min="1034" max="1034" width="5.7109375" style="2" customWidth="1"/>
    <col min="1035" max="1035" width="3.7109375" style="2" customWidth="1"/>
    <col min="1036" max="1036" width="20.7109375" style="2" customWidth="1"/>
    <col min="1037" max="1037" width="4.28515625" style="2" customWidth="1"/>
    <col min="1038" max="1038" width="8.7109375" style="2" customWidth="1"/>
    <col min="1039" max="1039" width="4.7109375" style="2" customWidth="1"/>
    <col min="1040" max="1040" width="22.7109375" style="2" customWidth="1"/>
    <col min="1041" max="1041" width="9.140625" style="2" customWidth="1"/>
    <col min="1042" max="1061" width="0" style="2" hidden="1" customWidth="1"/>
    <col min="1062" max="1062" width="9.140625" style="2" customWidth="1"/>
    <col min="1063" max="1286" width="9.140625" style="2"/>
    <col min="1287" max="1287" width="4.7109375" style="2" customWidth="1"/>
    <col min="1288" max="1288" width="3.7109375" style="2" customWidth="1"/>
    <col min="1289" max="1289" width="25.7109375" style="2" customWidth="1"/>
    <col min="1290" max="1290" width="5.7109375" style="2" customWidth="1"/>
    <col min="1291" max="1291" width="3.7109375" style="2" customWidth="1"/>
    <col min="1292" max="1292" width="20.7109375" style="2" customWidth="1"/>
    <col min="1293" max="1293" width="4.28515625" style="2" customWidth="1"/>
    <col min="1294" max="1294" width="8.7109375" style="2" customWidth="1"/>
    <col min="1295" max="1295" width="4.7109375" style="2" customWidth="1"/>
    <col min="1296" max="1296" width="22.7109375" style="2" customWidth="1"/>
    <col min="1297" max="1297" width="9.140625" style="2" customWidth="1"/>
    <col min="1298" max="1317" width="0" style="2" hidden="1" customWidth="1"/>
    <col min="1318" max="1318" width="9.140625" style="2" customWidth="1"/>
    <col min="1319" max="1542" width="9.140625" style="2"/>
    <col min="1543" max="1543" width="4.7109375" style="2" customWidth="1"/>
    <col min="1544" max="1544" width="3.7109375" style="2" customWidth="1"/>
    <col min="1545" max="1545" width="25.7109375" style="2" customWidth="1"/>
    <col min="1546" max="1546" width="5.7109375" style="2" customWidth="1"/>
    <col min="1547" max="1547" width="3.7109375" style="2" customWidth="1"/>
    <col min="1548" max="1548" width="20.7109375" style="2" customWidth="1"/>
    <col min="1549" max="1549" width="4.28515625" style="2" customWidth="1"/>
    <col min="1550" max="1550" width="8.7109375" style="2" customWidth="1"/>
    <col min="1551" max="1551" width="4.7109375" style="2" customWidth="1"/>
    <col min="1552" max="1552" width="22.7109375" style="2" customWidth="1"/>
    <col min="1553" max="1553" width="9.140625" style="2" customWidth="1"/>
    <col min="1554" max="1573" width="0" style="2" hidden="1" customWidth="1"/>
    <col min="1574" max="1574" width="9.140625" style="2" customWidth="1"/>
    <col min="1575" max="1798" width="9.140625" style="2"/>
    <col min="1799" max="1799" width="4.7109375" style="2" customWidth="1"/>
    <col min="1800" max="1800" width="3.7109375" style="2" customWidth="1"/>
    <col min="1801" max="1801" width="25.7109375" style="2" customWidth="1"/>
    <col min="1802" max="1802" width="5.7109375" style="2" customWidth="1"/>
    <col min="1803" max="1803" width="3.7109375" style="2" customWidth="1"/>
    <col min="1804" max="1804" width="20.7109375" style="2" customWidth="1"/>
    <col min="1805" max="1805" width="4.28515625" style="2" customWidth="1"/>
    <col min="1806" max="1806" width="8.7109375" style="2" customWidth="1"/>
    <col min="1807" max="1807" width="4.7109375" style="2" customWidth="1"/>
    <col min="1808" max="1808" width="22.7109375" style="2" customWidth="1"/>
    <col min="1809" max="1809" width="9.140625" style="2" customWidth="1"/>
    <col min="1810" max="1829" width="0" style="2" hidden="1" customWidth="1"/>
    <col min="1830" max="1830" width="9.140625" style="2" customWidth="1"/>
    <col min="1831" max="2054" width="9.140625" style="2"/>
    <col min="2055" max="2055" width="4.7109375" style="2" customWidth="1"/>
    <col min="2056" max="2056" width="3.7109375" style="2" customWidth="1"/>
    <col min="2057" max="2057" width="25.7109375" style="2" customWidth="1"/>
    <col min="2058" max="2058" width="5.7109375" style="2" customWidth="1"/>
    <col min="2059" max="2059" width="3.7109375" style="2" customWidth="1"/>
    <col min="2060" max="2060" width="20.7109375" style="2" customWidth="1"/>
    <col min="2061" max="2061" width="4.28515625" style="2" customWidth="1"/>
    <col min="2062" max="2062" width="8.7109375" style="2" customWidth="1"/>
    <col min="2063" max="2063" width="4.7109375" style="2" customWidth="1"/>
    <col min="2064" max="2064" width="22.7109375" style="2" customWidth="1"/>
    <col min="2065" max="2065" width="9.140625" style="2" customWidth="1"/>
    <col min="2066" max="2085" width="0" style="2" hidden="1" customWidth="1"/>
    <col min="2086" max="2086" width="9.140625" style="2" customWidth="1"/>
    <col min="2087" max="2310" width="9.140625" style="2"/>
    <col min="2311" max="2311" width="4.7109375" style="2" customWidth="1"/>
    <col min="2312" max="2312" width="3.7109375" style="2" customWidth="1"/>
    <col min="2313" max="2313" width="25.7109375" style="2" customWidth="1"/>
    <col min="2314" max="2314" width="5.7109375" style="2" customWidth="1"/>
    <col min="2315" max="2315" width="3.7109375" style="2" customWidth="1"/>
    <col min="2316" max="2316" width="20.7109375" style="2" customWidth="1"/>
    <col min="2317" max="2317" width="4.28515625" style="2" customWidth="1"/>
    <col min="2318" max="2318" width="8.7109375" style="2" customWidth="1"/>
    <col min="2319" max="2319" width="4.7109375" style="2" customWidth="1"/>
    <col min="2320" max="2320" width="22.7109375" style="2" customWidth="1"/>
    <col min="2321" max="2321" width="9.140625" style="2" customWidth="1"/>
    <col min="2322" max="2341" width="0" style="2" hidden="1" customWidth="1"/>
    <col min="2342" max="2342" width="9.140625" style="2" customWidth="1"/>
    <col min="2343" max="2566" width="9.140625" style="2"/>
    <col min="2567" max="2567" width="4.7109375" style="2" customWidth="1"/>
    <col min="2568" max="2568" width="3.7109375" style="2" customWidth="1"/>
    <col min="2569" max="2569" width="25.7109375" style="2" customWidth="1"/>
    <col min="2570" max="2570" width="5.7109375" style="2" customWidth="1"/>
    <col min="2571" max="2571" width="3.7109375" style="2" customWidth="1"/>
    <col min="2572" max="2572" width="20.7109375" style="2" customWidth="1"/>
    <col min="2573" max="2573" width="4.28515625" style="2" customWidth="1"/>
    <col min="2574" max="2574" width="8.7109375" style="2" customWidth="1"/>
    <col min="2575" max="2575" width="4.7109375" style="2" customWidth="1"/>
    <col min="2576" max="2576" width="22.7109375" style="2" customWidth="1"/>
    <col min="2577" max="2577" width="9.140625" style="2" customWidth="1"/>
    <col min="2578" max="2597" width="0" style="2" hidden="1" customWidth="1"/>
    <col min="2598" max="2598" width="9.140625" style="2" customWidth="1"/>
    <col min="2599" max="2822" width="9.140625" style="2"/>
    <col min="2823" max="2823" width="4.7109375" style="2" customWidth="1"/>
    <col min="2824" max="2824" width="3.7109375" style="2" customWidth="1"/>
    <col min="2825" max="2825" width="25.7109375" style="2" customWidth="1"/>
    <col min="2826" max="2826" width="5.7109375" style="2" customWidth="1"/>
    <col min="2827" max="2827" width="3.7109375" style="2" customWidth="1"/>
    <col min="2828" max="2828" width="20.7109375" style="2" customWidth="1"/>
    <col min="2829" max="2829" width="4.28515625" style="2" customWidth="1"/>
    <col min="2830" max="2830" width="8.7109375" style="2" customWidth="1"/>
    <col min="2831" max="2831" width="4.7109375" style="2" customWidth="1"/>
    <col min="2832" max="2832" width="22.7109375" style="2" customWidth="1"/>
    <col min="2833" max="2833" width="9.140625" style="2" customWidth="1"/>
    <col min="2834" max="2853" width="0" style="2" hidden="1" customWidth="1"/>
    <col min="2854" max="2854" width="9.140625" style="2" customWidth="1"/>
    <col min="2855" max="3078" width="9.140625" style="2"/>
    <col min="3079" max="3079" width="4.7109375" style="2" customWidth="1"/>
    <col min="3080" max="3080" width="3.7109375" style="2" customWidth="1"/>
    <col min="3081" max="3081" width="25.7109375" style="2" customWidth="1"/>
    <col min="3082" max="3082" width="5.7109375" style="2" customWidth="1"/>
    <col min="3083" max="3083" width="3.7109375" style="2" customWidth="1"/>
    <col min="3084" max="3084" width="20.7109375" style="2" customWidth="1"/>
    <col min="3085" max="3085" width="4.28515625" style="2" customWidth="1"/>
    <col min="3086" max="3086" width="8.7109375" style="2" customWidth="1"/>
    <col min="3087" max="3087" width="4.7109375" style="2" customWidth="1"/>
    <col min="3088" max="3088" width="22.7109375" style="2" customWidth="1"/>
    <col min="3089" max="3089" width="9.140625" style="2" customWidth="1"/>
    <col min="3090" max="3109" width="0" style="2" hidden="1" customWidth="1"/>
    <col min="3110" max="3110" width="9.140625" style="2" customWidth="1"/>
    <col min="3111" max="3334" width="9.140625" style="2"/>
    <col min="3335" max="3335" width="4.7109375" style="2" customWidth="1"/>
    <col min="3336" max="3336" width="3.7109375" style="2" customWidth="1"/>
    <col min="3337" max="3337" width="25.7109375" style="2" customWidth="1"/>
    <col min="3338" max="3338" width="5.7109375" style="2" customWidth="1"/>
    <col min="3339" max="3339" width="3.7109375" style="2" customWidth="1"/>
    <col min="3340" max="3340" width="20.7109375" style="2" customWidth="1"/>
    <col min="3341" max="3341" width="4.28515625" style="2" customWidth="1"/>
    <col min="3342" max="3342" width="8.7109375" style="2" customWidth="1"/>
    <col min="3343" max="3343" width="4.7109375" style="2" customWidth="1"/>
    <col min="3344" max="3344" width="22.7109375" style="2" customWidth="1"/>
    <col min="3345" max="3345" width="9.140625" style="2" customWidth="1"/>
    <col min="3346" max="3365" width="0" style="2" hidden="1" customWidth="1"/>
    <col min="3366" max="3366" width="9.140625" style="2" customWidth="1"/>
    <col min="3367" max="3590" width="9.140625" style="2"/>
    <col min="3591" max="3591" width="4.7109375" style="2" customWidth="1"/>
    <col min="3592" max="3592" width="3.7109375" style="2" customWidth="1"/>
    <col min="3593" max="3593" width="25.7109375" style="2" customWidth="1"/>
    <col min="3594" max="3594" width="5.7109375" style="2" customWidth="1"/>
    <col min="3595" max="3595" width="3.7109375" style="2" customWidth="1"/>
    <col min="3596" max="3596" width="20.7109375" style="2" customWidth="1"/>
    <col min="3597" max="3597" width="4.28515625" style="2" customWidth="1"/>
    <col min="3598" max="3598" width="8.7109375" style="2" customWidth="1"/>
    <col min="3599" max="3599" width="4.7109375" style="2" customWidth="1"/>
    <col min="3600" max="3600" width="22.7109375" style="2" customWidth="1"/>
    <col min="3601" max="3601" width="9.140625" style="2" customWidth="1"/>
    <col min="3602" max="3621" width="0" style="2" hidden="1" customWidth="1"/>
    <col min="3622" max="3622" width="9.140625" style="2" customWidth="1"/>
    <col min="3623" max="3846" width="9.140625" style="2"/>
    <col min="3847" max="3847" width="4.7109375" style="2" customWidth="1"/>
    <col min="3848" max="3848" width="3.7109375" style="2" customWidth="1"/>
    <col min="3849" max="3849" width="25.7109375" style="2" customWidth="1"/>
    <col min="3850" max="3850" width="5.7109375" style="2" customWidth="1"/>
    <col min="3851" max="3851" width="3.7109375" style="2" customWidth="1"/>
    <col min="3852" max="3852" width="20.7109375" style="2" customWidth="1"/>
    <col min="3853" max="3853" width="4.28515625" style="2" customWidth="1"/>
    <col min="3854" max="3854" width="8.7109375" style="2" customWidth="1"/>
    <col min="3855" max="3855" width="4.7109375" style="2" customWidth="1"/>
    <col min="3856" max="3856" width="22.7109375" style="2" customWidth="1"/>
    <col min="3857" max="3857" width="9.140625" style="2" customWidth="1"/>
    <col min="3858" max="3877" width="0" style="2" hidden="1" customWidth="1"/>
    <col min="3878" max="3878" width="9.140625" style="2" customWidth="1"/>
    <col min="3879" max="4102" width="9.140625" style="2"/>
    <col min="4103" max="4103" width="4.7109375" style="2" customWidth="1"/>
    <col min="4104" max="4104" width="3.7109375" style="2" customWidth="1"/>
    <col min="4105" max="4105" width="25.7109375" style="2" customWidth="1"/>
    <col min="4106" max="4106" width="5.7109375" style="2" customWidth="1"/>
    <col min="4107" max="4107" width="3.7109375" style="2" customWidth="1"/>
    <col min="4108" max="4108" width="20.7109375" style="2" customWidth="1"/>
    <col min="4109" max="4109" width="4.28515625" style="2" customWidth="1"/>
    <col min="4110" max="4110" width="8.7109375" style="2" customWidth="1"/>
    <col min="4111" max="4111" width="4.7109375" style="2" customWidth="1"/>
    <col min="4112" max="4112" width="22.7109375" style="2" customWidth="1"/>
    <col min="4113" max="4113" width="9.140625" style="2" customWidth="1"/>
    <col min="4114" max="4133" width="0" style="2" hidden="1" customWidth="1"/>
    <col min="4134" max="4134" width="9.140625" style="2" customWidth="1"/>
    <col min="4135" max="4358" width="9.140625" style="2"/>
    <col min="4359" max="4359" width="4.7109375" style="2" customWidth="1"/>
    <col min="4360" max="4360" width="3.7109375" style="2" customWidth="1"/>
    <col min="4361" max="4361" width="25.7109375" style="2" customWidth="1"/>
    <col min="4362" max="4362" width="5.7109375" style="2" customWidth="1"/>
    <col min="4363" max="4363" width="3.7109375" style="2" customWidth="1"/>
    <col min="4364" max="4364" width="20.7109375" style="2" customWidth="1"/>
    <col min="4365" max="4365" width="4.28515625" style="2" customWidth="1"/>
    <col min="4366" max="4366" width="8.7109375" style="2" customWidth="1"/>
    <col min="4367" max="4367" width="4.7109375" style="2" customWidth="1"/>
    <col min="4368" max="4368" width="22.7109375" style="2" customWidth="1"/>
    <col min="4369" max="4369" width="9.140625" style="2" customWidth="1"/>
    <col min="4370" max="4389" width="0" style="2" hidden="1" customWidth="1"/>
    <col min="4390" max="4390" width="9.140625" style="2" customWidth="1"/>
    <col min="4391" max="4614" width="9.140625" style="2"/>
    <col min="4615" max="4615" width="4.7109375" style="2" customWidth="1"/>
    <col min="4616" max="4616" width="3.7109375" style="2" customWidth="1"/>
    <col min="4617" max="4617" width="25.7109375" style="2" customWidth="1"/>
    <col min="4618" max="4618" width="5.7109375" style="2" customWidth="1"/>
    <col min="4619" max="4619" width="3.7109375" style="2" customWidth="1"/>
    <col min="4620" max="4620" width="20.7109375" style="2" customWidth="1"/>
    <col min="4621" max="4621" width="4.28515625" style="2" customWidth="1"/>
    <col min="4622" max="4622" width="8.7109375" style="2" customWidth="1"/>
    <col min="4623" max="4623" width="4.7109375" style="2" customWidth="1"/>
    <col min="4624" max="4624" width="22.7109375" style="2" customWidth="1"/>
    <col min="4625" max="4625" width="9.140625" style="2" customWidth="1"/>
    <col min="4626" max="4645" width="0" style="2" hidden="1" customWidth="1"/>
    <col min="4646" max="4646" width="9.140625" style="2" customWidth="1"/>
    <col min="4647" max="4870" width="9.140625" style="2"/>
    <col min="4871" max="4871" width="4.7109375" style="2" customWidth="1"/>
    <col min="4872" max="4872" width="3.7109375" style="2" customWidth="1"/>
    <col min="4873" max="4873" width="25.7109375" style="2" customWidth="1"/>
    <col min="4874" max="4874" width="5.7109375" style="2" customWidth="1"/>
    <col min="4875" max="4875" width="3.7109375" style="2" customWidth="1"/>
    <col min="4876" max="4876" width="20.7109375" style="2" customWidth="1"/>
    <col min="4877" max="4877" width="4.28515625" style="2" customWidth="1"/>
    <col min="4878" max="4878" width="8.7109375" style="2" customWidth="1"/>
    <col min="4879" max="4879" width="4.7109375" style="2" customWidth="1"/>
    <col min="4880" max="4880" width="22.7109375" style="2" customWidth="1"/>
    <col min="4881" max="4881" width="9.140625" style="2" customWidth="1"/>
    <col min="4882" max="4901" width="0" style="2" hidden="1" customWidth="1"/>
    <col min="4902" max="4902" width="9.140625" style="2" customWidth="1"/>
    <col min="4903" max="5126" width="9.140625" style="2"/>
    <col min="5127" max="5127" width="4.7109375" style="2" customWidth="1"/>
    <col min="5128" max="5128" width="3.7109375" style="2" customWidth="1"/>
    <col min="5129" max="5129" width="25.7109375" style="2" customWidth="1"/>
    <col min="5130" max="5130" width="5.7109375" style="2" customWidth="1"/>
    <col min="5131" max="5131" width="3.7109375" style="2" customWidth="1"/>
    <col min="5132" max="5132" width="20.7109375" style="2" customWidth="1"/>
    <col min="5133" max="5133" width="4.28515625" style="2" customWidth="1"/>
    <col min="5134" max="5134" width="8.7109375" style="2" customWidth="1"/>
    <col min="5135" max="5135" width="4.7109375" style="2" customWidth="1"/>
    <col min="5136" max="5136" width="22.7109375" style="2" customWidth="1"/>
    <col min="5137" max="5137" width="9.140625" style="2" customWidth="1"/>
    <col min="5138" max="5157" width="0" style="2" hidden="1" customWidth="1"/>
    <col min="5158" max="5158" width="9.140625" style="2" customWidth="1"/>
    <col min="5159" max="5382" width="9.140625" style="2"/>
    <col min="5383" max="5383" width="4.7109375" style="2" customWidth="1"/>
    <col min="5384" max="5384" width="3.7109375" style="2" customWidth="1"/>
    <col min="5385" max="5385" width="25.7109375" style="2" customWidth="1"/>
    <col min="5386" max="5386" width="5.7109375" style="2" customWidth="1"/>
    <col min="5387" max="5387" width="3.7109375" style="2" customWidth="1"/>
    <col min="5388" max="5388" width="20.7109375" style="2" customWidth="1"/>
    <col min="5389" max="5389" width="4.28515625" style="2" customWidth="1"/>
    <col min="5390" max="5390" width="8.7109375" style="2" customWidth="1"/>
    <col min="5391" max="5391" width="4.7109375" style="2" customWidth="1"/>
    <col min="5392" max="5392" width="22.7109375" style="2" customWidth="1"/>
    <col min="5393" max="5393" width="9.140625" style="2" customWidth="1"/>
    <col min="5394" max="5413" width="0" style="2" hidden="1" customWidth="1"/>
    <col min="5414" max="5414" width="9.140625" style="2" customWidth="1"/>
    <col min="5415" max="5638" width="9.140625" style="2"/>
    <col min="5639" max="5639" width="4.7109375" style="2" customWidth="1"/>
    <col min="5640" max="5640" width="3.7109375" style="2" customWidth="1"/>
    <col min="5641" max="5641" width="25.7109375" style="2" customWidth="1"/>
    <col min="5642" max="5642" width="5.7109375" style="2" customWidth="1"/>
    <col min="5643" max="5643" width="3.7109375" style="2" customWidth="1"/>
    <col min="5644" max="5644" width="20.7109375" style="2" customWidth="1"/>
    <col min="5645" max="5645" width="4.28515625" style="2" customWidth="1"/>
    <col min="5646" max="5646" width="8.7109375" style="2" customWidth="1"/>
    <col min="5647" max="5647" width="4.7109375" style="2" customWidth="1"/>
    <col min="5648" max="5648" width="22.7109375" style="2" customWidth="1"/>
    <col min="5649" max="5649" width="9.140625" style="2" customWidth="1"/>
    <col min="5650" max="5669" width="0" style="2" hidden="1" customWidth="1"/>
    <col min="5670" max="5670" width="9.140625" style="2" customWidth="1"/>
    <col min="5671" max="5894" width="9.140625" style="2"/>
    <col min="5895" max="5895" width="4.7109375" style="2" customWidth="1"/>
    <col min="5896" max="5896" width="3.7109375" style="2" customWidth="1"/>
    <col min="5897" max="5897" width="25.7109375" style="2" customWidth="1"/>
    <col min="5898" max="5898" width="5.7109375" style="2" customWidth="1"/>
    <col min="5899" max="5899" width="3.7109375" style="2" customWidth="1"/>
    <col min="5900" max="5900" width="20.7109375" style="2" customWidth="1"/>
    <col min="5901" max="5901" width="4.28515625" style="2" customWidth="1"/>
    <col min="5902" max="5902" width="8.7109375" style="2" customWidth="1"/>
    <col min="5903" max="5903" width="4.7109375" style="2" customWidth="1"/>
    <col min="5904" max="5904" width="22.7109375" style="2" customWidth="1"/>
    <col min="5905" max="5905" width="9.140625" style="2" customWidth="1"/>
    <col min="5906" max="5925" width="0" style="2" hidden="1" customWidth="1"/>
    <col min="5926" max="5926" width="9.140625" style="2" customWidth="1"/>
    <col min="5927" max="6150" width="9.140625" style="2"/>
    <col min="6151" max="6151" width="4.7109375" style="2" customWidth="1"/>
    <col min="6152" max="6152" width="3.7109375" style="2" customWidth="1"/>
    <col min="6153" max="6153" width="25.7109375" style="2" customWidth="1"/>
    <col min="6154" max="6154" width="5.7109375" style="2" customWidth="1"/>
    <col min="6155" max="6155" width="3.7109375" style="2" customWidth="1"/>
    <col min="6156" max="6156" width="20.7109375" style="2" customWidth="1"/>
    <col min="6157" max="6157" width="4.28515625" style="2" customWidth="1"/>
    <col min="6158" max="6158" width="8.7109375" style="2" customWidth="1"/>
    <col min="6159" max="6159" width="4.7109375" style="2" customWidth="1"/>
    <col min="6160" max="6160" width="22.7109375" style="2" customWidth="1"/>
    <col min="6161" max="6161" width="9.140625" style="2" customWidth="1"/>
    <col min="6162" max="6181" width="0" style="2" hidden="1" customWidth="1"/>
    <col min="6182" max="6182" width="9.140625" style="2" customWidth="1"/>
    <col min="6183" max="6406" width="9.140625" style="2"/>
    <col min="6407" max="6407" width="4.7109375" style="2" customWidth="1"/>
    <col min="6408" max="6408" width="3.7109375" style="2" customWidth="1"/>
    <col min="6409" max="6409" width="25.7109375" style="2" customWidth="1"/>
    <col min="6410" max="6410" width="5.7109375" style="2" customWidth="1"/>
    <col min="6411" max="6411" width="3.7109375" style="2" customWidth="1"/>
    <col min="6412" max="6412" width="20.7109375" style="2" customWidth="1"/>
    <col min="6413" max="6413" width="4.28515625" style="2" customWidth="1"/>
    <col min="6414" max="6414" width="8.7109375" style="2" customWidth="1"/>
    <col min="6415" max="6415" width="4.7109375" style="2" customWidth="1"/>
    <col min="6416" max="6416" width="22.7109375" style="2" customWidth="1"/>
    <col min="6417" max="6417" width="9.140625" style="2" customWidth="1"/>
    <col min="6418" max="6437" width="0" style="2" hidden="1" customWidth="1"/>
    <col min="6438" max="6438" width="9.140625" style="2" customWidth="1"/>
    <col min="6439" max="6662" width="9.140625" style="2"/>
    <col min="6663" max="6663" width="4.7109375" style="2" customWidth="1"/>
    <col min="6664" max="6664" width="3.7109375" style="2" customWidth="1"/>
    <col min="6665" max="6665" width="25.7109375" style="2" customWidth="1"/>
    <col min="6666" max="6666" width="5.7109375" style="2" customWidth="1"/>
    <col min="6667" max="6667" width="3.7109375" style="2" customWidth="1"/>
    <col min="6668" max="6668" width="20.7109375" style="2" customWidth="1"/>
    <col min="6669" max="6669" width="4.28515625" style="2" customWidth="1"/>
    <col min="6670" max="6670" width="8.7109375" style="2" customWidth="1"/>
    <col min="6671" max="6671" width="4.7109375" style="2" customWidth="1"/>
    <col min="6672" max="6672" width="22.7109375" style="2" customWidth="1"/>
    <col min="6673" max="6673" width="9.140625" style="2" customWidth="1"/>
    <col min="6674" max="6693" width="0" style="2" hidden="1" customWidth="1"/>
    <col min="6694" max="6694" width="9.140625" style="2" customWidth="1"/>
    <col min="6695" max="6918" width="9.140625" style="2"/>
    <col min="6919" max="6919" width="4.7109375" style="2" customWidth="1"/>
    <col min="6920" max="6920" width="3.7109375" style="2" customWidth="1"/>
    <col min="6921" max="6921" width="25.7109375" style="2" customWidth="1"/>
    <col min="6922" max="6922" width="5.7109375" style="2" customWidth="1"/>
    <col min="6923" max="6923" width="3.7109375" style="2" customWidth="1"/>
    <col min="6924" max="6924" width="20.7109375" style="2" customWidth="1"/>
    <col min="6925" max="6925" width="4.28515625" style="2" customWidth="1"/>
    <col min="6926" max="6926" width="8.7109375" style="2" customWidth="1"/>
    <col min="6927" max="6927" width="4.7109375" style="2" customWidth="1"/>
    <col min="6928" max="6928" width="22.7109375" style="2" customWidth="1"/>
    <col min="6929" max="6929" width="9.140625" style="2" customWidth="1"/>
    <col min="6930" max="6949" width="0" style="2" hidden="1" customWidth="1"/>
    <col min="6950" max="6950" width="9.140625" style="2" customWidth="1"/>
    <col min="6951" max="7174" width="9.140625" style="2"/>
    <col min="7175" max="7175" width="4.7109375" style="2" customWidth="1"/>
    <col min="7176" max="7176" width="3.7109375" style="2" customWidth="1"/>
    <col min="7177" max="7177" width="25.7109375" style="2" customWidth="1"/>
    <col min="7178" max="7178" width="5.7109375" style="2" customWidth="1"/>
    <col min="7179" max="7179" width="3.7109375" style="2" customWidth="1"/>
    <col min="7180" max="7180" width="20.7109375" style="2" customWidth="1"/>
    <col min="7181" max="7181" width="4.28515625" style="2" customWidth="1"/>
    <col min="7182" max="7182" width="8.7109375" style="2" customWidth="1"/>
    <col min="7183" max="7183" width="4.7109375" style="2" customWidth="1"/>
    <col min="7184" max="7184" width="22.7109375" style="2" customWidth="1"/>
    <col min="7185" max="7185" width="9.140625" style="2" customWidth="1"/>
    <col min="7186" max="7205" width="0" style="2" hidden="1" customWidth="1"/>
    <col min="7206" max="7206" width="9.140625" style="2" customWidth="1"/>
    <col min="7207" max="7430" width="9.140625" style="2"/>
    <col min="7431" max="7431" width="4.7109375" style="2" customWidth="1"/>
    <col min="7432" max="7432" width="3.7109375" style="2" customWidth="1"/>
    <col min="7433" max="7433" width="25.7109375" style="2" customWidth="1"/>
    <col min="7434" max="7434" width="5.7109375" style="2" customWidth="1"/>
    <col min="7435" max="7435" width="3.7109375" style="2" customWidth="1"/>
    <col min="7436" max="7436" width="20.7109375" style="2" customWidth="1"/>
    <col min="7437" max="7437" width="4.28515625" style="2" customWidth="1"/>
    <col min="7438" max="7438" width="8.7109375" style="2" customWidth="1"/>
    <col min="7439" max="7439" width="4.7109375" style="2" customWidth="1"/>
    <col min="7440" max="7440" width="22.7109375" style="2" customWidth="1"/>
    <col min="7441" max="7441" width="9.140625" style="2" customWidth="1"/>
    <col min="7442" max="7461" width="0" style="2" hidden="1" customWidth="1"/>
    <col min="7462" max="7462" width="9.140625" style="2" customWidth="1"/>
    <col min="7463" max="7686" width="9.140625" style="2"/>
    <col min="7687" max="7687" width="4.7109375" style="2" customWidth="1"/>
    <col min="7688" max="7688" width="3.7109375" style="2" customWidth="1"/>
    <col min="7689" max="7689" width="25.7109375" style="2" customWidth="1"/>
    <col min="7690" max="7690" width="5.7109375" style="2" customWidth="1"/>
    <col min="7691" max="7691" width="3.7109375" style="2" customWidth="1"/>
    <col min="7692" max="7692" width="20.7109375" style="2" customWidth="1"/>
    <col min="7693" max="7693" width="4.28515625" style="2" customWidth="1"/>
    <col min="7694" max="7694" width="8.7109375" style="2" customWidth="1"/>
    <col min="7695" max="7695" width="4.7109375" style="2" customWidth="1"/>
    <col min="7696" max="7696" width="22.7109375" style="2" customWidth="1"/>
    <col min="7697" max="7697" width="9.140625" style="2" customWidth="1"/>
    <col min="7698" max="7717" width="0" style="2" hidden="1" customWidth="1"/>
    <col min="7718" max="7718" width="9.140625" style="2" customWidth="1"/>
    <col min="7719" max="7942" width="9.140625" style="2"/>
    <col min="7943" max="7943" width="4.7109375" style="2" customWidth="1"/>
    <col min="7944" max="7944" width="3.7109375" style="2" customWidth="1"/>
    <col min="7945" max="7945" width="25.7109375" style="2" customWidth="1"/>
    <col min="7946" max="7946" width="5.7109375" style="2" customWidth="1"/>
    <col min="7947" max="7947" width="3.7109375" style="2" customWidth="1"/>
    <col min="7948" max="7948" width="20.7109375" style="2" customWidth="1"/>
    <col min="7949" max="7949" width="4.28515625" style="2" customWidth="1"/>
    <col min="7950" max="7950" width="8.7109375" style="2" customWidth="1"/>
    <col min="7951" max="7951" width="4.7109375" style="2" customWidth="1"/>
    <col min="7952" max="7952" width="22.7109375" style="2" customWidth="1"/>
    <col min="7953" max="7953" width="9.140625" style="2" customWidth="1"/>
    <col min="7954" max="7973" width="0" style="2" hidden="1" customWidth="1"/>
    <col min="7974" max="7974" width="9.140625" style="2" customWidth="1"/>
    <col min="7975" max="8198" width="9.140625" style="2"/>
    <col min="8199" max="8199" width="4.7109375" style="2" customWidth="1"/>
    <col min="8200" max="8200" width="3.7109375" style="2" customWidth="1"/>
    <col min="8201" max="8201" width="25.7109375" style="2" customWidth="1"/>
    <col min="8202" max="8202" width="5.7109375" style="2" customWidth="1"/>
    <col min="8203" max="8203" width="3.7109375" style="2" customWidth="1"/>
    <col min="8204" max="8204" width="20.7109375" style="2" customWidth="1"/>
    <col min="8205" max="8205" width="4.28515625" style="2" customWidth="1"/>
    <col min="8206" max="8206" width="8.7109375" style="2" customWidth="1"/>
    <col min="8207" max="8207" width="4.7109375" style="2" customWidth="1"/>
    <col min="8208" max="8208" width="22.7109375" style="2" customWidth="1"/>
    <col min="8209" max="8209" width="9.140625" style="2" customWidth="1"/>
    <col min="8210" max="8229" width="0" style="2" hidden="1" customWidth="1"/>
    <col min="8230" max="8230" width="9.140625" style="2" customWidth="1"/>
    <col min="8231" max="8454" width="9.140625" style="2"/>
    <col min="8455" max="8455" width="4.7109375" style="2" customWidth="1"/>
    <col min="8456" max="8456" width="3.7109375" style="2" customWidth="1"/>
    <col min="8457" max="8457" width="25.7109375" style="2" customWidth="1"/>
    <col min="8458" max="8458" width="5.7109375" style="2" customWidth="1"/>
    <col min="8459" max="8459" width="3.7109375" style="2" customWidth="1"/>
    <col min="8460" max="8460" width="20.7109375" style="2" customWidth="1"/>
    <col min="8461" max="8461" width="4.28515625" style="2" customWidth="1"/>
    <col min="8462" max="8462" width="8.7109375" style="2" customWidth="1"/>
    <col min="8463" max="8463" width="4.7109375" style="2" customWidth="1"/>
    <col min="8464" max="8464" width="22.7109375" style="2" customWidth="1"/>
    <col min="8465" max="8465" width="9.140625" style="2" customWidth="1"/>
    <col min="8466" max="8485" width="0" style="2" hidden="1" customWidth="1"/>
    <col min="8486" max="8486" width="9.140625" style="2" customWidth="1"/>
    <col min="8487" max="8710" width="9.140625" style="2"/>
    <col min="8711" max="8711" width="4.7109375" style="2" customWidth="1"/>
    <col min="8712" max="8712" width="3.7109375" style="2" customWidth="1"/>
    <col min="8713" max="8713" width="25.7109375" style="2" customWidth="1"/>
    <col min="8714" max="8714" width="5.7109375" style="2" customWidth="1"/>
    <col min="8715" max="8715" width="3.7109375" style="2" customWidth="1"/>
    <col min="8716" max="8716" width="20.7109375" style="2" customWidth="1"/>
    <col min="8717" max="8717" width="4.28515625" style="2" customWidth="1"/>
    <col min="8718" max="8718" width="8.7109375" style="2" customWidth="1"/>
    <col min="8719" max="8719" width="4.7109375" style="2" customWidth="1"/>
    <col min="8720" max="8720" width="22.7109375" style="2" customWidth="1"/>
    <col min="8721" max="8721" width="9.140625" style="2" customWidth="1"/>
    <col min="8722" max="8741" width="0" style="2" hidden="1" customWidth="1"/>
    <col min="8742" max="8742" width="9.140625" style="2" customWidth="1"/>
    <col min="8743" max="8966" width="9.140625" style="2"/>
    <col min="8967" max="8967" width="4.7109375" style="2" customWidth="1"/>
    <col min="8968" max="8968" width="3.7109375" style="2" customWidth="1"/>
    <col min="8969" max="8969" width="25.7109375" style="2" customWidth="1"/>
    <col min="8970" max="8970" width="5.7109375" style="2" customWidth="1"/>
    <col min="8971" max="8971" width="3.7109375" style="2" customWidth="1"/>
    <col min="8972" max="8972" width="20.7109375" style="2" customWidth="1"/>
    <col min="8973" max="8973" width="4.28515625" style="2" customWidth="1"/>
    <col min="8974" max="8974" width="8.7109375" style="2" customWidth="1"/>
    <col min="8975" max="8975" width="4.7109375" style="2" customWidth="1"/>
    <col min="8976" max="8976" width="22.7109375" style="2" customWidth="1"/>
    <col min="8977" max="8977" width="9.140625" style="2" customWidth="1"/>
    <col min="8978" max="8997" width="0" style="2" hidden="1" customWidth="1"/>
    <col min="8998" max="8998" width="9.140625" style="2" customWidth="1"/>
    <col min="8999" max="9222" width="9.140625" style="2"/>
    <col min="9223" max="9223" width="4.7109375" style="2" customWidth="1"/>
    <col min="9224" max="9224" width="3.7109375" style="2" customWidth="1"/>
    <col min="9225" max="9225" width="25.7109375" style="2" customWidth="1"/>
    <col min="9226" max="9226" width="5.7109375" style="2" customWidth="1"/>
    <col min="9227" max="9227" width="3.7109375" style="2" customWidth="1"/>
    <col min="9228" max="9228" width="20.7109375" style="2" customWidth="1"/>
    <col min="9229" max="9229" width="4.28515625" style="2" customWidth="1"/>
    <col min="9230" max="9230" width="8.7109375" style="2" customWidth="1"/>
    <col min="9231" max="9231" width="4.7109375" style="2" customWidth="1"/>
    <col min="9232" max="9232" width="22.7109375" style="2" customWidth="1"/>
    <col min="9233" max="9233" width="9.140625" style="2" customWidth="1"/>
    <col min="9234" max="9253" width="0" style="2" hidden="1" customWidth="1"/>
    <col min="9254" max="9254" width="9.140625" style="2" customWidth="1"/>
    <col min="9255" max="9478" width="9.140625" style="2"/>
    <col min="9479" max="9479" width="4.7109375" style="2" customWidth="1"/>
    <col min="9480" max="9480" width="3.7109375" style="2" customWidth="1"/>
    <col min="9481" max="9481" width="25.7109375" style="2" customWidth="1"/>
    <col min="9482" max="9482" width="5.7109375" style="2" customWidth="1"/>
    <col min="9483" max="9483" width="3.7109375" style="2" customWidth="1"/>
    <col min="9484" max="9484" width="20.7109375" style="2" customWidth="1"/>
    <col min="9485" max="9485" width="4.28515625" style="2" customWidth="1"/>
    <col min="9486" max="9486" width="8.7109375" style="2" customWidth="1"/>
    <col min="9487" max="9487" width="4.7109375" style="2" customWidth="1"/>
    <col min="9488" max="9488" width="22.7109375" style="2" customWidth="1"/>
    <col min="9489" max="9489" width="9.140625" style="2" customWidth="1"/>
    <col min="9490" max="9509" width="0" style="2" hidden="1" customWidth="1"/>
    <col min="9510" max="9510" width="9.140625" style="2" customWidth="1"/>
    <col min="9511" max="9734" width="9.140625" style="2"/>
    <col min="9735" max="9735" width="4.7109375" style="2" customWidth="1"/>
    <col min="9736" max="9736" width="3.7109375" style="2" customWidth="1"/>
    <col min="9737" max="9737" width="25.7109375" style="2" customWidth="1"/>
    <col min="9738" max="9738" width="5.7109375" style="2" customWidth="1"/>
    <col min="9739" max="9739" width="3.7109375" style="2" customWidth="1"/>
    <col min="9740" max="9740" width="20.7109375" style="2" customWidth="1"/>
    <col min="9741" max="9741" width="4.28515625" style="2" customWidth="1"/>
    <col min="9742" max="9742" width="8.7109375" style="2" customWidth="1"/>
    <col min="9743" max="9743" width="4.7109375" style="2" customWidth="1"/>
    <col min="9744" max="9744" width="22.7109375" style="2" customWidth="1"/>
    <col min="9745" max="9745" width="9.140625" style="2" customWidth="1"/>
    <col min="9746" max="9765" width="0" style="2" hidden="1" customWidth="1"/>
    <col min="9766" max="9766" width="9.140625" style="2" customWidth="1"/>
    <col min="9767" max="9990" width="9.140625" style="2"/>
    <col min="9991" max="9991" width="4.7109375" style="2" customWidth="1"/>
    <col min="9992" max="9992" width="3.7109375" style="2" customWidth="1"/>
    <col min="9993" max="9993" width="25.7109375" style="2" customWidth="1"/>
    <col min="9994" max="9994" width="5.7109375" style="2" customWidth="1"/>
    <col min="9995" max="9995" width="3.7109375" style="2" customWidth="1"/>
    <col min="9996" max="9996" width="20.7109375" style="2" customWidth="1"/>
    <col min="9997" max="9997" width="4.28515625" style="2" customWidth="1"/>
    <col min="9998" max="9998" width="8.7109375" style="2" customWidth="1"/>
    <col min="9999" max="9999" width="4.7109375" style="2" customWidth="1"/>
    <col min="10000" max="10000" width="22.7109375" style="2" customWidth="1"/>
    <col min="10001" max="10001" width="9.140625" style="2" customWidth="1"/>
    <col min="10002" max="10021" width="0" style="2" hidden="1" customWidth="1"/>
    <col min="10022" max="10022" width="9.140625" style="2" customWidth="1"/>
    <col min="10023" max="10246" width="9.140625" style="2"/>
    <col min="10247" max="10247" width="4.7109375" style="2" customWidth="1"/>
    <col min="10248" max="10248" width="3.7109375" style="2" customWidth="1"/>
    <col min="10249" max="10249" width="25.7109375" style="2" customWidth="1"/>
    <col min="10250" max="10250" width="5.7109375" style="2" customWidth="1"/>
    <col min="10251" max="10251" width="3.7109375" style="2" customWidth="1"/>
    <col min="10252" max="10252" width="20.7109375" style="2" customWidth="1"/>
    <col min="10253" max="10253" width="4.28515625" style="2" customWidth="1"/>
    <col min="10254" max="10254" width="8.7109375" style="2" customWidth="1"/>
    <col min="10255" max="10255" width="4.7109375" style="2" customWidth="1"/>
    <col min="10256" max="10256" width="22.7109375" style="2" customWidth="1"/>
    <col min="10257" max="10257" width="9.140625" style="2" customWidth="1"/>
    <col min="10258" max="10277" width="0" style="2" hidden="1" customWidth="1"/>
    <col min="10278" max="10278" width="9.140625" style="2" customWidth="1"/>
    <col min="10279" max="10502" width="9.140625" style="2"/>
    <col min="10503" max="10503" width="4.7109375" style="2" customWidth="1"/>
    <col min="10504" max="10504" width="3.7109375" style="2" customWidth="1"/>
    <col min="10505" max="10505" width="25.7109375" style="2" customWidth="1"/>
    <col min="10506" max="10506" width="5.7109375" style="2" customWidth="1"/>
    <col min="10507" max="10507" width="3.7109375" style="2" customWidth="1"/>
    <col min="10508" max="10508" width="20.7109375" style="2" customWidth="1"/>
    <col min="10509" max="10509" width="4.28515625" style="2" customWidth="1"/>
    <col min="10510" max="10510" width="8.7109375" style="2" customWidth="1"/>
    <col min="10511" max="10511" width="4.7109375" style="2" customWidth="1"/>
    <col min="10512" max="10512" width="22.7109375" style="2" customWidth="1"/>
    <col min="10513" max="10513" width="9.140625" style="2" customWidth="1"/>
    <col min="10514" max="10533" width="0" style="2" hidden="1" customWidth="1"/>
    <col min="10534" max="10534" width="9.140625" style="2" customWidth="1"/>
    <col min="10535" max="10758" width="9.140625" style="2"/>
    <col min="10759" max="10759" width="4.7109375" style="2" customWidth="1"/>
    <col min="10760" max="10760" width="3.7109375" style="2" customWidth="1"/>
    <col min="10761" max="10761" width="25.7109375" style="2" customWidth="1"/>
    <col min="10762" max="10762" width="5.7109375" style="2" customWidth="1"/>
    <col min="10763" max="10763" width="3.7109375" style="2" customWidth="1"/>
    <col min="10764" max="10764" width="20.7109375" style="2" customWidth="1"/>
    <col min="10765" max="10765" width="4.28515625" style="2" customWidth="1"/>
    <col min="10766" max="10766" width="8.7109375" style="2" customWidth="1"/>
    <col min="10767" max="10767" width="4.7109375" style="2" customWidth="1"/>
    <col min="10768" max="10768" width="22.7109375" style="2" customWidth="1"/>
    <col min="10769" max="10769" width="9.140625" style="2" customWidth="1"/>
    <col min="10770" max="10789" width="0" style="2" hidden="1" customWidth="1"/>
    <col min="10790" max="10790" width="9.140625" style="2" customWidth="1"/>
    <col min="10791" max="11014" width="9.140625" style="2"/>
    <col min="11015" max="11015" width="4.7109375" style="2" customWidth="1"/>
    <col min="11016" max="11016" width="3.7109375" style="2" customWidth="1"/>
    <col min="11017" max="11017" width="25.7109375" style="2" customWidth="1"/>
    <col min="11018" max="11018" width="5.7109375" style="2" customWidth="1"/>
    <col min="11019" max="11019" width="3.7109375" style="2" customWidth="1"/>
    <col min="11020" max="11020" width="20.7109375" style="2" customWidth="1"/>
    <col min="11021" max="11021" width="4.28515625" style="2" customWidth="1"/>
    <col min="11022" max="11022" width="8.7109375" style="2" customWidth="1"/>
    <col min="11023" max="11023" width="4.7109375" style="2" customWidth="1"/>
    <col min="11024" max="11024" width="22.7109375" style="2" customWidth="1"/>
    <col min="11025" max="11025" width="9.140625" style="2" customWidth="1"/>
    <col min="11026" max="11045" width="0" style="2" hidden="1" customWidth="1"/>
    <col min="11046" max="11046" width="9.140625" style="2" customWidth="1"/>
    <col min="11047" max="11270" width="9.140625" style="2"/>
    <col min="11271" max="11271" width="4.7109375" style="2" customWidth="1"/>
    <col min="11272" max="11272" width="3.7109375" style="2" customWidth="1"/>
    <col min="11273" max="11273" width="25.7109375" style="2" customWidth="1"/>
    <col min="11274" max="11274" width="5.7109375" style="2" customWidth="1"/>
    <col min="11275" max="11275" width="3.7109375" style="2" customWidth="1"/>
    <col min="11276" max="11276" width="20.7109375" style="2" customWidth="1"/>
    <col min="11277" max="11277" width="4.28515625" style="2" customWidth="1"/>
    <col min="11278" max="11278" width="8.7109375" style="2" customWidth="1"/>
    <col min="11279" max="11279" width="4.7109375" style="2" customWidth="1"/>
    <col min="11280" max="11280" width="22.7109375" style="2" customWidth="1"/>
    <col min="11281" max="11281" width="9.140625" style="2" customWidth="1"/>
    <col min="11282" max="11301" width="0" style="2" hidden="1" customWidth="1"/>
    <col min="11302" max="11302" width="9.140625" style="2" customWidth="1"/>
    <col min="11303" max="11526" width="9.140625" style="2"/>
    <col min="11527" max="11527" width="4.7109375" style="2" customWidth="1"/>
    <col min="11528" max="11528" width="3.7109375" style="2" customWidth="1"/>
    <col min="11529" max="11529" width="25.7109375" style="2" customWidth="1"/>
    <col min="11530" max="11530" width="5.7109375" style="2" customWidth="1"/>
    <col min="11531" max="11531" width="3.7109375" style="2" customWidth="1"/>
    <col min="11532" max="11532" width="20.7109375" style="2" customWidth="1"/>
    <col min="11533" max="11533" width="4.28515625" style="2" customWidth="1"/>
    <col min="11534" max="11534" width="8.7109375" style="2" customWidth="1"/>
    <col min="11535" max="11535" width="4.7109375" style="2" customWidth="1"/>
    <col min="11536" max="11536" width="22.7109375" style="2" customWidth="1"/>
    <col min="11537" max="11537" width="9.140625" style="2" customWidth="1"/>
    <col min="11538" max="11557" width="0" style="2" hidden="1" customWidth="1"/>
    <col min="11558" max="11558" width="9.140625" style="2" customWidth="1"/>
    <col min="11559" max="11782" width="9.140625" style="2"/>
    <col min="11783" max="11783" width="4.7109375" style="2" customWidth="1"/>
    <col min="11784" max="11784" width="3.7109375" style="2" customWidth="1"/>
    <col min="11785" max="11785" width="25.7109375" style="2" customWidth="1"/>
    <col min="11786" max="11786" width="5.7109375" style="2" customWidth="1"/>
    <col min="11787" max="11787" width="3.7109375" style="2" customWidth="1"/>
    <col min="11788" max="11788" width="20.7109375" style="2" customWidth="1"/>
    <col min="11789" max="11789" width="4.28515625" style="2" customWidth="1"/>
    <col min="11790" max="11790" width="8.7109375" style="2" customWidth="1"/>
    <col min="11791" max="11791" width="4.7109375" style="2" customWidth="1"/>
    <col min="11792" max="11792" width="22.7109375" style="2" customWidth="1"/>
    <col min="11793" max="11793" width="9.140625" style="2" customWidth="1"/>
    <col min="11794" max="11813" width="0" style="2" hidden="1" customWidth="1"/>
    <col min="11814" max="11814" width="9.140625" style="2" customWidth="1"/>
    <col min="11815" max="12038" width="9.140625" style="2"/>
    <col min="12039" max="12039" width="4.7109375" style="2" customWidth="1"/>
    <col min="12040" max="12040" width="3.7109375" style="2" customWidth="1"/>
    <col min="12041" max="12041" width="25.7109375" style="2" customWidth="1"/>
    <col min="12042" max="12042" width="5.7109375" style="2" customWidth="1"/>
    <col min="12043" max="12043" width="3.7109375" style="2" customWidth="1"/>
    <col min="12044" max="12044" width="20.7109375" style="2" customWidth="1"/>
    <col min="12045" max="12045" width="4.28515625" style="2" customWidth="1"/>
    <col min="12046" max="12046" width="8.7109375" style="2" customWidth="1"/>
    <col min="12047" max="12047" width="4.7109375" style="2" customWidth="1"/>
    <col min="12048" max="12048" width="22.7109375" style="2" customWidth="1"/>
    <col min="12049" max="12049" width="9.140625" style="2" customWidth="1"/>
    <col min="12050" max="12069" width="0" style="2" hidden="1" customWidth="1"/>
    <col min="12070" max="12070" width="9.140625" style="2" customWidth="1"/>
    <col min="12071" max="12294" width="9.140625" style="2"/>
    <col min="12295" max="12295" width="4.7109375" style="2" customWidth="1"/>
    <col min="12296" max="12296" width="3.7109375" style="2" customWidth="1"/>
    <col min="12297" max="12297" width="25.7109375" style="2" customWidth="1"/>
    <col min="12298" max="12298" width="5.7109375" style="2" customWidth="1"/>
    <col min="12299" max="12299" width="3.7109375" style="2" customWidth="1"/>
    <col min="12300" max="12300" width="20.7109375" style="2" customWidth="1"/>
    <col min="12301" max="12301" width="4.28515625" style="2" customWidth="1"/>
    <col min="12302" max="12302" width="8.7109375" style="2" customWidth="1"/>
    <col min="12303" max="12303" width="4.7109375" style="2" customWidth="1"/>
    <col min="12304" max="12304" width="22.7109375" style="2" customWidth="1"/>
    <col min="12305" max="12305" width="9.140625" style="2" customWidth="1"/>
    <col min="12306" max="12325" width="0" style="2" hidden="1" customWidth="1"/>
    <col min="12326" max="12326" width="9.140625" style="2" customWidth="1"/>
    <col min="12327" max="12550" width="9.140625" style="2"/>
    <col min="12551" max="12551" width="4.7109375" style="2" customWidth="1"/>
    <col min="12552" max="12552" width="3.7109375" style="2" customWidth="1"/>
    <col min="12553" max="12553" width="25.7109375" style="2" customWidth="1"/>
    <col min="12554" max="12554" width="5.7109375" style="2" customWidth="1"/>
    <col min="12555" max="12555" width="3.7109375" style="2" customWidth="1"/>
    <col min="12556" max="12556" width="20.7109375" style="2" customWidth="1"/>
    <col min="12557" max="12557" width="4.28515625" style="2" customWidth="1"/>
    <col min="12558" max="12558" width="8.7109375" style="2" customWidth="1"/>
    <col min="12559" max="12559" width="4.7109375" style="2" customWidth="1"/>
    <col min="12560" max="12560" width="22.7109375" style="2" customWidth="1"/>
    <col min="12561" max="12561" width="9.140625" style="2" customWidth="1"/>
    <col min="12562" max="12581" width="0" style="2" hidden="1" customWidth="1"/>
    <col min="12582" max="12582" width="9.140625" style="2" customWidth="1"/>
    <col min="12583" max="12806" width="9.140625" style="2"/>
    <col min="12807" max="12807" width="4.7109375" style="2" customWidth="1"/>
    <col min="12808" max="12808" width="3.7109375" style="2" customWidth="1"/>
    <col min="12809" max="12809" width="25.7109375" style="2" customWidth="1"/>
    <col min="12810" max="12810" width="5.7109375" style="2" customWidth="1"/>
    <col min="12811" max="12811" width="3.7109375" style="2" customWidth="1"/>
    <col min="12812" max="12812" width="20.7109375" style="2" customWidth="1"/>
    <col min="12813" max="12813" width="4.28515625" style="2" customWidth="1"/>
    <col min="12814" max="12814" width="8.7109375" style="2" customWidth="1"/>
    <col min="12815" max="12815" width="4.7109375" style="2" customWidth="1"/>
    <col min="12816" max="12816" width="22.7109375" style="2" customWidth="1"/>
    <col min="12817" max="12817" width="9.140625" style="2" customWidth="1"/>
    <col min="12818" max="12837" width="0" style="2" hidden="1" customWidth="1"/>
    <col min="12838" max="12838" width="9.140625" style="2" customWidth="1"/>
    <col min="12839" max="13062" width="9.140625" style="2"/>
    <col min="13063" max="13063" width="4.7109375" style="2" customWidth="1"/>
    <col min="13064" max="13064" width="3.7109375" style="2" customWidth="1"/>
    <col min="13065" max="13065" width="25.7109375" style="2" customWidth="1"/>
    <col min="13066" max="13066" width="5.7109375" style="2" customWidth="1"/>
    <col min="13067" max="13067" width="3.7109375" style="2" customWidth="1"/>
    <col min="13068" max="13068" width="20.7109375" style="2" customWidth="1"/>
    <col min="13069" max="13069" width="4.28515625" style="2" customWidth="1"/>
    <col min="13070" max="13070" width="8.7109375" style="2" customWidth="1"/>
    <col min="13071" max="13071" width="4.7109375" style="2" customWidth="1"/>
    <col min="13072" max="13072" width="22.7109375" style="2" customWidth="1"/>
    <col min="13073" max="13073" width="9.140625" style="2" customWidth="1"/>
    <col min="13074" max="13093" width="0" style="2" hidden="1" customWidth="1"/>
    <col min="13094" max="13094" width="9.140625" style="2" customWidth="1"/>
    <col min="13095" max="13318" width="9.140625" style="2"/>
    <col min="13319" max="13319" width="4.7109375" style="2" customWidth="1"/>
    <col min="13320" max="13320" width="3.7109375" style="2" customWidth="1"/>
    <col min="13321" max="13321" width="25.7109375" style="2" customWidth="1"/>
    <col min="13322" max="13322" width="5.7109375" style="2" customWidth="1"/>
    <col min="13323" max="13323" width="3.7109375" style="2" customWidth="1"/>
    <col min="13324" max="13324" width="20.7109375" style="2" customWidth="1"/>
    <col min="13325" max="13325" width="4.28515625" style="2" customWidth="1"/>
    <col min="13326" max="13326" width="8.7109375" style="2" customWidth="1"/>
    <col min="13327" max="13327" width="4.7109375" style="2" customWidth="1"/>
    <col min="13328" max="13328" width="22.7109375" style="2" customWidth="1"/>
    <col min="13329" max="13329" width="9.140625" style="2" customWidth="1"/>
    <col min="13330" max="13349" width="0" style="2" hidden="1" customWidth="1"/>
    <col min="13350" max="13350" width="9.140625" style="2" customWidth="1"/>
    <col min="13351" max="13574" width="9.140625" style="2"/>
    <col min="13575" max="13575" width="4.7109375" style="2" customWidth="1"/>
    <col min="13576" max="13576" width="3.7109375" style="2" customWidth="1"/>
    <col min="13577" max="13577" width="25.7109375" style="2" customWidth="1"/>
    <col min="13578" max="13578" width="5.7109375" style="2" customWidth="1"/>
    <col min="13579" max="13579" width="3.7109375" style="2" customWidth="1"/>
    <col min="13580" max="13580" width="20.7109375" style="2" customWidth="1"/>
    <col min="13581" max="13581" width="4.28515625" style="2" customWidth="1"/>
    <col min="13582" max="13582" width="8.7109375" style="2" customWidth="1"/>
    <col min="13583" max="13583" width="4.7109375" style="2" customWidth="1"/>
    <col min="13584" max="13584" width="22.7109375" style="2" customWidth="1"/>
    <col min="13585" max="13585" width="9.140625" style="2" customWidth="1"/>
    <col min="13586" max="13605" width="0" style="2" hidden="1" customWidth="1"/>
    <col min="13606" max="13606" width="9.140625" style="2" customWidth="1"/>
    <col min="13607" max="13830" width="9.140625" style="2"/>
    <col min="13831" max="13831" width="4.7109375" style="2" customWidth="1"/>
    <col min="13832" max="13832" width="3.7109375" style="2" customWidth="1"/>
    <col min="13833" max="13833" width="25.7109375" style="2" customWidth="1"/>
    <col min="13834" max="13834" width="5.7109375" style="2" customWidth="1"/>
    <col min="13835" max="13835" width="3.7109375" style="2" customWidth="1"/>
    <col min="13836" max="13836" width="20.7109375" style="2" customWidth="1"/>
    <col min="13837" max="13837" width="4.28515625" style="2" customWidth="1"/>
    <col min="13838" max="13838" width="8.7109375" style="2" customWidth="1"/>
    <col min="13839" max="13839" width="4.7109375" style="2" customWidth="1"/>
    <col min="13840" max="13840" width="22.7109375" style="2" customWidth="1"/>
    <col min="13841" max="13841" width="9.140625" style="2" customWidth="1"/>
    <col min="13842" max="13861" width="0" style="2" hidden="1" customWidth="1"/>
    <col min="13862" max="13862" width="9.140625" style="2" customWidth="1"/>
    <col min="13863" max="14086" width="9.140625" style="2"/>
    <col min="14087" max="14087" width="4.7109375" style="2" customWidth="1"/>
    <col min="14088" max="14088" width="3.7109375" style="2" customWidth="1"/>
    <col min="14089" max="14089" width="25.7109375" style="2" customWidth="1"/>
    <col min="14090" max="14090" width="5.7109375" style="2" customWidth="1"/>
    <col min="14091" max="14091" width="3.7109375" style="2" customWidth="1"/>
    <col min="14092" max="14092" width="20.7109375" style="2" customWidth="1"/>
    <col min="14093" max="14093" width="4.28515625" style="2" customWidth="1"/>
    <col min="14094" max="14094" width="8.7109375" style="2" customWidth="1"/>
    <col min="14095" max="14095" width="4.7109375" style="2" customWidth="1"/>
    <col min="14096" max="14096" width="22.7109375" style="2" customWidth="1"/>
    <col min="14097" max="14097" width="9.140625" style="2" customWidth="1"/>
    <col min="14098" max="14117" width="0" style="2" hidden="1" customWidth="1"/>
    <col min="14118" max="14118" width="9.140625" style="2" customWidth="1"/>
    <col min="14119" max="14342" width="9.140625" style="2"/>
    <col min="14343" max="14343" width="4.7109375" style="2" customWidth="1"/>
    <col min="14344" max="14344" width="3.7109375" style="2" customWidth="1"/>
    <col min="14345" max="14345" width="25.7109375" style="2" customWidth="1"/>
    <col min="14346" max="14346" width="5.7109375" style="2" customWidth="1"/>
    <col min="14347" max="14347" width="3.7109375" style="2" customWidth="1"/>
    <col min="14348" max="14348" width="20.7109375" style="2" customWidth="1"/>
    <col min="14349" max="14349" width="4.28515625" style="2" customWidth="1"/>
    <col min="14350" max="14350" width="8.7109375" style="2" customWidth="1"/>
    <col min="14351" max="14351" width="4.7109375" style="2" customWidth="1"/>
    <col min="14352" max="14352" width="22.7109375" style="2" customWidth="1"/>
    <col min="14353" max="14353" width="9.140625" style="2" customWidth="1"/>
    <col min="14354" max="14373" width="0" style="2" hidden="1" customWidth="1"/>
    <col min="14374" max="14374" width="9.140625" style="2" customWidth="1"/>
    <col min="14375" max="14598" width="9.140625" style="2"/>
    <col min="14599" max="14599" width="4.7109375" style="2" customWidth="1"/>
    <col min="14600" max="14600" width="3.7109375" style="2" customWidth="1"/>
    <col min="14601" max="14601" width="25.7109375" style="2" customWidth="1"/>
    <col min="14602" max="14602" width="5.7109375" style="2" customWidth="1"/>
    <col min="14603" max="14603" width="3.7109375" style="2" customWidth="1"/>
    <col min="14604" max="14604" width="20.7109375" style="2" customWidth="1"/>
    <col min="14605" max="14605" width="4.28515625" style="2" customWidth="1"/>
    <col min="14606" max="14606" width="8.7109375" style="2" customWidth="1"/>
    <col min="14607" max="14607" width="4.7109375" style="2" customWidth="1"/>
    <col min="14608" max="14608" width="22.7109375" style="2" customWidth="1"/>
    <col min="14609" max="14609" width="9.140625" style="2" customWidth="1"/>
    <col min="14610" max="14629" width="0" style="2" hidden="1" customWidth="1"/>
    <col min="14630" max="14630" width="9.140625" style="2" customWidth="1"/>
    <col min="14631" max="14854" width="9.140625" style="2"/>
    <col min="14855" max="14855" width="4.7109375" style="2" customWidth="1"/>
    <col min="14856" max="14856" width="3.7109375" style="2" customWidth="1"/>
    <col min="14857" max="14857" width="25.7109375" style="2" customWidth="1"/>
    <col min="14858" max="14858" width="5.7109375" style="2" customWidth="1"/>
    <col min="14859" max="14859" width="3.7109375" style="2" customWidth="1"/>
    <col min="14860" max="14860" width="20.7109375" style="2" customWidth="1"/>
    <col min="14861" max="14861" width="4.28515625" style="2" customWidth="1"/>
    <col min="14862" max="14862" width="8.7109375" style="2" customWidth="1"/>
    <col min="14863" max="14863" width="4.7109375" style="2" customWidth="1"/>
    <col min="14864" max="14864" width="22.7109375" style="2" customWidth="1"/>
    <col min="14865" max="14865" width="9.140625" style="2" customWidth="1"/>
    <col min="14866" max="14885" width="0" style="2" hidden="1" customWidth="1"/>
    <col min="14886" max="14886" width="9.140625" style="2" customWidth="1"/>
    <col min="14887" max="15110" width="9.140625" style="2"/>
    <col min="15111" max="15111" width="4.7109375" style="2" customWidth="1"/>
    <col min="15112" max="15112" width="3.7109375" style="2" customWidth="1"/>
    <col min="15113" max="15113" width="25.7109375" style="2" customWidth="1"/>
    <col min="15114" max="15114" width="5.7109375" style="2" customWidth="1"/>
    <col min="15115" max="15115" width="3.7109375" style="2" customWidth="1"/>
    <col min="15116" max="15116" width="20.7109375" style="2" customWidth="1"/>
    <col min="15117" max="15117" width="4.28515625" style="2" customWidth="1"/>
    <col min="15118" max="15118" width="8.7109375" style="2" customWidth="1"/>
    <col min="15119" max="15119" width="4.7109375" style="2" customWidth="1"/>
    <col min="15120" max="15120" width="22.7109375" style="2" customWidth="1"/>
    <col min="15121" max="15121" width="9.140625" style="2" customWidth="1"/>
    <col min="15122" max="15141" width="0" style="2" hidden="1" customWidth="1"/>
    <col min="15142" max="15142" width="9.140625" style="2" customWidth="1"/>
    <col min="15143" max="15366" width="9.140625" style="2"/>
    <col min="15367" max="15367" width="4.7109375" style="2" customWidth="1"/>
    <col min="15368" max="15368" width="3.7109375" style="2" customWidth="1"/>
    <col min="15369" max="15369" width="25.7109375" style="2" customWidth="1"/>
    <col min="15370" max="15370" width="5.7109375" style="2" customWidth="1"/>
    <col min="15371" max="15371" width="3.7109375" style="2" customWidth="1"/>
    <col min="15372" max="15372" width="20.7109375" style="2" customWidth="1"/>
    <col min="15373" max="15373" width="4.28515625" style="2" customWidth="1"/>
    <col min="15374" max="15374" width="8.7109375" style="2" customWidth="1"/>
    <col min="15375" max="15375" width="4.7109375" style="2" customWidth="1"/>
    <col min="15376" max="15376" width="22.7109375" style="2" customWidth="1"/>
    <col min="15377" max="15377" width="9.140625" style="2" customWidth="1"/>
    <col min="15378" max="15397" width="0" style="2" hidden="1" customWidth="1"/>
    <col min="15398" max="15398" width="9.140625" style="2" customWidth="1"/>
    <col min="15399" max="15622" width="9.140625" style="2"/>
    <col min="15623" max="15623" width="4.7109375" style="2" customWidth="1"/>
    <col min="15624" max="15624" width="3.7109375" style="2" customWidth="1"/>
    <col min="15625" max="15625" width="25.7109375" style="2" customWidth="1"/>
    <col min="15626" max="15626" width="5.7109375" style="2" customWidth="1"/>
    <col min="15627" max="15627" width="3.7109375" style="2" customWidth="1"/>
    <col min="15628" max="15628" width="20.7109375" style="2" customWidth="1"/>
    <col min="15629" max="15629" width="4.28515625" style="2" customWidth="1"/>
    <col min="15630" max="15630" width="8.7109375" style="2" customWidth="1"/>
    <col min="15631" max="15631" width="4.7109375" style="2" customWidth="1"/>
    <col min="15632" max="15632" width="22.7109375" style="2" customWidth="1"/>
    <col min="15633" max="15633" width="9.140625" style="2" customWidth="1"/>
    <col min="15634" max="15653" width="0" style="2" hidden="1" customWidth="1"/>
    <col min="15654" max="15654" width="9.140625" style="2" customWidth="1"/>
    <col min="15655" max="15878" width="9.140625" style="2"/>
    <col min="15879" max="15879" width="4.7109375" style="2" customWidth="1"/>
    <col min="15880" max="15880" width="3.7109375" style="2" customWidth="1"/>
    <col min="15881" max="15881" width="25.7109375" style="2" customWidth="1"/>
    <col min="15882" max="15882" width="5.7109375" style="2" customWidth="1"/>
    <col min="15883" max="15883" width="3.7109375" style="2" customWidth="1"/>
    <col min="15884" max="15884" width="20.7109375" style="2" customWidth="1"/>
    <col min="15885" max="15885" width="4.28515625" style="2" customWidth="1"/>
    <col min="15886" max="15886" width="8.7109375" style="2" customWidth="1"/>
    <col min="15887" max="15887" width="4.7109375" style="2" customWidth="1"/>
    <col min="15888" max="15888" width="22.7109375" style="2" customWidth="1"/>
    <col min="15889" max="15889" width="9.140625" style="2" customWidth="1"/>
    <col min="15890" max="15909" width="0" style="2" hidden="1" customWidth="1"/>
    <col min="15910" max="15910" width="9.140625" style="2" customWidth="1"/>
    <col min="15911" max="16134" width="9.140625" style="2"/>
    <col min="16135" max="16135" width="4.7109375" style="2" customWidth="1"/>
    <col min="16136" max="16136" width="3.7109375" style="2" customWidth="1"/>
    <col min="16137" max="16137" width="25.7109375" style="2" customWidth="1"/>
    <col min="16138" max="16138" width="5.7109375" style="2" customWidth="1"/>
    <col min="16139" max="16139" width="3.7109375" style="2" customWidth="1"/>
    <col min="16140" max="16140" width="20.7109375" style="2" customWidth="1"/>
    <col min="16141" max="16141" width="4.28515625" style="2" customWidth="1"/>
    <col min="16142" max="16142" width="8.7109375" style="2" customWidth="1"/>
    <col min="16143" max="16143" width="4.7109375" style="2" customWidth="1"/>
    <col min="16144" max="16144" width="22.7109375" style="2" customWidth="1"/>
    <col min="16145" max="16145" width="9.140625" style="2" customWidth="1"/>
    <col min="16146" max="16165" width="0" style="2" hidden="1" customWidth="1"/>
    <col min="16166" max="16166" width="9.140625" style="2" customWidth="1"/>
    <col min="16167" max="16383" width="9.140625" style="2"/>
    <col min="16384" max="16384" width="9.140625" style="2" customWidth="1"/>
  </cols>
  <sheetData>
    <row r="1" spans="4:37" ht="15.75" x14ac:dyDescent="0.25">
      <c r="D1" s="9"/>
      <c r="E1" s="8"/>
      <c r="F1" s="8"/>
      <c r="G1" s="8"/>
      <c r="H1" s="12"/>
      <c r="I1" s="10"/>
      <c r="J1" s="1"/>
      <c r="K1" s="7" t="s">
        <v>0</v>
      </c>
      <c r="L1" s="7"/>
      <c r="M1" s="6"/>
      <c r="S1" s="205">
        <v>73024</v>
      </c>
      <c r="T1" s="205">
        <v>75424</v>
      </c>
      <c r="U1" s="205">
        <v>75424.009999999995</v>
      </c>
      <c r="V1" s="205">
        <v>80724</v>
      </c>
      <c r="W1" s="216">
        <v>80724.009999999995</v>
      </c>
      <c r="X1" s="216">
        <v>83224</v>
      </c>
      <c r="Y1" s="216">
        <v>83224.009999999995</v>
      </c>
      <c r="Z1" s="216">
        <v>90224</v>
      </c>
      <c r="AA1" s="216">
        <v>90224.01</v>
      </c>
      <c r="AB1" s="216">
        <v>94224</v>
      </c>
      <c r="AC1" s="216">
        <v>94224.01</v>
      </c>
      <c r="AD1" s="216">
        <v>102224</v>
      </c>
      <c r="AE1" s="216">
        <v>102224.01</v>
      </c>
      <c r="AF1" s="216">
        <v>110224</v>
      </c>
      <c r="AG1" s="216">
        <v>110224.01</v>
      </c>
      <c r="AH1" s="216">
        <v>120224</v>
      </c>
      <c r="AI1" s="216">
        <v>120224.01</v>
      </c>
      <c r="AJ1" s="216">
        <v>132224</v>
      </c>
      <c r="AK1" s="216">
        <v>132224.01</v>
      </c>
    </row>
    <row r="2" spans="4:37" ht="15.75" x14ac:dyDescent="0.25">
      <c r="D2" s="9"/>
      <c r="E2" s="8"/>
      <c r="F2" s="8"/>
      <c r="G2" s="8"/>
      <c r="H2" s="12"/>
      <c r="I2" s="10"/>
      <c r="J2" s="1"/>
      <c r="K2" s="7" t="s">
        <v>1</v>
      </c>
      <c r="L2" s="7"/>
      <c r="M2" s="6"/>
      <c r="S2" s="259" t="s">
        <v>3</v>
      </c>
      <c r="T2" s="259" t="s">
        <v>3</v>
      </c>
      <c r="U2" s="259" t="s">
        <v>4</v>
      </c>
      <c r="V2" s="259" t="s">
        <v>4</v>
      </c>
      <c r="W2" s="259" t="s">
        <v>5</v>
      </c>
      <c r="X2" s="259" t="s">
        <v>5</v>
      </c>
      <c r="Y2" s="259" t="s">
        <v>6</v>
      </c>
      <c r="Z2" s="259" t="s">
        <v>6</v>
      </c>
      <c r="AA2" s="259" t="s">
        <v>7</v>
      </c>
      <c r="AB2" s="210" t="s">
        <v>7</v>
      </c>
      <c r="AC2" s="210" t="s">
        <v>8</v>
      </c>
      <c r="AD2" s="210" t="s">
        <v>8</v>
      </c>
      <c r="AE2" s="210" t="s">
        <v>9</v>
      </c>
      <c r="AF2" s="210" t="s">
        <v>9</v>
      </c>
      <c r="AG2" s="210" t="s">
        <v>10</v>
      </c>
      <c r="AH2" s="210" t="s">
        <v>10</v>
      </c>
      <c r="AI2" s="210" t="s">
        <v>11</v>
      </c>
      <c r="AJ2" s="210" t="s">
        <v>11</v>
      </c>
      <c r="AK2" s="210" t="s">
        <v>12</v>
      </c>
    </row>
    <row r="3" spans="4:37" ht="15.75" x14ac:dyDescent="0.25">
      <c r="D3" s="9"/>
      <c r="E3" s="8"/>
      <c r="F3" s="8"/>
      <c r="G3" s="8"/>
      <c r="H3" s="12"/>
      <c r="I3" s="10"/>
      <c r="J3" s="1"/>
      <c r="K3" s="7" t="s">
        <v>2</v>
      </c>
      <c r="L3" s="7"/>
      <c r="M3" s="6"/>
      <c r="S3" s="212"/>
      <c r="T3" s="23"/>
      <c r="U3" s="23"/>
      <c r="V3" s="23"/>
      <c r="W3" s="23"/>
      <c r="X3" s="23"/>
      <c r="Y3" s="23"/>
      <c r="Z3" s="23"/>
      <c r="AA3" s="260"/>
      <c r="AB3" s="23"/>
      <c r="AC3" s="23"/>
      <c r="AD3" s="23"/>
      <c r="AE3" s="23"/>
      <c r="AF3" s="23"/>
      <c r="AG3" s="23"/>
      <c r="AH3" s="23"/>
      <c r="AI3" s="23"/>
      <c r="AJ3" s="212"/>
      <c r="AK3" s="212"/>
    </row>
    <row r="4" spans="4:37" ht="15.75" x14ac:dyDescent="0.25">
      <c r="D4" s="9"/>
      <c r="E4" s="8"/>
      <c r="F4" s="8"/>
      <c r="G4" s="8"/>
      <c r="H4" s="12"/>
      <c r="I4" s="10"/>
      <c r="J4" s="1"/>
      <c r="K4" s="7" t="s">
        <v>13</v>
      </c>
      <c r="L4" s="7"/>
      <c r="M4" s="9"/>
      <c r="S4" s="215" t="s">
        <v>738</v>
      </c>
      <c r="T4" s="216" t="s">
        <v>739</v>
      </c>
      <c r="U4" s="215" t="s">
        <v>740</v>
      </c>
      <c r="V4" s="216" t="s">
        <v>741</v>
      </c>
      <c r="W4" s="215" t="s">
        <v>742</v>
      </c>
      <c r="X4" s="216" t="s">
        <v>743</v>
      </c>
      <c r="Y4" s="215" t="s">
        <v>744</v>
      </c>
      <c r="Z4" s="216" t="s">
        <v>745</v>
      </c>
      <c r="AA4" s="215" t="s">
        <v>746</v>
      </c>
      <c r="AB4" s="205" t="s">
        <v>747</v>
      </c>
      <c r="AC4" s="214" t="s">
        <v>748</v>
      </c>
      <c r="AD4" s="205" t="s">
        <v>749</v>
      </c>
      <c r="AE4" s="214" t="s">
        <v>750</v>
      </c>
      <c r="AF4" s="205" t="s">
        <v>751</v>
      </c>
      <c r="AG4" s="214" t="s">
        <v>752</v>
      </c>
      <c r="AH4" s="205" t="s">
        <v>753</v>
      </c>
      <c r="AI4" s="214" t="s">
        <v>754</v>
      </c>
      <c r="AJ4" s="205" t="s">
        <v>755</v>
      </c>
      <c r="AK4" s="214" t="s">
        <v>756</v>
      </c>
    </row>
    <row r="5" spans="4:37" ht="17.100000000000001" customHeight="1" x14ac:dyDescent="0.25">
      <c r="D5" s="9"/>
      <c r="E5" s="8"/>
      <c r="F5" s="8"/>
      <c r="G5" s="8"/>
      <c r="H5" s="12"/>
      <c r="I5" s="10"/>
      <c r="J5" s="1"/>
      <c r="K5" s="7"/>
      <c r="L5" s="7"/>
      <c r="M5" s="6"/>
      <c r="S5" s="210" t="s">
        <v>3</v>
      </c>
      <c r="T5" s="210" t="s">
        <v>3</v>
      </c>
      <c r="U5" s="210" t="s">
        <v>4</v>
      </c>
      <c r="V5" s="210" t="s">
        <v>4</v>
      </c>
      <c r="W5" s="210" t="s">
        <v>5</v>
      </c>
      <c r="X5" s="210" t="s">
        <v>5</v>
      </c>
      <c r="Y5" s="210" t="s">
        <v>6</v>
      </c>
      <c r="Z5" s="210" t="s">
        <v>6</v>
      </c>
      <c r="AA5" s="210" t="s">
        <v>7</v>
      </c>
      <c r="AB5" s="210" t="s">
        <v>7</v>
      </c>
      <c r="AC5" s="210" t="s">
        <v>8</v>
      </c>
      <c r="AD5" s="210" t="s">
        <v>8</v>
      </c>
      <c r="AE5" s="210" t="s">
        <v>9</v>
      </c>
      <c r="AF5" s="210" t="s">
        <v>9</v>
      </c>
      <c r="AG5" s="210" t="s">
        <v>10</v>
      </c>
      <c r="AH5" s="210" t="s">
        <v>10</v>
      </c>
      <c r="AI5" s="210" t="s">
        <v>11</v>
      </c>
      <c r="AJ5" s="210" t="s">
        <v>11</v>
      </c>
      <c r="AK5" s="209" t="s">
        <v>12</v>
      </c>
    </row>
    <row r="6" spans="4:37" ht="17.100000000000001" customHeight="1" x14ac:dyDescent="0.25">
      <c r="D6" s="9"/>
      <c r="E6" s="8"/>
      <c r="F6" s="8"/>
      <c r="G6" s="8"/>
      <c r="H6" s="12"/>
      <c r="I6" s="10"/>
      <c r="J6" s="1"/>
      <c r="K6" s="22" t="s">
        <v>14</v>
      </c>
      <c r="L6" s="22"/>
      <c r="M6" s="21"/>
      <c r="S6" s="217"/>
      <c r="T6" s="217"/>
      <c r="U6" s="217"/>
      <c r="V6" s="217"/>
      <c r="W6" s="217"/>
      <c r="X6" s="217"/>
      <c r="Y6" s="218"/>
      <c r="Z6" s="217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</row>
    <row r="7" spans="4:37" ht="17.100000000000001" customHeight="1" x14ac:dyDescent="0.25">
      <c r="D7" s="9"/>
      <c r="E7" s="8"/>
      <c r="F7" s="8"/>
      <c r="G7" s="8"/>
      <c r="H7" s="12"/>
      <c r="I7" s="10"/>
      <c r="J7" s="1"/>
      <c r="K7" s="22" t="s">
        <v>15</v>
      </c>
      <c r="L7" s="22"/>
      <c r="M7" s="21"/>
    </row>
    <row r="8" spans="4:37" ht="13.15" customHeight="1" x14ac:dyDescent="0.25">
      <c r="D8" s="127" t="s">
        <v>757</v>
      </c>
      <c r="E8" s="150" t="s">
        <v>16</v>
      </c>
      <c r="K8" s="11"/>
      <c r="L8" s="11"/>
      <c r="M8" s="11"/>
    </row>
    <row r="9" spans="4:37" ht="14.45" customHeight="1" x14ac:dyDescent="0.25">
      <c r="D9" s="127" t="s">
        <v>758</v>
      </c>
      <c r="E9" s="150" t="s">
        <v>18</v>
      </c>
      <c r="I9" s="10"/>
      <c r="J9" s="1"/>
      <c r="K9" s="27" t="s">
        <v>17</v>
      </c>
      <c r="L9" s="27"/>
      <c r="M9" s="27"/>
    </row>
    <row r="10" spans="4:37" ht="13.15" customHeight="1" x14ac:dyDescent="0.25">
      <c r="D10" s="152" t="s">
        <v>759</v>
      </c>
      <c r="E10" s="150" t="s">
        <v>19</v>
      </c>
      <c r="I10" s="10"/>
      <c r="J10" s="1"/>
      <c r="K10" s="27"/>
      <c r="L10" s="27"/>
      <c r="M10" s="27"/>
    </row>
    <row r="11" spans="4:37" ht="16.149999999999999" customHeight="1" x14ac:dyDescent="0.25">
      <c r="K11" s="30" t="s">
        <v>198</v>
      </c>
      <c r="L11" s="30"/>
      <c r="M11" s="30"/>
    </row>
    <row r="12" spans="4:37" ht="9" customHeight="1" x14ac:dyDescent="0.25">
      <c r="L12" s="30"/>
      <c r="M12" s="30"/>
    </row>
    <row r="13" spans="4:37" x14ac:dyDescent="0.25">
      <c r="D13" s="220" t="s">
        <v>21</v>
      </c>
      <c r="E13" s="32"/>
      <c r="F13" s="32"/>
      <c r="G13" s="32"/>
      <c r="H13" s="33"/>
      <c r="M13" s="261"/>
      <c r="Q13" s="221" t="s">
        <v>498</v>
      </c>
    </row>
    <row r="14" spans="4:37" ht="7.5" customHeight="1" x14ac:dyDescent="0.25">
      <c r="L14" s="10"/>
    </row>
    <row r="15" spans="4:37" x14ac:dyDescent="0.2">
      <c r="D15" s="222" t="s">
        <v>23</v>
      </c>
      <c r="E15" s="223" t="s">
        <v>26</v>
      </c>
      <c r="F15" s="224" t="s">
        <v>27</v>
      </c>
      <c r="G15" s="224" t="s">
        <v>28</v>
      </c>
      <c r="H15" s="225" t="s">
        <v>29</v>
      </c>
      <c r="I15" s="223" t="s">
        <v>30</v>
      </c>
      <c r="J15" s="222" t="s">
        <v>31</v>
      </c>
      <c r="K15" s="222"/>
      <c r="L15" s="223" t="s">
        <v>32</v>
      </c>
      <c r="M15" s="796" t="s">
        <v>33</v>
      </c>
      <c r="N15" s="794"/>
      <c r="O15" s="222" t="s">
        <v>34</v>
      </c>
      <c r="P15" s="222" t="s">
        <v>35</v>
      </c>
      <c r="Q15" s="222" t="s">
        <v>36</v>
      </c>
    </row>
    <row r="16" spans="4:37" ht="6.95" customHeight="1" x14ac:dyDescent="0.2">
      <c r="D16" s="43"/>
      <c r="E16" s="44"/>
      <c r="F16" s="45"/>
      <c r="G16" s="45"/>
      <c r="H16" s="46"/>
      <c r="I16" s="44"/>
      <c r="J16" s="43"/>
      <c r="K16" s="43"/>
      <c r="L16" s="47"/>
      <c r="M16" s="60"/>
      <c r="N16" s="48"/>
      <c r="O16" s="43"/>
      <c r="P16" s="43"/>
      <c r="Q16" s="43"/>
    </row>
    <row r="17" spans="4:38" x14ac:dyDescent="0.25">
      <c r="D17" s="226"/>
      <c r="E17" s="227"/>
      <c r="F17" s="159" t="s">
        <v>414</v>
      </c>
      <c r="G17" s="159"/>
      <c r="H17" s="228"/>
      <c r="I17" s="263"/>
      <c r="J17" s="230" t="s">
        <v>760</v>
      </c>
      <c r="K17" s="230"/>
      <c r="L17" s="230"/>
      <c r="M17" s="53"/>
      <c r="N17" s="231"/>
      <c r="O17" s="128"/>
      <c r="P17" s="128"/>
      <c r="Q17" s="232" t="s">
        <v>668</v>
      </c>
    </row>
    <row r="18" spans="4:38" ht="8.1" customHeight="1" x14ac:dyDescent="0.25">
      <c r="D18" s="60"/>
      <c r="E18" s="59"/>
      <c r="F18" s="60"/>
      <c r="G18" s="60"/>
      <c r="H18" s="61"/>
      <c r="I18" s="20"/>
      <c r="J18" s="112"/>
      <c r="K18" s="112"/>
      <c r="L18" s="63"/>
      <c r="M18" s="62"/>
      <c r="N18" s="233"/>
      <c r="O18" s="60"/>
      <c r="P18" s="60"/>
      <c r="Q18" s="234"/>
    </row>
    <row r="19" spans="4:38" x14ac:dyDescent="0.25">
      <c r="D19" s="69">
        <v>1</v>
      </c>
      <c r="E19" s="74">
        <v>68</v>
      </c>
      <c r="F19" s="70" t="s">
        <v>761</v>
      </c>
      <c r="G19" s="70" t="s">
        <v>395</v>
      </c>
      <c r="H19" s="182" t="s">
        <v>762</v>
      </c>
      <c r="I19" s="74" t="s">
        <v>47</v>
      </c>
      <c r="J19" s="711" t="s">
        <v>419</v>
      </c>
      <c r="K19" s="76"/>
      <c r="L19" s="70" t="s">
        <v>763</v>
      </c>
      <c r="M19" s="167"/>
      <c r="N19" s="79" t="s">
        <v>764</v>
      </c>
      <c r="O19" s="240" t="s">
        <v>4</v>
      </c>
      <c r="P19" s="74">
        <v>25</v>
      </c>
      <c r="Q19" s="183" t="s">
        <v>765</v>
      </c>
      <c r="R19" s="244"/>
    </row>
    <row r="20" spans="4:38" x14ac:dyDescent="0.25">
      <c r="D20" s="69">
        <v>2</v>
      </c>
      <c r="E20" s="74">
        <v>246</v>
      </c>
      <c r="F20" s="70" t="s">
        <v>766</v>
      </c>
      <c r="G20" s="70" t="s">
        <v>246</v>
      </c>
      <c r="H20" s="182" t="s">
        <v>767</v>
      </c>
      <c r="I20" s="74" t="s">
        <v>60</v>
      </c>
      <c r="J20" s="711" t="s">
        <v>768</v>
      </c>
      <c r="K20" s="70"/>
      <c r="L20" s="70" t="s">
        <v>769</v>
      </c>
      <c r="M20" s="79"/>
      <c r="N20" s="264" t="s">
        <v>770</v>
      </c>
      <c r="O20" s="240" t="s">
        <v>5</v>
      </c>
      <c r="P20" s="74">
        <v>17</v>
      </c>
      <c r="Q20" s="183" t="s">
        <v>771</v>
      </c>
      <c r="R20" s="244"/>
      <c r="S20" s="20"/>
      <c r="T20" s="20"/>
      <c r="U20" s="20"/>
      <c r="V20" s="20"/>
      <c r="W20" s="20"/>
      <c r="X20" s="20"/>
      <c r="Y20" s="245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19"/>
    </row>
    <row r="21" spans="4:38" x14ac:dyDescent="0.25">
      <c r="D21" s="69">
        <v>3</v>
      </c>
      <c r="E21" s="74">
        <v>463</v>
      </c>
      <c r="F21" s="70" t="s">
        <v>772</v>
      </c>
      <c r="G21" s="70" t="s">
        <v>258</v>
      </c>
      <c r="H21" s="182" t="s">
        <v>773</v>
      </c>
      <c r="I21" s="74" t="s">
        <v>60</v>
      </c>
      <c r="J21" s="711" t="s">
        <v>341</v>
      </c>
      <c r="K21" s="76"/>
      <c r="L21" s="70" t="s">
        <v>774</v>
      </c>
      <c r="M21" s="167"/>
      <c r="N21" s="79" t="s">
        <v>775</v>
      </c>
      <c r="O21" s="240" t="s">
        <v>5</v>
      </c>
      <c r="P21" s="74">
        <v>15</v>
      </c>
      <c r="Q21" s="183" t="s">
        <v>776</v>
      </c>
      <c r="R21" s="242"/>
      <c r="U21" s="20"/>
    </row>
    <row r="22" spans="4:38" x14ac:dyDescent="0.25">
      <c r="D22" s="69">
        <v>4</v>
      </c>
      <c r="E22" s="74">
        <v>399</v>
      </c>
      <c r="F22" s="70" t="s">
        <v>593</v>
      </c>
      <c r="G22" s="70" t="s">
        <v>350</v>
      </c>
      <c r="H22" s="182" t="s">
        <v>777</v>
      </c>
      <c r="I22" s="74" t="s">
        <v>60</v>
      </c>
      <c r="J22" s="711" t="s">
        <v>228</v>
      </c>
      <c r="K22" s="76"/>
      <c r="L22" s="70" t="s">
        <v>778</v>
      </c>
      <c r="M22" s="79"/>
      <c r="N22" s="265" t="s">
        <v>779</v>
      </c>
      <c r="O22" s="240" t="s">
        <v>5</v>
      </c>
      <c r="P22" s="74">
        <v>14</v>
      </c>
      <c r="Q22" s="183" t="s">
        <v>780</v>
      </c>
      <c r="R22" s="242"/>
    </row>
    <row r="23" spans="4:38" x14ac:dyDescent="0.25">
      <c r="D23" s="69">
        <v>5</v>
      </c>
      <c r="E23" s="74">
        <v>447</v>
      </c>
      <c r="F23" s="70" t="s">
        <v>781</v>
      </c>
      <c r="G23" s="70" t="s">
        <v>782</v>
      </c>
      <c r="H23" s="182" t="s">
        <v>783</v>
      </c>
      <c r="I23" s="74" t="s">
        <v>589</v>
      </c>
      <c r="J23" s="711" t="s">
        <v>784</v>
      </c>
      <c r="K23" s="76"/>
      <c r="L23" s="70" t="s">
        <v>785</v>
      </c>
      <c r="M23" s="167"/>
      <c r="N23" s="79" t="s">
        <v>786</v>
      </c>
      <c r="O23" s="240" t="s">
        <v>5</v>
      </c>
      <c r="P23" s="74">
        <v>13</v>
      </c>
      <c r="Q23" s="183" t="s">
        <v>787</v>
      </c>
      <c r="R23" s="242"/>
      <c r="U23" s="20"/>
    </row>
    <row r="24" spans="4:38" x14ac:dyDescent="0.25">
      <c r="D24" s="69">
        <v>6</v>
      </c>
      <c r="E24" s="74">
        <v>400</v>
      </c>
      <c r="F24" s="70" t="s">
        <v>506</v>
      </c>
      <c r="G24" s="70" t="s">
        <v>788</v>
      </c>
      <c r="H24" s="182" t="s">
        <v>789</v>
      </c>
      <c r="I24" s="74" t="s">
        <v>60</v>
      </c>
      <c r="J24" s="711" t="s">
        <v>228</v>
      </c>
      <c r="K24" s="76"/>
      <c r="L24" s="70" t="s">
        <v>790</v>
      </c>
      <c r="M24" s="167"/>
      <c r="N24" s="79" t="s">
        <v>791</v>
      </c>
      <c r="O24" s="240" t="s">
        <v>5</v>
      </c>
      <c r="P24" s="74">
        <v>12</v>
      </c>
      <c r="Q24" s="183" t="s">
        <v>792</v>
      </c>
      <c r="R24" s="242"/>
      <c r="U24" s="20"/>
    </row>
    <row r="25" spans="4:38" x14ac:dyDescent="0.25">
      <c r="D25" s="69">
        <v>7</v>
      </c>
      <c r="E25" s="74">
        <v>305</v>
      </c>
      <c r="F25" s="70" t="s">
        <v>793</v>
      </c>
      <c r="G25" s="70" t="s">
        <v>219</v>
      </c>
      <c r="H25" s="182" t="s">
        <v>794</v>
      </c>
      <c r="I25" s="74" t="s">
        <v>47</v>
      </c>
      <c r="J25" s="711" t="s">
        <v>795</v>
      </c>
      <c r="K25" s="76"/>
      <c r="L25" s="70" t="s">
        <v>796</v>
      </c>
      <c r="M25" s="167"/>
      <c r="N25" s="79" t="s">
        <v>797</v>
      </c>
      <c r="O25" s="240" t="s">
        <v>5</v>
      </c>
      <c r="P25" s="74">
        <v>11</v>
      </c>
      <c r="Q25" s="183" t="s">
        <v>798</v>
      </c>
      <c r="R25" s="242"/>
      <c r="U25" s="20"/>
    </row>
    <row r="26" spans="4:38" x14ac:dyDescent="0.25">
      <c r="D26" s="69">
        <v>8</v>
      </c>
      <c r="E26" s="74">
        <v>90</v>
      </c>
      <c r="F26" s="70" t="s">
        <v>799</v>
      </c>
      <c r="G26" s="70" t="s">
        <v>510</v>
      </c>
      <c r="H26" s="182" t="s">
        <v>800</v>
      </c>
      <c r="I26" s="74" t="s">
        <v>60</v>
      </c>
      <c r="J26" s="711" t="s">
        <v>801</v>
      </c>
      <c r="K26" s="76"/>
      <c r="L26" s="70" t="s">
        <v>802</v>
      </c>
      <c r="M26" s="167"/>
      <c r="N26" s="79" t="s">
        <v>803</v>
      </c>
      <c r="O26" s="240" t="s">
        <v>5</v>
      </c>
      <c r="P26" s="74">
        <v>10</v>
      </c>
      <c r="Q26" s="183" t="s">
        <v>804</v>
      </c>
      <c r="R26" s="242"/>
      <c r="U26" s="20"/>
    </row>
    <row r="27" spans="4:38" x14ac:dyDescent="0.25">
      <c r="D27" s="69">
        <v>9</v>
      </c>
      <c r="E27" s="74">
        <v>287</v>
      </c>
      <c r="F27" s="70" t="s">
        <v>526</v>
      </c>
      <c r="G27" s="70" t="s">
        <v>510</v>
      </c>
      <c r="H27" s="182" t="s">
        <v>306</v>
      </c>
      <c r="I27" s="74" t="s">
        <v>60</v>
      </c>
      <c r="J27" s="711" t="s">
        <v>805</v>
      </c>
      <c r="K27" s="76"/>
      <c r="L27" s="70" t="s">
        <v>806</v>
      </c>
      <c r="M27" s="167"/>
      <c r="N27" s="79" t="s">
        <v>807</v>
      </c>
      <c r="O27" s="240" t="s">
        <v>5</v>
      </c>
      <c r="P27" s="74">
        <v>9</v>
      </c>
      <c r="Q27" s="183" t="s">
        <v>808</v>
      </c>
      <c r="R27" s="242"/>
      <c r="U27" s="20"/>
    </row>
    <row r="28" spans="4:38" x14ac:dyDescent="0.25">
      <c r="D28" s="69">
        <v>10</v>
      </c>
      <c r="E28" s="74">
        <v>6</v>
      </c>
      <c r="F28" s="70" t="s">
        <v>809</v>
      </c>
      <c r="G28" s="70" t="s">
        <v>810</v>
      </c>
      <c r="H28" s="182" t="s">
        <v>811</v>
      </c>
      <c r="I28" s="74" t="s">
        <v>589</v>
      </c>
      <c r="J28" s="711" t="s">
        <v>684</v>
      </c>
      <c r="K28" s="76"/>
      <c r="L28" s="70" t="s">
        <v>812</v>
      </c>
      <c r="M28" s="167"/>
      <c r="N28" s="79" t="s">
        <v>813</v>
      </c>
      <c r="O28" s="240" t="s">
        <v>5</v>
      </c>
      <c r="P28" s="74">
        <v>8</v>
      </c>
      <c r="Q28" s="183" t="s">
        <v>814</v>
      </c>
      <c r="R28" s="242"/>
      <c r="U28" s="20"/>
    </row>
    <row r="29" spans="4:38" x14ac:dyDescent="0.25">
      <c r="D29" s="69">
        <v>11</v>
      </c>
      <c r="E29" s="74">
        <v>413</v>
      </c>
      <c r="F29" s="70" t="s">
        <v>815</v>
      </c>
      <c r="G29" s="70" t="s">
        <v>782</v>
      </c>
      <c r="H29" s="182" t="s">
        <v>816</v>
      </c>
      <c r="I29" s="74" t="s">
        <v>60</v>
      </c>
      <c r="J29" s="711" t="s">
        <v>817</v>
      </c>
      <c r="K29" s="76"/>
      <c r="L29" s="70" t="s">
        <v>818</v>
      </c>
      <c r="M29" s="167"/>
      <c r="N29" s="79" t="s">
        <v>819</v>
      </c>
      <c r="O29" s="240" t="s">
        <v>5</v>
      </c>
      <c r="P29" s="74">
        <v>7</v>
      </c>
      <c r="Q29" s="183" t="s">
        <v>820</v>
      </c>
      <c r="R29" s="242"/>
      <c r="U29" s="20"/>
    </row>
    <row r="30" spans="4:38" x14ac:dyDescent="0.25">
      <c r="D30" s="69">
        <v>12</v>
      </c>
      <c r="E30" s="74">
        <v>221</v>
      </c>
      <c r="F30" s="70" t="s">
        <v>821</v>
      </c>
      <c r="G30" s="70" t="s">
        <v>219</v>
      </c>
      <c r="H30" s="182" t="s">
        <v>822</v>
      </c>
      <c r="I30" s="74" t="s">
        <v>60</v>
      </c>
      <c r="J30" s="711" t="s">
        <v>823</v>
      </c>
      <c r="K30" s="76"/>
      <c r="L30" s="70" t="s">
        <v>824</v>
      </c>
      <c r="M30" s="79"/>
      <c r="N30" s="265" t="s">
        <v>825</v>
      </c>
      <c r="O30" s="240" t="s">
        <v>5</v>
      </c>
      <c r="P30" s="74">
        <v>6</v>
      </c>
      <c r="Q30" s="183" t="s">
        <v>826</v>
      </c>
      <c r="R30" s="242"/>
      <c r="U30" s="20"/>
    </row>
    <row r="31" spans="4:38" x14ac:dyDescent="0.25">
      <c r="D31" s="69">
        <v>13</v>
      </c>
      <c r="E31" s="74">
        <v>297</v>
      </c>
      <c r="F31" s="70" t="s">
        <v>827</v>
      </c>
      <c r="G31" s="70" t="s">
        <v>285</v>
      </c>
      <c r="H31" s="182" t="s">
        <v>828</v>
      </c>
      <c r="I31" s="74" t="s">
        <v>60</v>
      </c>
      <c r="J31" s="711" t="s">
        <v>423</v>
      </c>
      <c r="K31" s="76"/>
      <c r="L31" s="70" t="s">
        <v>829</v>
      </c>
      <c r="M31" s="167"/>
      <c r="N31" s="79" t="s">
        <v>830</v>
      </c>
      <c r="O31" s="240" t="s">
        <v>5</v>
      </c>
      <c r="P31" s="74">
        <v>5</v>
      </c>
      <c r="Q31" s="183" t="s">
        <v>831</v>
      </c>
      <c r="R31" s="242"/>
      <c r="U31" s="20"/>
    </row>
    <row r="32" spans="4:38" x14ac:dyDescent="0.25">
      <c r="D32" s="69">
        <v>14</v>
      </c>
      <c r="E32" s="74">
        <v>286</v>
      </c>
      <c r="F32" s="70" t="s">
        <v>832</v>
      </c>
      <c r="G32" s="70" t="s">
        <v>364</v>
      </c>
      <c r="H32" s="182" t="s">
        <v>833</v>
      </c>
      <c r="I32" s="74" t="s">
        <v>60</v>
      </c>
      <c r="J32" s="711" t="s">
        <v>805</v>
      </c>
      <c r="K32" s="76"/>
      <c r="L32" s="70" t="s">
        <v>834</v>
      </c>
      <c r="M32" s="79"/>
      <c r="N32" s="264" t="s">
        <v>835</v>
      </c>
      <c r="O32" s="240" t="s">
        <v>5</v>
      </c>
      <c r="P32" s="74">
        <v>4</v>
      </c>
      <c r="Q32" s="183" t="s">
        <v>836</v>
      </c>
      <c r="R32" s="242"/>
    </row>
    <row r="33" spans="4:53" x14ac:dyDescent="0.25">
      <c r="D33" s="69">
        <v>15</v>
      </c>
      <c r="E33" s="74">
        <v>303</v>
      </c>
      <c r="F33" s="70" t="s">
        <v>837</v>
      </c>
      <c r="G33" s="70" t="s">
        <v>838</v>
      </c>
      <c r="H33" s="182" t="s">
        <v>839</v>
      </c>
      <c r="I33" s="74" t="s">
        <v>60</v>
      </c>
      <c r="J33" s="711" t="s">
        <v>423</v>
      </c>
      <c r="K33" s="76"/>
      <c r="L33" s="70" t="s">
        <v>829</v>
      </c>
      <c r="M33" s="167"/>
      <c r="N33" s="79" t="s">
        <v>840</v>
      </c>
      <c r="O33" s="240" t="s">
        <v>5</v>
      </c>
      <c r="P33" s="74">
        <v>3</v>
      </c>
      <c r="Q33" s="183" t="s">
        <v>831</v>
      </c>
      <c r="R33" s="242"/>
      <c r="U33" s="20"/>
    </row>
    <row r="34" spans="4:53" x14ac:dyDescent="0.25">
      <c r="D34" s="69">
        <v>16</v>
      </c>
      <c r="E34" s="74">
        <v>237</v>
      </c>
      <c r="F34" s="70" t="s">
        <v>841</v>
      </c>
      <c r="G34" s="70" t="s">
        <v>510</v>
      </c>
      <c r="H34" s="182" t="s">
        <v>842</v>
      </c>
      <c r="I34" s="74" t="s">
        <v>589</v>
      </c>
      <c r="J34" s="711" t="s">
        <v>547</v>
      </c>
      <c r="K34" s="76"/>
      <c r="L34" s="70" t="s">
        <v>843</v>
      </c>
      <c r="M34" s="167"/>
      <c r="N34" s="79" t="s">
        <v>844</v>
      </c>
      <c r="O34" s="240" t="s">
        <v>6</v>
      </c>
      <c r="P34" s="74">
        <v>2</v>
      </c>
      <c r="Q34" s="183" t="s">
        <v>845</v>
      </c>
      <c r="R34" s="242"/>
      <c r="U34" s="20"/>
    </row>
    <row r="35" spans="4:53" x14ac:dyDescent="0.25">
      <c r="D35" s="69">
        <v>17</v>
      </c>
      <c r="E35" s="74">
        <v>498</v>
      </c>
      <c r="F35" s="70" t="s">
        <v>846</v>
      </c>
      <c r="G35" s="70" t="s">
        <v>847</v>
      </c>
      <c r="H35" s="182" t="s">
        <v>848</v>
      </c>
      <c r="I35" s="74" t="s">
        <v>60</v>
      </c>
      <c r="J35" s="711" t="s">
        <v>698</v>
      </c>
      <c r="K35" s="76"/>
      <c r="L35" s="70" t="s">
        <v>849</v>
      </c>
      <c r="M35" s="167"/>
      <c r="N35" s="79" t="s">
        <v>850</v>
      </c>
      <c r="O35" s="240" t="s">
        <v>6</v>
      </c>
      <c r="P35" s="74">
        <v>1</v>
      </c>
      <c r="Q35" s="183" t="s">
        <v>851</v>
      </c>
      <c r="R35" s="242"/>
      <c r="U35" s="20"/>
    </row>
    <row r="36" spans="4:53" x14ac:dyDescent="0.25">
      <c r="D36" s="69">
        <v>18</v>
      </c>
      <c r="E36" s="74">
        <v>346</v>
      </c>
      <c r="F36" s="70" t="s">
        <v>852</v>
      </c>
      <c r="G36" s="70" t="s">
        <v>853</v>
      </c>
      <c r="H36" s="182" t="s">
        <v>854</v>
      </c>
      <c r="I36" s="74" t="s">
        <v>60</v>
      </c>
      <c r="J36" s="711" t="s">
        <v>855</v>
      </c>
      <c r="K36" s="76"/>
      <c r="L36" s="70" t="s">
        <v>856</v>
      </c>
      <c r="M36" s="167"/>
      <c r="N36" s="79" t="s">
        <v>857</v>
      </c>
      <c r="O36" s="240" t="s">
        <v>6</v>
      </c>
      <c r="P36" s="74">
        <v>1</v>
      </c>
      <c r="Q36" s="183" t="s">
        <v>858</v>
      </c>
      <c r="R36" s="242"/>
      <c r="U36" s="20"/>
    </row>
    <row r="37" spans="4:53" x14ac:dyDescent="0.25">
      <c r="D37" s="69">
        <v>19</v>
      </c>
      <c r="E37" s="74">
        <v>247</v>
      </c>
      <c r="F37" s="70" t="s">
        <v>859</v>
      </c>
      <c r="G37" s="70" t="s">
        <v>514</v>
      </c>
      <c r="H37" s="182" t="s">
        <v>860</v>
      </c>
      <c r="I37" s="74" t="s">
        <v>589</v>
      </c>
      <c r="J37" s="711" t="s">
        <v>768</v>
      </c>
      <c r="K37" s="76"/>
      <c r="L37" s="70" t="s">
        <v>861</v>
      </c>
      <c r="M37" s="167"/>
      <c r="N37" s="79" t="s">
        <v>862</v>
      </c>
      <c r="O37" s="240" t="s">
        <v>6</v>
      </c>
      <c r="P37" s="74">
        <v>1</v>
      </c>
      <c r="Q37" s="183" t="s">
        <v>771</v>
      </c>
      <c r="R37" s="242"/>
      <c r="U37" s="20"/>
    </row>
    <row r="38" spans="4:53" x14ac:dyDescent="0.25">
      <c r="D38" s="69">
        <v>20</v>
      </c>
      <c r="E38" s="74">
        <v>75</v>
      </c>
      <c r="F38" s="70" t="s">
        <v>863</v>
      </c>
      <c r="G38" s="70" t="s">
        <v>864</v>
      </c>
      <c r="H38" s="182" t="s">
        <v>865</v>
      </c>
      <c r="I38" s="74" t="s">
        <v>60</v>
      </c>
      <c r="J38" s="711" t="s">
        <v>419</v>
      </c>
      <c r="K38" s="76"/>
      <c r="L38" s="70" t="s">
        <v>866</v>
      </c>
      <c r="M38" s="167"/>
      <c r="N38" s="79" t="s">
        <v>867</v>
      </c>
      <c r="O38" s="240" t="s">
        <v>6</v>
      </c>
      <c r="P38" s="74">
        <v>1</v>
      </c>
      <c r="Q38" s="183"/>
      <c r="R38" s="242"/>
      <c r="U38" s="20"/>
    </row>
    <row r="39" spans="4:53" x14ac:dyDescent="0.25">
      <c r="D39" s="69">
        <v>21</v>
      </c>
      <c r="E39" s="74">
        <v>345</v>
      </c>
      <c r="F39" s="70" t="s">
        <v>562</v>
      </c>
      <c r="G39" s="70" t="s">
        <v>258</v>
      </c>
      <c r="H39" s="182" t="s">
        <v>868</v>
      </c>
      <c r="I39" s="74" t="s">
        <v>60</v>
      </c>
      <c r="J39" s="711" t="s">
        <v>855</v>
      </c>
      <c r="K39" s="76"/>
      <c r="L39" s="70" t="s">
        <v>869</v>
      </c>
      <c r="M39" s="167"/>
      <c r="N39" s="79" t="s">
        <v>870</v>
      </c>
      <c r="O39" s="240" t="s">
        <v>6</v>
      </c>
      <c r="P39" s="74">
        <v>1</v>
      </c>
      <c r="Q39" s="183" t="s">
        <v>858</v>
      </c>
      <c r="R39" s="242"/>
      <c r="U39" s="20"/>
    </row>
    <row r="40" spans="4:53" x14ac:dyDescent="0.25">
      <c r="D40" s="69">
        <v>22</v>
      </c>
      <c r="E40" s="74">
        <v>273</v>
      </c>
      <c r="F40" s="70" t="s">
        <v>871</v>
      </c>
      <c r="G40" s="70" t="s">
        <v>872</v>
      </c>
      <c r="H40" s="182" t="s">
        <v>873</v>
      </c>
      <c r="I40" s="74" t="s">
        <v>60</v>
      </c>
      <c r="J40" s="711" t="s">
        <v>874</v>
      </c>
      <c r="K40" s="76"/>
      <c r="L40" s="70" t="s">
        <v>875</v>
      </c>
      <c r="M40" s="167"/>
      <c r="N40" s="79" t="s">
        <v>876</v>
      </c>
      <c r="O40" s="240" t="s">
        <v>6</v>
      </c>
      <c r="P40" s="74" t="s">
        <v>90</v>
      </c>
      <c r="Q40" s="183" t="s">
        <v>877</v>
      </c>
      <c r="R40" s="242"/>
      <c r="U40" s="20"/>
    </row>
    <row r="41" spans="4:53" x14ac:dyDescent="0.25">
      <c r="D41" s="69"/>
      <c r="E41" s="74">
        <v>509</v>
      </c>
      <c r="F41" s="70" t="s">
        <v>878</v>
      </c>
      <c r="G41" s="70" t="s">
        <v>246</v>
      </c>
      <c r="H41" s="182" t="s">
        <v>879</v>
      </c>
      <c r="I41" s="74" t="s">
        <v>589</v>
      </c>
      <c r="J41" s="711" t="s">
        <v>698</v>
      </c>
      <c r="K41" s="76"/>
      <c r="L41" s="70" t="s">
        <v>849</v>
      </c>
      <c r="M41" s="167"/>
      <c r="N41" s="79" t="s">
        <v>497</v>
      </c>
      <c r="O41" s="240"/>
      <c r="P41" s="74"/>
      <c r="Q41" s="183" t="s">
        <v>880</v>
      </c>
      <c r="R41" s="242"/>
      <c r="U41" s="20"/>
    </row>
    <row r="42" spans="4:53" x14ac:dyDescent="0.25">
      <c r="D42" s="69"/>
      <c r="E42" s="74">
        <v>432</v>
      </c>
      <c r="F42" s="70" t="s">
        <v>881</v>
      </c>
      <c r="G42" s="70" t="s">
        <v>510</v>
      </c>
      <c r="H42" s="182" t="s">
        <v>602</v>
      </c>
      <c r="I42" s="74" t="s">
        <v>60</v>
      </c>
      <c r="J42" s="711" t="s">
        <v>882</v>
      </c>
      <c r="K42" s="76"/>
      <c r="L42" s="70" t="s">
        <v>883</v>
      </c>
      <c r="M42" s="167"/>
      <c r="N42" s="79" t="s">
        <v>497</v>
      </c>
      <c r="O42" s="240"/>
      <c r="P42" s="74" t="s">
        <v>90</v>
      </c>
      <c r="Q42" s="183" t="s">
        <v>884</v>
      </c>
      <c r="R42" s="242"/>
      <c r="U42" s="20"/>
    </row>
    <row r="43" spans="4:53" ht="7.15" customHeight="1" x14ac:dyDescent="0.25">
      <c r="D43" s="60"/>
      <c r="E43" s="247"/>
      <c r="F43" s="109"/>
      <c r="G43" s="109"/>
      <c r="H43" s="248"/>
      <c r="I43" s="10"/>
      <c r="J43" s="1"/>
      <c r="K43" s="1"/>
      <c r="L43" s="98"/>
      <c r="N43" s="100"/>
      <c r="O43" s="249"/>
      <c r="P43" s="249"/>
      <c r="Q43" s="251"/>
      <c r="R43" s="242"/>
    </row>
    <row r="44" spans="4:53" x14ac:dyDescent="0.25">
      <c r="D44" s="60"/>
      <c r="E44" s="247"/>
      <c r="F44" s="109" t="s">
        <v>193</v>
      </c>
      <c r="G44" s="103"/>
      <c r="I44" s="109"/>
      <c r="J44" s="109"/>
      <c r="K44" s="67"/>
      <c r="L44" s="97"/>
      <c r="M44" s="97"/>
      <c r="N44" s="150" t="s">
        <v>194</v>
      </c>
      <c r="O44" s="106"/>
      <c r="P44" s="107"/>
      <c r="Q44" s="103"/>
      <c r="R44" s="103"/>
      <c r="S44" s="266"/>
      <c r="T44" s="266"/>
      <c r="U44" s="108"/>
      <c r="V44" s="23"/>
      <c r="W44" s="23"/>
      <c r="X44" s="212"/>
      <c r="Y44" s="212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</row>
    <row r="45" spans="4:53" ht="9" customHeight="1" x14ac:dyDescent="0.25">
      <c r="E45" s="247"/>
      <c r="F45" s="95"/>
      <c r="G45" s="103"/>
      <c r="I45" s="95"/>
      <c r="J45" s="104"/>
      <c r="K45" s="67"/>
      <c r="L45" s="97"/>
      <c r="M45" s="97"/>
      <c r="N45" s="105"/>
      <c r="O45" s="106"/>
      <c r="P45" s="103"/>
      <c r="Q45" s="103"/>
      <c r="R45" s="103"/>
      <c r="S45" s="266"/>
      <c r="T45" s="266"/>
      <c r="U45" s="108"/>
      <c r="V45" s="23"/>
      <c r="W45" s="23"/>
      <c r="X45" s="212"/>
      <c r="Y45" s="212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</row>
    <row r="46" spans="4:53" x14ac:dyDescent="0.25">
      <c r="E46" s="247"/>
      <c r="F46" s="109" t="s">
        <v>195</v>
      </c>
      <c r="G46" s="103"/>
      <c r="I46" s="109"/>
      <c r="J46" s="109"/>
      <c r="K46" s="67"/>
      <c r="L46" s="97"/>
      <c r="M46" s="97"/>
      <c r="N46" s="150" t="s">
        <v>196</v>
      </c>
      <c r="O46" s="150"/>
      <c r="P46" s="107"/>
      <c r="Q46" s="107"/>
      <c r="R46" s="103"/>
      <c r="S46" s="266"/>
      <c r="T46" s="266"/>
      <c r="U46" s="108"/>
      <c r="V46" s="23"/>
      <c r="W46" s="23"/>
      <c r="X46" s="267"/>
      <c r="Y46" s="267"/>
      <c r="Z46" s="267"/>
      <c r="AA46" s="267"/>
      <c r="AB46" s="267"/>
      <c r="AC46" s="267"/>
      <c r="AD46" s="267"/>
      <c r="AE46" s="267"/>
      <c r="AF46" s="267"/>
      <c r="AG46" s="267"/>
      <c r="AH46" s="267"/>
      <c r="AI46" s="267"/>
      <c r="AJ46" s="267"/>
      <c r="AK46" s="267"/>
      <c r="AL46" s="267"/>
      <c r="AM46" s="267"/>
      <c r="AN46" s="267"/>
      <c r="AO46" s="267"/>
      <c r="AP46" s="267"/>
      <c r="AQ46" s="267"/>
      <c r="AR46" s="267"/>
      <c r="AS46" s="267"/>
      <c r="AT46" s="267"/>
      <c r="AU46" s="267"/>
      <c r="AV46" s="267"/>
      <c r="AW46" s="267"/>
      <c r="AX46" s="267"/>
      <c r="AY46" s="267"/>
      <c r="AZ46" s="267"/>
      <c r="BA46" s="267"/>
    </row>
    <row r="47" spans="4:53" x14ac:dyDescent="0.25">
      <c r="E47" s="247"/>
      <c r="F47" s="109"/>
      <c r="G47" s="109"/>
      <c r="H47" s="248"/>
      <c r="I47" s="268"/>
      <c r="J47" s="99"/>
      <c r="K47" s="99"/>
      <c r="L47" s="98"/>
      <c r="N47" s="100"/>
      <c r="O47" s="249" t="str">
        <f t="shared" ref="O47:O53" si="0">IF(OR(N47="",N47="н/я",N47="сошёл",N47="сошла",EXACT("дискв", LEFT(N47,5))),"",LOOKUP(N47,$S$1:$AK$1,$S$2:$AK$2))</f>
        <v/>
      </c>
      <c r="P47" s="249"/>
      <c r="Q47" s="251"/>
      <c r="R47" s="244"/>
    </row>
    <row r="48" spans="4:53" x14ac:dyDescent="0.25">
      <c r="D48" s="60"/>
      <c r="E48" s="247"/>
      <c r="F48" s="109"/>
      <c r="G48" s="109"/>
      <c r="H48" s="248"/>
      <c r="I48" s="10"/>
      <c r="J48" s="1"/>
      <c r="K48" s="1"/>
      <c r="L48" s="98"/>
      <c r="N48" s="100"/>
      <c r="O48" s="249" t="str">
        <f t="shared" si="0"/>
        <v/>
      </c>
      <c r="P48" s="249"/>
      <c r="Q48" s="251"/>
      <c r="R48" s="244"/>
      <c r="S48" s="20"/>
      <c r="T48" s="20"/>
      <c r="U48" s="20"/>
      <c r="V48" s="20"/>
      <c r="W48" s="20"/>
      <c r="X48" s="20"/>
      <c r="Y48" s="245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19"/>
    </row>
    <row r="49" spans="4:38" x14ac:dyDescent="0.25">
      <c r="E49" s="247"/>
      <c r="F49" s="109"/>
      <c r="G49" s="109"/>
      <c r="H49" s="248"/>
      <c r="I49" s="10"/>
      <c r="J49" s="1"/>
      <c r="K49" s="1"/>
      <c r="L49" s="98"/>
      <c r="N49" s="100"/>
      <c r="O49" s="249" t="str">
        <f t="shared" si="0"/>
        <v/>
      </c>
      <c r="P49" s="249"/>
      <c r="Q49" s="251"/>
      <c r="R49" s="244"/>
      <c r="S49" s="20"/>
      <c r="T49" s="20"/>
      <c r="U49" s="20"/>
      <c r="V49" s="20"/>
      <c r="W49" s="20"/>
      <c r="X49" s="20"/>
      <c r="Y49" s="245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19"/>
    </row>
    <row r="50" spans="4:38" x14ac:dyDescent="0.25">
      <c r="E50" s="247"/>
      <c r="F50" s="109"/>
      <c r="G50" s="109"/>
      <c r="H50" s="248"/>
      <c r="I50" s="172"/>
      <c r="J50" s="247"/>
      <c r="K50" s="247"/>
      <c r="L50" s="95"/>
      <c r="N50" s="100"/>
      <c r="O50" s="249" t="str">
        <f t="shared" si="0"/>
        <v/>
      </c>
      <c r="P50" s="249"/>
      <c r="Q50" s="251"/>
      <c r="R50" s="244"/>
      <c r="U50" s="20"/>
    </row>
    <row r="51" spans="4:38" x14ac:dyDescent="0.25">
      <c r="D51" s="60"/>
      <c r="E51" s="247"/>
      <c r="F51" s="109"/>
      <c r="G51" s="109"/>
      <c r="H51" s="248"/>
      <c r="I51" s="10"/>
      <c r="J51" s="1"/>
      <c r="K51" s="1"/>
      <c r="L51" s="98"/>
      <c r="N51" s="100"/>
      <c r="O51" s="249" t="str">
        <f t="shared" si="0"/>
        <v/>
      </c>
      <c r="P51" s="249"/>
      <c r="Q51" s="254"/>
      <c r="R51" s="100"/>
      <c r="U51" s="20"/>
    </row>
    <row r="52" spans="4:38" x14ac:dyDescent="0.25">
      <c r="E52" s="247"/>
      <c r="F52" s="109"/>
      <c r="G52" s="109"/>
      <c r="H52" s="248"/>
      <c r="I52" s="172"/>
      <c r="J52" s="247"/>
      <c r="K52" s="247"/>
      <c r="L52" s="95"/>
      <c r="N52" s="100"/>
      <c r="O52" s="249" t="str">
        <f t="shared" si="0"/>
        <v/>
      </c>
      <c r="P52" s="249"/>
      <c r="Q52" s="111"/>
      <c r="R52" s="100"/>
    </row>
    <row r="53" spans="4:38" x14ac:dyDescent="0.25">
      <c r="D53" s="60"/>
      <c r="E53" s="247"/>
      <c r="F53" s="95"/>
      <c r="G53" s="95"/>
      <c r="H53" s="248"/>
      <c r="I53" s="10"/>
      <c r="J53" s="1"/>
      <c r="K53" s="1"/>
      <c r="L53" s="98"/>
      <c r="M53" s="98"/>
      <c r="N53" s="100"/>
      <c r="O53" s="249" t="str">
        <f t="shared" si="0"/>
        <v/>
      </c>
      <c r="P53" s="249"/>
      <c r="Q53" s="111"/>
      <c r="R53" s="100"/>
    </row>
    <row r="54" spans="4:38" x14ac:dyDescent="0.25">
      <c r="D54" s="60"/>
      <c r="E54" s="247"/>
      <c r="F54" s="109"/>
      <c r="G54" s="109"/>
      <c r="H54" s="248"/>
      <c r="I54" s="172"/>
      <c r="J54" s="247"/>
      <c r="K54" s="247"/>
      <c r="L54" s="95"/>
      <c r="M54" s="233"/>
      <c r="N54" s="65"/>
      <c r="O54" s="249"/>
      <c r="P54" s="249"/>
      <c r="Q54" s="255"/>
      <c r="R54" s="11"/>
    </row>
    <row r="55" spans="4:38" x14ac:dyDescent="0.25">
      <c r="E55" s="247"/>
      <c r="F55" s="109"/>
      <c r="G55" s="109"/>
      <c r="H55" s="248"/>
      <c r="I55" s="172"/>
      <c r="J55" s="247"/>
      <c r="K55" s="247"/>
      <c r="L55" s="95"/>
      <c r="M55" s="95"/>
      <c r="N55" s="100"/>
      <c r="O55" s="249"/>
      <c r="P55" s="249"/>
      <c r="Q55" s="255"/>
      <c r="R55" s="11"/>
    </row>
    <row r="56" spans="4:38" x14ac:dyDescent="0.25">
      <c r="E56" s="247"/>
      <c r="F56" s="109"/>
      <c r="G56" s="109"/>
      <c r="H56" s="248"/>
      <c r="I56" s="10"/>
      <c r="J56" s="1"/>
      <c r="K56" s="1"/>
      <c r="L56" s="95"/>
      <c r="M56" s="269"/>
      <c r="N56" s="187"/>
      <c r="O56" s="249"/>
      <c r="P56" s="249"/>
      <c r="Q56" s="256"/>
      <c r="R56" s="11"/>
    </row>
    <row r="57" spans="4:38" x14ac:dyDescent="0.25">
      <c r="E57" s="247"/>
      <c r="F57" s="109"/>
      <c r="G57" s="109"/>
      <c r="H57" s="248"/>
      <c r="I57" s="172"/>
      <c r="J57" s="247"/>
      <c r="K57" s="247"/>
      <c r="L57" s="98"/>
      <c r="M57" s="25"/>
      <c r="N57" s="100"/>
      <c r="O57" s="249"/>
      <c r="P57" s="249"/>
      <c r="Q57" s="111"/>
      <c r="R57" s="11"/>
      <c r="S57" s="20"/>
      <c r="T57" s="20"/>
      <c r="U57" s="20"/>
      <c r="V57" s="20"/>
      <c r="W57" s="20"/>
      <c r="X57" s="20"/>
      <c r="Y57" s="245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19"/>
    </row>
    <row r="58" spans="4:38" x14ac:dyDescent="0.25">
      <c r="E58" s="247"/>
      <c r="F58" s="109"/>
      <c r="G58" s="109"/>
      <c r="H58" s="248"/>
      <c r="I58" s="172"/>
      <c r="J58" s="247"/>
      <c r="K58" s="247"/>
      <c r="L58" s="95"/>
      <c r="M58" s="233"/>
      <c r="N58" s="65"/>
      <c r="O58" s="249"/>
      <c r="P58" s="249"/>
      <c r="Q58" s="255"/>
      <c r="R58" s="11"/>
    </row>
    <row r="59" spans="4:38" x14ac:dyDescent="0.25">
      <c r="D59" s="60"/>
      <c r="E59" s="247"/>
      <c r="F59" s="109"/>
      <c r="G59" s="109"/>
      <c r="H59" s="248"/>
      <c r="I59" s="10"/>
      <c r="J59" s="1"/>
      <c r="K59" s="1"/>
      <c r="L59" s="98"/>
      <c r="M59" s="233"/>
      <c r="N59" s="65"/>
      <c r="O59" s="249"/>
      <c r="P59" s="249"/>
      <c r="Q59" s="102"/>
      <c r="R59" s="11"/>
    </row>
    <row r="60" spans="4:38" x14ac:dyDescent="0.25">
      <c r="E60" s="247"/>
      <c r="F60" s="109"/>
      <c r="G60" s="109"/>
      <c r="H60" s="248"/>
      <c r="I60" s="172"/>
      <c r="J60" s="247"/>
      <c r="K60" s="247"/>
      <c r="L60" s="95"/>
      <c r="M60" s="233"/>
      <c r="N60" s="65"/>
      <c r="O60" s="249"/>
      <c r="P60" s="249"/>
      <c r="Q60" s="255"/>
      <c r="R60" s="11"/>
    </row>
    <row r="61" spans="4:38" x14ac:dyDescent="0.25">
      <c r="E61" s="247"/>
      <c r="F61" s="109"/>
      <c r="G61" s="109"/>
      <c r="H61" s="248"/>
      <c r="I61" s="172"/>
      <c r="J61" s="247"/>
      <c r="K61" s="247"/>
      <c r="L61" s="95"/>
      <c r="M61" s="233"/>
      <c r="N61" s="65"/>
      <c r="O61" s="249"/>
      <c r="P61" s="249"/>
      <c r="Q61" s="255"/>
      <c r="R61" s="11"/>
    </row>
    <row r="62" spans="4:38" x14ac:dyDescent="0.25">
      <c r="E62" s="247"/>
      <c r="F62" s="109"/>
      <c r="G62" s="109"/>
      <c r="H62" s="248"/>
      <c r="I62" s="172"/>
      <c r="J62" s="247"/>
      <c r="K62" s="247"/>
      <c r="L62" s="95"/>
      <c r="M62" s="233"/>
      <c r="N62" s="65"/>
      <c r="O62" s="249"/>
      <c r="P62" s="249"/>
      <c r="Q62" s="255"/>
      <c r="R62" s="11"/>
    </row>
    <row r="63" spans="4:38" x14ac:dyDescent="0.25">
      <c r="E63" s="247"/>
      <c r="F63" s="109"/>
      <c r="G63" s="109"/>
      <c r="H63" s="248"/>
      <c r="I63" s="172"/>
      <c r="J63" s="247"/>
      <c r="K63" s="247"/>
      <c r="L63" s="95"/>
      <c r="M63" s="233"/>
      <c r="N63" s="65"/>
      <c r="O63" s="249"/>
      <c r="P63" s="249"/>
      <c r="Q63" s="255"/>
      <c r="R63" s="11"/>
    </row>
    <row r="64" spans="4:38" x14ac:dyDescent="0.25">
      <c r="D64" s="60"/>
      <c r="E64" s="247"/>
      <c r="F64" s="109"/>
      <c r="G64" s="109"/>
      <c r="H64" s="248"/>
      <c r="I64" s="10"/>
      <c r="J64" s="1"/>
      <c r="K64" s="1"/>
      <c r="L64" s="98"/>
      <c r="M64" s="233"/>
      <c r="N64" s="65"/>
      <c r="O64" s="249"/>
      <c r="P64" s="249"/>
      <c r="Q64" s="257"/>
      <c r="R64" s="11"/>
    </row>
    <row r="65" spans="4:18" x14ac:dyDescent="0.25">
      <c r="D65" s="60"/>
      <c r="E65" s="247"/>
      <c r="F65" s="109"/>
      <c r="G65" s="109"/>
      <c r="H65" s="248"/>
      <c r="I65" s="172"/>
      <c r="J65" s="247"/>
      <c r="K65" s="247"/>
      <c r="L65" s="98"/>
      <c r="M65" s="233"/>
      <c r="N65" s="65"/>
      <c r="O65" s="249"/>
      <c r="P65" s="249"/>
      <c r="Q65" s="255"/>
      <c r="R65" s="11"/>
    </row>
    <row r="66" spans="4:18" x14ac:dyDescent="0.25">
      <c r="E66" s="247"/>
      <c r="F66" s="109"/>
      <c r="G66" s="109"/>
      <c r="H66" s="248"/>
      <c r="I66" s="172"/>
      <c r="J66" s="247"/>
      <c r="K66" s="247"/>
      <c r="L66" s="95"/>
      <c r="M66" s="233"/>
      <c r="N66" s="65"/>
      <c r="O66" s="249"/>
      <c r="P66" s="249"/>
      <c r="Q66" s="255"/>
      <c r="R66" s="11"/>
    </row>
    <row r="67" spans="4:18" x14ac:dyDescent="0.25">
      <c r="E67" s="247"/>
      <c r="F67" s="109"/>
      <c r="G67" s="109"/>
      <c r="H67" s="248"/>
      <c r="I67" s="172"/>
      <c r="J67" s="247"/>
      <c r="K67" s="247"/>
      <c r="L67" s="95"/>
      <c r="M67" s="233"/>
      <c r="N67" s="65"/>
      <c r="O67" s="249"/>
      <c r="P67" s="249"/>
      <c r="Q67" s="255"/>
      <c r="R67" s="11"/>
    </row>
    <row r="68" spans="4:18" x14ac:dyDescent="0.25">
      <c r="Q68" s="258"/>
    </row>
    <row r="69" spans="4:18" x14ac:dyDescent="0.25">
      <c r="Q69" s="258"/>
    </row>
    <row r="70" spans="4:18" x14ac:dyDescent="0.25">
      <c r="Q70" s="258"/>
    </row>
    <row r="71" spans="4:18" x14ac:dyDescent="0.25">
      <c r="Q71" s="258"/>
    </row>
    <row r="72" spans="4:18" x14ac:dyDescent="0.25">
      <c r="Q72" s="258"/>
    </row>
    <row r="73" spans="4:18" x14ac:dyDescent="0.25">
      <c r="Q73" s="258"/>
    </row>
    <row r="74" spans="4:18" x14ac:dyDescent="0.25">
      <c r="Q74" s="258"/>
    </row>
    <row r="75" spans="4:18" x14ac:dyDescent="0.25">
      <c r="Q75" s="258"/>
    </row>
    <row r="76" spans="4:18" x14ac:dyDescent="0.25">
      <c r="Q76" s="258"/>
    </row>
    <row r="77" spans="4:18" x14ac:dyDescent="0.25">
      <c r="Q77" s="258"/>
    </row>
    <row r="78" spans="4:18" x14ac:dyDescent="0.25">
      <c r="Q78" s="258"/>
    </row>
    <row r="79" spans="4:18" x14ac:dyDescent="0.25">
      <c r="Q79" s="258"/>
    </row>
    <row r="80" spans="4:18" x14ac:dyDescent="0.25">
      <c r="Q80" s="258"/>
    </row>
    <row r="81" spans="17:17" x14ac:dyDescent="0.25">
      <c r="Q81" s="258"/>
    </row>
    <row r="82" spans="17:17" x14ac:dyDescent="0.25">
      <c r="Q82" s="258"/>
    </row>
    <row r="83" spans="17:17" x14ac:dyDescent="0.25">
      <c r="Q83" s="258"/>
    </row>
    <row r="84" spans="17:17" x14ac:dyDescent="0.25">
      <c r="Q84" s="258"/>
    </row>
    <row r="85" spans="17:17" x14ac:dyDescent="0.25">
      <c r="Q85" s="258"/>
    </row>
    <row r="86" spans="17:17" x14ac:dyDescent="0.25">
      <c r="Q86" s="258"/>
    </row>
    <row r="87" spans="17:17" x14ac:dyDescent="0.25">
      <c r="Q87" s="258"/>
    </row>
    <row r="88" spans="17:17" x14ac:dyDescent="0.25">
      <c r="Q88" s="258"/>
    </row>
    <row r="89" spans="17:17" x14ac:dyDescent="0.25">
      <c r="Q89" s="258"/>
    </row>
    <row r="90" spans="17:17" x14ac:dyDescent="0.25">
      <c r="Q90" s="258"/>
    </row>
    <row r="91" spans="17:17" x14ac:dyDescent="0.25">
      <c r="Q91" s="258"/>
    </row>
    <row r="92" spans="17:17" x14ac:dyDescent="0.25">
      <c r="Q92" s="258"/>
    </row>
    <row r="93" spans="17:17" x14ac:dyDescent="0.25">
      <c r="Q93" s="258"/>
    </row>
    <row r="94" spans="17:17" x14ac:dyDescent="0.25">
      <c r="Q94" s="258"/>
    </row>
    <row r="95" spans="17:17" x14ac:dyDescent="0.25">
      <c r="Q95" s="258"/>
    </row>
    <row r="96" spans="17:17" x14ac:dyDescent="0.25">
      <c r="Q96" s="258"/>
    </row>
    <row r="97" spans="17:17" x14ac:dyDescent="0.25">
      <c r="Q97" s="258"/>
    </row>
    <row r="98" spans="17:17" x14ac:dyDescent="0.25">
      <c r="Q98" s="258"/>
    </row>
    <row r="99" spans="17:17" x14ac:dyDescent="0.25">
      <c r="Q99" s="258"/>
    </row>
    <row r="100" spans="17:17" x14ac:dyDescent="0.25">
      <c r="Q100" s="258"/>
    </row>
    <row r="101" spans="17:17" x14ac:dyDescent="0.25">
      <c r="Q101" s="258"/>
    </row>
    <row r="102" spans="17:17" x14ac:dyDescent="0.25">
      <c r="Q102" s="258"/>
    </row>
    <row r="103" spans="17:17" x14ac:dyDescent="0.25">
      <c r="Q103" s="258"/>
    </row>
    <row r="104" spans="17:17" x14ac:dyDescent="0.25">
      <c r="Q104" s="258"/>
    </row>
    <row r="105" spans="17:17" x14ac:dyDescent="0.25">
      <c r="Q105" s="258"/>
    </row>
    <row r="106" spans="17:17" x14ac:dyDescent="0.25">
      <c r="Q106" s="258"/>
    </row>
    <row r="107" spans="17:17" x14ac:dyDescent="0.25">
      <c r="Q107" s="258"/>
    </row>
    <row r="108" spans="17:17" x14ac:dyDescent="0.25">
      <c r="Q108" s="258"/>
    </row>
    <row r="109" spans="17:17" x14ac:dyDescent="0.25">
      <c r="Q109" s="258"/>
    </row>
    <row r="110" spans="17:17" x14ac:dyDescent="0.25">
      <c r="Q110" s="258"/>
    </row>
    <row r="111" spans="17:17" x14ac:dyDescent="0.25">
      <c r="Q111" s="258"/>
    </row>
    <row r="112" spans="17:17" x14ac:dyDescent="0.25">
      <c r="Q112" s="258"/>
    </row>
    <row r="113" spans="17:17" x14ac:dyDescent="0.25">
      <c r="Q113" s="258"/>
    </row>
  </sheetData>
  <autoFilter ref="D18:Q18"/>
  <mergeCells count="1">
    <mergeCell ref="M15:N15"/>
  </mergeCells>
  <printOptions horizontalCentered="1"/>
  <pageMargins left="0.39370078740157483" right="0" top="7.874015748031496E-2" bottom="0" header="0" footer="0"/>
  <pageSetup paperSize="9" scale="9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WWZ154"/>
  <sheetViews>
    <sheetView topLeftCell="D10" zoomScaleNormal="100" workbookViewId="0">
      <selection activeCell="H23" sqref="H23"/>
    </sheetView>
  </sheetViews>
  <sheetFormatPr defaultRowHeight="15" outlineLevelCol="1" x14ac:dyDescent="0.25"/>
  <cols>
    <col min="1" max="2" width="0" style="2" hidden="1" customWidth="1"/>
    <col min="3" max="3" width="2.140625" style="2" hidden="1" customWidth="1"/>
    <col min="4" max="4" width="6" style="1" customWidth="1"/>
    <col min="5" max="6" width="5.7109375" style="1" hidden="1" customWidth="1"/>
    <col min="7" max="7" width="4.85546875" style="2" customWidth="1"/>
    <col min="8" max="8" width="16.28515625" style="3" customWidth="1"/>
    <col min="9" max="9" width="12" style="3" customWidth="1"/>
    <col min="10" max="10" width="10.42578125" style="4" customWidth="1"/>
    <col min="11" max="11" width="5.28515625" style="10" customWidth="1"/>
    <col min="12" max="12" width="22.7109375" style="5" customWidth="1"/>
    <col min="13" max="13" width="1.140625" style="1" hidden="1" customWidth="1"/>
    <col min="14" max="14" width="21.7109375" style="119" customWidth="1"/>
    <col min="15" max="15" width="5.7109375" style="2" customWidth="1"/>
    <col min="16" max="16" width="3.7109375" style="2" customWidth="1"/>
    <col min="17" max="17" width="5.7109375" style="2" customWidth="1"/>
    <col min="18" max="18" width="4.140625" style="8" customWidth="1"/>
    <col min="19" max="19" width="5.7109375" style="9" customWidth="1"/>
    <col min="20" max="20" width="6.85546875" style="8" hidden="1" customWidth="1"/>
    <col min="21" max="21" width="5.7109375" style="1" customWidth="1"/>
    <col min="22" max="22" width="5.7109375" style="60" customWidth="1"/>
    <col min="23" max="23" width="22.7109375" style="8" customWidth="1"/>
    <col min="24" max="24" width="9.140625" style="10" customWidth="1"/>
    <col min="25" max="35" width="5.7109375" style="2" hidden="1" customWidth="1" outlineLevel="1"/>
    <col min="36" max="43" width="6.7109375" style="2" hidden="1" customWidth="1" outlineLevel="1"/>
    <col min="44" max="44" width="9.140625" style="11" customWidth="1" collapsed="1"/>
    <col min="45" max="267" width="9.140625" style="2"/>
    <col min="268" max="268" width="4.7109375" style="2" customWidth="1"/>
    <col min="269" max="269" width="3.7109375" style="2" customWidth="1"/>
    <col min="270" max="270" width="23.7109375" style="2" customWidth="1"/>
    <col min="271" max="271" width="5.7109375" style="2" customWidth="1"/>
    <col min="272" max="272" width="4.7109375" style="2" customWidth="1"/>
    <col min="273" max="273" width="18.7109375" style="2" customWidth="1"/>
    <col min="274" max="274" width="6.7109375" style="2" customWidth="1"/>
    <col min="275" max="275" width="4.7109375" style="2" customWidth="1"/>
    <col min="276" max="276" width="8.7109375" style="2" customWidth="1"/>
    <col min="277" max="277" width="0" style="2" hidden="1" customWidth="1"/>
    <col min="278" max="278" width="5.42578125" style="2" customWidth="1"/>
    <col min="279" max="279" width="20.7109375" style="2" customWidth="1"/>
    <col min="280" max="280" width="9.140625" style="2" customWidth="1"/>
    <col min="281" max="299" width="0" style="2" hidden="1" customWidth="1"/>
    <col min="300" max="300" width="9.140625" style="2" customWidth="1"/>
    <col min="301" max="523" width="9.140625" style="2"/>
    <col min="524" max="524" width="4.7109375" style="2" customWidth="1"/>
    <col min="525" max="525" width="3.7109375" style="2" customWidth="1"/>
    <col min="526" max="526" width="23.7109375" style="2" customWidth="1"/>
    <col min="527" max="527" width="5.7109375" style="2" customWidth="1"/>
    <col min="528" max="528" width="4.7109375" style="2" customWidth="1"/>
    <col min="529" max="529" width="18.7109375" style="2" customWidth="1"/>
    <col min="530" max="530" width="6.7109375" style="2" customWidth="1"/>
    <col min="531" max="531" width="4.7109375" style="2" customWidth="1"/>
    <col min="532" max="532" width="8.7109375" style="2" customWidth="1"/>
    <col min="533" max="533" width="0" style="2" hidden="1" customWidth="1"/>
    <col min="534" max="534" width="5.42578125" style="2" customWidth="1"/>
    <col min="535" max="535" width="20.7109375" style="2" customWidth="1"/>
    <col min="536" max="536" width="9.140625" style="2" customWidth="1"/>
    <col min="537" max="555" width="0" style="2" hidden="1" customWidth="1"/>
    <col min="556" max="556" width="9.140625" style="2" customWidth="1"/>
    <col min="557" max="779" width="9.140625" style="2"/>
    <col min="780" max="780" width="4.7109375" style="2" customWidth="1"/>
    <col min="781" max="781" width="3.7109375" style="2" customWidth="1"/>
    <col min="782" max="782" width="23.7109375" style="2" customWidth="1"/>
    <col min="783" max="783" width="5.7109375" style="2" customWidth="1"/>
    <col min="784" max="784" width="4.7109375" style="2" customWidth="1"/>
    <col min="785" max="785" width="18.7109375" style="2" customWidth="1"/>
    <col min="786" max="786" width="6.7109375" style="2" customWidth="1"/>
    <col min="787" max="787" width="4.7109375" style="2" customWidth="1"/>
    <col min="788" max="788" width="8.7109375" style="2" customWidth="1"/>
    <col min="789" max="789" width="0" style="2" hidden="1" customWidth="1"/>
    <col min="790" max="790" width="5.42578125" style="2" customWidth="1"/>
    <col min="791" max="791" width="20.7109375" style="2" customWidth="1"/>
    <col min="792" max="792" width="9.140625" style="2" customWidth="1"/>
    <col min="793" max="811" width="0" style="2" hidden="1" customWidth="1"/>
    <col min="812" max="812" width="9.140625" style="2" customWidth="1"/>
    <col min="813" max="1035" width="9.140625" style="2"/>
    <col min="1036" max="1036" width="4.7109375" style="2" customWidth="1"/>
    <col min="1037" max="1037" width="3.7109375" style="2" customWidth="1"/>
    <col min="1038" max="1038" width="23.7109375" style="2" customWidth="1"/>
    <col min="1039" max="1039" width="5.7109375" style="2" customWidth="1"/>
    <col min="1040" max="1040" width="4.7109375" style="2" customWidth="1"/>
    <col min="1041" max="1041" width="18.7109375" style="2" customWidth="1"/>
    <col min="1042" max="1042" width="6.7109375" style="2" customWidth="1"/>
    <col min="1043" max="1043" width="4.7109375" style="2" customWidth="1"/>
    <col min="1044" max="1044" width="8.7109375" style="2" customWidth="1"/>
    <col min="1045" max="1045" width="0" style="2" hidden="1" customWidth="1"/>
    <col min="1046" max="1046" width="5.42578125" style="2" customWidth="1"/>
    <col min="1047" max="1047" width="20.7109375" style="2" customWidth="1"/>
    <col min="1048" max="1048" width="9.140625" style="2" customWidth="1"/>
    <col min="1049" max="1067" width="0" style="2" hidden="1" customWidth="1"/>
    <col min="1068" max="1068" width="9.140625" style="2" customWidth="1"/>
    <col min="1069" max="1291" width="9.140625" style="2"/>
    <col min="1292" max="1292" width="4.7109375" style="2" customWidth="1"/>
    <col min="1293" max="1293" width="3.7109375" style="2" customWidth="1"/>
    <col min="1294" max="1294" width="23.7109375" style="2" customWidth="1"/>
    <col min="1295" max="1295" width="5.7109375" style="2" customWidth="1"/>
    <col min="1296" max="1296" width="4.7109375" style="2" customWidth="1"/>
    <col min="1297" max="1297" width="18.7109375" style="2" customWidth="1"/>
    <col min="1298" max="1298" width="6.7109375" style="2" customWidth="1"/>
    <col min="1299" max="1299" width="4.7109375" style="2" customWidth="1"/>
    <col min="1300" max="1300" width="8.7109375" style="2" customWidth="1"/>
    <col min="1301" max="1301" width="0" style="2" hidden="1" customWidth="1"/>
    <col min="1302" max="1302" width="5.42578125" style="2" customWidth="1"/>
    <col min="1303" max="1303" width="20.7109375" style="2" customWidth="1"/>
    <col min="1304" max="1304" width="9.140625" style="2" customWidth="1"/>
    <col min="1305" max="1323" width="0" style="2" hidden="1" customWidth="1"/>
    <col min="1324" max="1324" width="9.140625" style="2" customWidth="1"/>
    <col min="1325" max="1547" width="9.140625" style="2"/>
    <col min="1548" max="1548" width="4.7109375" style="2" customWidth="1"/>
    <col min="1549" max="1549" width="3.7109375" style="2" customWidth="1"/>
    <col min="1550" max="1550" width="23.7109375" style="2" customWidth="1"/>
    <col min="1551" max="1551" width="5.7109375" style="2" customWidth="1"/>
    <col min="1552" max="1552" width="4.7109375" style="2" customWidth="1"/>
    <col min="1553" max="1553" width="18.7109375" style="2" customWidth="1"/>
    <col min="1554" max="1554" width="6.7109375" style="2" customWidth="1"/>
    <col min="1555" max="1555" width="4.7109375" style="2" customWidth="1"/>
    <col min="1556" max="1556" width="8.7109375" style="2" customWidth="1"/>
    <col min="1557" max="1557" width="0" style="2" hidden="1" customWidth="1"/>
    <col min="1558" max="1558" width="5.42578125" style="2" customWidth="1"/>
    <col min="1559" max="1559" width="20.7109375" style="2" customWidth="1"/>
    <col min="1560" max="1560" width="9.140625" style="2" customWidth="1"/>
    <col min="1561" max="1579" width="0" style="2" hidden="1" customWidth="1"/>
    <col min="1580" max="1580" width="9.140625" style="2" customWidth="1"/>
    <col min="1581" max="1803" width="9.140625" style="2"/>
    <col min="1804" max="1804" width="4.7109375" style="2" customWidth="1"/>
    <col min="1805" max="1805" width="3.7109375" style="2" customWidth="1"/>
    <col min="1806" max="1806" width="23.7109375" style="2" customWidth="1"/>
    <col min="1807" max="1807" width="5.7109375" style="2" customWidth="1"/>
    <col min="1808" max="1808" width="4.7109375" style="2" customWidth="1"/>
    <col min="1809" max="1809" width="18.7109375" style="2" customWidth="1"/>
    <col min="1810" max="1810" width="6.7109375" style="2" customWidth="1"/>
    <col min="1811" max="1811" width="4.7109375" style="2" customWidth="1"/>
    <col min="1812" max="1812" width="8.7109375" style="2" customWidth="1"/>
    <col min="1813" max="1813" width="0" style="2" hidden="1" customWidth="1"/>
    <col min="1814" max="1814" width="5.42578125" style="2" customWidth="1"/>
    <col min="1815" max="1815" width="20.7109375" style="2" customWidth="1"/>
    <col min="1816" max="1816" width="9.140625" style="2" customWidth="1"/>
    <col min="1817" max="1835" width="0" style="2" hidden="1" customWidth="1"/>
    <col min="1836" max="1836" width="9.140625" style="2" customWidth="1"/>
    <col min="1837" max="2059" width="9.140625" style="2"/>
    <col min="2060" max="2060" width="4.7109375" style="2" customWidth="1"/>
    <col min="2061" max="2061" width="3.7109375" style="2" customWidth="1"/>
    <col min="2062" max="2062" width="23.7109375" style="2" customWidth="1"/>
    <col min="2063" max="2063" width="5.7109375" style="2" customWidth="1"/>
    <col min="2064" max="2064" width="4.7109375" style="2" customWidth="1"/>
    <col min="2065" max="2065" width="18.7109375" style="2" customWidth="1"/>
    <col min="2066" max="2066" width="6.7109375" style="2" customWidth="1"/>
    <col min="2067" max="2067" width="4.7109375" style="2" customWidth="1"/>
    <col min="2068" max="2068" width="8.7109375" style="2" customWidth="1"/>
    <col min="2069" max="2069" width="0" style="2" hidden="1" customWidth="1"/>
    <col min="2070" max="2070" width="5.42578125" style="2" customWidth="1"/>
    <col min="2071" max="2071" width="20.7109375" style="2" customWidth="1"/>
    <col min="2072" max="2072" width="9.140625" style="2" customWidth="1"/>
    <col min="2073" max="2091" width="0" style="2" hidden="1" customWidth="1"/>
    <col min="2092" max="2092" width="9.140625" style="2" customWidth="1"/>
    <col min="2093" max="2315" width="9.140625" style="2"/>
    <col min="2316" max="2316" width="4.7109375" style="2" customWidth="1"/>
    <col min="2317" max="2317" width="3.7109375" style="2" customWidth="1"/>
    <col min="2318" max="2318" width="23.7109375" style="2" customWidth="1"/>
    <col min="2319" max="2319" width="5.7109375" style="2" customWidth="1"/>
    <col min="2320" max="2320" width="4.7109375" style="2" customWidth="1"/>
    <col min="2321" max="2321" width="18.7109375" style="2" customWidth="1"/>
    <col min="2322" max="2322" width="6.7109375" style="2" customWidth="1"/>
    <col min="2323" max="2323" width="4.7109375" style="2" customWidth="1"/>
    <col min="2324" max="2324" width="8.7109375" style="2" customWidth="1"/>
    <col min="2325" max="2325" width="0" style="2" hidden="1" customWidth="1"/>
    <col min="2326" max="2326" width="5.42578125" style="2" customWidth="1"/>
    <col min="2327" max="2327" width="20.7109375" style="2" customWidth="1"/>
    <col min="2328" max="2328" width="9.140625" style="2" customWidth="1"/>
    <col min="2329" max="2347" width="0" style="2" hidden="1" customWidth="1"/>
    <col min="2348" max="2348" width="9.140625" style="2" customWidth="1"/>
    <col min="2349" max="2571" width="9.140625" style="2"/>
    <col min="2572" max="2572" width="4.7109375" style="2" customWidth="1"/>
    <col min="2573" max="2573" width="3.7109375" style="2" customWidth="1"/>
    <col min="2574" max="2574" width="23.7109375" style="2" customWidth="1"/>
    <col min="2575" max="2575" width="5.7109375" style="2" customWidth="1"/>
    <col min="2576" max="2576" width="4.7109375" style="2" customWidth="1"/>
    <col min="2577" max="2577" width="18.7109375" style="2" customWidth="1"/>
    <col min="2578" max="2578" width="6.7109375" style="2" customWidth="1"/>
    <col min="2579" max="2579" width="4.7109375" style="2" customWidth="1"/>
    <col min="2580" max="2580" width="8.7109375" style="2" customWidth="1"/>
    <col min="2581" max="2581" width="0" style="2" hidden="1" customWidth="1"/>
    <col min="2582" max="2582" width="5.42578125" style="2" customWidth="1"/>
    <col min="2583" max="2583" width="20.7109375" style="2" customWidth="1"/>
    <col min="2584" max="2584" width="9.140625" style="2" customWidth="1"/>
    <col min="2585" max="2603" width="0" style="2" hidden="1" customWidth="1"/>
    <col min="2604" max="2604" width="9.140625" style="2" customWidth="1"/>
    <col min="2605" max="2827" width="9.140625" style="2"/>
    <col min="2828" max="2828" width="4.7109375" style="2" customWidth="1"/>
    <col min="2829" max="2829" width="3.7109375" style="2" customWidth="1"/>
    <col min="2830" max="2830" width="23.7109375" style="2" customWidth="1"/>
    <col min="2831" max="2831" width="5.7109375" style="2" customWidth="1"/>
    <col min="2832" max="2832" width="4.7109375" style="2" customWidth="1"/>
    <col min="2833" max="2833" width="18.7109375" style="2" customWidth="1"/>
    <col min="2834" max="2834" width="6.7109375" style="2" customWidth="1"/>
    <col min="2835" max="2835" width="4.7109375" style="2" customWidth="1"/>
    <col min="2836" max="2836" width="8.7109375" style="2" customWidth="1"/>
    <col min="2837" max="2837" width="0" style="2" hidden="1" customWidth="1"/>
    <col min="2838" max="2838" width="5.42578125" style="2" customWidth="1"/>
    <col min="2839" max="2839" width="20.7109375" style="2" customWidth="1"/>
    <col min="2840" max="2840" width="9.140625" style="2" customWidth="1"/>
    <col min="2841" max="2859" width="0" style="2" hidden="1" customWidth="1"/>
    <col min="2860" max="2860" width="9.140625" style="2" customWidth="1"/>
    <col min="2861" max="3083" width="9.140625" style="2"/>
    <col min="3084" max="3084" width="4.7109375" style="2" customWidth="1"/>
    <col min="3085" max="3085" width="3.7109375" style="2" customWidth="1"/>
    <col min="3086" max="3086" width="23.7109375" style="2" customWidth="1"/>
    <col min="3087" max="3087" width="5.7109375" style="2" customWidth="1"/>
    <col min="3088" max="3088" width="4.7109375" style="2" customWidth="1"/>
    <col min="3089" max="3089" width="18.7109375" style="2" customWidth="1"/>
    <col min="3090" max="3090" width="6.7109375" style="2" customWidth="1"/>
    <col min="3091" max="3091" width="4.7109375" style="2" customWidth="1"/>
    <col min="3092" max="3092" width="8.7109375" style="2" customWidth="1"/>
    <col min="3093" max="3093" width="0" style="2" hidden="1" customWidth="1"/>
    <col min="3094" max="3094" width="5.42578125" style="2" customWidth="1"/>
    <col min="3095" max="3095" width="20.7109375" style="2" customWidth="1"/>
    <col min="3096" max="3096" width="9.140625" style="2" customWidth="1"/>
    <col min="3097" max="3115" width="0" style="2" hidden="1" customWidth="1"/>
    <col min="3116" max="3116" width="9.140625" style="2" customWidth="1"/>
    <col min="3117" max="3339" width="9.140625" style="2"/>
    <col min="3340" max="3340" width="4.7109375" style="2" customWidth="1"/>
    <col min="3341" max="3341" width="3.7109375" style="2" customWidth="1"/>
    <col min="3342" max="3342" width="23.7109375" style="2" customWidth="1"/>
    <col min="3343" max="3343" width="5.7109375" style="2" customWidth="1"/>
    <col min="3344" max="3344" width="4.7109375" style="2" customWidth="1"/>
    <col min="3345" max="3345" width="18.7109375" style="2" customWidth="1"/>
    <col min="3346" max="3346" width="6.7109375" style="2" customWidth="1"/>
    <col min="3347" max="3347" width="4.7109375" style="2" customWidth="1"/>
    <col min="3348" max="3348" width="8.7109375" style="2" customWidth="1"/>
    <col min="3349" max="3349" width="0" style="2" hidden="1" customWidth="1"/>
    <col min="3350" max="3350" width="5.42578125" style="2" customWidth="1"/>
    <col min="3351" max="3351" width="20.7109375" style="2" customWidth="1"/>
    <col min="3352" max="3352" width="9.140625" style="2" customWidth="1"/>
    <col min="3353" max="3371" width="0" style="2" hidden="1" customWidth="1"/>
    <col min="3372" max="3372" width="9.140625" style="2" customWidth="1"/>
    <col min="3373" max="3595" width="9.140625" style="2"/>
    <col min="3596" max="3596" width="4.7109375" style="2" customWidth="1"/>
    <col min="3597" max="3597" width="3.7109375" style="2" customWidth="1"/>
    <col min="3598" max="3598" width="23.7109375" style="2" customWidth="1"/>
    <col min="3599" max="3599" width="5.7109375" style="2" customWidth="1"/>
    <col min="3600" max="3600" width="4.7109375" style="2" customWidth="1"/>
    <col min="3601" max="3601" width="18.7109375" style="2" customWidth="1"/>
    <col min="3602" max="3602" width="6.7109375" style="2" customWidth="1"/>
    <col min="3603" max="3603" width="4.7109375" style="2" customWidth="1"/>
    <col min="3604" max="3604" width="8.7109375" style="2" customWidth="1"/>
    <col min="3605" max="3605" width="0" style="2" hidden="1" customWidth="1"/>
    <col min="3606" max="3606" width="5.42578125" style="2" customWidth="1"/>
    <col min="3607" max="3607" width="20.7109375" style="2" customWidth="1"/>
    <col min="3608" max="3608" width="9.140625" style="2" customWidth="1"/>
    <col min="3609" max="3627" width="0" style="2" hidden="1" customWidth="1"/>
    <col min="3628" max="3628" width="9.140625" style="2" customWidth="1"/>
    <col min="3629" max="3851" width="9.140625" style="2"/>
    <col min="3852" max="3852" width="4.7109375" style="2" customWidth="1"/>
    <col min="3853" max="3853" width="3.7109375" style="2" customWidth="1"/>
    <col min="3854" max="3854" width="23.7109375" style="2" customWidth="1"/>
    <col min="3855" max="3855" width="5.7109375" style="2" customWidth="1"/>
    <col min="3856" max="3856" width="4.7109375" style="2" customWidth="1"/>
    <col min="3857" max="3857" width="18.7109375" style="2" customWidth="1"/>
    <col min="3858" max="3858" width="6.7109375" style="2" customWidth="1"/>
    <col min="3859" max="3859" width="4.7109375" style="2" customWidth="1"/>
    <col min="3860" max="3860" width="8.7109375" style="2" customWidth="1"/>
    <col min="3861" max="3861" width="0" style="2" hidden="1" customWidth="1"/>
    <col min="3862" max="3862" width="5.42578125" style="2" customWidth="1"/>
    <col min="3863" max="3863" width="20.7109375" style="2" customWidth="1"/>
    <col min="3864" max="3864" width="9.140625" style="2" customWidth="1"/>
    <col min="3865" max="3883" width="0" style="2" hidden="1" customWidth="1"/>
    <col min="3884" max="3884" width="9.140625" style="2" customWidth="1"/>
    <col min="3885" max="4107" width="9.140625" style="2"/>
    <col min="4108" max="4108" width="4.7109375" style="2" customWidth="1"/>
    <col min="4109" max="4109" width="3.7109375" style="2" customWidth="1"/>
    <col min="4110" max="4110" width="23.7109375" style="2" customWidth="1"/>
    <col min="4111" max="4111" width="5.7109375" style="2" customWidth="1"/>
    <col min="4112" max="4112" width="4.7109375" style="2" customWidth="1"/>
    <col min="4113" max="4113" width="18.7109375" style="2" customWidth="1"/>
    <col min="4114" max="4114" width="6.7109375" style="2" customWidth="1"/>
    <col min="4115" max="4115" width="4.7109375" style="2" customWidth="1"/>
    <col min="4116" max="4116" width="8.7109375" style="2" customWidth="1"/>
    <col min="4117" max="4117" width="0" style="2" hidden="1" customWidth="1"/>
    <col min="4118" max="4118" width="5.42578125" style="2" customWidth="1"/>
    <col min="4119" max="4119" width="20.7109375" style="2" customWidth="1"/>
    <col min="4120" max="4120" width="9.140625" style="2" customWidth="1"/>
    <col min="4121" max="4139" width="0" style="2" hidden="1" customWidth="1"/>
    <col min="4140" max="4140" width="9.140625" style="2" customWidth="1"/>
    <col min="4141" max="4363" width="9.140625" style="2"/>
    <col min="4364" max="4364" width="4.7109375" style="2" customWidth="1"/>
    <col min="4365" max="4365" width="3.7109375" style="2" customWidth="1"/>
    <col min="4366" max="4366" width="23.7109375" style="2" customWidth="1"/>
    <col min="4367" max="4367" width="5.7109375" style="2" customWidth="1"/>
    <col min="4368" max="4368" width="4.7109375" style="2" customWidth="1"/>
    <col min="4369" max="4369" width="18.7109375" style="2" customWidth="1"/>
    <col min="4370" max="4370" width="6.7109375" style="2" customWidth="1"/>
    <col min="4371" max="4371" width="4.7109375" style="2" customWidth="1"/>
    <col min="4372" max="4372" width="8.7109375" style="2" customWidth="1"/>
    <col min="4373" max="4373" width="0" style="2" hidden="1" customWidth="1"/>
    <col min="4374" max="4374" width="5.42578125" style="2" customWidth="1"/>
    <col min="4375" max="4375" width="20.7109375" style="2" customWidth="1"/>
    <col min="4376" max="4376" width="9.140625" style="2" customWidth="1"/>
    <col min="4377" max="4395" width="0" style="2" hidden="1" customWidth="1"/>
    <col min="4396" max="4396" width="9.140625" style="2" customWidth="1"/>
    <col min="4397" max="4619" width="9.140625" style="2"/>
    <col min="4620" max="4620" width="4.7109375" style="2" customWidth="1"/>
    <col min="4621" max="4621" width="3.7109375" style="2" customWidth="1"/>
    <col min="4622" max="4622" width="23.7109375" style="2" customWidth="1"/>
    <col min="4623" max="4623" width="5.7109375" style="2" customWidth="1"/>
    <col min="4624" max="4624" width="4.7109375" style="2" customWidth="1"/>
    <col min="4625" max="4625" width="18.7109375" style="2" customWidth="1"/>
    <col min="4626" max="4626" width="6.7109375" style="2" customWidth="1"/>
    <col min="4627" max="4627" width="4.7109375" style="2" customWidth="1"/>
    <col min="4628" max="4628" width="8.7109375" style="2" customWidth="1"/>
    <col min="4629" max="4629" width="0" style="2" hidden="1" customWidth="1"/>
    <col min="4630" max="4630" width="5.42578125" style="2" customWidth="1"/>
    <col min="4631" max="4631" width="20.7109375" style="2" customWidth="1"/>
    <col min="4632" max="4632" width="9.140625" style="2" customWidth="1"/>
    <col min="4633" max="4651" width="0" style="2" hidden="1" customWidth="1"/>
    <col min="4652" max="4652" width="9.140625" style="2" customWidth="1"/>
    <col min="4653" max="4875" width="9.140625" style="2"/>
    <col min="4876" max="4876" width="4.7109375" style="2" customWidth="1"/>
    <col min="4877" max="4877" width="3.7109375" style="2" customWidth="1"/>
    <col min="4878" max="4878" width="23.7109375" style="2" customWidth="1"/>
    <col min="4879" max="4879" width="5.7109375" style="2" customWidth="1"/>
    <col min="4880" max="4880" width="4.7109375" style="2" customWidth="1"/>
    <col min="4881" max="4881" width="18.7109375" style="2" customWidth="1"/>
    <col min="4882" max="4882" width="6.7109375" style="2" customWidth="1"/>
    <col min="4883" max="4883" width="4.7109375" style="2" customWidth="1"/>
    <col min="4884" max="4884" width="8.7109375" style="2" customWidth="1"/>
    <col min="4885" max="4885" width="0" style="2" hidden="1" customWidth="1"/>
    <col min="4886" max="4886" width="5.42578125" style="2" customWidth="1"/>
    <col min="4887" max="4887" width="20.7109375" style="2" customWidth="1"/>
    <col min="4888" max="4888" width="9.140625" style="2" customWidth="1"/>
    <col min="4889" max="4907" width="0" style="2" hidden="1" customWidth="1"/>
    <col min="4908" max="4908" width="9.140625" style="2" customWidth="1"/>
    <col min="4909" max="5131" width="9.140625" style="2"/>
    <col min="5132" max="5132" width="4.7109375" style="2" customWidth="1"/>
    <col min="5133" max="5133" width="3.7109375" style="2" customWidth="1"/>
    <col min="5134" max="5134" width="23.7109375" style="2" customWidth="1"/>
    <col min="5135" max="5135" width="5.7109375" style="2" customWidth="1"/>
    <col min="5136" max="5136" width="4.7109375" style="2" customWidth="1"/>
    <col min="5137" max="5137" width="18.7109375" style="2" customWidth="1"/>
    <col min="5138" max="5138" width="6.7109375" style="2" customWidth="1"/>
    <col min="5139" max="5139" width="4.7109375" style="2" customWidth="1"/>
    <col min="5140" max="5140" width="8.7109375" style="2" customWidth="1"/>
    <col min="5141" max="5141" width="0" style="2" hidden="1" customWidth="1"/>
    <col min="5142" max="5142" width="5.42578125" style="2" customWidth="1"/>
    <col min="5143" max="5143" width="20.7109375" style="2" customWidth="1"/>
    <col min="5144" max="5144" width="9.140625" style="2" customWidth="1"/>
    <col min="5145" max="5163" width="0" style="2" hidden="1" customWidth="1"/>
    <col min="5164" max="5164" width="9.140625" style="2" customWidth="1"/>
    <col min="5165" max="5387" width="9.140625" style="2"/>
    <col min="5388" max="5388" width="4.7109375" style="2" customWidth="1"/>
    <col min="5389" max="5389" width="3.7109375" style="2" customWidth="1"/>
    <col min="5390" max="5390" width="23.7109375" style="2" customWidth="1"/>
    <col min="5391" max="5391" width="5.7109375" style="2" customWidth="1"/>
    <col min="5392" max="5392" width="4.7109375" style="2" customWidth="1"/>
    <col min="5393" max="5393" width="18.7109375" style="2" customWidth="1"/>
    <col min="5394" max="5394" width="6.7109375" style="2" customWidth="1"/>
    <col min="5395" max="5395" width="4.7109375" style="2" customWidth="1"/>
    <col min="5396" max="5396" width="8.7109375" style="2" customWidth="1"/>
    <col min="5397" max="5397" width="0" style="2" hidden="1" customWidth="1"/>
    <col min="5398" max="5398" width="5.42578125" style="2" customWidth="1"/>
    <col min="5399" max="5399" width="20.7109375" style="2" customWidth="1"/>
    <col min="5400" max="5400" width="9.140625" style="2" customWidth="1"/>
    <col min="5401" max="5419" width="0" style="2" hidden="1" customWidth="1"/>
    <col min="5420" max="5420" width="9.140625" style="2" customWidth="1"/>
    <col min="5421" max="5643" width="9.140625" style="2"/>
    <col min="5644" max="5644" width="4.7109375" style="2" customWidth="1"/>
    <col min="5645" max="5645" width="3.7109375" style="2" customWidth="1"/>
    <col min="5646" max="5646" width="23.7109375" style="2" customWidth="1"/>
    <col min="5647" max="5647" width="5.7109375" style="2" customWidth="1"/>
    <col min="5648" max="5648" width="4.7109375" style="2" customWidth="1"/>
    <col min="5649" max="5649" width="18.7109375" style="2" customWidth="1"/>
    <col min="5650" max="5650" width="6.7109375" style="2" customWidth="1"/>
    <col min="5651" max="5651" width="4.7109375" style="2" customWidth="1"/>
    <col min="5652" max="5652" width="8.7109375" style="2" customWidth="1"/>
    <col min="5653" max="5653" width="0" style="2" hidden="1" customWidth="1"/>
    <col min="5654" max="5654" width="5.42578125" style="2" customWidth="1"/>
    <col min="5655" max="5655" width="20.7109375" style="2" customWidth="1"/>
    <col min="5656" max="5656" width="9.140625" style="2" customWidth="1"/>
    <col min="5657" max="5675" width="0" style="2" hidden="1" customWidth="1"/>
    <col min="5676" max="5676" width="9.140625" style="2" customWidth="1"/>
    <col min="5677" max="5899" width="9.140625" style="2"/>
    <col min="5900" max="5900" width="4.7109375" style="2" customWidth="1"/>
    <col min="5901" max="5901" width="3.7109375" style="2" customWidth="1"/>
    <col min="5902" max="5902" width="23.7109375" style="2" customWidth="1"/>
    <col min="5903" max="5903" width="5.7109375" style="2" customWidth="1"/>
    <col min="5904" max="5904" width="4.7109375" style="2" customWidth="1"/>
    <col min="5905" max="5905" width="18.7109375" style="2" customWidth="1"/>
    <col min="5906" max="5906" width="6.7109375" style="2" customWidth="1"/>
    <col min="5907" max="5907" width="4.7109375" style="2" customWidth="1"/>
    <col min="5908" max="5908" width="8.7109375" style="2" customWidth="1"/>
    <col min="5909" max="5909" width="0" style="2" hidden="1" customWidth="1"/>
    <col min="5910" max="5910" width="5.42578125" style="2" customWidth="1"/>
    <col min="5911" max="5911" width="20.7109375" style="2" customWidth="1"/>
    <col min="5912" max="5912" width="9.140625" style="2" customWidth="1"/>
    <col min="5913" max="5931" width="0" style="2" hidden="1" customWidth="1"/>
    <col min="5932" max="5932" width="9.140625" style="2" customWidth="1"/>
    <col min="5933" max="6155" width="9.140625" style="2"/>
    <col min="6156" max="6156" width="4.7109375" style="2" customWidth="1"/>
    <col min="6157" max="6157" width="3.7109375" style="2" customWidth="1"/>
    <col min="6158" max="6158" width="23.7109375" style="2" customWidth="1"/>
    <col min="6159" max="6159" width="5.7109375" style="2" customWidth="1"/>
    <col min="6160" max="6160" width="4.7109375" style="2" customWidth="1"/>
    <col min="6161" max="6161" width="18.7109375" style="2" customWidth="1"/>
    <col min="6162" max="6162" width="6.7109375" style="2" customWidth="1"/>
    <col min="6163" max="6163" width="4.7109375" style="2" customWidth="1"/>
    <col min="6164" max="6164" width="8.7109375" style="2" customWidth="1"/>
    <col min="6165" max="6165" width="0" style="2" hidden="1" customWidth="1"/>
    <col min="6166" max="6166" width="5.42578125" style="2" customWidth="1"/>
    <col min="6167" max="6167" width="20.7109375" style="2" customWidth="1"/>
    <col min="6168" max="6168" width="9.140625" style="2" customWidth="1"/>
    <col min="6169" max="6187" width="0" style="2" hidden="1" customWidth="1"/>
    <col min="6188" max="6188" width="9.140625" style="2" customWidth="1"/>
    <col min="6189" max="6411" width="9.140625" style="2"/>
    <col min="6412" max="6412" width="4.7109375" style="2" customWidth="1"/>
    <col min="6413" max="6413" width="3.7109375" style="2" customWidth="1"/>
    <col min="6414" max="6414" width="23.7109375" style="2" customWidth="1"/>
    <col min="6415" max="6415" width="5.7109375" style="2" customWidth="1"/>
    <col min="6416" max="6416" width="4.7109375" style="2" customWidth="1"/>
    <col min="6417" max="6417" width="18.7109375" style="2" customWidth="1"/>
    <col min="6418" max="6418" width="6.7109375" style="2" customWidth="1"/>
    <col min="6419" max="6419" width="4.7109375" style="2" customWidth="1"/>
    <col min="6420" max="6420" width="8.7109375" style="2" customWidth="1"/>
    <col min="6421" max="6421" width="0" style="2" hidden="1" customWidth="1"/>
    <col min="6422" max="6422" width="5.42578125" style="2" customWidth="1"/>
    <col min="6423" max="6423" width="20.7109375" style="2" customWidth="1"/>
    <col min="6424" max="6424" width="9.140625" style="2" customWidth="1"/>
    <col min="6425" max="6443" width="0" style="2" hidden="1" customWidth="1"/>
    <col min="6444" max="6444" width="9.140625" style="2" customWidth="1"/>
    <col min="6445" max="6667" width="9.140625" style="2"/>
    <col min="6668" max="6668" width="4.7109375" style="2" customWidth="1"/>
    <col min="6669" max="6669" width="3.7109375" style="2" customWidth="1"/>
    <col min="6670" max="6670" width="23.7109375" style="2" customWidth="1"/>
    <col min="6671" max="6671" width="5.7109375" style="2" customWidth="1"/>
    <col min="6672" max="6672" width="4.7109375" style="2" customWidth="1"/>
    <col min="6673" max="6673" width="18.7109375" style="2" customWidth="1"/>
    <col min="6674" max="6674" width="6.7109375" style="2" customWidth="1"/>
    <col min="6675" max="6675" width="4.7109375" style="2" customWidth="1"/>
    <col min="6676" max="6676" width="8.7109375" style="2" customWidth="1"/>
    <col min="6677" max="6677" width="0" style="2" hidden="1" customWidth="1"/>
    <col min="6678" max="6678" width="5.42578125" style="2" customWidth="1"/>
    <col min="6679" max="6679" width="20.7109375" style="2" customWidth="1"/>
    <col min="6680" max="6680" width="9.140625" style="2" customWidth="1"/>
    <col min="6681" max="6699" width="0" style="2" hidden="1" customWidth="1"/>
    <col min="6700" max="6700" width="9.140625" style="2" customWidth="1"/>
    <col min="6701" max="6923" width="9.140625" style="2"/>
    <col min="6924" max="6924" width="4.7109375" style="2" customWidth="1"/>
    <col min="6925" max="6925" width="3.7109375" style="2" customWidth="1"/>
    <col min="6926" max="6926" width="23.7109375" style="2" customWidth="1"/>
    <col min="6927" max="6927" width="5.7109375" style="2" customWidth="1"/>
    <col min="6928" max="6928" width="4.7109375" style="2" customWidth="1"/>
    <col min="6929" max="6929" width="18.7109375" style="2" customWidth="1"/>
    <col min="6930" max="6930" width="6.7109375" style="2" customWidth="1"/>
    <col min="6931" max="6931" width="4.7109375" style="2" customWidth="1"/>
    <col min="6932" max="6932" width="8.7109375" style="2" customWidth="1"/>
    <col min="6933" max="6933" width="0" style="2" hidden="1" customWidth="1"/>
    <col min="6934" max="6934" width="5.42578125" style="2" customWidth="1"/>
    <col min="6935" max="6935" width="20.7109375" style="2" customWidth="1"/>
    <col min="6936" max="6936" width="9.140625" style="2" customWidth="1"/>
    <col min="6937" max="6955" width="0" style="2" hidden="1" customWidth="1"/>
    <col min="6956" max="6956" width="9.140625" style="2" customWidth="1"/>
    <col min="6957" max="7179" width="9.140625" style="2"/>
    <col min="7180" max="7180" width="4.7109375" style="2" customWidth="1"/>
    <col min="7181" max="7181" width="3.7109375" style="2" customWidth="1"/>
    <col min="7182" max="7182" width="23.7109375" style="2" customWidth="1"/>
    <col min="7183" max="7183" width="5.7109375" style="2" customWidth="1"/>
    <col min="7184" max="7184" width="4.7109375" style="2" customWidth="1"/>
    <col min="7185" max="7185" width="18.7109375" style="2" customWidth="1"/>
    <col min="7186" max="7186" width="6.7109375" style="2" customWidth="1"/>
    <col min="7187" max="7187" width="4.7109375" style="2" customWidth="1"/>
    <col min="7188" max="7188" width="8.7109375" style="2" customWidth="1"/>
    <col min="7189" max="7189" width="0" style="2" hidden="1" customWidth="1"/>
    <col min="7190" max="7190" width="5.42578125" style="2" customWidth="1"/>
    <col min="7191" max="7191" width="20.7109375" style="2" customWidth="1"/>
    <col min="7192" max="7192" width="9.140625" style="2" customWidth="1"/>
    <col min="7193" max="7211" width="0" style="2" hidden="1" customWidth="1"/>
    <col min="7212" max="7212" width="9.140625" style="2" customWidth="1"/>
    <col min="7213" max="7435" width="9.140625" style="2"/>
    <col min="7436" max="7436" width="4.7109375" style="2" customWidth="1"/>
    <col min="7437" max="7437" width="3.7109375" style="2" customWidth="1"/>
    <col min="7438" max="7438" width="23.7109375" style="2" customWidth="1"/>
    <col min="7439" max="7439" width="5.7109375" style="2" customWidth="1"/>
    <col min="7440" max="7440" width="4.7109375" style="2" customWidth="1"/>
    <col min="7441" max="7441" width="18.7109375" style="2" customWidth="1"/>
    <col min="7442" max="7442" width="6.7109375" style="2" customWidth="1"/>
    <col min="7443" max="7443" width="4.7109375" style="2" customWidth="1"/>
    <col min="7444" max="7444" width="8.7109375" style="2" customWidth="1"/>
    <col min="7445" max="7445" width="0" style="2" hidden="1" customWidth="1"/>
    <col min="7446" max="7446" width="5.42578125" style="2" customWidth="1"/>
    <col min="7447" max="7447" width="20.7109375" style="2" customWidth="1"/>
    <col min="7448" max="7448" width="9.140625" style="2" customWidth="1"/>
    <col min="7449" max="7467" width="0" style="2" hidden="1" customWidth="1"/>
    <col min="7468" max="7468" width="9.140625" style="2" customWidth="1"/>
    <col min="7469" max="7691" width="9.140625" style="2"/>
    <col min="7692" max="7692" width="4.7109375" style="2" customWidth="1"/>
    <col min="7693" max="7693" width="3.7109375" style="2" customWidth="1"/>
    <col min="7694" max="7694" width="23.7109375" style="2" customWidth="1"/>
    <col min="7695" max="7695" width="5.7109375" style="2" customWidth="1"/>
    <col min="7696" max="7696" width="4.7109375" style="2" customWidth="1"/>
    <col min="7697" max="7697" width="18.7109375" style="2" customWidth="1"/>
    <col min="7698" max="7698" width="6.7109375" style="2" customWidth="1"/>
    <col min="7699" max="7699" width="4.7109375" style="2" customWidth="1"/>
    <col min="7700" max="7700" width="8.7109375" style="2" customWidth="1"/>
    <col min="7701" max="7701" width="0" style="2" hidden="1" customWidth="1"/>
    <col min="7702" max="7702" width="5.42578125" style="2" customWidth="1"/>
    <col min="7703" max="7703" width="20.7109375" style="2" customWidth="1"/>
    <col min="7704" max="7704" width="9.140625" style="2" customWidth="1"/>
    <col min="7705" max="7723" width="0" style="2" hidden="1" customWidth="1"/>
    <col min="7724" max="7724" width="9.140625" style="2" customWidth="1"/>
    <col min="7725" max="7947" width="9.140625" style="2"/>
    <col min="7948" max="7948" width="4.7109375" style="2" customWidth="1"/>
    <col min="7949" max="7949" width="3.7109375" style="2" customWidth="1"/>
    <col min="7950" max="7950" width="23.7109375" style="2" customWidth="1"/>
    <col min="7951" max="7951" width="5.7109375" style="2" customWidth="1"/>
    <col min="7952" max="7952" width="4.7109375" style="2" customWidth="1"/>
    <col min="7953" max="7953" width="18.7109375" style="2" customWidth="1"/>
    <col min="7954" max="7954" width="6.7109375" style="2" customWidth="1"/>
    <col min="7955" max="7955" width="4.7109375" style="2" customWidth="1"/>
    <col min="7956" max="7956" width="8.7109375" style="2" customWidth="1"/>
    <col min="7957" max="7957" width="0" style="2" hidden="1" customWidth="1"/>
    <col min="7958" max="7958" width="5.42578125" style="2" customWidth="1"/>
    <col min="7959" max="7959" width="20.7109375" style="2" customWidth="1"/>
    <col min="7960" max="7960" width="9.140625" style="2" customWidth="1"/>
    <col min="7961" max="7979" width="0" style="2" hidden="1" customWidth="1"/>
    <col min="7980" max="7980" width="9.140625" style="2" customWidth="1"/>
    <col min="7981" max="8203" width="9.140625" style="2"/>
    <col min="8204" max="8204" width="4.7109375" style="2" customWidth="1"/>
    <col min="8205" max="8205" width="3.7109375" style="2" customWidth="1"/>
    <col min="8206" max="8206" width="23.7109375" style="2" customWidth="1"/>
    <col min="8207" max="8207" width="5.7109375" style="2" customWidth="1"/>
    <col min="8208" max="8208" width="4.7109375" style="2" customWidth="1"/>
    <col min="8209" max="8209" width="18.7109375" style="2" customWidth="1"/>
    <col min="8210" max="8210" width="6.7109375" style="2" customWidth="1"/>
    <col min="8211" max="8211" width="4.7109375" style="2" customWidth="1"/>
    <col min="8212" max="8212" width="8.7109375" style="2" customWidth="1"/>
    <col min="8213" max="8213" width="0" style="2" hidden="1" customWidth="1"/>
    <col min="8214" max="8214" width="5.42578125" style="2" customWidth="1"/>
    <col min="8215" max="8215" width="20.7109375" style="2" customWidth="1"/>
    <col min="8216" max="8216" width="9.140625" style="2" customWidth="1"/>
    <col min="8217" max="8235" width="0" style="2" hidden="1" customWidth="1"/>
    <col min="8236" max="8236" width="9.140625" style="2" customWidth="1"/>
    <col min="8237" max="8459" width="9.140625" style="2"/>
    <col min="8460" max="8460" width="4.7109375" style="2" customWidth="1"/>
    <col min="8461" max="8461" width="3.7109375" style="2" customWidth="1"/>
    <col min="8462" max="8462" width="23.7109375" style="2" customWidth="1"/>
    <col min="8463" max="8463" width="5.7109375" style="2" customWidth="1"/>
    <col min="8464" max="8464" width="4.7109375" style="2" customWidth="1"/>
    <col min="8465" max="8465" width="18.7109375" style="2" customWidth="1"/>
    <col min="8466" max="8466" width="6.7109375" style="2" customWidth="1"/>
    <col min="8467" max="8467" width="4.7109375" style="2" customWidth="1"/>
    <col min="8468" max="8468" width="8.7109375" style="2" customWidth="1"/>
    <col min="8469" max="8469" width="0" style="2" hidden="1" customWidth="1"/>
    <col min="8470" max="8470" width="5.42578125" style="2" customWidth="1"/>
    <col min="8471" max="8471" width="20.7109375" style="2" customWidth="1"/>
    <col min="8472" max="8472" width="9.140625" style="2" customWidth="1"/>
    <col min="8473" max="8491" width="0" style="2" hidden="1" customWidth="1"/>
    <col min="8492" max="8492" width="9.140625" style="2" customWidth="1"/>
    <col min="8493" max="8715" width="9.140625" style="2"/>
    <col min="8716" max="8716" width="4.7109375" style="2" customWidth="1"/>
    <col min="8717" max="8717" width="3.7109375" style="2" customWidth="1"/>
    <col min="8718" max="8718" width="23.7109375" style="2" customWidth="1"/>
    <col min="8719" max="8719" width="5.7109375" style="2" customWidth="1"/>
    <col min="8720" max="8720" width="4.7109375" style="2" customWidth="1"/>
    <col min="8721" max="8721" width="18.7109375" style="2" customWidth="1"/>
    <col min="8722" max="8722" width="6.7109375" style="2" customWidth="1"/>
    <col min="8723" max="8723" width="4.7109375" style="2" customWidth="1"/>
    <col min="8724" max="8724" width="8.7109375" style="2" customWidth="1"/>
    <col min="8725" max="8725" width="0" style="2" hidden="1" customWidth="1"/>
    <col min="8726" max="8726" width="5.42578125" style="2" customWidth="1"/>
    <col min="8727" max="8727" width="20.7109375" style="2" customWidth="1"/>
    <col min="8728" max="8728" width="9.140625" style="2" customWidth="1"/>
    <col min="8729" max="8747" width="0" style="2" hidden="1" customWidth="1"/>
    <col min="8748" max="8748" width="9.140625" style="2" customWidth="1"/>
    <col min="8749" max="8971" width="9.140625" style="2"/>
    <col min="8972" max="8972" width="4.7109375" style="2" customWidth="1"/>
    <col min="8973" max="8973" width="3.7109375" style="2" customWidth="1"/>
    <col min="8974" max="8974" width="23.7109375" style="2" customWidth="1"/>
    <col min="8975" max="8975" width="5.7109375" style="2" customWidth="1"/>
    <col min="8976" max="8976" width="4.7109375" style="2" customWidth="1"/>
    <col min="8977" max="8977" width="18.7109375" style="2" customWidth="1"/>
    <col min="8978" max="8978" width="6.7109375" style="2" customWidth="1"/>
    <col min="8979" max="8979" width="4.7109375" style="2" customWidth="1"/>
    <col min="8980" max="8980" width="8.7109375" style="2" customWidth="1"/>
    <col min="8981" max="8981" width="0" style="2" hidden="1" customWidth="1"/>
    <col min="8982" max="8982" width="5.42578125" style="2" customWidth="1"/>
    <col min="8983" max="8983" width="20.7109375" style="2" customWidth="1"/>
    <col min="8984" max="8984" width="9.140625" style="2" customWidth="1"/>
    <col min="8985" max="9003" width="0" style="2" hidden="1" customWidth="1"/>
    <col min="9004" max="9004" width="9.140625" style="2" customWidth="1"/>
    <col min="9005" max="9227" width="9.140625" style="2"/>
    <col min="9228" max="9228" width="4.7109375" style="2" customWidth="1"/>
    <col min="9229" max="9229" width="3.7109375" style="2" customWidth="1"/>
    <col min="9230" max="9230" width="23.7109375" style="2" customWidth="1"/>
    <col min="9231" max="9231" width="5.7109375" style="2" customWidth="1"/>
    <col min="9232" max="9232" width="4.7109375" style="2" customWidth="1"/>
    <col min="9233" max="9233" width="18.7109375" style="2" customWidth="1"/>
    <col min="9234" max="9234" width="6.7109375" style="2" customWidth="1"/>
    <col min="9235" max="9235" width="4.7109375" style="2" customWidth="1"/>
    <col min="9236" max="9236" width="8.7109375" style="2" customWidth="1"/>
    <col min="9237" max="9237" width="0" style="2" hidden="1" customWidth="1"/>
    <col min="9238" max="9238" width="5.42578125" style="2" customWidth="1"/>
    <col min="9239" max="9239" width="20.7109375" style="2" customWidth="1"/>
    <col min="9240" max="9240" width="9.140625" style="2" customWidth="1"/>
    <col min="9241" max="9259" width="0" style="2" hidden="1" customWidth="1"/>
    <col min="9260" max="9260" width="9.140625" style="2" customWidth="1"/>
    <col min="9261" max="9483" width="9.140625" style="2"/>
    <col min="9484" max="9484" width="4.7109375" style="2" customWidth="1"/>
    <col min="9485" max="9485" width="3.7109375" style="2" customWidth="1"/>
    <col min="9486" max="9486" width="23.7109375" style="2" customWidth="1"/>
    <col min="9487" max="9487" width="5.7109375" style="2" customWidth="1"/>
    <col min="9488" max="9488" width="4.7109375" style="2" customWidth="1"/>
    <col min="9489" max="9489" width="18.7109375" style="2" customWidth="1"/>
    <col min="9490" max="9490" width="6.7109375" style="2" customWidth="1"/>
    <col min="9491" max="9491" width="4.7109375" style="2" customWidth="1"/>
    <col min="9492" max="9492" width="8.7109375" style="2" customWidth="1"/>
    <col min="9493" max="9493" width="0" style="2" hidden="1" customWidth="1"/>
    <col min="9494" max="9494" width="5.42578125" style="2" customWidth="1"/>
    <col min="9495" max="9495" width="20.7109375" style="2" customWidth="1"/>
    <col min="9496" max="9496" width="9.140625" style="2" customWidth="1"/>
    <col min="9497" max="9515" width="0" style="2" hidden="1" customWidth="1"/>
    <col min="9516" max="9516" width="9.140625" style="2" customWidth="1"/>
    <col min="9517" max="9739" width="9.140625" style="2"/>
    <col min="9740" max="9740" width="4.7109375" style="2" customWidth="1"/>
    <col min="9741" max="9741" width="3.7109375" style="2" customWidth="1"/>
    <col min="9742" max="9742" width="23.7109375" style="2" customWidth="1"/>
    <col min="9743" max="9743" width="5.7109375" style="2" customWidth="1"/>
    <col min="9744" max="9744" width="4.7109375" style="2" customWidth="1"/>
    <col min="9745" max="9745" width="18.7109375" style="2" customWidth="1"/>
    <col min="9746" max="9746" width="6.7109375" style="2" customWidth="1"/>
    <col min="9747" max="9747" width="4.7109375" style="2" customWidth="1"/>
    <col min="9748" max="9748" width="8.7109375" style="2" customWidth="1"/>
    <col min="9749" max="9749" width="0" style="2" hidden="1" customWidth="1"/>
    <col min="9750" max="9750" width="5.42578125" style="2" customWidth="1"/>
    <col min="9751" max="9751" width="20.7109375" style="2" customWidth="1"/>
    <col min="9752" max="9752" width="9.140625" style="2" customWidth="1"/>
    <col min="9753" max="9771" width="0" style="2" hidden="1" customWidth="1"/>
    <col min="9772" max="9772" width="9.140625" style="2" customWidth="1"/>
    <col min="9773" max="9995" width="9.140625" style="2"/>
    <col min="9996" max="9996" width="4.7109375" style="2" customWidth="1"/>
    <col min="9997" max="9997" width="3.7109375" style="2" customWidth="1"/>
    <col min="9998" max="9998" width="23.7109375" style="2" customWidth="1"/>
    <col min="9999" max="9999" width="5.7109375" style="2" customWidth="1"/>
    <col min="10000" max="10000" width="4.7109375" style="2" customWidth="1"/>
    <col min="10001" max="10001" width="18.7109375" style="2" customWidth="1"/>
    <col min="10002" max="10002" width="6.7109375" style="2" customWidth="1"/>
    <col min="10003" max="10003" width="4.7109375" style="2" customWidth="1"/>
    <col min="10004" max="10004" width="8.7109375" style="2" customWidth="1"/>
    <col min="10005" max="10005" width="0" style="2" hidden="1" customWidth="1"/>
    <col min="10006" max="10006" width="5.42578125" style="2" customWidth="1"/>
    <col min="10007" max="10007" width="20.7109375" style="2" customWidth="1"/>
    <col min="10008" max="10008" width="9.140625" style="2" customWidth="1"/>
    <col min="10009" max="10027" width="0" style="2" hidden="1" customWidth="1"/>
    <col min="10028" max="10028" width="9.140625" style="2" customWidth="1"/>
    <col min="10029" max="10251" width="9.140625" style="2"/>
    <col min="10252" max="10252" width="4.7109375" style="2" customWidth="1"/>
    <col min="10253" max="10253" width="3.7109375" style="2" customWidth="1"/>
    <col min="10254" max="10254" width="23.7109375" style="2" customWidth="1"/>
    <col min="10255" max="10255" width="5.7109375" style="2" customWidth="1"/>
    <col min="10256" max="10256" width="4.7109375" style="2" customWidth="1"/>
    <col min="10257" max="10257" width="18.7109375" style="2" customWidth="1"/>
    <col min="10258" max="10258" width="6.7109375" style="2" customWidth="1"/>
    <col min="10259" max="10259" width="4.7109375" style="2" customWidth="1"/>
    <col min="10260" max="10260" width="8.7109375" style="2" customWidth="1"/>
    <col min="10261" max="10261" width="0" style="2" hidden="1" customWidth="1"/>
    <col min="10262" max="10262" width="5.42578125" style="2" customWidth="1"/>
    <col min="10263" max="10263" width="20.7109375" style="2" customWidth="1"/>
    <col min="10264" max="10264" width="9.140625" style="2" customWidth="1"/>
    <col min="10265" max="10283" width="0" style="2" hidden="1" customWidth="1"/>
    <col min="10284" max="10284" width="9.140625" style="2" customWidth="1"/>
    <col min="10285" max="10507" width="9.140625" style="2"/>
    <col min="10508" max="10508" width="4.7109375" style="2" customWidth="1"/>
    <col min="10509" max="10509" width="3.7109375" style="2" customWidth="1"/>
    <col min="10510" max="10510" width="23.7109375" style="2" customWidth="1"/>
    <col min="10511" max="10511" width="5.7109375" style="2" customWidth="1"/>
    <col min="10512" max="10512" width="4.7109375" style="2" customWidth="1"/>
    <col min="10513" max="10513" width="18.7109375" style="2" customWidth="1"/>
    <col min="10514" max="10514" width="6.7109375" style="2" customWidth="1"/>
    <col min="10515" max="10515" width="4.7109375" style="2" customWidth="1"/>
    <col min="10516" max="10516" width="8.7109375" style="2" customWidth="1"/>
    <col min="10517" max="10517" width="0" style="2" hidden="1" customWidth="1"/>
    <col min="10518" max="10518" width="5.42578125" style="2" customWidth="1"/>
    <col min="10519" max="10519" width="20.7109375" style="2" customWidth="1"/>
    <col min="10520" max="10520" width="9.140625" style="2" customWidth="1"/>
    <col min="10521" max="10539" width="0" style="2" hidden="1" customWidth="1"/>
    <col min="10540" max="10540" width="9.140625" style="2" customWidth="1"/>
    <col min="10541" max="10763" width="9.140625" style="2"/>
    <col min="10764" max="10764" width="4.7109375" style="2" customWidth="1"/>
    <col min="10765" max="10765" width="3.7109375" style="2" customWidth="1"/>
    <col min="10766" max="10766" width="23.7109375" style="2" customWidth="1"/>
    <col min="10767" max="10767" width="5.7109375" style="2" customWidth="1"/>
    <col min="10768" max="10768" width="4.7109375" style="2" customWidth="1"/>
    <col min="10769" max="10769" width="18.7109375" style="2" customWidth="1"/>
    <col min="10770" max="10770" width="6.7109375" style="2" customWidth="1"/>
    <col min="10771" max="10771" width="4.7109375" style="2" customWidth="1"/>
    <col min="10772" max="10772" width="8.7109375" style="2" customWidth="1"/>
    <col min="10773" max="10773" width="0" style="2" hidden="1" customWidth="1"/>
    <col min="10774" max="10774" width="5.42578125" style="2" customWidth="1"/>
    <col min="10775" max="10775" width="20.7109375" style="2" customWidth="1"/>
    <col min="10776" max="10776" width="9.140625" style="2" customWidth="1"/>
    <col min="10777" max="10795" width="0" style="2" hidden="1" customWidth="1"/>
    <col min="10796" max="10796" width="9.140625" style="2" customWidth="1"/>
    <col min="10797" max="11019" width="9.140625" style="2"/>
    <col min="11020" max="11020" width="4.7109375" style="2" customWidth="1"/>
    <col min="11021" max="11021" width="3.7109375" style="2" customWidth="1"/>
    <col min="11022" max="11022" width="23.7109375" style="2" customWidth="1"/>
    <col min="11023" max="11023" width="5.7109375" style="2" customWidth="1"/>
    <col min="11024" max="11024" width="4.7109375" style="2" customWidth="1"/>
    <col min="11025" max="11025" width="18.7109375" style="2" customWidth="1"/>
    <col min="11026" max="11026" width="6.7109375" style="2" customWidth="1"/>
    <col min="11027" max="11027" width="4.7109375" style="2" customWidth="1"/>
    <col min="11028" max="11028" width="8.7109375" style="2" customWidth="1"/>
    <col min="11029" max="11029" width="0" style="2" hidden="1" customWidth="1"/>
    <col min="11030" max="11030" width="5.42578125" style="2" customWidth="1"/>
    <col min="11031" max="11031" width="20.7109375" style="2" customWidth="1"/>
    <col min="11032" max="11032" width="9.140625" style="2" customWidth="1"/>
    <col min="11033" max="11051" width="0" style="2" hidden="1" customWidth="1"/>
    <col min="11052" max="11052" width="9.140625" style="2" customWidth="1"/>
    <col min="11053" max="11275" width="9.140625" style="2"/>
    <col min="11276" max="11276" width="4.7109375" style="2" customWidth="1"/>
    <col min="11277" max="11277" width="3.7109375" style="2" customWidth="1"/>
    <col min="11278" max="11278" width="23.7109375" style="2" customWidth="1"/>
    <col min="11279" max="11279" width="5.7109375" style="2" customWidth="1"/>
    <col min="11280" max="11280" width="4.7109375" style="2" customWidth="1"/>
    <col min="11281" max="11281" width="18.7109375" style="2" customWidth="1"/>
    <col min="11282" max="11282" width="6.7109375" style="2" customWidth="1"/>
    <col min="11283" max="11283" width="4.7109375" style="2" customWidth="1"/>
    <col min="11284" max="11284" width="8.7109375" style="2" customWidth="1"/>
    <col min="11285" max="11285" width="0" style="2" hidden="1" customWidth="1"/>
    <col min="11286" max="11286" width="5.42578125" style="2" customWidth="1"/>
    <col min="11287" max="11287" width="20.7109375" style="2" customWidth="1"/>
    <col min="11288" max="11288" width="9.140625" style="2" customWidth="1"/>
    <col min="11289" max="11307" width="0" style="2" hidden="1" customWidth="1"/>
    <col min="11308" max="11308" width="9.140625" style="2" customWidth="1"/>
    <col min="11309" max="11531" width="9.140625" style="2"/>
    <col min="11532" max="11532" width="4.7109375" style="2" customWidth="1"/>
    <col min="11533" max="11533" width="3.7109375" style="2" customWidth="1"/>
    <col min="11534" max="11534" width="23.7109375" style="2" customWidth="1"/>
    <col min="11535" max="11535" width="5.7109375" style="2" customWidth="1"/>
    <col min="11536" max="11536" width="4.7109375" style="2" customWidth="1"/>
    <col min="11537" max="11537" width="18.7109375" style="2" customWidth="1"/>
    <col min="11538" max="11538" width="6.7109375" style="2" customWidth="1"/>
    <col min="11539" max="11539" width="4.7109375" style="2" customWidth="1"/>
    <col min="11540" max="11540" width="8.7109375" style="2" customWidth="1"/>
    <col min="11541" max="11541" width="0" style="2" hidden="1" customWidth="1"/>
    <col min="11542" max="11542" width="5.42578125" style="2" customWidth="1"/>
    <col min="11543" max="11543" width="20.7109375" style="2" customWidth="1"/>
    <col min="11544" max="11544" width="9.140625" style="2" customWidth="1"/>
    <col min="11545" max="11563" width="0" style="2" hidden="1" customWidth="1"/>
    <col min="11564" max="11564" width="9.140625" style="2" customWidth="1"/>
    <col min="11565" max="11787" width="9.140625" style="2"/>
    <col min="11788" max="11788" width="4.7109375" style="2" customWidth="1"/>
    <col min="11789" max="11789" width="3.7109375" style="2" customWidth="1"/>
    <col min="11790" max="11790" width="23.7109375" style="2" customWidth="1"/>
    <col min="11791" max="11791" width="5.7109375" style="2" customWidth="1"/>
    <col min="11792" max="11792" width="4.7109375" style="2" customWidth="1"/>
    <col min="11793" max="11793" width="18.7109375" style="2" customWidth="1"/>
    <col min="11794" max="11794" width="6.7109375" style="2" customWidth="1"/>
    <col min="11795" max="11795" width="4.7109375" style="2" customWidth="1"/>
    <col min="11796" max="11796" width="8.7109375" style="2" customWidth="1"/>
    <col min="11797" max="11797" width="0" style="2" hidden="1" customWidth="1"/>
    <col min="11798" max="11798" width="5.42578125" style="2" customWidth="1"/>
    <col min="11799" max="11799" width="20.7109375" style="2" customWidth="1"/>
    <col min="11800" max="11800" width="9.140625" style="2" customWidth="1"/>
    <col min="11801" max="11819" width="0" style="2" hidden="1" customWidth="1"/>
    <col min="11820" max="11820" width="9.140625" style="2" customWidth="1"/>
    <col min="11821" max="12043" width="9.140625" style="2"/>
    <col min="12044" max="12044" width="4.7109375" style="2" customWidth="1"/>
    <col min="12045" max="12045" width="3.7109375" style="2" customWidth="1"/>
    <col min="12046" max="12046" width="23.7109375" style="2" customWidth="1"/>
    <col min="12047" max="12047" width="5.7109375" style="2" customWidth="1"/>
    <col min="12048" max="12048" width="4.7109375" style="2" customWidth="1"/>
    <col min="12049" max="12049" width="18.7109375" style="2" customWidth="1"/>
    <col min="12050" max="12050" width="6.7109375" style="2" customWidth="1"/>
    <col min="12051" max="12051" width="4.7109375" style="2" customWidth="1"/>
    <col min="12052" max="12052" width="8.7109375" style="2" customWidth="1"/>
    <col min="12053" max="12053" width="0" style="2" hidden="1" customWidth="1"/>
    <col min="12054" max="12054" width="5.42578125" style="2" customWidth="1"/>
    <col min="12055" max="12055" width="20.7109375" style="2" customWidth="1"/>
    <col min="12056" max="12056" width="9.140625" style="2" customWidth="1"/>
    <col min="12057" max="12075" width="0" style="2" hidden="1" customWidth="1"/>
    <col min="12076" max="12076" width="9.140625" style="2" customWidth="1"/>
    <col min="12077" max="12299" width="9.140625" style="2"/>
    <col min="12300" max="12300" width="4.7109375" style="2" customWidth="1"/>
    <col min="12301" max="12301" width="3.7109375" style="2" customWidth="1"/>
    <col min="12302" max="12302" width="23.7109375" style="2" customWidth="1"/>
    <col min="12303" max="12303" width="5.7109375" style="2" customWidth="1"/>
    <col min="12304" max="12304" width="4.7109375" style="2" customWidth="1"/>
    <col min="12305" max="12305" width="18.7109375" style="2" customWidth="1"/>
    <col min="12306" max="12306" width="6.7109375" style="2" customWidth="1"/>
    <col min="12307" max="12307" width="4.7109375" style="2" customWidth="1"/>
    <col min="12308" max="12308" width="8.7109375" style="2" customWidth="1"/>
    <col min="12309" max="12309" width="0" style="2" hidden="1" customWidth="1"/>
    <col min="12310" max="12310" width="5.42578125" style="2" customWidth="1"/>
    <col min="12311" max="12311" width="20.7109375" style="2" customWidth="1"/>
    <col min="12312" max="12312" width="9.140625" style="2" customWidth="1"/>
    <col min="12313" max="12331" width="0" style="2" hidden="1" customWidth="1"/>
    <col min="12332" max="12332" width="9.140625" style="2" customWidth="1"/>
    <col min="12333" max="12555" width="9.140625" style="2"/>
    <col min="12556" max="12556" width="4.7109375" style="2" customWidth="1"/>
    <col min="12557" max="12557" width="3.7109375" style="2" customWidth="1"/>
    <col min="12558" max="12558" width="23.7109375" style="2" customWidth="1"/>
    <col min="12559" max="12559" width="5.7109375" style="2" customWidth="1"/>
    <col min="12560" max="12560" width="4.7109375" style="2" customWidth="1"/>
    <col min="12561" max="12561" width="18.7109375" style="2" customWidth="1"/>
    <col min="12562" max="12562" width="6.7109375" style="2" customWidth="1"/>
    <col min="12563" max="12563" width="4.7109375" style="2" customWidth="1"/>
    <col min="12564" max="12564" width="8.7109375" style="2" customWidth="1"/>
    <col min="12565" max="12565" width="0" style="2" hidden="1" customWidth="1"/>
    <col min="12566" max="12566" width="5.42578125" style="2" customWidth="1"/>
    <col min="12567" max="12567" width="20.7109375" style="2" customWidth="1"/>
    <col min="12568" max="12568" width="9.140625" style="2" customWidth="1"/>
    <col min="12569" max="12587" width="0" style="2" hidden="1" customWidth="1"/>
    <col min="12588" max="12588" width="9.140625" style="2" customWidth="1"/>
    <col min="12589" max="12811" width="9.140625" style="2"/>
    <col min="12812" max="12812" width="4.7109375" style="2" customWidth="1"/>
    <col min="12813" max="12813" width="3.7109375" style="2" customWidth="1"/>
    <col min="12814" max="12814" width="23.7109375" style="2" customWidth="1"/>
    <col min="12815" max="12815" width="5.7109375" style="2" customWidth="1"/>
    <col min="12816" max="12816" width="4.7109375" style="2" customWidth="1"/>
    <col min="12817" max="12817" width="18.7109375" style="2" customWidth="1"/>
    <col min="12818" max="12818" width="6.7109375" style="2" customWidth="1"/>
    <col min="12819" max="12819" width="4.7109375" style="2" customWidth="1"/>
    <col min="12820" max="12820" width="8.7109375" style="2" customWidth="1"/>
    <col min="12821" max="12821" width="0" style="2" hidden="1" customWidth="1"/>
    <col min="12822" max="12822" width="5.42578125" style="2" customWidth="1"/>
    <col min="12823" max="12823" width="20.7109375" style="2" customWidth="1"/>
    <col min="12824" max="12824" width="9.140625" style="2" customWidth="1"/>
    <col min="12825" max="12843" width="0" style="2" hidden="1" customWidth="1"/>
    <col min="12844" max="12844" width="9.140625" style="2" customWidth="1"/>
    <col min="12845" max="13067" width="9.140625" style="2"/>
    <col min="13068" max="13068" width="4.7109375" style="2" customWidth="1"/>
    <col min="13069" max="13069" width="3.7109375" style="2" customWidth="1"/>
    <col min="13070" max="13070" width="23.7109375" style="2" customWidth="1"/>
    <col min="13071" max="13071" width="5.7109375" style="2" customWidth="1"/>
    <col min="13072" max="13072" width="4.7109375" style="2" customWidth="1"/>
    <col min="13073" max="13073" width="18.7109375" style="2" customWidth="1"/>
    <col min="13074" max="13074" width="6.7109375" style="2" customWidth="1"/>
    <col min="13075" max="13075" width="4.7109375" style="2" customWidth="1"/>
    <col min="13076" max="13076" width="8.7109375" style="2" customWidth="1"/>
    <col min="13077" max="13077" width="0" style="2" hidden="1" customWidth="1"/>
    <col min="13078" max="13078" width="5.42578125" style="2" customWidth="1"/>
    <col min="13079" max="13079" width="20.7109375" style="2" customWidth="1"/>
    <col min="13080" max="13080" width="9.140625" style="2" customWidth="1"/>
    <col min="13081" max="13099" width="0" style="2" hidden="1" customWidth="1"/>
    <col min="13100" max="13100" width="9.140625" style="2" customWidth="1"/>
    <col min="13101" max="13323" width="9.140625" style="2"/>
    <col min="13324" max="13324" width="4.7109375" style="2" customWidth="1"/>
    <col min="13325" max="13325" width="3.7109375" style="2" customWidth="1"/>
    <col min="13326" max="13326" width="23.7109375" style="2" customWidth="1"/>
    <col min="13327" max="13327" width="5.7109375" style="2" customWidth="1"/>
    <col min="13328" max="13328" width="4.7109375" style="2" customWidth="1"/>
    <col min="13329" max="13329" width="18.7109375" style="2" customWidth="1"/>
    <col min="13330" max="13330" width="6.7109375" style="2" customWidth="1"/>
    <col min="13331" max="13331" width="4.7109375" style="2" customWidth="1"/>
    <col min="13332" max="13332" width="8.7109375" style="2" customWidth="1"/>
    <col min="13333" max="13333" width="0" style="2" hidden="1" customWidth="1"/>
    <col min="13334" max="13334" width="5.42578125" style="2" customWidth="1"/>
    <col min="13335" max="13335" width="20.7109375" style="2" customWidth="1"/>
    <col min="13336" max="13336" width="9.140625" style="2" customWidth="1"/>
    <col min="13337" max="13355" width="0" style="2" hidden="1" customWidth="1"/>
    <col min="13356" max="13356" width="9.140625" style="2" customWidth="1"/>
    <col min="13357" max="13579" width="9.140625" style="2"/>
    <col min="13580" max="13580" width="4.7109375" style="2" customWidth="1"/>
    <col min="13581" max="13581" width="3.7109375" style="2" customWidth="1"/>
    <col min="13582" max="13582" width="23.7109375" style="2" customWidth="1"/>
    <col min="13583" max="13583" width="5.7109375" style="2" customWidth="1"/>
    <col min="13584" max="13584" width="4.7109375" style="2" customWidth="1"/>
    <col min="13585" max="13585" width="18.7109375" style="2" customWidth="1"/>
    <col min="13586" max="13586" width="6.7109375" style="2" customWidth="1"/>
    <col min="13587" max="13587" width="4.7109375" style="2" customWidth="1"/>
    <col min="13588" max="13588" width="8.7109375" style="2" customWidth="1"/>
    <col min="13589" max="13589" width="0" style="2" hidden="1" customWidth="1"/>
    <col min="13590" max="13590" width="5.42578125" style="2" customWidth="1"/>
    <col min="13591" max="13591" width="20.7109375" style="2" customWidth="1"/>
    <col min="13592" max="13592" width="9.140625" style="2" customWidth="1"/>
    <col min="13593" max="13611" width="0" style="2" hidden="1" customWidth="1"/>
    <col min="13612" max="13612" width="9.140625" style="2" customWidth="1"/>
    <col min="13613" max="13835" width="9.140625" style="2"/>
    <col min="13836" max="13836" width="4.7109375" style="2" customWidth="1"/>
    <col min="13837" max="13837" width="3.7109375" style="2" customWidth="1"/>
    <col min="13838" max="13838" width="23.7109375" style="2" customWidth="1"/>
    <col min="13839" max="13839" width="5.7109375" style="2" customWidth="1"/>
    <col min="13840" max="13840" width="4.7109375" style="2" customWidth="1"/>
    <col min="13841" max="13841" width="18.7109375" style="2" customWidth="1"/>
    <col min="13842" max="13842" width="6.7109375" style="2" customWidth="1"/>
    <col min="13843" max="13843" width="4.7109375" style="2" customWidth="1"/>
    <col min="13844" max="13844" width="8.7109375" style="2" customWidth="1"/>
    <col min="13845" max="13845" width="0" style="2" hidden="1" customWidth="1"/>
    <col min="13846" max="13846" width="5.42578125" style="2" customWidth="1"/>
    <col min="13847" max="13847" width="20.7109375" style="2" customWidth="1"/>
    <col min="13848" max="13848" width="9.140625" style="2" customWidth="1"/>
    <col min="13849" max="13867" width="0" style="2" hidden="1" customWidth="1"/>
    <col min="13868" max="13868" width="9.140625" style="2" customWidth="1"/>
    <col min="13869" max="14091" width="9.140625" style="2"/>
    <col min="14092" max="14092" width="4.7109375" style="2" customWidth="1"/>
    <col min="14093" max="14093" width="3.7109375" style="2" customWidth="1"/>
    <col min="14094" max="14094" width="23.7109375" style="2" customWidth="1"/>
    <col min="14095" max="14095" width="5.7109375" style="2" customWidth="1"/>
    <col min="14096" max="14096" width="4.7109375" style="2" customWidth="1"/>
    <col min="14097" max="14097" width="18.7109375" style="2" customWidth="1"/>
    <col min="14098" max="14098" width="6.7109375" style="2" customWidth="1"/>
    <col min="14099" max="14099" width="4.7109375" style="2" customWidth="1"/>
    <col min="14100" max="14100" width="8.7109375" style="2" customWidth="1"/>
    <col min="14101" max="14101" width="0" style="2" hidden="1" customWidth="1"/>
    <col min="14102" max="14102" width="5.42578125" style="2" customWidth="1"/>
    <col min="14103" max="14103" width="20.7109375" style="2" customWidth="1"/>
    <col min="14104" max="14104" width="9.140625" style="2" customWidth="1"/>
    <col min="14105" max="14123" width="0" style="2" hidden="1" customWidth="1"/>
    <col min="14124" max="14124" width="9.140625" style="2" customWidth="1"/>
    <col min="14125" max="14347" width="9.140625" style="2"/>
    <col min="14348" max="14348" width="4.7109375" style="2" customWidth="1"/>
    <col min="14349" max="14349" width="3.7109375" style="2" customWidth="1"/>
    <col min="14350" max="14350" width="23.7109375" style="2" customWidth="1"/>
    <col min="14351" max="14351" width="5.7109375" style="2" customWidth="1"/>
    <col min="14352" max="14352" width="4.7109375" style="2" customWidth="1"/>
    <col min="14353" max="14353" width="18.7109375" style="2" customWidth="1"/>
    <col min="14354" max="14354" width="6.7109375" style="2" customWidth="1"/>
    <col min="14355" max="14355" width="4.7109375" style="2" customWidth="1"/>
    <col min="14356" max="14356" width="8.7109375" style="2" customWidth="1"/>
    <col min="14357" max="14357" width="0" style="2" hidden="1" customWidth="1"/>
    <col min="14358" max="14358" width="5.42578125" style="2" customWidth="1"/>
    <col min="14359" max="14359" width="20.7109375" style="2" customWidth="1"/>
    <col min="14360" max="14360" width="9.140625" style="2" customWidth="1"/>
    <col min="14361" max="14379" width="0" style="2" hidden="1" customWidth="1"/>
    <col min="14380" max="14380" width="9.140625" style="2" customWidth="1"/>
    <col min="14381" max="14603" width="9.140625" style="2"/>
    <col min="14604" max="14604" width="4.7109375" style="2" customWidth="1"/>
    <col min="14605" max="14605" width="3.7109375" style="2" customWidth="1"/>
    <col min="14606" max="14606" width="23.7109375" style="2" customWidth="1"/>
    <col min="14607" max="14607" width="5.7109375" style="2" customWidth="1"/>
    <col min="14608" max="14608" width="4.7109375" style="2" customWidth="1"/>
    <col min="14609" max="14609" width="18.7109375" style="2" customWidth="1"/>
    <col min="14610" max="14610" width="6.7109375" style="2" customWidth="1"/>
    <col min="14611" max="14611" width="4.7109375" style="2" customWidth="1"/>
    <col min="14612" max="14612" width="8.7109375" style="2" customWidth="1"/>
    <col min="14613" max="14613" width="0" style="2" hidden="1" customWidth="1"/>
    <col min="14614" max="14614" width="5.42578125" style="2" customWidth="1"/>
    <col min="14615" max="14615" width="20.7109375" style="2" customWidth="1"/>
    <col min="14616" max="14616" width="9.140625" style="2" customWidth="1"/>
    <col min="14617" max="14635" width="0" style="2" hidden="1" customWidth="1"/>
    <col min="14636" max="14636" width="9.140625" style="2" customWidth="1"/>
    <col min="14637" max="14859" width="9.140625" style="2"/>
    <col min="14860" max="14860" width="4.7109375" style="2" customWidth="1"/>
    <col min="14861" max="14861" width="3.7109375" style="2" customWidth="1"/>
    <col min="14862" max="14862" width="23.7109375" style="2" customWidth="1"/>
    <col min="14863" max="14863" width="5.7109375" style="2" customWidth="1"/>
    <col min="14864" max="14864" width="4.7109375" style="2" customWidth="1"/>
    <col min="14865" max="14865" width="18.7109375" style="2" customWidth="1"/>
    <col min="14866" max="14866" width="6.7109375" style="2" customWidth="1"/>
    <col min="14867" max="14867" width="4.7109375" style="2" customWidth="1"/>
    <col min="14868" max="14868" width="8.7109375" style="2" customWidth="1"/>
    <col min="14869" max="14869" width="0" style="2" hidden="1" customWidth="1"/>
    <col min="14870" max="14870" width="5.42578125" style="2" customWidth="1"/>
    <col min="14871" max="14871" width="20.7109375" style="2" customWidth="1"/>
    <col min="14872" max="14872" width="9.140625" style="2" customWidth="1"/>
    <col min="14873" max="14891" width="0" style="2" hidden="1" customWidth="1"/>
    <col min="14892" max="14892" width="9.140625" style="2" customWidth="1"/>
    <col min="14893" max="15115" width="9.140625" style="2"/>
    <col min="15116" max="15116" width="4.7109375" style="2" customWidth="1"/>
    <col min="15117" max="15117" width="3.7109375" style="2" customWidth="1"/>
    <col min="15118" max="15118" width="23.7109375" style="2" customWidth="1"/>
    <col min="15119" max="15119" width="5.7109375" style="2" customWidth="1"/>
    <col min="15120" max="15120" width="4.7109375" style="2" customWidth="1"/>
    <col min="15121" max="15121" width="18.7109375" style="2" customWidth="1"/>
    <col min="15122" max="15122" width="6.7109375" style="2" customWidth="1"/>
    <col min="15123" max="15123" width="4.7109375" style="2" customWidth="1"/>
    <col min="15124" max="15124" width="8.7109375" style="2" customWidth="1"/>
    <col min="15125" max="15125" width="0" style="2" hidden="1" customWidth="1"/>
    <col min="15126" max="15126" width="5.42578125" style="2" customWidth="1"/>
    <col min="15127" max="15127" width="20.7109375" style="2" customWidth="1"/>
    <col min="15128" max="15128" width="9.140625" style="2" customWidth="1"/>
    <col min="15129" max="15147" width="0" style="2" hidden="1" customWidth="1"/>
    <col min="15148" max="15148" width="9.140625" style="2" customWidth="1"/>
    <col min="15149" max="15371" width="9.140625" style="2"/>
    <col min="15372" max="15372" width="4.7109375" style="2" customWidth="1"/>
    <col min="15373" max="15373" width="3.7109375" style="2" customWidth="1"/>
    <col min="15374" max="15374" width="23.7109375" style="2" customWidth="1"/>
    <col min="15375" max="15375" width="5.7109375" style="2" customWidth="1"/>
    <col min="15376" max="15376" width="4.7109375" style="2" customWidth="1"/>
    <col min="15377" max="15377" width="18.7109375" style="2" customWidth="1"/>
    <col min="15378" max="15378" width="6.7109375" style="2" customWidth="1"/>
    <col min="15379" max="15379" width="4.7109375" style="2" customWidth="1"/>
    <col min="15380" max="15380" width="8.7109375" style="2" customWidth="1"/>
    <col min="15381" max="15381" width="0" style="2" hidden="1" customWidth="1"/>
    <col min="15382" max="15382" width="5.42578125" style="2" customWidth="1"/>
    <col min="15383" max="15383" width="20.7109375" style="2" customWidth="1"/>
    <col min="15384" max="15384" width="9.140625" style="2" customWidth="1"/>
    <col min="15385" max="15403" width="0" style="2" hidden="1" customWidth="1"/>
    <col min="15404" max="15404" width="9.140625" style="2" customWidth="1"/>
    <col min="15405" max="15627" width="9.140625" style="2"/>
    <col min="15628" max="15628" width="4.7109375" style="2" customWidth="1"/>
    <col min="15629" max="15629" width="3.7109375" style="2" customWidth="1"/>
    <col min="15630" max="15630" width="23.7109375" style="2" customWidth="1"/>
    <col min="15631" max="15631" width="5.7109375" style="2" customWidth="1"/>
    <col min="15632" max="15632" width="4.7109375" style="2" customWidth="1"/>
    <col min="15633" max="15633" width="18.7109375" style="2" customWidth="1"/>
    <col min="15634" max="15634" width="6.7109375" style="2" customWidth="1"/>
    <col min="15635" max="15635" width="4.7109375" style="2" customWidth="1"/>
    <col min="15636" max="15636" width="8.7109375" style="2" customWidth="1"/>
    <col min="15637" max="15637" width="0" style="2" hidden="1" customWidth="1"/>
    <col min="15638" max="15638" width="5.42578125" style="2" customWidth="1"/>
    <col min="15639" max="15639" width="20.7109375" style="2" customWidth="1"/>
    <col min="15640" max="15640" width="9.140625" style="2" customWidth="1"/>
    <col min="15641" max="15659" width="0" style="2" hidden="1" customWidth="1"/>
    <col min="15660" max="15660" width="9.140625" style="2" customWidth="1"/>
    <col min="15661" max="15883" width="9.140625" style="2"/>
    <col min="15884" max="15884" width="4.7109375" style="2" customWidth="1"/>
    <col min="15885" max="15885" width="3.7109375" style="2" customWidth="1"/>
    <col min="15886" max="15886" width="23.7109375" style="2" customWidth="1"/>
    <col min="15887" max="15887" width="5.7109375" style="2" customWidth="1"/>
    <col min="15888" max="15888" width="4.7109375" style="2" customWidth="1"/>
    <col min="15889" max="15889" width="18.7109375" style="2" customWidth="1"/>
    <col min="15890" max="15890" width="6.7109375" style="2" customWidth="1"/>
    <col min="15891" max="15891" width="4.7109375" style="2" customWidth="1"/>
    <col min="15892" max="15892" width="8.7109375" style="2" customWidth="1"/>
    <col min="15893" max="15893" width="0" style="2" hidden="1" customWidth="1"/>
    <col min="15894" max="15894" width="5.42578125" style="2" customWidth="1"/>
    <col min="15895" max="15895" width="20.7109375" style="2" customWidth="1"/>
    <col min="15896" max="15896" width="9.140625" style="2" customWidth="1"/>
    <col min="15897" max="15915" width="0" style="2" hidden="1" customWidth="1"/>
    <col min="15916" max="15916" width="9.140625" style="2" customWidth="1"/>
    <col min="15917" max="16139" width="9.140625" style="2"/>
    <col min="16140" max="16140" width="4.7109375" style="2" customWidth="1"/>
    <col min="16141" max="16141" width="3.7109375" style="2" customWidth="1"/>
    <col min="16142" max="16142" width="23.7109375" style="2" customWidth="1"/>
    <col min="16143" max="16143" width="5.7109375" style="2" customWidth="1"/>
    <col min="16144" max="16144" width="4.7109375" style="2" customWidth="1"/>
    <col min="16145" max="16145" width="18.7109375" style="2" customWidth="1"/>
    <col min="16146" max="16146" width="6.7109375" style="2" customWidth="1"/>
    <col min="16147" max="16147" width="4.7109375" style="2" customWidth="1"/>
    <col min="16148" max="16148" width="8.7109375" style="2" customWidth="1"/>
    <col min="16149" max="16149" width="0" style="2" hidden="1" customWidth="1"/>
    <col min="16150" max="16150" width="5.42578125" style="2" customWidth="1"/>
    <col min="16151" max="16151" width="20.7109375" style="2" customWidth="1"/>
    <col min="16152" max="16152" width="9.140625" style="2" customWidth="1"/>
    <col min="16153" max="16171" width="0" style="2" hidden="1" customWidth="1"/>
    <col min="16172" max="16172" width="9.140625" style="2" customWidth="1"/>
    <col min="16173" max="16384" width="9.140625" style="2"/>
  </cols>
  <sheetData>
    <row r="1" spans="4:74" ht="15.75" x14ac:dyDescent="0.25">
      <c r="D1" s="9"/>
      <c r="E1" s="9"/>
      <c r="F1" s="9"/>
      <c r="G1" s="8"/>
      <c r="H1" s="8"/>
      <c r="I1" s="8"/>
      <c r="J1" s="12"/>
      <c r="N1" s="7" t="s">
        <v>0</v>
      </c>
      <c r="O1" s="7"/>
      <c r="P1" s="6"/>
      <c r="Q1" s="6"/>
      <c r="Y1" s="13">
        <v>7</v>
      </c>
      <c r="Z1" s="14">
        <v>7.72</v>
      </c>
      <c r="AA1" s="13">
        <v>7.7210000000000001</v>
      </c>
      <c r="AB1" s="14">
        <v>8.1</v>
      </c>
      <c r="AC1" s="13">
        <v>8.1010000000000009</v>
      </c>
      <c r="AD1" s="13">
        <v>8.5399999999999991</v>
      </c>
      <c r="AE1" s="13">
        <v>8.5410000000000004</v>
      </c>
      <c r="AF1" s="13">
        <v>9.0399999999999991</v>
      </c>
      <c r="AG1" s="13">
        <v>9.0410000000000004</v>
      </c>
      <c r="AH1" s="13">
        <v>9.64</v>
      </c>
      <c r="AI1" s="16">
        <v>9.641</v>
      </c>
      <c r="AJ1" s="16">
        <v>10.24</v>
      </c>
      <c r="AK1" s="16">
        <v>10.241</v>
      </c>
      <c r="AL1" s="16"/>
      <c r="AM1" s="16"/>
      <c r="AN1" s="16"/>
      <c r="AO1" s="16"/>
      <c r="AP1" s="16"/>
      <c r="AQ1" s="16"/>
    </row>
    <row r="2" spans="4:74" ht="15.75" x14ac:dyDescent="0.25">
      <c r="D2" s="9"/>
      <c r="E2" s="9"/>
      <c r="F2" s="9"/>
      <c r="G2" s="8"/>
      <c r="H2" s="8"/>
      <c r="I2" s="8"/>
      <c r="J2" s="12"/>
      <c r="N2" s="7" t="s">
        <v>1</v>
      </c>
      <c r="O2" s="7"/>
      <c r="P2" s="6"/>
      <c r="Q2" s="6"/>
      <c r="Y2" s="17" t="s">
        <v>3</v>
      </c>
      <c r="Z2" s="17" t="s">
        <v>3</v>
      </c>
      <c r="AA2" s="17" t="s">
        <v>4</v>
      </c>
      <c r="AB2" s="17" t="s">
        <v>4</v>
      </c>
      <c r="AC2" s="17" t="s">
        <v>5</v>
      </c>
      <c r="AD2" s="17" t="s">
        <v>5</v>
      </c>
      <c r="AE2" s="17" t="s">
        <v>6</v>
      </c>
      <c r="AF2" s="17" t="s">
        <v>6</v>
      </c>
      <c r="AG2" s="17" t="s">
        <v>7</v>
      </c>
      <c r="AH2" s="17" t="s">
        <v>7</v>
      </c>
      <c r="AI2" s="17" t="s">
        <v>8</v>
      </c>
      <c r="AJ2" s="17" t="s">
        <v>8</v>
      </c>
      <c r="AK2" s="17" t="s">
        <v>12</v>
      </c>
      <c r="AL2" s="17" t="s">
        <v>12</v>
      </c>
      <c r="AM2" s="17" t="s">
        <v>10</v>
      </c>
      <c r="AN2" s="17" t="s">
        <v>10</v>
      </c>
      <c r="AO2" s="18" t="s">
        <v>12</v>
      </c>
      <c r="AP2" s="18" t="s">
        <v>12</v>
      </c>
      <c r="AQ2" s="18" t="s">
        <v>12</v>
      </c>
      <c r="AR2" s="19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</row>
    <row r="3" spans="4:74" ht="15.75" x14ac:dyDescent="0.25">
      <c r="D3" s="9"/>
      <c r="E3" s="9"/>
      <c r="F3" s="9"/>
      <c r="G3" s="8"/>
      <c r="H3" s="8"/>
      <c r="I3" s="8"/>
      <c r="J3" s="12"/>
      <c r="N3" s="7" t="s">
        <v>2</v>
      </c>
      <c r="O3" s="7"/>
      <c r="P3" s="6"/>
      <c r="Q3" s="6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9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</row>
    <row r="4" spans="4:74" ht="15.75" x14ac:dyDescent="0.25">
      <c r="D4" s="9"/>
      <c r="E4" s="9"/>
      <c r="F4" s="9"/>
      <c r="G4" s="8"/>
      <c r="H4" s="8"/>
      <c r="I4" s="8"/>
      <c r="J4" s="12"/>
      <c r="N4" s="7" t="s">
        <v>13</v>
      </c>
      <c r="O4" s="7"/>
      <c r="P4" s="6"/>
      <c r="Q4" s="6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9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</row>
    <row r="5" spans="4:74" ht="17.100000000000001" customHeight="1" x14ac:dyDescent="0.25">
      <c r="D5" s="9"/>
      <c r="E5" s="9"/>
      <c r="F5" s="9"/>
      <c r="G5" s="8"/>
      <c r="H5" s="8"/>
      <c r="I5" s="8"/>
      <c r="J5" s="12"/>
      <c r="N5" s="7"/>
      <c r="O5" s="7"/>
      <c r="P5" s="9"/>
      <c r="Q5" s="9"/>
      <c r="AE5" s="148"/>
      <c r="AF5" s="148"/>
      <c r="AG5" s="148"/>
      <c r="AH5" s="148"/>
      <c r="AI5" s="148"/>
      <c r="AJ5" s="148"/>
      <c r="AK5" s="148"/>
      <c r="AL5" s="148"/>
      <c r="AM5" s="148"/>
      <c r="AR5" s="19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</row>
    <row r="6" spans="4:74" ht="17.100000000000001" customHeight="1" x14ac:dyDescent="0.25">
      <c r="D6" s="9"/>
      <c r="E6" s="9"/>
      <c r="F6" s="9"/>
      <c r="G6" s="8"/>
      <c r="H6" s="8"/>
      <c r="I6" s="8"/>
      <c r="J6" s="12"/>
      <c r="N6" s="22" t="s">
        <v>14</v>
      </c>
      <c r="O6" s="22"/>
      <c r="P6" s="22"/>
      <c r="Q6" s="21"/>
      <c r="AR6" s="19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</row>
    <row r="7" spans="4:74" ht="17.100000000000001" customHeight="1" x14ac:dyDescent="0.25">
      <c r="D7" s="9"/>
      <c r="E7" s="9"/>
      <c r="F7" s="9"/>
      <c r="G7" s="8"/>
      <c r="H7" s="8"/>
      <c r="I7" s="8"/>
      <c r="J7" s="12"/>
      <c r="N7" s="22" t="s">
        <v>15</v>
      </c>
      <c r="O7" s="22"/>
      <c r="P7" s="149"/>
      <c r="Q7" s="21"/>
      <c r="AR7" s="19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</row>
    <row r="8" spans="4:74" ht="17.100000000000001" customHeight="1" x14ac:dyDescent="0.25">
      <c r="D8" s="8">
        <v>7.33</v>
      </c>
      <c r="E8" s="150"/>
      <c r="F8" s="150"/>
      <c r="G8" s="150" t="s">
        <v>16</v>
      </c>
      <c r="N8" s="174"/>
      <c r="O8" s="23"/>
      <c r="P8" s="11"/>
      <c r="Q8" s="11"/>
      <c r="AR8" s="19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</row>
    <row r="9" spans="4:74" ht="17.100000000000001" customHeight="1" x14ac:dyDescent="0.25">
      <c r="D9" s="175">
        <v>7.41</v>
      </c>
      <c r="E9" s="150"/>
      <c r="F9" s="150"/>
      <c r="G9" s="150" t="s">
        <v>18</v>
      </c>
      <c r="N9" s="151" t="s">
        <v>17</v>
      </c>
      <c r="O9" s="151"/>
      <c r="P9" s="27"/>
      <c r="Q9" s="27"/>
      <c r="AR9" s="19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</row>
    <row r="10" spans="4:74" ht="17.100000000000001" customHeight="1" x14ac:dyDescent="0.25">
      <c r="D10" s="8">
        <v>7.52</v>
      </c>
      <c r="E10" s="150"/>
      <c r="F10" s="150"/>
      <c r="G10" s="150" t="s">
        <v>19</v>
      </c>
      <c r="N10" s="22"/>
      <c r="O10" s="22"/>
      <c r="P10" s="21"/>
      <c r="Q10" s="21"/>
      <c r="AR10" s="19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</row>
    <row r="11" spans="4:74" ht="17.100000000000001" customHeight="1" x14ac:dyDescent="0.25">
      <c r="N11" s="153" t="s">
        <v>198</v>
      </c>
      <c r="O11" s="153"/>
      <c r="P11" s="30"/>
      <c r="Q11" s="30"/>
      <c r="AR11" s="19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</row>
    <row r="12" spans="4:74" ht="17.100000000000001" customHeight="1" x14ac:dyDescent="0.25">
      <c r="N12" s="30"/>
      <c r="O12" s="30"/>
      <c r="P12" s="30"/>
      <c r="Q12" s="30"/>
      <c r="AR12" s="19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</row>
    <row r="13" spans="4:74" ht="15.75" x14ac:dyDescent="0.25">
      <c r="D13" s="154" t="s">
        <v>21</v>
      </c>
      <c r="E13" s="32"/>
      <c r="F13" s="32"/>
      <c r="G13" s="32"/>
      <c r="H13" s="32"/>
      <c r="I13" s="32"/>
      <c r="J13" s="33"/>
      <c r="W13" s="34" t="s">
        <v>498</v>
      </c>
      <c r="AR13" s="19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</row>
    <row r="14" spans="4:74" ht="8.25" customHeight="1" x14ac:dyDescent="0.25">
      <c r="N14" s="10"/>
      <c r="O14" s="10"/>
      <c r="P14" s="10"/>
      <c r="Q14" s="10"/>
      <c r="AR14" s="19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</row>
    <row r="15" spans="4:74" x14ac:dyDescent="0.2">
      <c r="D15" s="781" t="s">
        <v>23</v>
      </c>
      <c r="E15" s="783" t="s">
        <v>24</v>
      </c>
      <c r="F15" s="783" t="s">
        <v>25</v>
      </c>
      <c r="G15" s="781" t="s">
        <v>26</v>
      </c>
      <c r="H15" s="779" t="s">
        <v>27</v>
      </c>
      <c r="I15" s="779" t="s">
        <v>28</v>
      </c>
      <c r="J15" s="788" t="s">
        <v>29</v>
      </c>
      <c r="K15" s="785" t="s">
        <v>30</v>
      </c>
      <c r="L15" s="805" t="s">
        <v>31</v>
      </c>
      <c r="M15" s="155"/>
      <c r="N15" s="807" t="s">
        <v>32</v>
      </c>
      <c r="O15" s="793" t="s">
        <v>33</v>
      </c>
      <c r="P15" s="794"/>
      <c r="Q15" s="794"/>
      <c r="R15" s="794"/>
      <c r="S15" s="794"/>
      <c r="T15" s="785"/>
      <c r="U15" s="788" t="s">
        <v>34</v>
      </c>
      <c r="V15" s="788" t="s">
        <v>35</v>
      </c>
      <c r="W15" s="803" t="s">
        <v>36</v>
      </c>
      <c r="AR15" s="19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</row>
    <row r="16" spans="4:74" ht="15.75" x14ac:dyDescent="0.2">
      <c r="D16" s="782"/>
      <c r="E16" s="784"/>
      <c r="F16" s="784"/>
      <c r="G16" s="782"/>
      <c r="H16" s="780"/>
      <c r="I16" s="780"/>
      <c r="J16" s="789"/>
      <c r="K16" s="790"/>
      <c r="L16" s="806"/>
      <c r="M16" s="157"/>
      <c r="N16" s="808"/>
      <c r="O16" s="39" t="s">
        <v>37</v>
      </c>
      <c r="P16" s="40" t="s">
        <v>38</v>
      </c>
      <c r="Q16" s="41" t="s">
        <v>39</v>
      </c>
      <c r="R16" s="40" t="s">
        <v>38</v>
      </c>
      <c r="S16" s="41" t="s">
        <v>40</v>
      </c>
      <c r="T16" s="782"/>
      <c r="U16" s="789"/>
      <c r="V16" s="789"/>
      <c r="W16" s="804"/>
      <c r="AR16" s="19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</row>
    <row r="17" spans="1:16172" ht="6.95" customHeight="1" x14ac:dyDescent="0.2">
      <c r="D17" s="43"/>
      <c r="E17" s="43"/>
      <c r="F17" s="43"/>
      <c r="G17" s="44"/>
      <c r="H17" s="45"/>
      <c r="I17" s="45"/>
      <c r="J17" s="46"/>
      <c r="K17" s="44"/>
      <c r="L17" s="176"/>
      <c r="M17" s="43"/>
      <c r="N17" s="47"/>
      <c r="O17" s="47"/>
      <c r="P17" s="47"/>
      <c r="Q17" s="47"/>
      <c r="R17" s="48"/>
      <c r="S17" s="48"/>
      <c r="T17" s="48"/>
      <c r="U17" s="43"/>
      <c r="V17" s="43"/>
      <c r="W17" s="43"/>
      <c r="AR17" s="19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</row>
    <row r="18" spans="1:16172" ht="17.25" customHeight="1" x14ac:dyDescent="0.2">
      <c r="D18" s="158"/>
      <c r="E18" s="159"/>
      <c r="F18" s="159"/>
      <c r="G18" s="160"/>
      <c r="H18" s="159" t="s">
        <v>499</v>
      </c>
      <c r="I18" s="159"/>
      <c r="J18" s="161" t="s">
        <v>500</v>
      </c>
      <c r="K18" s="177"/>
      <c r="L18" s="178"/>
      <c r="M18" s="161"/>
      <c r="N18" s="161"/>
      <c r="O18" s="162"/>
      <c r="P18" s="162"/>
      <c r="Q18" s="163"/>
      <c r="R18" s="164"/>
      <c r="S18" s="164"/>
      <c r="T18" s="164"/>
      <c r="U18" s="164"/>
      <c r="V18" s="164"/>
      <c r="W18" s="165" t="s">
        <v>501</v>
      </c>
      <c r="X18" s="58"/>
      <c r="AR18" s="19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</row>
    <row r="19" spans="1:16172" ht="8.1" customHeight="1" x14ac:dyDescent="0.25">
      <c r="D19" s="59"/>
      <c r="E19" s="59"/>
      <c r="F19" s="59"/>
      <c r="G19" s="60"/>
      <c r="H19" s="60"/>
      <c r="I19" s="60"/>
      <c r="J19" s="61"/>
      <c r="K19" s="179"/>
      <c r="L19" s="180"/>
      <c r="M19" s="63"/>
      <c r="N19" s="63"/>
      <c r="O19" s="63"/>
      <c r="P19" s="63"/>
      <c r="Q19" s="63"/>
      <c r="R19" s="62"/>
      <c r="S19" s="63"/>
      <c r="T19" s="62"/>
      <c r="U19" s="65"/>
      <c r="V19" s="65"/>
      <c r="W19" s="66"/>
      <c r="X19" s="67"/>
      <c r="AR19" s="19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</row>
    <row r="20" spans="1:16172" s="20" customFormat="1" ht="15" customHeight="1" x14ac:dyDescent="0.25">
      <c r="D20" s="69">
        <v>1</v>
      </c>
      <c r="E20" s="69" t="s">
        <v>97</v>
      </c>
      <c r="F20" s="69" t="s">
        <v>238</v>
      </c>
      <c r="G20" s="181">
        <v>193</v>
      </c>
      <c r="H20" s="70" t="s">
        <v>502</v>
      </c>
      <c r="I20" s="70" t="s">
        <v>503</v>
      </c>
      <c r="J20" s="182" t="s">
        <v>504</v>
      </c>
      <c r="K20" s="74" t="s">
        <v>60</v>
      </c>
      <c r="L20" s="711" t="s">
        <v>470</v>
      </c>
      <c r="M20" s="75"/>
      <c r="N20" s="70" t="s">
        <v>984</v>
      </c>
      <c r="O20" s="88">
        <v>8.17</v>
      </c>
      <c r="P20" s="84" t="s">
        <v>38</v>
      </c>
      <c r="Q20" s="79">
        <v>7.98</v>
      </c>
      <c r="R20" s="170" t="s">
        <v>38</v>
      </c>
      <c r="S20" s="79">
        <v>7.91</v>
      </c>
      <c r="T20" s="79">
        <f t="shared" ref="T20:T50" si="0">MIN(O20,Q20,S20)</f>
        <v>7.91</v>
      </c>
      <c r="U20" s="80" t="str">
        <f t="shared" ref="U20:U50" si="1">IF(OR(T20="",T20="н/я",T20="сошёл",T20="сошла",EXACT("дискв", LEFT(T20,5))),"",LOOKUP(T20,$Y$1:$AR$1,$Y$2:$AR$2))</f>
        <v>мс</v>
      </c>
      <c r="V20" s="134">
        <v>25</v>
      </c>
      <c r="W20" s="183" t="s">
        <v>505</v>
      </c>
      <c r="X20" s="58"/>
      <c r="AR20" s="19"/>
    </row>
    <row r="21" spans="1:16172" s="184" customFormat="1" x14ac:dyDescent="0.25">
      <c r="D21" s="69">
        <v>2</v>
      </c>
      <c r="E21" s="69" t="s">
        <v>65</v>
      </c>
      <c r="F21" s="69" t="s">
        <v>210</v>
      </c>
      <c r="G21" s="181">
        <v>311</v>
      </c>
      <c r="H21" s="70" t="s">
        <v>506</v>
      </c>
      <c r="I21" s="70" t="s">
        <v>383</v>
      </c>
      <c r="J21" s="182" t="s">
        <v>507</v>
      </c>
      <c r="K21" s="74" t="s">
        <v>60</v>
      </c>
      <c r="L21" s="711" t="s">
        <v>265</v>
      </c>
      <c r="M21" s="76"/>
      <c r="N21" s="70" t="s">
        <v>291</v>
      </c>
      <c r="O21" s="88">
        <v>8.02</v>
      </c>
      <c r="P21" s="84" t="s">
        <v>38</v>
      </c>
      <c r="Q21" s="79">
        <v>8.06</v>
      </c>
      <c r="R21" s="170" t="s">
        <v>38</v>
      </c>
      <c r="S21" s="79">
        <v>7.94</v>
      </c>
      <c r="T21" s="79">
        <f t="shared" si="0"/>
        <v>7.94</v>
      </c>
      <c r="U21" s="80" t="str">
        <f t="shared" si="1"/>
        <v>мс</v>
      </c>
      <c r="V21" s="134">
        <v>22</v>
      </c>
      <c r="W21" s="183" t="s">
        <v>508</v>
      </c>
      <c r="X21" s="58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19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</row>
    <row r="22" spans="1:16172" s="112" customFormat="1" x14ac:dyDescent="0.25">
      <c r="A22" s="20"/>
      <c r="B22" s="20"/>
      <c r="C22" s="20"/>
      <c r="D22" s="69">
        <v>3</v>
      </c>
      <c r="E22" s="69" t="s">
        <v>75</v>
      </c>
      <c r="F22" s="69" t="s">
        <v>203</v>
      </c>
      <c r="G22" s="181">
        <v>500</v>
      </c>
      <c r="H22" s="70" t="s">
        <v>509</v>
      </c>
      <c r="I22" s="70" t="s">
        <v>510</v>
      </c>
      <c r="J22" s="182" t="s">
        <v>511</v>
      </c>
      <c r="K22" s="74" t="s">
        <v>47</v>
      </c>
      <c r="L22" s="711" t="s">
        <v>307</v>
      </c>
      <c r="M22" s="76"/>
      <c r="N22" s="70" t="s">
        <v>512</v>
      </c>
      <c r="O22" s="77">
        <v>8.07</v>
      </c>
      <c r="P22" s="78" t="s">
        <v>38</v>
      </c>
      <c r="Q22" s="79">
        <v>8.1</v>
      </c>
      <c r="R22" s="170" t="s">
        <v>38</v>
      </c>
      <c r="S22" s="82">
        <v>7.9950000000000001</v>
      </c>
      <c r="T22" s="79">
        <f t="shared" si="0"/>
        <v>7.9950000000000001</v>
      </c>
      <c r="U22" s="80" t="str">
        <f t="shared" si="1"/>
        <v>мс</v>
      </c>
      <c r="V22" s="134">
        <v>20</v>
      </c>
      <c r="W22" s="183" t="s">
        <v>131</v>
      </c>
      <c r="X22" s="58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19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  <c r="IN22" s="20"/>
      <c r="IO22" s="20"/>
      <c r="IP22" s="20"/>
      <c r="IQ22" s="20"/>
      <c r="IR22" s="20"/>
      <c r="IS22" s="20"/>
      <c r="IT22" s="20"/>
      <c r="IU22" s="20"/>
      <c r="IV22" s="20"/>
      <c r="IW22" s="20"/>
      <c r="IX22" s="20"/>
      <c r="IY22" s="20"/>
      <c r="IZ22" s="20"/>
      <c r="JA22" s="20"/>
      <c r="JB22" s="20"/>
      <c r="JC22" s="20"/>
      <c r="JD22" s="20"/>
      <c r="JE22" s="20"/>
      <c r="JF22" s="20"/>
      <c r="JG22" s="20"/>
      <c r="JH22" s="20"/>
      <c r="JI22" s="20"/>
      <c r="JJ22" s="20"/>
      <c r="JK22" s="20"/>
      <c r="JL22" s="20"/>
      <c r="JM22" s="20"/>
      <c r="JN22" s="20"/>
      <c r="JO22" s="20"/>
      <c r="JP22" s="20"/>
      <c r="JQ22" s="20"/>
      <c r="JR22" s="20"/>
      <c r="JS22" s="20"/>
      <c r="JT22" s="20"/>
      <c r="JU22" s="20"/>
      <c r="JV22" s="20"/>
      <c r="JW22" s="20"/>
      <c r="JX22" s="20"/>
      <c r="JY22" s="20"/>
      <c r="JZ22" s="20"/>
      <c r="KA22" s="20"/>
      <c r="KB22" s="20"/>
      <c r="KC22" s="20"/>
      <c r="KD22" s="20"/>
      <c r="KE22" s="20"/>
      <c r="KF22" s="20"/>
      <c r="KG22" s="20"/>
      <c r="KH22" s="20"/>
      <c r="KI22" s="20"/>
      <c r="KJ22" s="20"/>
      <c r="KK22" s="20"/>
      <c r="KL22" s="20"/>
      <c r="KM22" s="20"/>
      <c r="KN22" s="20"/>
      <c r="KO22" s="20"/>
      <c r="KP22" s="20"/>
      <c r="KQ22" s="20"/>
      <c r="KR22" s="20"/>
      <c r="KS22" s="20"/>
      <c r="KT22" s="20"/>
      <c r="KU22" s="20"/>
      <c r="KV22" s="20"/>
      <c r="KW22" s="20"/>
      <c r="KX22" s="20"/>
      <c r="KY22" s="20"/>
      <c r="KZ22" s="20"/>
      <c r="LA22" s="20"/>
      <c r="LB22" s="20"/>
      <c r="LC22" s="20"/>
      <c r="LD22" s="20"/>
      <c r="LE22" s="20"/>
      <c r="LF22" s="20"/>
      <c r="LG22" s="20"/>
      <c r="LH22" s="20"/>
      <c r="LI22" s="20"/>
      <c r="LJ22" s="20"/>
      <c r="LK22" s="20"/>
      <c r="LL22" s="20"/>
      <c r="LM22" s="20"/>
      <c r="LN22" s="20"/>
      <c r="LO22" s="20"/>
      <c r="LP22" s="20"/>
      <c r="LQ22" s="20"/>
      <c r="LR22" s="20"/>
      <c r="LS22" s="20"/>
      <c r="LT22" s="20"/>
      <c r="LU22" s="20"/>
      <c r="LV22" s="20"/>
      <c r="LW22" s="20"/>
      <c r="LX22" s="20"/>
      <c r="LY22" s="20"/>
      <c r="LZ22" s="20"/>
      <c r="MA22" s="20"/>
      <c r="MB22" s="20"/>
      <c r="MC22" s="20"/>
      <c r="MD22" s="20"/>
      <c r="ME22" s="20"/>
      <c r="MF22" s="20"/>
      <c r="MG22" s="20"/>
      <c r="MH22" s="20"/>
      <c r="MI22" s="20"/>
      <c r="MJ22" s="20"/>
      <c r="MK22" s="20"/>
      <c r="ML22" s="20"/>
      <c r="MM22" s="20"/>
      <c r="MN22" s="20"/>
      <c r="MO22" s="20"/>
      <c r="MP22" s="20"/>
      <c r="MQ22" s="20"/>
      <c r="MR22" s="20"/>
      <c r="MS22" s="20"/>
      <c r="MT22" s="20"/>
      <c r="MU22" s="20"/>
      <c r="MV22" s="20"/>
      <c r="MW22" s="20"/>
      <c r="MX22" s="20"/>
      <c r="MY22" s="20"/>
      <c r="MZ22" s="20"/>
      <c r="NA22" s="20"/>
      <c r="NB22" s="20"/>
      <c r="NC22" s="20"/>
      <c r="ND22" s="20"/>
      <c r="NE22" s="20"/>
      <c r="NF22" s="20"/>
      <c r="NG22" s="20"/>
      <c r="NH22" s="20"/>
      <c r="NI22" s="20"/>
      <c r="NJ22" s="20"/>
      <c r="NK22" s="20"/>
      <c r="NL22" s="20"/>
      <c r="NM22" s="20"/>
      <c r="NN22" s="20"/>
      <c r="NO22" s="20"/>
      <c r="NP22" s="20"/>
      <c r="NQ22" s="20"/>
      <c r="NR22" s="20"/>
      <c r="NS22" s="20"/>
      <c r="NT22" s="20"/>
      <c r="NU22" s="20"/>
      <c r="NV22" s="20"/>
      <c r="NW22" s="20"/>
      <c r="NX22" s="20"/>
      <c r="NY22" s="20"/>
      <c r="NZ22" s="20"/>
      <c r="OA22" s="20"/>
      <c r="OB22" s="20"/>
      <c r="OC22" s="20"/>
      <c r="OD22" s="20"/>
      <c r="OE22" s="20"/>
      <c r="OF22" s="20"/>
      <c r="OG22" s="20"/>
      <c r="OH22" s="20"/>
      <c r="OI22" s="20"/>
      <c r="OJ22" s="20"/>
      <c r="OK22" s="20"/>
      <c r="OL22" s="20"/>
      <c r="OM22" s="20"/>
      <c r="ON22" s="20"/>
      <c r="OO22" s="20"/>
      <c r="OP22" s="20"/>
      <c r="OQ22" s="20"/>
      <c r="OR22" s="20"/>
      <c r="OS22" s="20"/>
      <c r="OT22" s="20"/>
      <c r="OU22" s="20"/>
      <c r="OV22" s="20"/>
      <c r="OW22" s="20"/>
      <c r="OX22" s="20"/>
      <c r="OY22" s="20"/>
      <c r="OZ22" s="20"/>
      <c r="PA22" s="20"/>
      <c r="PB22" s="20"/>
      <c r="PC22" s="20"/>
      <c r="PD22" s="20"/>
      <c r="PE22" s="20"/>
      <c r="PF22" s="20"/>
      <c r="PG22" s="20"/>
      <c r="PH22" s="20"/>
      <c r="PI22" s="20"/>
      <c r="PJ22" s="20"/>
      <c r="PK22" s="20"/>
      <c r="PL22" s="20"/>
      <c r="PM22" s="20"/>
      <c r="PN22" s="20"/>
      <c r="PO22" s="20"/>
      <c r="PP22" s="20"/>
      <c r="PQ22" s="20"/>
      <c r="PR22" s="20"/>
      <c r="PS22" s="20"/>
      <c r="PT22" s="20"/>
      <c r="PU22" s="20"/>
      <c r="PV22" s="20"/>
      <c r="PW22" s="20"/>
      <c r="PX22" s="20"/>
      <c r="PY22" s="20"/>
      <c r="PZ22" s="20"/>
      <c r="QA22" s="20"/>
      <c r="QB22" s="20"/>
      <c r="QC22" s="20"/>
      <c r="QD22" s="20"/>
      <c r="QE22" s="20"/>
      <c r="QF22" s="20"/>
      <c r="QG22" s="20"/>
      <c r="QH22" s="20"/>
      <c r="QI22" s="20"/>
      <c r="QJ22" s="20"/>
      <c r="QK22" s="20"/>
      <c r="QL22" s="20"/>
      <c r="QM22" s="20"/>
      <c r="QN22" s="20"/>
      <c r="QO22" s="20"/>
      <c r="QP22" s="20"/>
      <c r="QQ22" s="20"/>
      <c r="QR22" s="20"/>
      <c r="QS22" s="20"/>
      <c r="QT22" s="20"/>
      <c r="QU22" s="20"/>
      <c r="QV22" s="20"/>
      <c r="QW22" s="20"/>
      <c r="QX22" s="20"/>
      <c r="QY22" s="20"/>
      <c r="QZ22" s="20"/>
      <c r="RA22" s="20"/>
      <c r="RB22" s="20"/>
      <c r="RC22" s="20"/>
      <c r="RD22" s="20"/>
      <c r="RE22" s="20"/>
      <c r="RF22" s="20"/>
      <c r="RG22" s="20"/>
      <c r="RH22" s="20"/>
      <c r="RI22" s="20"/>
      <c r="RJ22" s="20"/>
      <c r="RK22" s="20"/>
      <c r="RL22" s="20"/>
      <c r="RM22" s="20"/>
      <c r="RN22" s="20"/>
      <c r="RO22" s="20"/>
      <c r="RP22" s="20"/>
      <c r="RQ22" s="20"/>
      <c r="RR22" s="20"/>
      <c r="RS22" s="20"/>
      <c r="RT22" s="20"/>
      <c r="RU22" s="20"/>
      <c r="RV22" s="20"/>
      <c r="RW22" s="20"/>
      <c r="RX22" s="20"/>
      <c r="RY22" s="20"/>
      <c r="RZ22" s="20"/>
      <c r="SA22" s="20"/>
      <c r="SB22" s="20"/>
      <c r="SC22" s="20"/>
      <c r="SD22" s="20"/>
      <c r="SE22" s="20"/>
      <c r="SF22" s="20"/>
      <c r="SG22" s="20"/>
      <c r="SH22" s="20"/>
      <c r="SI22" s="20"/>
      <c r="SJ22" s="20"/>
      <c r="SK22" s="20"/>
      <c r="SL22" s="20"/>
      <c r="SM22" s="20"/>
      <c r="SN22" s="20"/>
      <c r="SO22" s="20"/>
      <c r="SP22" s="20"/>
      <c r="SQ22" s="20"/>
      <c r="SR22" s="20"/>
      <c r="SS22" s="20"/>
      <c r="ST22" s="20"/>
      <c r="SU22" s="20"/>
      <c r="SV22" s="20"/>
      <c r="SW22" s="20"/>
      <c r="SX22" s="20"/>
      <c r="SY22" s="20"/>
      <c r="SZ22" s="20"/>
      <c r="TA22" s="20"/>
      <c r="TB22" s="20"/>
      <c r="TC22" s="20"/>
      <c r="TD22" s="20"/>
      <c r="TE22" s="20"/>
      <c r="TF22" s="20"/>
      <c r="TG22" s="20"/>
      <c r="TH22" s="20"/>
      <c r="TI22" s="20"/>
      <c r="TJ22" s="20"/>
      <c r="TK22" s="20"/>
      <c r="TL22" s="20"/>
      <c r="TM22" s="20"/>
      <c r="TN22" s="20"/>
      <c r="TO22" s="20"/>
      <c r="TP22" s="20"/>
      <c r="TQ22" s="20"/>
      <c r="TR22" s="20"/>
      <c r="TS22" s="20"/>
      <c r="TT22" s="20"/>
      <c r="TU22" s="20"/>
      <c r="TV22" s="20"/>
      <c r="TW22" s="20"/>
      <c r="TX22" s="20"/>
      <c r="TY22" s="20"/>
      <c r="TZ22" s="20"/>
      <c r="UA22" s="20"/>
      <c r="UB22" s="20"/>
      <c r="UC22" s="20"/>
      <c r="UD22" s="20"/>
      <c r="UE22" s="20"/>
      <c r="UF22" s="20"/>
      <c r="UG22" s="20"/>
      <c r="UH22" s="20"/>
      <c r="UI22" s="20"/>
      <c r="UJ22" s="20"/>
      <c r="UK22" s="20"/>
      <c r="UL22" s="20"/>
      <c r="UM22" s="20"/>
      <c r="UN22" s="20"/>
      <c r="UO22" s="20"/>
      <c r="UP22" s="20"/>
      <c r="UQ22" s="20"/>
      <c r="UR22" s="20"/>
      <c r="US22" s="20"/>
      <c r="UT22" s="20"/>
      <c r="UU22" s="20"/>
      <c r="UV22" s="20"/>
      <c r="UW22" s="20"/>
      <c r="UX22" s="20"/>
      <c r="UY22" s="20"/>
      <c r="UZ22" s="20"/>
      <c r="VA22" s="20"/>
      <c r="VB22" s="20"/>
      <c r="VC22" s="20"/>
      <c r="VD22" s="20"/>
      <c r="VE22" s="20"/>
      <c r="VF22" s="20"/>
      <c r="VG22" s="20"/>
      <c r="VH22" s="20"/>
      <c r="VI22" s="20"/>
      <c r="VJ22" s="20"/>
      <c r="VK22" s="20"/>
      <c r="VL22" s="20"/>
      <c r="VM22" s="20"/>
      <c r="VN22" s="20"/>
      <c r="VO22" s="20"/>
      <c r="VP22" s="20"/>
      <c r="VQ22" s="20"/>
      <c r="VR22" s="20"/>
      <c r="VS22" s="20"/>
      <c r="VT22" s="20"/>
      <c r="VU22" s="20"/>
      <c r="VV22" s="20"/>
      <c r="VW22" s="20"/>
      <c r="VX22" s="20"/>
      <c r="VY22" s="20"/>
      <c r="VZ22" s="20"/>
      <c r="WA22" s="20"/>
      <c r="WB22" s="20"/>
      <c r="WC22" s="20"/>
      <c r="WD22" s="20"/>
      <c r="WE22" s="20"/>
      <c r="WF22" s="20"/>
      <c r="WG22" s="20"/>
      <c r="WH22" s="20"/>
      <c r="WI22" s="20"/>
      <c r="WJ22" s="20"/>
      <c r="WK22" s="20"/>
      <c r="WL22" s="20"/>
      <c r="WM22" s="20"/>
      <c r="WN22" s="20"/>
      <c r="WO22" s="20"/>
      <c r="WP22" s="20"/>
      <c r="WQ22" s="20"/>
      <c r="WR22" s="20"/>
      <c r="WS22" s="20"/>
      <c r="WT22" s="20"/>
      <c r="WU22" s="20"/>
      <c r="WV22" s="20"/>
      <c r="WW22" s="20"/>
      <c r="WX22" s="20"/>
      <c r="WY22" s="20"/>
      <c r="WZ22" s="20"/>
      <c r="XA22" s="20"/>
      <c r="XB22" s="20"/>
      <c r="XC22" s="20"/>
      <c r="XD22" s="20"/>
      <c r="XE22" s="20"/>
      <c r="XF22" s="20"/>
      <c r="XG22" s="20"/>
      <c r="XH22" s="20"/>
      <c r="XI22" s="20"/>
      <c r="XJ22" s="20"/>
      <c r="XK22" s="20"/>
      <c r="XL22" s="20"/>
      <c r="XM22" s="20"/>
      <c r="XN22" s="20"/>
      <c r="XO22" s="20"/>
      <c r="XP22" s="20"/>
      <c r="XQ22" s="20"/>
      <c r="XR22" s="20"/>
      <c r="XS22" s="20"/>
      <c r="XT22" s="20"/>
      <c r="XU22" s="20"/>
      <c r="XV22" s="20"/>
      <c r="XW22" s="20"/>
      <c r="XX22" s="20"/>
      <c r="XY22" s="20"/>
      <c r="XZ22" s="20"/>
      <c r="YA22" s="20"/>
      <c r="YB22" s="20"/>
      <c r="YC22" s="20"/>
      <c r="YD22" s="20"/>
      <c r="YE22" s="20"/>
      <c r="YF22" s="20"/>
      <c r="YG22" s="20"/>
      <c r="YH22" s="20"/>
      <c r="YI22" s="20"/>
      <c r="YJ22" s="20"/>
      <c r="YK22" s="20"/>
      <c r="YL22" s="20"/>
      <c r="YM22" s="20"/>
      <c r="YN22" s="20"/>
      <c r="YO22" s="20"/>
      <c r="YP22" s="20"/>
      <c r="YQ22" s="20"/>
      <c r="YR22" s="20"/>
      <c r="YS22" s="20"/>
      <c r="YT22" s="20"/>
      <c r="YU22" s="20"/>
      <c r="YV22" s="20"/>
      <c r="YW22" s="20"/>
      <c r="YX22" s="20"/>
      <c r="YY22" s="20"/>
      <c r="YZ22" s="20"/>
      <c r="ZA22" s="20"/>
      <c r="ZB22" s="20"/>
      <c r="ZC22" s="20"/>
      <c r="ZD22" s="20"/>
      <c r="ZE22" s="20"/>
      <c r="ZF22" s="20"/>
      <c r="ZG22" s="20"/>
      <c r="ZH22" s="20"/>
      <c r="ZI22" s="20"/>
      <c r="ZJ22" s="20"/>
      <c r="ZK22" s="20"/>
      <c r="ZL22" s="20"/>
      <c r="ZM22" s="20"/>
      <c r="ZN22" s="20"/>
      <c r="ZO22" s="20"/>
      <c r="ZP22" s="20"/>
      <c r="ZQ22" s="20"/>
      <c r="ZR22" s="20"/>
      <c r="ZS22" s="20"/>
      <c r="ZT22" s="20"/>
      <c r="ZU22" s="20"/>
      <c r="ZV22" s="20"/>
      <c r="ZW22" s="20"/>
      <c r="ZX22" s="20"/>
      <c r="ZY22" s="20"/>
      <c r="ZZ22" s="20"/>
      <c r="AAA22" s="20"/>
      <c r="AAB22" s="20"/>
      <c r="AAC22" s="20"/>
      <c r="AAD22" s="20"/>
      <c r="AAE22" s="20"/>
      <c r="AAF22" s="20"/>
      <c r="AAG22" s="20"/>
      <c r="AAH22" s="20"/>
      <c r="AAI22" s="20"/>
      <c r="AAJ22" s="20"/>
      <c r="AAK22" s="20"/>
      <c r="AAL22" s="20"/>
      <c r="AAM22" s="20"/>
      <c r="AAN22" s="20"/>
      <c r="AAO22" s="20"/>
      <c r="AAP22" s="20"/>
      <c r="AAQ22" s="20"/>
      <c r="AAR22" s="20"/>
      <c r="AAS22" s="20"/>
      <c r="AAT22" s="20"/>
      <c r="AAU22" s="20"/>
      <c r="AAV22" s="20"/>
      <c r="AAW22" s="20"/>
      <c r="AAX22" s="20"/>
      <c r="AAY22" s="20"/>
      <c r="AAZ22" s="20"/>
      <c r="ABA22" s="20"/>
      <c r="ABB22" s="20"/>
      <c r="ABC22" s="20"/>
      <c r="ABD22" s="20"/>
      <c r="ABE22" s="20"/>
      <c r="ABF22" s="20"/>
      <c r="ABG22" s="20"/>
      <c r="ABH22" s="20"/>
      <c r="ABI22" s="20"/>
      <c r="ABJ22" s="20"/>
      <c r="ABK22" s="20"/>
      <c r="ABL22" s="20"/>
      <c r="ABM22" s="20"/>
      <c r="ABN22" s="20"/>
      <c r="ABO22" s="20"/>
      <c r="ABP22" s="20"/>
      <c r="ABQ22" s="20"/>
      <c r="ABR22" s="20"/>
      <c r="ABS22" s="20"/>
      <c r="ABT22" s="20"/>
      <c r="ABU22" s="20"/>
      <c r="ABV22" s="20"/>
      <c r="ABW22" s="20"/>
      <c r="ABX22" s="20"/>
      <c r="ABY22" s="20"/>
      <c r="ABZ22" s="20"/>
      <c r="ACA22" s="20"/>
      <c r="ACB22" s="20"/>
      <c r="ACC22" s="20"/>
      <c r="ACD22" s="20"/>
      <c r="ACE22" s="20"/>
      <c r="ACF22" s="20"/>
      <c r="ACG22" s="20"/>
      <c r="ACH22" s="20"/>
      <c r="ACI22" s="20"/>
      <c r="ACJ22" s="20"/>
      <c r="ACK22" s="20"/>
      <c r="ACL22" s="20"/>
      <c r="ACM22" s="20"/>
      <c r="ACN22" s="20"/>
      <c r="ACO22" s="20"/>
      <c r="ACP22" s="20"/>
      <c r="ACQ22" s="20"/>
      <c r="ACR22" s="20"/>
      <c r="ACS22" s="20"/>
      <c r="ACT22" s="20"/>
      <c r="ACU22" s="20"/>
      <c r="ACV22" s="20"/>
      <c r="ACW22" s="20"/>
      <c r="ACX22" s="20"/>
      <c r="ACY22" s="20"/>
      <c r="ACZ22" s="20"/>
      <c r="ADA22" s="20"/>
      <c r="ADB22" s="20"/>
      <c r="ADC22" s="20"/>
      <c r="ADD22" s="20"/>
      <c r="ADE22" s="20"/>
      <c r="ADF22" s="20"/>
      <c r="ADG22" s="20"/>
      <c r="ADH22" s="20"/>
      <c r="ADI22" s="20"/>
      <c r="ADJ22" s="20"/>
      <c r="ADK22" s="20"/>
      <c r="ADL22" s="20"/>
      <c r="ADM22" s="20"/>
      <c r="ADN22" s="20"/>
      <c r="ADO22" s="20"/>
      <c r="ADP22" s="20"/>
      <c r="ADQ22" s="20"/>
      <c r="ADR22" s="20"/>
      <c r="ADS22" s="20"/>
      <c r="ADT22" s="20"/>
      <c r="ADU22" s="20"/>
      <c r="ADV22" s="20"/>
      <c r="ADW22" s="20"/>
      <c r="ADX22" s="20"/>
      <c r="ADY22" s="20"/>
      <c r="ADZ22" s="20"/>
      <c r="AEA22" s="20"/>
      <c r="AEB22" s="20"/>
      <c r="AEC22" s="20"/>
      <c r="AED22" s="20"/>
      <c r="AEE22" s="20"/>
      <c r="AEF22" s="20"/>
      <c r="AEG22" s="20"/>
      <c r="AEH22" s="20"/>
      <c r="AEI22" s="20"/>
      <c r="AEJ22" s="20"/>
      <c r="AEK22" s="20"/>
      <c r="AEL22" s="20"/>
      <c r="AEM22" s="20"/>
      <c r="AEN22" s="20"/>
      <c r="AEO22" s="20"/>
      <c r="AEP22" s="20"/>
      <c r="AEQ22" s="20"/>
      <c r="AER22" s="20"/>
      <c r="AES22" s="20"/>
      <c r="AET22" s="20"/>
      <c r="AEU22" s="20"/>
      <c r="AEV22" s="20"/>
      <c r="AEW22" s="20"/>
      <c r="AEX22" s="20"/>
      <c r="AEY22" s="20"/>
      <c r="AEZ22" s="20"/>
      <c r="AFA22" s="20"/>
      <c r="AFB22" s="20"/>
      <c r="AFC22" s="20"/>
      <c r="AFD22" s="20"/>
      <c r="AFE22" s="20"/>
      <c r="AFF22" s="20"/>
      <c r="AFG22" s="20"/>
      <c r="AFH22" s="20"/>
      <c r="AFI22" s="20"/>
      <c r="AFJ22" s="20"/>
      <c r="AFK22" s="20"/>
      <c r="AFL22" s="20"/>
      <c r="AFM22" s="20"/>
      <c r="AFN22" s="20"/>
      <c r="AFO22" s="20"/>
      <c r="AFP22" s="20"/>
      <c r="AFQ22" s="20"/>
      <c r="AFR22" s="20"/>
      <c r="AFS22" s="20"/>
      <c r="AFT22" s="20"/>
      <c r="AFU22" s="20"/>
      <c r="AFV22" s="20"/>
      <c r="AFW22" s="20"/>
      <c r="AFX22" s="20"/>
      <c r="AFY22" s="20"/>
      <c r="AFZ22" s="20"/>
      <c r="AGA22" s="20"/>
      <c r="AGB22" s="20"/>
      <c r="AGC22" s="20"/>
      <c r="AGD22" s="20"/>
      <c r="AGE22" s="20"/>
      <c r="AGF22" s="20"/>
      <c r="AGG22" s="20"/>
      <c r="AGH22" s="20"/>
      <c r="AGI22" s="20"/>
      <c r="AGJ22" s="20"/>
      <c r="AGK22" s="20"/>
      <c r="AGL22" s="20"/>
      <c r="AGM22" s="20"/>
      <c r="AGN22" s="20"/>
      <c r="AGO22" s="20"/>
      <c r="AGP22" s="20"/>
      <c r="AGQ22" s="20"/>
      <c r="AGR22" s="20"/>
      <c r="AGS22" s="20"/>
      <c r="AGT22" s="20"/>
      <c r="AGU22" s="20"/>
      <c r="AGV22" s="20"/>
      <c r="AGW22" s="20"/>
      <c r="AGX22" s="20"/>
      <c r="AGY22" s="20"/>
      <c r="AGZ22" s="20"/>
      <c r="AHA22" s="20"/>
      <c r="AHB22" s="20"/>
      <c r="AHC22" s="20"/>
      <c r="AHD22" s="20"/>
      <c r="AHE22" s="20"/>
      <c r="AHF22" s="20"/>
      <c r="AHG22" s="20"/>
      <c r="AHH22" s="20"/>
      <c r="AHI22" s="20"/>
      <c r="AHJ22" s="20"/>
      <c r="AHK22" s="20"/>
      <c r="AHL22" s="20"/>
      <c r="AHM22" s="20"/>
      <c r="AHN22" s="20"/>
      <c r="AHO22" s="20"/>
      <c r="AHP22" s="20"/>
      <c r="AHQ22" s="20"/>
      <c r="AHR22" s="20"/>
      <c r="AHS22" s="20"/>
      <c r="AHT22" s="20"/>
      <c r="AHU22" s="20"/>
      <c r="AHV22" s="20"/>
      <c r="AHW22" s="20"/>
      <c r="AHX22" s="20"/>
      <c r="AHY22" s="20"/>
      <c r="AHZ22" s="20"/>
      <c r="AIA22" s="20"/>
      <c r="AIB22" s="20"/>
      <c r="AIC22" s="20"/>
      <c r="AID22" s="20"/>
      <c r="AIE22" s="20"/>
      <c r="AIF22" s="20"/>
      <c r="AIG22" s="20"/>
      <c r="AIH22" s="20"/>
      <c r="AII22" s="20"/>
      <c r="AIJ22" s="20"/>
      <c r="AIK22" s="20"/>
      <c r="AIL22" s="20"/>
      <c r="AIM22" s="20"/>
      <c r="AIN22" s="20"/>
      <c r="AIO22" s="20"/>
      <c r="AIP22" s="20"/>
      <c r="AIQ22" s="20"/>
      <c r="AIR22" s="20"/>
      <c r="AIS22" s="20"/>
      <c r="AIT22" s="20"/>
      <c r="AIU22" s="20"/>
      <c r="AIV22" s="20"/>
      <c r="AIW22" s="20"/>
      <c r="AIX22" s="20"/>
      <c r="AIY22" s="20"/>
      <c r="AIZ22" s="20"/>
      <c r="AJA22" s="20"/>
      <c r="AJB22" s="20"/>
      <c r="AJC22" s="20"/>
      <c r="AJD22" s="20"/>
      <c r="AJE22" s="20"/>
      <c r="AJF22" s="20"/>
      <c r="AJG22" s="20"/>
      <c r="AJH22" s="20"/>
      <c r="AJI22" s="20"/>
      <c r="AJJ22" s="20"/>
      <c r="AJK22" s="20"/>
      <c r="AJL22" s="20"/>
      <c r="AJM22" s="20"/>
      <c r="AJN22" s="20"/>
      <c r="AJO22" s="20"/>
      <c r="AJP22" s="20"/>
      <c r="AJQ22" s="20"/>
      <c r="AJR22" s="20"/>
      <c r="AJS22" s="20"/>
      <c r="AJT22" s="20"/>
      <c r="AJU22" s="20"/>
      <c r="AJV22" s="20"/>
      <c r="AJW22" s="20"/>
      <c r="AJX22" s="20"/>
      <c r="AJY22" s="20"/>
      <c r="AJZ22" s="20"/>
      <c r="AKA22" s="20"/>
      <c r="AKB22" s="20"/>
      <c r="AKC22" s="20"/>
      <c r="AKD22" s="20"/>
      <c r="AKE22" s="20"/>
      <c r="AKF22" s="20"/>
      <c r="AKG22" s="20"/>
      <c r="AKH22" s="20"/>
      <c r="AKI22" s="20"/>
      <c r="AKJ22" s="20"/>
      <c r="AKK22" s="20"/>
      <c r="AKL22" s="20"/>
      <c r="AKM22" s="20"/>
      <c r="AKN22" s="20"/>
      <c r="AKO22" s="20"/>
      <c r="AKP22" s="20"/>
      <c r="AKQ22" s="20"/>
      <c r="AKR22" s="20"/>
      <c r="AKS22" s="20"/>
      <c r="AKT22" s="20"/>
      <c r="AKU22" s="20"/>
      <c r="AKV22" s="20"/>
      <c r="AKW22" s="20"/>
      <c r="AKX22" s="20"/>
      <c r="AKY22" s="20"/>
      <c r="AKZ22" s="20"/>
      <c r="ALA22" s="20"/>
      <c r="ALB22" s="20"/>
      <c r="ALC22" s="20"/>
      <c r="ALD22" s="20"/>
      <c r="ALE22" s="20"/>
      <c r="ALF22" s="20"/>
      <c r="ALG22" s="20"/>
      <c r="ALH22" s="20"/>
      <c r="ALI22" s="20"/>
      <c r="ALJ22" s="20"/>
      <c r="ALK22" s="20"/>
      <c r="ALL22" s="20"/>
      <c r="ALM22" s="20"/>
      <c r="ALN22" s="20"/>
      <c r="ALO22" s="20"/>
      <c r="ALP22" s="20"/>
      <c r="ALQ22" s="20"/>
      <c r="ALR22" s="20"/>
      <c r="ALS22" s="20"/>
      <c r="ALT22" s="20"/>
      <c r="ALU22" s="20"/>
      <c r="ALV22" s="20"/>
      <c r="ALW22" s="20"/>
      <c r="ALX22" s="20"/>
      <c r="ALY22" s="20"/>
      <c r="ALZ22" s="20"/>
      <c r="AMA22" s="20"/>
      <c r="AMB22" s="20"/>
      <c r="AMC22" s="20"/>
      <c r="AMD22" s="20"/>
      <c r="AME22" s="20"/>
      <c r="AMF22" s="20"/>
      <c r="AMG22" s="20"/>
      <c r="AMH22" s="20"/>
      <c r="AMI22" s="20"/>
      <c r="AMJ22" s="20"/>
      <c r="AMK22" s="20"/>
      <c r="AML22" s="20"/>
      <c r="AMM22" s="20"/>
      <c r="AMN22" s="20"/>
      <c r="AMO22" s="20"/>
      <c r="AMP22" s="20"/>
      <c r="AMQ22" s="20"/>
      <c r="AMR22" s="20"/>
      <c r="AMS22" s="20"/>
      <c r="AMT22" s="20"/>
      <c r="AMU22" s="20"/>
      <c r="AMV22" s="20"/>
      <c r="AMW22" s="20"/>
      <c r="AMX22" s="20"/>
      <c r="AMY22" s="20"/>
      <c r="AMZ22" s="20"/>
      <c r="ANA22" s="20"/>
      <c r="ANB22" s="20"/>
      <c r="ANC22" s="20"/>
      <c r="AND22" s="20"/>
      <c r="ANE22" s="20"/>
      <c r="ANF22" s="20"/>
      <c r="ANG22" s="20"/>
      <c r="ANH22" s="20"/>
      <c r="ANI22" s="20"/>
      <c r="ANJ22" s="20"/>
      <c r="ANK22" s="20"/>
      <c r="ANL22" s="20"/>
      <c r="ANM22" s="20"/>
      <c r="ANN22" s="20"/>
      <c r="ANO22" s="20"/>
      <c r="ANP22" s="20"/>
      <c r="ANQ22" s="20"/>
      <c r="ANR22" s="20"/>
      <c r="ANS22" s="20"/>
      <c r="ANT22" s="20"/>
      <c r="ANU22" s="20"/>
      <c r="ANV22" s="20"/>
      <c r="ANW22" s="20"/>
      <c r="ANX22" s="20"/>
      <c r="ANY22" s="20"/>
      <c r="ANZ22" s="20"/>
      <c r="AOA22" s="20"/>
      <c r="AOB22" s="20"/>
      <c r="AOC22" s="20"/>
      <c r="AOD22" s="20"/>
      <c r="AOE22" s="20"/>
      <c r="AOF22" s="20"/>
      <c r="AOG22" s="20"/>
      <c r="AOH22" s="20"/>
      <c r="AOI22" s="20"/>
      <c r="AOJ22" s="20"/>
      <c r="AOK22" s="20"/>
      <c r="AOL22" s="20"/>
      <c r="AOM22" s="20"/>
      <c r="AON22" s="20"/>
      <c r="AOO22" s="20"/>
      <c r="AOP22" s="20"/>
      <c r="AOQ22" s="20"/>
      <c r="AOR22" s="20"/>
      <c r="AOS22" s="20"/>
      <c r="AOT22" s="20"/>
      <c r="AOU22" s="20"/>
      <c r="AOV22" s="20"/>
      <c r="AOW22" s="20"/>
      <c r="AOX22" s="20"/>
      <c r="AOY22" s="20"/>
      <c r="AOZ22" s="20"/>
      <c r="APA22" s="20"/>
      <c r="APB22" s="20"/>
      <c r="APC22" s="20"/>
      <c r="APD22" s="20"/>
      <c r="APE22" s="20"/>
      <c r="APF22" s="20"/>
      <c r="APG22" s="20"/>
      <c r="APH22" s="20"/>
      <c r="API22" s="20"/>
      <c r="APJ22" s="20"/>
      <c r="APK22" s="20"/>
      <c r="APL22" s="20"/>
      <c r="APM22" s="20"/>
      <c r="APN22" s="20"/>
      <c r="APO22" s="20"/>
      <c r="APP22" s="20"/>
      <c r="APQ22" s="20"/>
      <c r="APR22" s="20"/>
      <c r="APS22" s="20"/>
      <c r="APT22" s="20"/>
      <c r="APU22" s="20"/>
      <c r="APV22" s="20"/>
      <c r="APW22" s="20"/>
      <c r="APX22" s="20"/>
      <c r="APY22" s="20"/>
      <c r="APZ22" s="20"/>
      <c r="AQA22" s="20"/>
      <c r="AQB22" s="20"/>
      <c r="AQC22" s="20"/>
      <c r="AQD22" s="20"/>
      <c r="AQE22" s="20"/>
      <c r="AQF22" s="20"/>
      <c r="AQG22" s="20"/>
      <c r="AQH22" s="20"/>
      <c r="AQI22" s="20"/>
      <c r="AQJ22" s="20"/>
      <c r="AQK22" s="20"/>
      <c r="AQL22" s="20"/>
      <c r="AQM22" s="20"/>
      <c r="AQN22" s="20"/>
      <c r="AQO22" s="20"/>
      <c r="AQP22" s="20"/>
      <c r="AQQ22" s="20"/>
      <c r="AQR22" s="20"/>
      <c r="AQS22" s="20"/>
      <c r="AQT22" s="20"/>
      <c r="AQU22" s="20"/>
      <c r="AQV22" s="20"/>
      <c r="AQW22" s="20"/>
      <c r="AQX22" s="20"/>
      <c r="AQY22" s="20"/>
      <c r="AQZ22" s="20"/>
      <c r="ARA22" s="20"/>
      <c r="ARB22" s="20"/>
      <c r="ARC22" s="20"/>
      <c r="ARD22" s="20"/>
      <c r="ARE22" s="20"/>
      <c r="ARF22" s="20"/>
      <c r="ARG22" s="20"/>
      <c r="ARH22" s="20"/>
      <c r="ARI22" s="20"/>
      <c r="ARJ22" s="20"/>
      <c r="ARK22" s="20"/>
      <c r="ARL22" s="20"/>
      <c r="ARM22" s="20"/>
      <c r="ARN22" s="20"/>
      <c r="ARO22" s="20"/>
      <c r="ARP22" s="20"/>
      <c r="ARQ22" s="20"/>
      <c r="ARR22" s="20"/>
      <c r="ARS22" s="20"/>
      <c r="ART22" s="20"/>
      <c r="ARU22" s="20"/>
      <c r="ARV22" s="20"/>
      <c r="ARW22" s="20"/>
      <c r="ARX22" s="20"/>
      <c r="ARY22" s="20"/>
      <c r="ARZ22" s="20"/>
      <c r="ASA22" s="20"/>
      <c r="ASB22" s="20"/>
      <c r="ASC22" s="20"/>
      <c r="ASD22" s="20"/>
      <c r="ASE22" s="20"/>
      <c r="ASF22" s="20"/>
      <c r="ASG22" s="20"/>
      <c r="ASH22" s="20"/>
      <c r="ASI22" s="20"/>
      <c r="ASJ22" s="20"/>
      <c r="ASK22" s="20"/>
      <c r="ASL22" s="20"/>
      <c r="ASM22" s="20"/>
      <c r="ASN22" s="20"/>
      <c r="ASO22" s="20"/>
      <c r="ASP22" s="20"/>
      <c r="ASQ22" s="20"/>
      <c r="ASR22" s="20"/>
      <c r="ASS22" s="20"/>
      <c r="AST22" s="20"/>
      <c r="ASU22" s="20"/>
      <c r="ASV22" s="20"/>
      <c r="ASW22" s="20"/>
      <c r="ASX22" s="20"/>
      <c r="ASY22" s="20"/>
      <c r="ASZ22" s="20"/>
      <c r="ATA22" s="20"/>
      <c r="ATB22" s="20"/>
      <c r="ATC22" s="20"/>
      <c r="ATD22" s="20"/>
      <c r="ATE22" s="20"/>
      <c r="ATF22" s="20"/>
      <c r="ATG22" s="20"/>
      <c r="ATH22" s="20"/>
      <c r="ATI22" s="20"/>
      <c r="ATJ22" s="20"/>
      <c r="ATK22" s="20"/>
      <c r="ATL22" s="20"/>
      <c r="ATM22" s="20"/>
      <c r="ATN22" s="20"/>
      <c r="ATO22" s="20"/>
      <c r="ATP22" s="20"/>
      <c r="ATQ22" s="20"/>
      <c r="ATR22" s="20"/>
      <c r="ATS22" s="20"/>
      <c r="ATT22" s="20"/>
      <c r="ATU22" s="20"/>
      <c r="ATV22" s="20"/>
      <c r="ATW22" s="20"/>
      <c r="ATX22" s="20"/>
      <c r="ATY22" s="20"/>
      <c r="ATZ22" s="20"/>
      <c r="AUA22" s="20"/>
      <c r="AUB22" s="20"/>
      <c r="AUC22" s="20"/>
      <c r="AUD22" s="20"/>
      <c r="AUE22" s="20"/>
      <c r="AUF22" s="20"/>
      <c r="AUG22" s="20"/>
      <c r="AUH22" s="20"/>
      <c r="AUI22" s="20"/>
      <c r="AUJ22" s="20"/>
      <c r="AUK22" s="20"/>
      <c r="AUL22" s="20"/>
      <c r="AUM22" s="20"/>
      <c r="AUN22" s="20"/>
      <c r="AUO22" s="20"/>
      <c r="AUP22" s="20"/>
      <c r="AUQ22" s="20"/>
      <c r="AUR22" s="20"/>
      <c r="AUS22" s="20"/>
      <c r="AUT22" s="20"/>
      <c r="AUU22" s="20"/>
      <c r="AUV22" s="20"/>
      <c r="AUW22" s="20"/>
      <c r="AUX22" s="20"/>
      <c r="AUY22" s="20"/>
      <c r="AUZ22" s="20"/>
      <c r="AVA22" s="20"/>
      <c r="AVB22" s="20"/>
      <c r="AVC22" s="20"/>
      <c r="AVD22" s="20"/>
      <c r="AVE22" s="20"/>
      <c r="AVF22" s="20"/>
      <c r="AVG22" s="20"/>
      <c r="AVH22" s="20"/>
      <c r="AVI22" s="20"/>
      <c r="AVJ22" s="20"/>
      <c r="AVK22" s="20"/>
      <c r="AVL22" s="20"/>
      <c r="AVM22" s="20"/>
      <c r="AVN22" s="20"/>
      <c r="AVO22" s="20"/>
      <c r="AVP22" s="20"/>
      <c r="AVQ22" s="20"/>
      <c r="AVR22" s="20"/>
      <c r="AVS22" s="20"/>
      <c r="AVT22" s="20"/>
      <c r="AVU22" s="20"/>
      <c r="AVV22" s="20"/>
      <c r="AVW22" s="20"/>
      <c r="AVX22" s="20"/>
      <c r="AVY22" s="20"/>
      <c r="AVZ22" s="20"/>
      <c r="AWA22" s="20"/>
      <c r="AWB22" s="20"/>
      <c r="AWC22" s="20"/>
      <c r="AWD22" s="20"/>
      <c r="AWE22" s="20"/>
      <c r="AWF22" s="20"/>
      <c r="AWG22" s="20"/>
      <c r="AWH22" s="20"/>
      <c r="AWI22" s="20"/>
      <c r="AWJ22" s="20"/>
      <c r="AWK22" s="20"/>
      <c r="AWL22" s="20"/>
      <c r="AWM22" s="20"/>
      <c r="AWN22" s="20"/>
      <c r="AWO22" s="20"/>
      <c r="AWP22" s="20"/>
      <c r="AWQ22" s="20"/>
      <c r="AWR22" s="20"/>
      <c r="AWS22" s="20"/>
      <c r="AWT22" s="20"/>
      <c r="AWU22" s="20"/>
      <c r="AWV22" s="20"/>
      <c r="AWW22" s="20"/>
      <c r="AWX22" s="20"/>
      <c r="AWY22" s="20"/>
      <c r="AWZ22" s="20"/>
      <c r="AXA22" s="20"/>
      <c r="AXB22" s="20"/>
      <c r="AXC22" s="20"/>
      <c r="AXD22" s="20"/>
      <c r="AXE22" s="20"/>
      <c r="AXF22" s="20"/>
      <c r="AXG22" s="20"/>
      <c r="AXH22" s="20"/>
      <c r="AXI22" s="20"/>
      <c r="AXJ22" s="20"/>
      <c r="AXK22" s="20"/>
      <c r="AXL22" s="20"/>
      <c r="AXM22" s="20"/>
      <c r="AXN22" s="20"/>
      <c r="AXO22" s="20"/>
      <c r="AXP22" s="20"/>
      <c r="AXQ22" s="20"/>
      <c r="AXR22" s="20"/>
      <c r="AXS22" s="20"/>
      <c r="AXT22" s="20"/>
      <c r="AXU22" s="20"/>
      <c r="AXV22" s="20"/>
      <c r="AXW22" s="20"/>
      <c r="AXX22" s="20"/>
      <c r="AXY22" s="20"/>
      <c r="AXZ22" s="20"/>
      <c r="AYA22" s="20"/>
      <c r="AYB22" s="20"/>
      <c r="AYC22" s="20"/>
      <c r="AYD22" s="20"/>
      <c r="AYE22" s="20"/>
      <c r="AYF22" s="20"/>
      <c r="AYG22" s="20"/>
      <c r="AYH22" s="20"/>
      <c r="AYI22" s="20"/>
      <c r="AYJ22" s="20"/>
      <c r="AYK22" s="20"/>
      <c r="AYL22" s="20"/>
      <c r="AYM22" s="20"/>
      <c r="AYN22" s="20"/>
      <c r="AYO22" s="20"/>
      <c r="AYP22" s="20"/>
      <c r="AYQ22" s="20"/>
      <c r="AYR22" s="20"/>
      <c r="AYS22" s="20"/>
      <c r="AYT22" s="20"/>
      <c r="AYU22" s="20"/>
      <c r="AYV22" s="20"/>
      <c r="AYW22" s="20"/>
      <c r="AYX22" s="20"/>
      <c r="AYY22" s="20"/>
      <c r="AYZ22" s="20"/>
      <c r="AZA22" s="20"/>
      <c r="AZB22" s="20"/>
      <c r="AZC22" s="20"/>
      <c r="AZD22" s="20"/>
      <c r="AZE22" s="20"/>
      <c r="AZF22" s="20"/>
      <c r="AZG22" s="20"/>
      <c r="AZH22" s="20"/>
      <c r="AZI22" s="20"/>
      <c r="AZJ22" s="20"/>
      <c r="AZK22" s="20"/>
      <c r="AZL22" s="20"/>
      <c r="AZM22" s="20"/>
      <c r="AZN22" s="20"/>
      <c r="AZO22" s="20"/>
      <c r="AZP22" s="20"/>
      <c r="AZQ22" s="20"/>
      <c r="AZR22" s="20"/>
      <c r="AZS22" s="20"/>
      <c r="AZT22" s="20"/>
      <c r="AZU22" s="20"/>
      <c r="AZV22" s="20"/>
      <c r="AZW22" s="20"/>
      <c r="AZX22" s="20"/>
      <c r="AZY22" s="20"/>
      <c r="AZZ22" s="20"/>
      <c r="BAA22" s="20"/>
      <c r="BAB22" s="20"/>
      <c r="BAC22" s="20"/>
      <c r="BAD22" s="20"/>
      <c r="BAE22" s="20"/>
      <c r="BAF22" s="20"/>
      <c r="BAG22" s="20"/>
      <c r="BAH22" s="20"/>
      <c r="BAI22" s="20"/>
      <c r="BAJ22" s="20"/>
      <c r="BAK22" s="20"/>
      <c r="BAL22" s="20"/>
      <c r="BAM22" s="20"/>
      <c r="BAN22" s="20"/>
      <c r="BAO22" s="20"/>
      <c r="BAP22" s="20"/>
      <c r="BAQ22" s="20"/>
      <c r="BAR22" s="20"/>
      <c r="BAS22" s="20"/>
      <c r="BAT22" s="20"/>
      <c r="BAU22" s="20"/>
      <c r="BAV22" s="20"/>
      <c r="BAW22" s="20"/>
      <c r="BAX22" s="20"/>
      <c r="BAY22" s="20"/>
      <c r="BAZ22" s="20"/>
      <c r="BBA22" s="20"/>
      <c r="BBB22" s="20"/>
      <c r="BBC22" s="20"/>
      <c r="BBD22" s="20"/>
      <c r="BBE22" s="20"/>
      <c r="BBF22" s="20"/>
      <c r="BBG22" s="20"/>
      <c r="BBH22" s="20"/>
      <c r="BBI22" s="20"/>
      <c r="BBJ22" s="20"/>
      <c r="BBK22" s="20"/>
      <c r="BBL22" s="20"/>
      <c r="BBM22" s="20"/>
      <c r="BBN22" s="20"/>
      <c r="BBO22" s="20"/>
      <c r="BBP22" s="20"/>
      <c r="BBQ22" s="20"/>
      <c r="BBR22" s="20"/>
      <c r="BBS22" s="20"/>
      <c r="BBT22" s="20"/>
      <c r="BBU22" s="20"/>
      <c r="BBV22" s="20"/>
      <c r="BBW22" s="20"/>
      <c r="BBX22" s="20"/>
      <c r="BBY22" s="20"/>
      <c r="BBZ22" s="20"/>
      <c r="BCA22" s="20"/>
      <c r="BCB22" s="20"/>
      <c r="BCC22" s="20"/>
      <c r="BCD22" s="20"/>
      <c r="BCE22" s="20"/>
      <c r="BCF22" s="20"/>
      <c r="BCG22" s="20"/>
      <c r="BCH22" s="20"/>
      <c r="BCI22" s="20"/>
      <c r="BCJ22" s="20"/>
      <c r="BCK22" s="20"/>
      <c r="BCL22" s="20"/>
      <c r="BCM22" s="20"/>
      <c r="BCN22" s="20"/>
      <c r="BCO22" s="20"/>
      <c r="BCP22" s="20"/>
      <c r="BCQ22" s="20"/>
      <c r="BCR22" s="20"/>
      <c r="BCS22" s="20"/>
      <c r="BCT22" s="20"/>
      <c r="BCU22" s="20"/>
      <c r="BCV22" s="20"/>
      <c r="BCW22" s="20"/>
      <c r="BCX22" s="20"/>
      <c r="BCY22" s="20"/>
      <c r="BCZ22" s="20"/>
      <c r="BDA22" s="20"/>
      <c r="BDB22" s="20"/>
      <c r="BDC22" s="20"/>
      <c r="BDD22" s="20"/>
      <c r="BDE22" s="20"/>
      <c r="BDF22" s="20"/>
      <c r="BDG22" s="20"/>
      <c r="BDH22" s="20"/>
      <c r="BDI22" s="20"/>
      <c r="BDJ22" s="20"/>
      <c r="BDK22" s="20"/>
      <c r="BDL22" s="20"/>
      <c r="BDM22" s="20"/>
      <c r="BDN22" s="20"/>
      <c r="BDO22" s="20"/>
      <c r="BDP22" s="20"/>
      <c r="BDQ22" s="20"/>
      <c r="BDR22" s="20"/>
      <c r="BDS22" s="20"/>
      <c r="BDT22" s="20"/>
      <c r="BDU22" s="20"/>
      <c r="BDV22" s="20"/>
      <c r="BDW22" s="20"/>
      <c r="BDX22" s="20"/>
      <c r="BDY22" s="20"/>
      <c r="BDZ22" s="20"/>
      <c r="BEA22" s="20"/>
      <c r="BEB22" s="20"/>
      <c r="BEC22" s="20"/>
      <c r="BED22" s="20"/>
      <c r="BEE22" s="20"/>
      <c r="BEF22" s="20"/>
      <c r="BEG22" s="20"/>
      <c r="BEH22" s="20"/>
      <c r="BEI22" s="20"/>
      <c r="BEJ22" s="20"/>
      <c r="BEK22" s="20"/>
      <c r="BEL22" s="20"/>
      <c r="BEM22" s="20"/>
      <c r="BEN22" s="20"/>
      <c r="BEO22" s="20"/>
      <c r="BEP22" s="20"/>
      <c r="BEQ22" s="20"/>
      <c r="BER22" s="20"/>
      <c r="BES22" s="20"/>
      <c r="BET22" s="20"/>
      <c r="BEU22" s="20"/>
      <c r="BEV22" s="20"/>
      <c r="BEW22" s="20"/>
      <c r="BEX22" s="20"/>
      <c r="BEY22" s="20"/>
      <c r="BEZ22" s="20"/>
      <c r="BFA22" s="20"/>
      <c r="BFB22" s="20"/>
      <c r="BFC22" s="20"/>
      <c r="BFD22" s="20"/>
      <c r="BFE22" s="20"/>
      <c r="BFF22" s="20"/>
      <c r="BFG22" s="20"/>
      <c r="BFH22" s="20"/>
      <c r="BFI22" s="20"/>
      <c r="BFJ22" s="20"/>
      <c r="BFK22" s="20"/>
      <c r="BFL22" s="20"/>
      <c r="BFM22" s="20"/>
      <c r="BFN22" s="20"/>
      <c r="BFO22" s="20"/>
      <c r="BFP22" s="20"/>
      <c r="BFQ22" s="20"/>
      <c r="BFR22" s="20"/>
      <c r="BFS22" s="20"/>
      <c r="BFT22" s="20"/>
      <c r="BFU22" s="20"/>
      <c r="BFV22" s="20"/>
      <c r="BFW22" s="20"/>
      <c r="BFX22" s="20"/>
      <c r="BFY22" s="20"/>
      <c r="BFZ22" s="20"/>
      <c r="BGA22" s="20"/>
      <c r="BGB22" s="20"/>
      <c r="BGC22" s="20"/>
      <c r="BGD22" s="20"/>
      <c r="BGE22" s="20"/>
      <c r="BGF22" s="20"/>
      <c r="BGG22" s="20"/>
      <c r="BGH22" s="20"/>
      <c r="BGI22" s="20"/>
      <c r="BGJ22" s="20"/>
      <c r="BGK22" s="20"/>
      <c r="BGL22" s="20"/>
      <c r="BGM22" s="20"/>
      <c r="BGN22" s="20"/>
      <c r="BGO22" s="20"/>
      <c r="BGP22" s="20"/>
      <c r="BGQ22" s="20"/>
      <c r="BGR22" s="20"/>
      <c r="BGS22" s="20"/>
      <c r="BGT22" s="20"/>
      <c r="BGU22" s="20"/>
      <c r="BGV22" s="20"/>
      <c r="BGW22" s="20"/>
      <c r="BGX22" s="20"/>
      <c r="BGY22" s="20"/>
      <c r="BGZ22" s="20"/>
      <c r="BHA22" s="20"/>
      <c r="BHB22" s="20"/>
      <c r="BHC22" s="20"/>
      <c r="BHD22" s="20"/>
      <c r="BHE22" s="20"/>
      <c r="BHF22" s="20"/>
      <c r="BHG22" s="20"/>
      <c r="BHH22" s="20"/>
      <c r="BHI22" s="20"/>
      <c r="BHJ22" s="20"/>
      <c r="BHK22" s="20"/>
      <c r="BHL22" s="20"/>
      <c r="BHM22" s="20"/>
      <c r="BHN22" s="20"/>
      <c r="BHO22" s="20"/>
      <c r="BHP22" s="20"/>
      <c r="BHQ22" s="20"/>
      <c r="BHR22" s="20"/>
      <c r="BHS22" s="20"/>
      <c r="BHT22" s="20"/>
      <c r="BHU22" s="20"/>
      <c r="BHV22" s="20"/>
      <c r="BHW22" s="20"/>
      <c r="BHX22" s="20"/>
      <c r="BHY22" s="20"/>
      <c r="BHZ22" s="20"/>
      <c r="BIA22" s="20"/>
      <c r="BIB22" s="20"/>
      <c r="BIC22" s="20"/>
      <c r="BID22" s="20"/>
      <c r="BIE22" s="20"/>
      <c r="BIF22" s="20"/>
      <c r="BIG22" s="20"/>
      <c r="BIH22" s="20"/>
      <c r="BII22" s="20"/>
      <c r="BIJ22" s="20"/>
      <c r="BIK22" s="20"/>
      <c r="BIL22" s="20"/>
      <c r="BIM22" s="20"/>
      <c r="BIN22" s="20"/>
      <c r="BIO22" s="20"/>
      <c r="BIP22" s="20"/>
      <c r="BIQ22" s="20"/>
      <c r="BIR22" s="20"/>
      <c r="BIS22" s="20"/>
      <c r="BIT22" s="20"/>
      <c r="BIU22" s="20"/>
      <c r="BIV22" s="20"/>
      <c r="BIW22" s="20"/>
      <c r="BIX22" s="20"/>
      <c r="BIY22" s="20"/>
      <c r="BIZ22" s="20"/>
      <c r="BJA22" s="20"/>
      <c r="BJB22" s="20"/>
      <c r="BJC22" s="20"/>
      <c r="BJD22" s="20"/>
      <c r="BJE22" s="20"/>
      <c r="BJF22" s="20"/>
      <c r="BJG22" s="20"/>
      <c r="BJH22" s="20"/>
      <c r="BJI22" s="20"/>
      <c r="BJJ22" s="20"/>
      <c r="BJK22" s="20"/>
      <c r="BJL22" s="20"/>
      <c r="BJM22" s="20"/>
      <c r="BJN22" s="20"/>
      <c r="BJO22" s="20"/>
      <c r="BJP22" s="20"/>
      <c r="BJQ22" s="20"/>
      <c r="BJR22" s="20"/>
      <c r="BJS22" s="20"/>
      <c r="BJT22" s="20"/>
      <c r="BJU22" s="20"/>
      <c r="BJV22" s="20"/>
      <c r="BJW22" s="20"/>
      <c r="BJX22" s="20"/>
      <c r="BJY22" s="20"/>
      <c r="BJZ22" s="20"/>
      <c r="BKA22" s="20"/>
      <c r="BKB22" s="20"/>
      <c r="BKC22" s="20"/>
      <c r="BKD22" s="20"/>
      <c r="BKE22" s="20"/>
      <c r="BKF22" s="20"/>
      <c r="BKG22" s="20"/>
      <c r="BKH22" s="20"/>
      <c r="BKI22" s="20"/>
      <c r="BKJ22" s="20"/>
      <c r="BKK22" s="20"/>
      <c r="BKL22" s="20"/>
      <c r="BKM22" s="20"/>
      <c r="BKN22" s="20"/>
      <c r="BKO22" s="20"/>
      <c r="BKP22" s="20"/>
      <c r="BKQ22" s="20"/>
      <c r="BKR22" s="20"/>
      <c r="BKS22" s="20"/>
      <c r="BKT22" s="20"/>
      <c r="BKU22" s="20"/>
      <c r="BKV22" s="20"/>
      <c r="BKW22" s="20"/>
      <c r="BKX22" s="20"/>
      <c r="BKY22" s="20"/>
      <c r="BKZ22" s="20"/>
      <c r="BLA22" s="20"/>
      <c r="BLB22" s="20"/>
      <c r="BLC22" s="20"/>
      <c r="BLD22" s="20"/>
      <c r="BLE22" s="20"/>
      <c r="BLF22" s="20"/>
      <c r="BLG22" s="20"/>
      <c r="BLH22" s="20"/>
      <c r="BLI22" s="20"/>
      <c r="BLJ22" s="20"/>
      <c r="BLK22" s="20"/>
      <c r="BLL22" s="20"/>
      <c r="BLM22" s="20"/>
      <c r="BLN22" s="20"/>
      <c r="BLO22" s="20"/>
      <c r="BLP22" s="20"/>
      <c r="BLQ22" s="20"/>
      <c r="BLR22" s="20"/>
      <c r="BLS22" s="20"/>
      <c r="BLT22" s="20"/>
      <c r="BLU22" s="20"/>
      <c r="BLV22" s="20"/>
      <c r="BLW22" s="20"/>
      <c r="BLX22" s="20"/>
      <c r="BLY22" s="20"/>
      <c r="BLZ22" s="20"/>
      <c r="BMA22" s="20"/>
      <c r="BMB22" s="20"/>
      <c r="BMC22" s="20"/>
      <c r="BMD22" s="20"/>
      <c r="BME22" s="20"/>
      <c r="BMF22" s="20"/>
      <c r="BMG22" s="20"/>
      <c r="BMH22" s="20"/>
      <c r="BMI22" s="20"/>
      <c r="BMJ22" s="20"/>
      <c r="BMK22" s="20"/>
      <c r="BML22" s="20"/>
      <c r="BMM22" s="20"/>
      <c r="BMN22" s="20"/>
      <c r="BMO22" s="20"/>
      <c r="BMP22" s="20"/>
      <c r="BMQ22" s="20"/>
      <c r="BMR22" s="20"/>
      <c r="BMS22" s="20"/>
      <c r="BMT22" s="20"/>
      <c r="BMU22" s="20"/>
      <c r="BMV22" s="20"/>
      <c r="BMW22" s="20"/>
      <c r="BMX22" s="20"/>
      <c r="BMY22" s="20"/>
      <c r="BMZ22" s="20"/>
      <c r="BNA22" s="20"/>
      <c r="BNB22" s="20"/>
      <c r="BNC22" s="20"/>
      <c r="BND22" s="20"/>
      <c r="BNE22" s="20"/>
      <c r="BNF22" s="20"/>
      <c r="BNG22" s="20"/>
      <c r="BNH22" s="20"/>
      <c r="BNI22" s="20"/>
      <c r="BNJ22" s="20"/>
      <c r="BNK22" s="20"/>
      <c r="BNL22" s="20"/>
      <c r="BNM22" s="20"/>
      <c r="BNN22" s="20"/>
      <c r="BNO22" s="20"/>
      <c r="BNP22" s="20"/>
      <c r="BNQ22" s="20"/>
      <c r="BNR22" s="20"/>
      <c r="BNS22" s="20"/>
      <c r="BNT22" s="20"/>
      <c r="BNU22" s="20"/>
      <c r="BNV22" s="20"/>
      <c r="BNW22" s="20"/>
      <c r="BNX22" s="20"/>
      <c r="BNY22" s="20"/>
      <c r="BNZ22" s="20"/>
      <c r="BOA22" s="20"/>
      <c r="BOB22" s="20"/>
      <c r="BOC22" s="20"/>
      <c r="BOD22" s="20"/>
      <c r="BOE22" s="20"/>
      <c r="BOF22" s="20"/>
      <c r="BOG22" s="20"/>
      <c r="BOH22" s="20"/>
      <c r="BOI22" s="20"/>
      <c r="BOJ22" s="20"/>
      <c r="BOK22" s="20"/>
      <c r="BOL22" s="20"/>
      <c r="BOM22" s="20"/>
      <c r="BON22" s="20"/>
      <c r="BOO22" s="20"/>
      <c r="BOP22" s="20"/>
      <c r="BOQ22" s="20"/>
      <c r="BOR22" s="20"/>
      <c r="BOS22" s="20"/>
      <c r="BOT22" s="20"/>
      <c r="BOU22" s="20"/>
      <c r="BOV22" s="20"/>
      <c r="BOW22" s="20"/>
      <c r="BOX22" s="20"/>
      <c r="BOY22" s="20"/>
      <c r="BOZ22" s="20"/>
      <c r="BPA22" s="20"/>
      <c r="BPB22" s="20"/>
      <c r="BPC22" s="20"/>
      <c r="BPD22" s="20"/>
      <c r="BPE22" s="20"/>
      <c r="BPF22" s="20"/>
      <c r="BPG22" s="20"/>
      <c r="BPH22" s="20"/>
      <c r="BPI22" s="20"/>
      <c r="BPJ22" s="20"/>
      <c r="BPK22" s="20"/>
      <c r="BPL22" s="20"/>
      <c r="BPM22" s="20"/>
      <c r="BPN22" s="20"/>
      <c r="BPO22" s="20"/>
      <c r="BPP22" s="20"/>
      <c r="BPQ22" s="20"/>
      <c r="BPR22" s="20"/>
      <c r="BPS22" s="20"/>
      <c r="BPT22" s="20"/>
      <c r="BPU22" s="20"/>
      <c r="BPV22" s="20"/>
      <c r="BPW22" s="20"/>
      <c r="BPX22" s="20"/>
      <c r="BPY22" s="20"/>
      <c r="BPZ22" s="20"/>
      <c r="BQA22" s="20"/>
      <c r="BQB22" s="20"/>
      <c r="BQC22" s="20"/>
      <c r="BQD22" s="20"/>
      <c r="BQE22" s="20"/>
      <c r="BQF22" s="20"/>
      <c r="BQG22" s="20"/>
      <c r="BQH22" s="20"/>
      <c r="BQI22" s="20"/>
      <c r="BQJ22" s="20"/>
      <c r="BQK22" s="20"/>
      <c r="BQL22" s="20"/>
      <c r="BQM22" s="20"/>
      <c r="BQN22" s="20"/>
      <c r="BQO22" s="20"/>
      <c r="BQP22" s="20"/>
      <c r="BQQ22" s="20"/>
      <c r="BQR22" s="20"/>
      <c r="BQS22" s="20"/>
      <c r="BQT22" s="20"/>
      <c r="BQU22" s="20"/>
      <c r="BQV22" s="20"/>
      <c r="BQW22" s="20"/>
      <c r="BQX22" s="20"/>
      <c r="BQY22" s="20"/>
      <c r="BQZ22" s="20"/>
      <c r="BRA22" s="20"/>
      <c r="BRB22" s="20"/>
      <c r="BRC22" s="20"/>
      <c r="BRD22" s="20"/>
      <c r="BRE22" s="20"/>
      <c r="BRF22" s="20"/>
      <c r="BRG22" s="20"/>
      <c r="BRH22" s="20"/>
      <c r="BRI22" s="20"/>
      <c r="BRJ22" s="20"/>
      <c r="BRK22" s="20"/>
      <c r="BRL22" s="20"/>
      <c r="BRM22" s="20"/>
      <c r="BRN22" s="20"/>
      <c r="BRO22" s="20"/>
      <c r="BRP22" s="20"/>
      <c r="BRQ22" s="20"/>
      <c r="BRR22" s="20"/>
      <c r="BRS22" s="20"/>
      <c r="BRT22" s="20"/>
      <c r="BRU22" s="20"/>
      <c r="BRV22" s="20"/>
      <c r="BRW22" s="20"/>
      <c r="BRX22" s="20"/>
      <c r="BRY22" s="20"/>
      <c r="BRZ22" s="20"/>
      <c r="BSA22" s="20"/>
      <c r="BSB22" s="20"/>
      <c r="BSC22" s="20"/>
      <c r="BSD22" s="20"/>
      <c r="BSE22" s="20"/>
      <c r="BSF22" s="20"/>
      <c r="BSG22" s="20"/>
      <c r="BSH22" s="20"/>
      <c r="BSI22" s="20"/>
      <c r="BSJ22" s="20"/>
      <c r="BSK22" s="20"/>
      <c r="BSL22" s="20"/>
      <c r="BSM22" s="20"/>
      <c r="BSN22" s="20"/>
      <c r="BSO22" s="20"/>
      <c r="BSP22" s="20"/>
      <c r="BSQ22" s="20"/>
      <c r="BSR22" s="20"/>
      <c r="BSS22" s="20"/>
      <c r="BST22" s="20"/>
      <c r="BSU22" s="20"/>
      <c r="BSV22" s="20"/>
      <c r="BSW22" s="20"/>
      <c r="BSX22" s="20"/>
      <c r="BSY22" s="20"/>
      <c r="BSZ22" s="20"/>
      <c r="BTA22" s="20"/>
      <c r="BTB22" s="20"/>
      <c r="BTC22" s="20"/>
      <c r="BTD22" s="20"/>
      <c r="BTE22" s="20"/>
      <c r="BTF22" s="20"/>
      <c r="BTG22" s="20"/>
      <c r="BTH22" s="20"/>
      <c r="BTI22" s="20"/>
      <c r="BTJ22" s="20"/>
      <c r="BTK22" s="20"/>
      <c r="BTL22" s="20"/>
      <c r="BTM22" s="20"/>
      <c r="BTN22" s="20"/>
      <c r="BTO22" s="20"/>
      <c r="BTP22" s="20"/>
      <c r="BTQ22" s="20"/>
      <c r="BTR22" s="20"/>
      <c r="BTS22" s="20"/>
      <c r="BTT22" s="20"/>
      <c r="BTU22" s="20"/>
      <c r="BTV22" s="20"/>
      <c r="BTW22" s="20"/>
      <c r="BTX22" s="20"/>
      <c r="BTY22" s="20"/>
      <c r="BTZ22" s="20"/>
      <c r="BUA22" s="20"/>
      <c r="BUB22" s="20"/>
      <c r="BUC22" s="20"/>
      <c r="BUD22" s="20"/>
      <c r="BUE22" s="20"/>
      <c r="BUF22" s="20"/>
      <c r="BUG22" s="20"/>
      <c r="BUH22" s="20"/>
      <c r="BUI22" s="20"/>
      <c r="BUJ22" s="20"/>
      <c r="BUK22" s="20"/>
      <c r="BUL22" s="20"/>
      <c r="BUM22" s="20"/>
      <c r="BUN22" s="20"/>
      <c r="BUO22" s="20"/>
      <c r="BUP22" s="20"/>
      <c r="BUQ22" s="20"/>
      <c r="BUR22" s="20"/>
      <c r="BUS22" s="20"/>
      <c r="BUT22" s="20"/>
      <c r="BUU22" s="20"/>
      <c r="BUV22" s="20"/>
      <c r="BUW22" s="20"/>
      <c r="BUX22" s="20"/>
      <c r="BUY22" s="20"/>
      <c r="BUZ22" s="20"/>
      <c r="BVA22" s="20"/>
      <c r="BVB22" s="20"/>
      <c r="BVC22" s="20"/>
      <c r="BVD22" s="20"/>
      <c r="BVE22" s="20"/>
      <c r="BVF22" s="20"/>
      <c r="BVG22" s="20"/>
      <c r="BVH22" s="20"/>
      <c r="BVI22" s="20"/>
      <c r="BVJ22" s="20"/>
      <c r="BVK22" s="20"/>
      <c r="BVL22" s="20"/>
      <c r="BVM22" s="20"/>
      <c r="BVN22" s="20"/>
      <c r="BVO22" s="20"/>
      <c r="BVP22" s="20"/>
      <c r="BVQ22" s="20"/>
      <c r="BVR22" s="20"/>
      <c r="BVS22" s="20"/>
      <c r="BVT22" s="20"/>
      <c r="BVU22" s="20"/>
      <c r="BVV22" s="20"/>
      <c r="BVW22" s="20"/>
      <c r="BVX22" s="20"/>
      <c r="BVY22" s="20"/>
      <c r="BVZ22" s="20"/>
      <c r="BWA22" s="20"/>
      <c r="BWB22" s="20"/>
      <c r="BWC22" s="20"/>
      <c r="BWD22" s="20"/>
      <c r="BWE22" s="20"/>
      <c r="BWF22" s="20"/>
      <c r="BWG22" s="20"/>
      <c r="BWH22" s="20"/>
      <c r="BWI22" s="20"/>
      <c r="BWJ22" s="20"/>
      <c r="BWK22" s="20"/>
      <c r="BWL22" s="20"/>
      <c r="BWM22" s="20"/>
      <c r="BWN22" s="20"/>
      <c r="BWO22" s="20"/>
      <c r="BWP22" s="20"/>
      <c r="BWQ22" s="20"/>
      <c r="BWR22" s="20"/>
      <c r="BWS22" s="20"/>
      <c r="BWT22" s="20"/>
      <c r="BWU22" s="20"/>
      <c r="BWV22" s="20"/>
      <c r="BWW22" s="20"/>
      <c r="BWX22" s="20"/>
      <c r="BWY22" s="20"/>
      <c r="BWZ22" s="20"/>
      <c r="BXA22" s="20"/>
      <c r="BXB22" s="20"/>
      <c r="BXC22" s="20"/>
      <c r="BXD22" s="20"/>
      <c r="BXE22" s="20"/>
      <c r="BXF22" s="20"/>
      <c r="BXG22" s="20"/>
      <c r="BXH22" s="20"/>
      <c r="BXI22" s="20"/>
      <c r="BXJ22" s="20"/>
      <c r="BXK22" s="20"/>
      <c r="BXL22" s="20"/>
      <c r="BXM22" s="20"/>
      <c r="BXN22" s="20"/>
      <c r="BXO22" s="20"/>
      <c r="BXP22" s="20"/>
      <c r="BXQ22" s="20"/>
      <c r="BXR22" s="20"/>
      <c r="BXS22" s="20"/>
      <c r="BXT22" s="20"/>
      <c r="BXU22" s="20"/>
      <c r="BXV22" s="20"/>
      <c r="BXW22" s="20"/>
      <c r="BXX22" s="20"/>
      <c r="BXY22" s="20"/>
      <c r="BXZ22" s="20"/>
      <c r="BYA22" s="20"/>
      <c r="BYB22" s="20"/>
      <c r="BYC22" s="20"/>
      <c r="BYD22" s="20"/>
      <c r="BYE22" s="20"/>
      <c r="BYF22" s="20"/>
      <c r="BYG22" s="20"/>
      <c r="BYH22" s="20"/>
      <c r="BYI22" s="20"/>
      <c r="BYJ22" s="20"/>
      <c r="BYK22" s="20"/>
      <c r="BYL22" s="20"/>
      <c r="BYM22" s="20"/>
      <c r="BYN22" s="20"/>
      <c r="BYO22" s="20"/>
      <c r="BYP22" s="20"/>
      <c r="BYQ22" s="20"/>
      <c r="BYR22" s="20"/>
      <c r="BYS22" s="20"/>
      <c r="BYT22" s="20"/>
      <c r="BYU22" s="20"/>
      <c r="BYV22" s="20"/>
      <c r="BYW22" s="20"/>
      <c r="BYX22" s="20"/>
      <c r="BYY22" s="20"/>
      <c r="BYZ22" s="20"/>
      <c r="BZA22" s="20"/>
      <c r="BZB22" s="20"/>
      <c r="BZC22" s="20"/>
      <c r="BZD22" s="20"/>
      <c r="BZE22" s="20"/>
      <c r="BZF22" s="20"/>
      <c r="BZG22" s="20"/>
      <c r="BZH22" s="20"/>
      <c r="BZI22" s="20"/>
      <c r="BZJ22" s="20"/>
      <c r="BZK22" s="20"/>
      <c r="BZL22" s="20"/>
      <c r="BZM22" s="20"/>
      <c r="BZN22" s="20"/>
      <c r="BZO22" s="20"/>
      <c r="BZP22" s="20"/>
      <c r="BZQ22" s="20"/>
      <c r="BZR22" s="20"/>
      <c r="BZS22" s="20"/>
      <c r="BZT22" s="20"/>
      <c r="BZU22" s="20"/>
      <c r="BZV22" s="20"/>
      <c r="BZW22" s="20"/>
      <c r="BZX22" s="20"/>
      <c r="BZY22" s="20"/>
      <c r="BZZ22" s="20"/>
      <c r="CAA22" s="20"/>
      <c r="CAB22" s="20"/>
      <c r="CAC22" s="20"/>
      <c r="CAD22" s="20"/>
      <c r="CAE22" s="20"/>
      <c r="CAF22" s="20"/>
      <c r="CAG22" s="20"/>
      <c r="CAH22" s="20"/>
      <c r="CAI22" s="20"/>
      <c r="CAJ22" s="20"/>
      <c r="CAK22" s="20"/>
      <c r="CAL22" s="20"/>
      <c r="CAM22" s="20"/>
      <c r="CAN22" s="20"/>
      <c r="CAO22" s="20"/>
      <c r="CAP22" s="20"/>
      <c r="CAQ22" s="20"/>
      <c r="CAR22" s="20"/>
      <c r="CAS22" s="20"/>
      <c r="CAT22" s="20"/>
      <c r="CAU22" s="20"/>
      <c r="CAV22" s="20"/>
      <c r="CAW22" s="20"/>
      <c r="CAX22" s="20"/>
      <c r="CAY22" s="20"/>
      <c r="CAZ22" s="20"/>
      <c r="CBA22" s="20"/>
      <c r="CBB22" s="20"/>
      <c r="CBC22" s="20"/>
      <c r="CBD22" s="20"/>
      <c r="CBE22" s="20"/>
      <c r="CBF22" s="20"/>
      <c r="CBG22" s="20"/>
      <c r="CBH22" s="20"/>
      <c r="CBI22" s="20"/>
      <c r="CBJ22" s="20"/>
      <c r="CBK22" s="20"/>
      <c r="CBL22" s="20"/>
      <c r="CBM22" s="20"/>
      <c r="CBN22" s="20"/>
      <c r="CBO22" s="20"/>
      <c r="CBP22" s="20"/>
      <c r="CBQ22" s="20"/>
      <c r="CBR22" s="20"/>
      <c r="CBS22" s="20"/>
      <c r="CBT22" s="20"/>
      <c r="CBU22" s="20"/>
      <c r="CBV22" s="20"/>
      <c r="CBW22" s="20"/>
      <c r="CBX22" s="20"/>
      <c r="CBY22" s="20"/>
      <c r="CBZ22" s="20"/>
      <c r="CCA22" s="20"/>
      <c r="CCB22" s="20"/>
      <c r="CCC22" s="20"/>
      <c r="CCD22" s="20"/>
      <c r="CCE22" s="20"/>
      <c r="CCF22" s="20"/>
      <c r="CCG22" s="20"/>
      <c r="CCH22" s="20"/>
      <c r="CCI22" s="20"/>
      <c r="CCJ22" s="20"/>
      <c r="CCK22" s="20"/>
      <c r="CCL22" s="20"/>
      <c r="CCM22" s="20"/>
      <c r="CCN22" s="20"/>
      <c r="CCO22" s="20"/>
      <c r="CCP22" s="20"/>
      <c r="CCQ22" s="20"/>
      <c r="CCR22" s="20"/>
      <c r="CCS22" s="20"/>
      <c r="CCT22" s="20"/>
      <c r="CCU22" s="20"/>
      <c r="CCV22" s="20"/>
      <c r="CCW22" s="20"/>
      <c r="CCX22" s="20"/>
      <c r="CCY22" s="20"/>
      <c r="CCZ22" s="20"/>
      <c r="CDA22" s="20"/>
      <c r="CDB22" s="20"/>
      <c r="CDC22" s="20"/>
      <c r="CDD22" s="20"/>
      <c r="CDE22" s="20"/>
      <c r="CDF22" s="20"/>
      <c r="CDG22" s="20"/>
      <c r="CDH22" s="20"/>
      <c r="CDI22" s="20"/>
      <c r="CDJ22" s="20"/>
      <c r="CDK22" s="20"/>
      <c r="CDL22" s="20"/>
      <c r="CDM22" s="20"/>
      <c r="CDN22" s="20"/>
      <c r="CDO22" s="20"/>
      <c r="CDP22" s="20"/>
      <c r="CDQ22" s="20"/>
      <c r="CDR22" s="20"/>
      <c r="CDS22" s="20"/>
      <c r="CDT22" s="20"/>
      <c r="CDU22" s="20"/>
      <c r="CDV22" s="20"/>
      <c r="CDW22" s="20"/>
      <c r="CDX22" s="20"/>
      <c r="CDY22" s="20"/>
      <c r="CDZ22" s="20"/>
      <c r="CEA22" s="20"/>
      <c r="CEB22" s="20"/>
      <c r="CEC22" s="20"/>
      <c r="CED22" s="20"/>
      <c r="CEE22" s="20"/>
      <c r="CEF22" s="20"/>
      <c r="CEG22" s="20"/>
      <c r="CEH22" s="20"/>
      <c r="CEI22" s="20"/>
      <c r="CEJ22" s="20"/>
      <c r="CEK22" s="20"/>
      <c r="CEL22" s="20"/>
      <c r="CEM22" s="20"/>
      <c r="CEN22" s="20"/>
      <c r="CEO22" s="20"/>
      <c r="CEP22" s="20"/>
      <c r="CEQ22" s="20"/>
      <c r="CER22" s="20"/>
      <c r="CES22" s="20"/>
      <c r="CET22" s="20"/>
      <c r="CEU22" s="20"/>
      <c r="CEV22" s="20"/>
      <c r="CEW22" s="20"/>
      <c r="CEX22" s="20"/>
      <c r="CEY22" s="20"/>
      <c r="CEZ22" s="20"/>
      <c r="CFA22" s="20"/>
      <c r="CFB22" s="20"/>
      <c r="CFC22" s="20"/>
      <c r="CFD22" s="20"/>
      <c r="CFE22" s="20"/>
      <c r="CFF22" s="20"/>
      <c r="CFG22" s="20"/>
      <c r="CFH22" s="20"/>
      <c r="CFI22" s="20"/>
      <c r="CFJ22" s="20"/>
      <c r="CFK22" s="20"/>
      <c r="CFL22" s="20"/>
      <c r="CFM22" s="20"/>
      <c r="CFN22" s="20"/>
      <c r="CFO22" s="20"/>
      <c r="CFP22" s="20"/>
      <c r="CFQ22" s="20"/>
      <c r="CFR22" s="20"/>
      <c r="CFS22" s="20"/>
      <c r="CFT22" s="20"/>
      <c r="CFU22" s="20"/>
      <c r="CFV22" s="20"/>
      <c r="CFW22" s="20"/>
      <c r="CFX22" s="20"/>
      <c r="CFY22" s="20"/>
      <c r="CFZ22" s="20"/>
      <c r="CGA22" s="20"/>
      <c r="CGB22" s="20"/>
      <c r="CGC22" s="20"/>
      <c r="CGD22" s="20"/>
      <c r="CGE22" s="20"/>
      <c r="CGF22" s="20"/>
      <c r="CGG22" s="20"/>
      <c r="CGH22" s="20"/>
      <c r="CGI22" s="20"/>
      <c r="CGJ22" s="20"/>
      <c r="CGK22" s="20"/>
      <c r="CGL22" s="20"/>
      <c r="CGM22" s="20"/>
      <c r="CGN22" s="20"/>
      <c r="CGO22" s="20"/>
      <c r="CGP22" s="20"/>
      <c r="CGQ22" s="20"/>
      <c r="CGR22" s="20"/>
      <c r="CGS22" s="20"/>
      <c r="CGT22" s="20"/>
      <c r="CGU22" s="20"/>
      <c r="CGV22" s="20"/>
      <c r="CGW22" s="20"/>
      <c r="CGX22" s="20"/>
      <c r="CGY22" s="20"/>
      <c r="CGZ22" s="20"/>
      <c r="CHA22" s="20"/>
      <c r="CHB22" s="20"/>
      <c r="CHC22" s="20"/>
      <c r="CHD22" s="20"/>
      <c r="CHE22" s="20"/>
      <c r="CHF22" s="20"/>
      <c r="CHG22" s="20"/>
      <c r="CHH22" s="20"/>
      <c r="CHI22" s="20"/>
      <c r="CHJ22" s="20"/>
      <c r="CHK22" s="20"/>
      <c r="CHL22" s="20"/>
      <c r="CHM22" s="20"/>
      <c r="CHN22" s="20"/>
      <c r="CHO22" s="20"/>
      <c r="CHP22" s="20"/>
      <c r="CHQ22" s="20"/>
      <c r="CHR22" s="20"/>
      <c r="CHS22" s="20"/>
      <c r="CHT22" s="20"/>
      <c r="CHU22" s="20"/>
      <c r="CHV22" s="20"/>
      <c r="CHW22" s="20"/>
      <c r="CHX22" s="20"/>
      <c r="CHY22" s="20"/>
      <c r="CHZ22" s="20"/>
      <c r="CIA22" s="20"/>
      <c r="CIB22" s="20"/>
      <c r="CIC22" s="20"/>
      <c r="CID22" s="20"/>
      <c r="CIE22" s="20"/>
      <c r="CIF22" s="20"/>
      <c r="CIG22" s="20"/>
      <c r="CIH22" s="20"/>
      <c r="CII22" s="20"/>
      <c r="CIJ22" s="20"/>
      <c r="CIK22" s="20"/>
      <c r="CIL22" s="20"/>
      <c r="CIM22" s="20"/>
      <c r="CIN22" s="20"/>
      <c r="CIO22" s="20"/>
      <c r="CIP22" s="20"/>
      <c r="CIQ22" s="20"/>
      <c r="CIR22" s="20"/>
      <c r="CIS22" s="20"/>
      <c r="CIT22" s="20"/>
      <c r="CIU22" s="20"/>
      <c r="CIV22" s="20"/>
      <c r="CIW22" s="20"/>
      <c r="CIX22" s="20"/>
      <c r="CIY22" s="20"/>
      <c r="CIZ22" s="20"/>
      <c r="CJA22" s="20"/>
      <c r="CJB22" s="20"/>
      <c r="CJC22" s="20"/>
      <c r="CJD22" s="20"/>
      <c r="CJE22" s="20"/>
      <c r="CJF22" s="20"/>
      <c r="CJG22" s="20"/>
      <c r="CJH22" s="20"/>
      <c r="CJI22" s="20"/>
      <c r="CJJ22" s="20"/>
      <c r="CJK22" s="20"/>
      <c r="CJL22" s="20"/>
      <c r="CJM22" s="20"/>
      <c r="CJN22" s="20"/>
      <c r="CJO22" s="20"/>
      <c r="CJP22" s="20"/>
      <c r="CJQ22" s="20"/>
      <c r="CJR22" s="20"/>
      <c r="CJS22" s="20"/>
      <c r="CJT22" s="20"/>
      <c r="CJU22" s="20"/>
      <c r="CJV22" s="20"/>
      <c r="CJW22" s="20"/>
      <c r="CJX22" s="20"/>
      <c r="CJY22" s="20"/>
      <c r="CJZ22" s="20"/>
      <c r="CKA22" s="20"/>
      <c r="CKB22" s="20"/>
      <c r="CKC22" s="20"/>
      <c r="CKD22" s="20"/>
      <c r="CKE22" s="20"/>
      <c r="CKF22" s="20"/>
      <c r="CKG22" s="20"/>
      <c r="CKH22" s="20"/>
      <c r="CKI22" s="20"/>
      <c r="CKJ22" s="20"/>
      <c r="CKK22" s="20"/>
      <c r="CKL22" s="20"/>
      <c r="CKM22" s="20"/>
      <c r="CKN22" s="20"/>
      <c r="CKO22" s="20"/>
      <c r="CKP22" s="20"/>
      <c r="CKQ22" s="20"/>
      <c r="CKR22" s="20"/>
      <c r="CKS22" s="20"/>
      <c r="CKT22" s="20"/>
      <c r="CKU22" s="20"/>
      <c r="CKV22" s="20"/>
      <c r="CKW22" s="20"/>
      <c r="CKX22" s="20"/>
      <c r="CKY22" s="20"/>
      <c r="CKZ22" s="20"/>
      <c r="CLA22" s="20"/>
      <c r="CLB22" s="20"/>
      <c r="CLC22" s="20"/>
      <c r="CLD22" s="20"/>
      <c r="CLE22" s="20"/>
      <c r="CLF22" s="20"/>
      <c r="CLG22" s="20"/>
      <c r="CLH22" s="20"/>
      <c r="CLI22" s="20"/>
      <c r="CLJ22" s="20"/>
      <c r="CLK22" s="20"/>
      <c r="CLL22" s="20"/>
      <c r="CLM22" s="20"/>
      <c r="CLN22" s="20"/>
      <c r="CLO22" s="20"/>
      <c r="CLP22" s="20"/>
      <c r="CLQ22" s="20"/>
      <c r="CLR22" s="20"/>
      <c r="CLS22" s="20"/>
      <c r="CLT22" s="20"/>
      <c r="CLU22" s="20"/>
      <c r="CLV22" s="20"/>
      <c r="CLW22" s="20"/>
      <c r="CLX22" s="20"/>
      <c r="CLY22" s="20"/>
      <c r="CLZ22" s="20"/>
      <c r="CMA22" s="20"/>
      <c r="CMB22" s="20"/>
      <c r="CMC22" s="20"/>
      <c r="CMD22" s="20"/>
      <c r="CME22" s="20"/>
      <c r="CMF22" s="20"/>
      <c r="CMG22" s="20"/>
      <c r="CMH22" s="20"/>
      <c r="CMI22" s="20"/>
      <c r="CMJ22" s="20"/>
      <c r="CMK22" s="20"/>
      <c r="CML22" s="20"/>
      <c r="CMM22" s="20"/>
      <c r="CMN22" s="20"/>
      <c r="CMO22" s="20"/>
      <c r="CMP22" s="20"/>
      <c r="CMQ22" s="20"/>
      <c r="CMR22" s="20"/>
      <c r="CMS22" s="20"/>
      <c r="CMT22" s="20"/>
      <c r="CMU22" s="20"/>
      <c r="CMV22" s="20"/>
      <c r="CMW22" s="20"/>
      <c r="CMX22" s="20"/>
      <c r="CMY22" s="20"/>
      <c r="CMZ22" s="20"/>
      <c r="CNA22" s="20"/>
      <c r="CNB22" s="20"/>
      <c r="CNC22" s="20"/>
      <c r="CND22" s="20"/>
      <c r="CNE22" s="20"/>
      <c r="CNF22" s="20"/>
      <c r="CNG22" s="20"/>
      <c r="CNH22" s="20"/>
      <c r="CNI22" s="20"/>
      <c r="CNJ22" s="20"/>
      <c r="CNK22" s="20"/>
      <c r="CNL22" s="20"/>
      <c r="CNM22" s="20"/>
      <c r="CNN22" s="20"/>
      <c r="CNO22" s="20"/>
      <c r="CNP22" s="20"/>
      <c r="CNQ22" s="20"/>
      <c r="CNR22" s="20"/>
      <c r="CNS22" s="20"/>
      <c r="CNT22" s="20"/>
      <c r="CNU22" s="20"/>
      <c r="CNV22" s="20"/>
      <c r="CNW22" s="20"/>
      <c r="CNX22" s="20"/>
      <c r="CNY22" s="20"/>
      <c r="CNZ22" s="20"/>
      <c r="COA22" s="20"/>
      <c r="COB22" s="20"/>
      <c r="COC22" s="20"/>
      <c r="COD22" s="20"/>
      <c r="COE22" s="20"/>
      <c r="COF22" s="20"/>
      <c r="COG22" s="20"/>
      <c r="COH22" s="20"/>
      <c r="COI22" s="20"/>
      <c r="COJ22" s="20"/>
      <c r="COK22" s="20"/>
      <c r="COL22" s="20"/>
      <c r="COM22" s="20"/>
      <c r="CON22" s="20"/>
      <c r="COO22" s="20"/>
      <c r="COP22" s="20"/>
      <c r="COQ22" s="20"/>
      <c r="COR22" s="20"/>
      <c r="COS22" s="20"/>
      <c r="COT22" s="20"/>
      <c r="COU22" s="20"/>
      <c r="COV22" s="20"/>
      <c r="COW22" s="20"/>
      <c r="COX22" s="20"/>
      <c r="COY22" s="20"/>
      <c r="COZ22" s="20"/>
      <c r="CPA22" s="20"/>
      <c r="CPB22" s="20"/>
      <c r="CPC22" s="20"/>
      <c r="CPD22" s="20"/>
      <c r="CPE22" s="20"/>
      <c r="CPF22" s="20"/>
      <c r="CPG22" s="20"/>
      <c r="CPH22" s="20"/>
      <c r="CPI22" s="20"/>
      <c r="CPJ22" s="20"/>
      <c r="CPK22" s="20"/>
      <c r="CPL22" s="20"/>
      <c r="CPM22" s="20"/>
      <c r="CPN22" s="20"/>
      <c r="CPO22" s="20"/>
      <c r="CPP22" s="20"/>
      <c r="CPQ22" s="20"/>
      <c r="CPR22" s="20"/>
      <c r="CPS22" s="20"/>
      <c r="CPT22" s="20"/>
      <c r="CPU22" s="20"/>
      <c r="CPV22" s="20"/>
      <c r="CPW22" s="20"/>
      <c r="CPX22" s="20"/>
      <c r="CPY22" s="20"/>
      <c r="CPZ22" s="20"/>
      <c r="CQA22" s="20"/>
      <c r="CQB22" s="20"/>
      <c r="CQC22" s="20"/>
      <c r="CQD22" s="20"/>
      <c r="CQE22" s="20"/>
      <c r="CQF22" s="20"/>
      <c r="CQG22" s="20"/>
      <c r="CQH22" s="20"/>
      <c r="CQI22" s="20"/>
      <c r="CQJ22" s="20"/>
      <c r="CQK22" s="20"/>
      <c r="CQL22" s="20"/>
      <c r="CQM22" s="20"/>
      <c r="CQN22" s="20"/>
      <c r="CQO22" s="20"/>
      <c r="CQP22" s="20"/>
      <c r="CQQ22" s="20"/>
      <c r="CQR22" s="20"/>
      <c r="CQS22" s="20"/>
      <c r="CQT22" s="20"/>
      <c r="CQU22" s="20"/>
      <c r="CQV22" s="20"/>
      <c r="CQW22" s="20"/>
      <c r="CQX22" s="20"/>
      <c r="CQY22" s="20"/>
      <c r="CQZ22" s="20"/>
      <c r="CRA22" s="20"/>
      <c r="CRB22" s="20"/>
      <c r="CRC22" s="20"/>
      <c r="CRD22" s="20"/>
      <c r="CRE22" s="20"/>
      <c r="CRF22" s="20"/>
      <c r="CRG22" s="20"/>
      <c r="CRH22" s="20"/>
      <c r="CRI22" s="20"/>
      <c r="CRJ22" s="20"/>
      <c r="CRK22" s="20"/>
      <c r="CRL22" s="20"/>
      <c r="CRM22" s="20"/>
      <c r="CRN22" s="20"/>
      <c r="CRO22" s="20"/>
      <c r="CRP22" s="20"/>
      <c r="CRQ22" s="20"/>
      <c r="CRR22" s="20"/>
      <c r="CRS22" s="20"/>
      <c r="CRT22" s="20"/>
      <c r="CRU22" s="20"/>
      <c r="CRV22" s="20"/>
      <c r="CRW22" s="20"/>
      <c r="CRX22" s="20"/>
      <c r="CRY22" s="20"/>
      <c r="CRZ22" s="20"/>
      <c r="CSA22" s="20"/>
      <c r="CSB22" s="20"/>
      <c r="CSC22" s="20"/>
      <c r="CSD22" s="20"/>
      <c r="CSE22" s="20"/>
      <c r="CSF22" s="20"/>
      <c r="CSG22" s="20"/>
      <c r="CSH22" s="20"/>
      <c r="CSI22" s="20"/>
      <c r="CSJ22" s="20"/>
      <c r="CSK22" s="20"/>
      <c r="CSL22" s="20"/>
      <c r="CSM22" s="20"/>
      <c r="CSN22" s="20"/>
      <c r="CSO22" s="20"/>
      <c r="CSP22" s="20"/>
      <c r="CSQ22" s="20"/>
      <c r="CSR22" s="20"/>
      <c r="CSS22" s="20"/>
      <c r="CST22" s="20"/>
      <c r="CSU22" s="20"/>
      <c r="CSV22" s="20"/>
      <c r="CSW22" s="20"/>
      <c r="CSX22" s="20"/>
      <c r="CSY22" s="20"/>
      <c r="CSZ22" s="20"/>
      <c r="CTA22" s="20"/>
      <c r="CTB22" s="20"/>
      <c r="CTC22" s="20"/>
      <c r="CTD22" s="20"/>
      <c r="CTE22" s="20"/>
      <c r="CTF22" s="20"/>
      <c r="CTG22" s="20"/>
      <c r="CTH22" s="20"/>
      <c r="CTI22" s="20"/>
      <c r="CTJ22" s="20"/>
      <c r="CTK22" s="20"/>
      <c r="CTL22" s="20"/>
      <c r="CTM22" s="20"/>
      <c r="CTN22" s="20"/>
      <c r="CTO22" s="20"/>
      <c r="CTP22" s="20"/>
      <c r="CTQ22" s="20"/>
      <c r="CTR22" s="20"/>
      <c r="CTS22" s="20"/>
      <c r="CTT22" s="20"/>
      <c r="CTU22" s="20"/>
      <c r="CTV22" s="20"/>
      <c r="CTW22" s="20"/>
      <c r="CTX22" s="20"/>
      <c r="CTY22" s="20"/>
      <c r="CTZ22" s="20"/>
      <c r="CUA22" s="20"/>
      <c r="CUB22" s="20"/>
      <c r="CUC22" s="20"/>
      <c r="CUD22" s="20"/>
      <c r="CUE22" s="20"/>
      <c r="CUF22" s="20"/>
      <c r="CUG22" s="20"/>
      <c r="CUH22" s="20"/>
      <c r="CUI22" s="20"/>
      <c r="CUJ22" s="20"/>
      <c r="CUK22" s="20"/>
      <c r="CUL22" s="20"/>
      <c r="CUM22" s="20"/>
      <c r="CUN22" s="20"/>
      <c r="CUO22" s="20"/>
      <c r="CUP22" s="20"/>
      <c r="CUQ22" s="20"/>
      <c r="CUR22" s="20"/>
      <c r="CUS22" s="20"/>
      <c r="CUT22" s="20"/>
      <c r="CUU22" s="20"/>
      <c r="CUV22" s="20"/>
      <c r="CUW22" s="20"/>
      <c r="CUX22" s="20"/>
      <c r="CUY22" s="20"/>
      <c r="CUZ22" s="20"/>
      <c r="CVA22" s="20"/>
      <c r="CVB22" s="20"/>
      <c r="CVC22" s="20"/>
      <c r="CVD22" s="20"/>
      <c r="CVE22" s="20"/>
      <c r="CVF22" s="20"/>
      <c r="CVG22" s="20"/>
      <c r="CVH22" s="20"/>
      <c r="CVI22" s="20"/>
      <c r="CVJ22" s="20"/>
      <c r="CVK22" s="20"/>
      <c r="CVL22" s="20"/>
      <c r="CVM22" s="20"/>
      <c r="CVN22" s="20"/>
      <c r="CVO22" s="20"/>
      <c r="CVP22" s="20"/>
      <c r="CVQ22" s="20"/>
      <c r="CVR22" s="20"/>
      <c r="CVS22" s="20"/>
      <c r="CVT22" s="20"/>
      <c r="CVU22" s="20"/>
      <c r="CVV22" s="20"/>
      <c r="CVW22" s="20"/>
      <c r="CVX22" s="20"/>
      <c r="CVY22" s="20"/>
      <c r="CVZ22" s="20"/>
      <c r="CWA22" s="20"/>
      <c r="CWB22" s="20"/>
      <c r="CWC22" s="20"/>
      <c r="CWD22" s="20"/>
      <c r="CWE22" s="20"/>
      <c r="CWF22" s="20"/>
      <c r="CWG22" s="20"/>
      <c r="CWH22" s="20"/>
      <c r="CWI22" s="20"/>
      <c r="CWJ22" s="20"/>
      <c r="CWK22" s="20"/>
      <c r="CWL22" s="20"/>
      <c r="CWM22" s="20"/>
      <c r="CWN22" s="20"/>
      <c r="CWO22" s="20"/>
      <c r="CWP22" s="20"/>
      <c r="CWQ22" s="20"/>
      <c r="CWR22" s="20"/>
      <c r="CWS22" s="20"/>
      <c r="CWT22" s="20"/>
      <c r="CWU22" s="20"/>
      <c r="CWV22" s="20"/>
      <c r="CWW22" s="20"/>
      <c r="CWX22" s="20"/>
      <c r="CWY22" s="20"/>
      <c r="CWZ22" s="20"/>
      <c r="CXA22" s="20"/>
      <c r="CXB22" s="20"/>
      <c r="CXC22" s="20"/>
      <c r="CXD22" s="20"/>
      <c r="CXE22" s="20"/>
      <c r="CXF22" s="20"/>
      <c r="CXG22" s="20"/>
      <c r="CXH22" s="20"/>
      <c r="CXI22" s="20"/>
      <c r="CXJ22" s="20"/>
      <c r="CXK22" s="20"/>
      <c r="CXL22" s="20"/>
      <c r="CXM22" s="20"/>
      <c r="CXN22" s="20"/>
      <c r="CXO22" s="20"/>
      <c r="CXP22" s="20"/>
      <c r="CXQ22" s="20"/>
      <c r="CXR22" s="20"/>
      <c r="CXS22" s="20"/>
      <c r="CXT22" s="20"/>
      <c r="CXU22" s="20"/>
      <c r="CXV22" s="20"/>
      <c r="CXW22" s="20"/>
      <c r="CXX22" s="20"/>
      <c r="CXY22" s="20"/>
      <c r="CXZ22" s="20"/>
      <c r="CYA22" s="20"/>
      <c r="CYB22" s="20"/>
      <c r="CYC22" s="20"/>
      <c r="CYD22" s="20"/>
      <c r="CYE22" s="20"/>
      <c r="CYF22" s="20"/>
      <c r="CYG22" s="20"/>
      <c r="CYH22" s="20"/>
      <c r="CYI22" s="20"/>
      <c r="CYJ22" s="20"/>
      <c r="CYK22" s="20"/>
      <c r="CYL22" s="20"/>
      <c r="CYM22" s="20"/>
      <c r="CYN22" s="20"/>
      <c r="CYO22" s="20"/>
      <c r="CYP22" s="20"/>
      <c r="CYQ22" s="20"/>
      <c r="CYR22" s="20"/>
      <c r="CYS22" s="20"/>
      <c r="CYT22" s="20"/>
      <c r="CYU22" s="20"/>
      <c r="CYV22" s="20"/>
      <c r="CYW22" s="20"/>
      <c r="CYX22" s="20"/>
      <c r="CYY22" s="20"/>
      <c r="CYZ22" s="20"/>
      <c r="CZA22" s="20"/>
      <c r="CZB22" s="20"/>
      <c r="CZC22" s="20"/>
      <c r="CZD22" s="20"/>
      <c r="CZE22" s="20"/>
      <c r="CZF22" s="20"/>
      <c r="CZG22" s="20"/>
      <c r="CZH22" s="20"/>
      <c r="CZI22" s="20"/>
      <c r="CZJ22" s="20"/>
      <c r="CZK22" s="20"/>
      <c r="CZL22" s="20"/>
      <c r="CZM22" s="20"/>
      <c r="CZN22" s="20"/>
      <c r="CZO22" s="20"/>
      <c r="CZP22" s="20"/>
      <c r="CZQ22" s="20"/>
      <c r="CZR22" s="20"/>
      <c r="CZS22" s="20"/>
      <c r="CZT22" s="20"/>
      <c r="CZU22" s="20"/>
      <c r="CZV22" s="20"/>
      <c r="CZW22" s="20"/>
      <c r="CZX22" s="20"/>
      <c r="CZY22" s="20"/>
      <c r="CZZ22" s="20"/>
      <c r="DAA22" s="20"/>
      <c r="DAB22" s="20"/>
      <c r="DAC22" s="20"/>
      <c r="DAD22" s="20"/>
      <c r="DAE22" s="20"/>
      <c r="DAF22" s="20"/>
      <c r="DAG22" s="20"/>
      <c r="DAH22" s="20"/>
      <c r="DAI22" s="20"/>
      <c r="DAJ22" s="20"/>
      <c r="DAK22" s="20"/>
      <c r="DAL22" s="20"/>
      <c r="DAM22" s="20"/>
      <c r="DAN22" s="20"/>
      <c r="DAO22" s="20"/>
      <c r="DAP22" s="20"/>
      <c r="DAQ22" s="20"/>
      <c r="DAR22" s="20"/>
      <c r="DAS22" s="20"/>
      <c r="DAT22" s="20"/>
      <c r="DAU22" s="20"/>
      <c r="DAV22" s="20"/>
      <c r="DAW22" s="20"/>
      <c r="DAX22" s="20"/>
      <c r="DAY22" s="20"/>
      <c r="DAZ22" s="20"/>
      <c r="DBA22" s="20"/>
      <c r="DBB22" s="20"/>
      <c r="DBC22" s="20"/>
      <c r="DBD22" s="20"/>
      <c r="DBE22" s="20"/>
      <c r="DBF22" s="20"/>
      <c r="DBG22" s="20"/>
      <c r="DBH22" s="20"/>
      <c r="DBI22" s="20"/>
      <c r="DBJ22" s="20"/>
      <c r="DBK22" s="20"/>
      <c r="DBL22" s="20"/>
      <c r="DBM22" s="20"/>
      <c r="DBN22" s="20"/>
      <c r="DBO22" s="20"/>
      <c r="DBP22" s="20"/>
      <c r="DBQ22" s="20"/>
      <c r="DBR22" s="20"/>
      <c r="DBS22" s="20"/>
      <c r="DBT22" s="20"/>
      <c r="DBU22" s="20"/>
      <c r="DBV22" s="20"/>
      <c r="DBW22" s="20"/>
      <c r="DBX22" s="20"/>
      <c r="DBY22" s="20"/>
      <c r="DBZ22" s="20"/>
      <c r="DCA22" s="20"/>
      <c r="DCB22" s="20"/>
      <c r="DCC22" s="20"/>
      <c r="DCD22" s="20"/>
      <c r="DCE22" s="20"/>
      <c r="DCF22" s="20"/>
      <c r="DCG22" s="20"/>
      <c r="DCH22" s="20"/>
      <c r="DCI22" s="20"/>
      <c r="DCJ22" s="20"/>
      <c r="DCK22" s="20"/>
      <c r="DCL22" s="20"/>
      <c r="DCM22" s="20"/>
      <c r="DCN22" s="20"/>
      <c r="DCO22" s="20"/>
      <c r="DCP22" s="20"/>
      <c r="DCQ22" s="20"/>
      <c r="DCR22" s="20"/>
      <c r="DCS22" s="20"/>
      <c r="DCT22" s="20"/>
      <c r="DCU22" s="20"/>
      <c r="DCV22" s="20"/>
      <c r="DCW22" s="20"/>
      <c r="DCX22" s="20"/>
      <c r="DCY22" s="20"/>
      <c r="DCZ22" s="20"/>
      <c r="DDA22" s="20"/>
      <c r="DDB22" s="20"/>
      <c r="DDC22" s="20"/>
      <c r="DDD22" s="20"/>
      <c r="DDE22" s="20"/>
      <c r="DDF22" s="20"/>
      <c r="DDG22" s="20"/>
      <c r="DDH22" s="20"/>
      <c r="DDI22" s="20"/>
      <c r="DDJ22" s="20"/>
      <c r="DDK22" s="20"/>
      <c r="DDL22" s="20"/>
      <c r="DDM22" s="20"/>
      <c r="DDN22" s="20"/>
      <c r="DDO22" s="20"/>
      <c r="DDP22" s="20"/>
      <c r="DDQ22" s="20"/>
      <c r="DDR22" s="20"/>
      <c r="DDS22" s="20"/>
      <c r="DDT22" s="20"/>
      <c r="DDU22" s="20"/>
      <c r="DDV22" s="20"/>
      <c r="DDW22" s="20"/>
      <c r="DDX22" s="20"/>
      <c r="DDY22" s="20"/>
      <c r="DDZ22" s="20"/>
      <c r="DEA22" s="20"/>
      <c r="DEB22" s="20"/>
      <c r="DEC22" s="20"/>
      <c r="DED22" s="20"/>
      <c r="DEE22" s="20"/>
      <c r="DEF22" s="20"/>
      <c r="DEG22" s="20"/>
      <c r="DEH22" s="20"/>
      <c r="DEI22" s="20"/>
      <c r="DEJ22" s="20"/>
      <c r="DEK22" s="20"/>
      <c r="DEL22" s="20"/>
      <c r="DEM22" s="20"/>
      <c r="DEN22" s="20"/>
      <c r="DEO22" s="20"/>
      <c r="DEP22" s="20"/>
      <c r="DEQ22" s="20"/>
      <c r="DER22" s="20"/>
      <c r="DES22" s="20"/>
      <c r="DET22" s="20"/>
      <c r="DEU22" s="20"/>
      <c r="DEV22" s="20"/>
      <c r="DEW22" s="20"/>
      <c r="DEX22" s="20"/>
      <c r="DEY22" s="20"/>
      <c r="DEZ22" s="20"/>
      <c r="DFA22" s="20"/>
      <c r="DFB22" s="20"/>
      <c r="DFC22" s="20"/>
      <c r="DFD22" s="20"/>
      <c r="DFE22" s="20"/>
      <c r="DFF22" s="20"/>
      <c r="DFG22" s="20"/>
      <c r="DFH22" s="20"/>
      <c r="DFI22" s="20"/>
      <c r="DFJ22" s="20"/>
      <c r="DFK22" s="20"/>
      <c r="DFL22" s="20"/>
      <c r="DFM22" s="20"/>
      <c r="DFN22" s="20"/>
      <c r="DFO22" s="20"/>
      <c r="DFP22" s="20"/>
      <c r="DFQ22" s="20"/>
      <c r="DFR22" s="20"/>
      <c r="DFS22" s="20"/>
      <c r="DFT22" s="20"/>
      <c r="DFU22" s="20"/>
      <c r="DFV22" s="20"/>
      <c r="DFW22" s="20"/>
      <c r="DFX22" s="20"/>
      <c r="DFY22" s="20"/>
      <c r="DFZ22" s="20"/>
      <c r="DGA22" s="20"/>
      <c r="DGB22" s="20"/>
      <c r="DGC22" s="20"/>
      <c r="DGD22" s="20"/>
      <c r="DGE22" s="20"/>
      <c r="DGF22" s="20"/>
      <c r="DGG22" s="20"/>
      <c r="DGH22" s="20"/>
      <c r="DGI22" s="20"/>
      <c r="DGJ22" s="20"/>
      <c r="DGK22" s="20"/>
      <c r="DGL22" s="20"/>
      <c r="DGM22" s="20"/>
      <c r="DGN22" s="20"/>
      <c r="DGO22" s="20"/>
      <c r="DGP22" s="20"/>
      <c r="DGQ22" s="20"/>
      <c r="DGR22" s="20"/>
      <c r="DGS22" s="20"/>
      <c r="DGT22" s="20"/>
      <c r="DGU22" s="20"/>
      <c r="DGV22" s="20"/>
      <c r="DGW22" s="20"/>
      <c r="DGX22" s="20"/>
      <c r="DGY22" s="20"/>
      <c r="DGZ22" s="20"/>
      <c r="DHA22" s="20"/>
      <c r="DHB22" s="20"/>
      <c r="DHC22" s="20"/>
      <c r="DHD22" s="20"/>
      <c r="DHE22" s="20"/>
      <c r="DHF22" s="20"/>
      <c r="DHG22" s="20"/>
      <c r="DHH22" s="20"/>
      <c r="DHI22" s="20"/>
      <c r="DHJ22" s="20"/>
      <c r="DHK22" s="20"/>
      <c r="DHL22" s="20"/>
      <c r="DHM22" s="20"/>
      <c r="DHN22" s="20"/>
      <c r="DHO22" s="20"/>
      <c r="DHP22" s="20"/>
      <c r="DHQ22" s="20"/>
      <c r="DHR22" s="20"/>
      <c r="DHS22" s="20"/>
      <c r="DHT22" s="20"/>
      <c r="DHU22" s="20"/>
      <c r="DHV22" s="20"/>
      <c r="DHW22" s="20"/>
      <c r="DHX22" s="20"/>
      <c r="DHY22" s="20"/>
      <c r="DHZ22" s="20"/>
      <c r="DIA22" s="20"/>
      <c r="DIB22" s="20"/>
      <c r="DIC22" s="20"/>
      <c r="DID22" s="20"/>
      <c r="DIE22" s="20"/>
      <c r="DIF22" s="20"/>
      <c r="DIG22" s="20"/>
      <c r="DIH22" s="20"/>
      <c r="DII22" s="20"/>
      <c r="DIJ22" s="20"/>
      <c r="DIK22" s="20"/>
      <c r="DIL22" s="20"/>
      <c r="DIM22" s="20"/>
      <c r="DIN22" s="20"/>
      <c r="DIO22" s="20"/>
      <c r="DIP22" s="20"/>
      <c r="DIQ22" s="20"/>
      <c r="DIR22" s="20"/>
      <c r="DIS22" s="20"/>
      <c r="DIT22" s="20"/>
      <c r="DIU22" s="20"/>
      <c r="DIV22" s="20"/>
      <c r="DIW22" s="20"/>
      <c r="DIX22" s="20"/>
      <c r="DIY22" s="20"/>
      <c r="DIZ22" s="20"/>
      <c r="DJA22" s="20"/>
      <c r="DJB22" s="20"/>
      <c r="DJC22" s="20"/>
      <c r="DJD22" s="20"/>
      <c r="DJE22" s="20"/>
      <c r="DJF22" s="20"/>
      <c r="DJG22" s="20"/>
      <c r="DJH22" s="20"/>
      <c r="DJI22" s="20"/>
      <c r="DJJ22" s="20"/>
      <c r="DJK22" s="20"/>
      <c r="DJL22" s="20"/>
      <c r="DJM22" s="20"/>
      <c r="DJN22" s="20"/>
      <c r="DJO22" s="20"/>
      <c r="DJP22" s="20"/>
      <c r="DJQ22" s="20"/>
      <c r="DJR22" s="20"/>
      <c r="DJS22" s="20"/>
      <c r="DJT22" s="20"/>
      <c r="DJU22" s="20"/>
      <c r="DJV22" s="20"/>
      <c r="DJW22" s="20"/>
      <c r="DJX22" s="20"/>
      <c r="DJY22" s="20"/>
      <c r="DJZ22" s="20"/>
      <c r="DKA22" s="20"/>
      <c r="DKB22" s="20"/>
      <c r="DKC22" s="20"/>
      <c r="DKD22" s="20"/>
      <c r="DKE22" s="20"/>
      <c r="DKF22" s="20"/>
      <c r="DKG22" s="20"/>
      <c r="DKH22" s="20"/>
      <c r="DKI22" s="20"/>
      <c r="DKJ22" s="20"/>
      <c r="DKK22" s="20"/>
      <c r="DKL22" s="20"/>
      <c r="DKM22" s="20"/>
      <c r="DKN22" s="20"/>
      <c r="DKO22" s="20"/>
      <c r="DKP22" s="20"/>
      <c r="DKQ22" s="20"/>
      <c r="DKR22" s="20"/>
      <c r="DKS22" s="20"/>
      <c r="DKT22" s="20"/>
      <c r="DKU22" s="20"/>
      <c r="DKV22" s="20"/>
      <c r="DKW22" s="20"/>
      <c r="DKX22" s="20"/>
      <c r="DKY22" s="20"/>
      <c r="DKZ22" s="20"/>
      <c r="DLA22" s="20"/>
      <c r="DLB22" s="20"/>
      <c r="DLC22" s="20"/>
      <c r="DLD22" s="20"/>
      <c r="DLE22" s="20"/>
      <c r="DLF22" s="20"/>
      <c r="DLG22" s="20"/>
      <c r="DLH22" s="20"/>
      <c r="DLI22" s="20"/>
      <c r="DLJ22" s="20"/>
      <c r="DLK22" s="20"/>
      <c r="DLL22" s="20"/>
      <c r="DLM22" s="20"/>
      <c r="DLN22" s="20"/>
      <c r="DLO22" s="20"/>
      <c r="DLP22" s="20"/>
      <c r="DLQ22" s="20"/>
      <c r="DLR22" s="20"/>
      <c r="DLS22" s="20"/>
      <c r="DLT22" s="20"/>
      <c r="DLU22" s="20"/>
      <c r="DLV22" s="20"/>
      <c r="DLW22" s="20"/>
      <c r="DLX22" s="20"/>
      <c r="DLY22" s="20"/>
      <c r="DLZ22" s="20"/>
      <c r="DMA22" s="20"/>
      <c r="DMB22" s="20"/>
      <c r="DMC22" s="20"/>
      <c r="DMD22" s="20"/>
      <c r="DME22" s="20"/>
      <c r="DMF22" s="20"/>
      <c r="DMG22" s="20"/>
      <c r="DMH22" s="20"/>
      <c r="DMI22" s="20"/>
      <c r="DMJ22" s="20"/>
      <c r="DMK22" s="20"/>
      <c r="DML22" s="20"/>
      <c r="DMM22" s="20"/>
      <c r="DMN22" s="20"/>
      <c r="DMO22" s="20"/>
      <c r="DMP22" s="20"/>
      <c r="DMQ22" s="20"/>
      <c r="DMR22" s="20"/>
      <c r="DMS22" s="20"/>
      <c r="DMT22" s="20"/>
      <c r="DMU22" s="20"/>
      <c r="DMV22" s="20"/>
      <c r="DMW22" s="20"/>
      <c r="DMX22" s="20"/>
      <c r="DMY22" s="20"/>
      <c r="DMZ22" s="20"/>
      <c r="DNA22" s="20"/>
      <c r="DNB22" s="20"/>
      <c r="DNC22" s="20"/>
      <c r="DND22" s="20"/>
      <c r="DNE22" s="20"/>
      <c r="DNF22" s="20"/>
      <c r="DNG22" s="20"/>
      <c r="DNH22" s="20"/>
      <c r="DNI22" s="20"/>
      <c r="DNJ22" s="20"/>
      <c r="DNK22" s="20"/>
      <c r="DNL22" s="20"/>
      <c r="DNM22" s="20"/>
      <c r="DNN22" s="20"/>
      <c r="DNO22" s="20"/>
      <c r="DNP22" s="20"/>
      <c r="DNQ22" s="20"/>
      <c r="DNR22" s="20"/>
      <c r="DNS22" s="20"/>
      <c r="DNT22" s="20"/>
      <c r="DNU22" s="20"/>
      <c r="DNV22" s="20"/>
      <c r="DNW22" s="20"/>
      <c r="DNX22" s="20"/>
      <c r="DNY22" s="20"/>
      <c r="DNZ22" s="20"/>
      <c r="DOA22" s="20"/>
      <c r="DOB22" s="20"/>
      <c r="DOC22" s="20"/>
      <c r="DOD22" s="20"/>
      <c r="DOE22" s="20"/>
      <c r="DOF22" s="20"/>
      <c r="DOG22" s="20"/>
      <c r="DOH22" s="20"/>
      <c r="DOI22" s="20"/>
      <c r="DOJ22" s="20"/>
      <c r="DOK22" s="20"/>
      <c r="DOL22" s="20"/>
      <c r="DOM22" s="20"/>
      <c r="DON22" s="20"/>
      <c r="DOO22" s="20"/>
      <c r="DOP22" s="20"/>
      <c r="DOQ22" s="20"/>
      <c r="DOR22" s="20"/>
      <c r="DOS22" s="20"/>
      <c r="DOT22" s="20"/>
      <c r="DOU22" s="20"/>
      <c r="DOV22" s="20"/>
      <c r="DOW22" s="20"/>
      <c r="DOX22" s="20"/>
      <c r="DOY22" s="20"/>
      <c r="DOZ22" s="20"/>
      <c r="DPA22" s="20"/>
      <c r="DPB22" s="20"/>
      <c r="DPC22" s="20"/>
      <c r="DPD22" s="20"/>
      <c r="DPE22" s="20"/>
      <c r="DPF22" s="20"/>
      <c r="DPG22" s="20"/>
      <c r="DPH22" s="20"/>
      <c r="DPI22" s="20"/>
      <c r="DPJ22" s="20"/>
      <c r="DPK22" s="20"/>
      <c r="DPL22" s="20"/>
      <c r="DPM22" s="20"/>
      <c r="DPN22" s="20"/>
      <c r="DPO22" s="20"/>
      <c r="DPP22" s="20"/>
      <c r="DPQ22" s="20"/>
      <c r="DPR22" s="20"/>
      <c r="DPS22" s="20"/>
      <c r="DPT22" s="20"/>
      <c r="DPU22" s="20"/>
      <c r="DPV22" s="20"/>
      <c r="DPW22" s="20"/>
      <c r="DPX22" s="20"/>
      <c r="DPY22" s="20"/>
      <c r="DPZ22" s="20"/>
      <c r="DQA22" s="20"/>
      <c r="DQB22" s="20"/>
      <c r="DQC22" s="20"/>
      <c r="DQD22" s="20"/>
      <c r="DQE22" s="20"/>
      <c r="DQF22" s="20"/>
      <c r="DQG22" s="20"/>
      <c r="DQH22" s="20"/>
      <c r="DQI22" s="20"/>
      <c r="DQJ22" s="20"/>
      <c r="DQK22" s="20"/>
      <c r="DQL22" s="20"/>
      <c r="DQM22" s="20"/>
      <c r="DQN22" s="20"/>
      <c r="DQO22" s="20"/>
      <c r="DQP22" s="20"/>
      <c r="DQQ22" s="20"/>
      <c r="DQR22" s="20"/>
      <c r="DQS22" s="20"/>
      <c r="DQT22" s="20"/>
      <c r="DQU22" s="20"/>
      <c r="DQV22" s="20"/>
      <c r="DQW22" s="20"/>
      <c r="DQX22" s="20"/>
      <c r="DQY22" s="20"/>
      <c r="DQZ22" s="20"/>
      <c r="DRA22" s="20"/>
      <c r="DRB22" s="20"/>
      <c r="DRC22" s="20"/>
      <c r="DRD22" s="20"/>
      <c r="DRE22" s="20"/>
      <c r="DRF22" s="20"/>
      <c r="DRG22" s="20"/>
      <c r="DRH22" s="20"/>
      <c r="DRI22" s="20"/>
      <c r="DRJ22" s="20"/>
      <c r="DRK22" s="20"/>
      <c r="DRL22" s="20"/>
      <c r="DRM22" s="20"/>
      <c r="DRN22" s="20"/>
      <c r="DRO22" s="20"/>
      <c r="DRP22" s="20"/>
      <c r="DRQ22" s="20"/>
      <c r="DRR22" s="20"/>
      <c r="DRS22" s="20"/>
      <c r="DRT22" s="20"/>
      <c r="DRU22" s="20"/>
      <c r="DRV22" s="20"/>
      <c r="DRW22" s="20"/>
      <c r="DRX22" s="20"/>
      <c r="DRY22" s="20"/>
      <c r="DRZ22" s="20"/>
      <c r="DSA22" s="20"/>
      <c r="DSB22" s="20"/>
      <c r="DSC22" s="20"/>
      <c r="DSD22" s="20"/>
      <c r="DSE22" s="20"/>
      <c r="DSF22" s="20"/>
      <c r="DSG22" s="20"/>
      <c r="DSH22" s="20"/>
      <c r="DSI22" s="20"/>
      <c r="DSJ22" s="20"/>
      <c r="DSK22" s="20"/>
      <c r="DSL22" s="20"/>
      <c r="DSM22" s="20"/>
      <c r="DSN22" s="20"/>
      <c r="DSO22" s="20"/>
      <c r="DSP22" s="20"/>
      <c r="DSQ22" s="20"/>
      <c r="DSR22" s="20"/>
      <c r="DSS22" s="20"/>
      <c r="DST22" s="20"/>
      <c r="DSU22" s="20"/>
      <c r="DSV22" s="20"/>
      <c r="DSW22" s="20"/>
      <c r="DSX22" s="20"/>
      <c r="DSY22" s="20"/>
      <c r="DSZ22" s="20"/>
      <c r="DTA22" s="20"/>
      <c r="DTB22" s="20"/>
      <c r="DTC22" s="20"/>
      <c r="DTD22" s="20"/>
      <c r="DTE22" s="20"/>
      <c r="DTF22" s="20"/>
      <c r="DTG22" s="20"/>
      <c r="DTH22" s="20"/>
      <c r="DTI22" s="20"/>
      <c r="DTJ22" s="20"/>
      <c r="DTK22" s="20"/>
      <c r="DTL22" s="20"/>
      <c r="DTM22" s="20"/>
      <c r="DTN22" s="20"/>
      <c r="DTO22" s="20"/>
      <c r="DTP22" s="20"/>
      <c r="DTQ22" s="20"/>
      <c r="DTR22" s="20"/>
      <c r="DTS22" s="20"/>
      <c r="DTT22" s="20"/>
      <c r="DTU22" s="20"/>
      <c r="DTV22" s="20"/>
      <c r="DTW22" s="20"/>
      <c r="DTX22" s="20"/>
      <c r="DTY22" s="20"/>
      <c r="DTZ22" s="20"/>
      <c r="DUA22" s="20"/>
      <c r="DUB22" s="20"/>
      <c r="DUC22" s="20"/>
      <c r="DUD22" s="20"/>
      <c r="DUE22" s="20"/>
      <c r="DUF22" s="20"/>
      <c r="DUG22" s="20"/>
      <c r="DUH22" s="20"/>
      <c r="DUI22" s="20"/>
      <c r="DUJ22" s="20"/>
      <c r="DUK22" s="20"/>
      <c r="DUL22" s="20"/>
      <c r="DUM22" s="20"/>
      <c r="DUN22" s="20"/>
      <c r="DUO22" s="20"/>
      <c r="DUP22" s="20"/>
      <c r="DUQ22" s="20"/>
      <c r="DUR22" s="20"/>
      <c r="DUS22" s="20"/>
      <c r="DUT22" s="20"/>
      <c r="DUU22" s="20"/>
      <c r="DUV22" s="20"/>
      <c r="DUW22" s="20"/>
      <c r="DUX22" s="20"/>
      <c r="DUY22" s="20"/>
      <c r="DUZ22" s="20"/>
      <c r="DVA22" s="20"/>
      <c r="DVB22" s="20"/>
      <c r="DVC22" s="20"/>
      <c r="DVD22" s="20"/>
      <c r="DVE22" s="20"/>
      <c r="DVF22" s="20"/>
      <c r="DVG22" s="20"/>
      <c r="DVH22" s="20"/>
      <c r="DVI22" s="20"/>
      <c r="DVJ22" s="20"/>
      <c r="DVK22" s="20"/>
      <c r="DVL22" s="20"/>
      <c r="DVM22" s="20"/>
      <c r="DVN22" s="20"/>
      <c r="DVO22" s="20"/>
      <c r="DVP22" s="20"/>
      <c r="DVQ22" s="20"/>
      <c r="DVR22" s="20"/>
      <c r="DVS22" s="20"/>
      <c r="DVT22" s="20"/>
      <c r="DVU22" s="20"/>
      <c r="DVV22" s="20"/>
      <c r="DVW22" s="20"/>
      <c r="DVX22" s="20"/>
      <c r="DVY22" s="20"/>
      <c r="DVZ22" s="20"/>
      <c r="DWA22" s="20"/>
      <c r="DWB22" s="20"/>
      <c r="DWC22" s="20"/>
      <c r="DWD22" s="20"/>
      <c r="DWE22" s="20"/>
      <c r="DWF22" s="20"/>
      <c r="DWG22" s="20"/>
      <c r="DWH22" s="20"/>
      <c r="DWI22" s="20"/>
      <c r="DWJ22" s="20"/>
      <c r="DWK22" s="20"/>
      <c r="DWL22" s="20"/>
      <c r="DWM22" s="20"/>
      <c r="DWN22" s="20"/>
      <c r="DWO22" s="20"/>
      <c r="DWP22" s="20"/>
      <c r="DWQ22" s="20"/>
      <c r="DWR22" s="20"/>
      <c r="DWS22" s="20"/>
      <c r="DWT22" s="20"/>
      <c r="DWU22" s="20"/>
      <c r="DWV22" s="20"/>
      <c r="DWW22" s="20"/>
      <c r="DWX22" s="20"/>
      <c r="DWY22" s="20"/>
      <c r="DWZ22" s="20"/>
      <c r="DXA22" s="20"/>
      <c r="DXB22" s="20"/>
      <c r="DXC22" s="20"/>
      <c r="DXD22" s="20"/>
      <c r="DXE22" s="20"/>
      <c r="DXF22" s="20"/>
      <c r="DXG22" s="20"/>
      <c r="DXH22" s="20"/>
      <c r="DXI22" s="20"/>
      <c r="DXJ22" s="20"/>
      <c r="DXK22" s="20"/>
      <c r="DXL22" s="20"/>
      <c r="DXM22" s="20"/>
      <c r="DXN22" s="20"/>
      <c r="DXO22" s="20"/>
      <c r="DXP22" s="20"/>
      <c r="DXQ22" s="20"/>
      <c r="DXR22" s="20"/>
      <c r="DXS22" s="20"/>
      <c r="DXT22" s="20"/>
      <c r="DXU22" s="20"/>
      <c r="DXV22" s="20"/>
      <c r="DXW22" s="20"/>
      <c r="DXX22" s="20"/>
      <c r="DXY22" s="20"/>
      <c r="DXZ22" s="20"/>
      <c r="DYA22" s="20"/>
      <c r="DYB22" s="20"/>
      <c r="DYC22" s="20"/>
      <c r="DYD22" s="20"/>
      <c r="DYE22" s="20"/>
      <c r="DYF22" s="20"/>
      <c r="DYG22" s="20"/>
      <c r="DYH22" s="20"/>
      <c r="DYI22" s="20"/>
      <c r="DYJ22" s="20"/>
      <c r="DYK22" s="20"/>
      <c r="DYL22" s="20"/>
      <c r="DYM22" s="20"/>
      <c r="DYN22" s="20"/>
      <c r="DYO22" s="20"/>
      <c r="DYP22" s="20"/>
      <c r="DYQ22" s="20"/>
      <c r="DYR22" s="20"/>
      <c r="DYS22" s="20"/>
      <c r="DYT22" s="20"/>
      <c r="DYU22" s="20"/>
      <c r="DYV22" s="20"/>
      <c r="DYW22" s="20"/>
      <c r="DYX22" s="20"/>
      <c r="DYY22" s="20"/>
      <c r="DYZ22" s="20"/>
      <c r="DZA22" s="20"/>
      <c r="DZB22" s="20"/>
      <c r="DZC22" s="20"/>
      <c r="DZD22" s="20"/>
      <c r="DZE22" s="20"/>
      <c r="DZF22" s="20"/>
      <c r="DZG22" s="20"/>
      <c r="DZH22" s="20"/>
      <c r="DZI22" s="20"/>
      <c r="DZJ22" s="20"/>
      <c r="DZK22" s="20"/>
      <c r="DZL22" s="20"/>
      <c r="DZM22" s="20"/>
      <c r="DZN22" s="20"/>
      <c r="DZO22" s="20"/>
      <c r="DZP22" s="20"/>
      <c r="DZQ22" s="20"/>
      <c r="DZR22" s="20"/>
      <c r="DZS22" s="20"/>
      <c r="DZT22" s="20"/>
      <c r="DZU22" s="20"/>
      <c r="DZV22" s="20"/>
      <c r="DZW22" s="20"/>
      <c r="DZX22" s="20"/>
      <c r="DZY22" s="20"/>
      <c r="DZZ22" s="20"/>
      <c r="EAA22" s="20"/>
      <c r="EAB22" s="20"/>
      <c r="EAC22" s="20"/>
      <c r="EAD22" s="20"/>
      <c r="EAE22" s="20"/>
      <c r="EAF22" s="20"/>
      <c r="EAG22" s="20"/>
      <c r="EAH22" s="20"/>
      <c r="EAI22" s="20"/>
      <c r="EAJ22" s="20"/>
      <c r="EAK22" s="20"/>
      <c r="EAL22" s="20"/>
      <c r="EAM22" s="20"/>
      <c r="EAN22" s="20"/>
      <c r="EAO22" s="20"/>
      <c r="EAP22" s="20"/>
      <c r="EAQ22" s="20"/>
      <c r="EAR22" s="20"/>
      <c r="EAS22" s="20"/>
      <c r="EAT22" s="20"/>
      <c r="EAU22" s="20"/>
      <c r="EAV22" s="20"/>
      <c r="EAW22" s="20"/>
      <c r="EAX22" s="20"/>
      <c r="EAY22" s="20"/>
      <c r="EAZ22" s="20"/>
      <c r="EBA22" s="20"/>
      <c r="EBB22" s="20"/>
      <c r="EBC22" s="20"/>
      <c r="EBD22" s="20"/>
      <c r="EBE22" s="20"/>
      <c r="EBF22" s="20"/>
      <c r="EBG22" s="20"/>
      <c r="EBH22" s="20"/>
      <c r="EBI22" s="20"/>
      <c r="EBJ22" s="20"/>
      <c r="EBK22" s="20"/>
      <c r="EBL22" s="20"/>
      <c r="EBM22" s="20"/>
      <c r="EBN22" s="20"/>
      <c r="EBO22" s="20"/>
      <c r="EBP22" s="20"/>
      <c r="EBQ22" s="20"/>
      <c r="EBR22" s="20"/>
      <c r="EBS22" s="20"/>
      <c r="EBT22" s="20"/>
      <c r="EBU22" s="20"/>
      <c r="EBV22" s="20"/>
      <c r="EBW22" s="20"/>
      <c r="EBX22" s="20"/>
      <c r="EBY22" s="20"/>
      <c r="EBZ22" s="20"/>
      <c r="ECA22" s="20"/>
      <c r="ECB22" s="20"/>
      <c r="ECC22" s="20"/>
      <c r="ECD22" s="20"/>
      <c r="ECE22" s="20"/>
      <c r="ECF22" s="20"/>
      <c r="ECG22" s="20"/>
      <c r="ECH22" s="20"/>
      <c r="ECI22" s="20"/>
      <c r="ECJ22" s="20"/>
      <c r="ECK22" s="20"/>
      <c r="ECL22" s="20"/>
      <c r="ECM22" s="20"/>
      <c r="ECN22" s="20"/>
      <c r="ECO22" s="20"/>
      <c r="ECP22" s="20"/>
      <c r="ECQ22" s="20"/>
      <c r="ECR22" s="20"/>
      <c r="ECS22" s="20"/>
      <c r="ECT22" s="20"/>
      <c r="ECU22" s="20"/>
      <c r="ECV22" s="20"/>
      <c r="ECW22" s="20"/>
      <c r="ECX22" s="20"/>
      <c r="ECY22" s="20"/>
      <c r="ECZ22" s="20"/>
      <c r="EDA22" s="20"/>
      <c r="EDB22" s="20"/>
      <c r="EDC22" s="20"/>
      <c r="EDD22" s="20"/>
      <c r="EDE22" s="20"/>
      <c r="EDF22" s="20"/>
      <c r="EDG22" s="20"/>
      <c r="EDH22" s="20"/>
      <c r="EDI22" s="20"/>
      <c r="EDJ22" s="20"/>
      <c r="EDK22" s="20"/>
      <c r="EDL22" s="20"/>
      <c r="EDM22" s="20"/>
      <c r="EDN22" s="20"/>
      <c r="EDO22" s="20"/>
      <c r="EDP22" s="20"/>
      <c r="EDQ22" s="20"/>
      <c r="EDR22" s="20"/>
      <c r="EDS22" s="20"/>
      <c r="EDT22" s="20"/>
      <c r="EDU22" s="20"/>
      <c r="EDV22" s="20"/>
      <c r="EDW22" s="20"/>
      <c r="EDX22" s="20"/>
      <c r="EDY22" s="20"/>
      <c r="EDZ22" s="20"/>
      <c r="EEA22" s="20"/>
      <c r="EEB22" s="20"/>
      <c r="EEC22" s="20"/>
      <c r="EED22" s="20"/>
      <c r="EEE22" s="20"/>
      <c r="EEF22" s="20"/>
      <c r="EEG22" s="20"/>
      <c r="EEH22" s="20"/>
      <c r="EEI22" s="20"/>
      <c r="EEJ22" s="20"/>
      <c r="EEK22" s="20"/>
      <c r="EEL22" s="20"/>
      <c r="EEM22" s="20"/>
      <c r="EEN22" s="20"/>
      <c r="EEO22" s="20"/>
      <c r="EEP22" s="20"/>
      <c r="EEQ22" s="20"/>
      <c r="EER22" s="20"/>
      <c r="EES22" s="20"/>
      <c r="EET22" s="20"/>
      <c r="EEU22" s="20"/>
      <c r="EEV22" s="20"/>
      <c r="EEW22" s="20"/>
      <c r="EEX22" s="20"/>
      <c r="EEY22" s="20"/>
      <c r="EEZ22" s="20"/>
      <c r="EFA22" s="20"/>
      <c r="EFB22" s="20"/>
      <c r="EFC22" s="20"/>
      <c r="EFD22" s="20"/>
      <c r="EFE22" s="20"/>
      <c r="EFF22" s="20"/>
      <c r="EFG22" s="20"/>
      <c r="EFH22" s="20"/>
      <c r="EFI22" s="20"/>
      <c r="EFJ22" s="20"/>
      <c r="EFK22" s="20"/>
      <c r="EFL22" s="20"/>
      <c r="EFM22" s="20"/>
      <c r="EFN22" s="20"/>
      <c r="EFO22" s="20"/>
      <c r="EFP22" s="20"/>
      <c r="EFQ22" s="20"/>
      <c r="EFR22" s="20"/>
      <c r="EFS22" s="20"/>
      <c r="EFT22" s="20"/>
      <c r="EFU22" s="20"/>
      <c r="EFV22" s="20"/>
      <c r="EFW22" s="20"/>
      <c r="EFX22" s="20"/>
      <c r="EFY22" s="20"/>
      <c r="EFZ22" s="20"/>
      <c r="EGA22" s="20"/>
      <c r="EGB22" s="20"/>
      <c r="EGC22" s="20"/>
      <c r="EGD22" s="20"/>
      <c r="EGE22" s="20"/>
      <c r="EGF22" s="20"/>
      <c r="EGG22" s="20"/>
      <c r="EGH22" s="20"/>
      <c r="EGI22" s="20"/>
      <c r="EGJ22" s="20"/>
      <c r="EGK22" s="20"/>
      <c r="EGL22" s="20"/>
      <c r="EGM22" s="20"/>
      <c r="EGN22" s="20"/>
      <c r="EGO22" s="20"/>
      <c r="EGP22" s="20"/>
      <c r="EGQ22" s="20"/>
      <c r="EGR22" s="20"/>
      <c r="EGS22" s="20"/>
      <c r="EGT22" s="20"/>
      <c r="EGU22" s="20"/>
      <c r="EGV22" s="20"/>
      <c r="EGW22" s="20"/>
      <c r="EGX22" s="20"/>
      <c r="EGY22" s="20"/>
      <c r="EGZ22" s="20"/>
      <c r="EHA22" s="20"/>
      <c r="EHB22" s="20"/>
      <c r="EHC22" s="20"/>
      <c r="EHD22" s="20"/>
      <c r="EHE22" s="20"/>
      <c r="EHF22" s="20"/>
      <c r="EHG22" s="20"/>
      <c r="EHH22" s="20"/>
      <c r="EHI22" s="20"/>
      <c r="EHJ22" s="20"/>
      <c r="EHK22" s="20"/>
      <c r="EHL22" s="20"/>
      <c r="EHM22" s="20"/>
      <c r="EHN22" s="20"/>
      <c r="EHO22" s="20"/>
      <c r="EHP22" s="20"/>
      <c r="EHQ22" s="20"/>
      <c r="EHR22" s="20"/>
      <c r="EHS22" s="20"/>
      <c r="EHT22" s="20"/>
      <c r="EHU22" s="20"/>
      <c r="EHV22" s="20"/>
      <c r="EHW22" s="20"/>
      <c r="EHX22" s="20"/>
      <c r="EHY22" s="20"/>
      <c r="EHZ22" s="20"/>
      <c r="EIA22" s="20"/>
      <c r="EIB22" s="20"/>
      <c r="EIC22" s="20"/>
      <c r="EID22" s="20"/>
      <c r="EIE22" s="20"/>
      <c r="EIF22" s="20"/>
      <c r="EIG22" s="20"/>
      <c r="EIH22" s="20"/>
      <c r="EII22" s="20"/>
      <c r="EIJ22" s="20"/>
      <c r="EIK22" s="20"/>
      <c r="EIL22" s="20"/>
      <c r="EIM22" s="20"/>
      <c r="EIN22" s="20"/>
      <c r="EIO22" s="20"/>
      <c r="EIP22" s="20"/>
      <c r="EIQ22" s="20"/>
      <c r="EIR22" s="20"/>
      <c r="EIS22" s="20"/>
      <c r="EIT22" s="20"/>
      <c r="EIU22" s="20"/>
      <c r="EIV22" s="20"/>
      <c r="EIW22" s="20"/>
      <c r="EIX22" s="20"/>
      <c r="EIY22" s="20"/>
      <c r="EIZ22" s="20"/>
      <c r="EJA22" s="20"/>
      <c r="EJB22" s="20"/>
      <c r="EJC22" s="20"/>
      <c r="EJD22" s="20"/>
      <c r="EJE22" s="20"/>
      <c r="EJF22" s="20"/>
      <c r="EJG22" s="20"/>
      <c r="EJH22" s="20"/>
      <c r="EJI22" s="20"/>
      <c r="EJJ22" s="20"/>
      <c r="EJK22" s="20"/>
      <c r="EJL22" s="20"/>
      <c r="EJM22" s="20"/>
      <c r="EJN22" s="20"/>
      <c r="EJO22" s="20"/>
      <c r="EJP22" s="20"/>
      <c r="EJQ22" s="20"/>
      <c r="EJR22" s="20"/>
      <c r="EJS22" s="20"/>
      <c r="EJT22" s="20"/>
      <c r="EJU22" s="20"/>
      <c r="EJV22" s="20"/>
      <c r="EJW22" s="20"/>
      <c r="EJX22" s="20"/>
      <c r="EJY22" s="20"/>
      <c r="EJZ22" s="20"/>
      <c r="EKA22" s="20"/>
      <c r="EKB22" s="20"/>
      <c r="EKC22" s="20"/>
      <c r="EKD22" s="20"/>
      <c r="EKE22" s="20"/>
      <c r="EKF22" s="20"/>
      <c r="EKG22" s="20"/>
      <c r="EKH22" s="20"/>
      <c r="EKI22" s="20"/>
      <c r="EKJ22" s="20"/>
      <c r="EKK22" s="20"/>
      <c r="EKL22" s="20"/>
      <c r="EKM22" s="20"/>
      <c r="EKN22" s="20"/>
      <c r="EKO22" s="20"/>
      <c r="EKP22" s="20"/>
      <c r="EKQ22" s="20"/>
      <c r="EKR22" s="20"/>
      <c r="EKS22" s="20"/>
      <c r="EKT22" s="20"/>
      <c r="EKU22" s="20"/>
      <c r="EKV22" s="20"/>
      <c r="EKW22" s="20"/>
      <c r="EKX22" s="20"/>
      <c r="EKY22" s="20"/>
      <c r="EKZ22" s="20"/>
      <c r="ELA22" s="20"/>
      <c r="ELB22" s="20"/>
      <c r="ELC22" s="20"/>
      <c r="ELD22" s="20"/>
      <c r="ELE22" s="20"/>
      <c r="ELF22" s="20"/>
      <c r="ELG22" s="20"/>
      <c r="ELH22" s="20"/>
      <c r="ELI22" s="20"/>
      <c r="ELJ22" s="20"/>
      <c r="ELK22" s="20"/>
      <c r="ELL22" s="20"/>
      <c r="ELM22" s="20"/>
      <c r="ELN22" s="20"/>
      <c r="ELO22" s="20"/>
      <c r="ELP22" s="20"/>
      <c r="ELQ22" s="20"/>
      <c r="ELR22" s="20"/>
      <c r="ELS22" s="20"/>
      <c r="ELT22" s="20"/>
      <c r="ELU22" s="20"/>
      <c r="ELV22" s="20"/>
      <c r="ELW22" s="20"/>
      <c r="ELX22" s="20"/>
      <c r="ELY22" s="20"/>
      <c r="ELZ22" s="20"/>
      <c r="EMA22" s="20"/>
      <c r="EMB22" s="20"/>
      <c r="EMC22" s="20"/>
      <c r="EMD22" s="20"/>
      <c r="EME22" s="20"/>
      <c r="EMF22" s="20"/>
      <c r="EMG22" s="20"/>
      <c r="EMH22" s="20"/>
      <c r="EMI22" s="20"/>
      <c r="EMJ22" s="20"/>
      <c r="EMK22" s="20"/>
      <c r="EML22" s="20"/>
      <c r="EMM22" s="20"/>
      <c r="EMN22" s="20"/>
      <c r="EMO22" s="20"/>
      <c r="EMP22" s="20"/>
      <c r="EMQ22" s="20"/>
      <c r="EMR22" s="20"/>
      <c r="EMS22" s="20"/>
      <c r="EMT22" s="20"/>
      <c r="EMU22" s="20"/>
      <c r="EMV22" s="20"/>
      <c r="EMW22" s="20"/>
      <c r="EMX22" s="20"/>
      <c r="EMY22" s="20"/>
      <c r="EMZ22" s="20"/>
      <c r="ENA22" s="20"/>
      <c r="ENB22" s="20"/>
      <c r="ENC22" s="20"/>
      <c r="END22" s="20"/>
      <c r="ENE22" s="20"/>
      <c r="ENF22" s="20"/>
      <c r="ENG22" s="20"/>
      <c r="ENH22" s="20"/>
      <c r="ENI22" s="20"/>
      <c r="ENJ22" s="20"/>
      <c r="ENK22" s="20"/>
      <c r="ENL22" s="20"/>
      <c r="ENM22" s="20"/>
      <c r="ENN22" s="20"/>
      <c r="ENO22" s="20"/>
      <c r="ENP22" s="20"/>
      <c r="ENQ22" s="20"/>
      <c r="ENR22" s="20"/>
      <c r="ENS22" s="20"/>
      <c r="ENT22" s="20"/>
      <c r="ENU22" s="20"/>
      <c r="ENV22" s="20"/>
      <c r="ENW22" s="20"/>
      <c r="ENX22" s="20"/>
      <c r="ENY22" s="20"/>
      <c r="ENZ22" s="20"/>
      <c r="EOA22" s="20"/>
      <c r="EOB22" s="20"/>
      <c r="EOC22" s="20"/>
      <c r="EOD22" s="20"/>
      <c r="EOE22" s="20"/>
      <c r="EOF22" s="20"/>
      <c r="EOG22" s="20"/>
      <c r="EOH22" s="20"/>
      <c r="EOI22" s="20"/>
      <c r="EOJ22" s="20"/>
      <c r="EOK22" s="20"/>
      <c r="EOL22" s="20"/>
      <c r="EOM22" s="20"/>
      <c r="EON22" s="20"/>
      <c r="EOO22" s="20"/>
      <c r="EOP22" s="20"/>
      <c r="EOQ22" s="20"/>
      <c r="EOR22" s="20"/>
      <c r="EOS22" s="20"/>
      <c r="EOT22" s="20"/>
      <c r="EOU22" s="20"/>
      <c r="EOV22" s="20"/>
      <c r="EOW22" s="20"/>
      <c r="EOX22" s="20"/>
      <c r="EOY22" s="20"/>
      <c r="EOZ22" s="20"/>
      <c r="EPA22" s="20"/>
      <c r="EPB22" s="20"/>
      <c r="EPC22" s="20"/>
      <c r="EPD22" s="20"/>
      <c r="EPE22" s="20"/>
      <c r="EPF22" s="20"/>
      <c r="EPG22" s="20"/>
      <c r="EPH22" s="20"/>
      <c r="EPI22" s="20"/>
      <c r="EPJ22" s="20"/>
      <c r="EPK22" s="20"/>
      <c r="EPL22" s="20"/>
      <c r="EPM22" s="20"/>
      <c r="EPN22" s="20"/>
      <c r="EPO22" s="20"/>
      <c r="EPP22" s="20"/>
      <c r="EPQ22" s="20"/>
      <c r="EPR22" s="20"/>
      <c r="EPS22" s="20"/>
      <c r="EPT22" s="20"/>
      <c r="EPU22" s="20"/>
      <c r="EPV22" s="20"/>
      <c r="EPW22" s="20"/>
      <c r="EPX22" s="20"/>
      <c r="EPY22" s="20"/>
      <c r="EPZ22" s="20"/>
      <c r="EQA22" s="20"/>
      <c r="EQB22" s="20"/>
      <c r="EQC22" s="20"/>
      <c r="EQD22" s="20"/>
      <c r="EQE22" s="20"/>
      <c r="EQF22" s="20"/>
      <c r="EQG22" s="20"/>
      <c r="EQH22" s="20"/>
      <c r="EQI22" s="20"/>
      <c r="EQJ22" s="20"/>
      <c r="EQK22" s="20"/>
      <c r="EQL22" s="20"/>
      <c r="EQM22" s="20"/>
      <c r="EQN22" s="20"/>
      <c r="EQO22" s="20"/>
      <c r="EQP22" s="20"/>
      <c r="EQQ22" s="20"/>
      <c r="EQR22" s="20"/>
      <c r="EQS22" s="20"/>
      <c r="EQT22" s="20"/>
      <c r="EQU22" s="20"/>
      <c r="EQV22" s="20"/>
      <c r="EQW22" s="20"/>
      <c r="EQX22" s="20"/>
      <c r="EQY22" s="20"/>
      <c r="EQZ22" s="20"/>
      <c r="ERA22" s="20"/>
      <c r="ERB22" s="20"/>
      <c r="ERC22" s="20"/>
      <c r="ERD22" s="20"/>
      <c r="ERE22" s="20"/>
      <c r="ERF22" s="20"/>
      <c r="ERG22" s="20"/>
      <c r="ERH22" s="20"/>
      <c r="ERI22" s="20"/>
      <c r="ERJ22" s="20"/>
      <c r="ERK22" s="20"/>
      <c r="ERL22" s="20"/>
      <c r="ERM22" s="20"/>
      <c r="ERN22" s="20"/>
      <c r="ERO22" s="20"/>
      <c r="ERP22" s="20"/>
      <c r="ERQ22" s="20"/>
      <c r="ERR22" s="20"/>
      <c r="ERS22" s="20"/>
      <c r="ERT22" s="20"/>
      <c r="ERU22" s="20"/>
      <c r="ERV22" s="20"/>
      <c r="ERW22" s="20"/>
      <c r="ERX22" s="20"/>
      <c r="ERY22" s="20"/>
      <c r="ERZ22" s="20"/>
      <c r="ESA22" s="20"/>
      <c r="ESB22" s="20"/>
      <c r="ESC22" s="20"/>
      <c r="ESD22" s="20"/>
      <c r="ESE22" s="20"/>
      <c r="ESF22" s="20"/>
      <c r="ESG22" s="20"/>
      <c r="ESH22" s="20"/>
      <c r="ESI22" s="20"/>
      <c r="ESJ22" s="20"/>
      <c r="ESK22" s="20"/>
      <c r="ESL22" s="20"/>
      <c r="ESM22" s="20"/>
      <c r="ESN22" s="20"/>
      <c r="ESO22" s="20"/>
      <c r="ESP22" s="20"/>
      <c r="ESQ22" s="20"/>
      <c r="ESR22" s="20"/>
      <c r="ESS22" s="20"/>
      <c r="EST22" s="20"/>
      <c r="ESU22" s="20"/>
      <c r="ESV22" s="20"/>
      <c r="ESW22" s="20"/>
      <c r="ESX22" s="20"/>
      <c r="ESY22" s="20"/>
      <c r="ESZ22" s="20"/>
      <c r="ETA22" s="20"/>
      <c r="ETB22" s="20"/>
      <c r="ETC22" s="20"/>
      <c r="ETD22" s="20"/>
      <c r="ETE22" s="20"/>
      <c r="ETF22" s="20"/>
      <c r="ETG22" s="20"/>
      <c r="ETH22" s="20"/>
      <c r="ETI22" s="20"/>
      <c r="ETJ22" s="20"/>
      <c r="ETK22" s="20"/>
      <c r="ETL22" s="20"/>
      <c r="ETM22" s="20"/>
      <c r="ETN22" s="20"/>
      <c r="ETO22" s="20"/>
      <c r="ETP22" s="20"/>
      <c r="ETQ22" s="20"/>
      <c r="ETR22" s="20"/>
      <c r="ETS22" s="20"/>
      <c r="ETT22" s="20"/>
      <c r="ETU22" s="20"/>
      <c r="ETV22" s="20"/>
      <c r="ETW22" s="20"/>
      <c r="ETX22" s="20"/>
      <c r="ETY22" s="20"/>
      <c r="ETZ22" s="20"/>
      <c r="EUA22" s="20"/>
      <c r="EUB22" s="20"/>
      <c r="EUC22" s="20"/>
      <c r="EUD22" s="20"/>
      <c r="EUE22" s="20"/>
      <c r="EUF22" s="20"/>
      <c r="EUG22" s="20"/>
      <c r="EUH22" s="20"/>
      <c r="EUI22" s="20"/>
      <c r="EUJ22" s="20"/>
      <c r="EUK22" s="20"/>
      <c r="EUL22" s="20"/>
      <c r="EUM22" s="20"/>
      <c r="EUN22" s="20"/>
      <c r="EUO22" s="20"/>
      <c r="EUP22" s="20"/>
      <c r="EUQ22" s="20"/>
      <c r="EUR22" s="20"/>
      <c r="EUS22" s="20"/>
      <c r="EUT22" s="20"/>
      <c r="EUU22" s="20"/>
      <c r="EUV22" s="20"/>
      <c r="EUW22" s="20"/>
      <c r="EUX22" s="20"/>
      <c r="EUY22" s="20"/>
      <c r="EUZ22" s="20"/>
      <c r="EVA22" s="20"/>
      <c r="EVB22" s="20"/>
      <c r="EVC22" s="20"/>
      <c r="EVD22" s="20"/>
      <c r="EVE22" s="20"/>
      <c r="EVF22" s="20"/>
      <c r="EVG22" s="20"/>
      <c r="EVH22" s="20"/>
      <c r="EVI22" s="20"/>
      <c r="EVJ22" s="20"/>
      <c r="EVK22" s="20"/>
      <c r="EVL22" s="20"/>
      <c r="EVM22" s="20"/>
      <c r="EVN22" s="20"/>
      <c r="EVO22" s="20"/>
      <c r="EVP22" s="20"/>
      <c r="EVQ22" s="20"/>
      <c r="EVR22" s="20"/>
      <c r="EVS22" s="20"/>
      <c r="EVT22" s="20"/>
      <c r="EVU22" s="20"/>
      <c r="EVV22" s="20"/>
      <c r="EVW22" s="20"/>
      <c r="EVX22" s="20"/>
      <c r="EVY22" s="20"/>
      <c r="EVZ22" s="20"/>
      <c r="EWA22" s="20"/>
      <c r="EWB22" s="20"/>
      <c r="EWC22" s="20"/>
      <c r="EWD22" s="20"/>
      <c r="EWE22" s="20"/>
      <c r="EWF22" s="20"/>
      <c r="EWG22" s="20"/>
      <c r="EWH22" s="20"/>
      <c r="EWI22" s="20"/>
      <c r="EWJ22" s="20"/>
      <c r="EWK22" s="20"/>
      <c r="EWL22" s="20"/>
      <c r="EWM22" s="20"/>
      <c r="EWN22" s="20"/>
      <c r="EWO22" s="20"/>
      <c r="EWP22" s="20"/>
      <c r="EWQ22" s="20"/>
      <c r="EWR22" s="20"/>
      <c r="EWS22" s="20"/>
      <c r="EWT22" s="20"/>
      <c r="EWU22" s="20"/>
      <c r="EWV22" s="20"/>
      <c r="EWW22" s="20"/>
      <c r="EWX22" s="20"/>
      <c r="EWY22" s="20"/>
      <c r="EWZ22" s="20"/>
      <c r="EXA22" s="20"/>
      <c r="EXB22" s="20"/>
      <c r="EXC22" s="20"/>
      <c r="EXD22" s="20"/>
      <c r="EXE22" s="20"/>
      <c r="EXF22" s="20"/>
      <c r="EXG22" s="20"/>
      <c r="EXH22" s="20"/>
      <c r="EXI22" s="20"/>
      <c r="EXJ22" s="20"/>
      <c r="EXK22" s="20"/>
      <c r="EXL22" s="20"/>
      <c r="EXM22" s="20"/>
      <c r="EXN22" s="20"/>
      <c r="EXO22" s="20"/>
      <c r="EXP22" s="20"/>
      <c r="EXQ22" s="20"/>
      <c r="EXR22" s="20"/>
      <c r="EXS22" s="20"/>
      <c r="EXT22" s="20"/>
      <c r="EXU22" s="20"/>
      <c r="EXV22" s="20"/>
      <c r="EXW22" s="20"/>
      <c r="EXX22" s="20"/>
      <c r="EXY22" s="20"/>
      <c r="EXZ22" s="20"/>
      <c r="EYA22" s="20"/>
      <c r="EYB22" s="20"/>
      <c r="EYC22" s="20"/>
      <c r="EYD22" s="20"/>
      <c r="EYE22" s="20"/>
      <c r="EYF22" s="20"/>
      <c r="EYG22" s="20"/>
      <c r="EYH22" s="20"/>
      <c r="EYI22" s="20"/>
      <c r="EYJ22" s="20"/>
      <c r="EYK22" s="20"/>
      <c r="EYL22" s="20"/>
      <c r="EYM22" s="20"/>
      <c r="EYN22" s="20"/>
      <c r="EYO22" s="20"/>
      <c r="EYP22" s="20"/>
      <c r="EYQ22" s="20"/>
      <c r="EYR22" s="20"/>
      <c r="EYS22" s="20"/>
      <c r="EYT22" s="20"/>
      <c r="EYU22" s="20"/>
      <c r="EYV22" s="20"/>
      <c r="EYW22" s="20"/>
      <c r="EYX22" s="20"/>
      <c r="EYY22" s="20"/>
      <c r="EYZ22" s="20"/>
      <c r="EZA22" s="20"/>
      <c r="EZB22" s="20"/>
      <c r="EZC22" s="20"/>
      <c r="EZD22" s="20"/>
      <c r="EZE22" s="20"/>
      <c r="EZF22" s="20"/>
      <c r="EZG22" s="20"/>
      <c r="EZH22" s="20"/>
      <c r="EZI22" s="20"/>
      <c r="EZJ22" s="20"/>
      <c r="EZK22" s="20"/>
      <c r="EZL22" s="20"/>
      <c r="EZM22" s="20"/>
      <c r="EZN22" s="20"/>
      <c r="EZO22" s="20"/>
      <c r="EZP22" s="20"/>
      <c r="EZQ22" s="20"/>
      <c r="EZR22" s="20"/>
      <c r="EZS22" s="20"/>
      <c r="EZT22" s="20"/>
      <c r="EZU22" s="20"/>
      <c r="EZV22" s="20"/>
      <c r="EZW22" s="20"/>
      <c r="EZX22" s="20"/>
      <c r="EZY22" s="20"/>
      <c r="EZZ22" s="20"/>
      <c r="FAA22" s="20"/>
      <c r="FAB22" s="20"/>
      <c r="FAC22" s="20"/>
      <c r="FAD22" s="20"/>
      <c r="FAE22" s="20"/>
      <c r="FAF22" s="20"/>
      <c r="FAG22" s="20"/>
      <c r="FAH22" s="20"/>
      <c r="FAI22" s="20"/>
      <c r="FAJ22" s="20"/>
      <c r="FAK22" s="20"/>
      <c r="FAL22" s="20"/>
      <c r="FAM22" s="20"/>
      <c r="FAN22" s="20"/>
      <c r="FAO22" s="20"/>
      <c r="FAP22" s="20"/>
      <c r="FAQ22" s="20"/>
      <c r="FAR22" s="20"/>
      <c r="FAS22" s="20"/>
      <c r="FAT22" s="20"/>
      <c r="FAU22" s="20"/>
      <c r="FAV22" s="20"/>
      <c r="FAW22" s="20"/>
      <c r="FAX22" s="20"/>
      <c r="FAY22" s="20"/>
      <c r="FAZ22" s="20"/>
      <c r="FBA22" s="20"/>
      <c r="FBB22" s="20"/>
      <c r="FBC22" s="20"/>
      <c r="FBD22" s="20"/>
      <c r="FBE22" s="20"/>
      <c r="FBF22" s="20"/>
      <c r="FBG22" s="20"/>
      <c r="FBH22" s="20"/>
      <c r="FBI22" s="20"/>
      <c r="FBJ22" s="20"/>
      <c r="FBK22" s="20"/>
      <c r="FBL22" s="20"/>
      <c r="FBM22" s="20"/>
      <c r="FBN22" s="20"/>
      <c r="FBO22" s="20"/>
      <c r="FBP22" s="20"/>
      <c r="FBQ22" s="20"/>
      <c r="FBR22" s="20"/>
      <c r="FBS22" s="20"/>
      <c r="FBT22" s="20"/>
      <c r="FBU22" s="20"/>
      <c r="FBV22" s="20"/>
      <c r="FBW22" s="20"/>
      <c r="FBX22" s="20"/>
      <c r="FBY22" s="20"/>
      <c r="FBZ22" s="20"/>
      <c r="FCA22" s="20"/>
      <c r="FCB22" s="20"/>
      <c r="FCC22" s="20"/>
      <c r="FCD22" s="20"/>
      <c r="FCE22" s="20"/>
      <c r="FCF22" s="20"/>
      <c r="FCG22" s="20"/>
      <c r="FCH22" s="20"/>
      <c r="FCI22" s="20"/>
      <c r="FCJ22" s="20"/>
      <c r="FCK22" s="20"/>
      <c r="FCL22" s="20"/>
      <c r="FCM22" s="20"/>
      <c r="FCN22" s="20"/>
      <c r="FCO22" s="20"/>
      <c r="FCP22" s="20"/>
      <c r="FCQ22" s="20"/>
      <c r="FCR22" s="20"/>
      <c r="FCS22" s="20"/>
      <c r="FCT22" s="20"/>
      <c r="FCU22" s="20"/>
      <c r="FCV22" s="20"/>
      <c r="FCW22" s="20"/>
      <c r="FCX22" s="20"/>
      <c r="FCY22" s="20"/>
      <c r="FCZ22" s="20"/>
      <c r="FDA22" s="20"/>
      <c r="FDB22" s="20"/>
      <c r="FDC22" s="20"/>
      <c r="FDD22" s="20"/>
      <c r="FDE22" s="20"/>
      <c r="FDF22" s="20"/>
      <c r="FDG22" s="20"/>
      <c r="FDH22" s="20"/>
      <c r="FDI22" s="20"/>
      <c r="FDJ22" s="20"/>
      <c r="FDK22" s="20"/>
      <c r="FDL22" s="20"/>
      <c r="FDM22" s="20"/>
      <c r="FDN22" s="20"/>
      <c r="FDO22" s="20"/>
      <c r="FDP22" s="20"/>
      <c r="FDQ22" s="20"/>
      <c r="FDR22" s="20"/>
      <c r="FDS22" s="20"/>
      <c r="FDT22" s="20"/>
      <c r="FDU22" s="20"/>
      <c r="FDV22" s="20"/>
      <c r="FDW22" s="20"/>
      <c r="FDX22" s="20"/>
      <c r="FDY22" s="20"/>
      <c r="FDZ22" s="20"/>
      <c r="FEA22" s="20"/>
      <c r="FEB22" s="20"/>
      <c r="FEC22" s="20"/>
      <c r="FED22" s="20"/>
      <c r="FEE22" s="20"/>
      <c r="FEF22" s="20"/>
      <c r="FEG22" s="20"/>
      <c r="FEH22" s="20"/>
      <c r="FEI22" s="20"/>
      <c r="FEJ22" s="20"/>
      <c r="FEK22" s="20"/>
      <c r="FEL22" s="20"/>
      <c r="FEM22" s="20"/>
      <c r="FEN22" s="20"/>
      <c r="FEO22" s="20"/>
      <c r="FEP22" s="20"/>
      <c r="FEQ22" s="20"/>
      <c r="FER22" s="20"/>
      <c r="FES22" s="20"/>
      <c r="FET22" s="20"/>
      <c r="FEU22" s="20"/>
      <c r="FEV22" s="20"/>
      <c r="FEW22" s="20"/>
      <c r="FEX22" s="20"/>
      <c r="FEY22" s="20"/>
      <c r="FEZ22" s="20"/>
      <c r="FFA22" s="20"/>
      <c r="FFB22" s="20"/>
      <c r="FFC22" s="20"/>
      <c r="FFD22" s="20"/>
      <c r="FFE22" s="20"/>
      <c r="FFF22" s="20"/>
      <c r="FFG22" s="20"/>
      <c r="FFH22" s="20"/>
      <c r="FFI22" s="20"/>
      <c r="FFJ22" s="20"/>
      <c r="FFK22" s="20"/>
      <c r="FFL22" s="20"/>
      <c r="FFM22" s="20"/>
      <c r="FFN22" s="20"/>
      <c r="FFO22" s="20"/>
      <c r="FFP22" s="20"/>
      <c r="FFQ22" s="20"/>
      <c r="FFR22" s="20"/>
      <c r="FFS22" s="20"/>
      <c r="FFT22" s="20"/>
      <c r="FFU22" s="20"/>
      <c r="FFV22" s="20"/>
      <c r="FFW22" s="20"/>
      <c r="FFX22" s="20"/>
      <c r="FFY22" s="20"/>
      <c r="FFZ22" s="20"/>
      <c r="FGA22" s="20"/>
      <c r="FGB22" s="20"/>
      <c r="FGC22" s="20"/>
      <c r="FGD22" s="20"/>
      <c r="FGE22" s="20"/>
      <c r="FGF22" s="20"/>
      <c r="FGG22" s="20"/>
      <c r="FGH22" s="20"/>
      <c r="FGI22" s="20"/>
      <c r="FGJ22" s="20"/>
      <c r="FGK22" s="20"/>
      <c r="FGL22" s="20"/>
      <c r="FGM22" s="20"/>
      <c r="FGN22" s="20"/>
      <c r="FGO22" s="20"/>
      <c r="FGP22" s="20"/>
      <c r="FGQ22" s="20"/>
      <c r="FGR22" s="20"/>
      <c r="FGS22" s="20"/>
      <c r="FGT22" s="20"/>
      <c r="FGU22" s="20"/>
      <c r="FGV22" s="20"/>
      <c r="FGW22" s="20"/>
      <c r="FGX22" s="20"/>
      <c r="FGY22" s="20"/>
      <c r="FGZ22" s="20"/>
      <c r="FHA22" s="20"/>
      <c r="FHB22" s="20"/>
      <c r="FHC22" s="20"/>
      <c r="FHD22" s="20"/>
      <c r="FHE22" s="20"/>
      <c r="FHF22" s="20"/>
      <c r="FHG22" s="20"/>
      <c r="FHH22" s="20"/>
      <c r="FHI22" s="20"/>
      <c r="FHJ22" s="20"/>
      <c r="FHK22" s="20"/>
      <c r="FHL22" s="20"/>
      <c r="FHM22" s="20"/>
      <c r="FHN22" s="20"/>
      <c r="FHO22" s="20"/>
      <c r="FHP22" s="20"/>
      <c r="FHQ22" s="20"/>
      <c r="FHR22" s="20"/>
      <c r="FHS22" s="20"/>
      <c r="FHT22" s="20"/>
      <c r="FHU22" s="20"/>
      <c r="FHV22" s="20"/>
      <c r="FHW22" s="20"/>
      <c r="FHX22" s="20"/>
      <c r="FHY22" s="20"/>
      <c r="FHZ22" s="20"/>
      <c r="FIA22" s="20"/>
      <c r="FIB22" s="20"/>
      <c r="FIC22" s="20"/>
      <c r="FID22" s="20"/>
      <c r="FIE22" s="20"/>
      <c r="FIF22" s="20"/>
      <c r="FIG22" s="20"/>
      <c r="FIH22" s="20"/>
      <c r="FII22" s="20"/>
      <c r="FIJ22" s="20"/>
      <c r="FIK22" s="20"/>
      <c r="FIL22" s="20"/>
      <c r="FIM22" s="20"/>
      <c r="FIN22" s="20"/>
      <c r="FIO22" s="20"/>
      <c r="FIP22" s="20"/>
      <c r="FIQ22" s="20"/>
      <c r="FIR22" s="20"/>
      <c r="FIS22" s="20"/>
      <c r="FIT22" s="20"/>
      <c r="FIU22" s="20"/>
      <c r="FIV22" s="20"/>
      <c r="FIW22" s="20"/>
      <c r="FIX22" s="20"/>
      <c r="FIY22" s="20"/>
      <c r="FIZ22" s="20"/>
      <c r="FJA22" s="20"/>
      <c r="FJB22" s="20"/>
      <c r="FJC22" s="20"/>
      <c r="FJD22" s="20"/>
      <c r="FJE22" s="20"/>
      <c r="FJF22" s="20"/>
      <c r="FJG22" s="20"/>
      <c r="FJH22" s="20"/>
      <c r="FJI22" s="20"/>
      <c r="FJJ22" s="20"/>
      <c r="FJK22" s="20"/>
      <c r="FJL22" s="20"/>
      <c r="FJM22" s="20"/>
      <c r="FJN22" s="20"/>
      <c r="FJO22" s="20"/>
      <c r="FJP22" s="20"/>
      <c r="FJQ22" s="20"/>
      <c r="FJR22" s="20"/>
      <c r="FJS22" s="20"/>
      <c r="FJT22" s="20"/>
      <c r="FJU22" s="20"/>
      <c r="FJV22" s="20"/>
      <c r="FJW22" s="20"/>
      <c r="FJX22" s="20"/>
      <c r="FJY22" s="20"/>
      <c r="FJZ22" s="20"/>
      <c r="FKA22" s="20"/>
      <c r="FKB22" s="20"/>
      <c r="FKC22" s="20"/>
      <c r="FKD22" s="20"/>
      <c r="FKE22" s="20"/>
      <c r="FKF22" s="20"/>
      <c r="FKG22" s="20"/>
      <c r="FKH22" s="20"/>
      <c r="FKI22" s="20"/>
      <c r="FKJ22" s="20"/>
      <c r="FKK22" s="20"/>
      <c r="FKL22" s="20"/>
      <c r="FKM22" s="20"/>
      <c r="FKN22" s="20"/>
      <c r="FKO22" s="20"/>
      <c r="FKP22" s="20"/>
      <c r="FKQ22" s="20"/>
      <c r="FKR22" s="20"/>
      <c r="FKS22" s="20"/>
      <c r="FKT22" s="20"/>
      <c r="FKU22" s="20"/>
      <c r="FKV22" s="20"/>
      <c r="FKW22" s="20"/>
      <c r="FKX22" s="20"/>
      <c r="FKY22" s="20"/>
      <c r="FKZ22" s="20"/>
      <c r="FLA22" s="20"/>
      <c r="FLB22" s="20"/>
      <c r="FLC22" s="20"/>
      <c r="FLD22" s="20"/>
      <c r="FLE22" s="20"/>
      <c r="FLF22" s="20"/>
      <c r="FLG22" s="20"/>
      <c r="FLH22" s="20"/>
      <c r="FLI22" s="20"/>
      <c r="FLJ22" s="20"/>
      <c r="FLK22" s="20"/>
      <c r="FLL22" s="20"/>
      <c r="FLM22" s="20"/>
      <c r="FLN22" s="20"/>
      <c r="FLO22" s="20"/>
      <c r="FLP22" s="20"/>
      <c r="FLQ22" s="20"/>
      <c r="FLR22" s="20"/>
      <c r="FLS22" s="20"/>
      <c r="FLT22" s="20"/>
      <c r="FLU22" s="20"/>
      <c r="FLV22" s="20"/>
      <c r="FLW22" s="20"/>
      <c r="FLX22" s="20"/>
      <c r="FLY22" s="20"/>
      <c r="FLZ22" s="20"/>
      <c r="FMA22" s="20"/>
      <c r="FMB22" s="20"/>
      <c r="FMC22" s="20"/>
      <c r="FMD22" s="20"/>
      <c r="FME22" s="20"/>
      <c r="FMF22" s="20"/>
      <c r="FMG22" s="20"/>
      <c r="FMH22" s="20"/>
      <c r="FMI22" s="20"/>
      <c r="FMJ22" s="20"/>
      <c r="FMK22" s="20"/>
      <c r="FML22" s="20"/>
      <c r="FMM22" s="20"/>
      <c r="FMN22" s="20"/>
      <c r="FMO22" s="20"/>
      <c r="FMP22" s="20"/>
      <c r="FMQ22" s="20"/>
      <c r="FMR22" s="20"/>
      <c r="FMS22" s="20"/>
      <c r="FMT22" s="20"/>
      <c r="FMU22" s="20"/>
      <c r="FMV22" s="20"/>
      <c r="FMW22" s="20"/>
      <c r="FMX22" s="20"/>
      <c r="FMY22" s="20"/>
      <c r="FMZ22" s="20"/>
      <c r="FNA22" s="20"/>
      <c r="FNB22" s="20"/>
      <c r="FNC22" s="20"/>
      <c r="FND22" s="20"/>
      <c r="FNE22" s="20"/>
      <c r="FNF22" s="20"/>
      <c r="FNG22" s="20"/>
      <c r="FNH22" s="20"/>
      <c r="FNI22" s="20"/>
      <c r="FNJ22" s="20"/>
      <c r="FNK22" s="20"/>
      <c r="FNL22" s="20"/>
      <c r="FNM22" s="20"/>
      <c r="FNN22" s="20"/>
      <c r="FNO22" s="20"/>
      <c r="FNP22" s="20"/>
      <c r="FNQ22" s="20"/>
      <c r="FNR22" s="20"/>
      <c r="FNS22" s="20"/>
      <c r="FNT22" s="20"/>
      <c r="FNU22" s="20"/>
      <c r="FNV22" s="20"/>
      <c r="FNW22" s="20"/>
      <c r="FNX22" s="20"/>
      <c r="FNY22" s="20"/>
      <c r="FNZ22" s="20"/>
      <c r="FOA22" s="20"/>
      <c r="FOB22" s="20"/>
      <c r="FOC22" s="20"/>
      <c r="FOD22" s="20"/>
      <c r="FOE22" s="20"/>
      <c r="FOF22" s="20"/>
      <c r="FOG22" s="20"/>
      <c r="FOH22" s="20"/>
      <c r="FOI22" s="20"/>
      <c r="FOJ22" s="20"/>
      <c r="FOK22" s="20"/>
      <c r="FOL22" s="20"/>
      <c r="FOM22" s="20"/>
      <c r="FON22" s="20"/>
      <c r="FOO22" s="20"/>
      <c r="FOP22" s="20"/>
      <c r="FOQ22" s="20"/>
      <c r="FOR22" s="20"/>
      <c r="FOS22" s="20"/>
      <c r="FOT22" s="20"/>
      <c r="FOU22" s="20"/>
      <c r="FOV22" s="20"/>
      <c r="FOW22" s="20"/>
      <c r="FOX22" s="20"/>
      <c r="FOY22" s="20"/>
      <c r="FOZ22" s="20"/>
      <c r="FPA22" s="20"/>
      <c r="FPB22" s="20"/>
      <c r="FPC22" s="20"/>
      <c r="FPD22" s="20"/>
      <c r="FPE22" s="20"/>
      <c r="FPF22" s="20"/>
      <c r="FPG22" s="20"/>
      <c r="FPH22" s="20"/>
      <c r="FPI22" s="20"/>
      <c r="FPJ22" s="20"/>
      <c r="FPK22" s="20"/>
      <c r="FPL22" s="20"/>
      <c r="FPM22" s="20"/>
      <c r="FPN22" s="20"/>
      <c r="FPO22" s="20"/>
      <c r="FPP22" s="20"/>
      <c r="FPQ22" s="20"/>
      <c r="FPR22" s="20"/>
      <c r="FPS22" s="20"/>
      <c r="FPT22" s="20"/>
      <c r="FPU22" s="20"/>
      <c r="FPV22" s="20"/>
      <c r="FPW22" s="20"/>
      <c r="FPX22" s="20"/>
      <c r="FPY22" s="20"/>
      <c r="FPZ22" s="20"/>
      <c r="FQA22" s="20"/>
      <c r="FQB22" s="20"/>
      <c r="FQC22" s="20"/>
      <c r="FQD22" s="20"/>
      <c r="FQE22" s="20"/>
      <c r="FQF22" s="20"/>
      <c r="FQG22" s="20"/>
      <c r="FQH22" s="20"/>
      <c r="FQI22" s="20"/>
      <c r="FQJ22" s="20"/>
      <c r="FQK22" s="20"/>
      <c r="FQL22" s="20"/>
      <c r="FQM22" s="20"/>
      <c r="FQN22" s="20"/>
      <c r="FQO22" s="20"/>
      <c r="FQP22" s="20"/>
      <c r="FQQ22" s="20"/>
      <c r="FQR22" s="20"/>
      <c r="FQS22" s="20"/>
      <c r="FQT22" s="20"/>
      <c r="FQU22" s="20"/>
      <c r="FQV22" s="20"/>
      <c r="FQW22" s="20"/>
      <c r="FQX22" s="20"/>
      <c r="FQY22" s="20"/>
      <c r="FQZ22" s="20"/>
      <c r="FRA22" s="20"/>
      <c r="FRB22" s="20"/>
      <c r="FRC22" s="20"/>
      <c r="FRD22" s="20"/>
      <c r="FRE22" s="20"/>
      <c r="FRF22" s="20"/>
      <c r="FRG22" s="20"/>
      <c r="FRH22" s="20"/>
      <c r="FRI22" s="20"/>
      <c r="FRJ22" s="20"/>
      <c r="FRK22" s="20"/>
      <c r="FRL22" s="20"/>
      <c r="FRM22" s="20"/>
      <c r="FRN22" s="20"/>
      <c r="FRO22" s="20"/>
      <c r="FRP22" s="20"/>
      <c r="FRQ22" s="20"/>
      <c r="FRR22" s="20"/>
      <c r="FRS22" s="20"/>
      <c r="FRT22" s="20"/>
      <c r="FRU22" s="20"/>
      <c r="FRV22" s="20"/>
      <c r="FRW22" s="20"/>
      <c r="FRX22" s="20"/>
      <c r="FRY22" s="20"/>
      <c r="FRZ22" s="20"/>
      <c r="FSA22" s="20"/>
      <c r="FSB22" s="20"/>
      <c r="FSC22" s="20"/>
      <c r="FSD22" s="20"/>
      <c r="FSE22" s="20"/>
      <c r="FSF22" s="20"/>
      <c r="FSG22" s="20"/>
      <c r="FSH22" s="20"/>
      <c r="FSI22" s="20"/>
      <c r="FSJ22" s="20"/>
      <c r="FSK22" s="20"/>
      <c r="FSL22" s="20"/>
      <c r="FSM22" s="20"/>
      <c r="FSN22" s="20"/>
      <c r="FSO22" s="20"/>
      <c r="FSP22" s="20"/>
      <c r="FSQ22" s="20"/>
      <c r="FSR22" s="20"/>
      <c r="FSS22" s="20"/>
      <c r="FST22" s="20"/>
      <c r="FSU22" s="20"/>
      <c r="FSV22" s="20"/>
      <c r="FSW22" s="20"/>
      <c r="FSX22" s="20"/>
      <c r="FSY22" s="20"/>
      <c r="FSZ22" s="20"/>
      <c r="FTA22" s="20"/>
      <c r="FTB22" s="20"/>
      <c r="FTC22" s="20"/>
      <c r="FTD22" s="20"/>
      <c r="FTE22" s="20"/>
      <c r="FTF22" s="20"/>
      <c r="FTG22" s="20"/>
      <c r="FTH22" s="20"/>
      <c r="FTI22" s="20"/>
      <c r="FTJ22" s="20"/>
      <c r="FTK22" s="20"/>
      <c r="FTL22" s="20"/>
      <c r="FTM22" s="20"/>
      <c r="FTN22" s="20"/>
      <c r="FTO22" s="20"/>
      <c r="FTP22" s="20"/>
      <c r="FTQ22" s="20"/>
      <c r="FTR22" s="20"/>
      <c r="FTS22" s="20"/>
      <c r="FTT22" s="20"/>
      <c r="FTU22" s="20"/>
      <c r="FTV22" s="20"/>
      <c r="FTW22" s="20"/>
      <c r="FTX22" s="20"/>
      <c r="FTY22" s="20"/>
      <c r="FTZ22" s="20"/>
      <c r="FUA22" s="20"/>
      <c r="FUB22" s="20"/>
      <c r="FUC22" s="20"/>
      <c r="FUD22" s="20"/>
      <c r="FUE22" s="20"/>
      <c r="FUF22" s="20"/>
      <c r="FUG22" s="20"/>
      <c r="FUH22" s="20"/>
      <c r="FUI22" s="20"/>
      <c r="FUJ22" s="20"/>
      <c r="FUK22" s="20"/>
      <c r="FUL22" s="20"/>
      <c r="FUM22" s="20"/>
      <c r="FUN22" s="20"/>
      <c r="FUO22" s="20"/>
      <c r="FUP22" s="20"/>
      <c r="FUQ22" s="20"/>
      <c r="FUR22" s="20"/>
      <c r="FUS22" s="20"/>
      <c r="FUT22" s="20"/>
      <c r="FUU22" s="20"/>
      <c r="FUV22" s="20"/>
      <c r="FUW22" s="20"/>
      <c r="FUX22" s="20"/>
      <c r="FUY22" s="20"/>
      <c r="FUZ22" s="20"/>
      <c r="FVA22" s="20"/>
      <c r="FVB22" s="20"/>
      <c r="FVC22" s="20"/>
      <c r="FVD22" s="20"/>
      <c r="FVE22" s="20"/>
      <c r="FVF22" s="20"/>
      <c r="FVG22" s="20"/>
      <c r="FVH22" s="20"/>
      <c r="FVI22" s="20"/>
      <c r="FVJ22" s="20"/>
      <c r="FVK22" s="20"/>
      <c r="FVL22" s="20"/>
      <c r="FVM22" s="20"/>
      <c r="FVN22" s="20"/>
      <c r="FVO22" s="20"/>
      <c r="FVP22" s="20"/>
      <c r="FVQ22" s="20"/>
      <c r="FVR22" s="20"/>
      <c r="FVS22" s="20"/>
      <c r="FVT22" s="20"/>
      <c r="FVU22" s="20"/>
      <c r="FVV22" s="20"/>
      <c r="FVW22" s="20"/>
      <c r="FVX22" s="20"/>
      <c r="FVY22" s="20"/>
      <c r="FVZ22" s="20"/>
      <c r="FWA22" s="20"/>
      <c r="FWB22" s="20"/>
      <c r="FWC22" s="20"/>
      <c r="FWD22" s="20"/>
      <c r="FWE22" s="20"/>
      <c r="FWF22" s="20"/>
      <c r="FWG22" s="20"/>
      <c r="FWH22" s="20"/>
      <c r="FWI22" s="20"/>
      <c r="FWJ22" s="20"/>
      <c r="FWK22" s="20"/>
      <c r="FWL22" s="20"/>
      <c r="FWM22" s="20"/>
      <c r="FWN22" s="20"/>
      <c r="FWO22" s="20"/>
      <c r="FWP22" s="20"/>
      <c r="FWQ22" s="20"/>
      <c r="FWR22" s="20"/>
      <c r="FWS22" s="20"/>
      <c r="FWT22" s="20"/>
      <c r="FWU22" s="20"/>
      <c r="FWV22" s="20"/>
      <c r="FWW22" s="20"/>
      <c r="FWX22" s="20"/>
      <c r="FWY22" s="20"/>
      <c r="FWZ22" s="20"/>
      <c r="FXA22" s="20"/>
      <c r="FXB22" s="20"/>
      <c r="FXC22" s="20"/>
      <c r="FXD22" s="20"/>
      <c r="FXE22" s="20"/>
      <c r="FXF22" s="20"/>
      <c r="FXG22" s="20"/>
      <c r="FXH22" s="20"/>
      <c r="FXI22" s="20"/>
      <c r="FXJ22" s="20"/>
      <c r="FXK22" s="20"/>
      <c r="FXL22" s="20"/>
      <c r="FXM22" s="20"/>
      <c r="FXN22" s="20"/>
      <c r="FXO22" s="20"/>
      <c r="FXP22" s="20"/>
      <c r="FXQ22" s="20"/>
      <c r="FXR22" s="20"/>
      <c r="FXS22" s="20"/>
      <c r="FXT22" s="20"/>
      <c r="FXU22" s="20"/>
      <c r="FXV22" s="20"/>
      <c r="FXW22" s="20"/>
      <c r="FXX22" s="20"/>
      <c r="FXY22" s="20"/>
      <c r="FXZ22" s="20"/>
      <c r="FYA22" s="20"/>
      <c r="FYB22" s="20"/>
      <c r="FYC22" s="20"/>
      <c r="FYD22" s="20"/>
      <c r="FYE22" s="20"/>
      <c r="FYF22" s="20"/>
      <c r="FYG22" s="20"/>
      <c r="FYH22" s="20"/>
      <c r="FYI22" s="20"/>
      <c r="FYJ22" s="20"/>
      <c r="FYK22" s="20"/>
      <c r="FYL22" s="20"/>
      <c r="FYM22" s="20"/>
      <c r="FYN22" s="20"/>
      <c r="FYO22" s="20"/>
      <c r="FYP22" s="20"/>
      <c r="FYQ22" s="20"/>
      <c r="FYR22" s="20"/>
      <c r="FYS22" s="20"/>
      <c r="FYT22" s="20"/>
      <c r="FYU22" s="20"/>
      <c r="FYV22" s="20"/>
      <c r="FYW22" s="20"/>
      <c r="FYX22" s="20"/>
      <c r="FYY22" s="20"/>
      <c r="FYZ22" s="20"/>
      <c r="FZA22" s="20"/>
      <c r="FZB22" s="20"/>
      <c r="FZC22" s="20"/>
      <c r="FZD22" s="20"/>
      <c r="FZE22" s="20"/>
      <c r="FZF22" s="20"/>
      <c r="FZG22" s="20"/>
      <c r="FZH22" s="20"/>
      <c r="FZI22" s="20"/>
      <c r="FZJ22" s="20"/>
      <c r="FZK22" s="20"/>
      <c r="FZL22" s="20"/>
      <c r="FZM22" s="20"/>
      <c r="FZN22" s="20"/>
      <c r="FZO22" s="20"/>
      <c r="FZP22" s="20"/>
      <c r="FZQ22" s="20"/>
      <c r="FZR22" s="20"/>
      <c r="FZS22" s="20"/>
      <c r="FZT22" s="20"/>
      <c r="FZU22" s="20"/>
      <c r="FZV22" s="20"/>
      <c r="FZW22" s="20"/>
      <c r="FZX22" s="20"/>
      <c r="FZY22" s="20"/>
      <c r="FZZ22" s="20"/>
      <c r="GAA22" s="20"/>
      <c r="GAB22" s="20"/>
      <c r="GAC22" s="20"/>
      <c r="GAD22" s="20"/>
      <c r="GAE22" s="20"/>
      <c r="GAF22" s="20"/>
      <c r="GAG22" s="20"/>
      <c r="GAH22" s="20"/>
      <c r="GAI22" s="20"/>
      <c r="GAJ22" s="20"/>
      <c r="GAK22" s="20"/>
      <c r="GAL22" s="20"/>
      <c r="GAM22" s="20"/>
      <c r="GAN22" s="20"/>
      <c r="GAO22" s="20"/>
      <c r="GAP22" s="20"/>
      <c r="GAQ22" s="20"/>
      <c r="GAR22" s="20"/>
      <c r="GAS22" s="20"/>
      <c r="GAT22" s="20"/>
      <c r="GAU22" s="20"/>
      <c r="GAV22" s="20"/>
      <c r="GAW22" s="20"/>
      <c r="GAX22" s="20"/>
      <c r="GAY22" s="20"/>
      <c r="GAZ22" s="20"/>
      <c r="GBA22" s="20"/>
      <c r="GBB22" s="20"/>
      <c r="GBC22" s="20"/>
      <c r="GBD22" s="20"/>
      <c r="GBE22" s="20"/>
      <c r="GBF22" s="20"/>
      <c r="GBG22" s="20"/>
      <c r="GBH22" s="20"/>
      <c r="GBI22" s="20"/>
      <c r="GBJ22" s="20"/>
      <c r="GBK22" s="20"/>
      <c r="GBL22" s="20"/>
      <c r="GBM22" s="20"/>
      <c r="GBN22" s="20"/>
      <c r="GBO22" s="20"/>
      <c r="GBP22" s="20"/>
      <c r="GBQ22" s="20"/>
      <c r="GBR22" s="20"/>
      <c r="GBS22" s="20"/>
      <c r="GBT22" s="20"/>
      <c r="GBU22" s="20"/>
      <c r="GBV22" s="20"/>
      <c r="GBW22" s="20"/>
      <c r="GBX22" s="20"/>
      <c r="GBY22" s="20"/>
      <c r="GBZ22" s="20"/>
      <c r="GCA22" s="20"/>
      <c r="GCB22" s="20"/>
      <c r="GCC22" s="20"/>
      <c r="GCD22" s="20"/>
      <c r="GCE22" s="20"/>
      <c r="GCF22" s="20"/>
      <c r="GCG22" s="20"/>
      <c r="GCH22" s="20"/>
      <c r="GCI22" s="20"/>
      <c r="GCJ22" s="20"/>
      <c r="GCK22" s="20"/>
      <c r="GCL22" s="20"/>
      <c r="GCM22" s="20"/>
      <c r="GCN22" s="20"/>
      <c r="GCO22" s="20"/>
      <c r="GCP22" s="20"/>
      <c r="GCQ22" s="20"/>
      <c r="GCR22" s="20"/>
      <c r="GCS22" s="20"/>
      <c r="GCT22" s="20"/>
      <c r="GCU22" s="20"/>
      <c r="GCV22" s="20"/>
      <c r="GCW22" s="20"/>
      <c r="GCX22" s="20"/>
      <c r="GCY22" s="20"/>
      <c r="GCZ22" s="20"/>
      <c r="GDA22" s="20"/>
      <c r="GDB22" s="20"/>
      <c r="GDC22" s="20"/>
      <c r="GDD22" s="20"/>
      <c r="GDE22" s="20"/>
      <c r="GDF22" s="20"/>
      <c r="GDG22" s="20"/>
      <c r="GDH22" s="20"/>
      <c r="GDI22" s="20"/>
      <c r="GDJ22" s="20"/>
      <c r="GDK22" s="20"/>
      <c r="GDL22" s="20"/>
      <c r="GDM22" s="20"/>
      <c r="GDN22" s="20"/>
      <c r="GDO22" s="20"/>
      <c r="GDP22" s="20"/>
      <c r="GDQ22" s="20"/>
      <c r="GDR22" s="20"/>
      <c r="GDS22" s="20"/>
      <c r="GDT22" s="20"/>
      <c r="GDU22" s="20"/>
      <c r="GDV22" s="20"/>
      <c r="GDW22" s="20"/>
      <c r="GDX22" s="20"/>
      <c r="GDY22" s="20"/>
      <c r="GDZ22" s="20"/>
      <c r="GEA22" s="20"/>
      <c r="GEB22" s="20"/>
      <c r="GEC22" s="20"/>
      <c r="GED22" s="20"/>
      <c r="GEE22" s="20"/>
      <c r="GEF22" s="20"/>
      <c r="GEG22" s="20"/>
      <c r="GEH22" s="20"/>
      <c r="GEI22" s="20"/>
      <c r="GEJ22" s="20"/>
      <c r="GEK22" s="20"/>
      <c r="GEL22" s="20"/>
      <c r="GEM22" s="20"/>
      <c r="GEN22" s="20"/>
      <c r="GEO22" s="20"/>
      <c r="GEP22" s="20"/>
      <c r="GEQ22" s="20"/>
      <c r="GER22" s="20"/>
      <c r="GES22" s="20"/>
      <c r="GET22" s="20"/>
      <c r="GEU22" s="20"/>
      <c r="GEV22" s="20"/>
      <c r="GEW22" s="20"/>
      <c r="GEX22" s="20"/>
      <c r="GEY22" s="20"/>
      <c r="GEZ22" s="20"/>
      <c r="GFA22" s="20"/>
      <c r="GFB22" s="20"/>
      <c r="GFC22" s="20"/>
      <c r="GFD22" s="20"/>
      <c r="GFE22" s="20"/>
      <c r="GFF22" s="20"/>
      <c r="GFG22" s="20"/>
      <c r="GFH22" s="20"/>
      <c r="GFI22" s="20"/>
      <c r="GFJ22" s="20"/>
      <c r="GFK22" s="20"/>
      <c r="GFL22" s="20"/>
      <c r="GFM22" s="20"/>
      <c r="GFN22" s="20"/>
      <c r="GFO22" s="20"/>
      <c r="GFP22" s="20"/>
      <c r="GFQ22" s="20"/>
      <c r="GFR22" s="20"/>
      <c r="GFS22" s="20"/>
      <c r="GFT22" s="20"/>
      <c r="GFU22" s="20"/>
      <c r="GFV22" s="20"/>
      <c r="GFW22" s="20"/>
      <c r="GFX22" s="20"/>
      <c r="GFY22" s="20"/>
      <c r="GFZ22" s="20"/>
      <c r="GGA22" s="20"/>
      <c r="GGB22" s="20"/>
      <c r="GGC22" s="20"/>
      <c r="GGD22" s="20"/>
      <c r="GGE22" s="20"/>
      <c r="GGF22" s="20"/>
      <c r="GGG22" s="20"/>
      <c r="GGH22" s="20"/>
      <c r="GGI22" s="20"/>
      <c r="GGJ22" s="20"/>
      <c r="GGK22" s="20"/>
      <c r="GGL22" s="20"/>
      <c r="GGM22" s="20"/>
      <c r="GGN22" s="20"/>
      <c r="GGO22" s="20"/>
      <c r="GGP22" s="20"/>
      <c r="GGQ22" s="20"/>
      <c r="GGR22" s="20"/>
      <c r="GGS22" s="20"/>
      <c r="GGT22" s="20"/>
      <c r="GGU22" s="20"/>
      <c r="GGV22" s="20"/>
      <c r="GGW22" s="20"/>
      <c r="GGX22" s="20"/>
      <c r="GGY22" s="20"/>
      <c r="GGZ22" s="20"/>
      <c r="GHA22" s="20"/>
      <c r="GHB22" s="20"/>
      <c r="GHC22" s="20"/>
      <c r="GHD22" s="20"/>
      <c r="GHE22" s="20"/>
      <c r="GHF22" s="20"/>
      <c r="GHG22" s="20"/>
      <c r="GHH22" s="20"/>
      <c r="GHI22" s="20"/>
      <c r="GHJ22" s="20"/>
      <c r="GHK22" s="20"/>
      <c r="GHL22" s="20"/>
      <c r="GHM22" s="20"/>
      <c r="GHN22" s="20"/>
      <c r="GHO22" s="20"/>
      <c r="GHP22" s="20"/>
      <c r="GHQ22" s="20"/>
      <c r="GHR22" s="20"/>
      <c r="GHS22" s="20"/>
      <c r="GHT22" s="20"/>
      <c r="GHU22" s="20"/>
      <c r="GHV22" s="20"/>
      <c r="GHW22" s="20"/>
      <c r="GHX22" s="20"/>
      <c r="GHY22" s="20"/>
      <c r="GHZ22" s="20"/>
      <c r="GIA22" s="20"/>
      <c r="GIB22" s="20"/>
      <c r="GIC22" s="20"/>
      <c r="GID22" s="20"/>
      <c r="GIE22" s="20"/>
      <c r="GIF22" s="20"/>
      <c r="GIG22" s="20"/>
      <c r="GIH22" s="20"/>
      <c r="GII22" s="20"/>
      <c r="GIJ22" s="20"/>
      <c r="GIK22" s="20"/>
      <c r="GIL22" s="20"/>
      <c r="GIM22" s="20"/>
      <c r="GIN22" s="20"/>
      <c r="GIO22" s="20"/>
      <c r="GIP22" s="20"/>
      <c r="GIQ22" s="20"/>
      <c r="GIR22" s="20"/>
      <c r="GIS22" s="20"/>
      <c r="GIT22" s="20"/>
      <c r="GIU22" s="20"/>
      <c r="GIV22" s="20"/>
      <c r="GIW22" s="20"/>
      <c r="GIX22" s="20"/>
      <c r="GIY22" s="20"/>
      <c r="GIZ22" s="20"/>
      <c r="GJA22" s="20"/>
      <c r="GJB22" s="20"/>
      <c r="GJC22" s="20"/>
      <c r="GJD22" s="20"/>
      <c r="GJE22" s="20"/>
      <c r="GJF22" s="20"/>
      <c r="GJG22" s="20"/>
      <c r="GJH22" s="20"/>
      <c r="GJI22" s="20"/>
      <c r="GJJ22" s="20"/>
      <c r="GJK22" s="20"/>
      <c r="GJL22" s="20"/>
      <c r="GJM22" s="20"/>
      <c r="GJN22" s="20"/>
      <c r="GJO22" s="20"/>
      <c r="GJP22" s="20"/>
      <c r="GJQ22" s="20"/>
      <c r="GJR22" s="20"/>
      <c r="GJS22" s="20"/>
      <c r="GJT22" s="20"/>
      <c r="GJU22" s="20"/>
      <c r="GJV22" s="20"/>
      <c r="GJW22" s="20"/>
      <c r="GJX22" s="20"/>
      <c r="GJY22" s="20"/>
      <c r="GJZ22" s="20"/>
      <c r="GKA22" s="20"/>
      <c r="GKB22" s="20"/>
      <c r="GKC22" s="20"/>
      <c r="GKD22" s="20"/>
      <c r="GKE22" s="20"/>
      <c r="GKF22" s="20"/>
      <c r="GKG22" s="20"/>
      <c r="GKH22" s="20"/>
      <c r="GKI22" s="20"/>
      <c r="GKJ22" s="20"/>
      <c r="GKK22" s="20"/>
      <c r="GKL22" s="20"/>
      <c r="GKM22" s="20"/>
      <c r="GKN22" s="20"/>
      <c r="GKO22" s="20"/>
      <c r="GKP22" s="20"/>
      <c r="GKQ22" s="20"/>
      <c r="GKR22" s="20"/>
      <c r="GKS22" s="20"/>
      <c r="GKT22" s="20"/>
      <c r="GKU22" s="20"/>
      <c r="GKV22" s="20"/>
      <c r="GKW22" s="20"/>
      <c r="GKX22" s="20"/>
      <c r="GKY22" s="20"/>
      <c r="GKZ22" s="20"/>
      <c r="GLA22" s="20"/>
      <c r="GLB22" s="20"/>
      <c r="GLC22" s="20"/>
      <c r="GLD22" s="20"/>
      <c r="GLE22" s="20"/>
      <c r="GLF22" s="20"/>
      <c r="GLG22" s="20"/>
      <c r="GLH22" s="20"/>
      <c r="GLI22" s="20"/>
      <c r="GLJ22" s="20"/>
      <c r="GLK22" s="20"/>
      <c r="GLL22" s="20"/>
      <c r="GLM22" s="20"/>
      <c r="GLN22" s="20"/>
      <c r="GLO22" s="20"/>
      <c r="GLP22" s="20"/>
      <c r="GLQ22" s="20"/>
      <c r="GLR22" s="20"/>
      <c r="GLS22" s="20"/>
      <c r="GLT22" s="20"/>
      <c r="GLU22" s="20"/>
      <c r="GLV22" s="20"/>
      <c r="GLW22" s="20"/>
      <c r="GLX22" s="20"/>
      <c r="GLY22" s="20"/>
      <c r="GLZ22" s="20"/>
      <c r="GMA22" s="20"/>
      <c r="GMB22" s="20"/>
      <c r="GMC22" s="20"/>
      <c r="GMD22" s="20"/>
      <c r="GME22" s="20"/>
      <c r="GMF22" s="20"/>
      <c r="GMG22" s="20"/>
      <c r="GMH22" s="20"/>
      <c r="GMI22" s="20"/>
      <c r="GMJ22" s="20"/>
      <c r="GMK22" s="20"/>
      <c r="GML22" s="20"/>
      <c r="GMM22" s="20"/>
      <c r="GMN22" s="20"/>
      <c r="GMO22" s="20"/>
      <c r="GMP22" s="20"/>
      <c r="GMQ22" s="20"/>
      <c r="GMR22" s="20"/>
      <c r="GMS22" s="20"/>
      <c r="GMT22" s="20"/>
      <c r="GMU22" s="20"/>
      <c r="GMV22" s="20"/>
      <c r="GMW22" s="20"/>
      <c r="GMX22" s="20"/>
      <c r="GMY22" s="20"/>
      <c r="GMZ22" s="20"/>
      <c r="GNA22" s="20"/>
      <c r="GNB22" s="20"/>
      <c r="GNC22" s="20"/>
      <c r="GND22" s="20"/>
      <c r="GNE22" s="20"/>
      <c r="GNF22" s="20"/>
      <c r="GNG22" s="20"/>
      <c r="GNH22" s="20"/>
      <c r="GNI22" s="20"/>
      <c r="GNJ22" s="20"/>
      <c r="GNK22" s="20"/>
      <c r="GNL22" s="20"/>
      <c r="GNM22" s="20"/>
      <c r="GNN22" s="20"/>
      <c r="GNO22" s="20"/>
      <c r="GNP22" s="20"/>
      <c r="GNQ22" s="20"/>
      <c r="GNR22" s="20"/>
      <c r="GNS22" s="20"/>
      <c r="GNT22" s="20"/>
      <c r="GNU22" s="20"/>
      <c r="GNV22" s="20"/>
      <c r="GNW22" s="20"/>
      <c r="GNX22" s="20"/>
      <c r="GNY22" s="20"/>
      <c r="GNZ22" s="20"/>
      <c r="GOA22" s="20"/>
      <c r="GOB22" s="20"/>
      <c r="GOC22" s="20"/>
      <c r="GOD22" s="20"/>
      <c r="GOE22" s="20"/>
      <c r="GOF22" s="20"/>
      <c r="GOG22" s="20"/>
      <c r="GOH22" s="20"/>
      <c r="GOI22" s="20"/>
      <c r="GOJ22" s="20"/>
      <c r="GOK22" s="20"/>
      <c r="GOL22" s="20"/>
      <c r="GOM22" s="20"/>
      <c r="GON22" s="20"/>
      <c r="GOO22" s="20"/>
      <c r="GOP22" s="20"/>
      <c r="GOQ22" s="20"/>
      <c r="GOR22" s="20"/>
      <c r="GOS22" s="20"/>
      <c r="GOT22" s="20"/>
      <c r="GOU22" s="20"/>
      <c r="GOV22" s="20"/>
      <c r="GOW22" s="20"/>
      <c r="GOX22" s="20"/>
      <c r="GOY22" s="20"/>
      <c r="GOZ22" s="20"/>
      <c r="GPA22" s="20"/>
      <c r="GPB22" s="20"/>
      <c r="GPC22" s="20"/>
      <c r="GPD22" s="20"/>
      <c r="GPE22" s="20"/>
      <c r="GPF22" s="20"/>
      <c r="GPG22" s="20"/>
      <c r="GPH22" s="20"/>
      <c r="GPI22" s="20"/>
      <c r="GPJ22" s="20"/>
      <c r="GPK22" s="20"/>
      <c r="GPL22" s="20"/>
      <c r="GPM22" s="20"/>
      <c r="GPN22" s="20"/>
      <c r="GPO22" s="20"/>
      <c r="GPP22" s="20"/>
      <c r="GPQ22" s="20"/>
      <c r="GPR22" s="20"/>
      <c r="GPS22" s="20"/>
      <c r="GPT22" s="20"/>
      <c r="GPU22" s="20"/>
      <c r="GPV22" s="20"/>
      <c r="GPW22" s="20"/>
      <c r="GPX22" s="20"/>
      <c r="GPY22" s="20"/>
      <c r="GPZ22" s="20"/>
      <c r="GQA22" s="20"/>
      <c r="GQB22" s="20"/>
      <c r="GQC22" s="20"/>
      <c r="GQD22" s="20"/>
      <c r="GQE22" s="20"/>
      <c r="GQF22" s="20"/>
      <c r="GQG22" s="20"/>
      <c r="GQH22" s="20"/>
      <c r="GQI22" s="20"/>
      <c r="GQJ22" s="20"/>
      <c r="GQK22" s="20"/>
      <c r="GQL22" s="20"/>
      <c r="GQM22" s="20"/>
      <c r="GQN22" s="20"/>
      <c r="GQO22" s="20"/>
      <c r="GQP22" s="20"/>
      <c r="GQQ22" s="20"/>
      <c r="GQR22" s="20"/>
      <c r="GQS22" s="20"/>
      <c r="GQT22" s="20"/>
      <c r="GQU22" s="20"/>
      <c r="GQV22" s="20"/>
      <c r="GQW22" s="20"/>
      <c r="GQX22" s="20"/>
      <c r="GQY22" s="20"/>
      <c r="GQZ22" s="20"/>
      <c r="GRA22" s="20"/>
      <c r="GRB22" s="20"/>
      <c r="GRC22" s="20"/>
      <c r="GRD22" s="20"/>
      <c r="GRE22" s="20"/>
      <c r="GRF22" s="20"/>
      <c r="GRG22" s="20"/>
      <c r="GRH22" s="20"/>
      <c r="GRI22" s="20"/>
      <c r="GRJ22" s="20"/>
      <c r="GRK22" s="20"/>
      <c r="GRL22" s="20"/>
      <c r="GRM22" s="20"/>
      <c r="GRN22" s="20"/>
      <c r="GRO22" s="20"/>
      <c r="GRP22" s="20"/>
      <c r="GRQ22" s="20"/>
      <c r="GRR22" s="20"/>
      <c r="GRS22" s="20"/>
      <c r="GRT22" s="20"/>
      <c r="GRU22" s="20"/>
      <c r="GRV22" s="20"/>
      <c r="GRW22" s="20"/>
      <c r="GRX22" s="20"/>
      <c r="GRY22" s="20"/>
      <c r="GRZ22" s="20"/>
      <c r="GSA22" s="20"/>
      <c r="GSB22" s="20"/>
      <c r="GSC22" s="20"/>
      <c r="GSD22" s="20"/>
      <c r="GSE22" s="20"/>
      <c r="GSF22" s="20"/>
      <c r="GSG22" s="20"/>
      <c r="GSH22" s="20"/>
      <c r="GSI22" s="20"/>
      <c r="GSJ22" s="20"/>
      <c r="GSK22" s="20"/>
      <c r="GSL22" s="20"/>
      <c r="GSM22" s="20"/>
      <c r="GSN22" s="20"/>
      <c r="GSO22" s="20"/>
      <c r="GSP22" s="20"/>
      <c r="GSQ22" s="20"/>
      <c r="GSR22" s="20"/>
      <c r="GSS22" s="20"/>
      <c r="GST22" s="20"/>
      <c r="GSU22" s="20"/>
      <c r="GSV22" s="20"/>
      <c r="GSW22" s="20"/>
      <c r="GSX22" s="20"/>
      <c r="GSY22" s="20"/>
      <c r="GSZ22" s="20"/>
      <c r="GTA22" s="20"/>
      <c r="GTB22" s="20"/>
      <c r="GTC22" s="20"/>
      <c r="GTD22" s="20"/>
      <c r="GTE22" s="20"/>
      <c r="GTF22" s="20"/>
      <c r="GTG22" s="20"/>
      <c r="GTH22" s="20"/>
      <c r="GTI22" s="20"/>
      <c r="GTJ22" s="20"/>
      <c r="GTK22" s="20"/>
      <c r="GTL22" s="20"/>
      <c r="GTM22" s="20"/>
      <c r="GTN22" s="20"/>
      <c r="GTO22" s="20"/>
      <c r="GTP22" s="20"/>
      <c r="GTQ22" s="20"/>
      <c r="GTR22" s="20"/>
      <c r="GTS22" s="20"/>
      <c r="GTT22" s="20"/>
      <c r="GTU22" s="20"/>
      <c r="GTV22" s="20"/>
      <c r="GTW22" s="20"/>
      <c r="GTX22" s="20"/>
      <c r="GTY22" s="20"/>
      <c r="GTZ22" s="20"/>
      <c r="GUA22" s="20"/>
      <c r="GUB22" s="20"/>
      <c r="GUC22" s="20"/>
      <c r="GUD22" s="20"/>
      <c r="GUE22" s="20"/>
      <c r="GUF22" s="20"/>
      <c r="GUG22" s="20"/>
      <c r="GUH22" s="20"/>
      <c r="GUI22" s="20"/>
      <c r="GUJ22" s="20"/>
      <c r="GUK22" s="20"/>
      <c r="GUL22" s="20"/>
      <c r="GUM22" s="20"/>
      <c r="GUN22" s="20"/>
      <c r="GUO22" s="20"/>
      <c r="GUP22" s="20"/>
      <c r="GUQ22" s="20"/>
      <c r="GUR22" s="20"/>
      <c r="GUS22" s="20"/>
      <c r="GUT22" s="20"/>
      <c r="GUU22" s="20"/>
      <c r="GUV22" s="20"/>
      <c r="GUW22" s="20"/>
      <c r="GUX22" s="20"/>
      <c r="GUY22" s="20"/>
      <c r="GUZ22" s="20"/>
      <c r="GVA22" s="20"/>
      <c r="GVB22" s="20"/>
      <c r="GVC22" s="20"/>
      <c r="GVD22" s="20"/>
      <c r="GVE22" s="20"/>
      <c r="GVF22" s="20"/>
      <c r="GVG22" s="20"/>
      <c r="GVH22" s="20"/>
      <c r="GVI22" s="20"/>
      <c r="GVJ22" s="20"/>
      <c r="GVK22" s="20"/>
      <c r="GVL22" s="20"/>
      <c r="GVM22" s="20"/>
      <c r="GVN22" s="20"/>
      <c r="GVO22" s="20"/>
      <c r="GVP22" s="20"/>
      <c r="GVQ22" s="20"/>
      <c r="GVR22" s="20"/>
      <c r="GVS22" s="20"/>
      <c r="GVT22" s="20"/>
      <c r="GVU22" s="20"/>
      <c r="GVV22" s="20"/>
      <c r="GVW22" s="20"/>
      <c r="GVX22" s="20"/>
      <c r="GVY22" s="20"/>
      <c r="GVZ22" s="20"/>
      <c r="GWA22" s="20"/>
      <c r="GWB22" s="20"/>
      <c r="GWC22" s="20"/>
      <c r="GWD22" s="20"/>
      <c r="GWE22" s="20"/>
      <c r="GWF22" s="20"/>
      <c r="GWG22" s="20"/>
      <c r="GWH22" s="20"/>
      <c r="GWI22" s="20"/>
      <c r="GWJ22" s="20"/>
      <c r="GWK22" s="20"/>
      <c r="GWL22" s="20"/>
      <c r="GWM22" s="20"/>
      <c r="GWN22" s="20"/>
      <c r="GWO22" s="20"/>
      <c r="GWP22" s="20"/>
      <c r="GWQ22" s="20"/>
      <c r="GWR22" s="20"/>
      <c r="GWS22" s="20"/>
      <c r="GWT22" s="20"/>
      <c r="GWU22" s="20"/>
      <c r="GWV22" s="20"/>
      <c r="GWW22" s="20"/>
      <c r="GWX22" s="20"/>
      <c r="GWY22" s="20"/>
      <c r="GWZ22" s="20"/>
      <c r="GXA22" s="20"/>
      <c r="GXB22" s="20"/>
      <c r="GXC22" s="20"/>
      <c r="GXD22" s="20"/>
      <c r="GXE22" s="20"/>
      <c r="GXF22" s="20"/>
      <c r="GXG22" s="20"/>
      <c r="GXH22" s="20"/>
      <c r="GXI22" s="20"/>
      <c r="GXJ22" s="20"/>
      <c r="GXK22" s="20"/>
      <c r="GXL22" s="20"/>
      <c r="GXM22" s="20"/>
      <c r="GXN22" s="20"/>
      <c r="GXO22" s="20"/>
      <c r="GXP22" s="20"/>
      <c r="GXQ22" s="20"/>
      <c r="GXR22" s="20"/>
      <c r="GXS22" s="20"/>
      <c r="GXT22" s="20"/>
      <c r="GXU22" s="20"/>
      <c r="GXV22" s="20"/>
      <c r="GXW22" s="20"/>
      <c r="GXX22" s="20"/>
      <c r="GXY22" s="20"/>
      <c r="GXZ22" s="20"/>
      <c r="GYA22" s="20"/>
      <c r="GYB22" s="20"/>
      <c r="GYC22" s="20"/>
      <c r="GYD22" s="20"/>
      <c r="GYE22" s="20"/>
      <c r="GYF22" s="20"/>
      <c r="GYG22" s="20"/>
      <c r="GYH22" s="20"/>
      <c r="GYI22" s="20"/>
      <c r="GYJ22" s="20"/>
      <c r="GYK22" s="20"/>
      <c r="GYL22" s="20"/>
      <c r="GYM22" s="20"/>
      <c r="GYN22" s="20"/>
      <c r="GYO22" s="20"/>
      <c r="GYP22" s="20"/>
      <c r="GYQ22" s="20"/>
      <c r="GYR22" s="20"/>
      <c r="GYS22" s="20"/>
      <c r="GYT22" s="20"/>
      <c r="GYU22" s="20"/>
      <c r="GYV22" s="20"/>
      <c r="GYW22" s="20"/>
      <c r="GYX22" s="20"/>
      <c r="GYY22" s="20"/>
      <c r="GYZ22" s="20"/>
      <c r="GZA22" s="20"/>
      <c r="GZB22" s="20"/>
      <c r="GZC22" s="20"/>
      <c r="GZD22" s="20"/>
      <c r="GZE22" s="20"/>
      <c r="GZF22" s="20"/>
      <c r="GZG22" s="20"/>
      <c r="GZH22" s="20"/>
      <c r="GZI22" s="20"/>
      <c r="GZJ22" s="20"/>
      <c r="GZK22" s="20"/>
      <c r="GZL22" s="20"/>
      <c r="GZM22" s="20"/>
      <c r="GZN22" s="20"/>
      <c r="GZO22" s="20"/>
      <c r="GZP22" s="20"/>
      <c r="GZQ22" s="20"/>
      <c r="GZR22" s="20"/>
      <c r="GZS22" s="20"/>
      <c r="GZT22" s="20"/>
      <c r="GZU22" s="20"/>
      <c r="GZV22" s="20"/>
      <c r="GZW22" s="20"/>
      <c r="GZX22" s="20"/>
      <c r="GZY22" s="20"/>
      <c r="GZZ22" s="20"/>
      <c r="HAA22" s="20"/>
      <c r="HAB22" s="20"/>
      <c r="HAC22" s="20"/>
      <c r="HAD22" s="20"/>
      <c r="HAE22" s="20"/>
      <c r="HAF22" s="20"/>
      <c r="HAG22" s="20"/>
      <c r="HAH22" s="20"/>
      <c r="HAI22" s="20"/>
      <c r="HAJ22" s="20"/>
      <c r="HAK22" s="20"/>
      <c r="HAL22" s="20"/>
      <c r="HAM22" s="20"/>
      <c r="HAN22" s="20"/>
      <c r="HAO22" s="20"/>
      <c r="HAP22" s="20"/>
      <c r="HAQ22" s="20"/>
      <c r="HAR22" s="20"/>
      <c r="HAS22" s="20"/>
      <c r="HAT22" s="20"/>
      <c r="HAU22" s="20"/>
      <c r="HAV22" s="20"/>
      <c r="HAW22" s="20"/>
      <c r="HAX22" s="20"/>
      <c r="HAY22" s="20"/>
      <c r="HAZ22" s="20"/>
      <c r="HBA22" s="20"/>
      <c r="HBB22" s="20"/>
      <c r="HBC22" s="20"/>
      <c r="HBD22" s="20"/>
      <c r="HBE22" s="20"/>
      <c r="HBF22" s="20"/>
      <c r="HBG22" s="20"/>
      <c r="HBH22" s="20"/>
      <c r="HBI22" s="20"/>
      <c r="HBJ22" s="20"/>
      <c r="HBK22" s="20"/>
      <c r="HBL22" s="20"/>
      <c r="HBM22" s="20"/>
      <c r="HBN22" s="20"/>
      <c r="HBO22" s="20"/>
      <c r="HBP22" s="20"/>
      <c r="HBQ22" s="20"/>
      <c r="HBR22" s="20"/>
      <c r="HBS22" s="20"/>
      <c r="HBT22" s="20"/>
      <c r="HBU22" s="20"/>
      <c r="HBV22" s="20"/>
      <c r="HBW22" s="20"/>
      <c r="HBX22" s="20"/>
      <c r="HBY22" s="20"/>
      <c r="HBZ22" s="20"/>
      <c r="HCA22" s="20"/>
      <c r="HCB22" s="20"/>
      <c r="HCC22" s="20"/>
      <c r="HCD22" s="20"/>
      <c r="HCE22" s="20"/>
      <c r="HCF22" s="20"/>
      <c r="HCG22" s="20"/>
      <c r="HCH22" s="20"/>
      <c r="HCI22" s="20"/>
      <c r="HCJ22" s="20"/>
      <c r="HCK22" s="20"/>
      <c r="HCL22" s="20"/>
      <c r="HCM22" s="20"/>
      <c r="HCN22" s="20"/>
      <c r="HCO22" s="20"/>
      <c r="HCP22" s="20"/>
      <c r="HCQ22" s="20"/>
      <c r="HCR22" s="20"/>
      <c r="HCS22" s="20"/>
      <c r="HCT22" s="20"/>
      <c r="HCU22" s="20"/>
      <c r="HCV22" s="20"/>
      <c r="HCW22" s="20"/>
      <c r="HCX22" s="20"/>
      <c r="HCY22" s="20"/>
      <c r="HCZ22" s="20"/>
      <c r="HDA22" s="20"/>
      <c r="HDB22" s="20"/>
      <c r="HDC22" s="20"/>
      <c r="HDD22" s="20"/>
      <c r="HDE22" s="20"/>
      <c r="HDF22" s="20"/>
      <c r="HDG22" s="20"/>
      <c r="HDH22" s="20"/>
      <c r="HDI22" s="20"/>
      <c r="HDJ22" s="20"/>
      <c r="HDK22" s="20"/>
      <c r="HDL22" s="20"/>
      <c r="HDM22" s="20"/>
      <c r="HDN22" s="20"/>
      <c r="HDO22" s="20"/>
      <c r="HDP22" s="20"/>
      <c r="HDQ22" s="20"/>
      <c r="HDR22" s="20"/>
      <c r="HDS22" s="20"/>
      <c r="HDT22" s="20"/>
      <c r="HDU22" s="20"/>
      <c r="HDV22" s="20"/>
      <c r="HDW22" s="20"/>
      <c r="HDX22" s="20"/>
      <c r="HDY22" s="20"/>
      <c r="HDZ22" s="20"/>
      <c r="HEA22" s="20"/>
      <c r="HEB22" s="20"/>
      <c r="HEC22" s="20"/>
      <c r="HED22" s="20"/>
      <c r="HEE22" s="20"/>
      <c r="HEF22" s="20"/>
      <c r="HEG22" s="20"/>
      <c r="HEH22" s="20"/>
      <c r="HEI22" s="20"/>
      <c r="HEJ22" s="20"/>
      <c r="HEK22" s="20"/>
      <c r="HEL22" s="20"/>
      <c r="HEM22" s="20"/>
      <c r="HEN22" s="20"/>
      <c r="HEO22" s="20"/>
      <c r="HEP22" s="20"/>
      <c r="HEQ22" s="20"/>
      <c r="HER22" s="20"/>
      <c r="HES22" s="20"/>
      <c r="HET22" s="20"/>
      <c r="HEU22" s="20"/>
      <c r="HEV22" s="20"/>
      <c r="HEW22" s="20"/>
      <c r="HEX22" s="20"/>
      <c r="HEY22" s="20"/>
      <c r="HEZ22" s="20"/>
      <c r="HFA22" s="20"/>
      <c r="HFB22" s="20"/>
      <c r="HFC22" s="20"/>
      <c r="HFD22" s="20"/>
      <c r="HFE22" s="20"/>
      <c r="HFF22" s="20"/>
      <c r="HFG22" s="20"/>
      <c r="HFH22" s="20"/>
      <c r="HFI22" s="20"/>
      <c r="HFJ22" s="20"/>
      <c r="HFK22" s="20"/>
      <c r="HFL22" s="20"/>
      <c r="HFM22" s="20"/>
      <c r="HFN22" s="20"/>
      <c r="HFO22" s="20"/>
      <c r="HFP22" s="20"/>
      <c r="HFQ22" s="20"/>
      <c r="HFR22" s="20"/>
      <c r="HFS22" s="20"/>
      <c r="HFT22" s="20"/>
      <c r="HFU22" s="20"/>
      <c r="HFV22" s="20"/>
      <c r="HFW22" s="20"/>
      <c r="HFX22" s="20"/>
      <c r="HFY22" s="20"/>
      <c r="HFZ22" s="20"/>
      <c r="HGA22" s="20"/>
      <c r="HGB22" s="20"/>
      <c r="HGC22" s="20"/>
      <c r="HGD22" s="20"/>
      <c r="HGE22" s="20"/>
      <c r="HGF22" s="20"/>
      <c r="HGG22" s="20"/>
      <c r="HGH22" s="20"/>
      <c r="HGI22" s="20"/>
      <c r="HGJ22" s="20"/>
      <c r="HGK22" s="20"/>
      <c r="HGL22" s="20"/>
      <c r="HGM22" s="20"/>
      <c r="HGN22" s="20"/>
      <c r="HGO22" s="20"/>
      <c r="HGP22" s="20"/>
      <c r="HGQ22" s="20"/>
      <c r="HGR22" s="20"/>
      <c r="HGS22" s="20"/>
      <c r="HGT22" s="20"/>
      <c r="HGU22" s="20"/>
      <c r="HGV22" s="20"/>
      <c r="HGW22" s="20"/>
      <c r="HGX22" s="20"/>
      <c r="HGY22" s="20"/>
      <c r="HGZ22" s="20"/>
      <c r="HHA22" s="20"/>
      <c r="HHB22" s="20"/>
      <c r="HHC22" s="20"/>
      <c r="HHD22" s="20"/>
      <c r="HHE22" s="20"/>
      <c r="HHF22" s="20"/>
      <c r="HHG22" s="20"/>
      <c r="HHH22" s="20"/>
      <c r="HHI22" s="20"/>
      <c r="HHJ22" s="20"/>
      <c r="HHK22" s="20"/>
      <c r="HHL22" s="20"/>
      <c r="HHM22" s="20"/>
      <c r="HHN22" s="20"/>
      <c r="HHO22" s="20"/>
      <c r="HHP22" s="20"/>
      <c r="HHQ22" s="20"/>
      <c r="HHR22" s="20"/>
      <c r="HHS22" s="20"/>
      <c r="HHT22" s="20"/>
      <c r="HHU22" s="20"/>
      <c r="HHV22" s="20"/>
      <c r="HHW22" s="20"/>
      <c r="HHX22" s="20"/>
      <c r="HHY22" s="20"/>
      <c r="HHZ22" s="20"/>
      <c r="HIA22" s="20"/>
      <c r="HIB22" s="20"/>
      <c r="HIC22" s="20"/>
      <c r="HID22" s="20"/>
      <c r="HIE22" s="20"/>
      <c r="HIF22" s="20"/>
      <c r="HIG22" s="20"/>
      <c r="HIH22" s="20"/>
      <c r="HII22" s="20"/>
      <c r="HIJ22" s="20"/>
      <c r="HIK22" s="20"/>
      <c r="HIL22" s="20"/>
      <c r="HIM22" s="20"/>
      <c r="HIN22" s="20"/>
      <c r="HIO22" s="20"/>
      <c r="HIP22" s="20"/>
      <c r="HIQ22" s="20"/>
      <c r="HIR22" s="20"/>
      <c r="HIS22" s="20"/>
      <c r="HIT22" s="20"/>
      <c r="HIU22" s="20"/>
      <c r="HIV22" s="20"/>
      <c r="HIW22" s="20"/>
      <c r="HIX22" s="20"/>
      <c r="HIY22" s="20"/>
      <c r="HIZ22" s="20"/>
      <c r="HJA22" s="20"/>
      <c r="HJB22" s="20"/>
      <c r="HJC22" s="20"/>
      <c r="HJD22" s="20"/>
      <c r="HJE22" s="20"/>
      <c r="HJF22" s="20"/>
      <c r="HJG22" s="20"/>
      <c r="HJH22" s="20"/>
      <c r="HJI22" s="20"/>
      <c r="HJJ22" s="20"/>
      <c r="HJK22" s="20"/>
      <c r="HJL22" s="20"/>
      <c r="HJM22" s="20"/>
      <c r="HJN22" s="20"/>
      <c r="HJO22" s="20"/>
      <c r="HJP22" s="20"/>
      <c r="HJQ22" s="20"/>
      <c r="HJR22" s="20"/>
      <c r="HJS22" s="20"/>
      <c r="HJT22" s="20"/>
      <c r="HJU22" s="20"/>
      <c r="HJV22" s="20"/>
      <c r="HJW22" s="20"/>
      <c r="HJX22" s="20"/>
      <c r="HJY22" s="20"/>
      <c r="HJZ22" s="20"/>
      <c r="HKA22" s="20"/>
      <c r="HKB22" s="20"/>
      <c r="HKC22" s="20"/>
      <c r="HKD22" s="20"/>
      <c r="HKE22" s="20"/>
      <c r="HKF22" s="20"/>
      <c r="HKG22" s="20"/>
      <c r="HKH22" s="20"/>
      <c r="HKI22" s="20"/>
      <c r="HKJ22" s="20"/>
      <c r="HKK22" s="20"/>
      <c r="HKL22" s="20"/>
      <c r="HKM22" s="20"/>
      <c r="HKN22" s="20"/>
      <c r="HKO22" s="20"/>
      <c r="HKP22" s="20"/>
      <c r="HKQ22" s="20"/>
      <c r="HKR22" s="20"/>
      <c r="HKS22" s="20"/>
      <c r="HKT22" s="20"/>
      <c r="HKU22" s="20"/>
      <c r="HKV22" s="20"/>
      <c r="HKW22" s="20"/>
      <c r="HKX22" s="20"/>
      <c r="HKY22" s="20"/>
      <c r="HKZ22" s="20"/>
      <c r="HLA22" s="20"/>
      <c r="HLB22" s="20"/>
      <c r="HLC22" s="20"/>
      <c r="HLD22" s="20"/>
      <c r="HLE22" s="20"/>
      <c r="HLF22" s="20"/>
      <c r="HLG22" s="20"/>
      <c r="HLH22" s="20"/>
      <c r="HLI22" s="20"/>
      <c r="HLJ22" s="20"/>
      <c r="HLK22" s="20"/>
      <c r="HLL22" s="20"/>
      <c r="HLM22" s="20"/>
      <c r="HLN22" s="20"/>
      <c r="HLO22" s="20"/>
      <c r="HLP22" s="20"/>
      <c r="HLQ22" s="20"/>
      <c r="HLR22" s="20"/>
      <c r="HLS22" s="20"/>
      <c r="HLT22" s="20"/>
      <c r="HLU22" s="20"/>
      <c r="HLV22" s="20"/>
      <c r="HLW22" s="20"/>
      <c r="HLX22" s="20"/>
      <c r="HLY22" s="20"/>
      <c r="HLZ22" s="20"/>
      <c r="HMA22" s="20"/>
      <c r="HMB22" s="20"/>
      <c r="HMC22" s="20"/>
      <c r="HMD22" s="20"/>
      <c r="HME22" s="20"/>
      <c r="HMF22" s="20"/>
      <c r="HMG22" s="20"/>
      <c r="HMH22" s="20"/>
      <c r="HMI22" s="20"/>
      <c r="HMJ22" s="20"/>
      <c r="HMK22" s="20"/>
      <c r="HML22" s="20"/>
      <c r="HMM22" s="20"/>
      <c r="HMN22" s="20"/>
      <c r="HMO22" s="20"/>
      <c r="HMP22" s="20"/>
      <c r="HMQ22" s="20"/>
      <c r="HMR22" s="20"/>
      <c r="HMS22" s="20"/>
      <c r="HMT22" s="20"/>
      <c r="HMU22" s="20"/>
      <c r="HMV22" s="20"/>
      <c r="HMW22" s="20"/>
      <c r="HMX22" s="20"/>
      <c r="HMY22" s="20"/>
      <c r="HMZ22" s="20"/>
      <c r="HNA22" s="20"/>
      <c r="HNB22" s="20"/>
      <c r="HNC22" s="20"/>
      <c r="HND22" s="20"/>
      <c r="HNE22" s="20"/>
      <c r="HNF22" s="20"/>
      <c r="HNG22" s="20"/>
      <c r="HNH22" s="20"/>
      <c r="HNI22" s="20"/>
      <c r="HNJ22" s="20"/>
      <c r="HNK22" s="20"/>
      <c r="HNL22" s="20"/>
      <c r="HNM22" s="20"/>
      <c r="HNN22" s="20"/>
      <c r="HNO22" s="20"/>
      <c r="HNP22" s="20"/>
      <c r="HNQ22" s="20"/>
      <c r="HNR22" s="20"/>
      <c r="HNS22" s="20"/>
      <c r="HNT22" s="20"/>
      <c r="HNU22" s="20"/>
      <c r="HNV22" s="20"/>
      <c r="HNW22" s="20"/>
      <c r="HNX22" s="20"/>
      <c r="HNY22" s="20"/>
      <c r="HNZ22" s="20"/>
      <c r="HOA22" s="20"/>
      <c r="HOB22" s="20"/>
      <c r="HOC22" s="20"/>
      <c r="HOD22" s="20"/>
      <c r="HOE22" s="20"/>
      <c r="HOF22" s="20"/>
      <c r="HOG22" s="20"/>
      <c r="HOH22" s="20"/>
      <c r="HOI22" s="20"/>
      <c r="HOJ22" s="20"/>
      <c r="HOK22" s="20"/>
      <c r="HOL22" s="20"/>
      <c r="HOM22" s="20"/>
      <c r="HON22" s="20"/>
      <c r="HOO22" s="20"/>
      <c r="HOP22" s="20"/>
      <c r="HOQ22" s="20"/>
      <c r="HOR22" s="20"/>
      <c r="HOS22" s="20"/>
      <c r="HOT22" s="20"/>
      <c r="HOU22" s="20"/>
      <c r="HOV22" s="20"/>
      <c r="HOW22" s="20"/>
      <c r="HOX22" s="20"/>
      <c r="HOY22" s="20"/>
      <c r="HOZ22" s="20"/>
      <c r="HPA22" s="20"/>
      <c r="HPB22" s="20"/>
      <c r="HPC22" s="20"/>
      <c r="HPD22" s="20"/>
      <c r="HPE22" s="20"/>
      <c r="HPF22" s="20"/>
      <c r="HPG22" s="20"/>
      <c r="HPH22" s="20"/>
      <c r="HPI22" s="20"/>
      <c r="HPJ22" s="20"/>
      <c r="HPK22" s="20"/>
      <c r="HPL22" s="20"/>
      <c r="HPM22" s="20"/>
      <c r="HPN22" s="20"/>
      <c r="HPO22" s="20"/>
      <c r="HPP22" s="20"/>
      <c r="HPQ22" s="20"/>
      <c r="HPR22" s="20"/>
      <c r="HPS22" s="20"/>
      <c r="HPT22" s="20"/>
      <c r="HPU22" s="20"/>
      <c r="HPV22" s="20"/>
      <c r="HPW22" s="20"/>
      <c r="HPX22" s="20"/>
      <c r="HPY22" s="20"/>
      <c r="HPZ22" s="20"/>
      <c r="HQA22" s="20"/>
      <c r="HQB22" s="20"/>
      <c r="HQC22" s="20"/>
      <c r="HQD22" s="20"/>
      <c r="HQE22" s="20"/>
      <c r="HQF22" s="20"/>
      <c r="HQG22" s="20"/>
      <c r="HQH22" s="20"/>
      <c r="HQI22" s="20"/>
      <c r="HQJ22" s="20"/>
      <c r="HQK22" s="20"/>
      <c r="HQL22" s="20"/>
      <c r="HQM22" s="20"/>
      <c r="HQN22" s="20"/>
      <c r="HQO22" s="20"/>
      <c r="HQP22" s="20"/>
      <c r="HQQ22" s="20"/>
      <c r="HQR22" s="20"/>
      <c r="HQS22" s="20"/>
      <c r="HQT22" s="20"/>
      <c r="HQU22" s="20"/>
      <c r="HQV22" s="20"/>
      <c r="HQW22" s="20"/>
      <c r="HQX22" s="20"/>
      <c r="HQY22" s="20"/>
      <c r="HQZ22" s="20"/>
      <c r="HRA22" s="20"/>
      <c r="HRB22" s="20"/>
      <c r="HRC22" s="20"/>
      <c r="HRD22" s="20"/>
      <c r="HRE22" s="20"/>
      <c r="HRF22" s="20"/>
      <c r="HRG22" s="20"/>
      <c r="HRH22" s="20"/>
      <c r="HRI22" s="20"/>
      <c r="HRJ22" s="20"/>
      <c r="HRK22" s="20"/>
      <c r="HRL22" s="20"/>
      <c r="HRM22" s="20"/>
      <c r="HRN22" s="20"/>
      <c r="HRO22" s="20"/>
      <c r="HRP22" s="20"/>
      <c r="HRQ22" s="20"/>
      <c r="HRR22" s="20"/>
      <c r="HRS22" s="20"/>
      <c r="HRT22" s="20"/>
      <c r="HRU22" s="20"/>
      <c r="HRV22" s="20"/>
      <c r="HRW22" s="20"/>
      <c r="HRX22" s="20"/>
      <c r="HRY22" s="20"/>
      <c r="HRZ22" s="20"/>
      <c r="HSA22" s="20"/>
      <c r="HSB22" s="20"/>
      <c r="HSC22" s="20"/>
      <c r="HSD22" s="20"/>
      <c r="HSE22" s="20"/>
      <c r="HSF22" s="20"/>
      <c r="HSG22" s="20"/>
      <c r="HSH22" s="20"/>
      <c r="HSI22" s="20"/>
      <c r="HSJ22" s="20"/>
      <c r="HSK22" s="20"/>
      <c r="HSL22" s="20"/>
      <c r="HSM22" s="20"/>
      <c r="HSN22" s="20"/>
      <c r="HSO22" s="20"/>
      <c r="HSP22" s="20"/>
      <c r="HSQ22" s="20"/>
      <c r="HSR22" s="20"/>
      <c r="HSS22" s="20"/>
      <c r="HST22" s="20"/>
      <c r="HSU22" s="20"/>
      <c r="HSV22" s="20"/>
      <c r="HSW22" s="20"/>
      <c r="HSX22" s="20"/>
      <c r="HSY22" s="20"/>
      <c r="HSZ22" s="20"/>
      <c r="HTA22" s="20"/>
      <c r="HTB22" s="20"/>
      <c r="HTC22" s="20"/>
      <c r="HTD22" s="20"/>
      <c r="HTE22" s="20"/>
      <c r="HTF22" s="20"/>
      <c r="HTG22" s="20"/>
      <c r="HTH22" s="20"/>
      <c r="HTI22" s="20"/>
      <c r="HTJ22" s="20"/>
      <c r="HTK22" s="20"/>
      <c r="HTL22" s="20"/>
      <c r="HTM22" s="20"/>
      <c r="HTN22" s="20"/>
      <c r="HTO22" s="20"/>
      <c r="HTP22" s="20"/>
      <c r="HTQ22" s="20"/>
      <c r="HTR22" s="20"/>
      <c r="HTS22" s="20"/>
      <c r="HTT22" s="20"/>
      <c r="HTU22" s="20"/>
      <c r="HTV22" s="20"/>
      <c r="HTW22" s="20"/>
      <c r="HTX22" s="20"/>
      <c r="HTY22" s="20"/>
      <c r="HTZ22" s="20"/>
      <c r="HUA22" s="20"/>
      <c r="HUB22" s="20"/>
      <c r="HUC22" s="20"/>
      <c r="HUD22" s="20"/>
      <c r="HUE22" s="20"/>
      <c r="HUF22" s="20"/>
      <c r="HUG22" s="20"/>
      <c r="HUH22" s="20"/>
      <c r="HUI22" s="20"/>
      <c r="HUJ22" s="20"/>
      <c r="HUK22" s="20"/>
      <c r="HUL22" s="20"/>
      <c r="HUM22" s="20"/>
      <c r="HUN22" s="20"/>
      <c r="HUO22" s="20"/>
      <c r="HUP22" s="20"/>
      <c r="HUQ22" s="20"/>
      <c r="HUR22" s="20"/>
      <c r="HUS22" s="20"/>
      <c r="HUT22" s="20"/>
      <c r="HUU22" s="20"/>
      <c r="HUV22" s="20"/>
      <c r="HUW22" s="20"/>
      <c r="HUX22" s="20"/>
      <c r="HUY22" s="20"/>
      <c r="HUZ22" s="20"/>
      <c r="HVA22" s="20"/>
      <c r="HVB22" s="20"/>
      <c r="HVC22" s="20"/>
      <c r="HVD22" s="20"/>
      <c r="HVE22" s="20"/>
      <c r="HVF22" s="20"/>
      <c r="HVG22" s="20"/>
      <c r="HVH22" s="20"/>
      <c r="HVI22" s="20"/>
      <c r="HVJ22" s="20"/>
      <c r="HVK22" s="20"/>
      <c r="HVL22" s="20"/>
      <c r="HVM22" s="20"/>
      <c r="HVN22" s="20"/>
      <c r="HVO22" s="20"/>
      <c r="HVP22" s="20"/>
      <c r="HVQ22" s="20"/>
      <c r="HVR22" s="20"/>
      <c r="HVS22" s="20"/>
      <c r="HVT22" s="20"/>
      <c r="HVU22" s="20"/>
      <c r="HVV22" s="20"/>
      <c r="HVW22" s="20"/>
      <c r="HVX22" s="20"/>
      <c r="HVY22" s="20"/>
      <c r="HVZ22" s="20"/>
      <c r="HWA22" s="20"/>
      <c r="HWB22" s="20"/>
      <c r="HWC22" s="20"/>
      <c r="HWD22" s="20"/>
      <c r="HWE22" s="20"/>
      <c r="HWF22" s="20"/>
      <c r="HWG22" s="20"/>
      <c r="HWH22" s="20"/>
      <c r="HWI22" s="20"/>
      <c r="HWJ22" s="20"/>
      <c r="HWK22" s="20"/>
      <c r="HWL22" s="20"/>
      <c r="HWM22" s="20"/>
      <c r="HWN22" s="20"/>
      <c r="HWO22" s="20"/>
      <c r="HWP22" s="20"/>
      <c r="HWQ22" s="20"/>
      <c r="HWR22" s="20"/>
      <c r="HWS22" s="20"/>
      <c r="HWT22" s="20"/>
      <c r="HWU22" s="20"/>
      <c r="HWV22" s="20"/>
      <c r="HWW22" s="20"/>
      <c r="HWX22" s="20"/>
      <c r="HWY22" s="20"/>
      <c r="HWZ22" s="20"/>
      <c r="HXA22" s="20"/>
      <c r="HXB22" s="20"/>
      <c r="HXC22" s="20"/>
      <c r="HXD22" s="20"/>
      <c r="HXE22" s="20"/>
      <c r="HXF22" s="20"/>
      <c r="HXG22" s="20"/>
      <c r="HXH22" s="20"/>
      <c r="HXI22" s="20"/>
      <c r="HXJ22" s="20"/>
      <c r="HXK22" s="20"/>
      <c r="HXL22" s="20"/>
      <c r="HXM22" s="20"/>
      <c r="HXN22" s="20"/>
      <c r="HXO22" s="20"/>
      <c r="HXP22" s="20"/>
      <c r="HXQ22" s="20"/>
      <c r="HXR22" s="20"/>
      <c r="HXS22" s="20"/>
      <c r="HXT22" s="20"/>
      <c r="HXU22" s="20"/>
      <c r="HXV22" s="20"/>
      <c r="HXW22" s="20"/>
      <c r="HXX22" s="20"/>
      <c r="HXY22" s="20"/>
      <c r="HXZ22" s="20"/>
      <c r="HYA22" s="20"/>
      <c r="HYB22" s="20"/>
      <c r="HYC22" s="20"/>
      <c r="HYD22" s="20"/>
      <c r="HYE22" s="20"/>
      <c r="HYF22" s="20"/>
      <c r="HYG22" s="20"/>
      <c r="HYH22" s="20"/>
      <c r="HYI22" s="20"/>
      <c r="HYJ22" s="20"/>
      <c r="HYK22" s="20"/>
      <c r="HYL22" s="20"/>
      <c r="HYM22" s="20"/>
      <c r="HYN22" s="20"/>
      <c r="HYO22" s="20"/>
      <c r="HYP22" s="20"/>
      <c r="HYQ22" s="20"/>
      <c r="HYR22" s="20"/>
      <c r="HYS22" s="20"/>
      <c r="HYT22" s="20"/>
      <c r="HYU22" s="20"/>
      <c r="HYV22" s="20"/>
      <c r="HYW22" s="20"/>
      <c r="HYX22" s="20"/>
      <c r="HYY22" s="20"/>
      <c r="HYZ22" s="20"/>
      <c r="HZA22" s="20"/>
      <c r="HZB22" s="20"/>
      <c r="HZC22" s="20"/>
      <c r="HZD22" s="20"/>
      <c r="HZE22" s="20"/>
      <c r="HZF22" s="20"/>
      <c r="HZG22" s="20"/>
      <c r="HZH22" s="20"/>
      <c r="HZI22" s="20"/>
      <c r="HZJ22" s="20"/>
      <c r="HZK22" s="20"/>
      <c r="HZL22" s="20"/>
      <c r="HZM22" s="20"/>
      <c r="HZN22" s="20"/>
      <c r="HZO22" s="20"/>
      <c r="HZP22" s="20"/>
      <c r="HZQ22" s="20"/>
      <c r="HZR22" s="20"/>
      <c r="HZS22" s="20"/>
      <c r="HZT22" s="20"/>
      <c r="HZU22" s="20"/>
      <c r="HZV22" s="20"/>
      <c r="HZW22" s="20"/>
      <c r="HZX22" s="20"/>
      <c r="HZY22" s="20"/>
      <c r="HZZ22" s="20"/>
      <c r="IAA22" s="20"/>
      <c r="IAB22" s="20"/>
      <c r="IAC22" s="20"/>
      <c r="IAD22" s="20"/>
      <c r="IAE22" s="20"/>
      <c r="IAF22" s="20"/>
      <c r="IAG22" s="20"/>
      <c r="IAH22" s="20"/>
      <c r="IAI22" s="20"/>
      <c r="IAJ22" s="20"/>
      <c r="IAK22" s="20"/>
      <c r="IAL22" s="20"/>
      <c r="IAM22" s="20"/>
      <c r="IAN22" s="20"/>
      <c r="IAO22" s="20"/>
      <c r="IAP22" s="20"/>
      <c r="IAQ22" s="20"/>
      <c r="IAR22" s="20"/>
      <c r="IAS22" s="20"/>
      <c r="IAT22" s="20"/>
      <c r="IAU22" s="20"/>
      <c r="IAV22" s="20"/>
      <c r="IAW22" s="20"/>
      <c r="IAX22" s="20"/>
      <c r="IAY22" s="20"/>
      <c r="IAZ22" s="20"/>
      <c r="IBA22" s="20"/>
      <c r="IBB22" s="20"/>
      <c r="IBC22" s="20"/>
      <c r="IBD22" s="20"/>
      <c r="IBE22" s="20"/>
      <c r="IBF22" s="20"/>
      <c r="IBG22" s="20"/>
      <c r="IBH22" s="20"/>
      <c r="IBI22" s="20"/>
      <c r="IBJ22" s="20"/>
      <c r="IBK22" s="20"/>
      <c r="IBL22" s="20"/>
      <c r="IBM22" s="20"/>
      <c r="IBN22" s="20"/>
      <c r="IBO22" s="20"/>
      <c r="IBP22" s="20"/>
      <c r="IBQ22" s="20"/>
      <c r="IBR22" s="20"/>
      <c r="IBS22" s="20"/>
      <c r="IBT22" s="20"/>
      <c r="IBU22" s="20"/>
      <c r="IBV22" s="20"/>
      <c r="IBW22" s="20"/>
      <c r="IBX22" s="20"/>
      <c r="IBY22" s="20"/>
      <c r="IBZ22" s="20"/>
      <c r="ICA22" s="20"/>
      <c r="ICB22" s="20"/>
      <c r="ICC22" s="20"/>
      <c r="ICD22" s="20"/>
      <c r="ICE22" s="20"/>
      <c r="ICF22" s="20"/>
      <c r="ICG22" s="20"/>
      <c r="ICH22" s="20"/>
      <c r="ICI22" s="20"/>
      <c r="ICJ22" s="20"/>
      <c r="ICK22" s="20"/>
      <c r="ICL22" s="20"/>
      <c r="ICM22" s="20"/>
      <c r="ICN22" s="20"/>
      <c r="ICO22" s="20"/>
      <c r="ICP22" s="20"/>
      <c r="ICQ22" s="20"/>
      <c r="ICR22" s="20"/>
      <c r="ICS22" s="20"/>
      <c r="ICT22" s="20"/>
      <c r="ICU22" s="20"/>
      <c r="ICV22" s="20"/>
      <c r="ICW22" s="20"/>
      <c r="ICX22" s="20"/>
      <c r="ICY22" s="20"/>
      <c r="ICZ22" s="20"/>
      <c r="IDA22" s="20"/>
      <c r="IDB22" s="20"/>
      <c r="IDC22" s="20"/>
      <c r="IDD22" s="20"/>
      <c r="IDE22" s="20"/>
      <c r="IDF22" s="20"/>
      <c r="IDG22" s="20"/>
      <c r="IDH22" s="20"/>
      <c r="IDI22" s="20"/>
      <c r="IDJ22" s="20"/>
      <c r="IDK22" s="20"/>
      <c r="IDL22" s="20"/>
      <c r="IDM22" s="20"/>
      <c r="IDN22" s="20"/>
      <c r="IDO22" s="20"/>
      <c r="IDP22" s="20"/>
      <c r="IDQ22" s="20"/>
      <c r="IDR22" s="20"/>
      <c r="IDS22" s="20"/>
      <c r="IDT22" s="20"/>
      <c r="IDU22" s="20"/>
      <c r="IDV22" s="20"/>
      <c r="IDW22" s="20"/>
      <c r="IDX22" s="20"/>
      <c r="IDY22" s="20"/>
      <c r="IDZ22" s="20"/>
      <c r="IEA22" s="20"/>
      <c r="IEB22" s="20"/>
      <c r="IEC22" s="20"/>
      <c r="IED22" s="20"/>
      <c r="IEE22" s="20"/>
      <c r="IEF22" s="20"/>
      <c r="IEG22" s="20"/>
      <c r="IEH22" s="20"/>
      <c r="IEI22" s="20"/>
      <c r="IEJ22" s="20"/>
      <c r="IEK22" s="20"/>
      <c r="IEL22" s="20"/>
      <c r="IEM22" s="20"/>
      <c r="IEN22" s="20"/>
      <c r="IEO22" s="20"/>
      <c r="IEP22" s="20"/>
      <c r="IEQ22" s="20"/>
      <c r="IER22" s="20"/>
      <c r="IES22" s="20"/>
      <c r="IET22" s="20"/>
      <c r="IEU22" s="20"/>
      <c r="IEV22" s="20"/>
      <c r="IEW22" s="20"/>
      <c r="IEX22" s="20"/>
      <c r="IEY22" s="20"/>
      <c r="IEZ22" s="20"/>
      <c r="IFA22" s="20"/>
      <c r="IFB22" s="20"/>
      <c r="IFC22" s="20"/>
      <c r="IFD22" s="20"/>
      <c r="IFE22" s="20"/>
      <c r="IFF22" s="20"/>
      <c r="IFG22" s="20"/>
      <c r="IFH22" s="20"/>
      <c r="IFI22" s="20"/>
      <c r="IFJ22" s="20"/>
      <c r="IFK22" s="20"/>
      <c r="IFL22" s="20"/>
      <c r="IFM22" s="20"/>
      <c r="IFN22" s="20"/>
      <c r="IFO22" s="20"/>
      <c r="IFP22" s="20"/>
      <c r="IFQ22" s="20"/>
      <c r="IFR22" s="20"/>
      <c r="IFS22" s="20"/>
      <c r="IFT22" s="20"/>
      <c r="IFU22" s="20"/>
      <c r="IFV22" s="20"/>
      <c r="IFW22" s="20"/>
      <c r="IFX22" s="20"/>
      <c r="IFY22" s="20"/>
      <c r="IFZ22" s="20"/>
      <c r="IGA22" s="20"/>
      <c r="IGB22" s="20"/>
      <c r="IGC22" s="20"/>
      <c r="IGD22" s="20"/>
      <c r="IGE22" s="20"/>
      <c r="IGF22" s="20"/>
      <c r="IGG22" s="20"/>
      <c r="IGH22" s="20"/>
      <c r="IGI22" s="20"/>
      <c r="IGJ22" s="20"/>
      <c r="IGK22" s="20"/>
      <c r="IGL22" s="20"/>
      <c r="IGM22" s="20"/>
      <c r="IGN22" s="20"/>
      <c r="IGO22" s="20"/>
      <c r="IGP22" s="20"/>
      <c r="IGQ22" s="20"/>
      <c r="IGR22" s="20"/>
      <c r="IGS22" s="20"/>
      <c r="IGT22" s="20"/>
      <c r="IGU22" s="20"/>
      <c r="IGV22" s="20"/>
      <c r="IGW22" s="20"/>
      <c r="IGX22" s="20"/>
      <c r="IGY22" s="20"/>
      <c r="IGZ22" s="20"/>
      <c r="IHA22" s="20"/>
      <c r="IHB22" s="20"/>
      <c r="IHC22" s="20"/>
      <c r="IHD22" s="20"/>
      <c r="IHE22" s="20"/>
      <c r="IHF22" s="20"/>
      <c r="IHG22" s="20"/>
      <c r="IHH22" s="20"/>
      <c r="IHI22" s="20"/>
      <c r="IHJ22" s="20"/>
      <c r="IHK22" s="20"/>
      <c r="IHL22" s="20"/>
      <c r="IHM22" s="20"/>
      <c r="IHN22" s="20"/>
      <c r="IHO22" s="20"/>
      <c r="IHP22" s="20"/>
      <c r="IHQ22" s="20"/>
      <c r="IHR22" s="20"/>
      <c r="IHS22" s="20"/>
      <c r="IHT22" s="20"/>
      <c r="IHU22" s="20"/>
      <c r="IHV22" s="20"/>
      <c r="IHW22" s="20"/>
      <c r="IHX22" s="20"/>
      <c r="IHY22" s="20"/>
      <c r="IHZ22" s="20"/>
      <c r="IIA22" s="20"/>
      <c r="IIB22" s="20"/>
      <c r="IIC22" s="20"/>
      <c r="IID22" s="20"/>
      <c r="IIE22" s="20"/>
      <c r="IIF22" s="20"/>
      <c r="IIG22" s="20"/>
      <c r="IIH22" s="20"/>
      <c r="III22" s="20"/>
      <c r="IIJ22" s="20"/>
      <c r="IIK22" s="20"/>
      <c r="IIL22" s="20"/>
      <c r="IIM22" s="20"/>
      <c r="IIN22" s="20"/>
      <c r="IIO22" s="20"/>
      <c r="IIP22" s="20"/>
      <c r="IIQ22" s="20"/>
      <c r="IIR22" s="20"/>
      <c r="IIS22" s="20"/>
      <c r="IIT22" s="20"/>
      <c r="IIU22" s="20"/>
      <c r="IIV22" s="20"/>
      <c r="IIW22" s="20"/>
      <c r="IIX22" s="20"/>
      <c r="IIY22" s="20"/>
      <c r="IIZ22" s="20"/>
      <c r="IJA22" s="20"/>
      <c r="IJB22" s="20"/>
      <c r="IJC22" s="20"/>
      <c r="IJD22" s="20"/>
      <c r="IJE22" s="20"/>
      <c r="IJF22" s="20"/>
      <c r="IJG22" s="20"/>
      <c r="IJH22" s="20"/>
      <c r="IJI22" s="20"/>
      <c r="IJJ22" s="20"/>
      <c r="IJK22" s="20"/>
      <c r="IJL22" s="20"/>
      <c r="IJM22" s="20"/>
      <c r="IJN22" s="20"/>
      <c r="IJO22" s="20"/>
      <c r="IJP22" s="20"/>
      <c r="IJQ22" s="20"/>
      <c r="IJR22" s="20"/>
      <c r="IJS22" s="20"/>
      <c r="IJT22" s="20"/>
      <c r="IJU22" s="20"/>
      <c r="IJV22" s="20"/>
      <c r="IJW22" s="20"/>
      <c r="IJX22" s="20"/>
      <c r="IJY22" s="20"/>
      <c r="IJZ22" s="20"/>
      <c r="IKA22" s="20"/>
      <c r="IKB22" s="20"/>
      <c r="IKC22" s="20"/>
      <c r="IKD22" s="20"/>
      <c r="IKE22" s="20"/>
      <c r="IKF22" s="20"/>
      <c r="IKG22" s="20"/>
      <c r="IKH22" s="20"/>
      <c r="IKI22" s="20"/>
      <c r="IKJ22" s="20"/>
      <c r="IKK22" s="20"/>
      <c r="IKL22" s="20"/>
      <c r="IKM22" s="20"/>
      <c r="IKN22" s="20"/>
      <c r="IKO22" s="20"/>
      <c r="IKP22" s="20"/>
      <c r="IKQ22" s="20"/>
      <c r="IKR22" s="20"/>
      <c r="IKS22" s="20"/>
      <c r="IKT22" s="20"/>
      <c r="IKU22" s="20"/>
      <c r="IKV22" s="20"/>
      <c r="IKW22" s="20"/>
      <c r="IKX22" s="20"/>
      <c r="IKY22" s="20"/>
      <c r="IKZ22" s="20"/>
      <c r="ILA22" s="20"/>
      <c r="ILB22" s="20"/>
      <c r="ILC22" s="20"/>
      <c r="ILD22" s="20"/>
      <c r="ILE22" s="20"/>
      <c r="ILF22" s="20"/>
      <c r="ILG22" s="20"/>
      <c r="ILH22" s="20"/>
      <c r="ILI22" s="20"/>
      <c r="ILJ22" s="20"/>
      <c r="ILK22" s="20"/>
      <c r="ILL22" s="20"/>
      <c r="ILM22" s="20"/>
      <c r="ILN22" s="20"/>
      <c r="ILO22" s="20"/>
      <c r="ILP22" s="20"/>
      <c r="ILQ22" s="20"/>
      <c r="ILR22" s="20"/>
      <c r="ILS22" s="20"/>
      <c r="ILT22" s="20"/>
      <c r="ILU22" s="20"/>
      <c r="ILV22" s="20"/>
      <c r="ILW22" s="20"/>
      <c r="ILX22" s="20"/>
      <c r="ILY22" s="20"/>
      <c r="ILZ22" s="20"/>
      <c r="IMA22" s="20"/>
      <c r="IMB22" s="20"/>
      <c r="IMC22" s="20"/>
      <c r="IMD22" s="20"/>
      <c r="IME22" s="20"/>
      <c r="IMF22" s="20"/>
      <c r="IMG22" s="20"/>
      <c r="IMH22" s="20"/>
      <c r="IMI22" s="20"/>
      <c r="IMJ22" s="20"/>
      <c r="IMK22" s="20"/>
      <c r="IML22" s="20"/>
      <c r="IMM22" s="20"/>
      <c r="IMN22" s="20"/>
      <c r="IMO22" s="20"/>
      <c r="IMP22" s="20"/>
      <c r="IMQ22" s="20"/>
      <c r="IMR22" s="20"/>
      <c r="IMS22" s="20"/>
      <c r="IMT22" s="20"/>
      <c r="IMU22" s="20"/>
      <c r="IMV22" s="20"/>
      <c r="IMW22" s="20"/>
      <c r="IMX22" s="20"/>
      <c r="IMY22" s="20"/>
      <c r="IMZ22" s="20"/>
      <c r="INA22" s="20"/>
      <c r="INB22" s="20"/>
      <c r="INC22" s="20"/>
      <c r="IND22" s="20"/>
      <c r="INE22" s="20"/>
      <c r="INF22" s="20"/>
      <c r="ING22" s="20"/>
      <c r="INH22" s="20"/>
      <c r="INI22" s="20"/>
      <c r="INJ22" s="20"/>
      <c r="INK22" s="20"/>
      <c r="INL22" s="20"/>
      <c r="INM22" s="20"/>
      <c r="INN22" s="20"/>
      <c r="INO22" s="20"/>
      <c r="INP22" s="20"/>
      <c r="INQ22" s="20"/>
      <c r="INR22" s="20"/>
      <c r="INS22" s="20"/>
      <c r="INT22" s="20"/>
      <c r="INU22" s="20"/>
      <c r="INV22" s="20"/>
      <c r="INW22" s="20"/>
      <c r="INX22" s="20"/>
      <c r="INY22" s="20"/>
      <c r="INZ22" s="20"/>
      <c r="IOA22" s="20"/>
      <c r="IOB22" s="20"/>
      <c r="IOC22" s="20"/>
      <c r="IOD22" s="20"/>
      <c r="IOE22" s="20"/>
      <c r="IOF22" s="20"/>
      <c r="IOG22" s="20"/>
      <c r="IOH22" s="20"/>
      <c r="IOI22" s="20"/>
      <c r="IOJ22" s="20"/>
      <c r="IOK22" s="20"/>
      <c r="IOL22" s="20"/>
      <c r="IOM22" s="20"/>
      <c r="ION22" s="20"/>
      <c r="IOO22" s="20"/>
      <c r="IOP22" s="20"/>
      <c r="IOQ22" s="20"/>
      <c r="IOR22" s="20"/>
      <c r="IOS22" s="20"/>
      <c r="IOT22" s="20"/>
      <c r="IOU22" s="20"/>
      <c r="IOV22" s="20"/>
      <c r="IOW22" s="20"/>
      <c r="IOX22" s="20"/>
      <c r="IOY22" s="20"/>
      <c r="IOZ22" s="20"/>
      <c r="IPA22" s="20"/>
      <c r="IPB22" s="20"/>
      <c r="IPC22" s="20"/>
      <c r="IPD22" s="20"/>
      <c r="IPE22" s="20"/>
      <c r="IPF22" s="20"/>
      <c r="IPG22" s="20"/>
      <c r="IPH22" s="20"/>
      <c r="IPI22" s="20"/>
      <c r="IPJ22" s="20"/>
      <c r="IPK22" s="20"/>
      <c r="IPL22" s="20"/>
      <c r="IPM22" s="20"/>
      <c r="IPN22" s="20"/>
      <c r="IPO22" s="20"/>
      <c r="IPP22" s="20"/>
      <c r="IPQ22" s="20"/>
      <c r="IPR22" s="20"/>
      <c r="IPS22" s="20"/>
      <c r="IPT22" s="20"/>
      <c r="IPU22" s="20"/>
      <c r="IPV22" s="20"/>
      <c r="IPW22" s="20"/>
      <c r="IPX22" s="20"/>
      <c r="IPY22" s="20"/>
      <c r="IPZ22" s="20"/>
      <c r="IQA22" s="20"/>
      <c r="IQB22" s="20"/>
      <c r="IQC22" s="20"/>
      <c r="IQD22" s="20"/>
      <c r="IQE22" s="20"/>
      <c r="IQF22" s="20"/>
      <c r="IQG22" s="20"/>
      <c r="IQH22" s="20"/>
      <c r="IQI22" s="20"/>
      <c r="IQJ22" s="20"/>
      <c r="IQK22" s="20"/>
      <c r="IQL22" s="20"/>
      <c r="IQM22" s="20"/>
      <c r="IQN22" s="20"/>
      <c r="IQO22" s="20"/>
      <c r="IQP22" s="20"/>
      <c r="IQQ22" s="20"/>
      <c r="IQR22" s="20"/>
      <c r="IQS22" s="20"/>
      <c r="IQT22" s="20"/>
      <c r="IQU22" s="20"/>
      <c r="IQV22" s="20"/>
      <c r="IQW22" s="20"/>
      <c r="IQX22" s="20"/>
      <c r="IQY22" s="20"/>
      <c r="IQZ22" s="20"/>
      <c r="IRA22" s="20"/>
      <c r="IRB22" s="20"/>
      <c r="IRC22" s="20"/>
      <c r="IRD22" s="20"/>
      <c r="IRE22" s="20"/>
      <c r="IRF22" s="20"/>
      <c r="IRG22" s="20"/>
      <c r="IRH22" s="20"/>
      <c r="IRI22" s="20"/>
      <c r="IRJ22" s="20"/>
      <c r="IRK22" s="20"/>
      <c r="IRL22" s="20"/>
      <c r="IRM22" s="20"/>
      <c r="IRN22" s="20"/>
      <c r="IRO22" s="20"/>
      <c r="IRP22" s="20"/>
      <c r="IRQ22" s="20"/>
      <c r="IRR22" s="20"/>
      <c r="IRS22" s="20"/>
      <c r="IRT22" s="20"/>
      <c r="IRU22" s="20"/>
      <c r="IRV22" s="20"/>
      <c r="IRW22" s="20"/>
      <c r="IRX22" s="20"/>
      <c r="IRY22" s="20"/>
      <c r="IRZ22" s="20"/>
      <c r="ISA22" s="20"/>
      <c r="ISB22" s="20"/>
      <c r="ISC22" s="20"/>
      <c r="ISD22" s="20"/>
      <c r="ISE22" s="20"/>
      <c r="ISF22" s="20"/>
      <c r="ISG22" s="20"/>
      <c r="ISH22" s="20"/>
      <c r="ISI22" s="20"/>
      <c r="ISJ22" s="20"/>
      <c r="ISK22" s="20"/>
      <c r="ISL22" s="20"/>
      <c r="ISM22" s="20"/>
      <c r="ISN22" s="20"/>
      <c r="ISO22" s="20"/>
      <c r="ISP22" s="20"/>
      <c r="ISQ22" s="20"/>
      <c r="ISR22" s="20"/>
      <c r="ISS22" s="20"/>
      <c r="IST22" s="20"/>
      <c r="ISU22" s="20"/>
      <c r="ISV22" s="20"/>
      <c r="ISW22" s="20"/>
      <c r="ISX22" s="20"/>
      <c r="ISY22" s="20"/>
      <c r="ISZ22" s="20"/>
      <c r="ITA22" s="20"/>
      <c r="ITB22" s="20"/>
      <c r="ITC22" s="20"/>
      <c r="ITD22" s="20"/>
      <c r="ITE22" s="20"/>
      <c r="ITF22" s="20"/>
      <c r="ITG22" s="20"/>
      <c r="ITH22" s="20"/>
      <c r="ITI22" s="20"/>
      <c r="ITJ22" s="20"/>
      <c r="ITK22" s="20"/>
      <c r="ITL22" s="20"/>
      <c r="ITM22" s="20"/>
      <c r="ITN22" s="20"/>
      <c r="ITO22" s="20"/>
      <c r="ITP22" s="20"/>
      <c r="ITQ22" s="20"/>
      <c r="ITR22" s="20"/>
      <c r="ITS22" s="20"/>
      <c r="ITT22" s="20"/>
      <c r="ITU22" s="20"/>
      <c r="ITV22" s="20"/>
      <c r="ITW22" s="20"/>
      <c r="ITX22" s="20"/>
      <c r="ITY22" s="20"/>
      <c r="ITZ22" s="20"/>
      <c r="IUA22" s="20"/>
      <c r="IUB22" s="20"/>
      <c r="IUC22" s="20"/>
      <c r="IUD22" s="20"/>
      <c r="IUE22" s="20"/>
      <c r="IUF22" s="20"/>
      <c r="IUG22" s="20"/>
      <c r="IUH22" s="20"/>
      <c r="IUI22" s="20"/>
      <c r="IUJ22" s="20"/>
      <c r="IUK22" s="20"/>
      <c r="IUL22" s="20"/>
      <c r="IUM22" s="20"/>
      <c r="IUN22" s="20"/>
      <c r="IUO22" s="20"/>
      <c r="IUP22" s="20"/>
      <c r="IUQ22" s="20"/>
      <c r="IUR22" s="20"/>
      <c r="IUS22" s="20"/>
      <c r="IUT22" s="20"/>
      <c r="IUU22" s="20"/>
      <c r="IUV22" s="20"/>
      <c r="IUW22" s="20"/>
      <c r="IUX22" s="20"/>
      <c r="IUY22" s="20"/>
      <c r="IUZ22" s="20"/>
      <c r="IVA22" s="20"/>
      <c r="IVB22" s="20"/>
      <c r="IVC22" s="20"/>
      <c r="IVD22" s="20"/>
      <c r="IVE22" s="20"/>
      <c r="IVF22" s="20"/>
      <c r="IVG22" s="20"/>
      <c r="IVH22" s="20"/>
      <c r="IVI22" s="20"/>
      <c r="IVJ22" s="20"/>
      <c r="IVK22" s="20"/>
      <c r="IVL22" s="20"/>
      <c r="IVM22" s="20"/>
      <c r="IVN22" s="20"/>
      <c r="IVO22" s="20"/>
      <c r="IVP22" s="20"/>
      <c r="IVQ22" s="20"/>
      <c r="IVR22" s="20"/>
      <c r="IVS22" s="20"/>
      <c r="IVT22" s="20"/>
      <c r="IVU22" s="20"/>
      <c r="IVV22" s="20"/>
      <c r="IVW22" s="20"/>
      <c r="IVX22" s="20"/>
      <c r="IVY22" s="20"/>
      <c r="IVZ22" s="20"/>
      <c r="IWA22" s="20"/>
      <c r="IWB22" s="20"/>
      <c r="IWC22" s="20"/>
      <c r="IWD22" s="20"/>
      <c r="IWE22" s="20"/>
      <c r="IWF22" s="20"/>
      <c r="IWG22" s="20"/>
      <c r="IWH22" s="20"/>
      <c r="IWI22" s="20"/>
      <c r="IWJ22" s="20"/>
      <c r="IWK22" s="20"/>
      <c r="IWL22" s="20"/>
      <c r="IWM22" s="20"/>
      <c r="IWN22" s="20"/>
      <c r="IWO22" s="20"/>
      <c r="IWP22" s="20"/>
      <c r="IWQ22" s="20"/>
      <c r="IWR22" s="20"/>
      <c r="IWS22" s="20"/>
      <c r="IWT22" s="20"/>
      <c r="IWU22" s="20"/>
      <c r="IWV22" s="20"/>
      <c r="IWW22" s="20"/>
      <c r="IWX22" s="20"/>
      <c r="IWY22" s="20"/>
      <c r="IWZ22" s="20"/>
      <c r="IXA22" s="20"/>
      <c r="IXB22" s="20"/>
      <c r="IXC22" s="20"/>
      <c r="IXD22" s="20"/>
      <c r="IXE22" s="20"/>
      <c r="IXF22" s="20"/>
      <c r="IXG22" s="20"/>
      <c r="IXH22" s="20"/>
      <c r="IXI22" s="20"/>
      <c r="IXJ22" s="20"/>
      <c r="IXK22" s="20"/>
      <c r="IXL22" s="20"/>
      <c r="IXM22" s="20"/>
      <c r="IXN22" s="20"/>
      <c r="IXO22" s="20"/>
      <c r="IXP22" s="20"/>
      <c r="IXQ22" s="20"/>
      <c r="IXR22" s="20"/>
      <c r="IXS22" s="20"/>
      <c r="IXT22" s="20"/>
      <c r="IXU22" s="20"/>
      <c r="IXV22" s="20"/>
      <c r="IXW22" s="20"/>
      <c r="IXX22" s="20"/>
      <c r="IXY22" s="20"/>
      <c r="IXZ22" s="20"/>
      <c r="IYA22" s="20"/>
      <c r="IYB22" s="20"/>
      <c r="IYC22" s="20"/>
      <c r="IYD22" s="20"/>
      <c r="IYE22" s="20"/>
      <c r="IYF22" s="20"/>
      <c r="IYG22" s="20"/>
      <c r="IYH22" s="20"/>
      <c r="IYI22" s="20"/>
      <c r="IYJ22" s="20"/>
      <c r="IYK22" s="20"/>
      <c r="IYL22" s="20"/>
      <c r="IYM22" s="20"/>
      <c r="IYN22" s="20"/>
      <c r="IYO22" s="20"/>
      <c r="IYP22" s="20"/>
      <c r="IYQ22" s="20"/>
      <c r="IYR22" s="20"/>
      <c r="IYS22" s="20"/>
      <c r="IYT22" s="20"/>
      <c r="IYU22" s="20"/>
      <c r="IYV22" s="20"/>
      <c r="IYW22" s="20"/>
      <c r="IYX22" s="20"/>
      <c r="IYY22" s="20"/>
      <c r="IYZ22" s="20"/>
      <c r="IZA22" s="20"/>
      <c r="IZB22" s="20"/>
      <c r="IZC22" s="20"/>
      <c r="IZD22" s="20"/>
      <c r="IZE22" s="20"/>
      <c r="IZF22" s="20"/>
      <c r="IZG22" s="20"/>
      <c r="IZH22" s="20"/>
      <c r="IZI22" s="20"/>
      <c r="IZJ22" s="20"/>
      <c r="IZK22" s="20"/>
      <c r="IZL22" s="20"/>
      <c r="IZM22" s="20"/>
      <c r="IZN22" s="20"/>
      <c r="IZO22" s="20"/>
      <c r="IZP22" s="20"/>
      <c r="IZQ22" s="20"/>
      <c r="IZR22" s="20"/>
      <c r="IZS22" s="20"/>
      <c r="IZT22" s="20"/>
      <c r="IZU22" s="20"/>
      <c r="IZV22" s="20"/>
      <c r="IZW22" s="20"/>
      <c r="IZX22" s="20"/>
      <c r="IZY22" s="20"/>
      <c r="IZZ22" s="20"/>
      <c r="JAA22" s="20"/>
      <c r="JAB22" s="20"/>
      <c r="JAC22" s="20"/>
      <c r="JAD22" s="20"/>
      <c r="JAE22" s="20"/>
      <c r="JAF22" s="20"/>
      <c r="JAG22" s="20"/>
      <c r="JAH22" s="20"/>
      <c r="JAI22" s="20"/>
      <c r="JAJ22" s="20"/>
      <c r="JAK22" s="20"/>
      <c r="JAL22" s="20"/>
      <c r="JAM22" s="20"/>
      <c r="JAN22" s="20"/>
      <c r="JAO22" s="20"/>
      <c r="JAP22" s="20"/>
      <c r="JAQ22" s="20"/>
      <c r="JAR22" s="20"/>
      <c r="JAS22" s="20"/>
      <c r="JAT22" s="20"/>
      <c r="JAU22" s="20"/>
      <c r="JAV22" s="20"/>
      <c r="JAW22" s="20"/>
      <c r="JAX22" s="20"/>
      <c r="JAY22" s="20"/>
      <c r="JAZ22" s="20"/>
      <c r="JBA22" s="20"/>
      <c r="JBB22" s="20"/>
      <c r="JBC22" s="20"/>
      <c r="JBD22" s="20"/>
      <c r="JBE22" s="20"/>
      <c r="JBF22" s="20"/>
      <c r="JBG22" s="20"/>
      <c r="JBH22" s="20"/>
      <c r="JBI22" s="20"/>
      <c r="JBJ22" s="20"/>
      <c r="JBK22" s="20"/>
      <c r="JBL22" s="20"/>
      <c r="JBM22" s="20"/>
      <c r="JBN22" s="20"/>
      <c r="JBO22" s="20"/>
      <c r="JBP22" s="20"/>
      <c r="JBQ22" s="20"/>
      <c r="JBR22" s="20"/>
      <c r="JBS22" s="20"/>
      <c r="JBT22" s="20"/>
      <c r="JBU22" s="20"/>
      <c r="JBV22" s="20"/>
      <c r="JBW22" s="20"/>
      <c r="JBX22" s="20"/>
      <c r="JBY22" s="20"/>
      <c r="JBZ22" s="20"/>
      <c r="JCA22" s="20"/>
      <c r="JCB22" s="20"/>
      <c r="JCC22" s="20"/>
      <c r="JCD22" s="20"/>
      <c r="JCE22" s="20"/>
      <c r="JCF22" s="20"/>
      <c r="JCG22" s="20"/>
      <c r="JCH22" s="20"/>
      <c r="JCI22" s="20"/>
      <c r="JCJ22" s="20"/>
      <c r="JCK22" s="20"/>
      <c r="JCL22" s="20"/>
      <c r="JCM22" s="20"/>
      <c r="JCN22" s="20"/>
      <c r="JCO22" s="20"/>
      <c r="JCP22" s="20"/>
      <c r="JCQ22" s="20"/>
      <c r="JCR22" s="20"/>
      <c r="JCS22" s="20"/>
      <c r="JCT22" s="20"/>
      <c r="JCU22" s="20"/>
      <c r="JCV22" s="20"/>
      <c r="JCW22" s="20"/>
      <c r="JCX22" s="20"/>
      <c r="JCY22" s="20"/>
      <c r="JCZ22" s="20"/>
      <c r="JDA22" s="20"/>
      <c r="JDB22" s="20"/>
      <c r="JDC22" s="20"/>
      <c r="JDD22" s="20"/>
      <c r="JDE22" s="20"/>
      <c r="JDF22" s="20"/>
      <c r="JDG22" s="20"/>
      <c r="JDH22" s="20"/>
      <c r="JDI22" s="20"/>
      <c r="JDJ22" s="20"/>
      <c r="JDK22" s="20"/>
      <c r="JDL22" s="20"/>
      <c r="JDM22" s="20"/>
      <c r="JDN22" s="20"/>
      <c r="JDO22" s="20"/>
      <c r="JDP22" s="20"/>
      <c r="JDQ22" s="20"/>
      <c r="JDR22" s="20"/>
      <c r="JDS22" s="20"/>
      <c r="JDT22" s="20"/>
      <c r="JDU22" s="20"/>
      <c r="JDV22" s="20"/>
      <c r="JDW22" s="20"/>
      <c r="JDX22" s="20"/>
      <c r="JDY22" s="20"/>
      <c r="JDZ22" s="20"/>
      <c r="JEA22" s="20"/>
      <c r="JEB22" s="20"/>
      <c r="JEC22" s="20"/>
      <c r="JED22" s="20"/>
      <c r="JEE22" s="20"/>
      <c r="JEF22" s="20"/>
      <c r="JEG22" s="20"/>
      <c r="JEH22" s="20"/>
      <c r="JEI22" s="20"/>
      <c r="JEJ22" s="20"/>
      <c r="JEK22" s="20"/>
      <c r="JEL22" s="20"/>
      <c r="JEM22" s="20"/>
      <c r="JEN22" s="20"/>
      <c r="JEO22" s="20"/>
      <c r="JEP22" s="20"/>
      <c r="JEQ22" s="20"/>
      <c r="JER22" s="20"/>
      <c r="JES22" s="20"/>
      <c r="JET22" s="20"/>
      <c r="JEU22" s="20"/>
      <c r="JEV22" s="20"/>
      <c r="JEW22" s="20"/>
      <c r="JEX22" s="20"/>
      <c r="JEY22" s="20"/>
      <c r="JEZ22" s="20"/>
      <c r="JFA22" s="20"/>
      <c r="JFB22" s="20"/>
      <c r="JFC22" s="20"/>
      <c r="JFD22" s="20"/>
      <c r="JFE22" s="20"/>
      <c r="JFF22" s="20"/>
      <c r="JFG22" s="20"/>
      <c r="JFH22" s="20"/>
      <c r="JFI22" s="20"/>
      <c r="JFJ22" s="20"/>
      <c r="JFK22" s="20"/>
      <c r="JFL22" s="20"/>
      <c r="JFM22" s="20"/>
      <c r="JFN22" s="20"/>
      <c r="JFO22" s="20"/>
      <c r="JFP22" s="20"/>
      <c r="JFQ22" s="20"/>
      <c r="JFR22" s="20"/>
      <c r="JFS22" s="20"/>
      <c r="JFT22" s="20"/>
      <c r="JFU22" s="20"/>
      <c r="JFV22" s="20"/>
      <c r="JFW22" s="20"/>
      <c r="JFX22" s="20"/>
      <c r="JFY22" s="20"/>
      <c r="JFZ22" s="20"/>
      <c r="JGA22" s="20"/>
      <c r="JGB22" s="20"/>
      <c r="JGC22" s="20"/>
      <c r="JGD22" s="20"/>
      <c r="JGE22" s="20"/>
      <c r="JGF22" s="20"/>
      <c r="JGG22" s="20"/>
      <c r="JGH22" s="20"/>
      <c r="JGI22" s="20"/>
      <c r="JGJ22" s="20"/>
      <c r="JGK22" s="20"/>
      <c r="JGL22" s="20"/>
      <c r="JGM22" s="20"/>
      <c r="JGN22" s="20"/>
      <c r="JGO22" s="20"/>
      <c r="JGP22" s="20"/>
      <c r="JGQ22" s="20"/>
      <c r="JGR22" s="20"/>
      <c r="JGS22" s="20"/>
      <c r="JGT22" s="20"/>
      <c r="JGU22" s="20"/>
      <c r="JGV22" s="20"/>
      <c r="JGW22" s="20"/>
      <c r="JGX22" s="20"/>
      <c r="JGY22" s="20"/>
      <c r="JGZ22" s="20"/>
      <c r="JHA22" s="20"/>
      <c r="JHB22" s="20"/>
      <c r="JHC22" s="20"/>
      <c r="JHD22" s="20"/>
      <c r="JHE22" s="20"/>
      <c r="JHF22" s="20"/>
      <c r="JHG22" s="20"/>
      <c r="JHH22" s="20"/>
      <c r="JHI22" s="20"/>
      <c r="JHJ22" s="20"/>
      <c r="JHK22" s="20"/>
      <c r="JHL22" s="20"/>
      <c r="JHM22" s="20"/>
      <c r="JHN22" s="20"/>
      <c r="JHO22" s="20"/>
      <c r="JHP22" s="20"/>
      <c r="JHQ22" s="20"/>
      <c r="JHR22" s="20"/>
      <c r="JHS22" s="20"/>
      <c r="JHT22" s="20"/>
      <c r="JHU22" s="20"/>
      <c r="JHV22" s="20"/>
      <c r="JHW22" s="20"/>
      <c r="JHX22" s="20"/>
      <c r="JHY22" s="20"/>
      <c r="JHZ22" s="20"/>
      <c r="JIA22" s="20"/>
      <c r="JIB22" s="20"/>
      <c r="JIC22" s="20"/>
      <c r="JID22" s="20"/>
      <c r="JIE22" s="20"/>
      <c r="JIF22" s="20"/>
      <c r="JIG22" s="20"/>
      <c r="JIH22" s="20"/>
      <c r="JII22" s="20"/>
      <c r="JIJ22" s="20"/>
      <c r="JIK22" s="20"/>
      <c r="JIL22" s="20"/>
      <c r="JIM22" s="20"/>
      <c r="JIN22" s="20"/>
      <c r="JIO22" s="20"/>
      <c r="JIP22" s="20"/>
      <c r="JIQ22" s="20"/>
      <c r="JIR22" s="20"/>
      <c r="JIS22" s="20"/>
      <c r="JIT22" s="20"/>
      <c r="JIU22" s="20"/>
      <c r="JIV22" s="20"/>
      <c r="JIW22" s="20"/>
      <c r="JIX22" s="20"/>
      <c r="JIY22" s="20"/>
      <c r="JIZ22" s="20"/>
      <c r="JJA22" s="20"/>
      <c r="JJB22" s="20"/>
      <c r="JJC22" s="20"/>
      <c r="JJD22" s="20"/>
      <c r="JJE22" s="20"/>
      <c r="JJF22" s="20"/>
      <c r="JJG22" s="20"/>
      <c r="JJH22" s="20"/>
      <c r="JJI22" s="20"/>
      <c r="JJJ22" s="20"/>
      <c r="JJK22" s="20"/>
      <c r="JJL22" s="20"/>
      <c r="JJM22" s="20"/>
      <c r="JJN22" s="20"/>
      <c r="JJO22" s="20"/>
      <c r="JJP22" s="20"/>
      <c r="JJQ22" s="20"/>
      <c r="JJR22" s="20"/>
      <c r="JJS22" s="20"/>
      <c r="JJT22" s="20"/>
      <c r="JJU22" s="20"/>
      <c r="JJV22" s="20"/>
      <c r="JJW22" s="20"/>
      <c r="JJX22" s="20"/>
      <c r="JJY22" s="20"/>
      <c r="JJZ22" s="20"/>
      <c r="JKA22" s="20"/>
      <c r="JKB22" s="20"/>
      <c r="JKC22" s="20"/>
      <c r="JKD22" s="20"/>
      <c r="JKE22" s="20"/>
      <c r="JKF22" s="20"/>
      <c r="JKG22" s="20"/>
      <c r="JKH22" s="20"/>
      <c r="JKI22" s="20"/>
      <c r="JKJ22" s="20"/>
      <c r="JKK22" s="20"/>
      <c r="JKL22" s="20"/>
      <c r="JKM22" s="20"/>
      <c r="JKN22" s="20"/>
      <c r="JKO22" s="20"/>
      <c r="JKP22" s="20"/>
      <c r="JKQ22" s="20"/>
      <c r="JKR22" s="20"/>
      <c r="JKS22" s="20"/>
      <c r="JKT22" s="20"/>
      <c r="JKU22" s="20"/>
      <c r="JKV22" s="20"/>
      <c r="JKW22" s="20"/>
      <c r="JKX22" s="20"/>
      <c r="JKY22" s="20"/>
      <c r="JKZ22" s="20"/>
      <c r="JLA22" s="20"/>
      <c r="JLB22" s="20"/>
      <c r="JLC22" s="20"/>
      <c r="JLD22" s="20"/>
      <c r="JLE22" s="20"/>
      <c r="JLF22" s="20"/>
      <c r="JLG22" s="20"/>
      <c r="JLH22" s="20"/>
      <c r="JLI22" s="20"/>
      <c r="JLJ22" s="20"/>
      <c r="JLK22" s="20"/>
      <c r="JLL22" s="20"/>
      <c r="JLM22" s="20"/>
      <c r="JLN22" s="20"/>
      <c r="JLO22" s="20"/>
      <c r="JLP22" s="20"/>
      <c r="JLQ22" s="20"/>
      <c r="JLR22" s="20"/>
      <c r="JLS22" s="20"/>
      <c r="JLT22" s="20"/>
      <c r="JLU22" s="20"/>
      <c r="JLV22" s="20"/>
      <c r="JLW22" s="20"/>
      <c r="JLX22" s="20"/>
      <c r="JLY22" s="20"/>
      <c r="JLZ22" s="20"/>
      <c r="JMA22" s="20"/>
      <c r="JMB22" s="20"/>
      <c r="JMC22" s="20"/>
      <c r="JMD22" s="20"/>
      <c r="JME22" s="20"/>
      <c r="JMF22" s="20"/>
      <c r="JMG22" s="20"/>
      <c r="JMH22" s="20"/>
      <c r="JMI22" s="20"/>
      <c r="JMJ22" s="20"/>
      <c r="JMK22" s="20"/>
      <c r="JML22" s="20"/>
      <c r="JMM22" s="20"/>
      <c r="JMN22" s="20"/>
      <c r="JMO22" s="20"/>
      <c r="JMP22" s="20"/>
      <c r="JMQ22" s="20"/>
      <c r="JMR22" s="20"/>
      <c r="JMS22" s="20"/>
      <c r="JMT22" s="20"/>
      <c r="JMU22" s="20"/>
      <c r="JMV22" s="20"/>
      <c r="JMW22" s="20"/>
      <c r="JMX22" s="20"/>
      <c r="JMY22" s="20"/>
      <c r="JMZ22" s="20"/>
      <c r="JNA22" s="20"/>
      <c r="JNB22" s="20"/>
      <c r="JNC22" s="20"/>
      <c r="JND22" s="20"/>
      <c r="JNE22" s="20"/>
      <c r="JNF22" s="20"/>
      <c r="JNG22" s="20"/>
      <c r="JNH22" s="20"/>
      <c r="JNI22" s="20"/>
      <c r="JNJ22" s="20"/>
      <c r="JNK22" s="20"/>
      <c r="JNL22" s="20"/>
      <c r="JNM22" s="20"/>
      <c r="JNN22" s="20"/>
      <c r="JNO22" s="20"/>
      <c r="JNP22" s="20"/>
      <c r="JNQ22" s="20"/>
      <c r="JNR22" s="20"/>
      <c r="JNS22" s="20"/>
      <c r="JNT22" s="20"/>
      <c r="JNU22" s="20"/>
      <c r="JNV22" s="20"/>
      <c r="JNW22" s="20"/>
      <c r="JNX22" s="20"/>
      <c r="JNY22" s="20"/>
      <c r="JNZ22" s="20"/>
      <c r="JOA22" s="20"/>
      <c r="JOB22" s="20"/>
      <c r="JOC22" s="20"/>
      <c r="JOD22" s="20"/>
      <c r="JOE22" s="20"/>
      <c r="JOF22" s="20"/>
      <c r="JOG22" s="20"/>
      <c r="JOH22" s="20"/>
      <c r="JOI22" s="20"/>
      <c r="JOJ22" s="20"/>
      <c r="JOK22" s="20"/>
      <c r="JOL22" s="20"/>
      <c r="JOM22" s="20"/>
      <c r="JON22" s="20"/>
      <c r="JOO22" s="20"/>
      <c r="JOP22" s="20"/>
      <c r="JOQ22" s="20"/>
      <c r="JOR22" s="20"/>
      <c r="JOS22" s="20"/>
      <c r="JOT22" s="20"/>
      <c r="JOU22" s="20"/>
      <c r="JOV22" s="20"/>
      <c r="JOW22" s="20"/>
      <c r="JOX22" s="20"/>
      <c r="JOY22" s="20"/>
      <c r="JOZ22" s="20"/>
      <c r="JPA22" s="20"/>
      <c r="JPB22" s="20"/>
      <c r="JPC22" s="20"/>
      <c r="JPD22" s="20"/>
      <c r="JPE22" s="20"/>
      <c r="JPF22" s="20"/>
      <c r="JPG22" s="20"/>
      <c r="JPH22" s="20"/>
      <c r="JPI22" s="20"/>
      <c r="JPJ22" s="20"/>
      <c r="JPK22" s="20"/>
      <c r="JPL22" s="20"/>
      <c r="JPM22" s="20"/>
      <c r="JPN22" s="20"/>
      <c r="JPO22" s="20"/>
      <c r="JPP22" s="20"/>
      <c r="JPQ22" s="20"/>
      <c r="JPR22" s="20"/>
      <c r="JPS22" s="20"/>
      <c r="JPT22" s="20"/>
      <c r="JPU22" s="20"/>
      <c r="JPV22" s="20"/>
      <c r="JPW22" s="20"/>
      <c r="JPX22" s="20"/>
      <c r="JPY22" s="20"/>
      <c r="JPZ22" s="20"/>
      <c r="JQA22" s="20"/>
      <c r="JQB22" s="20"/>
      <c r="JQC22" s="20"/>
      <c r="JQD22" s="20"/>
      <c r="JQE22" s="20"/>
      <c r="JQF22" s="20"/>
      <c r="JQG22" s="20"/>
      <c r="JQH22" s="20"/>
      <c r="JQI22" s="20"/>
      <c r="JQJ22" s="20"/>
      <c r="JQK22" s="20"/>
      <c r="JQL22" s="20"/>
      <c r="JQM22" s="20"/>
      <c r="JQN22" s="20"/>
      <c r="JQO22" s="20"/>
      <c r="JQP22" s="20"/>
      <c r="JQQ22" s="20"/>
      <c r="JQR22" s="20"/>
      <c r="JQS22" s="20"/>
      <c r="JQT22" s="20"/>
      <c r="JQU22" s="20"/>
      <c r="JQV22" s="20"/>
      <c r="JQW22" s="20"/>
      <c r="JQX22" s="20"/>
      <c r="JQY22" s="20"/>
      <c r="JQZ22" s="20"/>
      <c r="JRA22" s="20"/>
      <c r="JRB22" s="20"/>
      <c r="JRC22" s="20"/>
      <c r="JRD22" s="20"/>
      <c r="JRE22" s="20"/>
      <c r="JRF22" s="20"/>
      <c r="JRG22" s="20"/>
      <c r="JRH22" s="20"/>
      <c r="JRI22" s="20"/>
      <c r="JRJ22" s="20"/>
      <c r="JRK22" s="20"/>
      <c r="JRL22" s="20"/>
      <c r="JRM22" s="20"/>
      <c r="JRN22" s="20"/>
      <c r="JRO22" s="20"/>
      <c r="JRP22" s="20"/>
      <c r="JRQ22" s="20"/>
      <c r="JRR22" s="20"/>
      <c r="JRS22" s="20"/>
      <c r="JRT22" s="20"/>
      <c r="JRU22" s="20"/>
      <c r="JRV22" s="20"/>
      <c r="JRW22" s="20"/>
      <c r="JRX22" s="20"/>
      <c r="JRY22" s="20"/>
      <c r="JRZ22" s="20"/>
      <c r="JSA22" s="20"/>
      <c r="JSB22" s="20"/>
      <c r="JSC22" s="20"/>
      <c r="JSD22" s="20"/>
      <c r="JSE22" s="20"/>
      <c r="JSF22" s="20"/>
      <c r="JSG22" s="20"/>
      <c r="JSH22" s="20"/>
      <c r="JSI22" s="20"/>
      <c r="JSJ22" s="20"/>
      <c r="JSK22" s="20"/>
      <c r="JSL22" s="20"/>
      <c r="JSM22" s="20"/>
      <c r="JSN22" s="20"/>
      <c r="JSO22" s="20"/>
      <c r="JSP22" s="20"/>
      <c r="JSQ22" s="20"/>
      <c r="JSR22" s="20"/>
      <c r="JSS22" s="20"/>
      <c r="JST22" s="20"/>
      <c r="JSU22" s="20"/>
      <c r="JSV22" s="20"/>
      <c r="JSW22" s="20"/>
      <c r="JSX22" s="20"/>
      <c r="JSY22" s="20"/>
      <c r="JSZ22" s="20"/>
      <c r="JTA22" s="20"/>
      <c r="JTB22" s="20"/>
      <c r="JTC22" s="20"/>
      <c r="JTD22" s="20"/>
      <c r="JTE22" s="20"/>
      <c r="JTF22" s="20"/>
      <c r="JTG22" s="20"/>
      <c r="JTH22" s="20"/>
      <c r="JTI22" s="20"/>
      <c r="JTJ22" s="20"/>
      <c r="JTK22" s="20"/>
      <c r="JTL22" s="20"/>
      <c r="JTM22" s="20"/>
      <c r="JTN22" s="20"/>
      <c r="JTO22" s="20"/>
      <c r="JTP22" s="20"/>
      <c r="JTQ22" s="20"/>
      <c r="JTR22" s="20"/>
      <c r="JTS22" s="20"/>
      <c r="JTT22" s="20"/>
      <c r="JTU22" s="20"/>
      <c r="JTV22" s="20"/>
      <c r="JTW22" s="20"/>
      <c r="JTX22" s="20"/>
      <c r="JTY22" s="20"/>
      <c r="JTZ22" s="20"/>
      <c r="JUA22" s="20"/>
      <c r="JUB22" s="20"/>
      <c r="JUC22" s="20"/>
      <c r="JUD22" s="20"/>
      <c r="JUE22" s="20"/>
      <c r="JUF22" s="20"/>
      <c r="JUG22" s="20"/>
      <c r="JUH22" s="20"/>
      <c r="JUI22" s="20"/>
      <c r="JUJ22" s="20"/>
      <c r="JUK22" s="20"/>
      <c r="JUL22" s="20"/>
      <c r="JUM22" s="20"/>
      <c r="JUN22" s="20"/>
      <c r="JUO22" s="20"/>
      <c r="JUP22" s="20"/>
      <c r="JUQ22" s="20"/>
      <c r="JUR22" s="20"/>
      <c r="JUS22" s="20"/>
      <c r="JUT22" s="20"/>
      <c r="JUU22" s="20"/>
      <c r="JUV22" s="20"/>
      <c r="JUW22" s="20"/>
      <c r="JUX22" s="20"/>
      <c r="JUY22" s="20"/>
      <c r="JUZ22" s="20"/>
      <c r="JVA22" s="20"/>
      <c r="JVB22" s="20"/>
      <c r="JVC22" s="20"/>
      <c r="JVD22" s="20"/>
      <c r="JVE22" s="20"/>
      <c r="JVF22" s="20"/>
      <c r="JVG22" s="20"/>
      <c r="JVH22" s="20"/>
      <c r="JVI22" s="20"/>
      <c r="JVJ22" s="20"/>
      <c r="JVK22" s="20"/>
      <c r="JVL22" s="20"/>
      <c r="JVM22" s="20"/>
      <c r="JVN22" s="20"/>
      <c r="JVO22" s="20"/>
      <c r="JVP22" s="20"/>
      <c r="JVQ22" s="20"/>
      <c r="JVR22" s="20"/>
      <c r="JVS22" s="20"/>
      <c r="JVT22" s="20"/>
      <c r="JVU22" s="20"/>
      <c r="JVV22" s="20"/>
      <c r="JVW22" s="20"/>
      <c r="JVX22" s="20"/>
      <c r="JVY22" s="20"/>
      <c r="JVZ22" s="20"/>
      <c r="JWA22" s="20"/>
      <c r="JWB22" s="20"/>
      <c r="JWC22" s="20"/>
      <c r="JWD22" s="20"/>
      <c r="JWE22" s="20"/>
      <c r="JWF22" s="20"/>
      <c r="JWG22" s="20"/>
      <c r="JWH22" s="20"/>
      <c r="JWI22" s="20"/>
      <c r="JWJ22" s="20"/>
      <c r="JWK22" s="20"/>
      <c r="JWL22" s="20"/>
      <c r="JWM22" s="20"/>
      <c r="JWN22" s="20"/>
      <c r="JWO22" s="20"/>
      <c r="JWP22" s="20"/>
      <c r="JWQ22" s="20"/>
      <c r="JWR22" s="20"/>
      <c r="JWS22" s="20"/>
      <c r="JWT22" s="20"/>
      <c r="JWU22" s="20"/>
      <c r="JWV22" s="20"/>
      <c r="JWW22" s="20"/>
      <c r="JWX22" s="20"/>
      <c r="JWY22" s="20"/>
      <c r="JWZ22" s="20"/>
      <c r="JXA22" s="20"/>
      <c r="JXB22" s="20"/>
      <c r="JXC22" s="20"/>
      <c r="JXD22" s="20"/>
      <c r="JXE22" s="20"/>
      <c r="JXF22" s="20"/>
      <c r="JXG22" s="20"/>
      <c r="JXH22" s="20"/>
      <c r="JXI22" s="20"/>
      <c r="JXJ22" s="20"/>
      <c r="JXK22" s="20"/>
      <c r="JXL22" s="20"/>
      <c r="JXM22" s="20"/>
      <c r="JXN22" s="20"/>
      <c r="JXO22" s="20"/>
      <c r="JXP22" s="20"/>
      <c r="JXQ22" s="20"/>
      <c r="JXR22" s="20"/>
      <c r="JXS22" s="20"/>
      <c r="JXT22" s="20"/>
      <c r="JXU22" s="20"/>
      <c r="JXV22" s="20"/>
      <c r="JXW22" s="20"/>
      <c r="JXX22" s="20"/>
      <c r="JXY22" s="20"/>
      <c r="JXZ22" s="20"/>
      <c r="JYA22" s="20"/>
      <c r="JYB22" s="20"/>
      <c r="JYC22" s="20"/>
      <c r="JYD22" s="20"/>
      <c r="JYE22" s="20"/>
      <c r="JYF22" s="20"/>
      <c r="JYG22" s="20"/>
      <c r="JYH22" s="20"/>
      <c r="JYI22" s="20"/>
      <c r="JYJ22" s="20"/>
      <c r="JYK22" s="20"/>
      <c r="JYL22" s="20"/>
      <c r="JYM22" s="20"/>
      <c r="JYN22" s="20"/>
      <c r="JYO22" s="20"/>
      <c r="JYP22" s="20"/>
      <c r="JYQ22" s="20"/>
      <c r="JYR22" s="20"/>
      <c r="JYS22" s="20"/>
      <c r="JYT22" s="20"/>
      <c r="JYU22" s="20"/>
      <c r="JYV22" s="20"/>
      <c r="JYW22" s="20"/>
      <c r="JYX22" s="20"/>
      <c r="JYY22" s="20"/>
      <c r="JYZ22" s="20"/>
      <c r="JZA22" s="20"/>
      <c r="JZB22" s="20"/>
      <c r="JZC22" s="20"/>
      <c r="JZD22" s="20"/>
      <c r="JZE22" s="20"/>
      <c r="JZF22" s="20"/>
      <c r="JZG22" s="20"/>
      <c r="JZH22" s="20"/>
      <c r="JZI22" s="20"/>
      <c r="JZJ22" s="20"/>
      <c r="JZK22" s="20"/>
      <c r="JZL22" s="20"/>
      <c r="JZM22" s="20"/>
      <c r="JZN22" s="20"/>
      <c r="JZO22" s="20"/>
      <c r="JZP22" s="20"/>
      <c r="JZQ22" s="20"/>
      <c r="JZR22" s="20"/>
      <c r="JZS22" s="20"/>
      <c r="JZT22" s="20"/>
      <c r="JZU22" s="20"/>
      <c r="JZV22" s="20"/>
      <c r="JZW22" s="20"/>
      <c r="JZX22" s="20"/>
      <c r="JZY22" s="20"/>
      <c r="JZZ22" s="20"/>
      <c r="KAA22" s="20"/>
      <c r="KAB22" s="20"/>
      <c r="KAC22" s="20"/>
      <c r="KAD22" s="20"/>
      <c r="KAE22" s="20"/>
      <c r="KAF22" s="20"/>
      <c r="KAG22" s="20"/>
      <c r="KAH22" s="20"/>
      <c r="KAI22" s="20"/>
      <c r="KAJ22" s="20"/>
      <c r="KAK22" s="20"/>
      <c r="KAL22" s="20"/>
      <c r="KAM22" s="20"/>
      <c r="KAN22" s="20"/>
      <c r="KAO22" s="20"/>
      <c r="KAP22" s="20"/>
      <c r="KAQ22" s="20"/>
      <c r="KAR22" s="20"/>
      <c r="KAS22" s="20"/>
      <c r="KAT22" s="20"/>
      <c r="KAU22" s="20"/>
      <c r="KAV22" s="20"/>
      <c r="KAW22" s="20"/>
      <c r="KAX22" s="20"/>
      <c r="KAY22" s="20"/>
      <c r="KAZ22" s="20"/>
      <c r="KBA22" s="20"/>
      <c r="KBB22" s="20"/>
      <c r="KBC22" s="20"/>
      <c r="KBD22" s="20"/>
      <c r="KBE22" s="20"/>
      <c r="KBF22" s="20"/>
      <c r="KBG22" s="20"/>
      <c r="KBH22" s="20"/>
      <c r="KBI22" s="20"/>
      <c r="KBJ22" s="20"/>
      <c r="KBK22" s="20"/>
      <c r="KBL22" s="20"/>
      <c r="KBM22" s="20"/>
      <c r="KBN22" s="20"/>
      <c r="KBO22" s="20"/>
      <c r="KBP22" s="20"/>
      <c r="KBQ22" s="20"/>
      <c r="KBR22" s="20"/>
      <c r="KBS22" s="20"/>
      <c r="KBT22" s="20"/>
      <c r="KBU22" s="20"/>
      <c r="KBV22" s="20"/>
      <c r="KBW22" s="20"/>
      <c r="KBX22" s="20"/>
      <c r="KBY22" s="20"/>
      <c r="KBZ22" s="20"/>
      <c r="KCA22" s="20"/>
      <c r="KCB22" s="20"/>
      <c r="KCC22" s="20"/>
      <c r="KCD22" s="20"/>
      <c r="KCE22" s="20"/>
      <c r="KCF22" s="20"/>
      <c r="KCG22" s="20"/>
      <c r="KCH22" s="20"/>
      <c r="KCI22" s="20"/>
      <c r="KCJ22" s="20"/>
      <c r="KCK22" s="20"/>
      <c r="KCL22" s="20"/>
      <c r="KCM22" s="20"/>
      <c r="KCN22" s="20"/>
      <c r="KCO22" s="20"/>
      <c r="KCP22" s="20"/>
      <c r="KCQ22" s="20"/>
      <c r="KCR22" s="20"/>
      <c r="KCS22" s="20"/>
      <c r="KCT22" s="20"/>
      <c r="KCU22" s="20"/>
      <c r="KCV22" s="20"/>
      <c r="KCW22" s="20"/>
      <c r="KCX22" s="20"/>
      <c r="KCY22" s="20"/>
      <c r="KCZ22" s="20"/>
      <c r="KDA22" s="20"/>
      <c r="KDB22" s="20"/>
      <c r="KDC22" s="20"/>
      <c r="KDD22" s="20"/>
      <c r="KDE22" s="20"/>
      <c r="KDF22" s="20"/>
      <c r="KDG22" s="20"/>
      <c r="KDH22" s="20"/>
      <c r="KDI22" s="20"/>
      <c r="KDJ22" s="20"/>
      <c r="KDK22" s="20"/>
      <c r="KDL22" s="20"/>
      <c r="KDM22" s="20"/>
      <c r="KDN22" s="20"/>
      <c r="KDO22" s="20"/>
      <c r="KDP22" s="20"/>
      <c r="KDQ22" s="20"/>
      <c r="KDR22" s="20"/>
      <c r="KDS22" s="20"/>
      <c r="KDT22" s="20"/>
      <c r="KDU22" s="20"/>
      <c r="KDV22" s="20"/>
      <c r="KDW22" s="20"/>
      <c r="KDX22" s="20"/>
      <c r="KDY22" s="20"/>
      <c r="KDZ22" s="20"/>
      <c r="KEA22" s="20"/>
      <c r="KEB22" s="20"/>
      <c r="KEC22" s="20"/>
      <c r="KED22" s="20"/>
      <c r="KEE22" s="20"/>
      <c r="KEF22" s="20"/>
      <c r="KEG22" s="20"/>
      <c r="KEH22" s="20"/>
      <c r="KEI22" s="20"/>
      <c r="KEJ22" s="20"/>
      <c r="KEK22" s="20"/>
      <c r="KEL22" s="20"/>
      <c r="KEM22" s="20"/>
      <c r="KEN22" s="20"/>
      <c r="KEO22" s="20"/>
      <c r="KEP22" s="20"/>
      <c r="KEQ22" s="20"/>
      <c r="KER22" s="20"/>
      <c r="KES22" s="20"/>
      <c r="KET22" s="20"/>
      <c r="KEU22" s="20"/>
      <c r="KEV22" s="20"/>
      <c r="KEW22" s="20"/>
      <c r="KEX22" s="20"/>
      <c r="KEY22" s="20"/>
      <c r="KEZ22" s="20"/>
      <c r="KFA22" s="20"/>
      <c r="KFB22" s="20"/>
      <c r="KFC22" s="20"/>
      <c r="KFD22" s="20"/>
      <c r="KFE22" s="20"/>
      <c r="KFF22" s="20"/>
      <c r="KFG22" s="20"/>
      <c r="KFH22" s="20"/>
      <c r="KFI22" s="20"/>
      <c r="KFJ22" s="20"/>
      <c r="KFK22" s="20"/>
      <c r="KFL22" s="20"/>
      <c r="KFM22" s="20"/>
      <c r="KFN22" s="20"/>
      <c r="KFO22" s="20"/>
      <c r="KFP22" s="20"/>
      <c r="KFQ22" s="20"/>
      <c r="KFR22" s="20"/>
      <c r="KFS22" s="20"/>
      <c r="KFT22" s="20"/>
      <c r="KFU22" s="20"/>
      <c r="KFV22" s="20"/>
      <c r="KFW22" s="20"/>
      <c r="KFX22" s="20"/>
      <c r="KFY22" s="20"/>
      <c r="KFZ22" s="20"/>
      <c r="KGA22" s="20"/>
      <c r="KGB22" s="20"/>
      <c r="KGC22" s="20"/>
      <c r="KGD22" s="20"/>
      <c r="KGE22" s="20"/>
      <c r="KGF22" s="20"/>
      <c r="KGG22" s="20"/>
      <c r="KGH22" s="20"/>
      <c r="KGI22" s="20"/>
      <c r="KGJ22" s="20"/>
      <c r="KGK22" s="20"/>
      <c r="KGL22" s="20"/>
      <c r="KGM22" s="20"/>
      <c r="KGN22" s="20"/>
      <c r="KGO22" s="20"/>
      <c r="KGP22" s="20"/>
      <c r="KGQ22" s="20"/>
      <c r="KGR22" s="20"/>
      <c r="KGS22" s="20"/>
      <c r="KGT22" s="20"/>
      <c r="KGU22" s="20"/>
      <c r="KGV22" s="20"/>
      <c r="KGW22" s="20"/>
      <c r="KGX22" s="20"/>
      <c r="KGY22" s="20"/>
      <c r="KGZ22" s="20"/>
      <c r="KHA22" s="20"/>
      <c r="KHB22" s="20"/>
      <c r="KHC22" s="20"/>
      <c r="KHD22" s="20"/>
      <c r="KHE22" s="20"/>
      <c r="KHF22" s="20"/>
      <c r="KHG22" s="20"/>
      <c r="KHH22" s="20"/>
      <c r="KHI22" s="20"/>
      <c r="KHJ22" s="20"/>
      <c r="KHK22" s="20"/>
      <c r="KHL22" s="20"/>
      <c r="KHM22" s="20"/>
      <c r="KHN22" s="20"/>
      <c r="KHO22" s="20"/>
      <c r="KHP22" s="20"/>
      <c r="KHQ22" s="20"/>
      <c r="KHR22" s="20"/>
      <c r="KHS22" s="20"/>
      <c r="KHT22" s="20"/>
      <c r="KHU22" s="20"/>
      <c r="KHV22" s="20"/>
      <c r="KHW22" s="20"/>
      <c r="KHX22" s="20"/>
      <c r="KHY22" s="20"/>
      <c r="KHZ22" s="20"/>
      <c r="KIA22" s="20"/>
      <c r="KIB22" s="20"/>
      <c r="KIC22" s="20"/>
      <c r="KID22" s="20"/>
      <c r="KIE22" s="20"/>
      <c r="KIF22" s="20"/>
      <c r="KIG22" s="20"/>
      <c r="KIH22" s="20"/>
      <c r="KII22" s="20"/>
      <c r="KIJ22" s="20"/>
      <c r="KIK22" s="20"/>
      <c r="KIL22" s="20"/>
      <c r="KIM22" s="20"/>
      <c r="KIN22" s="20"/>
      <c r="KIO22" s="20"/>
      <c r="KIP22" s="20"/>
      <c r="KIQ22" s="20"/>
      <c r="KIR22" s="20"/>
      <c r="KIS22" s="20"/>
      <c r="KIT22" s="20"/>
      <c r="KIU22" s="20"/>
      <c r="KIV22" s="20"/>
      <c r="KIW22" s="20"/>
      <c r="KIX22" s="20"/>
      <c r="KIY22" s="20"/>
      <c r="KIZ22" s="20"/>
      <c r="KJA22" s="20"/>
      <c r="KJB22" s="20"/>
      <c r="KJC22" s="20"/>
      <c r="KJD22" s="20"/>
      <c r="KJE22" s="20"/>
      <c r="KJF22" s="20"/>
      <c r="KJG22" s="20"/>
      <c r="KJH22" s="20"/>
      <c r="KJI22" s="20"/>
      <c r="KJJ22" s="20"/>
      <c r="KJK22" s="20"/>
      <c r="KJL22" s="20"/>
      <c r="KJM22" s="20"/>
      <c r="KJN22" s="20"/>
      <c r="KJO22" s="20"/>
      <c r="KJP22" s="20"/>
      <c r="KJQ22" s="20"/>
      <c r="KJR22" s="20"/>
      <c r="KJS22" s="20"/>
      <c r="KJT22" s="20"/>
      <c r="KJU22" s="20"/>
      <c r="KJV22" s="20"/>
      <c r="KJW22" s="20"/>
      <c r="KJX22" s="20"/>
      <c r="KJY22" s="20"/>
      <c r="KJZ22" s="20"/>
      <c r="KKA22" s="20"/>
      <c r="KKB22" s="20"/>
      <c r="KKC22" s="20"/>
      <c r="KKD22" s="20"/>
      <c r="KKE22" s="20"/>
      <c r="KKF22" s="20"/>
      <c r="KKG22" s="20"/>
      <c r="KKH22" s="20"/>
      <c r="KKI22" s="20"/>
      <c r="KKJ22" s="20"/>
      <c r="KKK22" s="20"/>
      <c r="KKL22" s="20"/>
      <c r="KKM22" s="20"/>
      <c r="KKN22" s="20"/>
      <c r="KKO22" s="20"/>
      <c r="KKP22" s="20"/>
      <c r="KKQ22" s="20"/>
      <c r="KKR22" s="20"/>
      <c r="KKS22" s="20"/>
      <c r="KKT22" s="20"/>
      <c r="KKU22" s="20"/>
      <c r="KKV22" s="20"/>
      <c r="KKW22" s="20"/>
      <c r="KKX22" s="20"/>
      <c r="KKY22" s="20"/>
      <c r="KKZ22" s="20"/>
      <c r="KLA22" s="20"/>
      <c r="KLB22" s="20"/>
      <c r="KLC22" s="20"/>
      <c r="KLD22" s="20"/>
      <c r="KLE22" s="20"/>
      <c r="KLF22" s="20"/>
      <c r="KLG22" s="20"/>
      <c r="KLH22" s="20"/>
      <c r="KLI22" s="20"/>
      <c r="KLJ22" s="20"/>
      <c r="KLK22" s="20"/>
      <c r="KLL22" s="20"/>
      <c r="KLM22" s="20"/>
      <c r="KLN22" s="20"/>
      <c r="KLO22" s="20"/>
      <c r="KLP22" s="20"/>
      <c r="KLQ22" s="20"/>
      <c r="KLR22" s="20"/>
      <c r="KLS22" s="20"/>
      <c r="KLT22" s="20"/>
      <c r="KLU22" s="20"/>
      <c r="KLV22" s="20"/>
      <c r="KLW22" s="20"/>
      <c r="KLX22" s="20"/>
      <c r="KLY22" s="20"/>
      <c r="KLZ22" s="20"/>
      <c r="KMA22" s="20"/>
      <c r="KMB22" s="20"/>
      <c r="KMC22" s="20"/>
      <c r="KMD22" s="20"/>
      <c r="KME22" s="20"/>
      <c r="KMF22" s="20"/>
      <c r="KMG22" s="20"/>
      <c r="KMH22" s="20"/>
      <c r="KMI22" s="20"/>
      <c r="KMJ22" s="20"/>
      <c r="KMK22" s="20"/>
      <c r="KML22" s="20"/>
      <c r="KMM22" s="20"/>
      <c r="KMN22" s="20"/>
      <c r="KMO22" s="20"/>
      <c r="KMP22" s="20"/>
      <c r="KMQ22" s="20"/>
      <c r="KMR22" s="20"/>
      <c r="KMS22" s="20"/>
      <c r="KMT22" s="20"/>
      <c r="KMU22" s="20"/>
      <c r="KMV22" s="20"/>
      <c r="KMW22" s="20"/>
      <c r="KMX22" s="20"/>
      <c r="KMY22" s="20"/>
      <c r="KMZ22" s="20"/>
      <c r="KNA22" s="20"/>
      <c r="KNB22" s="20"/>
      <c r="KNC22" s="20"/>
      <c r="KND22" s="20"/>
      <c r="KNE22" s="20"/>
      <c r="KNF22" s="20"/>
      <c r="KNG22" s="20"/>
      <c r="KNH22" s="20"/>
      <c r="KNI22" s="20"/>
      <c r="KNJ22" s="20"/>
      <c r="KNK22" s="20"/>
      <c r="KNL22" s="20"/>
      <c r="KNM22" s="20"/>
      <c r="KNN22" s="20"/>
      <c r="KNO22" s="20"/>
      <c r="KNP22" s="20"/>
      <c r="KNQ22" s="20"/>
      <c r="KNR22" s="20"/>
      <c r="KNS22" s="20"/>
      <c r="KNT22" s="20"/>
      <c r="KNU22" s="20"/>
      <c r="KNV22" s="20"/>
      <c r="KNW22" s="20"/>
      <c r="KNX22" s="20"/>
      <c r="KNY22" s="20"/>
      <c r="KNZ22" s="20"/>
      <c r="KOA22" s="20"/>
      <c r="KOB22" s="20"/>
      <c r="KOC22" s="20"/>
      <c r="KOD22" s="20"/>
      <c r="KOE22" s="20"/>
      <c r="KOF22" s="20"/>
      <c r="KOG22" s="20"/>
      <c r="KOH22" s="20"/>
      <c r="KOI22" s="20"/>
      <c r="KOJ22" s="20"/>
      <c r="KOK22" s="20"/>
      <c r="KOL22" s="20"/>
      <c r="KOM22" s="20"/>
      <c r="KON22" s="20"/>
      <c r="KOO22" s="20"/>
      <c r="KOP22" s="20"/>
      <c r="KOQ22" s="20"/>
      <c r="KOR22" s="20"/>
      <c r="KOS22" s="20"/>
      <c r="KOT22" s="20"/>
      <c r="KOU22" s="20"/>
      <c r="KOV22" s="20"/>
      <c r="KOW22" s="20"/>
      <c r="KOX22" s="20"/>
      <c r="KOY22" s="20"/>
      <c r="KOZ22" s="20"/>
      <c r="KPA22" s="20"/>
      <c r="KPB22" s="20"/>
      <c r="KPC22" s="20"/>
      <c r="KPD22" s="20"/>
      <c r="KPE22" s="20"/>
      <c r="KPF22" s="20"/>
      <c r="KPG22" s="20"/>
      <c r="KPH22" s="20"/>
      <c r="KPI22" s="20"/>
      <c r="KPJ22" s="20"/>
      <c r="KPK22" s="20"/>
      <c r="KPL22" s="20"/>
      <c r="KPM22" s="20"/>
      <c r="KPN22" s="20"/>
      <c r="KPO22" s="20"/>
      <c r="KPP22" s="20"/>
      <c r="KPQ22" s="20"/>
      <c r="KPR22" s="20"/>
      <c r="KPS22" s="20"/>
      <c r="KPT22" s="20"/>
      <c r="KPU22" s="20"/>
      <c r="KPV22" s="20"/>
      <c r="KPW22" s="20"/>
      <c r="KPX22" s="20"/>
      <c r="KPY22" s="20"/>
      <c r="KPZ22" s="20"/>
      <c r="KQA22" s="20"/>
      <c r="KQB22" s="20"/>
      <c r="KQC22" s="20"/>
      <c r="KQD22" s="20"/>
      <c r="KQE22" s="20"/>
      <c r="KQF22" s="20"/>
      <c r="KQG22" s="20"/>
      <c r="KQH22" s="20"/>
      <c r="KQI22" s="20"/>
      <c r="KQJ22" s="20"/>
      <c r="KQK22" s="20"/>
      <c r="KQL22" s="20"/>
      <c r="KQM22" s="20"/>
      <c r="KQN22" s="20"/>
      <c r="KQO22" s="20"/>
      <c r="KQP22" s="20"/>
      <c r="KQQ22" s="20"/>
      <c r="KQR22" s="20"/>
      <c r="KQS22" s="20"/>
      <c r="KQT22" s="20"/>
      <c r="KQU22" s="20"/>
      <c r="KQV22" s="20"/>
      <c r="KQW22" s="20"/>
      <c r="KQX22" s="20"/>
      <c r="KQY22" s="20"/>
      <c r="KQZ22" s="20"/>
      <c r="KRA22" s="20"/>
      <c r="KRB22" s="20"/>
      <c r="KRC22" s="20"/>
      <c r="KRD22" s="20"/>
      <c r="KRE22" s="20"/>
      <c r="KRF22" s="20"/>
      <c r="KRG22" s="20"/>
      <c r="KRH22" s="20"/>
      <c r="KRI22" s="20"/>
      <c r="KRJ22" s="20"/>
      <c r="KRK22" s="20"/>
      <c r="KRL22" s="20"/>
      <c r="KRM22" s="20"/>
      <c r="KRN22" s="20"/>
      <c r="KRO22" s="20"/>
      <c r="KRP22" s="20"/>
      <c r="KRQ22" s="20"/>
      <c r="KRR22" s="20"/>
      <c r="KRS22" s="20"/>
      <c r="KRT22" s="20"/>
      <c r="KRU22" s="20"/>
      <c r="KRV22" s="20"/>
      <c r="KRW22" s="20"/>
      <c r="KRX22" s="20"/>
      <c r="KRY22" s="20"/>
      <c r="KRZ22" s="20"/>
      <c r="KSA22" s="20"/>
      <c r="KSB22" s="20"/>
      <c r="KSC22" s="20"/>
      <c r="KSD22" s="20"/>
      <c r="KSE22" s="20"/>
      <c r="KSF22" s="20"/>
      <c r="KSG22" s="20"/>
      <c r="KSH22" s="20"/>
      <c r="KSI22" s="20"/>
      <c r="KSJ22" s="20"/>
      <c r="KSK22" s="20"/>
      <c r="KSL22" s="20"/>
      <c r="KSM22" s="20"/>
      <c r="KSN22" s="20"/>
      <c r="KSO22" s="20"/>
      <c r="KSP22" s="20"/>
      <c r="KSQ22" s="20"/>
      <c r="KSR22" s="20"/>
      <c r="KSS22" s="20"/>
      <c r="KST22" s="20"/>
      <c r="KSU22" s="20"/>
      <c r="KSV22" s="20"/>
      <c r="KSW22" s="20"/>
      <c r="KSX22" s="20"/>
      <c r="KSY22" s="20"/>
      <c r="KSZ22" s="20"/>
      <c r="KTA22" s="20"/>
      <c r="KTB22" s="20"/>
      <c r="KTC22" s="20"/>
      <c r="KTD22" s="20"/>
      <c r="KTE22" s="20"/>
      <c r="KTF22" s="20"/>
      <c r="KTG22" s="20"/>
      <c r="KTH22" s="20"/>
      <c r="KTI22" s="20"/>
      <c r="KTJ22" s="20"/>
      <c r="KTK22" s="20"/>
      <c r="KTL22" s="20"/>
      <c r="KTM22" s="20"/>
      <c r="KTN22" s="20"/>
      <c r="KTO22" s="20"/>
      <c r="KTP22" s="20"/>
      <c r="KTQ22" s="20"/>
      <c r="KTR22" s="20"/>
      <c r="KTS22" s="20"/>
      <c r="KTT22" s="20"/>
      <c r="KTU22" s="20"/>
      <c r="KTV22" s="20"/>
      <c r="KTW22" s="20"/>
      <c r="KTX22" s="20"/>
      <c r="KTY22" s="20"/>
      <c r="KTZ22" s="20"/>
      <c r="KUA22" s="20"/>
      <c r="KUB22" s="20"/>
      <c r="KUC22" s="20"/>
      <c r="KUD22" s="20"/>
      <c r="KUE22" s="20"/>
      <c r="KUF22" s="20"/>
      <c r="KUG22" s="20"/>
      <c r="KUH22" s="20"/>
      <c r="KUI22" s="20"/>
      <c r="KUJ22" s="20"/>
      <c r="KUK22" s="20"/>
      <c r="KUL22" s="20"/>
      <c r="KUM22" s="20"/>
      <c r="KUN22" s="20"/>
      <c r="KUO22" s="20"/>
      <c r="KUP22" s="20"/>
      <c r="KUQ22" s="20"/>
      <c r="KUR22" s="20"/>
      <c r="KUS22" s="20"/>
      <c r="KUT22" s="20"/>
      <c r="KUU22" s="20"/>
      <c r="KUV22" s="20"/>
      <c r="KUW22" s="20"/>
      <c r="KUX22" s="20"/>
      <c r="KUY22" s="20"/>
      <c r="KUZ22" s="20"/>
      <c r="KVA22" s="20"/>
      <c r="KVB22" s="20"/>
      <c r="KVC22" s="20"/>
      <c r="KVD22" s="20"/>
      <c r="KVE22" s="20"/>
      <c r="KVF22" s="20"/>
      <c r="KVG22" s="20"/>
      <c r="KVH22" s="20"/>
      <c r="KVI22" s="20"/>
      <c r="KVJ22" s="20"/>
      <c r="KVK22" s="20"/>
      <c r="KVL22" s="20"/>
      <c r="KVM22" s="20"/>
      <c r="KVN22" s="20"/>
      <c r="KVO22" s="20"/>
      <c r="KVP22" s="20"/>
      <c r="KVQ22" s="20"/>
      <c r="KVR22" s="20"/>
      <c r="KVS22" s="20"/>
      <c r="KVT22" s="20"/>
      <c r="KVU22" s="20"/>
      <c r="KVV22" s="20"/>
      <c r="KVW22" s="20"/>
      <c r="KVX22" s="20"/>
      <c r="KVY22" s="20"/>
      <c r="KVZ22" s="20"/>
      <c r="KWA22" s="20"/>
      <c r="KWB22" s="20"/>
      <c r="KWC22" s="20"/>
      <c r="KWD22" s="20"/>
      <c r="KWE22" s="20"/>
      <c r="KWF22" s="20"/>
      <c r="KWG22" s="20"/>
      <c r="KWH22" s="20"/>
      <c r="KWI22" s="20"/>
      <c r="KWJ22" s="20"/>
      <c r="KWK22" s="20"/>
      <c r="KWL22" s="20"/>
      <c r="KWM22" s="20"/>
      <c r="KWN22" s="20"/>
      <c r="KWO22" s="20"/>
      <c r="KWP22" s="20"/>
      <c r="KWQ22" s="20"/>
      <c r="KWR22" s="20"/>
      <c r="KWS22" s="20"/>
      <c r="KWT22" s="20"/>
      <c r="KWU22" s="20"/>
      <c r="KWV22" s="20"/>
      <c r="KWW22" s="20"/>
      <c r="KWX22" s="20"/>
      <c r="KWY22" s="20"/>
      <c r="KWZ22" s="20"/>
      <c r="KXA22" s="20"/>
      <c r="KXB22" s="20"/>
      <c r="KXC22" s="20"/>
      <c r="KXD22" s="20"/>
      <c r="KXE22" s="20"/>
      <c r="KXF22" s="20"/>
      <c r="KXG22" s="20"/>
      <c r="KXH22" s="20"/>
      <c r="KXI22" s="20"/>
      <c r="KXJ22" s="20"/>
      <c r="KXK22" s="20"/>
      <c r="KXL22" s="20"/>
      <c r="KXM22" s="20"/>
      <c r="KXN22" s="20"/>
      <c r="KXO22" s="20"/>
      <c r="KXP22" s="20"/>
      <c r="KXQ22" s="20"/>
      <c r="KXR22" s="20"/>
      <c r="KXS22" s="20"/>
      <c r="KXT22" s="20"/>
      <c r="KXU22" s="20"/>
      <c r="KXV22" s="20"/>
      <c r="KXW22" s="20"/>
      <c r="KXX22" s="20"/>
      <c r="KXY22" s="20"/>
      <c r="KXZ22" s="20"/>
      <c r="KYA22" s="20"/>
      <c r="KYB22" s="20"/>
      <c r="KYC22" s="20"/>
      <c r="KYD22" s="20"/>
      <c r="KYE22" s="20"/>
      <c r="KYF22" s="20"/>
      <c r="KYG22" s="20"/>
      <c r="KYH22" s="20"/>
      <c r="KYI22" s="20"/>
      <c r="KYJ22" s="20"/>
      <c r="KYK22" s="20"/>
      <c r="KYL22" s="20"/>
      <c r="KYM22" s="20"/>
      <c r="KYN22" s="20"/>
      <c r="KYO22" s="20"/>
      <c r="KYP22" s="20"/>
      <c r="KYQ22" s="20"/>
      <c r="KYR22" s="20"/>
      <c r="KYS22" s="20"/>
      <c r="KYT22" s="20"/>
      <c r="KYU22" s="20"/>
      <c r="KYV22" s="20"/>
      <c r="KYW22" s="20"/>
      <c r="KYX22" s="20"/>
      <c r="KYY22" s="20"/>
      <c r="KYZ22" s="20"/>
      <c r="KZA22" s="20"/>
      <c r="KZB22" s="20"/>
      <c r="KZC22" s="20"/>
      <c r="KZD22" s="20"/>
      <c r="KZE22" s="20"/>
      <c r="KZF22" s="20"/>
      <c r="KZG22" s="20"/>
      <c r="KZH22" s="20"/>
      <c r="KZI22" s="20"/>
      <c r="KZJ22" s="20"/>
      <c r="KZK22" s="20"/>
      <c r="KZL22" s="20"/>
      <c r="KZM22" s="20"/>
      <c r="KZN22" s="20"/>
      <c r="KZO22" s="20"/>
      <c r="KZP22" s="20"/>
      <c r="KZQ22" s="20"/>
      <c r="KZR22" s="20"/>
      <c r="KZS22" s="20"/>
      <c r="KZT22" s="20"/>
      <c r="KZU22" s="20"/>
      <c r="KZV22" s="20"/>
      <c r="KZW22" s="20"/>
      <c r="KZX22" s="20"/>
      <c r="KZY22" s="20"/>
      <c r="KZZ22" s="20"/>
      <c r="LAA22" s="20"/>
      <c r="LAB22" s="20"/>
      <c r="LAC22" s="20"/>
      <c r="LAD22" s="20"/>
      <c r="LAE22" s="20"/>
      <c r="LAF22" s="20"/>
      <c r="LAG22" s="20"/>
      <c r="LAH22" s="20"/>
      <c r="LAI22" s="20"/>
      <c r="LAJ22" s="20"/>
      <c r="LAK22" s="20"/>
      <c r="LAL22" s="20"/>
      <c r="LAM22" s="20"/>
      <c r="LAN22" s="20"/>
      <c r="LAO22" s="20"/>
      <c r="LAP22" s="20"/>
      <c r="LAQ22" s="20"/>
      <c r="LAR22" s="20"/>
      <c r="LAS22" s="20"/>
      <c r="LAT22" s="20"/>
      <c r="LAU22" s="20"/>
      <c r="LAV22" s="20"/>
      <c r="LAW22" s="20"/>
      <c r="LAX22" s="20"/>
      <c r="LAY22" s="20"/>
      <c r="LAZ22" s="20"/>
      <c r="LBA22" s="20"/>
      <c r="LBB22" s="20"/>
      <c r="LBC22" s="20"/>
      <c r="LBD22" s="20"/>
      <c r="LBE22" s="20"/>
      <c r="LBF22" s="20"/>
      <c r="LBG22" s="20"/>
      <c r="LBH22" s="20"/>
      <c r="LBI22" s="20"/>
      <c r="LBJ22" s="20"/>
      <c r="LBK22" s="20"/>
      <c r="LBL22" s="20"/>
      <c r="LBM22" s="20"/>
      <c r="LBN22" s="20"/>
      <c r="LBO22" s="20"/>
      <c r="LBP22" s="20"/>
      <c r="LBQ22" s="20"/>
      <c r="LBR22" s="20"/>
      <c r="LBS22" s="20"/>
      <c r="LBT22" s="20"/>
      <c r="LBU22" s="20"/>
      <c r="LBV22" s="20"/>
      <c r="LBW22" s="20"/>
      <c r="LBX22" s="20"/>
      <c r="LBY22" s="20"/>
      <c r="LBZ22" s="20"/>
      <c r="LCA22" s="20"/>
      <c r="LCB22" s="20"/>
      <c r="LCC22" s="20"/>
      <c r="LCD22" s="20"/>
      <c r="LCE22" s="20"/>
      <c r="LCF22" s="20"/>
      <c r="LCG22" s="20"/>
      <c r="LCH22" s="20"/>
      <c r="LCI22" s="20"/>
      <c r="LCJ22" s="20"/>
      <c r="LCK22" s="20"/>
      <c r="LCL22" s="20"/>
      <c r="LCM22" s="20"/>
      <c r="LCN22" s="20"/>
      <c r="LCO22" s="20"/>
      <c r="LCP22" s="20"/>
      <c r="LCQ22" s="20"/>
      <c r="LCR22" s="20"/>
      <c r="LCS22" s="20"/>
      <c r="LCT22" s="20"/>
      <c r="LCU22" s="20"/>
      <c r="LCV22" s="20"/>
      <c r="LCW22" s="20"/>
      <c r="LCX22" s="20"/>
      <c r="LCY22" s="20"/>
      <c r="LCZ22" s="20"/>
      <c r="LDA22" s="20"/>
      <c r="LDB22" s="20"/>
      <c r="LDC22" s="20"/>
      <c r="LDD22" s="20"/>
      <c r="LDE22" s="20"/>
      <c r="LDF22" s="20"/>
      <c r="LDG22" s="20"/>
      <c r="LDH22" s="20"/>
      <c r="LDI22" s="20"/>
      <c r="LDJ22" s="20"/>
      <c r="LDK22" s="20"/>
      <c r="LDL22" s="20"/>
      <c r="LDM22" s="20"/>
      <c r="LDN22" s="20"/>
      <c r="LDO22" s="20"/>
      <c r="LDP22" s="20"/>
      <c r="LDQ22" s="20"/>
      <c r="LDR22" s="20"/>
      <c r="LDS22" s="20"/>
      <c r="LDT22" s="20"/>
      <c r="LDU22" s="20"/>
      <c r="LDV22" s="20"/>
      <c r="LDW22" s="20"/>
      <c r="LDX22" s="20"/>
      <c r="LDY22" s="20"/>
      <c r="LDZ22" s="20"/>
      <c r="LEA22" s="20"/>
      <c r="LEB22" s="20"/>
      <c r="LEC22" s="20"/>
      <c r="LED22" s="20"/>
      <c r="LEE22" s="20"/>
      <c r="LEF22" s="20"/>
      <c r="LEG22" s="20"/>
      <c r="LEH22" s="20"/>
      <c r="LEI22" s="20"/>
      <c r="LEJ22" s="20"/>
      <c r="LEK22" s="20"/>
      <c r="LEL22" s="20"/>
      <c r="LEM22" s="20"/>
      <c r="LEN22" s="20"/>
      <c r="LEO22" s="20"/>
      <c r="LEP22" s="20"/>
      <c r="LEQ22" s="20"/>
      <c r="LER22" s="20"/>
      <c r="LES22" s="20"/>
      <c r="LET22" s="20"/>
      <c r="LEU22" s="20"/>
      <c r="LEV22" s="20"/>
      <c r="LEW22" s="20"/>
      <c r="LEX22" s="20"/>
      <c r="LEY22" s="20"/>
      <c r="LEZ22" s="20"/>
      <c r="LFA22" s="20"/>
      <c r="LFB22" s="20"/>
      <c r="LFC22" s="20"/>
      <c r="LFD22" s="20"/>
      <c r="LFE22" s="20"/>
      <c r="LFF22" s="20"/>
      <c r="LFG22" s="20"/>
      <c r="LFH22" s="20"/>
      <c r="LFI22" s="20"/>
      <c r="LFJ22" s="20"/>
      <c r="LFK22" s="20"/>
      <c r="LFL22" s="20"/>
      <c r="LFM22" s="20"/>
      <c r="LFN22" s="20"/>
      <c r="LFO22" s="20"/>
      <c r="LFP22" s="20"/>
      <c r="LFQ22" s="20"/>
      <c r="LFR22" s="20"/>
      <c r="LFS22" s="20"/>
      <c r="LFT22" s="20"/>
      <c r="LFU22" s="20"/>
      <c r="LFV22" s="20"/>
      <c r="LFW22" s="20"/>
      <c r="LFX22" s="20"/>
      <c r="LFY22" s="20"/>
      <c r="LFZ22" s="20"/>
      <c r="LGA22" s="20"/>
      <c r="LGB22" s="20"/>
      <c r="LGC22" s="20"/>
      <c r="LGD22" s="20"/>
      <c r="LGE22" s="20"/>
      <c r="LGF22" s="20"/>
      <c r="LGG22" s="20"/>
      <c r="LGH22" s="20"/>
      <c r="LGI22" s="20"/>
      <c r="LGJ22" s="20"/>
      <c r="LGK22" s="20"/>
      <c r="LGL22" s="20"/>
      <c r="LGM22" s="20"/>
      <c r="LGN22" s="20"/>
      <c r="LGO22" s="20"/>
      <c r="LGP22" s="20"/>
      <c r="LGQ22" s="20"/>
      <c r="LGR22" s="20"/>
      <c r="LGS22" s="20"/>
      <c r="LGT22" s="20"/>
      <c r="LGU22" s="20"/>
      <c r="LGV22" s="20"/>
      <c r="LGW22" s="20"/>
      <c r="LGX22" s="20"/>
      <c r="LGY22" s="20"/>
      <c r="LGZ22" s="20"/>
      <c r="LHA22" s="20"/>
      <c r="LHB22" s="20"/>
      <c r="LHC22" s="20"/>
      <c r="LHD22" s="20"/>
      <c r="LHE22" s="20"/>
      <c r="LHF22" s="20"/>
      <c r="LHG22" s="20"/>
      <c r="LHH22" s="20"/>
      <c r="LHI22" s="20"/>
      <c r="LHJ22" s="20"/>
      <c r="LHK22" s="20"/>
      <c r="LHL22" s="20"/>
      <c r="LHM22" s="20"/>
      <c r="LHN22" s="20"/>
      <c r="LHO22" s="20"/>
      <c r="LHP22" s="20"/>
      <c r="LHQ22" s="20"/>
      <c r="LHR22" s="20"/>
      <c r="LHS22" s="20"/>
      <c r="LHT22" s="20"/>
      <c r="LHU22" s="20"/>
      <c r="LHV22" s="20"/>
      <c r="LHW22" s="20"/>
      <c r="LHX22" s="20"/>
      <c r="LHY22" s="20"/>
      <c r="LHZ22" s="20"/>
      <c r="LIA22" s="20"/>
      <c r="LIB22" s="20"/>
      <c r="LIC22" s="20"/>
      <c r="LID22" s="20"/>
      <c r="LIE22" s="20"/>
      <c r="LIF22" s="20"/>
      <c r="LIG22" s="20"/>
      <c r="LIH22" s="20"/>
      <c r="LII22" s="20"/>
      <c r="LIJ22" s="20"/>
      <c r="LIK22" s="20"/>
      <c r="LIL22" s="20"/>
      <c r="LIM22" s="20"/>
      <c r="LIN22" s="20"/>
      <c r="LIO22" s="20"/>
      <c r="LIP22" s="20"/>
      <c r="LIQ22" s="20"/>
      <c r="LIR22" s="20"/>
      <c r="LIS22" s="20"/>
      <c r="LIT22" s="20"/>
      <c r="LIU22" s="20"/>
      <c r="LIV22" s="20"/>
      <c r="LIW22" s="20"/>
      <c r="LIX22" s="20"/>
      <c r="LIY22" s="20"/>
      <c r="LIZ22" s="20"/>
      <c r="LJA22" s="20"/>
      <c r="LJB22" s="20"/>
      <c r="LJC22" s="20"/>
      <c r="LJD22" s="20"/>
      <c r="LJE22" s="20"/>
      <c r="LJF22" s="20"/>
      <c r="LJG22" s="20"/>
      <c r="LJH22" s="20"/>
      <c r="LJI22" s="20"/>
      <c r="LJJ22" s="20"/>
      <c r="LJK22" s="20"/>
      <c r="LJL22" s="20"/>
      <c r="LJM22" s="20"/>
      <c r="LJN22" s="20"/>
      <c r="LJO22" s="20"/>
      <c r="LJP22" s="20"/>
      <c r="LJQ22" s="20"/>
      <c r="LJR22" s="20"/>
      <c r="LJS22" s="20"/>
      <c r="LJT22" s="20"/>
      <c r="LJU22" s="20"/>
      <c r="LJV22" s="20"/>
      <c r="LJW22" s="20"/>
      <c r="LJX22" s="20"/>
      <c r="LJY22" s="20"/>
      <c r="LJZ22" s="20"/>
      <c r="LKA22" s="20"/>
      <c r="LKB22" s="20"/>
      <c r="LKC22" s="20"/>
      <c r="LKD22" s="20"/>
      <c r="LKE22" s="20"/>
      <c r="LKF22" s="20"/>
      <c r="LKG22" s="20"/>
      <c r="LKH22" s="20"/>
      <c r="LKI22" s="20"/>
      <c r="LKJ22" s="20"/>
      <c r="LKK22" s="20"/>
      <c r="LKL22" s="20"/>
      <c r="LKM22" s="20"/>
      <c r="LKN22" s="20"/>
      <c r="LKO22" s="20"/>
      <c r="LKP22" s="20"/>
      <c r="LKQ22" s="20"/>
      <c r="LKR22" s="20"/>
      <c r="LKS22" s="20"/>
      <c r="LKT22" s="20"/>
      <c r="LKU22" s="20"/>
      <c r="LKV22" s="20"/>
      <c r="LKW22" s="20"/>
      <c r="LKX22" s="20"/>
      <c r="LKY22" s="20"/>
      <c r="LKZ22" s="20"/>
      <c r="LLA22" s="20"/>
      <c r="LLB22" s="20"/>
      <c r="LLC22" s="20"/>
      <c r="LLD22" s="20"/>
      <c r="LLE22" s="20"/>
      <c r="LLF22" s="20"/>
      <c r="LLG22" s="20"/>
      <c r="LLH22" s="20"/>
      <c r="LLI22" s="20"/>
      <c r="LLJ22" s="20"/>
      <c r="LLK22" s="20"/>
      <c r="LLL22" s="20"/>
      <c r="LLM22" s="20"/>
      <c r="LLN22" s="20"/>
      <c r="LLO22" s="20"/>
      <c r="LLP22" s="20"/>
      <c r="LLQ22" s="20"/>
      <c r="LLR22" s="20"/>
      <c r="LLS22" s="20"/>
      <c r="LLT22" s="20"/>
      <c r="LLU22" s="20"/>
      <c r="LLV22" s="20"/>
      <c r="LLW22" s="20"/>
      <c r="LLX22" s="20"/>
      <c r="LLY22" s="20"/>
      <c r="LLZ22" s="20"/>
      <c r="LMA22" s="20"/>
      <c r="LMB22" s="20"/>
      <c r="LMC22" s="20"/>
      <c r="LMD22" s="20"/>
      <c r="LME22" s="20"/>
      <c r="LMF22" s="20"/>
      <c r="LMG22" s="20"/>
      <c r="LMH22" s="20"/>
      <c r="LMI22" s="20"/>
      <c r="LMJ22" s="20"/>
      <c r="LMK22" s="20"/>
      <c r="LML22" s="20"/>
      <c r="LMM22" s="20"/>
      <c r="LMN22" s="20"/>
      <c r="LMO22" s="20"/>
      <c r="LMP22" s="20"/>
      <c r="LMQ22" s="20"/>
      <c r="LMR22" s="20"/>
      <c r="LMS22" s="20"/>
      <c r="LMT22" s="20"/>
      <c r="LMU22" s="20"/>
      <c r="LMV22" s="20"/>
      <c r="LMW22" s="20"/>
      <c r="LMX22" s="20"/>
      <c r="LMY22" s="20"/>
      <c r="LMZ22" s="20"/>
      <c r="LNA22" s="20"/>
      <c r="LNB22" s="20"/>
      <c r="LNC22" s="20"/>
      <c r="LND22" s="20"/>
      <c r="LNE22" s="20"/>
      <c r="LNF22" s="20"/>
      <c r="LNG22" s="20"/>
      <c r="LNH22" s="20"/>
      <c r="LNI22" s="20"/>
      <c r="LNJ22" s="20"/>
      <c r="LNK22" s="20"/>
      <c r="LNL22" s="20"/>
      <c r="LNM22" s="20"/>
      <c r="LNN22" s="20"/>
      <c r="LNO22" s="20"/>
      <c r="LNP22" s="20"/>
      <c r="LNQ22" s="20"/>
      <c r="LNR22" s="20"/>
      <c r="LNS22" s="20"/>
      <c r="LNT22" s="20"/>
      <c r="LNU22" s="20"/>
      <c r="LNV22" s="20"/>
      <c r="LNW22" s="20"/>
      <c r="LNX22" s="20"/>
      <c r="LNY22" s="20"/>
      <c r="LNZ22" s="20"/>
      <c r="LOA22" s="20"/>
      <c r="LOB22" s="20"/>
      <c r="LOC22" s="20"/>
      <c r="LOD22" s="20"/>
      <c r="LOE22" s="20"/>
      <c r="LOF22" s="20"/>
      <c r="LOG22" s="20"/>
      <c r="LOH22" s="20"/>
      <c r="LOI22" s="20"/>
      <c r="LOJ22" s="20"/>
      <c r="LOK22" s="20"/>
      <c r="LOL22" s="20"/>
      <c r="LOM22" s="20"/>
      <c r="LON22" s="20"/>
      <c r="LOO22" s="20"/>
      <c r="LOP22" s="20"/>
      <c r="LOQ22" s="20"/>
      <c r="LOR22" s="20"/>
      <c r="LOS22" s="20"/>
      <c r="LOT22" s="20"/>
      <c r="LOU22" s="20"/>
      <c r="LOV22" s="20"/>
      <c r="LOW22" s="20"/>
      <c r="LOX22" s="20"/>
      <c r="LOY22" s="20"/>
      <c r="LOZ22" s="20"/>
      <c r="LPA22" s="20"/>
      <c r="LPB22" s="20"/>
      <c r="LPC22" s="20"/>
      <c r="LPD22" s="20"/>
      <c r="LPE22" s="20"/>
      <c r="LPF22" s="20"/>
      <c r="LPG22" s="20"/>
      <c r="LPH22" s="20"/>
      <c r="LPI22" s="20"/>
      <c r="LPJ22" s="20"/>
      <c r="LPK22" s="20"/>
      <c r="LPL22" s="20"/>
      <c r="LPM22" s="20"/>
      <c r="LPN22" s="20"/>
      <c r="LPO22" s="20"/>
      <c r="LPP22" s="20"/>
      <c r="LPQ22" s="20"/>
      <c r="LPR22" s="20"/>
      <c r="LPS22" s="20"/>
      <c r="LPT22" s="20"/>
      <c r="LPU22" s="20"/>
      <c r="LPV22" s="20"/>
      <c r="LPW22" s="20"/>
      <c r="LPX22" s="20"/>
      <c r="LPY22" s="20"/>
      <c r="LPZ22" s="20"/>
      <c r="LQA22" s="20"/>
      <c r="LQB22" s="20"/>
      <c r="LQC22" s="20"/>
      <c r="LQD22" s="20"/>
      <c r="LQE22" s="20"/>
      <c r="LQF22" s="20"/>
      <c r="LQG22" s="20"/>
      <c r="LQH22" s="20"/>
      <c r="LQI22" s="20"/>
      <c r="LQJ22" s="20"/>
      <c r="LQK22" s="20"/>
      <c r="LQL22" s="20"/>
      <c r="LQM22" s="20"/>
      <c r="LQN22" s="20"/>
      <c r="LQO22" s="20"/>
      <c r="LQP22" s="20"/>
      <c r="LQQ22" s="20"/>
      <c r="LQR22" s="20"/>
      <c r="LQS22" s="20"/>
      <c r="LQT22" s="20"/>
      <c r="LQU22" s="20"/>
      <c r="LQV22" s="20"/>
      <c r="LQW22" s="20"/>
      <c r="LQX22" s="20"/>
      <c r="LQY22" s="20"/>
      <c r="LQZ22" s="20"/>
      <c r="LRA22" s="20"/>
      <c r="LRB22" s="20"/>
      <c r="LRC22" s="20"/>
      <c r="LRD22" s="20"/>
      <c r="LRE22" s="20"/>
      <c r="LRF22" s="20"/>
      <c r="LRG22" s="20"/>
      <c r="LRH22" s="20"/>
      <c r="LRI22" s="20"/>
      <c r="LRJ22" s="20"/>
      <c r="LRK22" s="20"/>
      <c r="LRL22" s="20"/>
      <c r="LRM22" s="20"/>
      <c r="LRN22" s="20"/>
      <c r="LRO22" s="20"/>
      <c r="LRP22" s="20"/>
      <c r="LRQ22" s="20"/>
      <c r="LRR22" s="20"/>
      <c r="LRS22" s="20"/>
      <c r="LRT22" s="20"/>
      <c r="LRU22" s="20"/>
      <c r="LRV22" s="20"/>
      <c r="LRW22" s="20"/>
      <c r="LRX22" s="20"/>
      <c r="LRY22" s="20"/>
      <c r="LRZ22" s="20"/>
      <c r="LSA22" s="20"/>
      <c r="LSB22" s="20"/>
      <c r="LSC22" s="20"/>
      <c r="LSD22" s="20"/>
      <c r="LSE22" s="20"/>
      <c r="LSF22" s="20"/>
      <c r="LSG22" s="20"/>
      <c r="LSH22" s="20"/>
      <c r="LSI22" s="20"/>
      <c r="LSJ22" s="20"/>
      <c r="LSK22" s="20"/>
      <c r="LSL22" s="20"/>
      <c r="LSM22" s="20"/>
      <c r="LSN22" s="20"/>
      <c r="LSO22" s="20"/>
      <c r="LSP22" s="20"/>
      <c r="LSQ22" s="20"/>
      <c r="LSR22" s="20"/>
      <c r="LSS22" s="20"/>
      <c r="LST22" s="20"/>
      <c r="LSU22" s="20"/>
      <c r="LSV22" s="20"/>
      <c r="LSW22" s="20"/>
      <c r="LSX22" s="20"/>
      <c r="LSY22" s="20"/>
      <c r="LSZ22" s="20"/>
      <c r="LTA22" s="20"/>
      <c r="LTB22" s="20"/>
      <c r="LTC22" s="20"/>
      <c r="LTD22" s="20"/>
      <c r="LTE22" s="20"/>
      <c r="LTF22" s="20"/>
      <c r="LTG22" s="20"/>
      <c r="LTH22" s="20"/>
      <c r="LTI22" s="20"/>
      <c r="LTJ22" s="20"/>
      <c r="LTK22" s="20"/>
      <c r="LTL22" s="20"/>
      <c r="LTM22" s="20"/>
      <c r="LTN22" s="20"/>
      <c r="LTO22" s="20"/>
      <c r="LTP22" s="20"/>
      <c r="LTQ22" s="20"/>
      <c r="LTR22" s="20"/>
      <c r="LTS22" s="20"/>
      <c r="LTT22" s="20"/>
      <c r="LTU22" s="20"/>
      <c r="LTV22" s="20"/>
      <c r="LTW22" s="20"/>
      <c r="LTX22" s="20"/>
      <c r="LTY22" s="20"/>
      <c r="LTZ22" s="20"/>
      <c r="LUA22" s="20"/>
      <c r="LUB22" s="20"/>
      <c r="LUC22" s="20"/>
      <c r="LUD22" s="20"/>
      <c r="LUE22" s="20"/>
      <c r="LUF22" s="20"/>
      <c r="LUG22" s="20"/>
      <c r="LUH22" s="20"/>
      <c r="LUI22" s="20"/>
      <c r="LUJ22" s="20"/>
      <c r="LUK22" s="20"/>
      <c r="LUL22" s="20"/>
      <c r="LUM22" s="20"/>
      <c r="LUN22" s="20"/>
      <c r="LUO22" s="20"/>
      <c r="LUP22" s="20"/>
      <c r="LUQ22" s="20"/>
      <c r="LUR22" s="20"/>
      <c r="LUS22" s="20"/>
      <c r="LUT22" s="20"/>
      <c r="LUU22" s="20"/>
      <c r="LUV22" s="20"/>
      <c r="LUW22" s="20"/>
      <c r="LUX22" s="20"/>
      <c r="LUY22" s="20"/>
      <c r="LUZ22" s="20"/>
      <c r="LVA22" s="20"/>
      <c r="LVB22" s="20"/>
      <c r="LVC22" s="20"/>
      <c r="LVD22" s="20"/>
      <c r="LVE22" s="20"/>
      <c r="LVF22" s="20"/>
      <c r="LVG22" s="20"/>
      <c r="LVH22" s="20"/>
      <c r="LVI22" s="20"/>
      <c r="LVJ22" s="20"/>
      <c r="LVK22" s="20"/>
      <c r="LVL22" s="20"/>
      <c r="LVM22" s="20"/>
      <c r="LVN22" s="20"/>
      <c r="LVO22" s="20"/>
      <c r="LVP22" s="20"/>
      <c r="LVQ22" s="20"/>
      <c r="LVR22" s="20"/>
      <c r="LVS22" s="20"/>
      <c r="LVT22" s="20"/>
      <c r="LVU22" s="20"/>
      <c r="LVV22" s="20"/>
      <c r="LVW22" s="20"/>
      <c r="LVX22" s="20"/>
      <c r="LVY22" s="20"/>
      <c r="LVZ22" s="20"/>
      <c r="LWA22" s="20"/>
      <c r="LWB22" s="20"/>
      <c r="LWC22" s="20"/>
      <c r="LWD22" s="20"/>
      <c r="LWE22" s="20"/>
      <c r="LWF22" s="20"/>
      <c r="LWG22" s="20"/>
      <c r="LWH22" s="20"/>
      <c r="LWI22" s="20"/>
      <c r="LWJ22" s="20"/>
      <c r="LWK22" s="20"/>
      <c r="LWL22" s="20"/>
      <c r="LWM22" s="20"/>
      <c r="LWN22" s="20"/>
      <c r="LWO22" s="20"/>
      <c r="LWP22" s="20"/>
      <c r="LWQ22" s="20"/>
      <c r="LWR22" s="20"/>
      <c r="LWS22" s="20"/>
      <c r="LWT22" s="20"/>
      <c r="LWU22" s="20"/>
      <c r="LWV22" s="20"/>
      <c r="LWW22" s="20"/>
      <c r="LWX22" s="20"/>
      <c r="LWY22" s="20"/>
      <c r="LWZ22" s="20"/>
      <c r="LXA22" s="20"/>
      <c r="LXB22" s="20"/>
      <c r="LXC22" s="20"/>
      <c r="LXD22" s="20"/>
      <c r="LXE22" s="20"/>
      <c r="LXF22" s="20"/>
      <c r="LXG22" s="20"/>
      <c r="LXH22" s="20"/>
      <c r="LXI22" s="20"/>
      <c r="LXJ22" s="20"/>
      <c r="LXK22" s="20"/>
      <c r="LXL22" s="20"/>
      <c r="LXM22" s="20"/>
      <c r="LXN22" s="20"/>
      <c r="LXO22" s="20"/>
      <c r="LXP22" s="20"/>
      <c r="LXQ22" s="20"/>
      <c r="LXR22" s="20"/>
      <c r="LXS22" s="20"/>
      <c r="LXT22" s="20"/>
      <c r="LXU22" s="20"/>
      <c r="LXV22" s="20"/>
      <c r="LXW22" s="20"/>
      <c r="LXX22" s="20"/>
      <c r="LXY22" s="20"/>
      <c r="LXZ22" s="20"/>
      <c r="LYA22" s="20"/>
      <c r="LYB22" s="20"/>
      <c r="LYC22" s="20"/>
      <c r="LYD22" s="20"/>
      <c r="LYE22" s="20"/>
      <c r="LYF22" s="20"/>
      <c r="LYG22" s="20"/>
      <c r="LYH22" s="20"/>
      <c r="LYI22" s="20"/>
      <c r="LYJ22" s="20"/>
      <c r="LYK22" s="20"/>
      <c r="LYL22" s="20"/>
      <c r="LYM22" s="20"/>
      <c r="LYN22" s="20"/>
      <c r="LYO22" s="20"/>
      <c r="LYP22" s="20"/>
      <c r="LYQ22" s="20"/>
      <c r="LYR22" s="20"/>
      <c r="LYS22" s="20"/>
      <c r="LYT22" s="20"/>
      <c r="LYU22" s="20"/>
      <c r="LYV22" s="20"/>
      <c r="LYW22" s="20"/>
      <c r="LYX22" s="20"/>
      <c r="LYY22" s="20"/>
      <c r="LYZ22" s="20"/>
      <c r="LZA22" s="20"/>
      <c r="LZB22" s="20"/>
      <c r="LZC22" s="20"/>
      <c r="LZD22" s="20"/>
      <c r="LZE22" s="20"/>
      <c r="LZF22" s="20"/>
      <c r="LZG22" s="20"/>
      <c r="LZH22" s="20"/>
      <c r="LZI22" s="20"/>
      <c r="LZJ22" s="20"/>
      <c r="LZK22" s="20"/>
      <c r="LZL22" s="20"/>
      <c r="LZM22" s="20"/>
      <c r="LZN22" s="20"/>
      <c r="LZO22" s="20"/>
      <c r="LZP22" s="20"/>
      <c r="LZQ22" s="20"/>
      <c r="LZR22" s="20"/>
      <c r="LZS22" s="20"/>
      <c r="LZT22" s="20"/>
      <c r="LZU22" s="20"/>
      <c r="LZV22" s="20"/>
      <c r="LZW22" s="20"/>
      <c r="LZX22" s="20"/>
      <c r="LZY22" s="20"/>
      <c r="LZZ22" s="20"/>
      <c r="MAA22" s="20"/>
      <c r="MAB22" s="20"/>
      <c r="MAC22" s="20"/>
      <c r="MAD22" s="20"/>
      <c r="MAE22" s="20"/>
      <c r="MAF22" s="20"/>
      <c r="MAG22" s="20"/>
      <c r="MAH22" s="20"/>
      <c r="MAI22" s="20"/>
      <c r="MAJ22" s="20"/>
      <c r="MAK22" s="20"/>
      <c r="MAL22" s="20"/>
      <c r="MAM22" s="20"/>
      <c r="MAN22" s="20"/>
      <c r="MAO22" s="20"/>
      <c r="MAP22" s="20"/>
      <c r="MAQ22" s="20"/>
      <c r="MAR22" s="20"/>
      <c r="MAS22" s="20"/>
      <c r="MAT22" s="20"/>
      <c r="MAU22" s="20"/>
      <c r="MAV22" s="20"/>
      <c r="MAW22" s="20"/>
      <c r="MAX22" s="20"/>
      <c r="MAY22" s="20"/>
      <c r="MAZ22" s="20"/>
      <c r="MBA22" s="20"/>
      <c r="MBB22" s="20"/>
      <c r="MBC22" s="20"/>
      <c r="MBD22" s="20"/>
      <c r="MBE22" s="20"/>
      <c r="MBF22" s="20"/>
      <c r="MBG22" s="20"/>
      <c r="MBH22" s="20"/>
      <c r="MBI22" s="20"/>
      <c r="MBJ22" s="20"/>
      <c r="MBK22" s="20"/>
      <c r="MBL22" s="20"/>
      <c r="MBM22" s="20"/>
      <c r="MBN22" s="20"/>
      <c r="MBO22" s="20"/>
      <c r="MBP22" s="20"/>
      <c r="MBQ22" s="20"/>
      <c r="MBR22" s="20"/>
      <c r="MBS22" s="20"/>
      <c r="MBT22" s="20"/>
      <c r="MBU22" s="20"/>
      <c r="MBV22" s="20"/>
      <c r="MBW22" s="20"/>
      <c r="MBX22" s="20"/>
      <c r="MBY22" s="20"/>
      <c r="MBZ22" s="20"/>
      <c r="MCA22" s="20"/>
      <c r="MCB22" s="20"/>
      <c r="MCC22" s="20"/>
      <c r="MCD22" s="20"/>
      <c r="MCE22" s="20"/>
      <c r="MCF22" s="20"/>
      <c r="MCG22" s="20"/>
      <c r="MCH22" s="20"/>
      <c r="MCI22" s="20"/>
      <c r="MCJ22" s="20"/>
      <c r="MCK22" s="20"/>
      <c r="MCL22" s="20"/>
      <c r="MCM22" s="20"/>
      <c r="MCN22" s="20"/>
      <c r="MCO22" s="20"/>
      <c r="MCP22" s="20"/>
      <c r="MCQ22" s="20"/>
      <c r="MCR22" s="20"/>
      <c r="MCS22" s="20"/>
      <c r="MCT22" s="20"/>
      <c r="MCU22" s="20"/>
      <c r="MCV22" s="20"/>
      <c r="MCW22" s="20"/>
      <c r="MCX22" s="20"/>
      <c r="MCY22" s="20"/>
      <c r="MCZ22" s="20"/>
      <c r="MDA22" s="20"/>
      <c r="MDB22" s="20"/>
      <c r="MDC22" s="20"/>
      <c r="MDD22" s="20"/>
      <c r="MDE22" s="20"/>
      <c r="MDF22" s="20"/>
      <c r="MDG22" s="20"/>
      <c r="MDH22" s="20"/>
      <c r="MDI22" s="20"/>
      <c r="MDJ22" s="20"/>
      <c r="MDK22" s="20"/>
      <c r="MDL22" s="20"/>
      <c r="MDM22" s="20"/>
      <c r="MDN22" s="20"/>
      <c r="MDO22" s="20"/>
      <c r="MDP22" s="20"/>
      <c r="MDQ22" s="20"/>
      <c r="MDR22" s="20"/>
      <c r="MDS22" s="20"/>
      <c r="MDT22" s="20"/>
      <c r="MDU22" s="20"/>
      <c r="MDV22" s="20"/>
      <c r="MDW22" s="20"/>
      <c r="MDX22" s="20"/>
      <c r="MDY22" s="20"/>
      <c r="MDZ22" s="20"/>
      <c r="MEA22" s="20"/>
      <c r="MEB22" s="20"/>
      <c r="MEC22" s="20"/>
      <c r="MED22" s="20"/>
      <c r="MEE22" s="20"/>
      <c r="MEF22" s="20"/>
      <c r="MEG22" s="20"/>
      <c r="MEH22" s="20"/>
      <c r="MEI22" s="20"/>
      <c r="MEJ22" s="20"/>
      <c r="MEK22" s="20"/>
      <c r="MEL22" s="20"/>
      <c r="MEM22" s="20"/>
      <c r="MEN22" s="20"/>
      <c r="MEO22" s="20"/>
      <c r="MEP22" s="20"/>
      <c r="MEQ22" s="20"/>
      <c r="MER22" s="20"/>
      <c r="MES22" s="20"/>
      <c r="MET22" s="20"/>
      <c r="MEU22" s="20"/>
      <c r="MEV22" s="20"/>
      <c r="MEW22" s="20"/>
      <c r="MEX22" s="20"/>
      <c r="MEY22" s="20"/>
      <c r="MEZ22" s="20"/>
      <c r="MFA22" s="20"/>
      <c r="MFB22" s="20"/>
      <c r="MFC22" s="20"/>
      <c r="MFD22" s="20"/>
      <c r="MFE22" s="20"/>
      <c r="MFF22" s="20"/>
      <c r="MFG22" s="20"/>
      <c r="MFH22" s="20"/>
      <c r="MFI22" s="20"/>
      <c r="MFJ22" s="20"/>
      <c r="MFK22" s="20"/>
      <c r="MFL22" s="20"/>
      <c r="MFM22" s="20"/>
      <c r="MFN22" s="20"/>
      <c r="MFO22" s="20"/>
      <c r="MFP22" s="20"/>
      <c r="MFQ22" s="20"/>
      <c r="MFR22" s="20"/>
      <c r="MFS22" s="20"/>
      <c r="MFT22" s="20"/>
      <c r="MFU22" s="20"/>
      <c r="MFV22" s="20"/>
      <c r="MFW22" s="20"/>
      <c r="MFX22" s="20"/>
      <c r="MFY22" s="20"/>
      <c r="MFZ22" s="20"/>
      <c r="MGA22" s="20"/>
      <c r="MGB22" s="20"/>
      <c r="MGC22" s="20"/>
      <c r="MGD22" s="20"/>
      <c r="MGE22" s="20"/>
      <c r="MGF22" s="20"/>
      <c r="MGG22" s="20"/>
      <c r="MGH22" s="20"/>
      <c r="MGI22" s="20"/>
      <c r="MGJ22" s="20"/>
      <c r="MGK22" s="20"/>
      <c r="MGL22" s="20"/>
      <c r="MGM22" s="20"/>
      <c r="MGN22" s="20"/>
      <c r="MGO22" s="20"/>
      <c r="MGP22" s="20"/>
      <c r="MGQ22" s="20"/>
      <c r="MGR22" s="20"/>
      <c r="MGS22" s="20"/>
      <c r="MGT22" s="20"/>
      <c r="MGU22" s="20"/>
      <c r="MGV22" s="20"/>
      <c r="MGW22" s="20"/>
      <c r="MGX22" s="20"/>
      <c r="MGY22" s="20"/>
      <c r="MGZ22" s="20"/>
      <c r="MHA22" s="20"/>
      <c r="MHB22" s="20"/>
      <c r="MHC22" s="20"/>
      <c r="MHD22" s="20"/>
      <c r="MHE22" s="20"/>
      <c r="MHF22" s="20"/>
      <c r="MHG22" s="20"/>
      <c r="MHH22" s="20"/>
      <c r="MHI22" s="20"/>
      <c r="MHJ22" s="20"/>
      <c r="MHK22" s="20"/>
      <c r="MHL22" s="20"/>
      <c r="MHM22" s="20"/>
      <c r="MHN22" s="20"/>
      <c r="MHO22" s="20"/>
      <c r="MHP22" s="20"/>
      <c r="MHQ22" s="20"/>
      <c r="MHR22" s="20"/>
      <c r="MHS22" s="20"/>
      <c r="MHT22" s="20"/>
      <c r="MHU22" s="20"/>
      <c r="MHV22" s="20"/>
      <c r="MHW22" s="20"/>
      <c r="MHX22" s="20"/>
      <c r="MHY22" s="20"/>
      <c r="MHZ22" s="20"/>
      <c r="MIA22" s="20"/>
      <c r="MIB22" s="20"/>
      <c r="MIC22" s="20"/>
      <c r="MID22" s="20"/>
      <c r="MIE22" s="20"/>
      <c r="MIF22" s="20"/>
      <c r="MIG22" s="20"/>
      <c r="MIH22" s="20"/>
      <c r="MII22" s="20"/>
      <c r="MIJ22" s="20"/>
      <c r="MIK22" s="20"/>
      <c r="MIL22" s="20"/>
      <c r="MIM22" s="20"/>
      <c r="MIN22" s="20"/>
      <c r="MIO22" s="20"/>
      <c r="MIP22" s="20"/>
      <c r="MIQ22" s="20"/>
      <c r="MIR22" s="20"/>
      <c r="MIS22" s="20"/>
      <c r="MIT22" s="20"/>
      <c r="MIU22" s="20"/>
      <c r="MIV22" s="20"/>
      <c r="MIW22" s="20"/>
      <c r="MIX22" s="20"/>
      <c r="MIY22" s="20"/>
      <c r="MIZ22" s="20"/>
      <c r="MJA22" s="20"/>
      <c r="MJB22" s="20"/>
      <c r="MJC22" s="20"/>
      <c r="MJD22" s="20"/>
      <c r="MJE22" s="20"/>
      <c r="MJF22" s="20"/>
      <c r="MJG22" s="20"/>
      <c r="MJH22" s="20"/>
      <c r="MJI22" s="20"/>
      <c r="MJJ22" s="20"/>
      <c r="MJK22" s="20"/>
      <c r="MJL22" s="20"/>
      <c r="MJM22" s="20"/>
      <c r="MJN22" s="20"/>
      <c r="MJO22" s="20"/>
      <c r="MJP22" s="20"/>
      <c r="MJQ22" s="20"/>
      <c r="MJR22" s="20"/>
      <c r="MJS22" s="20"/>
      <c r="MJT22" s="20"/>
      <c r="MJU22" s="20"/>
      <c r="MJV22" s="20"/>
      <c r="MJW22" s="20"/>
      <c r="MJX22" s="20"/>
      <c r="MJY22" s="20"/>
      <c r="MJZ22" s="20"/>
      <c r="MKA22" s="20"/>
      <c r="MKB22" s="20"/>
      <c r="MKC22" s="20"/>
      <c r="MKD22" s="20"/>
      <c r="MKE22" s="20"/>
      <c r="MKF22" s="20"/>
      <c r="MKG22" s="20"/>
      <c r="MKH22" s="20"/>
      <c r="MKI22" s="20"/>
      <c r="MKJ22" s="20"/>
      <c r="MKK22" s="20"/>
      <c r="MKL22" s="20"/>
      <c r="MKM22" s="20"/>
      <c r="MKN22" s="20"/>
      <c r="MKO22" s="20"/>
      <c r="MKP22" s="20"/>
      <c r="MKQ22" s="20"/>
      <c r="MKR22" s="20"/>
      <c r="MKS22" s="20"/>
      <c r="MKT22" s="20"/>
      <c r="MKU22" s="20"/>
      <c r="MKV22" s="20"/>
      <c r="MKW22" s="20"/>
      <c r="MKX22" s="20"/>
      <c r="MKY22" s="20"/>
      <c r="MKZ22" s="20"/>
      <c r="MLA22" s="20"/>
      <c r="MLB22" s="20"/>
      <c r="MLC22" s="20"/>
      <c r="MLD22" s="20"/>
      <c r="MLE22" s="20"/>
      <c r="MLF22" s="20"/>
      <c r="MLG22" s="20"/>
      <c r="MLH22" s="20"/>
      <c r="MLI22" s="20"/>
      <c r="MLJ22" s="20"/>
      <c r="MLK22" s="20"/>
      <c r="MLL22" s="20"/>
      <c r="MLM22" s="20"/>
      <c r="MLN22" s="20"/>
      <c r="MLO22" s="20"/>
      <c r="MLP22" s="20"/>
      <c r="MLQ22" s="20"/>
      <c r="MLR22" s="20"/>
      <c r="MLS22" s="20"/>
      <c r="MLT22" s="20"/>
      <c r="MLU22" s="20"/>
      <c r="MLV22" s="20"/>
      <c r="MLW22" s="20"/>
      <c r="MLX22" s="20"/>
      <c r="MLY22" s="20"/>
      <c r="MLZ22" s="20"/>
      <c r="MMA22" s="20"/>
      <c r="MMB22" s="20"/>
      <c r="MMC22" s="20"/>
      <c r="MMD22" s="20"/>
      <c r="MME22" s="20"/>
      <c r="MMF22" s="20"/>
      <c r="MMG22" s="20"/>
      <c r="MMH22" s="20"/>
      <c r="MMI22" s="20"/>
      <c r="MMJ22" s="20"/>
      <c r="MMK22" s="20"/>
      <c r="MML22" s="20"/>
      <c r="MMM22" s="20"/>
      <c r="MMN22" s="20"/>
      <c r="MMO22" s="20"/>
      <c r="MMP22" s="20"/>
      <c r="MMQ22" s="20"/>
      <c r="MMR22" s="20"/>
      <c r="MMS22" s="20"/>
      <c r="MMT22" s="20"/>
      <c r="MMU22" s="20"/>
      <c r="MMV22" s="20"/>
      <c r="MMW22" s="20"/>
      <c r="MMX22" s="20"/>
      <c r="MMY22" s="20"/>
      <c r="MMZ22" s="20"/>
      <c r="MNA22" s="20"/>
      <c r="MNB22" s="20"/>
      <c r="MNC22" s="20"/>
      <c r="MND22" s="20"/>
      <c r="MNE22" s="20"/>
      <c r="MNF22" s="20"/>
      <c r="MNG22" s="20"/>
      <c r="MNH22" s="20"/>
      <c r="MNI22" s="20"/>
      <c r="MNJ22" s="20"/>
      <c r="MNK22" s="20"/>
      <c r="MNL22" s="20"/>
      <c r="MNM22" s="20"/>
      <c r="MNN22" s="20"/>
      <c r="MNO22" s="20"/>
      <c r="MNP22" s="20"/>
      <c r="MNQ22" s="20"/>
      <c r="MNR22" s="20"/>
      <c r="MNS22" s="20"/>
      <c r="MNT22" s="20"/>
      <c r="MNU22" s="20"/>
      <c r="MNV22" s="20"/>
      <c r="MNW22" s="20"/>
      <c r="MNX22" s="20"/>
      <c r="MNY22" s="20"/>
      <c r="MNZ22" s="20"/>
      <c r="MOA22" s="20"/>
      <c r="MOB22" s="20"/>
      <c r="MOC22" s="20"/>
      <c r="MOD22" s="20"/>
      <c r="MOE22" s="20"/>
      <c r="MOF22" s="20"/>
      <c r="MOG22" s="20"/>
      <c r="MOH22" s="20"/>
      <c r="MOI22" s="20"/>
      <c r="MOJ22" s="20"/>
      <c r="MOK22" s="20"/>
      <c r="MOL22" s="20"/>
      <c r="MOM22" s="20"/>
      <c r="MON22" s="20"/>
      <c r="MOO22" s="20"/>
      <c r="MOP22" s="20"/>
      <c r="MOQ22" s="20"/>
      <c r="MOR22" s="20"/>
      <c r="MOS22" s="20"/>
      <c r="MOT22" s="20"/>
      <c r="MOU22" s="20"/>
      <c r="MOV22" s="20"/>
      <c r="MOW22" s="20"/>
      <c r="MOX22" s="20"/>
      <c r="MOY22" s="20"/>
      <c r="MOZ22" s="20"/>
      <c r="MPA22" s="20"/>
      <c r="MPB22" s="20"/>
      <c r="MPC22" s="20"/>
      <c r="MPD22" s="20"/>
      <c r="MPE22" s="20"/>
      <c r="MPF22" s="20"/>
      <c r="MPG22" s="20"/>
      <c r="MPH22" s="20"/>
      <c r="MPI22" s="20"/>
      <c r="MPJ22" s="20"/>
      <c r="MPK22" s="20"/>
      <c r="MPL22" s="20"/>
      <c r="MPM22" s="20"/>
      <c r="MPN22" s="20"/>
      <c r="MPO22" s="20"/>
      <c r="MPP22" s="20"/>
      <c r="MPQ22" s="20"/>
      <c r="MPR22" s="20"/>
      <c r="MPS22" s="20"/>
      <c r="MPT22" s="20"/>
      <c r="MPU22" s="20"/>
      <c r="MPV22" s="20"/>
      <c r="MPW22" s="20"/>
      <c r="MPX22" s="20"/>
      <c r="MPY22" s="20"/>
      <c r="MPZ22" s="20"/>
      <c r="MQA22" s="20"/>
      <c r="MQB22" s="20"/>
      <c r="MQC22" s="20"/>
      <c r="MQD22" s="20"/>
      <c r="MQE22" s="20"/>
      <c r="MQF22" s="20"/>
      <c r="MQG22" s="20"/>
      <c r="MQH22" s="20"/>
      <c r="MQI22" s="20"/>
      <c r="MQJ22" s="20"/>
      <c r="MQK22" s="20"/>
      <c r="MQL22" s="20"/>
      <c r="MQM22" s="20"/>
      <c r="MQN22" s="20"/>
      <c r="MQO22" s="20"/>
      <c r="MQP22" s="20"/>
      <c r="MQQ22" s="20"/>
      <c r="MQR22" s="20"/>
      <c r="MQS22" s="20"/>
      <c r="MQT22" s="20"/>
      <c r="MQU22" s="20"/>
      <c r="MQV22" s="20"/>
      <c r="MQW22" s="20"/>
      <c r="MQX22" s="20"/>
      <c r="MQY22" s="20"/>
      <c r="MQZ22" s="20"/>
      <c r="MRA22" s="20"/>
      <c r="MRB22" s="20"/>
      <c r="MRC22" s="20"/>
      <c r="MRD22" s="20"/>
      <c r="MRE22" s="20"/>
      <c r="MRF22" s="20"/>
      <c r="MRG22" s="20"/>
      <c r="MRH22" s="20"/>
      <c r="MRI22" s="20"/>
      <c r="MRJ22" s="20"/>
      <c r="MRK22" s="20"/>
      <c r="MRL22" s="20"/>
      <c r="MRM22" s="20"/>
      <c r="MRN22" s="20"/>
      <c r="MRO22" s="20"/>
      <c r="MRP22" s="20"/>
      <c r="MRQ22" s="20"/>
      <c r="MRR22" s="20"/>
      <c r="MRS22" s="20"/>
      <c r="MRT22" s="20"/>
      <c r="MRU22" s="20"/>
      <c r="MRV22" s="20"/>
      <c r="MRW22" s="20"/>
      <c r="MRX22" s="20"/>
      <c r="MRY22" s="20"/>
      <c r="MRZ22" s="20"/>
      <c r="MSA22" s="20"/>
      <c r="MSB22" s="20"/>
      <c r="MSC22" s="20"/>
      <c r="MSD22" s="20"/>
      <c r="MSE22" s="20"/>
      <c r="MSF22" s="20"/>
      <c r="MSG22" s="20"/>
      <c r="MSH22" s="20"/>
      <c r="MSI22" s="20"/>
      <c r="MSJ22" s="20"/>
      <c r="MSK22" s="20"/>
      <c r="MSL22" s="20"/>
      <c r="MSM22" s="20"/>
      <c r="MSN22" s="20"/>
      <c r="MSO22" s="20"/>
      <c r="MSP22" s="20"/>
      <c r="MSQ22" s="20"/>
      <c r="MSR22" s="20"/>
      <c r="MSS22" s="20"/>
      <c r="MST22" s="20"/>
      <c r="MSU22" s="20"/>
      <c r="MSV22" s="20"/>
      <c r="MSW22" s="20"/>
      <c r="MSX22" s="20"/>
      <c r="MSY22" s="20"/>
      <c r="MSZ22" s="20"/>
      <c r="MTA22" s="20"/>
      <c r="MTB22" s="20"/>
      <c r="MTC22" s="20"/>
      <c r="MTD22" s="20"/>
      <c r="MTE22" s="20"/>
      <c r="MTF22" s="20"/>
      <c r="MTG22" s="20"/>
      <c r="MTH22" s="20"/>
      <c r="MTI22" s="20"/>
      <c r="MTJ22" s="20"/>
      <c r="MTK22" s="20"/>
      <c r="MTL22" s="20"/>
      <c r="MTM22" s="20"/>
      <c r="MTN22" s="20"/>
      <c r="MTO22" s="20"/>
      <c r="MTP22" s="20"/>
      <c r="MTQ22" s="20"/>
      <c r="MTR22" s="20"/>
      <c r="MTS22" s="20"/>
      <c r="MTT22" s="20"/>
      <c r="MTU22" s="20"/>
      <c r="MTV22" s="20"/>
      <c r="MTW22" s="20"/>
      <c r="MTX22" s="20"/>
      <c r="MTY22" s="20"/>
      <c r="MTZ22" s="20"/>
      <c r="MUA22" s="20"/>
      <c r="MUB22" s="20"/>
      <c r="MUC22" s="20"/>
      <c r="MUD22" s="20"/>
      <c r="MUE22" s="20"/>
      <c r="MUF22" s="20"/>
      <c r="MUG22" s="20"/>
      <c r="MUH22" s="20"/>
      <c r="MUI22" s="20"/>
      <c r="MUJ22" s="20"/>
      <c r="MUK22" s="20"/>
      <c r="MUL22" s="20"/>
      <c r="MUM22" s="20"/>
      <c r="MUN22" s="20"/>
      <c r="MUO22" s="20"/>
      <c r="MUP22" s="20"/>
      <c r="MUQ22" s="20"/>
      <c r="MUR22" s="20"/>
      <c r="MUS22" s="20"/>
      <c r="MUT22" s="20"/>
      <c r="MUU22" s="20"/>
      <c r="MUV22" s="20"/>
      <c r="MUW22" s="20"/>
      <c r="MUX22" s="20"/>
      <c r="MUY22" s="20"/>
      <c r="MUZ22" s="20"/>
      <c r="MVA22" s="20"/>
      <c r="MVB22" s="20"/>
      <c r="MVC22" s="20"/>
      <c r="MVD22" s="20"/>
      <c r="MVE22" s="20"/>
      <c r="MVF22" s="20"/>
      <c r="MVG22" s="20"/>
      <c r="MVH22" s="20"/>
      <c r="MVI22" s="20"/>
      <c r="MVJ22" s="20"/>
      <c r="MVK22" s="20"/>
      <c r="MVL22" s="20"/>
      <c r="MVM22" s="20"/>
      <c r="MVN22" s="20"/>
      <c r="MVO22" s="20"/>
      <c r="MVP22" s="20"/>
      <c r="MVQ22" s="20"/>
      <c r="MVR22" s="20"/>
      <c r="MVS22" s="20"/>
      <c r="MVT22" s="20"/>
      <c r="MVU22" s="20"/>
      <c r="MVV22" s="20"/>
      <c r="MVW22" s="20"/>
      <c r="MVX22" s="20"/>
      <c r="MVY22" s="20"/>
      <c r="MVZ22" s="20"/>
      <c r="MWA22" s="20"/>
      <c r="MWB22" s="20"/>
      <c r="MWC22" s="20"/>
      <c r="MWD22" s="20"/>
      <c r="MWE22" s="20"/>
      <c r="MWF22" s="20"/>
      <c r="MWG22" s="20"/>
      <c r="MWH22" s="20"/>
      <c r="MWI22" s="20"/>
      <c r="MWJ22" s="20"/>
      <c r="MWK22" s="20"/>
      <c r="MWL22" s="20"/>
      <c r="MWM22" s="20"/>
      <c r="MWN22" s="20"/>
      <c r="MWO22" s="20"/>
      <c r="MWP22" s="20"/>
      <c r="MWQ22" s="20"/>
      <c r="MWR22" s="20"/>
      <c r="MWS22" s="20"/>
      <c r="MWT22" s="20"/>
      <c r="MWU22" s="20"/>
      <c r="MWV22" s="20"/>
      <c r="MWW22" s="20"/>
      <c r="MWX22" s="20"/>
      <c r="MWY22" s="20"/>
      <c r="MWZ22" s="20"/>
      <c r="MXA22" s="20"/>
      <c r="MXB22" s="20"/>
      <c r="MXC22" s="20"/>
      <c r="MXD22" s="20"/>
      <c r="MXE22" s="20"/>
      <c r="MXF22" s="20"/>
      <c r="MXG22" s="20"/>
      <c r="MXH22" s="20"/>
      <c r="MXI22" s="20"/>
      <c r="MXJ22" s="20"/>
      <c r="MXK22" s="20"/>
      <c r="MXL22" s="20"/>
      <c r="MXM22" s="20"/>
      <c r="MXN22" s="20"/>
      <c r="MXO22" s="20"/>
      <c r="MXP22" s="20"/>
      <c r="MXQ22" s="20"/>
      <c r="MXR22" s="20"/>
      <c r="MXS22" s="20"/>
      <c r="MXT22" s="20"/>
      <c r="MXU22" s="20"/>
      <c r="MXV22" s="20"/>
      <c r="MXW22" s="20"/>
      <c r="MXX22" s="20"/>
      <c r="MXY22" s="20"/>
      <c r="MXZ22" s="20"/>
      <c r="MYA22" s="20"/>
      <c r="MYB22" s="20"/>
      <c r="MYC22" s="20"/>
      <c r="MYD22" s="20"/>
      <c r="MYE22" s="20"/>
      <c r="MYF22" s="20"/>
      <c r="MYG22" s="20"/>
      <c r="MYH22" s="20"/>
      <c r="MYI22" s="20"/>
      <c r="MYJ22" s="20"/>
      <c r="MYK22" s="20"/>
      <c r="MYL22" s="20"/>
      <c r="MYM22" s="20"/>
      <c r="MYN22" s="20"/>
      <c r="MYO22" s="20"/>
      <c r="MYP22" s="20"/>
      <c r="MYQ22" s="20"/>
      <c r="MYR22" s="20"/>
      <c r="MYS22" s="20"/>
      <c r="MYT22" s="20"/>
      <c r="MYU22" s="20"/>
      <c r="MYV22" s="20"/>
      <c r="MYW22" s="20"/>
      <c r="MYX22" s="20"/>
      <c r="MYY22" s="20"/>
      <c r="MYZ22" s="20"/>
      <c r="MZA22" s="20"/>
      <c r="MZB22" s="20"/>
      <c r="MZC22" s="20"/>
      <c r="MZD22" s="20"/>
      <c r="MZE22" s="20"/>
      <c r="MZF22" s="20"/>
      <c r="MZG22" s="20"/>
      <c r="MZH22" s="20"/>
      <c r="MZI22" s="20"/>
      <c r="MZJ22" s="20"/>
      <c r="MZK22" s="20"/>
      <c r="MZL22" s="20"/>
      <c r="MZM22" s="20"/>
      <c r="MZN22" s="20"/>
      <c r="MZO22" s="20"/>
      <c r="MZP22" s="20"/>
      <c r="MZQ22" s="20"/>
      <c r="MZR22" s="20"/>
      <c r="MZS22" s="20"/>
      <c r="MZT22" s="20"/>
      <c r="MZU22" s="20"/>
      <c r="MZV22" s="20"/>
      <c r="MZW22" s="20"/>
      <c r="MZX22" s="20"/>
      <c r="MZY22" s="20"/>
      <c r="MZZ22" s="20"/>
      <c r="NAA22" s="20"/>
      <c r="NAB22" s="20"/>
      <c r="NAC22" s="20"/>
      <c r="NAD22" s="20"/>
      <c r="NAE22" s="20"/>
      <c r="NAF22" s="20"/>
      <c r="NAG22" s="20"/>
      <c r="NAH22" s="20"/>
      <c r="NAI22" s="20"/>
      <c r="NAJ22" s="20"/>
      <c r="NAK22" s="20"/>
      <c r="NAL22" s="20"/>
      <c r="NAM22" s="20"/>
      <c r="NAN22" s="20"/>
      <c r="NAO22" s="20"/>
      <c r="NAP22" s="20"/>
      <c r="NAQ22" s="20"/>
      <c r="NAR22" s="20"/>
      <c r="NAS22" s="20"/>
      <c r="NAT22" s="20"/>
      <c r="NAU22" s="20"/>
      <c r="NAV22" s="20"/>
      <c r="NAW22" s="20"/>
      <c r="NAX22" s="20"/>
      <c r="NAY22" s="20"/>
      <c r="NAZ22" s="20"/>
      <c r="NBA22" s="20"/>
      <c r="NBB22" s="20"/>
      <c r="NBC22" s="20"/>
      <c r="NBD22" s="20"/>
      <c r="NBE22" s="20"/>
      <c r="NBF22" s="20"/>
      <c r="NBG22" s="20"/>
      <c r="NBH22" s="20"/>
      <c r="NBI22" s="20"/>
      <c r="NBJ22" s="20"/>
      <c r="NBK22" s="20"/>
      <c r="NBL22" s="20"/>
      <c r="NBM22" s="20"/>
      <c r="NBN22" s="20"/>
      <c r="NBO22" s="20"/>
      <c r="NBP22" s="20"/>
      <c r="NBQ22" s="20"/>
      <c r="NBR22" s="20"/>
      <c r="NBS22" s="20"/>
      <c r="NBT22" s="20"/>
      <c r="NBU22" s="20"/>
      <c r="NBV22" s="20"/>
      <c r="NBW22" s="20"/>
      <c r="NBX22" s="20"/>
      <c r="NBY22" s="20"/>
      <c r="NBZ22" s="20"/>
      <c r="NCA22" s="20"/>
      <c r="NCB22" s="20"/>
      <c r="NCC22" s="20"/>
      <c r="NCD22" s="20"/>
      <c r="NCE22" s="20"/>
      <c r="NCF22" s="20"/>
      <c r="NCG22" s="20"/>
      <c r="NCH22" s="20"/>
      <c r="NCI22" s="20"/>
      <c r="NCJ22" s="20"/>
      <c r="NCK22" s="20"/>
      <c r="NCL22" s="20"/>
      <c r="NCM22" s="20"/>
      <c r="NCN22" s="20"/>
      <c r="NCO22" s="20"/>
      <c r="NCP22" s="20"/>
      <c r="NCQ22" s="20"/>
      <c r="NCR22" s="20"/>
      <c r="NCS22" s="20"/>
      <c r="NCT22" s="20"/>
      <c r="NCU22" s="20"/>
      <c r="NCV22" s="20"/>
      <c r="NCW22" s="20"/>
      <c r="NCX22" s="20"/>
      <c r="NCY22" s="20"/>
      <c r="NCZ22" s="20"/>
      <c r="NDA22" s="20"/>
      <c r="NDB22" s="20"/>
      <c r="NDC22" s="20"/>
      <c r="NDD22" s="20"/>
      <c r="NDE22" s="20"/>
      <c r="NDF22" s="20"/>
      <c r="NDG22" s="20"/>
      <c r="NDH22" s="20"/>
      <c r="NDI22" s="20"/>
      <c r="NDJ22" s="20"/>
      <c r="NDK22" s="20"/>
      <c r="NDL22" s="20"/>
      <c r="NDM22" s="20"/>
      <c r="NDN22" s="20"/>
      <c r="NDO22" s="20"/>
      <c r="NDP22" s="20"/>
      <c r="NDQ22" s="20"/>
      <c r="NDR22" s="20"/>
      <c r="NDS22" s="20"/>
      <c r="NDT22" s="20"/>
      <c r="NDU22" s="20"/>
      <c r="NDV22" s="20"/>
      <c r="NDW22" s="20"/>
      <c r="NDX22" s="20"/>
      <c r="NDY22" s="20"/>
      <c r="NDZ22" s="20"/>
      <c r="NEA22" s="20"/>
      <c r="NEB22" s="20"/>
      <c r="NEC22" s="20"/>
      <c r="NED22" s="20"/>
      <c r="NEE22" s="20"/>
      <c r="NEF22" s="20"/>
      <c r="NEG22" s="20"/>
      <c r="NEH22" s="20"/>
      <c r="NEI22" s="20"/>
      <c r="NEJ22" s="20"/>
      <c r="NEK22" s="20"/>
      <c r="NEL22" s="20"/>
      <c r="NEM22" s="20"/>
      <c r="NEN22" s="20"/>
      <c r="NEO22" s="20"/>
      <c r="NEP22" s="20"/>
      <c r="NEQ22" s="20"/>
      <c r="NER22" s="20"/>
      <c r="NES22" s="20"/>
      <c r="NET22" s="20"/>
      <c r="NEU22" s="20"/>
      <c r="NEV22" s="20"/>
      <c r="NEW22" s="20"/>
      <c r="NEX22" s="20"/>
      <c r="NEY22" s="20"/>
      <c r="NEZ22" s="20"/>
      <c r="NFA22" s="20"/>
      <c r="NFB22" s="20"/>
      <c r="NFC22" s="20"/>
      <c r="NFD22" s="20"/>
      <c r="NFE22" s="20"/>
      <c r="NFF22" s="20"/>
      <c r="NFG22" s="20"/>
      <c r="NFH22" s="20"/>
      <c r="NFI22" s="20"/>
      <c r="NFJ22" s="20"/>
      <c r="NFK22" s="20"/>
      <c r="NFL22" s="20"/>
      <c r="NFM22" s="20"/>
      <c r="NFN22" s="20"/>
      <c r="NFO22" s="20"/>
      <c r="NFP22" s="20"/>
      <c r="NFQ22" s="20"/>
      <c r="NFR22" s="20"/>
      <c r="NFS22" s="20"/>
      <c r="NFT22" s="20"/>
      <c r="NFU22" s="20"/>
      <c r="NFV22" s="20"/>
      <c r="NFW22" s="20"/>
      <c r="NFX22" s="20"/>
      <c r="NFY22" s="20"/>
      <c r="NFZ22" s="20"/>
      <c r="NGA22" s="20"/>
      <c r="NGB22" s="20"/>
      <c r="NGC22" s="20"/>
      <c r="NGD22" s="20"/>
      <c r="NGE22" s="20"/>
      <c r="NGF22" s="20"/>
      <c r="NGG22" s="20"/>
      <c r="NGH22" s="20"/>
      <c r="NGI22" s="20"/>
      <c r="NGJ22" s="20"/>
      <c r="NGK22" s="20"/>
      <c r="NGL22" s="20"/>
      <c r="NGM22" s="20"/>
      <c r="NGN22" s="20"/>
      <c r="NGO22" s="20"/>
      <c r="NGP22" s="20"/>
      <c r="NGQ22" s="20"/>
      <c r="NGR22" s="20"/>
      <c r="NGS22" s="20"/>
      <c r="NGT22" s="20"/>
      <c r="NGU22" s="20"/>
      <c r="NGV22" s="20"/>
      <c r="NGW22" s="20"/>
      <c r="NGX22" s="20"/>
      <c r="NGY22" s="20"/>
      <c r="NGZ22" s="20"/>
      <c r="NHA22" s="20"/>
      <c r="NHB22" s="20"/>
      <c r="NHC22" s="20"/>
      <c r="NHD22" s="20"/>
      <c r="NHE22" s="20"/>
      <c r="NHF22" s="20"/>
      <c r="NHG22" s="20"/>
      <c r="NHH22" s="20"/>
      <c r="NHI22" s="20"/>
      <c r="NHJ22" s="20"/>
      <c r="NHK22" s="20"/>
      <c r="NHL22" s="20"/>
      <c r="NHM22" s="20"/>
      <c r="NHN22" s="20"/>
      <c r="NHO22" s="20"/>
      <c r="NHP22" s="20"/>
      <c r="NHQ22" s="20"/>
      <c r="NHR22" s="20"/>
      <c r="NHS22" s="20"/>
      <c r="NHT22" s="20"/>
      <c r="NHU22" s="20"/>
      <c r="NHV22" s="20"/>
      <c r="NHW22" s="20"/>
      <c r="NHX22" s="20"/>
      <c r="NHY22" s="20"/>
      <c r="NHZ22" s="20"/>
      <c r="NIA22" s="20"/>
      <c r="NIB22" s="20"/>
      <c r="NIC22" s="20"/>
      <c r="NID22" s="20"/>
      <c r="NIE22" s="20"/>
      <c r="NIF22" s="20"/>
      <c r="NIG22" s="20"/>
      <c r="NIH22" s="20"/>
      <c r="NII22" s="20"/>
      <c r="NIJ22" s="20"/>
      <c r="NIK22" s="20"/>
      <c r="NIL22" s="20"/>
      <c r="NIM22" s="20"/>
      <c r="NIN22" s="20"/>
      <c r="NIO22" s="20"/>
      <c r="NIP22" s="20"/>
      <c r="NIQ22" s="20"/>
      <c r="NIR22" s="20"/>
      <c r="NIS22" s="20"/>
      <c r="NIT22" s="20"/>
      <c r="NIU22" s="20"/>
      <c r="NIV22" s="20"/>
      <c r="NIW22" s="20"/>
      <c r="NIX22" s="20"/>
      <c r="NIY22" s="20"/>
      <c r="NIZ22" s="20"/>
      <c r="NJA22" s="20"/>
      <c r="NJB22" s="20"/>
      <c r="NJC22" s="20"/>
      <c r="NJD22" s="20"/>
      <c r="NJE22" s="20"/>
      <c r="NJF22" s="20"/>
      <c r="NJG22" s="20"/>
      <c r="NJH22" s="20"/>
      <c r="NJI22" s="20"/>
      <c r="NJJ22" s="20"/>
      <c r="NJK22" s="20"/>
      <c r="NJL22" s="20"/>
      <c r="NJM22" s="20"/>
      <c r="NJN22" s="20"/>
      <c r="NJO22" s="20"/>
      <c r="NJP22" s="20"/>
      <c r="NJQ22" s="20"/>
      <c r="NJR22" s="20"/>
      <c r="NJS22" s="20"/>
      <c r="NJT22" s="20"/>
      <c r="NJU22" s="20"/>
      <c r="NJV22" s="20"/>
      <c r="NJW22" s="20"/>
      <c r="NJX22" s="20"/>
      <c r="NJY22" s="20"/>
      <c r="NJZ22" s="20"/>
      <c r="NKA22" s="20"/>
      <c r="NKB22" s="20"/>
      <c r="NKC22" s="20"/>
      <c r="NKD22" s="20"/>
      <c r="NKE22" s="20"/>
      <c r="NKF22" s="20"/>
      <c r="NKG22" s="20"/>
      <c r="NKH22" s="20"/>
      <c r="NKI22" s="20"/>
      <c r="NKJ22" s="20"/>
      <c r="NKK22" s="20"/>
      <c r="NKL22" s="20"/>
      <c r="NKM22" s="20"/>
      <c r="NKN22" s="20"/>
      <c r="NKO22" s="20"/>
      <c r="NKP22" s="20"/>
      <c r="NKQ22" s="20"/>
      <c r="NKR22" s="20"/>
      <c r="NKS22" s="20"/>
      <c r="NKT22" s="20"/>
      <c r="NKU22" s="20"/>
      <c r="NKV22" s="20"/>
      <c r="NKW22" s="20"/>
      <c r="NKX22" s="20"/>
      <c r="NKY22" s="20"/>
      <c r="NKZ22" s="20"/>
      <c r="NLA22" s="20"/>
      <c r="NLB22" s="20"/>
      <c r="NLC22" s="20"/>
      <c r="NLD22" s="20"/>
      <c r="NLE22" s="20"/>
      <c r="NLF22" s="20"/>
      <c r="NLG22" s="20"/>
      <c r="NLH22" s="20"/>
      <c r="NLI22" s="20"/>
      <c r="NLJ22" s="20"/>
      <c r="NLK22" s="20"/>
      <c r="NLL22" s="20"/>
      <c r="NLM22" s="20"/>
      <c r="NLN22" s="20"/>
      <c r="NLO22" s="20"/>
      <c r="NLP22" s="20"/>
      <c r="NLQ22" s="20"/>
      <c r="NLR22" s="20"/>
      <c r="NLS22" s="20"/>
      <c r="NLT22" s="20"/>
      <c r="NLU22" s="20"/>
      <c r="NLV22" s="20"/>
      <c r="NLW22" s="20"/>
      <c r="NLX22" s="20"/>
      <c r="NLY22" s="20"/>
      <c r="NLZ22" s="20"/>
      <c r="NMA22" s="20"/>
      <c r="NMB22" s="20"/>
      <c r="NMC22" s="20"/>
      <c r="NMD22" s="20"/>
      <c r="NME22" s="20"/>
      <c r="NMF22" s="20"/>
      <c r="NMG22" s="20"/>
      <c r="NMH22" s="20"/>
      <c r="NMI22" s="20"/>
      <c r="NMJ22" s="20"/>
      <c r="NMK22" s="20"/>
      <c r="NML22" s="20"/>
      <c r="NMM22" s="20"/>
      <c r="NMN22" s="20"/>
      <c r="NMO22" s="20"/>
      <c r="NMP22" s="20"/>
      <c r="NMQ22" s="20"/>
      <c r="NMR22" s="20"/>
      <c r="NMS22" s="20"/>
      <c r="NMT22" s="20"/>
      <c r="NMU22" s="20"/>
      <c r="NMV22" s="20"/>
      <c r="NMW22" s="20"/>
      <c r="NMX22" s="20"/>
      <c r="NMY22" s="20"/>
      <c r="NMZ22" s="20"/>
      <c r="NNA22" s="20"/>
      <c r="NNB22" s="20"/>
      <c r="NNC22" s="20"/>
      <c r="NND22" s="20"/>
      <c r="NNE22" s="20"/>
      <c r="NNF22" s="20"/>
      <c r="NNG22" s="20"/>
      <c r="NNH22" s="20"/>
      <c r="NNI22" s="20"/>
      <c r="NNJ22" s="20"/>
      <c r="NNK22" s="20"/>
      <c r="NNL22" s="20"/>
      <c r="NNM22" s="20"/>
      <c r="NNN22" s="20"/>
      <c r="NNO22" s="20"/>
      <c r="NNP22" s="20"/>
      <c r="NNQ22" s="20"/>
      <c r="NNR22" s="20"/>
      <c r="NNS22" s="20"/>
      <c r="NNT22" s="20"/>
      <c r="NNU22" s="20"/>
      <c r="NNV22" s="20"/>
      <c r="NNW22" s="20"/>
      <c r="NNX22" s="20"/>
      <c r="NNY22" s="20"/>
      <c r="NNZ22" s="20"/>
      <c r="NOA22" s="20"/>
      <c r="NOB22" s="20"/>
      <c r="NOC22" s="20"/>
      <c r="NOD22" s="20"/>
      <c r="NOE22" s="20"/>
      <c r="NOF22" s="20"/>
      <c r="NOG22" s="20"/>
      <c r="NOH22" s="20"/>
      <c r="NOI22" s="20"/>
      <c r="NOJ22" s="20"/>
      <c r="NOK22" s="20"/>
      <c r="NOL22" s="20"/>
      <c r="NOM22" s="20"/>
      <c r="NON22" s="20"/>
      <c r="NOO22" s="20"/>
      <c r="NOP22" s="20"/>
      <c r="NOQ22" s="20"/>
      <c r="NOR22" s="20"/>
      <c r="NOS22" s="20"/>
      <c r="NOT22" s="20"/>
      <c r="NOU22" s="20"/>
      <c r="NOV22" s="20"/>
      <c r="NOW22" s="20"/>
      <c r="NOX22" s="20"/>
      <c r="NOY22" s="20"/>
      <c r="NOZ22" s="20"/>
      <c r="NPA22" s="20"/>
      <c r="NPB22" s="20"/>
      <c r="NPC22" s="20"/>
      <c r="NPD22" s="20"/>
      <c r="NPE22" s="20"/>
      <c r="NPF22" s="20"/>
      <c r="NPG22" s="20"/>
      <c r="NPH22" s="20"/>
      <c r="NPI22" s="20"/>
      <c r="NPJ22" s="20"/>
      <c r="NPK22" s="20"/>
      <c r="NPL22" s="20"/>
      <c r="NPM22" s="20"/>
      <c r="NPN22" s="20"/>
      <c r="NPO22" s="20"/>
      <c r="NPP22" s="20"/>
      <c r="NPQ22" s="20"/>
      <c r="NPR22" s="20"/>
      <c r="NPS22" s="20"/>
      <c r="NPT22" s="20"/>
      <c r="NPU22" s="20"/>
      <c r="NPV22" s="20"/>
      <c r="NPW22" s="20"/>
      <c r="NPX22" s="20"/>
      <c r="NPY22" s="20"/>
      <c r="NPZ22" s="20"/>
      <c r="NQA22" s="20"/>
      <c r="NQB22" s="20"/>
      <c r="NQC22" s="20"/>
      <c r="NQD22" s="20"/>
      <c r="NQE22" s="20"/>
      <c r="NQF22" s="20"/>
      <c r="NQG22" s="20"/>
      <c r="NQH22" s="20"/>
      <c r="NQI22" s="20"/>
      <c r="NQJ22" s="20"/>
      <c r="NQK22" s="20"/>
      <c r="NQL22" s="20"/>
      <c r="NQM22" s="20"/>
      <c r="NQN22" s="20"/>
      <c r="NQO22" s="20"/>
      <c r="NQP22" s="20"/>
      <c r="NQQ22" s="20"/>
      <c r="NQR22" s="20"/>
      <c r="NQS22" s="20"/>
      <c r="NQT22" s="20"/>
      <c r="NQU22" s="20"/>
      <c r="NQV22" s="20"/>
      <c r="NQW22" s="20"/>
      <c r="NQX22" s="20"/>
      <c r="NQY22" s="20"/>
      <c r="NQZ22" s="20"/>
      <c r="NRA22" s="20"/>
      <c r="NRB22" s="20"/>
      <c r="NRC22" s="20"/>
      <c r="NRD22" s="20"/>
      <c r="NRE22" s="20"/>
      <c r="NRF22" s="20"/>
      <c r="NRG22" s="20"/>
      <c r="NRH22" s="20"/>
      <c r="NRI22" s="20"/>
      <c r="NRJ22" s="20"/>
      <c r="NRK22" s="20"/>
      <c r="NRL22" s="20"/>
      <c r="NRM22" s="20"/>
      <c r="NRN22" s="20"/>
      <c r="NRO22" s="20"/>
      <c r="NRP22" s="20"/>
      <c r="NRQ22" s="20"/>
      <c r="NRR22" s="20"/>
      <c r="NRS22" s="20"/>
      <c r="NRT22" s="20"/>
      <c r="NRU22" s="20"/>
      <c r="NRV22" s="20"/>
      <c r="NRW22" s="20"/>
      <c r="NRX22" s="20"/>
      <c r="NRY22" s="20"/>
      <c r="NRZ22" s="20"/>
      <c r="NSA22" s="20"/>
      <c r="NSB22" s="20"/>
      <c r="NSC22" s="20"/>
      <c r="NSD22" s="20"/>
      <c r="NSE22" s="20"/>
      <c r="NSF22" s="20"/>
      <c r="NSG22" s="20"/>
      <c r="NSH22" s="20"/>
      <c r="NSI22" s="20"/>
      <c r="NSJ22" s="20"/>
      <c r="NSK22" s="20"/>
      <c r="NSL22" s="20"/>
      <c r="NSM22" s="20"/>
      <c r="NSN22" s="20"/>
      <c r="NSO22" s="20"/>
      <c r="NSP22" s="20"/>
      <c r="NSQ22" s="20"/>
      <c r="NSR22" s="20"/>
      <c r="NSS22" s="20"/>
      <c r="NST22" s="20"/>
      <c r="NSU22" s="20"/>
      <c r="NSV22" s="20"/>
      <c r="NSW22" s="20"/>
      <c r="NSX22" s="20"/>
      <c r="NSY22" s="20"/>
      <c r="NSZ22" s="20"/>
      <c r="NTA22" s="20"/>
      <c r="NTB22" s="20"/>
      <c r="NTC22" s="20"/>
      <c r="NTD22" s="20"/>
      <c r="NTE22" s="20"/>
      <c r="NTF22" s="20"/>
      <c r="NTG22" s="20"/>
      <c r="NTH22" s="20"/>
      <c r="NTI22" s="20"/>
      <c r="NTJ22" s="20"/>
      <c r="NTK22" s="20"/>
      <c r="NTL22" s="20"/>
      <c r="NTM22" s="20"/>
      <c r="NTN22" s="20"/>
      <c r="NTO22" s="20"/>
      <c r="NTP22" s="20"/>
      <c r="NTQ22" s="20"/>
      <c r="NTR22" s="20"/>
      <c r="NTS22" s="20"/>
      <c r="NTT22" s="20"/>
      <c r="NTU22" s="20"/>
      <c r="NTV22" s="20"/>
      <c r="NTW22" s="20"/>
      <c r="NTX22" s="20"/>
      <c r="NTY22" s="20"/>
      <c r="NTZ22" s="20"/>
      <c r="NUA22" s="20"/>
      <c r="NUB22" s="20"/>
      <c r="NUC22" s="20"/>
      <c r="NUD22" s="20"/>
      <c r="NUE22" s="20"/>
      <c r="NUF22" s="20"/>
      <c r="NUG22" s="20"/>
      <c r="NUH22" s="20"/>
      <c r="NUI22" s="20"/>
      <c r="NUJ22" s="20"/>
      <c r="NUK22" s="20"/>
      <c r="NUL22" s="20"/>
      <c r="NUM22" s="20"/>
      <c r="NUN22" s="20"/>
      <c r="NUO22" s="20"/>
      <c r="NUP22" s="20"/>
      <c r="NUQ22" s="20"/>
      <c r="NUR22" s="20"/>
      <c r="NUS22" s="20"/>
      <c r="NUT22" s="20"/>
      <c r="NUU22" s="20"/>
      <c r="NUV22" s="20"/>
      <c r="NUW22" s="20"/>
      <c r="NUX22" s="20"/>
      <c r="NUY22" s="20"/>
      <c r="NUZ22" s="20"/>
      <c r="NVA22" s="20"/>
      <c r="NVB22" s="20"/>
      <c r="NVC22" s="20"/>
      <c r="NVD22" s="20"/>
      <c r="NVE22" s="20"/>
      <c r="NVF22" s="20"/>
      <c r="NVG22" s="20"/>
      <c r="NVH22" s="20"/>
      <c r="NVI22" s="20"/>
      <c r="NVJ22" s="20"/>
      <c r="NVK22" s="20"/>
      <c r="NVL22" s="20"/>
      <c r="NVM22" s="20"/>
      <c r="NVN22" s="20"/>
      <c r="NVO22" s="20"/>
      <c r="NVP22" s="20"/>
      <c r="NVQ22" s="20"/>
      <c r="NVR22" s="20"/>
      <c r="NVS22" s="20"/>
      <c r="NVT22" s="20"/>
      <c r="NVU22" s="20"/>
      <c r="NVV22" s="20"/>
      <c r="NVW22" s="20"/>
      <c r="NVX22" s="20"/>
      <c r="NVY22" s="20"/>
      <c r="NVZ22" s="20"/>
      <c r="NWA22" s="20"/>
      <c r="NWB22" s="20"/>
      <c r="NWC22" s="20"/>
      <c r="NWD22" s="20"/>
      <c r="NWE22" s="20"/>
      <c r="NWF22" s="20"/>
      <c r="NWG22" s="20"/>
      <c r="NWH22" s="20"/>
      <c r="NWI22" s="20"/>
      <c r="NWJ22" s="20"/>
      <c r="NWK22" s="20"/>
      <c r="NWL22" s="20"/>
      <c r="NWM22" s="20"/>
      <c r="NWN22" s="20"/>
      <c r="NWO22" s="20"/>
      <c r="NWP22" s="20"/>
      <c r="NWQ22" s="20"/>
      <c r="NWR22" s="20"/>
      <c r="NWS22" s="20"/>
      <c r="NWT22" s="20"/>
      <c r="NWU22" s="20"/>
      <c r="NWV22" s="20"/>
      <c r="NWW22" s="20"/>
      <c r="NWX22" s="20"/>
      <c r="NWY22" s="20"/>
      <c r="NWZ22" s="20"/>
      <c r="NXA22" s="20"/>
      <c r="NXB22" s="20"/>
      <c r="NXC22" s="20"/>
      <c r="NXD22" s="20"/>
      <c r="NXE22" s="20"/>
      <c r="NXF22" s="20"/>
      <c r="NXG22" s="20"/>
      <c r="NXH22" s="20"/>
      <c r="NXI22" s="20"/>
      <c r="NXJ22" s="20"/>
      <c r="NXK22" s="20"/>
      <c r="NXL22" s="20"/>
      <c r="NXM22" s="20"/>
      <c r="NXN22" s="20"/>
      <c r="NXO22" s="20"/>
      <c r="NXP22" s="20"/>
      <c r="NXQ22" s="20"/>
      <c r="NXR22" s="20"/>
      <c r="NXS22" s="20"/>
      <c r="NXT22" s="20"/>
      <c r="NXU22" s="20"/>
      <c r="NXV22" s="20"/>
      <c r="NXW22" s="20"/>
      <c r="NXX22" s="20"/>
      <c r="NXY22" s="20"/>
      <c r="NXZ22" s="20"/>
      <c r="NYA22" s="20"/>
      <c r="NYB22" s="20"/>
      <c r="NYC22" s="20"/>
      <c r="NYD22" s="20"/>
      <c r="NYE22" s="20"/>
      <c r="NYF22" s="20"/>
      <c r="NYG22" s="20"/>
      <c r="NYH22" s="20"/>
      <c r="NYI22" s="20"/>
      <c r="NYJ22" s="20"/>
      <c r="NYK22" s="20"/>
      <c r="NYL22" s="20"/>
      <c r="NYM22" s="20"/>
      <c r="NYN22" s="20"/>
      <c r="NYO22" s="20"/>
      <c r="NYP22" s="20"/>
      <c r="NYQ22" s="20"/>
      <c r="NYR22" s="20"/>
      <c r="NYS22" s="20"/>
      <c r="NYT22" s="20"/>
      <c r="NYU22" s="20"/>
      <c r="NYV22" s="20"/>
      <c r="NYW22" s="20"/>
      <c r="NYX22" s="20"/>
      <c r="NYY22" s="20"/>
      <c r="NYZ22" s="20"/>
      <c r="NZA22" s="20"/>
      <c r="NZB22" s="20"/>
      <c r="NZC22" s="20"/>
      <c r="NZD22" s="20"/>
      <c r="NZE22" s="20"/>
      <c r="NZF22" s="20"/>
      <c r="NZG22" s="20"/>
      <c r="NZH22" s="20"/>
      <c r="NZI22" s="20"/>
      <c r="NZJ22" s="20"/>
      <c r="NZK22" s="20"/>
      <c r="NZL22" s="20"/>
      <c r="NZM22" s="20"/>
      <c r="NZN22" s="20"/>
      <c r="NZO22" s="20"/>
      <c r="NZP22" s="20"/>
      <c r="NZQ22" s="20"/>
      <c r="NZR22" s="20"/>
      <c r="NZS22" s="20"/>
      <c r="NZT22" s="20"/>
      <c r="NZU22" s="20"/>
      <c r="NZV22" s="20"/>
      <c r="NZW22" s="20"/>
      <c r="NZX22" s="20"/>
      <c r="NZY22" s="20"/>
      <c r="NZZ22" s="20"/>
      <c r="OAA22" s="20"/>
      <c r="OAB22" s="20"/>
      <c r="OAC22" s="20"/>
      <c r="OAD22" s="20"/>
      <c r="OAE22" s="20"/>
      <c r="OAF22" s="20"/>
      <c r="OAG22" s="20"/>
      <c r="OAH22" s="20"/>
      <c r="OAI22" s="20"/>
      <c r="OAJ22" s="20"/>
      <c r="OAK22" s="20"/>
      <c r="OAL22" s="20"/>
      <c r="OAM22" s="20"/>
      <c r="OAN22" s="20"/>
      <c r="OAO22" s="20"/>
      <c r="OAP22" s="20"/>
      <c r="OAQ22" s="20"/>
      <c r="OAR22" s="20"/>
      <c r="OAS22" s="20"/>
      <c r="OAT22" s="20"/>
      <c r="OAU22" s="20"/>
      <c r="OAV22" s="20"/>
      <c r="OAW22" s="20"/>
      <c r="OAX22" s="20"/>
      <c r="OAY22" s="20"/>
      <c r="OAZ22" s="20"/>
      <c r="OBA22" s="20"/>
      <c r="OBB22" s="20"/>
      <c r="OBC22" s="20"/>
      <c r="OBD22" s="20"/>
      <c r="OBE22" s="20"/>
      <c r="OBF22" s="20"/>
      <c r="OBG22" s="20"/>
      <c r="OBH22" s="20"/>
      <c r="OBI22" s="20"/>
      <c r="OBJ22" s="20"/>
      <c r="OBK22" s="20"/>
      <c r="OBL22" s="20"/>
      <c r="OBM22" s="20"/>
      <c r="OBN22" s="20"/>
      <c r="OBO22" s="20"/>
      <c r="OBP22" s="20"/>
      <c r="OBQ22" s="20"/>
      <c r="OBR22" s="20"/>
      <c r="OBS22" s="20"/>
      <c r="OBT22" s="20"/>
      <c r="OBU22" s="20"/>
      <c r="OBV22" s="20"/>
      <c r="OBW22" s="20"/>
      <c r="OBX22" s="20"/>
      <c r="OBY22" s="20"/>
      <c r="OBZ22" s="20"/>
      <c r="OCA22" s="20"/>
      <c r="OCB22" s="20"/>
      <c r="OCC22" s="20"/>
      <c r="OCD22" s="20"/>
      <c r="OCE22" s="20"/>
      <c r="OCF22" s="20"/>
      <c r="OCG22" s="20"/>
      <c r="OCH22" s="20"/>
      <c r="OCI22" s="20"/>
      <c r="OCJ22" s="20"/>
      <c r="OCK22" s="20"/>
      <c r="OCL22" s="20"/>
      <c r="OCM22" s="20"/>
      <c r="OCN22" s="20"/>
      <c r="OCO22" s="20"/>
      <c r="OCP22" s="20"/>
      <c r="OCQ22" s="20"/>
      <c r="OCR22" s="20"/>
      <c r="OCS22" s="20"/>
      <c r="OCT22" s="20"/>
      <c r="OCU22" s="20"/>
      <c r="OCV22" s="20"/>
      <c r="OCW22" s="20"/>
      <c r="OCX22" s="20"/>
      <c r="OCY22" s="20"/>
      <c r="OCZ22" s="20"/>
      <c r="ODA22" s="20"/>
      <c r="ODB22" s="20"/>
      <c r="ODC22" s="20"/>
      <c r="ODD22" s="20"/>
      <c r="ODE22" s="20"/>
      <c r="ODF22" s="20"/>
      <c r="ODG22" s="20"/>
      <c r="ODH22" s="20"/>
      <c r="ODI22" s="20"/>
      <c r="ODJ22" s="20"/>
      <c r="ODK22" s="20"/>
      <c r="ODL22" s="20"/>
      <c r="ODM22" s="20"/>
      <c r="ODN22" s="20"/>
      <c r="ODO22" s="20"/>
      <c r="ODP22" s="20"/>
      <c r="ODQ22" s="20"/>
      <c r="ODR22" s="20"/>
      <c r="ODS22" s="20"/>
      <c r="ODT22" s="20"/>
      <c r="ODU22" s="20"/>
      <c r="ODV22" s="20"/>
      <c r="ODW22" s="20"/>
      <c r="ODX22" s="20"/>
      <c r="ODY22" s="20"/>
      <c r="ODZ22" s="20"/>
      <c r="OEA22" s="20"/>
      <c r="OEB22" s="20"/>
      <c r="OEC22" s="20"/>
      <c r="OED22" s="20"/>
      <c r="OEE22" s="20"/>
      <c r="OEF22" s="20"/>
      <c r="OEG22" s="20"/>
      <c r="OEH22" s="20"/>
      <c r="OEI22" s="20"/>
      <c r="OEJ22" s="20"/>
      <c r="OEK22" s="20"/>
      <c r="OEL22" s="20"/>
      <c r="OEM22" s="20"/>
      <c r="OEN22" s="20"/>
      <c r="OEO22" s="20"/>
      <c r="OEP22" s="20"/>
      <c r="OEQ22" s="20"/>
      <c r="OER22" s="20"/>
      <c r="OES22" s="20"/>
      <c r="OET22" s="20"/>
      <c r="OEU22" s="20"/>
      <c r="OEV22" s="20"/>
      <c r="OEW22" s="20"/>
      <c r="OEX22" s="20"/>
      <c r="OEY22" s="20"/>
      <c r="OEZ22" s="20"/>
      <c r="OFA22" s="20"/>
      <c r="OFB22" s="20"/>
      <c r="OFC22" s="20"/>
      <c r="OFD22" s="20"/>
      <c r="OFE22" s="20"/>
      <c r="OFF22" s="20"/>
      <c r="OFG22" s="20"/>
      <c r="OFH22" s="20"/>
      <c r="OFI22" s="20"/>
      <c r="OFJ22" s="20"/>
      <c r="OFK22" s="20"/>
      <c r="OFL22" s="20"/>
      <c r="OFM22" s="20"/>
      <c r="OFN22" s="20"/>
      <c r="OFO22" s="20"/>
      <c r="OFP22" s="20"/>
      <c r="OFQ22" s="20"/>
      <c r="OFR22" s="20"/>
      <c r="OFS22" s="20"/>
      <c r="OFT22" s="20"/>
      <c r="OFU22" s="20"/>
      <c r="OFV22" s="20"/>
      <c r="OFW22" s="20"/>
      <c r="OFX22" s="20"/>
      <c r="OFY22" s="20"/>
      <c r="OFZ22" s="20"/>
      <c r="OGA22" s="20"/>
      <c r="OGB22" s="20"/>
      <c r="OGC22" s="20"/>
      <c r="OGD22" s="20"/>
      <c r="OGE22" s="20"/>
      <c r="OGF22" s="20"/>
      <c r="OGG22" s="20"/>
      <c r="OGH22" s="20"/>
      <c r="OGI22" s="20"/>
      <c r="OGJ22" s="20"/>
      <c r="OGK22" s="20"/>
      <c r="OGL22" s="20"/>
      <c r="OGM22" s="20"/>
      <c r="OGN22" s="20"/>
      <c r="OGO22" s="20"/>
      <c r="OGP22" s="20"/>
      <c r="OGQ22" s="20"/>
      <c r="OGR22" s="20"/>
      <c r="OGS22" s="20"/>
      <c r="OGT22" s="20"/>
      <c r="OGU22" s="20"/>
      <c r="OGV22" s="20"/>
      <c r="OGW22" s="20"/>
      <c r="OGX22" s="20"/>
      <c r="OGY22" s="20"/>
      <c r="OGZ22" s="20"/>
      <c r="OHA22" s="20"/>
      <c r="OHB22" s="20"/>
      <c r="OHC22" s="20"/>
      <c r="OHD22" s="20"/>
      <c r="OHE22" s="20"/>
      <c r="OHF22" s="20"/>
      <c r="OHG22" s="20"/>
      <c r="OHH22" s="20"/>
      <c r="OHI22" s="20"/>
      <c r="OHJ22" s="20"/>
      <c r="OHK22" s="20"/>
      <c r="OHL22" s="20"/>
      <c r="OHM22" s="20"/>
      <c r="OHN22" s="20"/>
      <c r="OHO22" s="20"/>
      <c r="OHP22" s="20"/>
      <c r="OHQ22" s="20"/>
      <c r="OHR22" s="20"/>
      <c r="OHS22" s="20"/>
      <c r="OHT22" s="20"/>
      <c r="OHU22" s="20"/>
      <c r="OHV22" s="20"/>
      <c r="OHW22" s="20"/>
      <c r="OHX22" s="20"/>
      <c r="OHY22" s="20"/>
      <c r="OHZ22" s="20"/>
      <c r="OIA22" s="20"/>
      <c r="OIB22" s="20"/>
      <c r="OIC22" s="20"/>
      <c r="OID22" s="20"/>
      <c r="OIE22" s="20"/>
      <c r="OIF22" s="20"/>
      <c r="OIG22" s="20"/>
      <c r="OIH22" s="20"/>
      <c r="OII22" s="20"/>
      <c r="OIJ22" s="20"/>
      <c r="OIK22" s="20"/>
      <c r="OIL22" s="20"/>
      <c r="OIM22" s="20"/>
      <c r="OIN22" s="20"/>
      <c r="OIO22" s="20"/>
      <c r="OIP22" s="20"/>
      <c r="OIQ22" s="20"/>
      <c r="OIR22" s="20"/>
      <c r="OIS22" s="20"/>
      <c r="OIT22" s="20"/>
      <c r="OIU22" s="20"/>
      <c r="OIV22" s="20"/>
      <c r="OIW22" s="20"/>
      <c r="OIX22" s="20"/>
      <c r="OIY22" s="20"/>
      <c r="OIZ22" s="20"/>
      <c r="OJA22" s="20"/>
      <c r="OJB22" s="20"/>
      <c r="OJC22" s="20"/>
      <c r="OJD22" s="20"/>
      <c r="OJE22" s="20"/>
      <c r="OJF22" s="20"/>
      <c r="OJG22" s="20"/>
      <c r="OJH22" s="20"/>
      <c r="OJI22" s="20"/>
      <c r="OJJ22" s="20"/>
      <c r="OJK22" s="20"/>
      <c r="OJL22" s="20"/>
      <c r="OJM22" s="20"/>
      <c r="OJN22" s="20"/>
      <c r="OJO22" s="20"/>
      <c r="OJP22" s="20"/>
      <c r="OJQ22" s="20"/>
      <c r="OJR22" s="20"/>
      <c r="OJS22" s="20"/>
      <c r="OJT22" s="20"/>
      <c r="OJU22" s="20"/>
      <c r="OJV22" s="20"/>
      <c r="OJW22" s="20"/>
      <c r="OJX22" s="20"/>
      <c r="OJY22" s="20"/>
      <c r="OJZ22" s="20"/>
      <c r="OKA22" s="20"/>
      <c r="OKB22" s="20"/>
      <c r="OKC22" s="20"/>
      <c r="OKD22" s="20"/>
      <c r="OKE22" s="20"/>
      <c r="OKF22" s="20"/>
      <c r="OKG22" s="20"/>
      <c r="OKH22" s="20"/>
      <c r="OKI22" s="20"/>
      <c r="OKJ22" s="20"/>
      <c r="OKK22" s="20"/>
      <c r="OKL22" s="20"/>
      <c r="OKM22" s="20"/>
      <c r="OKN22" s="20"/>
      <c r="OKO22" s="20"/>
      <c r="OKP22" s="20"/>
      <c r="OKQ22" s="20"/>
      <c r="OKR22" s="20"/>
      <c r="OKS22" s="20"/>
      <c r="OKT22" s="20"/>
      <c r="OKU22" s="20"/>
      <c r="OKV22" s="20"/>
      <c r="OKW22" s="20"/>
      <c r="OKX22" s="20"/>
      <c r="OKY22" s="20"/>
      <c r="OKZ22" s="20"/>
      <c r="OLA22" s="20"/>
      <c r="OLB22" s="20"/>
      <c r="OLC22" s="20"/>
      <c r="OLD22" s="20"/>
      <c r="OLE22" s="20"/>
      <c r="OLF22" s="20"/>
      <c r="OLG22" s="20"/>
      <c r="OLH22" s="20"/>
      <c r="OLI22" s="20"/>
      <c r="OLJ22" s="20"/>
      <c r="OLK22" s="20"/>
      <c r="OLL22" s="20"/>
      <c r="OLM22" s="20"/>
      <c r="OLN22" s="20"/>
      <c r="OLO22" s="20"/>
      <c r="OLP22" s="20"/>
      <c r="OLQ22" s="20"/>
      <c r="OLR22" s="20"/>
      <c r="OLS22" s="20"/>
      <c r="OLT22" s="20"/>
      <c r="OLU22" s="20"/>
      <c r="OLV22" s="20"/>
      <c r="OLW22" s="20"/>
      <c r="OLX22" s="20"/>
      <c r="OLY22" s="20"/>
      <c r="OLZ22" s="20"/>
      <c r="OMA22" s="20"/>
      <c r="OMB22" s="20"/>
      <c r="OMC22" s="20"/>
      <c r="OMD22" s="20"/>
      <c r="OME22" s="20"/>
      <c r="OMF22" s="20"/>
      <c r="OMG22" s="20"/>
      <c r="OMH22" s="20"/>
      <c r="OMI22" s="20"/>
      <c r="OMJ22" s="20"/>
      <c r="OMK22" s="20"/>
      <c r="OML22" s="20"/>
      <c r="OMM22" s="20"/>
      <c r="OMN22" s="20"/>
      <c r="OMO22" s="20"/>
      <c r="OMP22" s="20"/>
      <c r="OMQ22" s="20"/>
      <c r="OMR22" s="20"/>
      <c r="OMS22" s="20"/>
      <c r="OMT22" s="20"/>
      <c r="OMU22" s="20"/>
      <c r="OMV22" s="20"/>
      <c r="OMW22" s="20"/>
      <c r="OMX22" s="20"/>
      <c r="OMY22" s="20"/>
      <c r="OMZ22" s="20"/>
      <c r="ONA22" s="20"/>
      <c r="ONB22" s="20"/>
      <c r="ONC22" s="20"/>
      <c r="OND22" s="20"/>
      <c r="ONE22" s="20"/>
      <c r="ONF22" s="20"/>
      <c r="ONG22" s="20"/>
      <c r="ONH22" s="20"/>
      <c r="ONI22" s="20"/>
      <c r="ONJ22" s="20"/>
      <c r="ONK22" s="20"/>
      <c r="ONL22" s="20"/>
      <c r="ONM22" s="20"/>
      <c r="ONN22" s="20"/>
      <c r="ONO22" s="20"/>
      <c r="ONP22" s="20"/>
      <c r="ONQ22" s="20"/>
      <c r="ONR22" s="20"/>
      <c r="ONS22" s="20"/>
      <c r="ONT22" s="20"/>
      <c r="ONU22" s="20"/>
      <c r="ONV22" s="20"/>
      <c r="ONW22" s="20"/>
      <c r="ONX22" s="20"/>
      <c r="ONY22" s="20"/>
      <c r="ONZ22" s="20"/>
      <c r="OOA22" s="20"/>
      <c r="OOB22" s="20"/>
      <c r="OOC22" s="20"/>
      <c r="OOD22" s="20"/>
      <c r="OOE22" s="20"/>
      <c r="OOF22" s="20"/>
      <c r="OOG22" s="20"/>
      <c r="OOH22" s="20"/>
      <c r="OOI22" s="20"/>
      <c r="OOJ22" s="20"/>
      <c r="OOK22" s="20"/>
      <c r="OOL22" s="20"/>
      <c r="OOM22" s="20"/>
      <c r="OON22" s="20"/>
      <c r="OOO22" s="20"/>
      <c r="OOP22" s="20"/>
      <c r="OOQ22" s="20"/>
      <c r="OOR22" s="20"/>
      <c r="OOS22" s="20"/>
      <c r="OOT22" s="20"/>
      <c r="OOU22" s="20"/>
      <c r="OOV22" s="20"/>
      <c r="OOW22" s="20"/>
      <c r="OOX22" s="20"/>
      <c r="OOY22" s="20"/>
      <c r="OOZ22" s="20"/>
      <c r="OPA22" s="20"/>
      <c r="OPB22" s="20"/>
      <c r="OPC22" s="20"/>
      <c r="OPD22" s="20"/>
      <c r="OPE22" s="20"/>
      <c r="OPF22" s="20"/>
      <c r="OPG22" s="20"/>
      <c r="OPH22" s="20"/>
      <c r="OPI22" s="20"/>
      <c r="OPJ22" s="20"/>
      <c r="OPK22" s="20"/>
      <c r="OPL22" s="20"/>
      <c r="OPM22" s="20"/>
      <c r="OPN22" s="20"/>
      <c r="OPO22" s="20"/>
      <c r="OPP22" s="20"/>
      <c r="OPQ22" s="20"/>
      <c r="OPR22" s="20"/>
      <c r="OPS22" s="20"/>
      <c r="OPT22" s="20"/>
      <c r="OPU22" s="20"/>
      <c r="OPV22" s="20"/>
      <c r="OPW22" s="20"/>
      <c r="OPX22" s="20"/>
      <c r="OPY22" s="20"/>
      <c r="OPZ22" s="20"/>
      <c r="OQA22" s="20"/>
      <c r="OQB22" s="20"/>
      <c r="OQC22" s="20"/>
      <c r="OQD22" s="20"/>
      <c r="OQE22" s="20"/>
      <c r="OQF22" s="20"/>
      <c r="OQG22" s="20"/>
      <c r="OQH22" s="20"/>
      <c r="OQI22" s="20"/>
      <c r="OQJ22" s="20"/>
      <c r="OQK22" s="20"/>
      <c r="OQL22" s="20"/>
      <c r="OQM22" s="20"/>
      <c r="OQN22" s="20"/>
      <c r="OQO22" s="20"/>
      <c r="OQP22" s="20"/>
      <c r="OQQ22" s="20"/>
      <c r="OQR22" s="20"/>
      <c r="OQS22" s="20"/>
      <c r="OQT22" s="20"/>
      <c r="OQU22" s="20"/>
      <c r="OQV22" s="20"/>
      <c r="OQW22" s="20"/>
      <c r="OQX22" s="20"/>
      <c r="OQY22" s="20"/>
      <c r="OQZ22" s="20"/>
      <c r="ORA22" s="20"/>
      <c r="ORB22" s="20"/>
      <c r="ORC22" s="20"/>
      <c r="ORD22" s="20"/>
      <c r="ORE22" s="20"/>
      <c r="ORF22" s="20"/>
      <c r="ORG22" s="20"/>
      <c r="ORH22" s="20"/>
      <c r="ORI22" s="20"/>
      <c r="ORJ22" s="20"/>
      <c r="ORK22" s="20"/>
      <c r="ORL22" s="20"/>
      <c r="ORM22" s="20"/>
      <c r="ORN22" s="20"/>
      <c r="ORO22" s="20"/>
      <c r="ORP22" s="20"/>
      <c r="ORQ22" s="20"/>
      <c r="ORR22" s="20"/>
      <c r="ORS22" s="20"/>
      <c r="ORT22" s="20"/>
      <c r="ORU22" s="20"/>
      <c r="ORV22" s="20"/>
      <c r="ORW22" s="20"/>
      <c r="ORX22" s="20"/>
      <c r="ORY22" s="20"/>
      <c r="ORZ22" s="20"/>
      <c r="OSA22" s="20"/>
      <c r="OSB22" s="20"/>
      <c r="OSC22" s="20"/>
      <c r="OSD22" s="20"/>
      <c r="OSE22" s="20"/>
      <c r="OSF22" s="20"/>
      <c r="OSG22" s="20"/>
      <c r="OSH22" s="20"/>
      <c r="OSI22" s="20"/>
      <c r="OSJ22" s="20"/>
      <c r="OSK22" s="20"/>
      <c r="OSL22" s="20"/>
      <c r="OSM22" s="20"/>
      <c r="OSN22" s="20"/>
      <c r="OSO22" s="20"/>
      <c r="OSP22" s="20"/>
      <c r="OSQ22" s="20"/>
      <c r="OSR22" s="20"/>
      <c r="OSS22" s="20"/>
      <c r="OST22" s="20"/>
      <c r="OSU22" s="20"/>
      <c r="OSV22" s="20"/>
      <c r="OSW22" s="20"/>
      <c r="OSX22" s="20"/>
      <c r="OSY22" s="20"/>
      <c r="OSZ22" s="20"/>
      <c r="OTA22" s="20"/>
      <c r="OTB22" s="20"/>
      <c r="OTC22" s="20"/>
      <c r="OTD22" s="20"/>
      <c r="OTE22" s="20"/>
      <c r="OTF22" s="20"/>
      <c r="OTG22" s="20"/>
      <c r="OTH22" s="20"/>
      <c r="OTI22" s="20"/>
      <c r="OTJ22" s="20"/>
      <c r="OTK22" s="20"/>
      <c r="OTL22" s="20"/>
      <c r="OTM22" s="20"/>
      <c r="OTN22" s="20"/>
      <c r="OTO22" s="20"/>
      <c r="OTP22" s="20"/>
      <c r="OTQ22" s="20"/>
      <c r="OTR22" s="20"/>
      <c r="OTS22" s="20"/>
      <c r="OTT22" s="20"/>
      <c r="OTU22" s="20"/>
      <c r="OTV22" s="20"/>
      <c r="OTW22" s="20"/>
      <c r="OTX22" s="20"/>
      <c r="OTY22" s="20"/>
      <c r="OTZ22" s="20"/>
      <c r="OUA22" s="20"/>
      <c r="OUB22" s="20"/>
      <c r="OUC22" s="20"/>
      <c r="OUD22" s="20"/>
      <c r="OUE22" s="20"/>
      <c r="OUF22" s="20"/>
      <c r="OUG22" s="20"/>
      <c r="OUH22" s="20"/>
      <c r="OUI22" s="20"/>
      <c r="OUJ22" s="20"/>
      <c r="OUK22" s="20"/>
      <c r="OUL22" s="20"/>
      <c r="OUM22" s="20"/>
      <c r="OUN22" s="20"/>
      <c r="OUO22" s="20"/>
      <c r="OUP22" s="20"/>
      <c r="OUQ22" s="20"/>
      <c r="OUR22" s="20"/>
      <c r="OUS22" s="20"/>
      <c r="OUT22" s="20"/>
      <c r="OUU22" s="20"/>
      <c r="OUV22" s="20"/>
      <c r="OUW22" s="20"/>
      <c r="OUX22" s="20"/>
      <c r="OUY22" s="20"/>
      <c r="OUZ22" s="20"/>
      <c r="OVA22" s="20"/>
      <c r="OVB22" s="20"/>
      <c r="OVC22" s="20"/>
      <c r="OVD22" s="20"/>
      <c r="OVE22" s="20"/>
      <c r="OVF22" s="20"/>
      <c r="OVG22" s="20"/>
      <c r="OVH22" s="20"/>
      <c r="OVI22" s="20"/>
      <c r="OVJ22" s="20"/>
      <c r="OVK22" s="20"/>
      <c r="OVL22" s="20"/>
      <c r="OVM22" s="20"/>
      <c r="OVN22" s="20"/>
      <c r="OVO22" s="20"/>
      <c r="OVP22" s="20"/>
      <c r="OVQ22" s="20"/>
      <c r="OVR22" s="20"/>
      <c r="OVS22" s="20"/>
      <c r="OVT22" s="20"/>
      <c r="OVU22" s="20"/>
      <c r="OVV22" s="20"/>
      <c r="OVW22" s="20"/>
      <c r="OVX22" s="20"/>
      <c r="OVY22" s="20"/>
      <c r="OVZ22" s="20"/>
      <c r="OWA22" s="20"/>
      <c r="OWB22" s="20"/>
      <c r="OWC22" s="20"/>
      <c r="OWD22" s="20"/>
      <c r="OWE22" s="20"/>
      <c r="OWF22" s="20"/>
      <c r="OWG22" s="20"/>
      <c r="OWH22" s="20"/>
      <c r="OWI22" s="20"/>
      <c r="OWJ22" s="20"/>
      <c r="OWK22" s="20"/>
      <c r="OWL22" s="20"/>
      <c r="OWM22" s="20"/>
      <c r="OWN22" s="20"/>
      <c r="OWO22" s="20"/>
      <c r="OWP22" s="20"/>
      <c r="OWQ22" s="20"/>
      <c r="OWR22" s="20"/>
      <c r="OWS22" s="20"/>
      <c r="OWT22" s="20"/>
      <c r="OWU22" s="20"/>
      <c r="OWV22" s="20"/>
      <c r="OWW22" s="20"/>
      <c r="OWX22" s="20"/>
      <c r="OWY22" s="20"/>
      <c r="OWZ22" s="20"/>
      <c r="OXA22" s="20"/>
      <c r="OXB22" s="20"/>
      <c r="OXC22" s="20"/>
      <c r="OXD22" s="20"/>
      <c r="OXE22" s="20"/>
      <c r="OXF22" s="20"/>
      <c r="OXG22" s="20"/>
      <c r="OXH22" s="20"/>
      <c r="OXI22" s="20"/>
      <c r="OXJ22" s="20"/>
      <c r="OXK22" s="20"/>
      <c r="OXL22" s="20"/>
      <c r="OXM22" s="20"/>
      <c r="OXN22" s="20"/>
      <c r="OXO22" s="20"/>
      <c r="OXP22" s="20"/>
      <c r="OXQ22" s="20"/>
      <c r="OXR22" s="20"/>
      <c r="OXS22" s="20"/>
      <c r="OXT22" s="20"/>
      <c r="OXU22" s="20"/>
      <c r="OXV22" s="20"/>
      <c r="OXW22" s="20"/>
      <c r="OXX22" s="20"/>
      <c r="OXY22" s="20"/>
      <c r="OXZ22" s="20"/>
      <c r="OYA22" s="20"/>
      <c r="OYB22" s="20"/>
      <c r="OYC22" s="20"/>
      <c r="OYD22" s="20"/>
      <c r="OYE22" s="20"/>
      <c r="OYF22" s="20"/>
      <c r="OYG22" s="20"/>
      <c r="OYH22" s="20"/>
      <c r="OYI22" s="20"/>
      <c r="OYJ22" s="20"/>
      <c r="OYK22" s="20"/>
      <c r="OYL22" s="20"/>
      <c r="OYM22" s="20"/>
      <c r="OYN22" s="20"/>
      <c r="OYO22" s="20"/>
      <c r="OYP22" s="20"/>
      <c r="OYQ22" s="20"/>
      <c r="OYR22" s="20"/>
      <c r="OYS22" s="20"/>
      <c r="OYT22" s="20"/>
      <c r="OYU22" s="20"/>
      <c r="OYV22" s="20"/>
      <c r="OYW22" s="20"/>
      <c r="OYX22" s="20"/>
      <c r="OYY22" s="20"/>
      <c r="OYZ22" s="20"/>
      <c r="OZA22" s="20"/>
      <c r="OZB22" s="20"/>
      <c r="OZC22" s="20"/>
      <c r="OZD22" s="20"/>
      <c r="OZE22" s="20"/>
      <c r="OZF22" s="20"/>
      <c r="OZG22" s="20"/>
      <c r="OZH22" s="20"/>
      <c r="OZI22" s="20"/>
      <c r="OZJ22" s="20"/>
      <c r="OZK22" s="20"/>
      <c r="OZL22" s="20"/>
      <c r="OZM22" s="20"/>
      <c r="OZN22" s="20"/>
      <c r="OZO22" s="20"/>
      <c r="OZP22" s="20"/>
      <c r="OZQ22" s="20"/>
      <c r="OZR22" s="20"/>
      <c r="OZS22" s="20"/>
      <c r="OZT22" s="20"/>
      <c r="OZU22" s="20"/>
      <c r="OZV22" s="20"/>
      <c r="OZW22" s="20"/>
      <c r="OZX22" s="20"/>
      <c r="OZY22" s="20"/>
      <c r="OZZ22" s="20"/>
      <c r="PAA22" s="20"/>
      <c r="PAB22" s="20"/>
      <c r="PAC22" s="20"/>
      <c r="PAD22" s="20"/>
      <c r="PAE22" s="20"/>
      <c r="PAF22" s="20"/>
      <c r="PAG22" s="20"/>
      <c r="PAH22" s="20"/>
      <c r="PAI22" s="20"/>
      <c r="PAJ22" s="20"/>
      <c r="PAK22" s="20"/>
      <c r="PAL22" s="20"/>
      <c r="PAM22" s="20"/>
      <c r="PAN22" s="20"/>
      <c r="PAO22" s="20"/>
      <c r="PAP22" s="20"/>
      <c r="PAQ22" s="20"/>
      <c r="PAR22" s="20"/>
      <c r="PAS22" s="20"/>
      <c r="PAT22" s="20"/>
      <c r="PAU22" s="20"/>
      <c r="PAV22" s="20"/>
      <c r="PAW22" s="20"/>
      <c r="PAX22" s="20"/>
      <c r="PAY22" s="20"/>
      <c r="PAZ22" s="20"/>
      <c r="PBA22" s="20"/>
      <c r="PBB22" s="20"/>
      <c r="PBC22" s="20"/>
      <c r="PBD22" s="20"/>
      <c r="PBE22" s="20"/>
      <c r="PBF22" s="20"/>
      <c r="PBG22" s="20"/>
      <c r="PBH22" s="20"/>
      <c r="PBI22" s="20"/>
      <c r="PBJ22" s="20"/>
      <c r="PBK22" s="20"/>
      <c r="PBL22" s="20"/>
      <c r="PBM22" s="20"/>
      <c r="PBN22" s="20"/>
      <c r="PBO22" s="20"/>
      <c r="PBP22" s="20"/>
      <c r="PBQ22" s="20"/>
      <c r="PBR22" s="20"/>
      <c r="PBS22" s="20"/>
      <c r="PBT22" s="20"/>
      <c r="PBU22" s="20"/>
      <c r="PBV22" s="20"/>
      <c r="PBW22" s="20"/>
      <c r="PBX22" s="20"/>
      <c r="PBY22" s="20"/>
      <c r="PBZ22" s="20"/>
      <c r="PCA22" s="20"/>
      <c r="PCB22" s="20"/>
      <c r="PCC22" s="20"/>
      <c r="PCD22" s="20"/>
      <c r="PCE22" s="20"/>
      <c r="PCF22" s="20"/>
      <c r="PCG22" s="20"/>
      <c r="PCH22" s="20"/>
      <c r="PCI22" s="20"/>
      <c r="PCJ22" s="20"/>
      <c r="PCK22" s="20"/>
      <c r="PCL22" s="20"/>
      <c r="PCM22" s="20"/>
      <c r="PCN22" s="20"/>
      <c r="PCO22" s="20"/>
      <c r="PCP22" s="20"/>
      <c r="PCQ22" s="20"/>
      <c r="PCR22" s="20"/>
      <c r="PCS22" s="20"/>
      <c r="PCT22" s="20"/>
      <c r="PCU22" s="20"/>
      <c r="PCV22" s="20"/>
      <c r="PCW22" s="20"/>
      <c r="PCX22" s="20"/>
      <c r="PCY22" s="20"/>
      <c r="PCZ22" s="20"/>
      <c r="PDA22" s="20"/>
      <c r="PDB22" s="20"/>
      <c r="PDC22" s="20"/>
      <c r="PDD22" s="20"/>
      <c r="PDE22" s="20"/>
      <c r="PDF22" s="20"/>
      <c r="PDG22" s="20"/>
      <c r="PDH22" s="20"/>
      <c r="PDI22" s="20"/>
      <c r="PDJ22" s="20"/>
      <c r="PDK22" s="20"/>
      <c r="PDL22" s="20"/>
      <c r="PDM22" s="20"/>
      <c r="PDN22" s="20"/>
      <c r="PDO22" s="20"/>
      <c r="PDP22" s="20"/>
      <c r="PDQ22" s="20"/>
      <c r="PDR22" s="20"/>
      <c r="PDS22" s="20"/>
      <c r="PDT22" s="20"/>
      <c r="PDU22" s="20"/>
      <c r="PDV22" s="20"/>
      <c r="PDW22" s="20"/>
      <c r="PDX22" s="20"/>
      <c r="PDY22" s="20"/>
      <c r="PDZ22" s="20"/>
      <c r="PEA22" s="20"/>
      <c r="PEB22" s="20"/>
      <c r="PEC22" s="20"/>
      <c r="PED22" s="20"/>
      <c r="PEE22" s="20"/>
      <c r="PEF22" s="20"/>
      <c r="PEG22" s="20"/>
      <c r="PEH22" s="20"/>
      <c r="PEI22" s="20"/>
      <c r="PEJ22" s="20"/>
      <c r="PEK22" s="20"/>
      <c r="PEL22" s="20"/>
      <c r="PEM22" s="20"/>
      <c r="PEN22" s="20"/>
      <c r="PEO22" s="20"/>
      <c r="PEP22" s="20"/>
      <c r="PEQ22" s="20"/>
      <c r="PER22" s="20"/>
      <c r="PES22" s="20"/>
      <c r="PET22" s="20"/>
      <c r="PEU22" s="20"/>
      <c r="PEV22" s="20"/>
      <c r="PEW22" s="20"/>
      <c r="PEX22" s="20"/>
      <c r="PEY22" s="20"/>
      <c r="PEZ22" s="20"/>
      <c r="PFA22" s="20"/>
      <c r="PFB22" s="20"/>
      <c r="PFC22" s="20"/>
      <c r="PFD22" s="20"/>
      <c r="PFE22" s="20"/>
      <c r="PFF22" s="20"/>
      <c r="PFG22" s="20"/>
      <c r="PFH22" s="20"/>
      <c r="PFI22" s="20"/>
      <c r="PFJ22" s="20"/>
      <c r="PFK22" s="20"/>
      <c r="PFL22" s="20"/>
      <c r="PFM22" s="20"/>
      <c r="PFN22" s="20"/>
      <c r="PFO22" s="20"/>
      <c r="PFP22" s="20"/>
      <c r="PFQ22" s="20"/>
      <c r="PFR22" s="20"/>
      <c r="PFS22" s="20"/>
      <c r="PFT22" s="20"/>
      <c r="PFU22" s="20"/>
      <c r="PFV22" s="20"/>
      <c r="PFW22" s="20"/>
      <c r="PFX22" s="20"/>
      <c r="PFY22" s="20"/>
      <c r="PFZ22" s="20"/>
      <c r="PGA22" s="20"/>
      <c r="PGB22" s="20"/>
      <c r="PGC22" s="20"/>
      <c r="PGD22" s="20"/>
      <c r="PGE22" s="20"/>
      <c r="PGF22" s="20"/>
      <c r="PGG22" s="20"/>
      <c r="PGH22" s="20"/>
      <c r="PGI22" s="20"/>
      <c r="PGJ22" s="20"/>
      <c r="PGK22" s="20"/>
      <c r="PGL22" s="20"/>
      <c r="PGM22" s="20"/>
      <c r="PGN22" s="20"/>
      <c r="PGO22" s="20"/>
      <c r="PGP22" s="20"/>
      <c r="PGQ22" s="20"/>
      <c r="PGR22" s="20"/>
      <c r="PGS22" s="20"/>
      <c r="PGT22" s="20"/>
      <c r="PGU22" s="20"/>
      <c r="PGV22" s="20"/>
      <c r="PGW22" s="20"/>
      <c r="PGX22" s="20"/>
      <c r="PGY22" s="20"/>
      <c r="PGZ22" s="20"/>
      <c r="PHA22" s="20"/>
      <c r="PHB22" s="20"/>
      <c r="PHC22" s="20"/>
      <c r="PHD22" s="20"/>
      <c r="PHE22" s="20"/>
      <c r="PHF22" s="20"/>
      <c r="PHG22" s="20"/>
      <c r="PHH22" s="20"/>
      <c r="PHI22" s="20"/>
      <c r="PHJ22" s="20"/>
      <c r="PHK22" s="20"/>
      <c r="PHL22" s="20"/>
      <c r="PHM22" s="20"/>
      <c r="PHN22" s="20"/>
      <c r="PHO22" s="20"/>
      <c r="PHP22" s="20"/>
      <c r="PHQ22" s="20"/>
      <c r="PHR22" s="20"/>
      <c r="PHS22" s="20"/>
      <c r="PHT22" s="20"/>
      <c r="PHU22" s="20"/>
      <c r="PHV22" s="20"/>
      <c r="PHW22" s="20"/>
      <c r="PHX22" s="20"/>
      <c r="PHY22" s="20"/>
      <c r="PHZ22" s="20"/>
      <c r="PIA22" s="20"/>
      <c r="PIB22" s="20"/>
      <c r="PIC22" s="20"/>
      <c r="PID22" s="20"/>
      <c r="PIE22" s="20"/>
      <c r="PIF22" s="20"/>
      <c r="PIG22" s="20"/>
      <c r="PIH22" s="20"/>
      <c r="PII22" s="20"/>
      <c r="PIJ22" s="20"/>
      <c r="PIK22" s="20"/>
      <c r="PIL22" s="20"/>
      <c r="PIM22" s="20"/>
      <c r="PIN22" s="20"/>
      <c r="PIO22" s="20"/>
      <c r="PIP22" s="20"/>
      <c r="PIQ22" s="20"/>
      <c r="PIR22" s="20"/>
      <c r="PIS22" s="20"/>
      <c r="PIT22" s="20"/>
      <c r="PIU22" s="20"/>
      <c r="PIV22" s="20"/>
      <c r="PIW22" s="20"/>
      <c r="PIX22" s="20"/>
      <c r="PIY22" s="20"/>
      <c r="PIZ22" s="20"/>
      <c r="PJA22" s="20"/>
      <c r="PJB22" s="20"/>
      <c r="PJC22" s="20"/>
      <c r="PJD22" s="20"/>
      <c r="PJE22" s="20"/>
      <c r="PJF22" s="20"/>
      <c r="PJG22" s="20"/>
      <c r="PJH22" s="20"/>
      <c r="PJI22" s="20"/>
      <c r="PJJ22" s="20"/>
      <c r="PJK22" s="20"/>
      <c r="PJL22" s="20"/>
      <c r="PJM22" s="20"/>
      <c r="PJN22" s="20"/>
      <c r="PJO22" s="20"/>
      <c r="PJP22" s="20"/>
      <c r="PJQ22" s="20"/>
      <c r="PJR22" s="20"/>
      <c r="PJS22" s="20"/>
      <c r="PJT22" s="20"/>
      <c r="PJU22" s="20"/>
      <c r="PJV22" s="20"/>
      <c r="PJW22" s="20"/>
      <c r="PJX22" s="20"/>
      <c r="PJY22" s="20"/>
      <c r="PJZ22" s="20"/>
      <c r="PKA22" s="20"/>
      <c r="PKB22" s="20"/>
      <c r="PKC22" s="20"/>
      <c r="PKD22" s="20"/>
      <c r="PKE22" s="20"/>
      <c r="PKF22" s="20"/>
      <c r="PKG22" s="20"/>
      <c r="PKH22" s="20"/>
      <c r="PKI22" s="20"/>
      <c r="PKJ22" s="20"/>
      <c r="PKK22" s="20"/>
      <c r="PKL22" s="20"/>
      <c r="PKM22" s="20"/>
      <c r="PKN22" s="20"/>
      <c r="PKO22" s="20"/>
      <c r="PKP22" s="20"/>
      <c r="PKQ22" s="20"/>
      <c r="PKR22" s="20"/>
      <c r="PKS22" s="20"/>
      <c r="PKT22" s="20"/>
      <c r="PKU22" s="20"/>
      <c r="PKV22" s="20"/>
      <c r="PKW22" s="20"/>
      <c r="PKX22" s="20"/>
      <c r="PKY22" s="20"/>
      <c r="PKZ22" s="20"/>
      <c r="PLA22" s="20"/>
      <c r="PLB22" s="20"/>
      <c r="PLC22" s="20"/>
      <c r="PLD22" s="20"/>
      <c r="PLE22" s="20"/>
      <c r="PLF22" s="20"/>
      <c r="PLG22" s="20"/>
      <c r="PLH22" s="20"/>
      <c r="PLI22" s="20"/>
      <c r="PLJ22" s="20"/>
      <c r="PLK22" s="20"/>
      <c r="PLL22" s="20"/>
      <c r="PLM22" s="20"/>
      <c r="PLN22" s="20"/>
      <c r="PLO22" s="20"/>
      <c r="PLP22" s="20"/>
      <c r="PLQ22" s="20"/>
      <c r="PLR22" s="20"/>
      <c r="PLS22" s="20"/>
      <c r="PLT22" s="20"/>
      <c r="PLU22" s="20"/>
      <c r="PLV22" s="20"/>
      <c r="PLW22" s="20"/>
      <c r="PLX22" s="20"/>
      <c r="PLY22" s="20"/>
      <c r="PLZ22" s="20"/>
      <c r="PMA22" s="20"/>
      <c r="PMB22" s="20"/>
      <c r="PMC22" s="20"/>
      <c r="PMD22" s="20"/>
      <c r="PME22" s="20"/>
      <c r="PMF22" s="20"/>
      <c r="PMG22" s="20"/>
      <c r="PMH22" s="20"/>
      <c r="PMI22" s="20"/>
      <c r="PMJ22" s="20"/>
      <c r="PMK22" s="20"/>
      <c r="PML22" s="20"/>
      <c r="PMM22" s="20"/>
      <c r="PMN22" s="20"/>
      <c r="PMO22" s="20"/>
      <c r="PMP22" s="20"/>
      <c r="PMQ22" s="20"/>
      <c r="PMR22" s="20"/>
      <c r="PMS22" s="20"/>
      <c r="PMT22" s="20"/>
      <c r="PMU22" s="20"/>
      <c r="PMV22" s="20"/>
      <c r="PMW22" s="20"/>
      <c r="PMX22" s="20"/>
      <c r="PMY22" s="20"/>
      <c r="PMZ22" s="20"/>
      <c r="PNA22" s="20"/>
      <c r="PNB22" s="20"/>
      <c r="PNC22" s="20"/>
      <c r="PND22" s="20"/>
      <c r="PNE22" s="20"/>
      <c r="PNF22" s="20"/>
      <c r="PNG22" s="20"/>
      <c r="PNH22" s="20"/>
      <c r="PNI22" s="20"/>
      <c r="PNJ22" s="20"/>
      <c r="PNK22" s="20"/>
      <c r="PNL22" s="20"/>
      <c r="PNM22" s="20"/>
      <c r="PNN22" s="20"/>
      <c r="PNO22" s="20"/>
      <c r="PNP22" s="20"/>
      <c r="PNQ22" s="20"/>
      <c r="PNR22" s="20"/>
      <c r="PNS22" s="20"/>
      <c r="PNT22" s="20"/>
      <c r="PNU22" s="20"/>
      <c r="PNV22" s="20"/>
      <c r="PNW22" s="20"/>
      <c r="PNX22" s="20"/>
      <c r="PNY22" s="20"/>
      <c r="PNZ22" s="20"/>
      <c r="POA22" s="20"/>
      <c r="POB22" s="20"/>
      <c r="POC22" s="20"/>
      <c r="POD22" s="20"/>
      <c r="POE22" s="20"/>
      <c r="POF22" s="20"/>
      <c r="POG22" s="20"/>
      <c r="POH22" s="20"/>
      <c r="POI22" s="20"/>
      <c r="POJ22" s="20"/>
      <c r="POK22" s="20"/>
      <c r="POL22" s="20"/>
      <c r="POM22" s="20"/>
      <c r="PON22" s="20"/>
      <c r="POO22" s="20"/>
      <c r="POP22" s="20"/>
      <c r="POQ22" s="20"/>
      <c r="POR22" s="20"/>
      <c r="POS22" s="20"/>
      <c r="POT22" s="20"/>
      <c r="POU22" s="20"/>
      <c r="POV22" s="20"/>
      <c r="POW22" s="20"/>
      <c r="POX22" s="20"/>
      <c r="POY22" s="20"/>
      <c r="POZ22" s="20"/>
      <c r="PPA22" s="20"/>
      <c r="PPB22" s="20"/>
      <c r="PPC22" s="20"/>
      <c r="PPD22" s="20"/>
      <c r="PPE22" s="20"/>
      <c r="PPF22" s="20"/>
      <c r="PPG22" s="20"/>
      <c r="PPH22" s="20"/>
      <c r="PPI22" s="20"/>
      <c r="PPJ22" s="20"/>
      <c r="PPK22" s="20"/>
      <c r="PPL22" s="20"/>
      <c r="PPM22" s="20"/>
      <c r="PPN22" s="20"/>
      <c r="PPO22" s="20"/>
      <c r="PPP22" s="20"/>
      <c r="PPQ22" s="20"/>
      <c r="PPR22" s="20"/>
      <c r="PPS22" s="20"/>
      <c r="PPT22" s="20"/>
      <c r="PPU22" s="20"/>
      <c r="PPV22" s="20"/>
      <c r="PPW22" s="20"/>
      <c r="PPX22" s="20"/>
      <c r="PPY22" s="20"/>
      <c r="PPZ22" s="20"/>
      <c r="PQA22" s="20"/>
      <c r="PQB22" s="20"/>
      <c r="PQC22" s="20"/>
      <c r="PQD22" s="20"/>
      <c r="PQE22" s="20"/>
      <c r="PQF22" s="20"/>
      <c r="PQG22" s="20"/>
      <c r="PQH22" s="20"/>
      <c r="PQI22" s="20"/>
      <c r="PQJ22" s="20"/>
      <c r="PQK22" s="20"/>
      <c r="PQL22" s="20"/>
      <c r="PQM22" s="20"/>
      <c r="PQN22" s="20"/>
      <c r="PQO22" s="20"/>
      <c r="PQP22" s="20"/>
      <c r="PQQ22" s="20"/>
      <c r="PQR22" s="20"/>
      <c r="PQS22" s="20"/>
      <c r="PQT22" s="20"/>
      <c r="PQU22" s="20"/>
      <c r="PQV22" s="20"/>
      <c r="PQW22" s="20"/>
      <c r="PQX22" s="20"/>
      <c r="PQY22" s="20"/>
      <c r="PQZ22" s="20"/>
      <c r="PRA22" s="20"/>
      <c r="PRB22" s="20"/>
      <c r="PRC22" s="20"/>
      <c r="PRD22" s="20"/>
      <c r="PRE22" s="20"/>
      <c r="PRF22" s="20"/>
      <c r="PRG22" s="20"/>
      <c r="PRH22" s="20"/>
      <c r="PRI22" s="20"/>
      <c r="PRJ22" s="20"/>
      <c r="PRK22" s="20"/>
      <c r="PRL22" s="20"/>
      <c r="PRM22" s="20"/>
      <c r="PRN22" s="20"/>
      <c r="PRO22" s="20"/>
      <c r="PRP22" s="20"/>
      <c r="PRQ22" s="20"/>
      <c r="PRR22" s="20"/>
      <c r="PRS22" s="20"/>
      <c r="PRT22" s="20"/>
      <c r="PRU22" s="20"/>
      <c r="PRV22" s="20"/>
      <c r="PRW22" s="20"/>
      <c r="PRX22" s="20"/>
      <c r="PRY22" s="20"/>
      <c r="PRZ22" s="20"/>
      <c r="PSA22" s="20"/>
      <c r="PSB22" s="20"/>
      <c r="PSC22" s="20"/>
      <c r="PSD22" s="20"/>
      <c r="PSE22" s="20"/>
      <c r="PSF22" s="20"/>
      <c r="PSG22" s="20"/>
      <c r="PSH22" s="20"/>
      <c r="PSI22" s="20"/>
      <c r="PSJ22" s="20"/>
      <c r="PSK22" s="20"/>
      <c r="PSL22" s="20"/>
      <c r="PSM22" s="20"/>
      <c r="PSN22" s="20"/>
      <c r="PSO22" s="20"/>
      <c r="PSP22" s="20"/>
      <c r="PSQ22" s="20"/>
      <c r="PSR22" s="20"/>
      <c r="PSS22" s="20"/>
      <c r="PST22" s="20"/>
      <c r="PSU22" s="20"/>
      <c r="PSV22" s="20"/>
      <c r="PSW22" s="20"/>
      <c r="PSX22" s="20"/>
      <c r="PSY22" s="20"/>
      <c r="PSZ22" s="20"/>
      <c r="PTA22" s="20"/>
      <c r="PTB22" s="20"/>
      <c r="PTC22" s="20"/>
      <c r="PTD22" s="20"/>
      <c r="PTE22" s="20"/>
      <c r="PTF22" s="20"/>
      <c r="PTG22" s="20"/>
      <c r="PTH22" s="20"/>
      <c r="PTI22" s="20"/>
      <c r="PTJ22" s="20"/>
      <c r="PTK22" s="20"/>
      <c r="PTL22" s="20"/>
      <c r="PTM22" s="20"/>
      <c r="PTN22" s="20"/>
      <c r="PTO22" s="20"/>
      <c r="PTP22" s="20"/>
      <c r="PTQ22" s="20"/>
      <c r="PTR22" s="20"/>
      <c r="PTS22" s="20"/>
      <c r="PTT22" s="20"/>
      <c r="PTU22" s="20"/>
      <c r="PTV22" s="20"/>
      <c r="PTW22" s="20"/>
      <c r="PTX22" s="20"/>
      <c r="PTY22" s="20"/>
      <c r="PTZ22" s="20"/>
      <c r="PUA22" s="20"/>
      <c r="PUB22" s="20"/>
      <c r="PUC22" s="20"/>
      <c r="PUD22" s="20"/>
      <c r="PUE22" s="20"/>
      <c r="PUF22" s="20"/>
      <c r="PUG22" s="20"/>
      <c r="PUH22" s="20"/>
      <c r="PUI22" s="20"/>
      <c r="PUJ22" s="20"/>
      <c r="PUK22" s="20"/>
      <c r="PUL22" s="20"/>
      <c r="PUM22" s="20"/>
      <c r="PUN22" s="20"/>
      <c r="PUO22" s="20"/>
      <c r="PUP22" s="20"/>
      <c r="PUQ22" s="20"/>
      <c r="PUR22" s="20"/>
      <c r="PUS22" s="20"/>
      <c r="PUT22" s="20"/>
      <c r="PUU22" s="20"/>
      <c r="PUV22" s="20"/>
      <c r="PUW22" s="20"/>
      <c r="PUX22" s="20"/>
      <c r="PUY22" s="20"/>
      <c r="PUZ22" s="20"/>
      <c r="PVA22" s="20"/>
      <c r="PVB22" s="20"/>
      <c r="PVC22" s="20"/>
      <c r="PVD22" s="20"/>
      <c r="PVE22" s="20"/>
      <c r="PVF22" s="20"/>
      <c r="PVG22" s="20"/>
      <c r="PVH22" s="20"/>
      <c r="PVI22" s="20"/>
      <c r="PVJ22" s="20"/>
      <c r="PVK22" s="20"/>
      <c r="PVL22" s="20"/>
      <c r="PVM22" s="20"/>
      <c r="PVN22" s="20"/>
      <c r="PVO22" s="20"/>
      <c r="PVP22" s="20"/>
      <c r="PVQ22" s="20"/>
      <c r="PVR22" s="20"/>
      <c r="PVS22" s="20"/>
      <c r="PVT22" s="20"/>
      <c r="PVU22" s="20"/>
      <c r="PVV22" s="20"/>
      <c r="PVW22" s="20"/>
      <c r="PVX22" s="20"/>
      <c r="PVY22" s="20"/>
      <c r="PVZ22" s="20"/>
      <c r="PWA22" s="20"/>
      <c r="PWB22" s="20"/>
      <c r="PWC22" s="20"/>
      <c r="PWD22" s="20"/>
      <c r="PWE22" s="20"/>
      <c r="PWF22" s="20"/>
      <c r="PWG22" s="20"/>
      <c r="PWH22" s="20"/>
      <c r="PWI22" s="20"/>
      <c r="PWJ22" s="20"/>
      <c r="PWK22" s="20"/>
      <c r="PWL22" s="20"/>
      <c r="PWM22" s="20"/>
      <c r="PWN22" s="20"/>
      <c r="PWO22" s="20"/>
      <c r="PWP22" s="20"/>
      <c r="PWQ22" s="20"/>
      <c r="PWR22" s="20"/>
      <c r="PWS22" s="20"/>
      <c r="PWT22" s="20"/>
      <c r="PWU22" s="20"/>
      <c r="PWV22" s="20"/>
      <c r="PWW22" s="20"/>
      <c r="PWX22" s="20"/>
      <c r="PWY22" s="20"/>
      <c r="PWZ22" s="20"/>
      <c r="PXA22" s="20"/>
      <c r="PXB22" s="20"/>
      <c r="PXC22" s="20"/>
      <c r="PXD22" s="20"/>
      <c r="PXE22" s="20"/>
      <c r="PXF22" s="20"/>
      <c r="PXG22" s="20"/>
      <c r="PXH22" s="20"/>
      <c r="PXI22" s="20"/>
      <c r="PXJ22" s="20"/>
      <c r="PXK22" s="20"/>
      <c r="PXL22" s="20"/>
      <c r="PXM22" s="20"/>
      <c r="PXN22" s="20"/>
      <c r="PXO22" s="20"/>
      <c r="PXP22" s="20"/>
      <c r="PXQ22" s="20"/>
      <c r="PXR22" s="20"/>
      <c r="PXS22" s="20"/>
      <c r="PXT22" s="20"/>
      <c r="PXU22" s="20"/>
      <c r="PXV22" s="20"/>
      <c r="PXW22" s="20"/>
      <c r="PXX22" s="20"/>
      <c r="PXY22" s="20"/>
      <c r="PXZ22" s="20"/>
      <c r="PYA22" s="20"/>
      <c r="PYB22" s="20"/>
      <c r="PYC22" s="20"/>
      <c r="PYD22" s="20"/>
      <c r="PYE22" s="20"/>
      <c r="PYF22" s="20"/>
      <c r="PYG22" s="20"/>
      <c r="PYH22" s="20"/>
      <c r="PYI22" s="20"/>
      <c r="PYJ22" s="20"/>
      <c r="PYK22" s="20"/>
      <c r="PYL22" s="20"/>
      <c r="PYM22" s="20"/>
      <c r="PYN22" s="20"/>
      <c r="PYO22" s="20"/>
      <c r="PYP22" s="20"/>
      <c r="PYQ22" s="20"/>
      <c r="PYR22" s="20"/>
      <c r="PYS22" s="20"/>
      <c r="PYT22" s="20"/>
      <c r="PYU22" s="20"/>
      <c r="PYV22" s="20"/>
      <c r="PYW22" s="20"/>
      <c r="PYX22" s="20"/>
      <c r="PYY22" s="20"/>
      <c r="PYZ22" s="20"/>
      <c r="PZA22" s="20"/>
      <c r="PZB22" s="20"/>
      <c r="PZC22" s="20"/>
      <c r="PZD22" s="20"/>
      <c r="PZE22" s="20"/>
      <c r="PZF22" s="20"/>
      <c r="PZG22" s="20"/>
      <c r="PZH22" s="20"/>
      <c r="PZI22" s="20"/>
      <c r="PZJ22" s="20"/>
      <c r="PZK22" s="20"/>
      <c r="PZL22" s="20"/>
      <c r="PZM22" s="20"/>
      <c r="PZN22" s="20"/>
      <c r="PZO22" s="20"/>
      <c r="PZP22" s="20"/>
      <c r="PZQ22" s="20"/>
      <c r="PZR22" s="20"/>
      <c r="PZS22" s="20"/>
      <c r="PZT22" s="20"/>
      <c r="PZU22" s="20"/>
      <c r="PZV22" s="20"/>
      <c r="PZW22" s="20"/>
      <c r="PZX22" s="20"/>
      <c r="PZY22" s="20"/>
      <c r="PZZ22" s="20"/>
      <c r="QAA22" s="20"/>
      <c r="QAB22" s="20"/>
      <c r="QAC22" s="20"/>
      <c r="QAD22" s="20"/>
      <c r="QAE22" s="20"/>
      <c r="QAF22" s="20"/>
      <c r="QAG22" s="20"/>
      <c r="QAH22" s="20"/>
      <c r="QAI22" s="20"/>
      <c r="QAJ22" s="20"/>
      <c r="QAK22" s="20"/>
      <c r="QAL22" s="20"/>
      <c r="QAM22" s="20"/>
      <c r="QAN22" s="20"/>
      <c r="QAO22" s="20"/>
      <c r="QAP22" s="20"/>
      <c r="QAQ22" s="20"/>
      <c r="QAR22" s="20"/>
      <c r="QAS22" s="20"/>
      <c r="QAT22" s="20"/>
      <c r="QAU22" s="20"/>
      <c r="QAV22" s="20"/>
      <c r="QAW22" s="20"/>
      <c r="QAX22" s="20"/>
      <c r="QAY22" s="20"/>
      <c r="QAZ22" s="20"/>
      <c r="QBA22" s="20"/>
      <c r="QBB22" s="20"/>
      <c r="QBC22" s="20"/>
      <c r="QBD22" s="20"/>
      <c r="QBE22" s="20"/>
      <c r="QBF22" s="20"/>
      <c r="QBG22" s="20"/>
      <c r="QBH22" s="20"/>
      <c r="QBI22" s="20"/>
      <c r="QBJ22" s="20"/>
      <c r="QBK22" s="20"/>
      <c r="QBL22" s="20"/>
      <c r="QBM22" s="20"/>
      <c r="QBN22" s="20"/>
      <c r="QBO22" s="20"/>
      <c r="QBP22" s="20"/>
      <c r="QBQ22" s="20"/>
      <c r="QBR22" s="20"/>
      <c r="QBS22" s="20"/>
      <c r="QBT22" s="20"/>
      <c r="QBU22" s="20"/>
      <c r="QBV22" s="20"/>
      <c r="QBW22" s="20"/>
      <c r="QBX22" s="20"/>
      <c r="QBY22" s="20"/>
      <c r="QBZ22" s="20"/>
      <c r="QCA22" s="20"/>
      <c r="QCB22" s="20"/>
      <c r="QCC22" s="20"/>
      <c r="QCD22" s="20"/>
      <c r="QCE22" s="20"/>
      <c r="QCF22" s="20"/>
      <c r="QCG22" s="20"/>
      <c r="QCH22" s="20"/>
      <c r="QCI22" s="20"/>
      <c r="QCJ22" s="20"/>
      <c r="QCK22" s="20"/>
      <c r="QCL22" s="20"/>
      <c r="QCM22" s="20"/>
      <c r="QCN22" s="20"/>
      <c r="QCO22" s="20"/>
      <c r="QCP22" s="20"/>
      <c r="QCQ22" s="20"/>
      <c r="QCR22" s="20"/>
      <c r="QCS22" s="20"/>
      <c r="QCT22" s="20"/>
      <c r="QCU22" s="20"/>
      <c r="QCV22" s="20"/>
      <c r="QCW22" s="20"/>
      <c r="QCX22" s="20"/>
      <c r="QCY22" s="20"/>
      <c r="QCZ22" s="20"/>
      <c r="QDA22" s="20"/>
      <c r="QDB22" s="20"/>
      <c r="QDC22" s="20"/>
      <c r="QDD22" s="20"/>
      <c r="QDE22" s="20"/>
      <c r="QDF22" s="20"/>
      <c r="QDG22" s="20"/>
      <c r="QDH22" s="20"/>
      <c r="QDI22" s="20"/>
      <c r="QDJ22" s="20"/>
      <c r="QDK22" s="20"/>
      <c r="QDL22" s="20"/>
      <c r="QDM22" s="20"/>
      <c r="QDN22" s="20"/>
      <c r="QDO22" s="20"/>
      <c r="QDP22" s="20"/>
      <c r="QDQ22" s="20"/>
      <c r="QDR22" s="20"/>
      <c r="QDS22" s="20"/>
      <c r="QDT22" s="20"/>
      <c r="QDU22" s="20"/>
      <c r="QDV22" s="20"/>
      <c r="QDW22" s="20"/>
      <c r="QDX22" s="20"/>
      <c r="QDY22" s="20"/>
      <c r="QDZ22" s="20"/>
      <c r="QEA22" s="20"/>
      <c r="QEB22" s="20"/>
      <c r="QEC22" s="20"/>
      <c r="QED22" s="20"/>
      <c r="QEE22" s="20"/>
      <c r="QEF22" s="20"/>
      <c r="QEG22" s="20"/>
      <c r="QEH22" s="20"/>
      <c r="QEI22" s="20"/>
      <c r="QEJ22" s="20"/>
      <c r="QEK22" s="20"/>
      <c r="QEL22" s="20"/>
      <c r="QEM22" s="20"/>
      <c r="QEN22" s="20"/>
      <c r="QEO22" s="20"/>
      <c r="QEP22" s="20"/>
      <c r="QEQ22" s="20"/>
      <c r="QER22" s="20"/>
      <c r="QES22" s="20"/>
      <c r="QET22" s="20"/>
      <c r="QEU22" s="20"/>
      <c r="QEV22" s="20"/>
      <c r="QEW22" s="20"/>
      <c r="QEX22" s="20"/>
      <c r="QEY22" s="20"/>
      <c r="QEZ22" s="20"/>
      <c r="QFA22" s="20"/>
      <c r="QFB22" s="20"/>
      <c r="QFC22" s="20"/>
      <c r="QFD22" s="20"/>
      <c r="QFE22" s="20"/>
      <c r="QFF22" s="20"/>
      <c r="QFG22" s="20"/>
      <c r="QFH22" s="20"/>
      <c r="QFI22" s="20"/>
      <c r="QFJ22" s="20"/>
      <c r="QFK22" s="20"/>
      <c r="QFL22" s="20"/>
      <c r="QFM22" s="20"/>
      <c r="QFN22" s="20"/>
      <c r="QFO22" s="20"/>
      <c r="QFP22" s="20"/>
      <c r="QFQ22" s="20"/>
      <c r="QFR22" s="20"/>
      <c r="QFS22" s="20"/>
      <c r="QFT22" s="20"/>
      <c r="QFU22" s="20"/>
      <c r="QFV22" s="20"/>
      <c r="QFW22" s="20"/>
      <c r="QFX22" s="20"/>
      <c r="QFY22" s="20"/>
      <c r="QFZ22" s="20"/>
      <c r="QGA22" s="20"/>
      <c r="QGB22" s="20"/>
      <c r="QGC22" s="20"/>
      <c r="QGD22" s="20"/>
      <c r="QGE22" s="20"/>
      <c r="QGF22" s="20"/>
      <c r="QGG22" s="20"/>
      <c r="QGH22" s="20"/>
      <c r="QGI22" s="20"/>
      <c r="QGJ22" s="20"/>
      <c r="QGK22" s="20"/>
      <c r="QGL22" s="20"/>
      <c r="QGM22" s="20"/>
      <c r="QGN22" s="20"/>
      <c r="QGO22" s="20"/>
      <c r="QGP22" s="20"/>
      <c r="QGQ22" s="20"/>
      <c r="QGR22" s="20"/>
      <c r="QGS22" s="20"/>
      <c r="QGT22" s="20"/>
      <c r="QGU22" s="20"/>
      <c r="QGV22" s="20"/>
      <c r="QGW22" s="20"/>
      <c r="QGX22" s="20"/>
      <c r="QGY22" s="20"/>
      <c r="QGZ22" s="20"/>
      <c r="QHA22" s="20"/>
      <c r="QHB22" s="20"/>
      <c r="QHC22" s="20"/>
      <c r="QHD22" s="20"/>
      <c r="QHE22" s="20"/>
      <c r="QHF22" s="20"/>
      <c r="QHG22" s="20"/>
      <c r="QHH22" s="20"/>
      <c r="QHI22" s="20"/>
      <c r="QHJ22" s="20"/>
      <c r="QHK22" s="20"/>
      <c r="QHL22" s="20"/>
      <c r="QHM22" s="20"/>
      <c r="QHN22" s="20"/>
      <c r="QHO22" s="20"/>
      <c r="QHP22" s="20"/>
      <c r="QHQ22" s="20"/>
      <c r="QHR22" s="20"/>
      <c r="QHS22" s="20"/>
      <c r="QHT22" s="20"/>
      <c r="QHU22" s="20"/>
      <c r="QHV22" s="20"/>
      <c r="QHW22" s="20"/>
      <c r="QHX22" s="20"/>
      <c r="QHY22" s="20"/>
      <c r="QHZ22" s="20"/>
      <c r="QIA22" s="20"/>
      <c r="QIB22" s="20"/>
      <c r="QIC22" s="20"/>
      <c r="QID22" s="20"/>
      <c r="QIE22" s="20"/>
      <c r="QIF22" s="20"/>
      <c r="QIG22" s="20"/>
      <c r="QIH22" s="20"/>
      <c r="QII22" s="20"/>
      <c r="QIJ22" s="20"/>
      <c r="QIK22" s="20"/>
      <c r="QIL22" s="20"/>
      <c r="QIM22" s="20"/>
      <c r="QIN22" s="20"/>
      <c r="QIO22" s="20"/>
      <c r="QIP22" s="20"/>
      <c r="QIQ22" s="20"/>
      <c r="QIR22" s="20"/>
      <c r="QIS22" s="20"/>
      <c r="QIT22" s="20"/>
      <c r="QIU22" s="20"/>
      <c r="QIV22" s="20"/>
      <c r="QIW22" s="20"/>
      <c r="QIX22" s="20"/>
      <c r="QIY22" s="20"/>
      <c r="QIZ22" s="20"/>
      <c r="QJA22" s="20"/>
      <c r="QJB22" s="20"/>
      <c r="QJC22" s="20"/>
      <c r="QJD22" s="20"/>
      <c r="QJE22" s="20"/>
      <c r="QJF22" s="20"/>
      <c r="QJG22" s="20"/>
      <c r="QJH22" s="20"/>
      <c r="QJI22" s="20"/>
      <c r="QJJ22" s="20"/>
      <c r="QJK22" s="20"/>
      <c r="QJL22" s="20"/>
      <c r="QJM22" s="20"/>
      <c r="QJN22" s="20"/>
      <c r="QJO22" s="20"/>
      <c r="QJP22" s="20"/>
      <c r="QJQ22" s="20"/>
      <c r="QJR22" s="20"/>
      <c r="QJS22" s="20"/>
      <c r="QJT22" s="20"/>
      <c r="QJU22" s="20"/>
      <c r="QJV22" s="20"/>
      <c r="QJW22" s="20"/>
      <c r="QJX22" s="20"/>
      <c r="QJY22" s="20"/>
      <c r="QJZ22" s="20"/>
      <c r="QKA22" s="20"/>
      <c r="QKB22" s="20"/>
      <c r="QKC22" s="20"/>
      <c r="QKD22" s="20"/>
      <c r="QKE22" s="20"/>
      <c r="QKF22" s="20"/>
      <c r="QKG22" s="20"/>
      <c r="QKH22" s="20"/>
      <c r="QKI22" s="20"/>
      <c r="QKJ22" s="20"/>
      <c r="QKK22" s="20"/>
      <c r="QKL22" s="20"/>
      <c r="QKM22" s="20"/>
      <c r="QKN22" s="20"/>
      <c r="QKO22" s="20"/>
      <c r="QKP22" s="20"/>
      <c r="QKQ22" s="20"/>
      <c r="QKR22" s="20"/>
      <c r="QKS22" s="20"/>
      <c r="QKT22" s="20"/>
      <c r="QKU22" s="20"/>
      <c r="QKV22" s="20"/>
      <c r="QKW22" s="20"/>
      <c r="QKX22" s="20"/>
      <c r="QKY22" s="20"/>
      <c r="QKZ22" s="20"/>
      <c r="QLA22" s="20"/>
      <c r="QLB22" s="20"/>
      <c r="QLC22" s="20"/>
      <c r="QLD22" s="20"/>
      <c r="QLE22" s="20"/>
      <c r="QLF22" s="20"/>
      <c r="QLG22" s="20"/>
      <c r="QLH22" s="20"/>
      <c r="QLI22" s="20"/>
      <c r="QLJ22" s="20"/>
      <c r="QLK22" s="20"/>
      <c r="QLL22" s="20"/>
      <c r="QLM22" s="20"/>
      <c r="QLN22" s="20"/>
      <c r="QLO22" s="20"/>
      <c r="QLP22" s="20"/>
      <c r="QLQ22" s="20"/>
      <c r="QLR22" s="20"/>
      <c r="QLS22" s="20"/>
      <c r="QLT22" s="20"/>
      <c r="QLU22" s="20"/>
      <c r="QLV22" s="20"/>
      <c r="QLW22" s="20"/>
      <c r="QLX22" s="20"/>
      <c r="QLY22" s="20"/>
      <c r="QLZ22" s="20"/>
      <c r="QMA22" s="20"/>
      <c r="QMB22" s="20"/>
      <c r="QMC22" s="20"/>
      <c r="QMD22" s="20"/>
      <c r="QME22" s="20"/>
      <c r="QMF22" s="20"/>
      <c r="QMG22" s="20"/>
      <c r="QMH22" s="20"/>
      <c r="QMI22" s="20"/>
      <c r="QMJ22" s="20"/>
      <c r="QMK22" s="20"/>
      <c r="QML22" s="20"/>
      <c r="QMM22" s="20"/>
      <c r="QMN22" s="20"/>
      <c r="QMO22" s="20"/>
      <c r="QMP22" s="20"/>
      <c r="QMQ22" s="20"/>
      <c r="QMR22" s="20"/>
      <c r="QMS22" s="20"/>
      <c r="QMT22" s="20"/>
      <c r="QMU22" s="20"/>
      <c r="QMV22" s="20"/>
      <c r="QMW22" s="20"/>
      <c r="QMX22" s="20"/>
      <c r="QMY22" s="20"/>
      <c r="QMZ22" s="20"/>
      <c r="QNA22" s="20"/>
      <c r="QNB22" s="20"/>
      <c r="QNC22" s="20"/>
      <c r="QND22" s="20"/>
      <c r="QNE22" s="20"/>
      <c r="QNF22" s="20"/>
      <c r="QNG22" s="20"/>
      <c r="QNH22" s="20"/>
      <c r="QNI22" s="20"/>
      <c r="QNJ22" s="20"/>
      <c r="QNK22" s="20"/>
      <c r="QNL22" s="20"/>
      <c r="QNM22" s="20"/>
      <c r="QNN22" s="20"/>
      <c r="QNO22" s="20"/>
      <c r="QNP22" s="20"/>
      <c r="QNQ22" s="20"/>
      <c r="QNR22" s="20"/>
      <c r="QNS22" s="20"/>
      <c r="QNT22" s="20"/>
      <c r="QNU22" s="20"/>
      <c r="QNV22" s="20"/>
      <c r="QNW22" s="20"/>
      <c r="QNX22" s="20"/>
      <c r="QNY22" s="20"/>
      <c r="QNZ22" s="20"/>
      <c r="QOA22" s="20"/>
      <c r="QOB22" s="20"/>
      <c r="QOC22" s="20"/>
      <c r="QOD22" s="20"/>
      <c r="QOE22" s="20"/>
      <c r="QOF22" s="20"/>
      <c r="QOG22" s="20"/>
      <c r="QOH22" s="20"/>
      <c r="QOI22" s="20"/>
      <c r="QOJ22" s="20"/>
      <c r="QOK22" s="20"/>
      <c r="QOL22" s="20"/>
      <c r="QOM22" s="20"/>
      <c r="QON22" s="20"/>
      <c r="QOO22" s="20"/>
      <c r="QOP22" s="20"/>
      <c r="QOQ22" s="20"/>
      <c r="QOR22" s="20"/>
      <c r="QOS22" s="20"/>
      <c r="QOT22" s="20"/>
      <c r="QOU22" s="20"/>
      <c r="QOV22" s="20"/>
      <c r="QOW22" s="20"/>
      <c r="QOX22" s="20"/>
      <c r="QOY22" s="20"/>
      <c r="QOZ22" s="20"/>
      <c r="QPA22" s="20"/>
      <c r="QPB22" s="20"/>
      <c r="QPC22" s="20"/>
      <c r="QPD22" s="20"/>
      <c r="QPE22" s="20"/>
      <c r="QPF22" s="20"/>
      <c r="QPG22" s="20"/>
      <c r="QPH22" s="20"/>
      <c r="QPI22" s="20"/>
      <c r="QPJ22" s="20"/>
      <c r="QPK22" s="20"/>
      <c r="QPL22" s="20"/>
      <c r="QPM22" s="20"/>
      <c r="QPN22" s="20"/>
      <c r="QPO22" s="20"/>
      <c r="QPP22" s="20"/>
      <c r="QPQ22" s="20"/>
      <c r="QPR22" s="20"/>
      <c r="QPS22" s="20"/>
      <c r="QPT22" s="20"/>
      <c r="QPU22" s="20"/>
      <c r="QPV22" s="20"/>
      <c r="QPW22" s="20"/>
      <c r="QPX22" s="20"/>
      <c r="QPY22" s="20"/>
      <c r="QPZ22" s="20"/>
      <c r="QQA22" s="20"/>
      <c r="QQB22" s="20"/>
      <c r="QQC22" s="20"/>
      <c r="QQD22" s="20"/>
      <c r="QQE22" s="20"/>
      <c r="QQF22" s="20"/>
      <c r="QQG22" s="20"/>
      <c r="QQH22" s="20"/>
      <c r="QQI22" s="20"/>
      <c r="QQJ22" s="20"/>
      <c r="QQK22" s="20"/>
      <c r="QQL22" s="20"/>
      <c r="QQM22" s="20"/>
      <c r="QQN22" s="20"/>
      <c r="QQO22" s="20"/>
      <c r="QQP22" s="20"/>
      <c r="QQQ22" s="20"/>
      <c r="QQR22" s="20"/>
      <c r="QQS22" s="20"/>
      <c r="QQT22" s="20"/>
      <c r="QQU22" s="20"/>
      <c r="QQV22" s="20"/>
      <c r="QQW22" s="20"/>
      <c r="QQX22" s="20"/>
      <c r="QQY22" s="20"/>
      <c r="QQZ22" s="20"/>
      <c r="QRA22" s="20"/>
      <c r="QRB22" s="20"/>
      <c r="QRC22" s="20"/>
      <c r="QRD22" s="20"/>
      <c r="QRE22" s="20"/>
      <c r="QRF22" s="20"/>
      <c r="QRG22" s="20"/>
      <c r="QRH22" s="20"/>
      <c r="QRI22" s="20"/>
      <c r="QRJ22" s="20"/>
      <c r="QRK22" s="20"/>
      <c r="QRL22" s="20"/>
      <c r="QRM22" s="20"/>
      <c r="QRN22" s="20"/>
      <c r="QRO22" s="20"/>
      <c r="QRP22" s="20"/>
      <c r="QRQ22" s="20"/>
      <c r="QRR22" s="20"/>
      <c r="QRS22" s="20"/>
      <c r="QRT22" s="20"/>
      <c r="QRU22" s="20"/>
      <c r="QRV22" s="20"/>
      <c r="QRW22" s="20"/>
      <c r="QRX22" s="20"/>
      <c r="QRY22" s="20"/>
      <c r="QRZ22" s="20"/>
      <c r="QSA22" s="20"/>
      <c r="QSB22" s="20"/>
      <c r="QSC22" s="20"/>
      <c r="QSD22" s="20"/>
      <c r="QSE22" s="20"/>
      <c r="QSF22" s="20"/>
      <c r="QSG22" s="20"/>
      <c r="QSH22" s="20"/>
      <c r="QSI22" s="20"/>
      <c r="QSJ22" s="20"/>
      <c r="QSK22" s="20"/>
      <c r="QSL22" s="20"/>
      <c r="QSM22" s="20"/>
      <c r="QSN22" s="20"/>
      <c r="QSO22" s="20"/>
      <c r="QSP22" s="20"/>
      <c r="QSQ22" s="20"/>
      <c r="QSR22" s="20"/>
      <c r="QSS22" s="20"/>
      <c r="QST22" s="20"/>
      <c r="QSU22" s="20"/>
      <c r="QSV22" s="20"/>
      <c r="QSW22" s="20"/>
      <c r="QSX22" s="20"/>
      <c r="QSY22" s="20"/>
      <c r="QSZ22" s="20"/>
      <c r="QTA22" s="20"/>
      <c r="QTB22" s="20"/>
      <c r="QTC22" s="20"/>
      <c r="QTD22" s="20"/>
      <c r="QTE22" s="20"/>
      <c r="QTF22" s="20"/>
      <c r="QTG22" s="20"/>
      <c r="QTH22" s="20"/>
      <c r="QTI22" s="20"/>
      <c r="QTJ22" s="20"/>
      <c r="QTK22" s="20"/>
      <c r="QTL22" s="20"/>
      <c r="QTM22" s="20"/>
      <c r="QTN22" s="20"/>
      <c r="QTO22" s="20"/>
      <c r="QTP22" s="20"/>
      <c r="QTQ22" s="20"/>
      <c r="QTR22" s="20"/>
      <c r="QTS22" s="20"/>
      <c r="QTT22" s="20"/>
      <c r="QTU22" s="20"/>
      <c r="QTV22" s="20"/>
      <c r="QTW22" s="20"/>
      <c r="QTX22" s="20"/>
      <c r="QTY22" s="20"/>
      <c r="QTZ22" s="20"/>
      <c r="QUA22" s="20"/>
      <c r="QUB22" s="20"/>
      <c r="QUC22" s="20"/>
      <c r="QUD22" s="20"/>
      <c r="QUE22" s="20"/>
      <c r="QUF22" s="20"/>
      <c r="QUG22" s="20"/>
      <c r="QUH22" s="20"/>
      <c r="QUI22" s="20"/>
      <c r="QUJ22" s="20"/>
      <c r="QUK22" s="20"/>
      <c r="QUL22" s="20"/>
      <c r="QUM22" s="20"/>
      <c r="QUN22" s="20"/>
      <c r="QUO22" s="20"/>
      <c r="QUP22" s="20"/>
      <c r="QUQ22" s="20"/>
      <c r="QUR22" s="20"/>
      <c r="QUS22" s="20"/>
      <c r="QUT22" s="20"/>
      <c r="QUU22" s="20"/>
      <c r="QUV22" s="20"/>
      <c r="QUW22" s="20"/>
      <c r="QUX22" s="20"/>
      <c r="QUY22" s="20"/>
      <c r="QUZ22" s="20"/>
      <c r="QVA22" s="20"/>
      <c r="QVB22" s="20"/>
      <c r="QVC22" s="20"/>
      <c r="QVD22" s="20"/>
      <c r="QVE22" s="20"/>
      <c r="QVF22" s="20"/>
      <c r="QVG22" s="20"/>
      <c r="QVH22" s="20"/>
      <c r="QVI22" s="20"/>
      <c r="QVJ22" s="20"/>
      <c r="QVK22" s="20"/>
      <c r="QVL22" s="20"/>
      <c r="QVM22" s="20"/>
      <c r="QVN22" s="20"/>
      <c r="QVO22" s="20"/>
      <c r="QVP22" s="20"/>
      <c r="QVQ22" s="20"/>
      <c r="QVR22" s="20"/>
      <c r="QVS22" s="20"/>
      <c r="QVT22" s="20"/>
      <c r="QVU22" s="20"/>
      <c r="QVV22" s="20"/>
      <c r="QVW22" s="20"/>
      <c r="QVX22" s="20"/>
      <c r="QVY22" s="20"/>
      <c r="QVZ22" s="20"/>
      <c r="QWA22" s="20"/>
      <c r="QWB22" s="20"/>
      <c r="QWC22" s="20"/>
      <c r="QWD22" s="20"/>
      <c r="QWE22" s="20"/>
      <c r="QWF22" s="20"/>
      <c r="QWG22" s="20"/>
      <c r="QWH22" s="20"/>
      <c r="QWI22" s="20"/>
      <c r="QWJ22" s="20"/>
      <c r="QWK22" s="20"/>
      <c r="QWL22" s="20"/>
      <c r="QWM22" s="20"/>
      <c r="QWN22" s="20"/>
      <c r="QWO22" s="20"/>
      <c r="QWP22" s="20"/>
      <c r="QWQ22" s="20"/>
      <c r="QWR22" s="20"/>
      <c r="QWS22" s="20"/>
      <c r="QWT22" s="20"/>
      <c r="QWU22" s="20"/>
      <c r="QWV22" s="20"/>
      <c r="QWW22" s="20"/>
      <c r="QWX22" s="20"/>
      <c r="QWY22" s="20"/>
      <c r="QWZ22" s="20"/>
      <c r="QXA22" s="20"/>
      <c r="QXB22" s="20"/>
      <c r="QXC22" s="20"/>
      <c r="QXD22" s="20"/>
      <c r="QXE22" s="20"/>
      <c r="QXF22" s="20"/>
      <c r="QXG22" s="20"/>
      <c r="QXH22" s="20"/>
      <c r="QXI22" s="20"/>
      <c r="QXJ22" s="20"/>
      <c r="QXK22" s="20"/>
      <c r="QXL22" s="20"/>
      <c r="QXM22" s="20"/>
      <c r="QXN22" s="20"/>
      <c r="QXO22" s="20"/>
      <c r="QXP22" s="20"/>
      <c r="QXQ22" s="20"/>
      <c r="QXR22" s="20"/>
      <c r="QXS22" s="20"/>
      <c r="QXT22" s="20"/>
      <c r="QXU22" s="20"/>
      <c r="QXV22" s="20"/>
      <c r="QXW22" s="20"/>
      <c r="QXX22" s="20"/>
      <c r="QXY22" s="20"/>
      <c r="QXZ22" s="20"/>
      <c r="QYA22" s="20"/>
      <c r="QYB22" s="20"/>
      <c r="QYC22" s="20"/>
      <c r="QYD22" s="20"/>
      <c r="QYE22" s="20"/>
      <c r="QYF22" s="20"/>
      <c r="QYG22" s="20"/>
      <c r="QYH22" s="20"/>
      <c r="QYI22" s="20"/>
      <c r="QYJ22" s="20"/>
      <c r="QYK22" s="20"/>
      <c r="QYL22" s="20"/>
      <c r="QYM22" s="20"/>
      <c r="QYN22" s="20"/>
      <c r="QYO22" s="20"/>
      <c r="QYP22" s="20"/>
      <c r="QYQ22" s="20"/>
      <c r="QYR22" s="20"/>
      <c r="QYS22" s="20"/>
      <c r="QYT22" s="20"/>
      <c r="QYU22" s="20"/>
      <c r="QYV22" s="20"/>
      <c r="QYW22" s="20"/>
      <c r="QYX22" s="20"/>
      <c r="QYY22" s="20"/>
      <c r="QYZ22" s="20"/>
      <c r="QZA22" s="20"/>
      <c r="QZB22" s="20"/>
      <c r="QZC22" s="20"/>
      <c r="QZD22" s="20"/>
      <c r="QZE22" s="20"/>
      <c r="QZF22" s="20"/>
      <c r="QZG22" s="20"/>
      <c r="QZH22" s="20"/>
      <c r="QZI22" s="20"/>
      <c r="QZJ22" s="20"/>
      <c r="QZK22" s="20"/>
      <c r="QZL22" s="20"/>
      <c r="QZM22" s="20"/>
      <c r="QZN22" s="20"/>
      <c r="QZO22" s="20"/>
      <c r="QZP22" s="20"/>
      <c r="QZQ22" s="20"/>
      <c r="QZR22" s="20"/>
      <c r="QZS22" s="20"/>
      <c r="QZT22" s="20"/>
      <c r="QZU22" s="20"/>
      <c r="QZV22" s="20"/>
      <c r="QZW22" s="20"/>
      <c r="QZX22" s="20"/>
      <c r="QZY22" s="20"/>
      <c r="QZZ22" s="20"/>
      <c r="RAA22" s="20"/>
      <c r="RAB22" s="20"/>
      <c r="RAC22" s="20"/>
      <c r="RAD22" s="20"/>
      <c r="RAE22" s="20"/>
      <c r="RAF22" s="20"/>
      <c r="RAG22" s="20"/>
      <c r="RAH22" s="20"/>
      <c r="RAI22" s="20"/>
      <c r="RAJ22" s="20"/>
      <c r="RAK22" s="20"/>
      <c r="RAL22" s="20"/>
      <c r="RAM22" s="20"/>
      <c r="RAN22" s="20"/>
      <c r="RAO22" s="20"/>
      <c r="RAP22" s="20"/>
      <c r="RAQ22" s="20"/>
      <c r="RAR22" s="20"/>
      <c r="RAS22" s="20"/>
      <c r="RAT22" s="20"/>
      <c r="RAU22" s="20"/>
      <c r="RAV22" s="20"/>
      <c r="RAW22" s="20"/>
      <c r="RAX22" s="20"/>
      <c r="RAY22" s="20"/>
      <c r="RAZ22" s="20"/>
      <c r="RBA22" s="20"/>
      <c r="RBB22" s="20"/>
      <c r="RBC22" s="20"/>
      <c r="RBD22" s="20"/>
      <c r="RBE22" s="20"/>
      <c r="RBF22" s="20"/>
      <c r="RBG22" s="20"/>
      <c r="RBH22" s="20"/>
      <c r="RBI22" s="20"/>
      <c r="RBJ22" s="20"/>
      <c r="RBK22" s="20"/>
      <c r="RBL22" s="20"/>
      <c r="RBM22" s="20"/>
      <c r="RBN22" s="20"/>
      <c r="RBO22" s="20"/>
      <c r="RBP22" s="20"/>
      <c r="RBQ22" s="20"/>
      <c r="RBR22" s="20"/>
      <c r="RBS22" s="20"/>
      <c r="RBT22" s="20"/>
      <c r="RBU22" s="20"/>
      <c r="RBV22" s="20"/>
      <c r="RBW22" s="20"/>
      <c r="RBX22" s="20"/>
      <c r="RBY22" s="20"/>
      <c r="RBZ22" s="20"/>
      <c r="RCA22" s="20"/>
      <c r="RCB22" s="20"/>
      <c r="RCC22" s="20"/>
      <c r="RCD22" s="20"/>
      <c r="RCE22" s="20"/>
      <c r="RCF22" s="20"/>
      <c r="RCG22" s="20"/>
      <c r="RCH22" s="20"/>
      <c r="RCI22" s="20"/>
      <c r="RCJ22" s="20"/>
      <c r="RCK22" s="20"/>
      <c r="RCL22" s="20"/>
      <c r="RCM22" s="20"/>
      <c r="RCN22" s="20"/>
      <c r="RCO22" s="20"/>
      <c r="RCP22" s="20"/>
      <c r="RCQ22" s="20"/>
      <c r="RCR22" s="20"/>
      <c r="RCS22" s="20"/>
      <c r="RCT22" s="20"/>
      <c r="RCU22" s="20"/>
      <c r="RCV22" s="20"/>
      <c r="RCW22" s="20"/>
      <c r="RCX22" s="20"/>
      <c r="RCY22" s="20"/>
      <c r="RCZ22" s="20"/>
      <c r="RDA22" s="20"/>
      <c r="RDB22" s="20"/>
      <c r="RDC22" s="20"/>
      <c r="RDD22" s="20"/>
      <c r="RDE22" s="20"/>
      <c r="RDF22" s="20"/>
      <c r="RDG22" s="20"/>
      <c r="RDH22" s="20"/>
      <c r="RDI22" s="20"/>
      <c r="RDJ22" s="20"/>
      <c r="RDK22" s="20"/>
      <c r="RDL22" s="20"/>
      <c r="RDM22" s="20"/>
      <c r="RDN22" s="20"/>
      <c r="RDO22" s="20"/>
      <c r="RDP22" s="20"/>
      <c r="RDQ22" s="20"/>
      <c r="RDR22" s="20"/>
      <c r="RDS22" s="20"/>
      <c r="RDT22" s="20"/>
      <c r="RDU22" s="20"/>
      <c r="RDV22" s="20"/>
      <c r="RDW22" s="20"/>
      <c r="RDX22" s="20"/>
      <c r="RDY22" s="20"/>
      <c r="RDZ22" s="20"/>
      <c r="REA22" s="20"/>
      <c r="REB22" s="20"/>
      <c r="REC22" s="20"/>
      <c r="RED22" s="20"/>
      <c r="REE22" s="20"/>
      <c r="REF22" s="20"/>
      <c r="REG22" s="20"/>
      <c r="REH22" s="20"/>
      <c r="REI22" s="20"/>
      <c r="REJ22" s="20"/>
      <c r="REK22" s="20"/>
      <c r="REL22" s="20"/>
      <c r="REM22" s="20"/>
      <c r="REN22" s="20"/>
      <c r="REO22" s="20"/>
      <c r="REP22" s="20"/>
      <c r="REQ22" s="20"/>
      <c r="RER22" s="20"/>
      <c r="RES22" s="20"/>
      <c r="RET22" s="20"/>
      <c r="REU22" s="20"/>
      <c r="REV22" s="20"/>
      <c r="REW22" s="20"/>
      <c r="REX22" s="20"/>
      <c r="REY22" s="20"/>
      <c r="REZ22" s="20"/>
      <c r="RFA22" s="20"/>
      <c r="RFB22" s="20"/>
      <c r="RFC22" s="20"/>
      <c r="RFD22" s="20"/>
      <c r="RFE22" s="20"/>
      <c r="RFF22" s="20"/>
      <c r="RFG22" s="20"/>
      <c r="RFH22" s="20"/>
      <c r="RFI22" s="20"/>
      <c r="RFJ22" s="20"/>
      <c r="RFK22" s="20"/>
      <c r="RFL22" s="20"/>
      <c r="RFM22" s="20"/>
      <c r="RFN22" s="20"/>
      <c r="RFO22" s="20"/>
      <c r="RFP22" s="20"/>
      <c r="RFQ22" s="20"/>
      <c r="RFR22" s="20"/>
      <c r="RFS22" s="20"/>
      <c r="RFT22" s="20"/>
      <c r="RFU22" s="20"/>
      <c r="RFV22" s="20"/>
      <c r="RFW22" s="20"/>
      <c r="RFX22" s="20"/>
      <c r="RFY22" s="20"/>
      <c r="RFZ22" s="20"/>
      <c r="RGA22" s="20"/>
      <c r="RGB22" s="20"/>
      <c r="RGC22" s="20"/>
      <c r="RGD22" s="20"/>
      <c r="RGE22" s="20"/>
      <c r="RGF22" s="20"/>
      <c r="RGG22" s="20"/>
      <c r="RGH22" s="20"/>
      <c r="RGI22" s="20"/>
      <c r="RGJ22" s="20"/>
      <c r="RGK22" s="20"/>
      <c r="RGL22" s="20"/>
      <c r="RGM22" s="20"/>
      <c r="RGN22" s="20"/>
      <c r="RGO22" s="20"/>
      <c r="RGP22" s="20"/>
      <c r="RGQ22" s="20"/>
      <c r="RGR22" s="20"/>
      <c r="RGS22" s="20"/>
      <c r="RGT22" s="20"/>
      <c r="RGU22" s="20"/>
      <c r="RGV22" s="20"/>
      <c r="RGW22" s="20"/>
      <c r="RGX22" s="20"/>
      <c r="RGY22" s="20"/>
      <c r="RGZ22" s="20"/>
      <c r="RHA22" s="20"/>
      <c r="RHB22" s="20"/>
      <c r="RHC22" s="20"/>
      <c r="RHD22" s="20"/>
      <c r="RHE22" s="20"/>
      <c r="RHF22" s="20"/>
      <c r="RHG22" s="20"/>
      <c r="RHH22" s="20"/>
      <c r="RHI22" s="20"/>
      <c r="RHJ22" s="20"/>
      <c r="RHK22" s="20"/>
      <c r="RHL22" s="20"/>
      <c r="RHM22" s="20"/>
      <c r="RHN22" s="20"/>
      <c r="RHO22" s="20"/>
      <c r="RHP22" s="20"/>
      <c r="RHQ22" s="20"/>
      <c r="RHR22" s="20"/>
      <c r="RHS22" s="20"/>
      <c r="RHT22" s="20"/>
      <c r="RHU22" s="20"/>
      <c r="RHV22" s="20"/>
      <c r="RHW22" s="20"/>
      <c r="RHX22" s="20"/>
      <c r="RHY22" s="20"/>
      <c r="RHZ22" s="20"/>
      <c r="RIA22" s="20"/>
      <c r="RIB22" s="20"/>
      <c r="RIC22" s="20"/>
      <c r="RID22" s="20"/>
      <c r="RIE22" s="20"/>
      <c r="RIF22" s="20"/>
      <c r="RIG22" s="20"/>
      <c r="RIH22" s="20"/>
      <c r="RII22" s="20"/>
      <c r="RIJ22" s="20"/>
      <c r="RIK22" s="20"/>
      <c r="RIL22" s="20"/>
      <c r="RIM22" s="20"/>
      <c r="RIN22" s="20"/>
      <c r="RIO22" s="20"/>
      <c r="RIP22" s="20"/>
      <c r="RIQ22" s="20"/>
      <c r="RIR22" s="20"/>
      <c r="RIS22" s="20"/>
      <c r="RIT22" s="20"/>
      <c r="RIU22" s="20"/>
      <c r="RIV22" s="20"/>
      <c r="RIW22" s="20"/>
      <c r="RIX22" s="20"/>
      <c r="RIY22" s="20"/>
      <c r="RIZ22" s="20"/>
      <c r="RJA22" s="20"/>
      <c r="RJB22" s="20"/>
      <c r="RJC22" s="20"/>
      <c r="RJD22" s="20"/>
      <c r="RJE22" s="20"/>
      <c r="RJF22" s="20"/>
      <c r="RJG22" s="20"/>
      <c r="RJH22" s="20"/>
      <c r="RJI22" s="20"/>
      <c r="RJJ22" s="20"/>
      <c r="RJK22" s="20"/>
      <c r="RJL22" s="20"/>
      <c r="RJM22" s="20"/>
      <c r="RJN22" s="20"/>
      <c r="RJO22" s="20"/>
      <c r="RJP22" s="20"/>
      <c r="RJQ22" s="20"/>
      <c r="RJR22" s="20"/>
      <c r="RJS22" s="20"/>
      <c r="RJT22" s="20"/>
      <c r="RJU22" s="20"/>
      <c r="RJV22" s="20"/>
      <c r="RJW22" s="20"/>
      <c r="RJX22" s="20"/>
      <c r="RJY22" s="20"/>
      <c r="RJZ22" s="20"/>
      <c r="RKA22" s="20"/>
      <c r="RKB22" s="20"/>
      <c r="RKC22" s="20"/>
      <c r="RKD22" s="20"/>
      <c r="RKE22" s="20"/>
      <c r="RKF22" s="20"/>
      <c r="RKG22" s="20"/>
      <c r="RKH22" s="20"/>
      <c r="RKI22" s="20"/>
      <c r="RKJ22" s="20"/>
      <c r="RKK22" s="20"/>
      <c r="RKL22" s="20"/>
      <c r="RKM22" s="20"/>
      <c r="RKN22" s="20"/>
      <c r="RKO22" s="20"/>
      <c r="RKP22" s="20"/>
      <c r="RKQ22" s="20"/>
      <c r="RKR22" s="20"/>
      <c r="RKS22" s="20"/>
      <c r="RKT22" s="20"/>
      <c r="RKU22" s="20"/>
      <c r="RKV22" s="20"/>
      <c r="RKW22" s="20"/>
      <c r="RKX22" s="20"/>
      <c r="RKY22" s="20"/>
      <c r="RKZ22" s="20"/>
      <c r="RLA22" s="20"/>
      <c r="RLB22" s="20"/>
      <c r="RLC22" s="20"/>
      <c r="RLD22" s="20"/>
      <c r="RLE22" s="20"/>
      <c r="RLF22" s="20"/>
      <c r="RLG22" s="20"/>
      <c r="RLH22" s="20"/>
      <c r="RLI22" s="20"/>
      <c r="RLJ22" s="20"/>
      <c r="RLK22" s="20"/>
      <c r="RLL22" s="20"/>
      <c r="RLM22" s="20"/>
      <c r="RLN22" s="20"/>
      <c r="RLO22" s="20"/>
      <c r="RLP22" s="20"/>
      <c r="RLQ22" s="20"/>
      <c r="RLR22" s="20"/>
      <c r="RLS22" s="20"/>
      <c r="RLT22" s="20"/>
      <c r="RLU22" s="20"/>
      <c r="RLV22" s="20"/>
      <c r="RLW22" s="20"/>
      <c r="RLX22" s="20"/>
      <c r="RLY22" s="20"/>
      <c r="RLZ22" s="20"/>
      <c r="RMA22" s="20"/>
      <c r="RMB22" s="20"/>
      <c r="RMC22" s="20"/>
      <c r="RMD22" s="20"/>
      <c r="RME22" s="20"/>
      <c r="RMF22" s="20"/>
      <c r="RMG22" s="20"/>
      <c r="RMH22" s="20"/>
      <c r="RMI22" s="20"/>
      <c r="RMJ22" s="20"/>
      <c r="RMK22" s="20"/>
      <c r="RML22" s="20"/>
      <c r="RMM22" s="20"/>
      <c r="RMN22" s="20"/>
      <c r="RMO22" s="20"/>
      <c r="RMP22" s="20"/>
      <c r="RMQ22" s="20"/>
      <c r="RMR22" s="20"/>
      <c r="RMS22" s="20"/>
      <c r="RMT22" s="20"/>
      <c r="RMU22" s="20"/>
      <c r="RMV22" s="20"/>
      <c r="RMW22" s="20"/>
      <c r="RMX22" s="20"/>
      <c r="RMY22" s="20"/>
      <c r="RMZ22" s="20"/>
      <c r="RNA22" s="20"/>
      <c r="RNB22" s="20"/>
      <c r="RNC22" s="20"/>
      <c r="RND22" s="20"/>
      <c r="RNE22" s="20"/>
      <c r="RNF22" s="20"/>
      <c r="RNG22" s="20"/>
      <c r="RNH22" s="20"/>
      <c r="RNI22" s="20"/>
      <c r="RNJ22" s="20"/>
      <c r="RNK22" s="20"/>
      <c r="RNL22" s="20"/>
      <c r="RNM22" s="20"/>
      <c r="RNN22" s="20"/>
      <c r="RNO22" s="20"/>
      <c r="RNP22" s="20"/>
      <c r="RNQ22" s="20"/>
      <c r="RNR22" s="20"/>
      <c r="RNS22" s="20"/>
      <c r="RNT22" s="20"/>
      <c r="RNU22" s="20"/>
      <c r="RNV22" s="20"/>
      <c r="RNW22" s="20"/>
      <c r="RNX22" s="20"/>
      <c r="RNY22" s="20"/>
      <c r="RNZ22" s="20"/>
      <c r="ROA22" s="20"/>
      <c r="ROB22" s="20"/>
      <c r="ROC22" s="20"/>
      <c r="ROD22" s="20"/>
      <c r="ROE22" s="20"/>
      <c r="ROF22" s="20"/>
      <c r="ROG22" s="20"/>
      <c r="ROH22" s="20"/>
      <c r="ROI22" s="20"/>
      <c r="ROJ22" s="20"/>
      <c r="ROK22" s="20"/>
      <c r="ROL22" s="20"/>
      <c r="ROM22" s="20"/>
      <c r="RON22" s="20"/>
      <c r="ROO22" s="20"/>
      <c r="ROP22" s="20"/>
      <c r="ROQ22" s="20"/>
      <c r="ROR22" s="20"/>
      <c r="ROS22" s="20"/>
      <c r="ROT22" s="20"/>
      <c r="ROU22" s="20"/>
      <c r="ROV22" s="20"/>
      <c r="ROW22" s="20"/>
      <c r="ROX22" s="20"/>
      <c r="ROY22" s="20"/>
      <c r="ROZ22" s="20"/>
      <c r="RPA22" s="20"/>
      <c r="RPB22" s="20"/>
      <c r="RPC22" s="20"/>
      <c r="RPD22" s="20"/>
      <c r="RPE22" s="20"/>
      <c r="RPF22" s="20"/>
      <c r="RPG22" s="20"/>
      <c r="RPH22" s="20"/>
      <c r="RPI22" s="20"/>
      <c r="RPJ22" s="20"/>
      <c r="RPK22" s="20"/>
      <c r="RPL22" s="20"/>
      <c r="RPM22" s="20"/>
      <c r="RPN22" s="20"/>
      <c r="RPO22" s="20"/>
      <c r="RPP22" s="20"/>
      <c r="RPQ22" s="20"/>
      <c r="RPR22" s="20"/>
      <c r="RPS22" s="20"/>
      <c r="RPT22" s="20"/>
      <c r="RPU22" s="20"/>
      <c r="RPV22" s="20"/>
      <c r="RPW22" s="20"/>
      <c r="RPX22" s="20"/>
      <c r="RPY22" s="20"/>
      <c r="RPZ22" s="20"/>
      <c r="RQA22" s="20"/>
      <c r="RQB22" s="20"/>
      <c r="RQC22" s="20"/>
      <c r="RQD22" s="20"/>
      <c r="RQE22" s="20"/>
      <c r="RQF22" s="20"/>
      <c r="RQG22" s="20"/>
      <c r="RQH22" s="20"/>
      <c r="RQI22" s="20"/>
      <c r="RQJ22" s="20"/>
      <c r="RQK22" s="20"/>
      <c r="RQL22" s="20"/>
      <c r="RQM22" s="20"/>
      <c r="RQN22" s="20"/>
      <c r="RQO22" s="20"/>
      <c r="RQP22" s="20"/>
      <c r="RQQ22" s="20"/>
      <c r="RQR22" s="20"/>
      <c r="RQS22" s="20"/>
      <c r="RQT22" s="20"/>
      <c r="RQU22" s="20"/>
      <c r="RQV22" s="20"/>
      <c r="RQW22" s="20"/>
      <c r="RQX22" s="20"/>
      <c r="RQY22" s="20"/>
      <c r="RQZ22" s="20"/>
      <c r="RRA22" s="20"/>
      <c r="RRB22" s="20"/>
      <c r="RRC22" s="20"/>
      <c r="RRD22" s="20"/>
      <c r="RRE22" s="20"/>
      <c r="RRF22" s="20"/>
      <c r="RRG22" s="20"/>
      <c r="RRH22" s="20"/>
      <c r="RRI22" s="20"/>
      <c r="RRJ22" s="20"/>
      <c r="RRK22" s="20"/>
      <c r="RRL22" s="20"/>
      <c r="RRM22" s="20"/>
      <c r="RRN22" s="20"/>
      <c r="RRO22" s="20"/>
      <c r="RRP22" s="20"/>
      <c r="RRQ22" s="20"/>
      <c r="RRR22" s="20"/>
      <c r="RRS22" s="20"/>
      <c r="RRT22" s="20"/>
      <c r="RRU22" s="20"/>
      <c r="RRV22" s="20"/>
      <c r="RRW22" s="20"/>
      <c r="RRX22" s="20"/>
      <c r="RRY22" s="20"/>
      <c r="RRZ22" s="20"/>
      <c r="RSA22" s="20"/>
      <c r="RSB22" s="20"/>
      <c r="RSC22" s="20"/>
      <c r="RSD22" s="20"/>
      <c r="RSE22" s="20"/>
      <c r="RSF22" s="20"/>
      <c r="RSG22" s="20"/>
      <c r="RSH22" s="20"/>
      <c r="RSI22" s="20"/>
      <c r="RSJ22" s="20"/>
      <c r="RSK22" s="20"/>
      <c r="RSL22" s="20"/>
      <c r="RSM22" s="20"/>
      <c r="RSN22" s="20"/>
      <c r="RSO22" s="20"/>
      <c r="RSP22" s="20"/>
      <c r="RSQ22" s="20"/>
      <c r="RSR22" s="20"/>
      <c r="RSS22" s="20"/>
      <c r="RST22" s="20"/>
      <c r="RSU22" s="20"/>
      <c r="RSV22" s="20"/>
      <c r="RSW22" s="20"/>
      <c r="RSX22" s="20"/>
      <c r="RSY22" s="20"/>
      <c r="RSZ22" s="20"/>
      <c r="RTA22" s="20"/>
      <c r="RTB22" s="20"/>
      <c r="RTC22" s="20"/>
      <c r="RTD22" s="20"/>
      <c r="RTE22" s="20"/>
      <c r="RTF22" s="20"/>
      <c r="RTG22" s="20"/>
      <c r="RTH22" s="20"/>
      <c r="RTI22" s="20"/>
      <c r="RTJ22" s="20"/>
      <c r="RTK22" s="20"/>
      <c r="RTL22" s="20"/>
      <c r="RTM22" s="20"/>
      <c r="RTN22" s="20"/>
      <c r="RTO22" s="20"/>
      <c r="RTP22" s="20"/>
      <c r="RTQ22" s="20"/>
      <c r="RTR22" s="20"/>
      <c r="RTS22" s="20"/>
      <c r="RTT22" s="20"/>
      <c r="RTU22" s="20"/>
      <c r="RTV22" s="20"/>
      <c r="RTW22" s="20"/>
      <c r="RTX22" s="20"/>
      <c r="RTY22" s="20"/>
      <c r="RTZ22" s="20"/>
      <c r="RUA22" s="20"/>
      <c r="RUB22" s="20"/>
      <c r="RUC22" s="20"/>
      <c r="RUD22" s="20"/>
      <c r="RUE22" s="20"/>
      <c r="RUF22" s="20"/>
      <c r="RUG22" s="20"/>
      <c r="RUH22" s="20"/>
      <c r="RUI22" s="20"/>
      <c r="RUJ22" s="20"/>
      <c r="RUK22" s="20"/>
      <c r="RUL22" s="20"/>
      <c r="RUM22" s="20"/>
      <c r="RUN22" s="20"/>
      <c r="RUO22" s="20"/>
      <c r="RUP22" s="20"/>
      <c r="RUQ22" s="20"/>
      <c r="RUR22" s="20"/>
      <c r="RUS22" s="20"/>
      <c r="RUT22" s="20"/>
      <c r="RUU22" s="20"/>
      <c r="RUV22" s="20"/>
      <c r="RUW22" s="20"/>
      <c r="RUX22" s="20"/>
      <c r="RUY22" s="20"/>
      <c r="RUZ22" s="20"/>
      <c r="RVA22" s="20"/>
      <c r="RVB22" s="20"/>
      <c r="RVC22" s="20"/>
      <c r="RVD22" s="20"/>
      <c r="RVE22" s="20"/>
      <c r="RVF22" s="20"/>
      <c r="RVG22" s="20"/>
      <c r="RVH22" s="20"/>
      <c r="RVI22" s="20"/>
      <c r="RVJ22" s="20"/>
      <c r="RVK22" s="20"/>
      <c r="RVL22" s="20"/>
      <c r="RVM22" s="20"/>
      <c r="RVN22" s="20"/>
      <c r="RVO22" s="20"/>
      <c r="RVP22" s="20"/>
      <c r="RVQ22" s="20"/>
      <c r="RVR22" s="20"/>
      <c r="RVS22" s="20"/>
      <c r="RVT22" s="20"/>
      <c r="RVU22" s="20"/>
      <c r="RVV22" s="20"/>
      <c r="RVW22" s="20"/>
      <c r="RVX22" s="20"/>
      <c r="RVY22" s="20"/>
      <c r="RVZ22" s="20"/>
      <c r="RWA22" s="20"/>
      <c r="RWB22" s="20"/>
      <c r="RWC22" s="20"/>
      <c r="RWD22" s="20"/>
      <c r="RWE22" s="20"/>
      <c r="RWF22" s="20"/>
      <c r="RWG22" s="20"/>
      <c r="RWH22" s="20"/>
      <c r="RWI22" s="20"/>
      <c r="RWJ22" s="20"/>
      <c r="RWK22" s="20"/>
      <c r="RWL22" s="20"/>
      <c r="RWM22" s="20"/>
      <c r="RWN22" s="20"/>
      <c r="RWO22" s="20"/>
      <c r="RWP22" s="20"/>
      <c r="RWQ22" s="20"/>
      <c r="RWR22" s="20"/>
      <c r="RWS22" s="20"/>
      <c r="RWT22" s="20"/>
      <c r="RWU22" s="20"/>
      <c r="RWV22" s="20"/>
      <c r="RWW22" s="20"/>
      <c r="RWX22" s="20"/>
      <c r="RWY22" s="20"/>
      <c r="RWZ22" s="20"/>
      <c r="RXA22" s="20"/>
      <c r="RXB22" s="20"/>
      <c r="RXC22" s="20"/>
      <c r="RXD22" s="20"/>
      <c r="RXE22" s="20"/>
      <c r="RXF22" s="20"/>
      <c r="RXG22" s="20"/>
      <c r="RXH22" s="20"/>
      <c r="RXI22" s="20"/>
      <c r="RXJ22" s="20"/>
      <c r="RXK22" s="20"/>
      <c r="RXL22" s="20"/>
      <c r="RXM22" s="20"/>
      <c r="RXN22" s="20"/>
      <c r="RXO22" s="20"/>
      <c r="RXP22" s="20"/>
      <c r="RXQ22" s="20"/>
      <c r="RXR22" s="20"/>
      <c r="RXS22" s="20"/>
      <c r="RXT22" s="20"/>
      <c r="RXU22" s="20"/>
      <c r="RXV22" s="20"/>
      <c r="RXW22" s="20"/>
      <c r="RXX22" s="20"/>
      <c r="RXY22" s="20"/>
      <c r="RXZ22" s="20"/>
      <c r="RYA22" s="20"/>
      <c r="RYB22" s="20"/>
      <c r="RYC22" s="20"/>
      <c r="RYD22" s="20"/>
      <c r="RYE22" s="20"/>
      <c r="RYF22" s="20"/>
      <c r="RYG22" s="20"/>
      <c r="RYH22" s="20"/>
      <c r="RYI22" s="20"/>
      <c r="RYJ22" s="20"/>
      <c r="RYK22" s="20"/>
      <c r="RYL22" s="20"/>
      <c r="RYM22" s="20"/>
      <c r="RYN22" s="20"/>
      <c r="RYO22" s="20"/>
      <c r="RYP22" s="20"/>
      <c r="RYQ22" s="20"/>
      <c r="RYR22" s="20"/>
      <c r="RYS22" s="20"/>
      <c r="RYT22" s="20"/>
      <c r="RYU22" s="20"/>
      <c r="RYV22" s="20"/>
      <c r="RYW22" s="20"/>
      <c r="RYX22" s="20"/>
      <c r="RYY22" s="20"/>
      <c r="RYZ22" s="20"/>
      <c r="RZA22" s="20"/>
      <c r="RZB22" s="20"/>
      <c r="RZC22" s="20"/>
      <c r="RZD22" s="20"/>
      <c r="RZE22" s="20"/>
      <c r="RZF22" s="20"/>
      <c r="RZG22" s="20"/>
      <c r="RZH22" s="20"/>
      <c r="RZI22" s="20"/>
      <c r="RZJ22" s="20"/>
      <c r="RZK22" s="20"/>
      <c r="RZL22" s="20"/>
      <c r="RZM22" s="20"/>
      <c r="RZN22" s="20"/>
      <c r="RZO22" s="20"/>
      <c r="RZP22" s="20"/>
      <c r="RZQ22" s="20"/>
      <c r="RZR22" s="20"/>
      <c r="RZS22" s="20"/>
      <c r="RZT22" s="20"/>
      <c r="RZU22" s="20"/>
      <c r="RZV22" s="20"/>
      <c r="RZW22" s="20"/>
      <c r="RZX22" s="20"/>
      <c r="RZY22" s="20"/>
      <c r="RZZ22" s="20"/>
      <c r="SAA22" s="20"/>
      <c r="SAB22" s="20"/>
      <c r="SAC22" s="20"/>
      <c r="SAD22" s="20"/>
      <c r="SAE22" s="20"/>
      <c r="SAF22" s="20"/>
      <c r="SAG22" s="20"/>
      <c r="SAH22" s="20"/>
      <c r="SAI22" s="20"/>
      <c r="SAJ22" s="20"/>
      <c r="SAK22" s="20"/>
      <c r="SAL22" s="20"/>
      <c r="SAM22" s="20"/>
      <c r="SAN22" s="20"/>
      <c r="SAO22" s="20"/>
      <c r="SAP22" s="20"/>
      <c r="SAQ22" s="20"/>
      <c r="SAR22" s="20"/>
      <c r="SAS22" s="20"/>
      <c r="SAT22" s="20"/>
      <c r="SAU22" s="20"/>
      <c r="SAV22" s="20"/>
      <c r="SAW22" s="20"/>
      <c r="SAX22" s="20"/>
      <c r="SAY22" s="20"/>
      <c r="SAZ22" s="20"/>
      <c r="SBA22" s="20"/>
      <c r="SBB22" s="20"/>
      <c r="SBC22" s="20"/>
      <c r="SBD22" s="20"/>
      <c r="SBE22" s="20"/>
      <c r="SBF22" s="20"/>
      <c r="SBG22" s="20"/>
      <c r="SBH22" s="20"/>
      <c r="SBI22" s="20"/>
      <c r="SBJ22" s="20"/>
      <c r="SBK22" s="20"/>
      <c r="SBL22" s="20"/>
      <c r="SBM22" s="20"/>
      <c r="SBN22" s="20"/>
      <c r="SBO22" s="20"/>
      <c r="SBP22" s="20"/>
      <c r="SBQ22" s="20"/>
      <c r="SBR22" s="20"/>
      <c r="SBS22" s="20"/>
      <c r="SBT22" s="20"/>
      <c r="SBU22" s="20"/>
      <c r="SBV22" s="20"/>
      <c r="SBW22" s="20"/>
      <c r="SBX22" s="20"/>
      <c r="SBY22" s="20"/>
      <c r="SBZ22" s="20"/>
      <c r="SCA22" s="20"/>
      <c r="SCB22" s="20"/>
      <c r="SCC22" s="20"/>
      <c r="SCD22" s="20"/>
      <c r="SCE22" s="20"/>
      <c r="SCF22" s="20"/>
      <c r="SCG22" s="20"/>
      <c r="SCH22" s="20"/>
      <c r="SCI22" s="20"/>
      <c r="SCJ22" s="20"/>
      <c r="SCK22" s="20"/>
      <c r="SCL22" s="20"/>
      <c r="SCM22" s="20"/>
      <c r="SCN22" s="20"/>
      <c r="SCO22" s="20"/>
      <c r="SCP22" s="20"/>
      <c r="SCQ22" s="20"/>
      <c r="SCR22" s="20"/>
      <c r="SCS22" s="20"/>
      <c r="SCT22" s="20"/>
      <c r="SCU22" s="20"/>
      <c r="SCV22" s="20"/>
      <c r="SCW22" s="20"/>
      <c r="SCX22" s="20"/>
      <c r="SCY22" s="20"/>
      <c r="SCZ22" s="20"/>
      <c r="SDA22" s="20"/>
      <c r="SDB22" s="20"/>
      <c r="SDC22" s="20"/>
      <c r="SDD22" s="20"/>
      <c r="SDE22" s="20"/>
      <c r="SDF22" s="20"/>
      <c r="SDG22" s="20"/>
      <c r="SDH22" s="20"/>
      <c r="SDI22" s="20"/>
      <c r="SDJ22" s="20"/>
      <c r="SDK22" s="20"/>
      <c r="SDL22" s="20"/>
      <c r="SDM22" s="20"/>
      <c r="SDN22" s="20"/>
      <c r="SDO22" s="20"/>
      <c r="SDP22" s="20"/>
      <c r="SDQ22" s="20"/>
      <c r="SDR22" s="20"/>
      <c r="SDS22" s="20"/>
      <c r="SDT22" s="20"/>
      <c r="SDU22" s="20"/>
      <c r="SDV22" s="20"/>
      <c r="SDW22" s="20"/>
      <c r="SDX22" s="20"/>
      <c r="SDY22" s="20"/>
      <c r="SDZ22" s="20"/>
      <c r="SEA22" s="20"/>
      <c r="SEB22" s="20"/>
      <c r="SEC22" s="20"/>
      <c r="SED22" s="20"/>
      <c r="SEE22" s="20"/>
      <c r="SEF22" s="20"/>
      <c r="SEG22" s="20"/>
      <c r="SEH22" s="20"/>
      <c r="SEI22" s="20"/>
      <c r="SEJ22" s="20"/>
      <c r="SEK22" s="20"/>
      <c r="SEL22" s="20"/>
      <c r="SEM22" s="20"/>
      <c r="SEN22" s="20"/>
      <c r="SEO22" s="20"/>
      <c r="SEP22" s="20"/>
      <c r="SEQ22" s="20"/>
      <c r="SER22" s="20"/>
      <c r="SES22" s="20"/>
      <c r="SET22" s="20"/>
      <c r="SEU22" s="20"/>
      <c r="SEV22" s="20"/>
      <c r="SEW22" s="20"/>
      <c r="SEX22" s="20"/>
      <c r="SEY22" s="20"/>
      <c r="SEZ22" s="20"/>
      <c r="SFA22" s="20"/>
      <c r="SFB22" s="20"/>
      <c r="SFC22" s="20"/>
      <c r="SFD22" s="20"/>
      <c r="SFE22" s="20"/>
      <c r="SFF22" s="20"/>
      <c r="SFG22" s="20"/>
      <c r="SFH22" s="20"/>
      <c r="SFI22" s="20"/>
      <c r="SFJ22" s="20"/>
      <c r="SFK22" s="20"/>
      <c r="SFL22" s="20"/>
      <c r="SFM22" s="20"/>
      <c r="SFN22" s="20"/>
      <c r="SFO22" s="20"/>
      <c r="SFP22" s="20"/>
      <c r="SFQ22" s="20"/>
      <c r="SFR22" s="20"/>
      <c r="SFS22" s="20"/>
      <c r="SFT22" s="20"/>
      <c r="SFU22" s="20"/>
      <c r="SFV22" s="20"/>
      <c r="SFW22" s="20"/>
      <c r="SFX22" s="20"/>
      <c r="SFY22" s="20"/>
      <c r="SFZ22" s="20"/>
      <c r="SGA22" s="20"/>
      <c r="SGB22" s="20"/>
      <c r="SGC22" s="20"/>
      <c r="SGD22" s="20"/>
      <c r="SGE22" s="20"/>
      <c r="SGF22" s="20"/>
      <c r="SGG22" s="20"/>
      <c r="SGH22" s="20"/>
      <c r="SGI22" s="20"/>
      <c r="SGJ22" s="20"/>
      <c r="SGK22" s="20"/>
      <c r="SGL22" s="20"/>
      <c r="SGM22" s="20"/>
      <c r="SGN22" s="20"/>
      <c r="SGO22" s="20"/>
      <c r="SGP22" s="20"/>
      <c r="SGQ22" s="20"/>
      <c r="SGR22" s="20"/>
      <c r="SGS22" s="20"/>
      <c r="SGT22" s="20"/>
      <c r="SGU22" s="20"/>
      <c r="SGV22" s="20"/>
      <c r="SGW22" s="20"/>
      <c r="SGX22" s="20"/>
      <c r="SGY22" s="20"/>
      <c r="SGZ22" s="20"/>
      <c r="SHA22" s="20"/>
      <c r="SHB22" s="20"/>
      <c r="SHC22" s="20"/>
      <c r="SHD22" s="20"/>
      <c r="SHE22" s="20"/>
      <c r="SHF22" s="20"/>
      <c r="SHG22" s="20"/>
      <c r="SHH22" s="20"/>
      <c r="SHI22" s="20"/>
      <c r="SHJ22" s="20"/>
      <c r="SHK22" s="20"/>
      <c r="SHL22" s="20"/>
      <c r="SHM22" s="20"/>
      <c r="SHN22" s="20"/>
      <c r="SHO22" s="20"/>
      <c r="SHP22" s="20"/>
      <c r="SHQ22" s="20"/>
      <c r="SHR22" s="20"/>
      <c r="SHS22" s="20"/>
      <c r="SHT22" s="20"/>
      <c r="SHU22" s="20"/>
      <c r="SHV22" s="20"/>
      <c r="SHW22" s="20"/>
      <c r="SHX22" s="20"/>
      <c r="SHY22" s="20"/>
      <c r="SHZ22" s="20"/>
      <c r="SIA22" s="20"/>
      <c r="SIB22" s="20"/>
      <c r="SIC22" s="20"/>
      <c r="SID22" s="20"/>
      <c r="SIE22" s="20"/>
      <c r="SIF22" s="20"/>
      <c r="SIG22" s="20"/>
      <c r="SIH22" s="20"/>
      <c r="SII22" s="20"/>
      <c r="SIJ22" s="20"/>
      <c r="SIK22" s="20"/>
      <c r="SIL22" s="20"/>
      <c r="SIM22" s="20"/>
      <c r="SIN22" s="20"/>
      <c r="SIO22" s="20"/>
      <c r="SIP22" s="20"/>
      <c r="SIQ22" s="20"/>
      <c r="SIR22" s="20"/>
      <c r="SIS22" s="20"/>
      <c r="SIT22" s="20"/>
      <c r="SIU22" s="20"/>
      <c r="SIV22" s="20"/>
      <c r="SIW22" s="20"/>
      <c r="SIX22" s="20"/>
      <c r="SIY22" s="20"/>
      <c r="SIZ22" s="20"/>
      <c r="SJA22" s="20"/>
      <c r="SJB22" s="20"/>
      <c r="SJC22" s="20"/>
      <c r="SJD22" s="20"/>
      <c r="SJE22" s="20"/>
      <c r="SJF22" s="20"/>
      <c r="SJG22" s="20"/>
      <c r="SJH22" s="20"/>
      <c r="SJI22" s="20"/>
      <c r="SJJ22" s="20"/>
      <c r="SJK22" s="20"/>
      <c r="SJL22" s="20"/>
      <c r="SJM22" s="20"/>
      <c r="SJN22" s="20"/>
      <c r="SJO22" s="20"/>
      <c r="SJP22" s="20"/>
      <c r="SJQ22" s="20"/>
      <c r="SJR22" s="20"/>
      <c r="SJS22" s="20"/>
      <c r="SJT22" s="20"/>
      <c r="SJU22" s="20"/>
      <c r="SJV22" s="20"/>
      <c r="SJW22" s="20"/>
      <c r="SJX22" s="20"/>
      <c r="SJY22" s="20"/>
      <c r="SJZ22" s="20"/>
      <c r="SKA22" s="20"/>
      <c r="SKB22" s="20"/>
      <c r="SKC22" s="20"/>
      <c r="SKD22" s="20"/>
      <c r="SKE22" s="20"/>
      <c r="SKF22" s="20"/>
      <c r="SKG22" s="20"/>
      <c r="SKH22" s="20"/>
      <c r="SKI22" s="20"/>
      <c r="SKJ22" s="20"/>
      <c r="SKK22" s="20"/>
      <c r="SKL22" s="20"/>
      <c r="SKM22" s="20"/>
      <c r="SKN22" s="20"/>
      <c r="SKO22" s="20"/>
      <c r="SKP22" s="20"/>
      <c r="SKQ22" s="20"/>
      <c r="SKR22" s="20"/>
      <c r="SKS22" s="20"/>
      <c r="SKT22" s="20"/>
      <c r="SKU22" s="20"/>
      <c r="SKV22" s="20"/>
      <c r="SKW22" s="20"/>
      <c r="SKX22" s="20"/>
      <c r="SKY22" s="20"/>
      <c r="SKZ22" s="20"/>
      <c r="SLA22" s="20"/>
      <c r="SLB22" s="20"/>
      <c r="SLC22" s="20"/>
      <c r="SLD22" s="20"/>
      <c r="SLE22" s="20"/>
      <c r="SLF22" s="20"/>
      <c r="SLG22" s="20"/>
      <c r="SLH22" s="20"/>
      <c r="SLI22" s="20"/>
      <c r="SLJ22" s="20"/>
      <c r="SLK22" s="20"/>
      <c r="SLL22" s="20"/>
      <c r="SLM22" s="20"/>
      <c r="SLN22" s="20"/>
      <c r="SLO22" s="20"/>
      <c r="SLP22" s="20"/>
      <c r="SLQ22" s="20"/>
      <c r="SLR22" s="20"/>
      <c r="SLS22" s="20"/>
      <c r="SLT22" s="20"/>
      <c r="SLU22" s="20"/>
      <c r="SLV22" s="20"/>
      <c r="SLW22" s="20"/>
      <c r="SLX22" s="20"/>
      <c r="SLY22" s="20"/>
      <c r="SLZ22" s="20"/>
      <c r="SMA22" s="20"/>
      <c r="SMB22" s="20"/>
      <c r="SMC22" s="20"/>
      <c r="SMD22" s="20"/>
      <c r="SME22" s="20"/>
      <c r="SMF22" s="20"/>
      <c r="SMG22" s="20"/>
      <c r="SMH22" s="20"/>
      <c r="SMI22" s="20"/>
      <c r="SMJ22" s="20"/>
      <c r="SMK22" s="20"/>
      <c r="SML22" s="20"/>
      <c r="SMM22" s="20"/>
      <c r="SMN22" s="20"/>
      <c r="SMO22" s="20"/>
      <c r="SMP22" s="20"/>
      <c r="SMQ22" s="20"/>
      <c r="SMR22" s="20"/>
      <c r="SMS22" s="20"/>
      <c r="SMT22" s="20"/>
      <c r="SMU22" s="20"/>
      <c r="SMV22" s="20"/>
      <c r="SMW22" s="20"/>
      <c r="SMX22" s="20"/>
      <c r="SMY22" s="20"/>
      <c r="SMZ22" s="20"/>
      <c r="SNA22" s="20"/>
      <c r="SNB22" s="20"/>
      <c r="SNC22" s="20"/>
      <c r="SND22" s="20"/>
      <c r="SNE22" s="20"/>
      <c r="SNF22" s="20"/>
      <c r="SNG22" s="20"/>
      <c r="SNH22" s="20"/>
      <c r="SNI22" s="20"/>
      <c r="SNJ22" s="20"/>
      <c r="SNK22" s="20"/>
      <c r="SNL22" s="20"/>
      <c r="SNM22" s="20"/>
      <c r="SNN22" s="20"/>
      <c r="SNO22" s="20"/>
      <c r="SNP22" s="20"/>
      <c r="SNQ22" s="20"/>
      <c r="SNR22" s="20"/>
      <c r="SNS22" s="20"/>
      <c r="SNT22" s="20"/>
      <c r="SNU22" s="20"/>
      <c r="SNV22" s="20"/>
      <c r="SNW22" s="20"/>
      <c r="SNX22" s="20"/>
      <c r="SNY22" s="20"/>
      <c r="SNZ22" s="20"/>
      <c r="SOA22" s="20"/>
      <c r="SOB22" s="20"/>
      <c r="SOC22" s="20"/>
      <c r="SOD22" s="20"/>
      <c r="SOE22" s="20"/>
      <c r="SOF22" s="20"/>
      <c r="SOG22" s="20"/>
      <c r="SOH22" s="20"/>
      <c r="SOI22" s="20"/>
      <c r="SOJ22" s="20"/>
      <c r="SOK22" s="20"/>
      <c r="SOL22" s="20"/>
      <c r="SOM22" s="20"/>
      <c r="SON22" s="20"/>
      <c r="SOO22" s="20"/>
      <c r="SOP22" s="20"/>
      <c r="SOQ22" s="20"/>
      <c r="SOR22" s="20"/>
      <c r="SOS22" s="20"/>
      <c r="SOT22" s="20"/>
      <c r="SOU22" s="20"/>
      <c r="SOV22" s="20"/>
      <c r="SOW22" s="20"/>
      <c r="SOX22" s="20"/>
      <c r="SOY22" s="20"/>
      <c r="SOZ22" s="20"/>
      <c r="SPA22" s="20"/>
      <c r="SPB22" s="20"/>
      <c r="SPC22" s="20"/>
      <c r="SPD22" s="20"/>
      <c r="SPE22" s="20"/>
      <c r="SPF22" s="20"/>
      <c r="SPG22" s="20"/>
      <c r="SPH22" s="20"/>
      <c r="SPI22" s="20"/>
      <c r="SPJ22" s="20"/>
      <c r="SPK22" s="20"/>
      <c r="SPL22" s="20"/>
      <c r="SPM22" s="20"/>
      <c r="SPN22" s="20"/>
      <c r="SPO22" s="20"/>
      <c r="SPP22" s="20"/>
      <c r="SPQ22" s="20"/>
      <c r="SPR22" s="20"/>
      <c r="SPS22" s="20"/>
      <c r="SPT22" s="20"/>
      <c r="SPU22" s="20"/>
      <c r="SPV22" s="20"/>
      <c r="SPW22" s="20"/>
      <c r="SPX22" s="20"/>
      <c r="SPY22" s="20"/>
      <c r="SPZ22" s="20"/>
      <c r="SQA22" s="20"/>
      <c r="SQB22" s="20"/>
      <c r="SQC22" s="20"/>
      <c r="SQD22" s="20"/>
      <c r="SQE22" s="20"/>
      <c r="SQF22" s="20"/>
      <c r="SQG22" s="20"/>
      <c r="SQH22" s="20"/>
      <c r="SQI22" s="20"/>
      <c r="SQJ22" s="20"/>
      <c r="SQK22" s="20"/>
      <c r="SQL22" s="20"/>
      <c r="SQM22" s="20"/>
      <c r="SQN22" s="20"/>
      <c r="SQO22" s="20"/>
      <c r="SQP22" s="20"/>
      <c r="SQQ22" s="20"/>
      <c r="SQR22" s="20"/>
      <c r="SQS22" s="20"/>
      <c r="SQT22" s="20"/>
      <c r="SQU22" s="20"/>
      <c r="SQV22" s="20"/>
      <c r="SQW22" s="20"/>
      <c r="SQX22" s="20"/>
      <c r="SQY22" s="20"/>
      <c r="SQZ22" s="20"/>
      <c r="SRA22" s="20"/>
      <c r="SRB22" s="20"/>
      <c r="SRC22" s="20"/>
      <c r="SRD22" s="20"/>
      <c r="SRE22" s="20"/>
      <c r="SRF22" s="20"/>
      <c r="SRG22" s="20"/>
      <c r="SRH22" s="20"/>
      <c r="SRI22" s="20"/>
      <c r="SRJ22" s="20"/>
      <c r="SRK22" s="20"/>
      <c r="SRL22" s="20"/>
      <c r="SRM22" s="20"/>
      <c r="SRN22" s="20"/>
      <c r="SRO22" s="20"/>
      <c r="SRP22" s="20"/>
      <c r="SRQ22" s="20"/>
      <c r="SRR22" s="20"/>
      <c r="SRS22" s="20"/>
      <c r="SRT22" s="20"/>
      <c r="SRU22" s="20"/>
      <c r="SRV22" s="20"/>
      <c r="SRW22" s="20"/>
      <c r="SRX22" s="20"/>
      <c r="SRY22" s="20"/>
      <c r="SRZ22" s="20"/>
      <c r="SSA22" s="20"/>
      <c r="SSB22" s="20"/>
      <c r="SSC22" s="20"/>
      <c r="SSD22" s="20"/>
      <c r="SSE22" s="20"/>
      <c r="SSF22" s="20"/>
      <c r="SSG22" s="20"/>
      <c r="SSH22" s="20"/>
      <c r="SSI22" s="20"/>
      <c r="SSJ22" s="20"/>
      <c r="SSK22" s="20"/>
      <c r="SSL22" s="20"/>
      <c r="SSM22" s="20"/>
      <c r="SSN22" s="20"/>
      <c r="SSO22" s="20"/>
      <c r="SSP22" s="20"/>
      <c r="SSQ22" s="20"/>
      <c r="SSR22" s="20"/>
      <c r="SSS22" s="20"/>
      <c r="SST22" s="20"/>
      <c r="SSU22" s="20"/>
      <c r="SSV22" s="20"/>
      <c r="SSW22" s="20"/>
      <c r="SSX22" s="20"/>
      <c r="SSY22" s="20"/>
      <c r="SSZ22" s="20"/>
      <c r="STA22" s="20"/>
      <c r="STB22" s="20"/>
      <c r="STC22" s="20"/>
      <c r="STD22" s="20"/>
      <c r="STE22" s="20"/>
      <c r="STF22" s="20"/>
      <c r="STG22" s="20"/>
      <c r="STH22" s="20"/>
      <c r="STI22" s="20"/>
      <c r="STJ22" s="20"/>
      <c r="STK22" s="20"/>
      <c r="STL22" s="20"/>
      <c r="STM22" s="20"/>
      <c r="STN22" s="20"/>
      <c r="STO22" s="20"/>
      <c r="STP22" s="20"/>
      <c r="STQ22" s="20"/>
      <c r="STR22" s="20"/>
      <c r="STS22" s="20"/>
      <c r="STT22" s="20"/>
      <c r="STU22" s="20"/>
      <c r="STV22" s="20"/>
      <c r="STW22" s="20"/>
      <c r="STX22" s="20"/>
      <c r="STY22" s="20"/>
      <c r="STZ22" s="20"/>
      <c r="SUA22" s="20"/>
      <c r="SUB22" s="20"/>
      <c r="SUC22" s="20"/>
      <c r="SUD22" s="20"/>
      <c r="SUE22" s="20"/>
      <c r="SUF22" s="20"/>
      <c r="SUG22" s="20"/>
      <c r="SUH22" s="20"/>
      <c r="SUI22" s="20"/>
      <c r="SUJ22" s="20"/>
      <c r="SUK22" s="20"/>
      <c r="SUL22" s="20"/>
      <c r="SUM22" s="20"/>
      <c r="SUN22" s="20"/>
      <c r="SUO22" s="20"/>
      <c r="SUP22" s="20"/>
      <c r="SUQ22" s="20"/>
      <c r="SUR22" s="20"/>
      <c r="SUS22" s="20"/>
      <c r="SUT22" s="20"/>
      <c r="SUU22" s="20"/>
      <c r="SUV22" s="20"/>
      <c r="SUW22" s="20"/>
      <c r="SUX22" s="20"/>
      <c r="SUY22" s="20"/>
      <c r="SUZ22" s="20"/>
      <c r="SVA22" s="20"/>
      <c r="SVB22" s="20"/>
      <c r="SVC22" s="20"/>
      <c r="SVD22" s="20"/>
      <c r="SVE22" s="20"/>
      <c r="SVF22" s="20"/>
      <c r="SVG22" s="20"/>
      <c r="SVH22" s="20"/>
      <c r="SVI22" s="20"/>
      <c r="SVJ22" s="20"/>
      <c r="SVK22" s="20"/>
      <c r="SVL22" s="20"/>
      <c r="SVM22" s="20"/>
      <c r="SVN22" s="20"/>
      <c r="SVO22" s="20"/>
      <c r="SVP22" s="20"/>
      <c r="SVQ22" s="20"/>
      <c r="SVR22" s="20"/>
      <c r="SVS22" s="20"/>
      <c r="SVT22" s="20"/>
      <c r="SVU22" s="20"/>
      <c r="SVV22" s="20"/>
      <c r="SVW22" s="20"/>
      <c r="SVX22" s="20"/>
      <c r="SVY22" s="20"/>
      <c r="SVZ22" s="20"/>
      <c r="SWA22" s="20"/>
      <c r="SWB22" s="20"/>
      <c r="SWC22" s="20"/>
      <c r="SWD22" s="20"/>
      <c r="SWE22" s="20"/>
      <c r="SWF22" s="20"/>
      <c r="SWG22" s="20"/>
      <c r="SWH22" s="20"/>
      <c r="SWI22" s="20"/>
      <c r="SWJ22" s="20"/>
      <c r="SWK22" s="20"/>
      <c r="SWL22" s="20"/>
      <c r="SWM22" s="20"/>
      <c r="SWN22" s="20"/>
      <c r="SWO22" s="20"/>
      <c r="SWP22" s="20"/>
      <c r="SWQ22" s="20"/>
      <c r="SWR22" s="20"/>
      <c r="SWS22" s="20"/>
      <c r="SWT22" s="20"/>
      <c r="SWU22" s="20"/>
      <c r="SWV22" s="20"/>
      <c r="SWW22" s="20"/>
      <c r="SWX22" s="20"/>
      <c r="SWY22" s="20"/>
      <c r="SWZ22" s="20"/>
      <c r="SXA22" s="20"/>
      <c r="SXB22" s="20"/>
      <c r="SXC22" s="20"/>
      <c r="SXD22" s="20"/>
      <c r="SXE22" s="20"/>
      <c r="SXF22" s="20"/>
      <c r="SXG22" s="20"/>
      <c r="SXH22" s="20"/>
      <c r="SXI22" s="20"/>
      <c r="SXJ22" s="20"/>
      <c r="SXK22" s="20"/>
      <c r="SXL22" s="20"/>
      <c r="SXM22" s="20"/>
      <c r="SXN22" s="20"/>
      <c r="SXO22" s="20"/>
      <c r="SXP22" s="20"/>
      <c r="SXQ22" s="20"/>
      <c r="SXR22" s="20"/>
      <c r="SXS22" s="20"/>
      <c r="SXT22" s="20"/>
      <c r="SXU22" s="20"/>
      <c r="SXV22" s="20"/>
      <c r="SXW22" s="20"/>
      <c r="SXX22" s="20"/>
      <c r="SXY22" s="20"/>
      <c r="SXZ22" s="20"/>
      <c r="SYA22" s="20"/>
      <c r="SYB22" s="20"/>
      <c r="SYC22" s="20"/>
      <c r="SYD22" s="20"/>
      <c r="SYE22" s="20"/>
      <c r="SYF22" s="20"/>
      <c r="SYG22" s="20"/>
      <c r="SYH22" s="20"/>
      <c r="SYI22" s="20"/>
      <c r="SYJ22" s="20"/>
      <c r="SYK22" s="20"/>
      <c r="SYL22" s="20"/>
      <c r="SYM22" s="20"/>
      <c r="SYN22" s="20"/>
      <c r="SYO22" s="20"/>
      <c r="SYP22" s="20"/>
      <c r="SYQ22" s="20"/>
      <c r="SYR22" s="20"/>
      <c r="SYS22" s="20"/>
      <c r="SYT22" s="20"/>
      <c r="SYU22" s="20"/>
      <c r="SYV22" s="20"/>
      <c r="SYW22" s="20"/>
      <c r="SYX22" s="20"/>
      <c r="SYY22" s="20"/>
      <c r="SYZ22" s="20"/>
      <c r="SZA22" s="20"/>
      <c r="SZB22" s="20"/>
      <c r="SZC22" s="20"/>
      <c r="SZD22" s="20"/>
      <c r="SZE22" s="20"/>
      <c r="SZF22" s="20"/>
      <c r="SZG22" s="20"/>
      <c r="SZH22" s="20"/>
      <c r="SZI22" s="20"/>
      <c r="SZJ22" s="20"/>
      <c r="SZK22" s="20"/>
      <c r="SZL22" s="20"/>
      <c r="SZM22" s="20"/>
      <c r="SZN22" s="20"/>
      <c r="SZO22" s="20"/>
      <c r="SZP22" s="20"/>
      <c r="SZQ22" s="20"/>
      <c r="SZR22" s="20"/>
      <c r="SZS22" s="20"/>
      <c r="SZT22" s="20"/>
      <c r="SZU22" s="20"/>
      <c r="SZV22" s="20"/>
      <c r="SZW22" s="20"/>
      <c r="SZX22" s="20"/>
      <c r="SZY22" s="20"/>
      <c r="SZZ22" s="20"/>
      <c r="TAA22" s="20"/>
      <c r="TAB22" s="20"/>
      <c r="TAC22" s="20"/>
      <c r="TAD22" s="20"/>
      <c r="TAE22" s="20"/>
      <c r="TAF22" s="20"/>
      <c r="TAG22" s="20"/>
      <c r="TAH22" s="20"/>
      <c r="TAI22" s="20"/>
      <c r="TAJ22" s="20"/>
      <c r="TAK22" s="20"/>
      <c r="TAL22" s="20"/>
      <c r="TAM22" s="20"/>
      <c r="TAN22" s="20"/>
      <c r="TAO22" s="20"/>
      <c r="TAP22" s="20"/>
      <c r="TAQ22" s="20"/>
      <c r="TAR22" s="20"/>
      <c r="TAS22" s="20"/>
      <c r="TAT22" s="20"/>
      <c r="TAU22" s="20"/>
      <c r="TAV22" s="20"/>
      <c r="TAW22" s="20"/>
      <c r="TAX22" s="20"/>
      <c r="TAY22" s="20"/>
      <c r="TAZ22" s="20"/>
      <c r="TBA22" s="20"/>
      <c r="TBB22" s="20"/>
      <c r="TBC22" s="20"/>
      <c r="TBD22" s="20"/>
      <c r="TBE22" s="20"/>
      <c r="TBF22" s="20"/>
      <c r="TBG22" s="20"/>
      <c r="TBH22" s="20"/>
      <c r="TBI22" s="20"/>
      <c r="TBJ22" s="20"/>
      <c r="TBK22" s="20"/>
      <c r="TBL22" s="20"/>
      <c r="TBM22" s="20"/>
      <c r="TBN22" s="20"/>
      <c r="TBO22" s="20"/>
      <c r="TBP22" s="20"/>
      <c r="TBQ22" s="20"/>
      <c r="TBR22" s="20"/>
      <c r="TBS22" s="20"/>
      <c r="TBT22" s="20"/>
      <c r="TBU22" s="20"/>
      <c r="TBV22" s="20"/>
      <c r="TBW22" s="20"/>
      <c r="TBX22" s="20"/>
      <c r="TBY22" s="20"/>
      <c r="TBZ22" s="20"/>
      <c r="TCA22" s="20"/>
      <c r="TCB22" s="20"/>
      <c r="TCC22" s="20"/>
      <c r="TCD22" s="20"/>
      <c r="TCE22" s="20"/>
      <c r="TCF22" s="20"/>
      <c r="TCG22" s="20"/>
      <c r="TCH22" s="20"/>
      <c r="TCI22" s="20"/>
      <c r="TCJ22" s="20"/>
      <c r="TCK22" s="20"/>
      <c r="TCL22" s="20"/>
      <c r="TCM22" s="20"/>
      <c r="TCN22" s="20"/>
      <c r="TCO22" s="20"/>
      <c r="TCP22" s="20"/>
      <c r="TCQ22" s="20"/>
      <c r="TCR22" s="20"/>
      <c r="TCS22" s="20"/>
      <c r="TCT22" s="20"/>
      <c r="TCU22" s="20"/>
      <c r="TCV22" s="20"/>
      <c r="TCW22" s="20"/>
      <c r="TCX22" s="20"/>
      <c r="TCY22" s="20"/>
      <c r="TCZ22" s="20"/>
      <c r="TDA22" s="20"/>
      <c r="TDB22" s="20"/>
      <c r="TDC22" s="20"/>
      <c r="TDD22" s="20"/>
      <c r="TDE22" s="20"/>
      <c r="TDF22" s="20"/>
      <c r="TDG22" s="20"/>
      <c r="TDH22" s="20"/>
      <c r="TDI22" s="20"/>
      <c r="TDJ22" s="20"/>
      <c r="TDK22" s="20"/>
      <c r="TDL22" s="20"/>
      <c r="TDM22" s="20"/>
      <c r="TDN22" s="20"/>
      <c r="TDO22" s="20"/>
      <c r="TDP22" s="20"/>
      <c r="TDQ22" s="20"/>
      <c r="TDR22" s="20"/>
      <c r="TDS22" s="20"/>
      <c r="TDT22" s="20"/>
      <c r="TDU22" s="20"/>
      <c r="TDV22" s="20"/>
      <c r="TDW22" s="20"/>
      <c r="TDX22" s="20"/>
      <c r="TDY22" s="20"/>
      <c r="TDZ22" s="20"/>
      <c r="TEA22" s="20"/>
      <c r="TEB22" s="20"/>
      <c r="TEC22" s="20"/>
      <c r="TED22" s="20"/>
      <c r="TEE22" s="20"/>
      <c r="TEF22" s="20"/>
      <c r="TEG22" s="20"/>
      <c r="TEH22" s="20"/>
      <c r="TEI22" s="20"/>
      <c r="TEJ22" s="20"/>
      <c r="TEK22" s="20"/>
      <c r="TEL22" s="20"/>
      <c r="TEM22" s="20"/>
      <c r="TEN22" s="20"/>
      <c r="TEO22" s="20"/>
      <c r="TEP22" s="20"/>
      <c r="TEQ22" s="20"/>
      <c r="TER22" s="20"/>
      <c r="TES22" s="20"/>
      <c r="TET22" s="20"/>
      <c r="TEU22" s="20"/>
      <c r="TEV22" s="20"/>
      <c r="TEW22" s="20"/>
      <c r="TEX22" s="20"/>
      <c r="TEY22" s="20"/>
      <c r="TEZ22" s="20"/>
      <c r="TFA22" s="20"/>
      <c r="TFB22" s="20"/>
      <c r="TFC22" s="20"/>
      <c r="TFD22" s="20"/>
      <c r="TFE22" s="20"/>
      <c r="TFF22" s="20"/>
      <c r="TFG22" s="20"/>
      <c r="TFH22" s="20"/>
      <c r="TFI22" s="20"/>
      <c r="TFJ22" s="20"/>
      <c r="TFK22" s="20"/>
      <c r="TFL22" s="20"/>
      <c r="TFM22" s="20"/>
      <c r="TFN22" s="20"/>
      <c r="TFO22" s="20"/>
      <c r="TFP22" s="20"/>
      <c r="TFQ22" s="20"/>
      <c r="TFR22" s="20"/>
      <c r="TFS22" s="20"/>
      <c r="TFT22" s="20"/>
      <c r="TFU22" s="20"/>
      <c r="TFV22" s="20"/>
      <c r="TFW22" s="20"/>
      <c r="TFX22" s="20"/>
      <c r="TFY22" s="20"/>
      <c r="TFZ22" s="20"/>
      <c r="TGA22" s="20"/>
      <c r="TGB22" s="20"/>
      <c r="TGC22" s="20"/>
      <c r="TGD22" s="20"/>
      <c r="TGE22" s="20"/>
      <c r="TGF22" s="20"/>
      <c r="TGG22" s="20"/>
      <c r="TGH22" s="20"/>
      <c r="TGI22" s="20"/>
      <c r="TGJ22" s="20"/>
      <c r="TGK22" s="20"/>
      <c r="TGL22" s="20"/>
      <c r="TGM22" s="20"/>
      <c r="TGN22" s="20"/>
      <c r="TGO22" s="20"/>
      <c r="TGP22" s="20"/>
      <c r="TGQ22" s="20"/>
      <c r="TGR22" s="20"/>
      <c r="TGS22" s="20"/>
      <c r="TGT22" s="20"/>
      <c r="TGU22" s="20"/>
      <c r="TGV22" s="20"/>
      <c r="TGW22" s="20"/>
      <c r="TGX22" s="20"/>
      <c r="TGY22" s="20"/>
      <c r="TGZ22" s="20"/>
      <c r="THA22" s="20"/>
      <c r="THB22" s="20"/>
      <c r="THC22" s="20"/>
      <c r="THD22" s="20"/>
      <c r="THE22" s="20"/>
      <c r="THF22" s="20"/>
      <c r="THG22" s="20"/>
      <c r="THH22" s="20"/>
      <c r="THI22" s="20"/>
      <c r="THJ22" s="20"/>
      <c r="THK22" s="20"/>
      <c r="THL22" s="20"/>
      <c r="THM22" s="20"/>
      <c r="THN22" s="20"/>
      <c r="THO22" s="20"/>
      <c r="THP22" s="20"/>
      <c r="THQ22" s="20"/>
      <c r="THR22" s="20"/>
      <c r="THS22" s="20"/>
      <c r="THT22" s="20"/>
      <c r="THU22" s="20"/>
      <c r="THV22" s="20"/>
      <c r="THW22" s="20"/>
      <c r="THX22" s="20"/>
      <c r="THY22" s="20"/>
      <c r="THZ22" s="20"/>
      <c r="TIA22" s="20"/>
      <c r="TIB22" s="20"/>
      <c r="TIC22" s="20"/>
      <c r="TID22" s="20"/>
      <c r="TIE22" s="20"/>
      <c r="TIF22" s="20"/>
      <c r="TIG22" s="20"/>
      <c r="TIH22" s="20"/>
      <c r="TII22" s="20"/>
      <c r="TIJ22" s="20"/>
      <c r="TIK22" s="20"/>
      <c r="TIL22" s="20"/>
      <c r="TIM22" s="20"/>
      <c r="TIN22" s="20"/>
      <c r="TIO22" s="20"/>
      <c r="TIP22" s="20"/>
      <c r="TIQ22" s="20"/>
      <c r="TIR22" s="20"/>
      <c r="TIS22" s="20"/>
      <c r="TIT22" s="20"/>
      <c r="TIU22" s="20"/>
      <c r="TIV22" s="20"/>
      <c r="TIW22" s="20"/>
      <c r="TIX22" s="20"/>
      <c r="TIY22" s="20"/>
      <c r="TIZ22" s="20"/>
      <c r="TJA22" s="20"/>
      <c r="TJB22" s="20"/>
      <c r="TJC22" s="20"/>
      <c r="TJD22" s="20"/>
      <c r="TJE22" s="20"/>
      <c r="TJF22" s="20"/>
      <c r="TJG22" s="20"/>
      <c r="TJH22" s="20"/>
      <c r="TJI22" s="20"/>
      <c r="TJJ22" s="20"/>
      <c r="TJK22" s="20"/>
      <c r="TJL22" s="20"/>
      <c r="TJM22" s="20"/>
      <c r="TJN22" s="20"/>
      <c r="TJO22" s="20"/>
      <c r="TJP22" s="20"/>
      <c r="TJQ22" s="20"/>
      <c r="TJR22" s="20"/>
      <c r="TJS22" s="20"/>
      <c r="TJT22" s="20"/>
      <c r="TJU22" s="20"/>
      <c r="TJV22" s="20"/>
      <c r="TJW22" s="20"/>
      <c r="TJX22" s="20"/>
      <c r="TJY22" s="20"/>
      <c r="TJZ22" s="20"/>
      <c r="TKA22" s="20"/>
      <c r="TKB22" s="20"/>
      <c r="TKC22" s="20"/>
      <c r="TKD22" s="20"/>
      <c r="TKE22" s="20"/>
      <c r="TKF22" s="20"/>
      <c r="TKG22" s="20"/>
      <c r="TKH22" s="20"/>
      <c r="TKI22" s="20"/>
      <c r="TKJ22" s="20"/>
      <c r="TKK22" s="20"/>
      <c r="TKL22" s="20"/>
      <c r="TKM22" s="20"/>
      <c r="TKN22" s="20"/>
      <c r="TKO22" s="20"/>
      <c r="TKP22" s="20"/>
      <c r="TKQ22" s="20"/>
      <c r="TKR22" s="20"/>
      <c r="TKS22" s="20"/>
      <c r="TKT22" s="20"/>
      <c r="TKU22" s="20"/>
      <c r="TKV22" s="20"/>
      <c r="TKW22" s="20"/>
      <c r="TKX22" s="20"/>
      <c r="TKY22" s="20"/>
      <c r="TKZ22" s="20"/>
      <c r="TLA22" s="20"/>
      <c r="TLB22" s="20"/>
      <c r="TLC22" s="20"/>
      <c r="TLD22" s="20"/>
      <c r="TLE22" s="20"/>
      <c r="TLF22" s="20"/>
      <c r="TLG22" s="20"/>
      <c r="TLH22" s="20"/>
      <c r="TLI22" s="20"/>
      <c r="TLJ22" s="20"/>
      <c r="TLK22" s="20"/>
      <c r="TLL22" s="20"/>
      <c r="TLM22" s="20"/>
      <c r="TLN22" s="20"/>
      <c r="TLO22" s="20"/>
      <c r="TLP22" s="20"/>
      <c r="TLQ22" s="20"/>
      <c r="TLR22" s="20"/>
      <c r="TLS22" s="20"/>
      <c r="TLT22" s="20"/>
      <c r="TLU22" s="20"/>
      <c r="TLV22" s="20"/>
      <c r="TLW22" s="20"/>
      <c r="TLX22" s="20"/>
      <c r="TLY22" s="20"/>
      <c r="TLZ22" s="20"/>
      <c r="TMA22" s="20"/>
      <c r="TMB22" s="20"/>
      <c r="TMC22" s="20"/>
      <c r="TMD22" s="20"/>
      <c r="TME22" s="20"/>
      <c r="TMF22" s="20"/>
      <c r="TMG22" s="20"/>
      <c r="TMH22" s="20"/>
      <c r="TMI22" s="20"/>
      <c r="TMJ22" s="20"/>
      <c r="TMK22" s="20"/>
      <c r="TML22" s="20"/>
      <c r="TMM22" s="20"/>
      <c r="TMN22" s="20"/>
      <c r="TMO22" s="20"/>
      <c r="TMP22" s="20"/>
      <c r="TMQ22" s="20"/>
      <c r="TMR22" s="20"/>
      <c r="TMS22" s="20"/>
      <c r="TMT22" s="20"/>
      <c r="TMU22" s="20"/>
      <c r="TMV22" s="20"/>
      <c r="TMW22" s="20"/>
      <c r="TMX22" s="20"/>
      <c r="TMY22" s="20"/>
      <c r="TMZ22" s="20"/>
      <c r="TNA22" s="20"/>
      <c r="TNB22" s="20"/>
      <c r="TNC22" s="20"/>
      <c r="TND22" s="20"/>
      <c r="TNE22" s="20"/>
      <c r="TNF22" s="20"/>
      <c r="TNG22" s="20"/>
      <c r="TNH22" s="20"/>
      <c r="TNI22" s="20"/>
      <c r="TNJ22" s="20"/>
      <c r="TNK22" s="20"/>
      <c r="TNL22" s="20"/>
      <c r="TNM22" s="20"/>
      <c r="TNN22" s="20"/>
      <c r="TNO22" s="20"/>
      <c r="TNP22" s="20"/>
      <c r="TNQ22" s="20"/>
      <c r="TNR22" s="20"/>
      <c r="TNS22" s="20"/>
      <c r="TNT22" s="20"/>
      <c r="TNU22" s="20"/>
      <c r="TNV22" s="20"/>
      <c r="TNW22" s="20"/>
      <c r="TNX22" s="20"/>
      <c r="TNY22" s="20"/>
      <c r="TNZ22" s="20"/>
      <c r="TOA22" s="20"/>
      <c r="TOB22" s="20"/>
      <c r="TOC22" s="20"/>
      <c r="TOD22" s="20"/>
      <c r="TOE22" s="20"/>
      <c r="TOF22" s="20"/>
      <c r="TOG22" s="20"/>
      <c r="TOH22" s="20"/>
      <c r="TOI22" s="20"/>
      <c r="TOJ22" s="20"/>
      <c r="TOK22" s="20"/>
      <c r="TOL22" s="20"/>
      <c r="TOM22" s="20"/>
      <c r="TON22" s="20"/>
      <c r="TOO22" s="20"/>
      <c r="TOP22" s="20"/>
      <c r="TOQ22" s="20"/>
      <c r="TOR22" s="20"/>
      <c r="TOS22" s="20"/>
      <c r="TOT22" s="20"/>
      <c r="TOU22" s="20"/>
      <c r="TOV22" s="20"/>
      <c r="TOW22" s="20"/>
      <c r="TOX22" s="20"/>
      <c r="TOY22" s="20"/>
      <c r="TOZ22" s="20"/>
      <c r="TPA22" s="20"/>
      <c r="TPB22" s="20"/>
      <c r="TPC22" s="20"/>
      <c r="TPD22" s="20"/>
      <c r="TPE22" s="20"/>
      <c r="TPF22" s="20"/>
      <c r="TPG22" s="20"/>
      <c r="TPH22" s="20"/>
      <c r="TPI22" s="20"/>
      <c r="TPJ22" s="20"/>
      <c r="TPK22" s="20"/>
      <c r="TPL22" s="20"/>
      <c r="TPM22" s="20"/>
      <c r="TPN22" s="20"/>
      <c r="TPO22" s="20"/>
      <c r="TPP22" s="20"/>
      <c r="TPQ22" s="20"/>
      <c r="TPR22" s="20"/>
      <c r="TPS22" s="20"/>
      <c r="TPT22" s="20"/>
      <c r="TPU22" s="20"/>
      <c r="TPV22" s="20"/>
      <c r="TPW22" s="20"/>
      <c r="TPX22" s="20"/>
      <c r="TPY22" s="20"/>
      <c r="TPZ22" s="20"/>
      <c r="TQA22" s="20"/>
      <c r="TQB22" s="20"/>
      <c r="TQC22" s="20"/>
      <c r="TQD22" s="20"/>
      <c r="TQE22" s="20"/>
      <c r="TQF22" s="20"/>
      <c r="TQG22" s="20"/>
      <c r="TQH22" s="20"/>
      <c r="TQI22" s="20"/>
      <c r="TQJ22" s="20"/>
      <c r="TQK22" s="20"/>
      <c r="TQL22" s="20"/>
      <c r="TQM22" s="20"/>
      <c r="TQN22" s="20"/>
      <c r="TQO22" s="20"/>
      <c r="TQP22" s="20"/>
      <c r="TQQ22" s="20"/>
      <c r="TQR22" s="20"/>
      <c r="TQS22" s="20"/>
      <c r="TQT22" s="20"/>
      <c r="TQU22" s="20"/>
      <c r="TQV22" s="20"/>
      <c r="TQW22" s="20"/>
      <c r="TQX22" s="20"/>
      <c r="TQY22" s="20"/>
      <c r="TQZ22" s="20"/>
      <c r="TRA22" s="20"/>
      <c r="TRB22" s="20"/>
      <c r="TRC22" s="20"/>
      <c r="TRD22" s="20"/>
      <c r="TRE22" s="20"/>
      <c r="TRF22" s="20"/>
      <c r="TRG22" s="20"/>
      <c r="TRH22" s="20"/>
      <c r="TRI22" s="20"/>
      <c r="TRJ22" s="20"/>
      <c r="TRK22" s="20"/>
      <c r="TRL22" s="20"/>
      <c r="TRM22" s="20"/>
      <c r="TRN22" s="20"/>
      <c r="TRO22" s="20"/>
      <c r="TRP22" s="20"/>
      <c r="TRQ22" s="20"/>
      <c r="TRR22" s="20"/>
      <c r="TRS22" s="20"/>
      <c r="TRT22" s="20"/>
      <c r="TRU22" s="20"/>
      <c r="TRV22" s="20"/>
      <c r="TRW22" s="20"/>
      <c r="TRX22" s="20"/>
      <c r="TRY22" s="20"/>
      <c r="TRZ22" s="20"/>
      <c r="TSA22" s="20"/>
      <c r="TSB22" s="20"/>
      <c r="TSC22" s="20"/>
      <c r="TSD22" s="20"/>
      <c r="TSE22" s="20"/>
      <c r="TSF22" s="20"/>
      <c r="TSG22" s="20"/>
      <c r="TSH22" s="20"/>
      <c r="TSI22" s="20"/>
      <c r="TSJ22" s="20"/>
      <c r="TSK22" s="20"/>
      <c r="TSL22" s="20"/>
      <c r="TSM22" s="20"/>
      <c r="TSN22" s="20"/>
      <c r="TSO22" s="20"/>
      <c r="TSP22" s="20"/>
      <c r="TSQ22" s="20"/>
      <c r="TSR22" s="20"/>
      <c r="TSS22" s="20"/>
      <c r="TST22" s="20"/>
      <c r="TSU22" s="20"/>
      <c r="TSV22" s="20"/>
      <c r="TSW22" s="20"/>
      <c r="TSX22" s="20"/>
      <c r="TSY22" s="20"/>
      <c r="TSZ22" s="20"/>
      <c r="TTA22" s="20"/>
      <c r="TTB22" s="20"/>
      <c r="TTC22" s="20"/>
      <c r="TTD22" s="20"/>
      <c r="TTE22" s="20"/>
      <c r="TTF22" s="20"/>
      <c r="TTG22" s="20"/>
      <c r="TTH22" s="20"/>
      <c r="TTI22" s="20"/>
      <c r="TTJ22" s="20"/>
      <c r="TTK22" s="20"/>
      <c r="TTL22" s="20"/>
      <c r="TTM22" s="20"/>
      <c r="TTN22" s="20"/>
      <c r="TTO22" s="20"/>
      <c r="TTP22" s="20"/>
      <c r="TTQ22" s="20"/>
      <c r="TTR22" s="20"/>
      <c r="TTS22" s="20"/>
      <c r="TTT22" s="20"/>
      <c r="TTU22" s="20"/>
      <c r="TTV22" s="20"/>
      <c r="TTW22" s="20"/>
      <c r="TTX22" s="20"/>
      <c r="TTY22" s="20"/>
      <c r="TTZ22" s="20"/>
      <c r="TUA22" s="20"/>
      <c r="TUB22" s="20"/>
      <c r="TUC22" s="20"/>
      <c r="TUD22" s="20"/>
      <c r="TUE22" s="20"/>
      <c r="TUF22" s="20"/>
      <c r="TUG22" s="20"/>
      <c r="TUH22" s="20"/>
      <c r="TUI22" s="20"/>
      <c r="TUJ22" s="20"/>
      <c r="TUK22" s="20"/>
      <c r="TUL22" s="20"/>
      <c r="TUM22" s="20"/>
      <c r="TUN22" s="20"/>
      <c r="TUO22" s="20"/>
      <c r="TUP22" s="20"/>
      <c r="TUQ22" s="20"/>
      <c r="TUR22" s="20"/>
      <c r="TUS22" s="20"/>
      <c r="TUT22" s="20"/>
      <c r="TUU22" s="20"/>
      <c r="TUV22" s="20"/>
      <c r="TUW22" s="20"/>
      <c r="TUX22" s="20"/>
      <c r="TUY22" s="20"/>
      <c r="TUZ22" s="20"/>
      <c r="TVA22" s="20"/>
      <c r="TVB22" s="20"/>
      <c r="TVC22" s="20"/>
      <c r="TVD22" s="20"/>
      <c r="TVE22" s="20"/>
      <c r="TVF22" s="20"/>
      <c r="TVG22" s="20"/>
      <c r="TVH22" s="20"/>
      <c r="TVI22" s="20"/>
      <c r="TVJ22" s="20"/>
      <c r="TVK22" s="20"/>
      <c r="TVL22" s="20"/>
      <c r="TVM22" s="20"/>
      <c r="TVN22" s="20"/>
      <c r="TVO22" s="20"/>
      <c r="TVP22" s="20"/>
      <c r="TVQ22" s="20"/>
      <c r="TVR22" s="20"/>
      <c r="TVS22" s="20"/>
      <c r="TVT22" s="20"/>
      <c r="TVU22" s="20"/>
      <c r="TVV22" s="20"/>
      <c r="TVW22" s="20"/>
      <c r="TVX22" s="20"/>
      <c r="TVY22" s="20"/>
      <c r="TVZ22" s="20"/>
      <c r="TWA22" s="20"/>
      <c r="TWB22" s="20"/>
      <c r="TWC22" s="20"/>
      <c r="TWD22" s="20"/>
      <c r="TWE22" s="20"/>
      <c r="TWF22" s="20"/>
      <c r="TWG22" s="20"/>
      <c r="TWH22" s="20"/>
      <c r="TWI22" s="20"/>
      <c r="TWJ22" s="20"/>
      <c r="TWK22" s="20"/>
      <c r="TWL22" s="20"/>
      <c r="TWM22" s="20"/>
      <c r="TWN22" s="20"/>
      <c r="TWO22" s="20"/>
      <c r="TWP22" s="20"/>
      <c r="TWQ22" s="20"/>
      <c r="TWR22" s="20"/>
      <c r="TWS22" s="20"/>
      <c r="TWT22" s="20"/>
      <c r="TWU22" s="20"/>
      <c r="TWV22" s="20"/>
      <c r="TWW22" s="20"/>
      <c r="TWX22" s="20"/>
      <c r="TWY22" s="20"/>
      <c r="TWZ22" s="20"/>
      <c r="TXA22" s="20"/>
      <c r="TXB22" s="20"/>
      <c r="TXC22" s="20"/>
      <c r="TXD22" s="20"/>
      <c r="TXE22" s="20"/>
      <c r="TXF22" s="20"/>
      <c r="TXG22" s="20"/>
      <c r="TXH22" s="20"/>
      <c r="TXI22" s="20"/>
      <c r="TXJ22" s="20"/>
      <c r="TXK22" s="20"/>
      <c r="TXL22" s="20"/>
      <c r="TXM22" s="20"/>
      <c r="TXN22" s="20"/>
      <c r="TXO22" s="20"/>
      <c r="TXP22" s="20"/>
      <c r="TXQ22" s="20"/>
      <c r="TXR22" s="20"/>
      <c r="TXS22" s="20"/>
      <c r="TXT22" s="20"/>
      <c r="TXU22" s="20"/>
      <c r="TXV22" s="20"/>
      <c r="TXW22" s="20"/>
      <c r="TXX22" s="20"/>
      <c r="TXY22" s="20"/>
      <c r="TXZ22" s="20"/>
      <c r="TYA22" s="20"/>
      <c r="TYB22" s="20"/>
      <c r="TYC22" s="20"/>
      <c r="TYD22" s="20"/>
      <c r="TYE22" s="20"/>
      <c r="TYF22" s="20"/>
      <c r="TYG22" s="20"/>
      <c r="TYH22" s="20"/>
      <c r="TYI22" s="20"/>
      <c r="TYJ22" s="20"/>
      <c r="TYK22" s="20"/>
      <c r="TYL22" s="20"/>
      <c r="TYM22" s="20"/>
      <c r="TYN22" s="20"/>
      <c r="TYO22" s="20"/>
      <c r="TYP22" s="20"/>
      <c r="TYQ22" s="20"/>
      <c r="TYR22" s="20"/>
      <c r="TYS22" s="20"/>
      <c r="TYT22" s="20"/>
      <c r="TYU22" s="20"/>
      <c r="TYV22" s="20"/>
      <c r="TYW22" s="20"/>
      <c r="TYX22" s="20"/>
      <c r="TYY22" s="20"/>
      <c r="TYZ22" s="20"/>
      <c r="TZA22" s="20"/>
      <c r="TZB22" s="20"/>
      <c r="TZC22" s="20"/>
      <c r="TZD22" s="20"/>
      <c r="TZE22" s="20"/>
      <c r="TZF22" s="20"/>
      <c r="TZG22" s="20"/>
      <c r="TZH22" s="20"/>
      <c r="TZI22" s="20"/>
      <c r="TZJ22" s="20"/>
      <c r="TZK22" s="20"/>
      <c r="TZL22" s="20"/>
      <c r="TZM22" s="20"/>
      <c r="TZN22" s="20"/>
      <c r="TZO22" s="20"/>
      <c r="TZP22" s="20"/>
      <c r="TZQ22" s="20"/>
      <c r="TZR22" s="20"/>
      <c r="TZS22" s="20"/>
      <c r="TZT22" s="20"/>
      <c r="TZU22" s="20"/>
      <c r="TZV22" s="20"/>
      <c r="TZW22" s="20"/>
      <c r="TZX22" s="20"/>
      <c r="TZY22" s="20"/>
      <c r="TZZ22" s="20"/>
      <c r="UAA22" s="20"/>
      <c r="UAB22" s="20"/>
      <c r="UAC22" s="20"/>
      <c r="UAD22" s="20"/>
      <c r="UAE22" s="20"/>
      <c r="UAF22" s="20"/>
      <c r="UAG22" s="20"/>
      <c r="UAH22" s="20"/>
      <c r="UAI22" s="20"/>
      <c r="UAJ22" s="20"/>
      <c r="UAK22" s="20"/>
      <c r="UAL22" s="20"/>
      <c r="UAM22" s="20"/>
      <c r="UAN22" s="20"/>
      <c r="UAO22" s="20"/>
      <c r="UAP22" s="20"/>
      <c r="UAQ22" s="20"/>
      <c r="UAR22" s="20"/>
      <c r="UAS22" s="20"/>
      <c r="UAT22" s="20"/>
      <c r="UAU22" s="20"/>
      <c r="UAV22" s="20"/>
      <c r="UAW22" s="20"/>
      <c r="UAX22" s="20"/>
      <c r="UAY22" s="20"/>
      <c r="UAZ22" s="20"/>
      <c r="UBA22" s="20"/>
      <c r="UBB22" s="20"/>
      <c r="UBC22" s="20"/>
      <c r="UBD22" s="20"/>
      <c r="UBE22" s="20"/>
      <c r="UBF22" s="20"/>
      <c r="UBG22" s="20"/>
      <c r="UBH22" s="20"/>
      <c r="UBI22" s="20"/>
      <c r="UBJ22" s="20"/>
      <c r="UBK22" s="20"/>
      <c r="UBL22" s="20"/>
      <c r="UBM22" s="20"/>
      <c r="UBN22" s="20"/>
      <c r="UBO22" s="20"/>
      <c r="UBP22" s="20"/>
      <c r="UBQ22" s="20"/>
      <c r="UBR22" s="20"/>
      <c r="UBS22" s="20"/>
      <c r="UBT22" s="20"/>
      <c r="UBU22" s="20"/>
      <c r="UBV22" s="20"/>
      <c r="UBW22" s="20"/>
      <c r="UBX22" s="20"/>
      <c r="UBY22" s="20"/>
      <c r="UBZ22" s="20"/>
      <c r="UCA22" s="20"/>
      <c r="UCB22" s="20"/>
      <c r="UCC22" s="20"/>
      <c r="UCD22" s="20"/>
      <c r="UCE22" s="20"/>
      <c r="UCF22" s="20"/>
      <c r="UCG22" s="20"/>
      <c r="UCH22" s="20"/>
      <c r="UCI22" s="20"/>
      <c r="UCJ22" s="20"/>
      <c r="UCK22" s="20"/>
      <c r="UCL22" s="20"/>
      <c r="UCM22" s="20"/>
      <c r="UCN22" s="20"/>
      <c r="UCO22" s="20"/>
      <c r="UCP22" s="20"/>
      <c r="UCQ22" s="20"/>
      <c r="UCR22" s="20"/>
      <c r="UCS22" s="20"/>
      <c r="UCT22" s="20"/>
      <c r="UCU22" s="20"/>
      <c r="UCV22" s="20"/>
      <c r="UCW22" s="20"/>
      <c r="UCX22" s="20"/>
      <c r="UCY22" s="20"/>
      <c r="UCZ22" s="20"/>
      <c r="UDA22" s="20"/>
      <c r="UDB22" s="20"/>
      <c r="UDC22" s="20"/>
      <c r="UDD22" s="20"/>
      <c r="UDE22" s="20"/>
      <c r="UDF22" s="20"/>
      <c r="UDG22" s="20"/>
      <c r="UDH22" s="20"/>
      <c r="UDI22" s="20"/>
      <c r="UDJ22" s="20"/>
      <c r="UDK22" s="20"/>
      <c r="UDL22" s="20"/>
      <c r="UDM22" s="20"/>
      <c r="UDN22" s="20"/>
      <c r="UDO22" s="20"/>
      <c r="UDP22" s="20"/>
      <c r="UDQ22" s="20"/>
      <c r="UDR22" s="20"/>
      <c r="UDS22" s="20"/>
      <c r="UDT22" s="20"/>
      <c r="UDU22" s="20"/>
      <c r="UDV22" s="20"/>
      <c r="UDW22" s="20"/>
      <c r="UDX22" s="20"/>
      <c r="UDY22" s="20"/>
      <c r="UDZ22" s="20"/>
      <c r="UEA22" s="20"/>
      <c r="UEB22" s="20"/>
      <c r="UEC22" s="20"/>
      <c r="UED22" s="20"/>
      <c r="UEE22" s="20"/>
      <c r="UEF22" s="20"/>
      <c r="UEG22" s="20"/>
      <c r="UEH22" s="20"/>
      <c r="UEI22" s="20"/>
      <c r="UEJ22" s="20"/>
      <c r="UEK22" s="20"/>
      <c r="UEL22" s="20"/>
      <c r="UEM22" s="20"/>
      <c r="UEN22" s="20"/>
      <c r="UEO22" s="20"/>
      <c r="UEP22" s="20"/>
      <c r="UEQ22" s="20"/>
      <c r="UER22" s="20"/>
      <c r="UES22" s="20"/>
      <c r="UET22" s="20"/>
      <c r="UEU22" s="20"/>
      <c r="UEV22" s="20"/>
      <c r="UEW22" s="20"/>
      <c r="UEX22" s="20"/>
      <c r="UEY22" s="20"/>
      <c r="UEZ22" s="20"/>
      <c r="UFA22" s="20"/>
      <c r="UFB22" s="20"/>
      <c r="UFC22" s="20"/>
      <c r="UFD22" s="20"/>
      <c r="UFE22" s="20"/>
      <c r="UFF22" s="20"/>
      <c r="UFG22" s="20"/>
      <c r="UFH22" s="20"/>
      <c r="UFI22" s="20"/>
      <c r="UFJ22" s="20"/>
      <c r="UFK22" s="20"/>
      <c r="UFL22" s="20"/>
      <c r="UFM22" s="20"/>
      <c r="UFN22" s="20"/>
      <c r="UFO22" s="20"/>
      <c r="UFP22" s="20"/>
      <c r="UFQ22" s="20"/>
      <c r="UFR22" s="20"/>
      <c r="UFS22" s="20"/>
      <c r="UFT22" s="20"/>
      <c r="UFU22" s="20"/>
      <c r="UFV22" s="20"/>
      <c r="UFW22" s="20"/>
      <c r="UFX22" s="20"/>
      <c r="UFY22" s="20"/>
      <c r="UFZ22" s="20"/>
      <c r="UGA22" s="20"/>
      <c r="UGB22" s="20"/>
      <c r="UGC22" s="20"/>
      <c r="UGD22" s="20"/>
      <c r="UGE22" s="20"/>
      <c r="UGF22" s="20"/>
      <c r="UGG22" s="20"/>
      <c r="UGH22" s="20"/>
      <c r="UGI22" s="20"/>
      <c r="UGJ22" s="20"/>
      <c r="UGK22" s="20"/>
      <c r="UGL22" s="20"/>
      <c r="UGM22" s="20"/>
      <c r="UGN22" s="20"/>
      <c r="UGO22" s="20"/>
      <c r="UGP22" s="20"/>
      <c r="UGQ22" s="20"/>
      <c r="UGR22" s="20"/>
      <c r="UGS22" s="20"/>
      <c r="UGT22" s="20"/>
      <c r="UGU22" s="20"/>
      <c r="UGV22" s="20"/>
      <c r="UGW22" s="20"/>
      <c r="UGX22" s="20"/>
      <c r="UGY22" s="20"/>
      <c r="UGZ22" s="20"/>
      <c r="UHA22" s="20"/>
      <c r="UHB22" s="20"/>
      <c r="UHC22" s="20"/>
      <c r="UHD22" s="20"/>
      <c r="UHE22" s="20"/>
      <c r="UHF22" s="20"/>
      <c r="UHG22" s="20"/>
      <c r="UHH22" s="20"/>
      <c r="UHI22" s="20"/>
      <c r="UHJ22" s="20"/>
      <c r="UHK22" s="20"/>
      <c r="UHL22" s="20"/>
      <c r="UHM22" s="20"/>
      <c r="UHN22" s="20"/>
      <c r="UHO22" s="20"/>
      <c r="UHP22" s="20"/>
      <c r="UHQ22" s="20"/>
      <c r="UHR22" s="20"/>
      <c r="UHS22" s="20"/>
      <c r="UHT22" s="20"/>
      <c r="UHU22" s="20"/>
      <c r="UHV22" s="20"/>
      <c r="UHW22" s="20"/>
      <c r="UHX22" s="20"/>
      <c r="UHY22" s="20"/>
      <c r="UHZ22" s="20"/>
      <c r="UIA22" s="20"/>
      <c r="UIB22" s="20"/>
      <c r="UIC22" s="20"/>
      <c r="UID22" s="20"/>
      <c r="UIE22" s="20"/>
      <c r="UIF22" s="20"/>
      <c r="UIG22" s="20"/>
      <c r="UIH22" s="20"/>
      <c r="UII22" s="20"/>
      <c r="UIJ22" s="20"/>
      <c r="UIK22" s="20"/>
      <c r="UIL22" s="20"/>
      <c r="UIM22" s="20"/>
      <c r="UIN22" s="20"/>
      <c r="UIO22" s="20"/>
      <c r="UIP22" s="20"/>
      <c r="UIQ22" s="20"/>
      <c r="UIR22" s="20"/>
      <c r="UIS22" s="20"/>
      <c r="UIT22" s="20"/>
      <c r="UIU22" s="20"/>
      <c r="UIV22" s="20"/>
      <c r="UIW22" s="20"/>
      <c r="UIX22" s="20"/>
      <c r="UIY22" s="20"/>
      <c r="UIZ22" s="20"/>
      <c r="UJA22" s="20"/>
      <c r="UJB22" s="20"/>
      <c r="UJC22" s="20"/>
      <c r="UJD22" s="20"/>
      <c r="UJE22" s="20"/>
      <c r="UJF22" s="20"/>
      <c r="UJG22" s="20"/>
      <c r="UJH22" s="20"/>
      <c r="UJI22" s="20"/>
      <c r="UJJ22" s="20"/>
      <c r="UJK22" s="20"/>
      <c r="UJL22" s="20"/>
      <c r="UJM22" s="20"/>
      <c r="UJN22" s="20"/>
      <c r="UJO22" s="20"/>
      <c r="UJP22" s="20"/>
      <c r="UJQ22" s="20"/>
      <c r="UJR22" s="20"/>
      <c r="UJS22" s="20"/>
      <c r="UJT22" s="20"/>
      <c r="UJU22" s="20"/>
      <c r="UJV22" s="20"/>
      <c r="UJW22" s="20"/>
      <c r="UJX22" s="20"/>
      <c r="UJY22" s="20"/>
      <c r="UJZ22" s="20"/>
      <c r="UKA22" s="20"/>
      <c r="UKB22" s="20"/>
      <c r="UKC22" s="20"/>
      <c r="UKD22" s="20"/>
      <c r="UKE22" s="20"/>
      <c r="UKF22" s="20"/>
      <c r="UKG22" s="20"/>
      <c r="UKH22" s="20"/>
      <c r="UKI22" s="20"/>
      <c r="UKJ22" s="20"/>
      <c r="UKK22" s="20"/>
      <c r="UKL22" s="20"/>
      <c r="UKM22" s="20"/>
      <c r="UKN22" s="20"/>
      <c r="UKO22" s="20"/>
      <c r="UKP22" s="20"/>
      <c r="UKQ22" s="20"/>
      <c r="UKR22" s="20"/>
      <c r="UKS22" s="20"/>
      <c r="UKT22" s="20"/>
      <c r="UKU22" s="20"/>
      <c r="UKV22" s="20"/>
      <c r="UKW22" s="20"/>
      <c r="UKX22" s="20"/>
      <c r="UKY22" s="20"/>
      <c r="UKZ22" s="20"/>
      <c r="ULA22" s="20"/>
      <c r="ULB22" s="20"/>
      <c r="ULC22" s="20"/>
      <c r="ULD22" s="20"/>
      <c r="ULE22" s="20"/>
      <c r="ULF22" s="20"/>
      <c r="ULG22" s="20"/>
      <c r="ULH22" s="20"/>
      <c r="ULI22" s="20"/>
      <c r="ULJ22" s="20"/>
      <c r="ULK22" s="20"/>
      <c r="ULL22" s="20"/>
      <c r="ULM22" s="20"/>
      <c r="ULN22" s="20"/>
      <c r="ULO22" s="20"/>
      <c r="ULP22" s="20"/>
      <c r="ULQ22" s="20"/>
      <c r="ULR22" s="20"/>
      <c r="ULS22" s="20"/>
      <c r="ULT22" s="20"/>
      <c r="ULU22" s="20"/>
      <c r="ULV22" s="20"/>
      <c r="ULW22" s="20"/>
      <c r="ULX22" s="20"/>
      <c r="ULY22" s="20"/>
      <c r="ULZ22" s="20"/>
      <c r="UMA22" s="20"/>
      <c r="UMB22" s="20"/>
      <c r="UMC22" s="20"/>
      <c r="UMD22" s="20"/>
      <c r="UME22" s="20"/>
      <c r="UMF22" s="20"/>
      <c r="UMG22" s="20"/>
      <c r="UMH22" s="20"/>
      <c r="UMI22" s="20"/>
      <c r="UMJ22" s="20"/>
      <c r="UMK22" s="20"/>
      <c r="UML22" s="20"/>
      <c r="UMM22" s="20"/>
      <c r="UMN22" s="20"/>
      <c r="UMO22" s="20"/>
      <c r="UMP22" s="20"/>
      <c r="UMQ22" s="20"/>
      <c r="UMR22" s="20"/>
      <c r="UMS22" s="20"/>
      <c r="UMT22" s="20"/>
      <c r="UMU22" s="20"/>
      <c r="UMV22" s="20"/>
      <c r="UMW22" s="20"/>
      <c r="UMX22" s="20"/>
      <c r="UMY22" s="20"/>
      <c r="UMZ22" s="20"/>
      <c r="UNA22" s="20"/>
      <c r="UNB22" s="20"/>
      <c r="UNC22" s="20"/>
      <c r="UND22" s="20"/>
      <c r="UNE22" s="20"/>
      <c r="UNF22" s="20"/>
      <c r="UNG22" s="20"/>
      <c r="UNH22" s="20"/>
      <c r="UNI22" s="20"/>
      <c r="UNJ22" s="20"/>
      <c r="UNK22" s="20"/>
      <c r="UNL22" s="20"/>
      <c r="UNM22" s="20"/>
      <c r="UNN22" s="20"/>
      <c r="UNO22" s="20"/>
      <c r="UNP22" s="20"/>
      <c r="UNQ22" s="20"/>
      <c r="UNR22" s="20"/>
      <c r="UNS22" s="20"/>
      <c r="UNT22" s="20"/>
      <c r="UNU22" s="20"/>
      <c r="UNV22" s="20"/>
      <c r="UNW22" s="20"/>
      <c r="UNX22" s="20"/>
      <c r="UNY22" s="20"/>
      <c r="UNZ22" s="20"/>
      <c r="UOA22" s="20"/>
      <c r="UOB22" s="20"/>
      <c r="UOC22" s="20"/>
      <c r="UOD22" s="20"/>
      <c r="UOE22" s="20"/>
      <c r="UOF22" s="20"/>
      <c r="UOG22" s="20"/>
      <c r="UOH22" s="20"/>
      <c r="UOI22" s="20"/>
      <c r="UOJ22" s="20"/>
      <c r="UOK22" s="20"/>
      <c r="UOL22" s="20"/>
      <c r="UOM22" s="20"/>
      <c r="UON22" s="20"/>
      <c r="UOO22" s="20"/>
      <c r="UOP22" s="20"/>
      <c r="UOQ22" s="20"/>
      <c r="UOR22" s="20"/>
      <c r="UOS22" s="20"/>
      <c r="UOT22" s="20"/>
      <c r="UOU22" s="20"/>
      <c r="UOV22" s="20"/>
      <c r="UOW22" s="20"/>
      <c r="UOX22" s="20"/>
      <c r="UOY22" s="20"/>
      <c r="UOZ22" s="20"/>
      <c r="UPA22" s="20"/>
      <c r="UPB22" s="20"/>
      <c r="UPC22" s="20"/>
      <c r="UPD22" s="20"/>
      <c r="UPE22" s="20"/>
      <c r="UPF22" s="20"/>
      <c r="UPG22" s="20"/>
      <c r="UPH22" s="20"/>
      <c r="UPI22" s="20"/>
      <c r="UPJ22" s="20"/>
      <c r="UPK22" s="20"/>
      <c r="UPL22" s="20"/>
      <c r="UPM22" s="20"/>
      <c r="UPN22" s="20"/>
      <c r="UPO22" s="20"/>
      <c r="UPP22" s="20"/>
      <c r="UPQ22" s="20"/>
      <c r="UPR22" s="20"/>
      <c r="UPS22" s="20"/>
      <c r="UPT22" s="20"/>
      <c r="UPU22" s="20"/>
      <c r="UPV22" s="20"/>
      <c r="UPW22" s="20"/>
      <c r="UPX22" s="20"/>
      <c r="UPY22" s="20"/>
      <c r="UPZ22" s="20"/>
      <c r="UQA22" s="20"/>
      <c r="UQB22" s="20"/>
      <c r="UQC22" s="20"/>
      <c r="UQD22" s="20"/>
      <c r="UQE22" s="20"/>
      <c r="UQF22" s="20"/>
      <c r="UQG22" s="20"/>
      <c r="UQH22" s="20"/>
      <c r="UQI22" s="20"/>
      <c r="UQJ22" s="20"/>
      <c r="UQK22" s="20"/>
      <c r="UQL22" s="20"/>
      <c r="UQM22" s="20"/>
      <c r="UQN22" s="20"/>
      <c r="UQO22" s="20"/>
      <c r="UQP22" s="20"/>
      <c r="UQQ22" s="20"/>
      <c r="UQR22" s="20"/>
      <c r="UQS22" s="20"/>
      <c r="UQT22" s="20"/>
      <c r="UQU22" s="20"/>
      <c r="UQV22" s="20"/>
      <c r="UQW22" s="20"/>
      <c r="UQX22" s="20"/>
      <c r="UQY22" s="20"/>
      <c r="UQZ22" s="20"/>
      <c r="URA22" s="20"/>
      <c r="URB22" s="20"/>
      <c r="URC22" s="20"/>
      <c r="URD22" s="20"/>
      <c r="URE22" s="20"/>
      <c r="URF22" s="20"/>
      <c r="URG22" s="20"/>
      <c r="URH22" s="20"/>
      <c r="URI22" s="20"/>
      <c r="URJ22" s="20"/>
      <c r="URK22" s="20"/>
      <c r="URL22" s="20"/>
      <c r="URM22" s="20"/>
      <c r="URN22" s="20"/>
      <c r="URO22" s="20"/>
      <c r="URP22" s="20"/>
      <c r="URQ22" s="20"/>
      <c r="URR22" s="20"/>
      <c r="URS22" s="20"/>
      <c r="URT22" s="20"/>
      <c r="URU22" s="20"/>
      <c r="URV22" s="20"/>
      <c r="URW22" s="20"/>
      <c r="URX22" s="20"/>
      <c r="URY22" s="20"/>
      <c r="URZ22" s="20"/>
      <c r="USA22" s="20"/>
      <c r="USB22" s="20"/>
      <c r="USC22" s="20"/>
      <c r="USD22" s="20"/>
      <c r="USE22" s="20"/>
      <c r="USF22" s="20"/>
      <c r="USG22" s="20"/>
      <c r="USH22" s="20"/>
      <c r="USI22" s="20"/>
      <c r="USJ22" s="20"/>
      <c r="USK22" s="20"/>
      <c r="USL22" s="20"/>
      <c r="USM22" s="20"/>
      <c r="USN22" s="20"/>
      <c r="USO22" s="20"/>
      <c r="USP22" s="20"/>
      <c r="USQ22" s="20"/>
      <c r="USR22" s="20"/>
      <c r="USS22" s="20"/>
      <c r="UST22" s="20"/>
      <c r="USU22" s="20"/>
      <c r="USV22" s="20"/>
      <c r="USW22" s="20"/>
      <c r="USX22" s="20"/>
      <c r="USY22" s="20"/>
      <c r="USZ22" s="20"/>
      <c r="UTA22" s="20"/>
      <c r="UTB22" s="20"/>
      <c r="UTC22" s="20"/>
      <c r="UTD22" s="20"/>
      <c r="UTE22" s="20"/>
      <c r="UTF22" s="20"/>
      <c r="UTG22" s="20"/>
      <c r="UTH22" s="20"/>
      <c r="UTI22" s="20"/>
      <c r="UTJ22" s="20"/>
      <c r="UTK22" s="20"/>
      <c r="UTL22" s="20"/>
      <c r="UTM22" s="20"/>
      <c r="UTN22" s="20"/>
      <c r="UTO22" s="20"/>
      <c r="UTP22" s="20"/>
      <c r="UTQ22" s="20"/>
      <c r="UTR22" s="20"/>
      <c r="UTS22" s="20"/>
      <c r="UTT22" s="20"/>
      <c r="UTU22" s="20"/>
      <c r="UTV22" s="20"/>
      <c r="UTW22" s="20"/>
      <c r="UTX22" s="20"/>
      <c r="UTY22" s="20"/>
      <c r="UTZ22" s="20"/>
      <c r="UUA22" s="20"/>
      <c r="UUB22" s="20"/>
      <c r="UUC22" s="20"/>
      <c r="UUD22" s="20"/>
      <c r="UUE22" s="20"/>
      <c r="UUF22" s="20"/>
      <c r="UUG22" s="20"/>
      <c r="UUH22" s="20"/>
      <c r="UUI22" s="20"/>
      <c r="UUJ22" s="20"/>
      <c r="UUK22" s="20"/>
      <c r="UUL22" s="20"/>
      <c r="UUM22" s="20"/>
      <c r="UUN22" s="20"/>
      <c r="UUO22" s="20"/>
      <c r="UUP22" s="20"/>
      <c r="UUQ22" s="20"/>
      <c r="UUR22" s="20"/>
      <c r="UUS22" s="20"/>
      <c r="UUT22" s="20"/>
      <c r="UUU22" s="20"/>
      <c r="UUV22" s="20"/>
      <c r="UUW22" s="20"/>
      <c r="UUX22" s="20"/>
      <c r="UUY22" s="20"/>
      <c r="UUZ22" s="20"/>
      <c r="UVA22" s="20"/>
      <c r="UVB22" s="20"/>
      <c r="UVC22" s="20"/>
      <c r="UVD22" s="20"/>
      <c r="UVE22" s="20"/>
      <c r="UVF22" s="20"/>
      <c r="UVG22" s="20"/>
      <c r="UVH22" s="20"/>
      <c r="UVI22" s="20"/>
      <c r="UVJ22" s="20"/>
      <c r="UVK22" s="20"/>
      <c r="UVL22" s="20"/>
      <c r="UVM22" s="20"/>
      <c r="UVN22" s="20"/>
      <c r="UVO22" s="20"/>
      <c r="UVP22" s="20"/>
      <c r="UVQ22" s="20"/>
      <c r="UVR22" s="20"/>
      <c r="UVS22" s="20"/>
      <c r="UVT22" s="20"/>
      <c r="UVU22" s="20"/>
      <c r="UVV22" s="20"/>
      <c r="UVW22" s="20"/>
      <c r="UVX22" s="20"/>
      <c r="UVY22" s="20"/>
      <c r="UVZ22" s="20"/>
      <c r="UWA22" s="20"/>
      <c r="UWB22" s="20"/>
      <c r="UWC22" s="20"/>
      <c r="UWD22" s="20"/>
      <c r="UWE22" s="20"/>
      <c r="UWF22" s="20"/>
      <c r="UWG22" s="20"/>
      <c r="UWH22" s="20"/>
      <c r="UWI22" s="20"/>
      <c r="UWJ22" s="20"/>
      <c r="UWK22" s="20"/>
      <c r="UWL22" s="20"/>
      <c r="UWM22" s="20"/>
      <c r="UWN22" s="20"/>
      <c r="UWO22" s="20"/>
      <c r="UWP22" s="20"/>
      <c r="UWQ22" s="20"/>
      <c r="UWR22" s="20"/>
      <c r="UWS22" s="20"/>
      <c r="UWT22" s="20"/>
      <c r="UWU22" s="20"/>
      <c r="UWV22" s="20"/>
      <c r="UWW22" s="20"/>
      <c r="UWX22" s="20"/>
      <c r="UWY22" s="20"/>
      <c r="UWZ22" s="20"/>
      <c r="UXA22" s="20"/>
      <c r="UXB22" s="20"/>
      <c r="UXC22" s="20"/>
      <c r="UXD22" s="20"/>
      <c r="UXE22" s="20"/>
      <c r="UXF22" s="20"/>
      <c r="UXG22" s="20"/>
      <c r="UXH22" s="20"/>
      <c r="UXI22" s="20"/>
      <c r="UXJ22" s="20"/>
      <c r="UXK22" s="20"/>
      <c r="UXL22" s="20"/>
      <c r="UXM22" s="20"/>
      <c r="UXN22" s="20"/>
      <c r="UXO22" s="20"/>
      <c r="UXP22" s="20"/>
      <c r="UXQ22" s="20"/>
      <c r="UXR22" s="20"/>
      <c r="UXS22" s="20"/>
      <c r="UXT22" s="20"/>
      <c r="UXU22" s="20"/>
      <c r="UXV22" s="20"/>
      <c r="UXW22" s="20"/>
      <c r="UXX22" s="20"/>
      <c r="UXY22" s="20"/>
      <c r="UXZ22" s="20"/>
      <c r="UYA22" s="20"/>
      <c r="UYB22" s="20"/>
      <c r="UYC22" s="20"/>
      <c r="UYD22" s="20"/>
      <c r="UYE22" s="20"/>
      <c r="UYF22" s="20"/>
      <c r="UYG22" s="20"/>
      <c r="UYH22" s="20"/>
      <c r="UYI22" s="20"/>
      <c r="UYJ22" s="20"/>
      <c r="UYK22" s="20"/>
      <c r="UYL22" s="20"/>
      <c r="UYM22" s="20"/>
      <c r="UYN22" s="20"/>
      <c r="UYO22" s="20"/>
      <c r="UYP22" s="20"/>
      <c r="UYQ22" s="20"/>
      <c r="UYR22" s="20"/>
      <c r="UYS22" s="20"/>
      <c r="UYT22" s="20"/>
      <c r="UYU22" s="20"/>
      <c r="UYV22" s="20"/>
      <c r="UYW22" s="20"/>
      <c r="UYX22" s="20"/>
      <c r="UYY22" s="20"/>
      <c r="UYZ22" s="20"/>
      <c r="UZA22" s="20"/>
      <c r="UZB22" s="20"/>
      <c r="UZC22" s="20"/>
      <c r="UZD22" s="20"/>
      <c r="UZE22" s="20"/>
      <c r="UZF22" s="20"/>
      <c r="UZG22" s="20"/>
      <c r="UZH22" s="20"/>
      <c r="UZI22" s="20"/>
      <c r="UZJ22" s="20"/>
      <c r="UZK22" s="20"/>
      <c r="UZL22" s="20"/>
      <c r="UZM22" s="20"/>
      <c r="UZN22" s="20"/>
      <c r="UZO22" s="20"/>
      <c r="UZP22" s="20"/>
      <c r="UZQ22" s="20"/>
      <c r="UZR22" s="20"/>
      <c r="UZS22" s="20"/>
      <c r="UZT22" s="20"/>
      <c r="UZU22" s="20"/>
      <c r="UZV22" s="20"/>
      <c r="UZW22" s="20"/>
      <c r="UZX22" s="20"/>
      <c r="UZY22" s="20"/>
      <c r="UZZ22" s="20"/>
      <c r="VAA22" s="20"/>
      <c r="VAB22" s="20"/>
      <c r="VAC22" s="20"/>
      <c r="VAD22" s="20"/>
      <c r="VAE22" s="20"/>
      <c r="VAF22" s="20"/>
      <c r="VAG22" s="20"/>
      <c r="VAH22" s="20"/>
      <c r="VAI22" s="20"/>
      <c r="VAJ22" s="20"/>
      <c r="VAK22" s="20"/>
      <c r="VAL22" s="20"/>
      <c r="VAM22" s="20"/>
      <c r="VAN22" s="20"/>
      <c r="VAO22" s="20"/>
      <c r="VAP22" s="20"/>
      <c r="VAQ22" s="20"/>
      <c r="VAR22" s="20"/>
      <c r="VAS22" s="20"/>
      <c r="VAT22" s="20"/>
      <c r="VAU22" s="20"/>
      <c r="VAV22" s="20"/>
      <c r="VAW22" s="20"/>
      <c r="VAX22" s="20"/>
      <c r="VAY22" s="20"/>
      <c r="VAZ22" s="20"/>
      <c r="VBA22" s="20"/>
      <c r="VBB22" s="20"/>
      <c r="VBC22" s="20"/>
      <c r="VBD22" s="20"/>
      <c r="VBE22" s="20"/>
      <c r="VBF22" s="20"/>
      <c r="VBG22" s="20"/>
      <c r="VBH22" s="20"/>
      <c r="VBI22" s="20"/>
      <c r="VBJ22" s="20"/>
      <c r="VBK22" s="20"/>
      <c r="VBL22" s="20"/>
      <c r="VBM22" s="20"/>
      <c r="VBN22" s="20"/>
      <c r="VBO22" s="20"/>
      <c r="VBP22" s="20"/>
      <c r="VBQ22" s="20"/>
      <c r="VBR22" s="20"/>
      <c r="VBS22" s="20"/>
      <c r="VBT22" s="20"/>
      <c r="VBU22" s="20"/>
      <c r="VBV22" s="20"/>
      <c r="VBW22" s="20"/>
      <c r="VBX22" s="20"/>
      <c r="VBY22" s="20"/>
      <c r="VBZ22" s="20"/>
      <c r="VCA22" s="20"/>
      <c r="VCB22" s="20"/>
      <c r="VCC22" s="20"/>
      <c r="VCD22" s="20"/>
      <c r="VCE22" s="20"/>
      <c r="VCF22" s="20"/>
      <c r="VCG22" s="20"/>
      <c r="VCH22" s="20"/>
      <c r="VCI22" s="20"/>
      <c r="VCJ22" s="20"/>
      <c r="VCK22" s="20"/>
      <c r="VCL22" s="20"/>
      <c r="VCM22" s="20"/>
      <c r="VCN22" s="20"/>
      <c r="VCO22" s="20"/>
      <c r="VCP22" s="20"/>
      <c r="VCQ22" s="20"/>
      <c r="VCR22" s="20"/>
      <c r="VCS22" s="20"/>
      <c r="VCT22" s="20"/>
      <c r="VCU22" s="20"/>
      <c r="VCV22" s="20"/>
      <c r="VCW22" s="20"/>
      <c r="VCX22" s="20"/>
      <c r="VCY22" s="20"/>
      <c r="VCZ22" s="20"/>
      <c r="VDA22" s="20"/>
      <c r="VDB22" s="20"/>
      <c r="VDC22" s="20"/>
      <c r="VDD22" s="20"/>
      <c r="VDE22" s="20"/>
      <c r="VDF22" s="20"/>
      <c r="VDG22" s="20"/>
      <c r="VDH22" s="20"/>
      <c r="VDI22" s="20"/>
      <c r="VDJ22" s="20"/>
      <c r="VDK22" s="20"/>
      <c r="VDL22" s="20"/>
      <c r="VDM22" s="20"/>
      <c r="VDN22" s="20"/>
      <c r="VDO22" s="20"/>
      <c r="VDP22" s="20"/>
      <c r="VDQ22" s="20"/>
      <c r="VDR22" s="20"/>
      <c r="VDS22" s="20"/>
      <c r="VDT22" s="20"/>
      <c r="VDU22" s="20"/>
      <c r="VDV22" s="20"/>
      <c r="VDW22" s="20"/>
      <c r="VDX22" s="20"/>
      <c r="VDY22" s="20"/>
      <c r="VDZ22" s="20"/>
      <c r="VEA22" s="20"/>
      <c r="VEB22" s="20"/>
      <c r="VEC22" s="20"/>
      <c r="VED22" s="20"/>
      <c r="VEE22" s="20"/>
      <c r="VEF22" s="20"/>
      <c r="VEG22" s="20"/>
      <c r="VEH22" s="20"/>
      <c r="VEI22" s="20"/>
      <c r="VEJ22" s="20"/>
      <c r="VEK22" s="20"/>
      <c r="VEL22" s="20"/>
      <c r="VEM22" s="20"/>
      <c r="VEN22" s="20"/>
      <c r="VEO22" s="20"/>
      <c r="VEP22" s="20"/>
      <c r="VEQ22" s="20"/>
      <c r="VER22" s="20"/>
      <c r="VES22" s="20"/>
      <c r="VET22" s="20"/>
      <c r="VEU22" s="20"/>
      <c r="VEV22" s="20"/>
      <c r="VEW22" s="20"/>
      <c r="VEX22" s="20"/>
      <c r="VEY22" s="20"/>
      <c r="VEZ22" s="20"/>
      <c r="VFA22" s="20"/>
      <c r="VFB22" s="20"/>
      <c r="VFC22" s="20"/>
      <c r="VFD22" s="20"/>
      <c r="VFE22" s="20"/>
      <c r="VFF22" s="20"/>
      <c r="VFG22" s="20"/>
      <c r="VFH22" s="20"/>
      <c r="VFI22" s="20"/>
      <c r="VFJ22" s="20"/>
      <c r="VFK22" s="20"/>
      <c r="VFL22" s="20"/>
      <c r="VFM22" s="20"/>
      <c r="VFN22" s="20"/>
      <c r="VFO22" s="20"/>
      <c r="VFP22" s="20"/>
      <c r="VFQ22" s="20"/>
      <c r="VFR22" s="20"/>
      <c r="VFS22" s="20"/>
      <c r="VFT22" s="20"/>
      <c r="VFU22" s="20"/>
      <c r="VFV22" s="20"/>
      <c r="VFW22" s="20"/>
      <c r="VFX22" s="20"/>
      <c r="VFY22" s="20"/>
      <c r="VFZ22" s="20"/>
      <c r="VGA22" s="20"/>
      <c r="VGB22" s="20"/>
      <c r="VGC22" s="20"/>
      <c r="VGD22" s="20"/>
      <c r="VGE22" s="20"/>
      <c r="VGF22" s="20"/>
      <c r="VGG22" s="20"/>
      <c r="VGH22" s="20"/>
      <c r="VGI22" s="20"/>
      <c r="VGJ22" s="20"/>
      <c r="VGK22" s="20"/>
      <c r="VGL22" s="20"/>
      <c r="VGM22" s="20"/>
      <c r="VGN22" s="20"/>
      <c r="VGO22" s="20"/>
      <c r="VGP22" s="20"/>
      <c r="VGQ22" s="20"/>
      <c r="VGR22" s="20"/>
      <c r="VGS22" s="20"/>
      <c r="VGT22" s="20"/>
      <c r="VGU22" s="20"/>
      <c r="VGV22" s="20"/>
      <c r="VGW22" s="20"/>
      <c r="VGX22" s="20"/>
      <c r="VGY22" s="20"/>
      <c r="VGZ22" s="20"/>
      <c r="VHA22" s="20"/>
      <c r="VHB22" s="20"/>
      <c r="VHC22" s="20"/>
      <c r="VHD22" s="20"/>
      <c r="VHE22" s="20"/>
      <c r="VHF22" s="20"/>
      <c r="VHG22" s="20"/>
      <c r="VHH22" s="20"/>
      <c r="VHI22" s="20"/>
      <c r="VHJ22" s="20"/>
      <c r="VHK22" s="20"/>
      <c r="VHL22" s="20"/>
      <c r="VHM22" s="20"/>
      <c r="VHN22" s="20"/>
      <c r="VHO22" s="20"/>
      <c r="VHP22" s="20"/>
      <c r="VHQ22" s="20"/>
      <c r="VHR22" s="20"/>
      <c r="VHS22" s="20"/>
      <c r="VHT22" s="20"/>
      <c r="VHU22" s="20"/>
      <c r="VHV22" s="20"/>
      <c r="VHW22" s="20"/>
      <c r="VHX22" s="20"/>
      <c r="VHY22" s="20"/>
      <c r="VHZ22" s="20"/>
      <c r="VIA22" s="20"/>
      <c r="VIB22" s="20"/>
      <c r="VIC22" s="20"/>
      <c r="VID22" s="20"/>
      <c r="VIE22" s="20"/>
      <c r="VIF22" s="20"/>
      <c r="VIG22" s="20"/>
      <c r="VIH22" s="20"/>
      <c r="VII22" s="20"/>
      <c r="VIJ22" s="20"/>
      <c r="VIK22" s="20"/>
      <c r="VIL22" s="20"/>
      <c r="VIM22" s="20"/>
      <c r="VIN22" s="20"/>
      <c r="VIO22" s="20"/>
      <c r="VIP22" s="20"/>
      <c r="VIQ22" s="20"/>
      <c r="VIR22" s="20"/>
      <c r="VIS22" s="20"/>
      <c r="VIT22" s="20"/>
      <c r="VIU22" s="20"/>
      <c r="VIV22" s="20"/>
      <c r="VIW22" s="20"/>
      <c r="VIX22" s="20"/>
      <c r="VIY22" s="20"/>
      <c r="VIZ22" s="20"/>
      <c r="VJA22" s="20"/>
      <c r="VJB22" s="20"/>
      <c r="VJC22" s="20"/>
      <c r="VJD22" s="20"/>
      <c r="VJE22" s="20"/>
      <c r="VJF22" s="20"/>
      <c r="VJG22" s="20"/>
      <c r="VJH22" s="20"/>
      <c r="VJI22" s="20"/>
      <c r="VJJ22" s="20"/>
      <c r="VJK22" s="20"/>
      <c r="VJL22" s="20"/>
      <c r="VJM22" s="20"/>
      <c r="VJN22" s="20"/>
      <c r="VJO22" s="20"/>
      <c r="VJP22" s="20"/>
      <c r="VJQ22" s="20"/>
      <c r="VJR22" s="20"/>
      <c r="VJS22" s="20"/>
      <c r="VJT22" s="20"/>
      <c r="VJU22" s="20"/>
      <c r="VJV22" s="20"/>
      <c r="VJW22" s="20"/>
      <c r="VJX22" s="20"/>
      <c r="VJY22" s="20"/>
      <c r="VJZ22" s="20"/>
      <c r="VKA22" s="20"/>
      <c r="VKB22" s="20"/>
      <c r="VKC22" s="20"/>
      <c r="VKD22" s="20"/>
      <c r="VKE22" s="20"/>
      <c r="VKF22" s="20"/>
      <c r="VKG22" s="20"/>
      <c r="VKH22" s="20"/>
      <c r="VKI22" s="20"/>
      <c r="VKJ22" s="20"/>
      <c r="VKK22" s="20"/>
      <c r="VKL22" s="20"/>
      <c r="VKM22" s="20"/>
      <c r="VKN22" s="20"/>
      <c r="VKO22" s="20"/>
      <c r="VKP22" s="20"/>
      <c r="VKQ22" s="20"/>
      <c r="VKR22" s="20"/>
      <c r="VKS22" s="20"/>
      <c r="VKT22" s="20"/>
      <c r="VKU22" s="20"/>
      <c r="VKV22" s="20"/>
      <c r="VKW22" s="20"/>
      <c r="VKX22" s="20"/>
      <c r="VKY22" s="20"/>
      <c r="VKZ22" s="20"/>
      <c r="VLA22" s="20"/>
      <c r="VLB22" s="20"/>
      <c r="VLC22" s="20"/>
      <c r="VLD22" s="20"/>
      <c r="VLE22" s="20"/>
      <c r="VLF22" s="20"/>
      <c r="VLG22" s="20"/>
      <c r="VLH22" s="20"/>
      <c r="VLI22" s="20"/>
      <c r="VLJ22" s="20"/>
      <c r="VLK22" s="20"/>
      <c r="VLL22" s="20"/>
      <c r="VLM22" s="20"/>
      <c r="VLN22" s="20"/>
      <c r="VLO22" s="20"/>
      <c r="VLP22" s="20"/>
      <c r="VLQ22" s="20"/>
      <c r="VLR22" s="20"/>
      <c r="VLS22" s="20"/>
      <c r="VLT22" s="20"/>
      <c r="VLU22" s="20"/>
      <c r="VLV22" s="20"/>
      <c r="VLW22" s="20"/>
      <c r="VLX22" s="20"/>
      <c r="VLY22" s="20"/>
      <c r="VLZ22" s="20"/>
      <c r="VMA22" s="20"/>
      <c r="VMB22" s="20"/>
      <c r="VMC22" s="20"/>
      <c r="VMD22" s="20"/>
      <c r="VME22" s="20"/>
      <c r="VMF22" s="20"/>
      <c r="VMG22" s="20"/>
      <c r="VMH22" s="20"/>
      <c r="VMI22" s="20"/>
      <c r="VMJ22" s="20"/>
      <c r="VMK22" s="20"/>
      <c r="VML22" s="20"/>
      <c r="VMM22" s="20"/>
      <c r="VMN22" s="20"/>
      <c r="VMO22" s="20"/>
      <c r="VMP22" s="20"/>
      <c r="VMQ22" s="20"/>
      <c r="VMR22" s="20"/>
      <c r="VMS22" s="20"/>
      <c r="VMT22" s="20"/>
      <c r="VMU22" s="20"/>
      <c r="VMV22" s="20"/>
      <c r="VMW22" s="20"/>
      <c r="VMX22" s="20"/>
      <c r="VMY22" s="20"/>
      <c r="VMZ22" s="20"/>
      <c r="VNA22" s="20"/>
      <c r="VNB22" s="20"/>
      <c r="VNC22" s="20"/>
      <c r="VND22" s="20"/>
      <c r="VNE22" s="20"/>
      <c r="VNF22" s="20"/>
      <c r="VNG22" s="20"/>
      <c r="VNH22" s="20"/>
      <c r="VNI22" s="20"/>
      <c r="VNJ22" s="20"/>
      <c r="VNK22" s="20"/>
      <c r="VNL22" s="20"/>
      <c r="VNM22" s="20"/>
      <c r="VNN22" s="20"/>
      <c r="VNO22" s="20"/>
      <c r="VNP22" s="20"/>
      <c r="VNQ22" s="20"/>
      <c r="VNR22" s="20"/>
      <c r="VNS22" s="20"/>
      <c r="VNT22" s="20"/>
      <c r="VNU22" s="20"/>
      <c r="VNV22" s="20"/>
      <c r="VNW22" s="20"/>
      <c r="VNX22" s="20"/>
      <c r="VNY22" s="20"/>
      <c r="VNZ22" s="20"/>
      <c r="VOA22" s="20"/>
      <c r="VOB22" s="20"/>
      <c r="VOC22" s="20"/>
      <c r="VOD22" s="20"/>
      <c r="VOE22" s="20"/>
      <c r="VOF22" s="20"/>
      <c r="VOG22" s="20"/>
      <c r="VOH22" s="20"/>
      <c r="VOI22" s="20"/>
      <c r="VOJ22" s="20"/>
      <c r="VOK22" s="20"/>
      <c r="VOL22" s="20"/>
      <c r="VOM22" s="20"/>
      <c r="VON22" s="20"/>
      <c r="VOO22" s="20"/>
      <c r="VOP22" s="20"/>
      <c r="VOQ22" s="20"/>
      <c r="VOR22" s="20"/>
      <c r="VOS22" s="20"/>
      <c r="VOT22" s="20"/>
      <c r="VOU22" s="20"/>
      <c r="VOV22" s="20"/>
      <c r="VOW22" s="20"/>
      <c r="VOX22" s="20"/>
      <c r="VOY22" s="20"/>
      <c r="VOZ22" s="20"/>
      <c r="VPA22" s="20"/>
      <c r="VPB22" s="20"/>
      <c r="VPC22" s="20"/>
      <c r="VPD22" s="20"/>
      <c r="VPE22" s="20"/>
      <c r="VPF22" s="20"/>
      <c r="VPG22" s="20"/>
      <c r="VPH22" s="20"/>
      <c r="VPI22" s="20"/>
      <c r="VPJ22" s="20"/>
      <c r="VPK22" s="20"/>
      <c r="VPL22" s="20"/>
      <c r="VPM22" s="20"/>
      <c r="VPN22" s="20"/>
      <c r="VPO22" s="20"/>
      <c r="VPP22" s="20"/>
      <c r="VPQ22" s="20"/>
      <c r="VPR22" s="20"/>
      <c r="VPS22" s="20"/>
      <c r="VPT22" s="20"/>
      <c r="VPU22" s="20"/>
      <c r="VPV22" s="20"/>
      <c r="VPW22" s="20"/>
      <c r="VPX22" s="20"/>
      <c r="VPY22" s="20"/>
      <c r="VPZ22" s="20"/>
      <c r="VQA22" s="20"/>
      <c r="VQB22" s="20"/>
      <c r="VQC22" s="20"/>
      <c r="VQD22" s="20"/>
      <c r="VQE22" s="20"/>
      <c r="VQF22" s="20"/>
      <c r="VQG22" s="20"/>
      <c r="VQH22" s="20"/>
      <c r="VQI22" s="20"/>
      <c r="VQJ22" s="20"/>
      <c r="VQK22" s="20"/>
      <c r="VQL22" s="20"/>
      <c r="VQM22" s="20"/>
      <c r="VQN22" s="20"/>
      <c r="VQO22" s="20"/>
      <c r="VQP22" s="20"/>
      <c r="VQQ22" s="20"/>
      <c r="VQR22" s="20"/>
      <c r="VQS22" s="20"/>
      <c r="VQT22" s="20"/>
      <c r="VQU22" s="20"/>
      <c r="VQV22" s="20"/>
      <c r="VQW22" s="20"/>
      <c r="VQX22" s="20"/>
      <c r="VQY22" s="20"/>
      <c r="VQZ22" s="20"/>
      <c r="VRA22" s="20"/>
      <c r="VRB22" s="20"/>
      <c r="VRC22" s="20"/>
      <c r="VRD22" s="20"/>
      <c r="VRE22" s="20"/>
      <c r="VRF22" s="20"/>
      <c r="VRG22" s="20"/>
      <c r="VRH22" s="20"/>
      <c r="VRI22" s="20"/>
      <c r="VRJ22" s="20"/>
      <c r="VRK22" s="20"/>
      <c r="VRL22" s="20"/>
      <c r="VRM22" s="20"/>
      <c r="VRN22" s="20"/>
      <c r="VRO22" s="20"/>
      <c r="VRP22" s="20"/>
      <c r="VRQ22" s="20"/>
      <c r="VRR22" s="20"/>
      <c r="VRS22" s="20"/>
      <c r="VRT22" s="20"/>
      <c r="VRU22" s="20"/>
      <c r="VRV22" s="20"/>
      <c r="VRW22" s="20"/>
      <c r="VRX22" s="20"/>
      <c r="VRY22" s="20"/>
      <c r="VRZ22" s="20"/>
      <c r="VSA22" s="20"/>
      <c r="VSB22" s="20"/>
      <c r="VSC22" s="20"/>
      <c r="VSD22" s="20"/>
      <c r="VSE22" s="20"/>
      <c r="VSF22" s="20"/>
      <c r="VSG22" s="20"/>
      <c r="VSH22" s="20"/>
      <c r="VSI22" s="20"/>
      <c r="VSJ22" s="20"/>
      <c r="VSK22" s="20"/>
      <c r="VSL22" s="20"/>
      <c r="VSM22" s="20"/>
      <c r="VSN22" s="20"/>
      <c r="VSO22" s="20"/>
      <c r="VSP22" s="20"/>
      <c r="VSQ22" s="20"/>
      <c r="VSR22" s="20"/>
      <c r="VSS22" s="20"/>
      <c r="VST22" s="20"/>
      <c r="VSU22" s="20"/>
      <c r="VSV22" s="20"/>
      <c r="VSW22" s="20"/>
      <c r="VSX22" s="20"/>
      <c r="VSY22" s="20"/>
      <c r="VSZ22" s="20"/>
      <c r="VTA22" s="20"/>
      <c r="VTB22" s="20"/>
      <c r="VTC22" s="20"/>
      <c r="VTD22" s="20"/>
      <c r="VTE22" s="20"/>
      <c r="VTF22" s="20"/>
      <c r="VTG22" s="20"/>
      <c r="VTH22" s="20"/>
      <c r="VTI22" s="20"/>
      <c r="VTJ22" s="20"/>
      <c r="VTK22" s="20"/>
      <c r="VTL22" s="20"/>
      <c r="VTM22" s="20"/>
      <c r="VTN22" s="20"/>
      <c r="VTO22" s="20"/>
      <c r="VTP22" s="20"/>
      <c r="VTQ22" s="20"/>
      <c r="VTR22" s="20"/>
      <c r="VTS22" s="20"/>
      <c r="VTT22" s="20"/>
      <c r="VTU22" s="20"/>
      <c r="VTV22" s="20"/>
      <c r="VTW22" s="20"/>
      <c r="VTX22" s="20"/>
      <c r="VTY22" s="20"/>
      <c r="VTZ22" s="20"/>
      <c r="VUA22" s="20"/>
      <c r="VUB22" s="20"/>
      <c r="VUC22" s="20"/>
      <c r="VUD22" s="20"/>
      <c r="VUE22" s="20"/>
      <c r="VUF22" s="20"/>
      <c r="VUG22" s="20"/>
      <c r="VUH22" s="20"/>
      <c r="VUI22" s="20"/>
      <c r="VUJ22" s="20"/>
      <c r="VUK22" s="20"/>
      <c r="VUL22" s="20"/>
      <c r="VUM22" s="20"/>
      <c r="VUN22" s="20"/>
      <c r="VUO22" s="20"/>
      <c r="VUP22" s="20"/>
      <c r="VUQ22" s="20"/>
      <c r="VUR22" s="20"/>
      <c r="VUS22" s="20"/>
      <c r="VUT22" s="20"/>
      <c r="VUU22" s="20"/>
      <c r="VUV22" s="20"/>
      <c r="VUW22" s="20"/>
      <c r="VUX22" s="20"/>
      <c r="VUY22" s="20"/>
      <c r="VUZ22" s="20"/>
      <c r="VVA22" s="20"/>
      <c r="VVB22" s="20"/>
      <c r="VVC22" s="20"/>
      <c r="VVD22" s="20"/>
      <c r="VVE22" s="20"/>
      <c r="VVF22" s="20"/>
      <c r="VVG22" s="20"/>
      <c r="VVH22" s="20"/>
      <c r="VVI22" s="20"/>
      <c r="VVJ22" s="20"/>
      <c r="VVK22" s="20"/>
      <c r="VVL22" s="20"/>
      <c r="VVM22" s="20"/>
      <c r="VVN22" s="20"/>
      <c r="VVO22" s="20"/>
      <c r="VVP22" s="20"/>
      <c r="VVQ22" s="20"/>
      <c r="VVR22" s="20"/>
      <c r="VVS22" s="20"/>
      <c r="VVT22" s="20"/>
      <c r="VVU22" s="20"/>
      <c r="VVV22" s="20"/>
      <c r="VVW22" s="20"/>
      <c r="VVX22" s="20"/>
      <c r="VVY22" s="20"/>
      <c r="VVZ22" s="20"/>
      <c r="VWA22" s="20"/>
      <c r="VWB22" s="20"/>
      <c r="VWC22" s="20"/>
      <c r="VWD22" s="20"/>
      <c r="VWE22" s="20"/>
      <c r="VWF22" s="20"/>
      <c r="VWG22" s="20"/>
      <c r="VWH22" s="20"/>
      <c r="VWI22" s="20"/>
      <c r="VWJ22" s="20"/>
      <c r="VWK22" s="20"/>
      <c r="VWL22" s="20"/>
      <c r="VWM22" s="20"/>
      <c r="VWN22" s="20"/>
      <c r="VWO22" s="20"/>
      <c r="VWP22" s="20"/>
      <c r="VWQ22" s="20"/>
      <c r="VWR22" s="20"/>
      <c r="VWS22" s="20"/>
      <c r="VWT22" s="20"/>
      <c r="VWU22" s="20"/>
      <c r="VWV22" s="20"/>
      <c r="VWW22" s="20"/>
      <c r="VWX22" s="20"/>
      <c r="VWY22" s="20"/>
      <c r="VWZ22" s="20"/>
      <c r="VXA22" s="20"/>
      <c r="VXB22" s="20"/>
      <c r="VXC22" s="20"/>
      <c r="VXD22" s="20"/>
      <c r="VXE22" s="20"/>
      <c r="VXF22" s="20"/>
      <c r="VXG22" s="20"/>
      <c r="VXH22" s="20"/>
      <c r="VXI22" s="20"/>
      <c r="VXJ22" s="20"/>
      <c r="VXK22" s="20"/>
      <c r="VXL22" s="20"/>
      <c r="VXM22" s="20"/>
      <c r="VXN22" s="20"/>
      <c r="VXO22" s="20"/>
      <c r="VXP22" s="20"/>
      <c r="VXQ22" s="20"/>
      <c r="VXR22" s="20"/>
      <c r="VXS22" s="20"/>
      <c r="VXT22" s="20"/>
      <c r="VXU22" s="20"/>
      <c r="VXV22" s="20"/>
      <c r="VXW22" s="20"/>
      <c r="VXX22" s="20"/>
      <c r="VXY22" s="20"/>
      <c r="VXZ22" s="20"/>
      <c r="VYA22" s="20"/>
      <c r="VYB22" s="20"/>
      <c r="VYC22" s="20"/>
      <c r="VYD22" s="20"/>
      <c r="VYE22" s="20"/>
      <c r="VYF22" s="20"/>
      <c r="VYG22" s="20"/>
      <c r="VYH22" s="20"/>
      <c r="VYI22" s="20"/>
      <c r="VYJ22" s="20"/>
      <c r="VYK22" s="20"/>
      <c r="VYL22" s="20"/>
      <c r="VYM22" s="20"/>
      <c r="VYN22" s="20"/>
      <c r="VYO22" s="20"/>
      <c r="VYP22" s="20"/>
      <c r="VYQ22" s="20"/>
      <c r="VYR22" s="20"/>
      <c r="VYS22" s="20"/>
      <c r="VYT22" s="20"/>
      <c r="VYU22" s="20"/>
      <c r="VYV22" s="20"/>
      <c r="VYW22" s="20"/>
      <c r="VYX22" s="20"/>
      <c r="VYY22" s="20"/>
      <c r="VYZ22" s="20"/>
      <c r="VZA22" s="20"/>
      <c r="VZB22" s="20"/>
      <c r="VZC22" s="20"/>
      <c r="VZD22" s="20"/>
      <c r="VZE22" s="20"/>
      <c r="VZF22" s="20"/>
      <c r="VZG22" s="20"/>
      <c r="VZH22" s="20"/>
      <c r="VZI22" s="20"/>
      <c r="VZJ22" s="20"/>
      <c r="VZK22" s="20"/>
      <c r="VZL22" s="20"/>
      <c r="VZM22" s="20"/>
      <c r="VZN22" s="20"/>
      <c r="VZO22" s="20"/>
      <c r="VZP22" s="20"/>
      <c r="VZQ22" s="20"/>
      <c r="VZR22" s="20"/>
      <c r="VZS22" s="20"/>
      <c r="VZT22" s="20"/>
      <c r="VZU22" s="20"/>
      <c r="VZV22" s="20"/>
      <c r="VZW22" s="20"/>
      <c r="VZX22" s="20"/>
      <c r="VZY22" s="20"/>
      <c r="VZZ22" s="20"/>
      <c r="WAA22" s="20"/>
      <c r="WAB22" s="20"/>
      <c r="WAC22" s="20"/>
      <c r="WAD22" s="20"/>
      <c r="WAE22" s="20"/>
      <c r="WAF22" s="20"/>
      <c r="WAG22" s="20"/>
      <c r="WAH22" s="20"/>
      <c r="WAI22" s="20"/>
      <c r="WAJ22" s="20"/>
      <c r="WAK22" s="20"/>
      <c r="WAL22" s="20"/>
      <c r="WAM22" s="20"/>
      <c r="WAN22" s="20"/>
      <c r="WAO22" s="20"/>
      <c r="WAP22" s="20"/>
      <c r="WAQ22" s="20"/>
      <c r="WAR22" s="20"/>
      <c r="WAS22" s="20"/>
      <c r="WAT22" s="20"/>
      <c r="WAU22" s="20"/>
      <c r="WAV22" s="20"/>
      <c r="WAW22" s="20"/>
      <c r="WAX22" s="20"/>
      <c r="WAY22" s="20"/>
      <c r="WAZ22" s="20"/>
      <c r="WBA22" s="20"/>
      <c r="WBB22" s="20"/>
      <c r="WBC22" s="20"/>
      <c r="WBD22" s="20"/>
      <c r="WBE22" s="20"/>
      <c r="WBF22" s="20"/>
      <c r="WBG22" s="20"/>
      <c r="WBH22" s="20"/>
      <c r="WBI22" s="20"/>
      <c r="WBJ22" s="20"/>
      <c r="WBK22" s="20"/>
      <c r="WBL22" s="20"/>
      <c r="WBM22" s="20"/>
      <c r="WBN22" s="20"/>
      <c r="WBO22" s="20"/>
      <c r="WBP22" s="20"/>
      <c r="WBQ22" s="20"/>
      <c r="WBR22" s="20"/>
      <c r="WBS22" s="20"/>
      <c r="WBT22" s="20"/>
      <c r="WBU22" s="20"/>
      <c r="WBV22" s="20"/>
      <c r="WBW22" s="20"/>
      <c r="WBX22" s="20"/>
      <c r="WBY22" s="20"/>
      <c r="WBZ22" s="20"/>
      <c r="WCA22" s="20"/>
      <c r="WCB22" s="20"/>
      <c r="WCC22" s="20"/>
      <c r="WCD22" s="20"/>
      <c r="WCE22" s="20"/>
      <c r="WCF22" s="20"/>
      <c r="WCG22" s="20"/>
      <c r="WCH22" s="20"/>
      <c r="WCI22" s="20"/>
      <c r="WCJ22" s="20"/>
      <c r="WCK22" s="20"/>
      <c r="WCL22" s="20"/>
      <c r="WCM22" s="20"/>
      <c r="WCN22" s="20"/>
      <c r="WCO22" s="20"/>
      <c r="WCP22" s="20"/>
      <c r="WCQ22" s="20"/>
      <c r="WCR22" s="20"/>
      <c r="WCS22" s="20"/>
      <c r="WCT22" s="20"/>
      <c r="WCU22" s="20"/>
      <c r="WCV22" s="20"/>
      <c r="WCW22" s="20"/>
      <c r="WCX22" s="20"/>
      <c r="WCY22" s="20"/>
      <c r="WCZ22" s="20"/>
      <c r="WDA22" s="20"/>
      <c r="WDB22" s="20"/>
      <c r="WDC22" s="20"/>
      <c r="WDD22" s="20"/>
      <c r="WDE22" s="20"/>
      <c r="WDF22" s="20"/>
      <c r="WDG22" s="20"/>
      <c r="WDH22" s="20"/>
      <c r="WDI22" s="20"/>
      <c r="WDJ22" s="20"/>
      <c r="WDK22" s="20"/>
      <c r="WDL22" s="20"/>
      <c r="WDM22" s="20"/>
      <c r="WDN22" s="20"/>
      <c r="WDO22" s="20"/>
      <c r="WDP22" s="20"/>
      <c r="WDQ22" s="20"/>
      <c r="WDR22" s="20"/>
      <c r="WDS22" s="20"/>
      <c r="WDT22" s="20"/>
      <c r="WDU22" s="20"/>
      <c r="WDV22" s="20"/>
      <c r="WDW22" s="20"/>
      <c r="WDX22" s="20"/>
      <c r="WDY22" s="20"/>
      <c r="WDZ22" s="20"/>
      <c r="WEA22" s="20"/>
      <c r="WEB22" s="20"/>
      <c r="WEC22" s="20"/>
      <c r="WED22" s="20"/>
      <c r="WEE22" s="20"/>
      <c r="WEF22" s="20"/>
      <c r="WEG22" s="20"/>
      <c r="WEH22" s="20"/>
      <c r="WEI22" s="20"/>
      <c r="WEJ22" s="20"/>
      <c r="WEK22" s="20"/>
      <c r="WEL22" s="20"/>
      <c r="WEM22" s="20"/>
      <c r="WEN22" s="20"/>
      <c r="WEO22" s="20"/>
      <c r="WEP22" s="20"/>
      <c r="WEQ22" s="20"/>
      <c r="WER22" s="20"/>
      <c r="WES22" s="20"/>
      <c r="WET22" s="20"/>
      <c r="WEU22" s="20"/>
      <c r="WEV22" s="20"/>
      <c r="WEW22" s="20"/>
      <c r="WEX22" s="20"/>
      <c r="WEY22" s="20"/>
      <c r="WEZ22" s="20"/>
      <c r="WFA22" s="20"/>
      <c r="WFB22" s="20"/>
      <c r="WFC22" s="20"/>
      <c r="WFD22" s="20"/>
      <c r="WFE22" s="20"/>
      <c r="WFF22" s="20"/>
      <c r="WFG22" s="20"/>
      <c r="WFH22" s="20"/>
      <c r="WFI22" s="20"/>
      <c r="WFJ22" s="20"/>
      <c r="WFK22" s="20"/>
      <c r="WFL22" s="20"/>
      <c r="WFM22" s="20"/>
      <c r="WFN22" s="20"/>
      <c r="WFO22" s="20"/>
      <c r="WFP22" s="20"/>
      <c r="WFQ22" s="20"/>
      <c r="WFR22" s="20"/>
      <c r="WFS22" s="20"/>
      <c r="WFT22" s="20"/>
      <c r="WFU22" s="20"/>
      <c r="WFV22" s="20"/>
      <c r="WFW22" s="20"/>
      <c r="WFX22" s="20"/>
      <c r="WFY22" s="20"/>
      <c r="WFZ22" s="20"/>
      <c r="WGA22" s="20"/>
      <c r="WGB22" s="20"/>
      <c r="WGC22" s="20"/>
      <c r="WGD22" s="20"/>
      <c r="WGE22" s="20"/>
      <c r="WGF22" s="20"/>
      <c r="WGG22" s="20"/>
      <c r="WGH22" s="20"/>
      <c r="WGI22" s="20"/>
      <c r="WGJ22" s="20"/>
      <c r="WGK22" s="20"/>
      <c r="WGL22" s="20"/>
      <c r="WGM22" s="20"/>
      <c r="WGN22" s="20"/>
      <c r="WGO22" s="20"/>
      <c r="WGP22" s="20"/>
      <c r="WGQ22" s="20"/>
      <c r="WGR22" s="20"/>
      <c r="WGS22" s="20"/>
      <c r="WGT22" s="20"/>
      <c r="WGU22" s="20"/>
      <c r="WGV22" s="20"/>
      <c r="WGW22" s="20"/>
      <c r="WGX22" s="20"/>
      <c r="WGY22" s="20"/>
      <c r="WGZ22" s="20"/>
      <c r="WHA22" s="20"/>
      <c r="WHB22" s="20"/>
      <c r="WHC22" s="20"/>
      <c r="WHD22" s="20"/>
      <c r="WHE22" s="20"/>
      <c r="WHF22" s="20"/>
      <c r="WHG22" s="20"/>
      <c r="WHH22" s="20"/>
      <c r="WHI22" s="20"/>
      <c r="WHJ22" s="20"/>
      <c r="WHK22" s="20"/>
      <c r="WHL22" s="20"/>
      <c r="WHM22" s="20"/>
      <c r="WHN22" s="20"/>
      <c r="WHO22" s="20"/>
      <c r="WHP22" s="20"/>
      <c r="WHQ22" s="20"/>
      <c r="WHR22" s="20"/>
      <c r="WHS22" s="20"/>
      <c r="WHT22" s="20"/>
      <c r="WHU22" s="20"/>
      <c r="WHV22" s="20"/>
      <c r="WHW22" s="20"/>
      <c r="WHX22" s="20"/>
      <c r="WHY22" s="20"/>
      <c r="WHZ22" s="20"/>
      <c r="WIA22" s="20"/>
      <c r="WIB22" s="20"/>
      <c r="WIC22" s="20"/>
      <c r="WID22" s="20"/>
      <c r="WIE22" s="20"/>
      <c r="WIF22" s="20"/>
      <c r="WIG22" s="20"/>
      <c r="WIH22" s="20"/>
      <c r="WII22" s="20"/>
      <c r="WIJ22" s="20"/>
      <c r="WIK22" s="20"/>
      <c r="WIL22" s="20"/>
      <c r="WIM22" s="20"/>
      <c r="WIN22" s="20"/>
      <c r="WIO22" s="20"/>
      <c r="WIP22" s="20"/>
      <c r="WIQ22" s="20"/>
      <c r="WIR22" s="20"/>
      <c r="WIS22" s="20"/>
      <c r="WIT22" s="20"/>
      <c r="WIU22" s="20"/>
      <c r="WIV22" s="20"/>
      <c r="WIW22" s="20"/>
      <c r="WIX22" s="20"/>
      <c r="WIY22" s="20"/>
      <c r="WIZ22" s="20"/>
      <c r="WJA22" s="20"/>
      <c r="WJB22" s="20"/>
      <c r="WJC22" s="20"/>
      <c r="WJD22" s="20"/>
      <c r="WJE22" s="20"/>
      <c r="WJF22" s="20"/>
      <c r="WJG22" s="20"/>
      <c r="WJH22" s="20"/>
      <c r="WJI22" s="20"/>
      <c r="WJJ22" s="20"/>
      <c r="WJK22" s="20"/>
      <c r="WJL22" s="20"/>
      <c r="WJM22" s="20"/>
      <c r="WJN22" s="20"/>
      <c r="WJO22" s="20"/>
      <c r="WJP22" s="20"/>
      <c r="WJQ22" s="20"/>
      <c r="WJR22" s="20"/>
      <c r="WJS22" s="20"/>
      <c r="WJT22" s="20"/>
      <c r="WJU22" s="20"/>
      <c r="WJV22" s="20"/>
      <c r="WJW22" s="20"/>
      <c r="WJX22" s="20"/>
      <c r="WJY22" s="20"/>
      <c r="WJZ22" s="20"/>
      <c r="WKA22" s="20"/>
      <c r="WKB22" s="20"/>
      <c r="WKC22" s="20"/>
      <c r="WKD22" s="20"/>
      <c r="WKE22" s="20"/>
      <c r="WKF22" s="20"/>
      <c r="WKG22" s="20"/>
      <c r="WKH22" s="20"/>
      <c r="WKI22" s="20"/>
      <c r="WKJ22" s="20"/>
      <c r="WKK22" s="20"/>
      <c r="WKL22" s="20"/>
      <c r="WKM22" s="20"/>
      <c r="WKN22" s="20"/>
      <c r="WKO22" s="20"/>
      <c r="WKP22" s="20"/>
      <c r="WKQ22" s="20"/>
      <c r="WKR22" s="20"/>
      <c r="WKS22" s="20"/>
      <c r="WKT22" s="20"/>
      <c r="WKU22" s="20"/>
      <c r="WKV22" s="20"/>
      <c r="WKW22" s="20"/>
      <c r="WKX22" s="20"/>
      <c r="WKY22" s="20"/>
      <c r="WKZ22" s="20"/>
      <c r="WLA22" s="20"/>
      <c r="WLB22" s="20"/>
      <c r="WLC22" s="20"/>
      <c r="WLD22" s="20"/>
      <c r="WLE22" s="20"/>
      <c r="WLF22" s="20"/>
      <c r="WLG22" s="20"/>
      <c r="WLH22" s="20"/>
      <c r="WLI22" s="20"/>
      <c r="WLJ22" s="20"/>
      <c r="WLK22" s="20"/>
      <c r="WLL22" s="20"/>
      <c r="WLM22" s="20"/>
      <c r="WLN22" s="20"/>
      <c r="WLO22" s="20"/>
      <c r="WLP22" s="20"/>
      <c r="WLQ22" s="20"/>
      <c r="WLR22" s="20"/>
      <c r="WLS22" s="20"/>
      <c r="WLT22" s="20"/>
      <c r="WLU22" s="20"/>
      <c r="WLV22" s="20"/>
      <c r="WLW22" s="20"/>
      <c r="WLX22" s="20"/>
      <c r="WLY22" s="20"/>
      <c r="WLZ22" s="20"/>
      <c r="WMA22" s="20"/>
      <c r="WMB22" s="20"/>
      <c r="WMC22" s="20"/>
      <c r="WMD22" s="20"/>
      <c r="WME22" s="20"/>
      <c r="WMF22" s="20"/>
      <c r="WMG22" s="20"/>
      <c r="WMH22" s="20"/>
      <c r="WMI22" s="20"/>
      <c r="WMJ22" s="20"/>
      <c r="WMK22" s="20"/>
      <c r="WML22" s="20"/>
      <c r="WMM22" s="20"/>
      <c r="WMN22" s="20"/>
      <c r="WMO22" s="20"/>
      <c r="WMP22" s="20"/>
      <c r="WMQ22" s="20"/>
      <c r="WMR22" s="20"/>
      <c r="WMS22" s="20"/>
      <c r="WMT22" s="20"/>
      <c r="WMU22" s="20"/>
      <c r="WMV22" s="20"/>
      <c r="WMW22" s="20"/>
      <c r="WMX22" s="20"/>
      <c r="WMY22" s="20"/>
      <c r="WMZ22" s="20"/>
      <c r="WNA22" s="20"/>
      <c r="WNB22" s="20"/>
      <c r="WNC22" s="20"/>
      <c r="WND22" s="20"/>
      <c r="WNE22" s="20"/>
      <c r="WNF22" s="20"/>
      <c r="WNG22" s="20"/>
      <c r="WNH22" s="20"/>
      <c r="WNI22" s="20"/>
      <c r="WNJ22" s="20"/>
      <c r="WNK22" s="20"/>
      <c r="WNL22" s="20"/>
      <c r="WNM22" s="20"/>
      <c r="WNN22" s="20"/>
      <c r="WNO22" s="20"/>
      <c r="WNP22" s="20"/>
      <c r="WNQ22" s="20"/>
      <c r="WNR22" s="20"/>
      <c r="WNS22" s="20"/>
      <c r="WNT22" s="20"/>
      <c r="WNU22" s="20"/>
      <c r="WNV22" s="20"/>
      <c r="WNW22" s="20"/>
      <c r="WNX22" s="20"/>
      <c r="WNY22" s="20"/>
      <c r="WNZ22" s="20"/>
      <c r="WOA22" s="20"/>
      <c r="WOB22" s="20"/>
      <c r="WOC22" s="20"/>
      <c r="WOD22" s="20"/>
      <c r="WOE22" s="20"/>
      <c r="WOF22" s="20"/>
      <c r="WOG22" s="20"/>
      <c r="WOH22" s="20"/>
      <c r="WOI22" s="20"/>
      <c r="WOJ22" s="20"/>
      <c r="WOK22" s="20"/>
      <c r="WOL22" s="20"/>
      <c r="WOM22" s="20"/>
      <c r="WON22" s="20"/>
      <c r="WOO22" s="20"/>
      <c r="WOP22" s="20"/>
      <c r="WOQ22" s="20"/>
      <c r="WOR22" s="20"/>
      <c r="WOS22" s="20"/>
      <c r="WOT22" s="20"/>
      <c r="WOU22" s="20"/>
      <c r="WOV22" s="20"/>
      <c r="WOW22" s="20"/>
      <c r="WOX22" s="20"/>
      <c r="WOY22" s="20"/>
      <c r="WOZ22" s="20"/>
      <c r="WPA22" s="20"/>
      <c r="WPB22" s="20"/>
      <c r="WPC22" s="20"/>
      <c r="WPD22" s="20"/>
      <c r="WPE22" s="20"/>
      <c r="WPF22" s="20"/>
      <c r="WPG22" s="20"/>
      <c r="WPH22" s="20"/>
      <c r="WPI22" s="20"/>
      <c r="WPJ22" s="20"/>
      <c r="WPK22" s="20"/>
      <c r="WPL22" s="20"/>
      <c r="WPM22" s="20"/>
      <c r="WPN22" s="20"/>
      <c r="WPO22" s="20"/>
      <c r="WPP22" s="20"/>
      <c r="WPQ22" s="20"/>
      <c r="WPR22" s="20"/>
      <c r="WPS22" s="20"/>
      <c r="WPT22" s="20"/>
      <c r="WPU22" s="20"/>
      <c r="WPV22" s="20"/>
      <c r="WPW22" s="20"/>
      <c r="WPX22" s="20"/>
      <c r="WPY22" s="20"/>
      <c r="WPZ22" s="20"/>
      <c r="WQA22" s="20"/>
      <c r="WQB22" s="20"/>
      <c r="WQC22" s="20"/>
      <c r="WQD22" s="20"/>
      <c r="WQE22" s="20"/>
      <c r="WQF22" s="20"/>
      <c r="WQG22" s="20"/>
      <c r="WQH22" s="20"/>
      <c r="WQI22" s="20"/>
      <c r="WQJ22" s="20"/>
      <c r="WQK22" s="20"/>
      <c r="WQL22" s="20"/>
      <c r="WQM22" s="20"/>
      <c r="WQN22" s="20"/>
      <c r="WQO22" s="20"/>
      <c r="WQP22" s="20"/>
      <c r="WQQ22" s="20"/>
      <c r="WQR22" s="20"/>
      <c r="WQS22" s="20"/>
      <c r="WQT22" s="20"/>
      <c r="WQU22" s="20"/>
      <c r="WQV22" s="20"/>
      <c r="WQW22" s="20"/>
      <c r="WQX22" s="20"/>
      <c r="WQY22" s="20"/>
      <c r="WQZ22" s="20"/>
      <c r="WRA22" s="20"/>
      <c r="WRB22" s="20"/>
      <c r="WRC22" s="20"/>
      <c r="WRD22" s="20"/>
      <c r="WRE22" s="20"/>
      <c r="WRF22" s="20"/>
      <c r="WRG22" s="20"/>
      <c r="WRH22" s="20"/>
      <c r="WRI22" s="20"/>
      <c r="WRJ22" s="20"/>
      <c r="WRK22" s="20"/>
      <c r="WRL22" s="20"/>
      <c r="WRM22" s="20"/>
      <c r="WRN22" s="20"/>
      <c r="WRO22" s="20"/>
      <c r="WRP22" s="20"/>
      <c r="WRQ22" s="20"/>
      <c r="WRR22" s="20"/>
      <c r="WRS22" s="20"/>
      <c r="WRT22" s="20"/>
      <c r="WRU22" s="20"/>
      <c r="WRV22" s="20"/>
      <c r="WRW22" s="20"/>
      <c r="WRX22" s="20"/>
      <c r="WRY22" s="20"/>
      <c r="WRZ22" s="20"/>
      <c r="WSA22" s="20"/>
      <c r="WSB22" s="20"/>
      <c r="WSC22" s="20"/>
      <c r="WSD22" s="20"/>
      <c r="WSE22" s="20"/>
      <c r="WSF22" s="20"/>
      <c r="WSG22" s="20"/>
      <c r="WSH22" s="20"/>
      <c r="WSI22" s="20"/>
      <c r="WSJ22" s="20"/>
      <c r="WSK22" s="20"/>
      <c r="WSL22" s="20"/>
      <c r="WSM22" s="20"/>
      <c r="WSN22" s="20"/>
      <c r="WSO22" s="20"/>
      <c r="WSP22" s="20"/>
      <c r="WSQ22" s="20"/>
      <c r="WSR22" s="20"/>
      <c r="WSS22" s="20"/>
      <c r="WST22" s="20"/>
      <c r="WSU22" s="20"/>
      <c r="WSV22" s="20"/>
      <c r="WSW22" s="20"/>
      <c r="WSX22" s="20"/>
      <c r="WSY22" s="20"/>
      <c r="WSZ22" s="20"/>
      <c r="WTA22" s="20"/>
      <c r="WTB22" s="20"/>
      <c r="WTC22" s="20"/>
      <c r="WTD22" s="20"/>
      <c r="WTE22" s="20"/>
      <c r="WTF22" s="20"/>
      <c r="WTG22" s="20"/>
      <c r="WTH22" s="20"/>
      <c r="WTI22" s="20"/>
      <c r="WTJ22" s="20"/>
      <c r="WTK22" s="20"/>
      <c r="WTL22" s="20"/>
      <c r="WTM22" s="20"/>
      <c r="WTN22" s="20"/>
      <c r="WTO22" s="20"/>
      <c r="WTP22" s="20"/>
      <c r="WTQ22" s="20"/>
      <c r="WTR22" s="20"/>
      <c r="WTS22" s="20"/>
      <c r="WTT22" s="20"/>
      <c r="WTU22" s="20"/>
      <c r="WTV22" s="20"/>
      <c r="WTW22" s="20"/>
      <c r="WTX22" s="20"/>
      <c r="WTY22" s="20"/>
      <c r="WTZ22" s="20"/>
      <c r="WUA22" s="20"/>
      <c r="WUB22" s="20"/>
      <c r="WUC22" s="20"/>
      <c r="WUD22" s="20"/>
      <c r="WUE22" s="20"/>
      <c r="WUF22" s="20"/>
      <c r="WUG22" s="20"/>
      <c r="WUH22" s="20"/>
      <c r="WUI22" s="20"/>
      <c r="WUJ22" s="20"/>
      <c r="WUK22" s="20"/>
      <c r="WUL22" s="20"/>
      <c r="WUM22" s="20"/>
      <c r="WUN22" s="20"/>
      <c r="WUO22" s="20"/>
      <c r="WUP22" s="20"/>
      <c r="WUQ22" s="20"/>
      <c r="WUR22" s="20"/>
      <c r="WUS22" s="20"/>
      <c r="WUT22" s="20"/>
      <c r="WUU22" s="20"/>
      <c r="WUV22" s="20"/>
      <c r="WUW22" s="20"/>
      <c r="WUX22" s="20"/>
      <c r="WUY22" s="20"/>
      <c r="WUZ22" s="20"/>
      <c r="WVA22" s="20"/>
      <c r="WVB22" s="20"/>
      <c r="WVC22" s="20"/>
      <c r="WVD22" s="20"/>
      <c r="WVE22" s="20"/>
      <c r="WVF22" s="20"/>
      <c r="WVG22" s="20"/>
      <c r="WVH22" s="20"/>
      <c r="WVI22" s="20"/>
      <c r="WVJ22" s="20"/>
      <c r="WVK22" s="20"/>
      <c r="WVL22" s="20"/>
      <c r="WVM22" s="20"/>
      <c r="WVN22" s="20"/>
      <c r="WVO22" s="20"/>
      <c r="WVP22" s="20"/>
      <c r="WVQ22" s="20"/>
      <c r="WVR22" s="20"/>
      <c r="WVS22" s="20"/>
      <c r="WVT22" s="20"/>
      <c r="WVU22" s="20"/>
      <c r="WVV22" s="20"/>
      <c r="WVW22" s="20"/>
      <c r="WVX22" s="20"/>
      <c r="WVY22" s="20"/>
      <c r="WVZ22" s="20"/>
      <c r="WWA22" s="20"/>
      <c r="WWB22" s="20"/>
      <c r="WWC22" s="20"/>
      <c r="WWD22" s="20"/>
      <c r="WWE22" s="20"/>
      <c r="WWF22" s="20"/>
      <c r="WWG22" s="20"/>
      <c r="WWH22" s="20"/>
      <c r="WWI22" s="20"/>
      <c r="WWJ22" s="20"/>
      <c r="WWK22" s="20"/>
      <c r="WWL22" s="20"/>
      <c r="WWM22" s="20"/>
      <c r="WWN22" s="20"/>
      <c r="WWO22" s="20"/>
      <c r="WWP22" s="20"/>
      <c r="WWQ22" s="20"/>
      <c r="WWR22" s="20"/>
      <c r="WWS22" s="20"/>
      <c r="WWT22" s="20"/>
      <c r="WWU22" s="20"/>
      <c r="WWV22" s="20"/>
      <c r="WWW22" s="20"/>
      <c r="WWX22" s="20"/>
      <c r="WWY22" s="20"/>
      <c r="WWZ22" s="20"/>
    </row>
    <row r="23" spans="1:16172" s="112" customFormat="1" x14ac:dyDescent="0.25">
      <c r="A23" s="20"/>
      <c r="B23" s="20"/>
      <c r="C23" s="20"/>
      <c r="D23" s="69">
        <v>4</v>
      </c>
      <c r="E23" s="69" t="s">
        <v>57</v>
      </c>
      <c r="F23" s="69" t="s">
        <v>251</v>
      </c>
      <c r="G23" s="181">
        <v>70</v>
      </c>
      <c r="H23" s="70" t="s">
        <v>513</v>
      </c>
      <c r="I23" s="70" t="s">
        <v>514</v>
      </c>
      <c r="J23" s="182" t="s">
        <v>515</v>
      </c>
      <c r="K23" s="74" t="s">
        <v>60</v>
      </c>
      <c r="L23" s="711" t="s">
        <v>419</v>
      </c>
      <c r="M23" s="83"/>
      <c r="N23" s="70" t="s">
        <v>420</v>
      </c>
      <c r="O23" s="77">
        <v>8.23</v>
      </c>
      <c r="P23" s="78" t="s">
        <v>38</v>
      </c>
      <c r="Q23" s="185">
        <v>8</v>
      </c>
      <c r="R23" s="170" t="s">
        <v>38</v>
      </c>
      <c r="S23" s="186">
        <v>7.9989999999999997</v>
      </c>
      <c r="T23" s="79">
        <f t="shared" si="0"/>
        <v>7.9989999999999997</v>
      </c>
      <c r="U23" s="80" t="str">
        <f t="shared" si="1"/>
        <v>мс</v>
      </c>
      <c r="V23" s="134">
        <v>19</v>
      </c>
      <c r="W23" s="183" t="s">
        <v>516</v>
      </c>
      <c r="X23" s="58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19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  <c r="IN23" s="20"/>
      <c r="IO23" s="20"/>
      <c r="IP23" s="20"/>
      <c r="IQ23" s="20"/>
      <c r="IR23" s="20"/>
      <c r="IS23" s="20"/>
      <c r="IT23" s="20"/>
      <c r="IU23" s="20"/>
      <c r="IV23" s="20"/>
      <c r="IW23" s="20"/>
      <c r="IX23" s="20"/>
      <c r="IY23" s="20"/>
      <c r="IZ23" s="20"/>
      <c r="JA23" s="20"/>
      <c r="JB23" s="20"/>
      <c r="JC23" s="20"/>
      <c r="JD23" s="20"/>
      <c r="JE23" s="20"/>
      <c r="JF23" s="20"/>
      <c r="JG23" s="20"/>
      <c r="JH23" s="20"/>
      <c r="JI23" s="20"/>
      <c r="JJ23" s="20"/>
      <c r="JK23" s="20"/>
      <c r="JL23" s="20"/>
      <c r="JM23" s="20"/>
      <c r="JN23" s="20"/>
      <c r="JO23" s="20"/>
      <c r="JP23" s="20"/>
      <c r="JQ23" s="20"/>
      <c r="JR23" s="20"/>
      <c r="JS23" s="20"/>
      <c r="JT23" s="20"/>
      <c r="JU23" s="20"/>
      <c r="JV23" s="20"/>
      <c r="JW23" s="20"/>
      <c r="JX23" s="20"/>
      <c r="JY23" s="20"/>
      <c r="JZ23" s="20"/>
      <c r="KA23" s="20"/>
      <c r="KB23" s="20"/>
      <c r="KC23" s="20"/>
      <c r="KD23" s="20"/>
      <c r="KE23" s="20"/>
      <c r="KF23" s="20"/>
      <c r="KG23" s="20"/>
      <c r="KH23" s="20"/>
      <c r="KI23" s="20"/>
      <c r="KJ23" s="20"/>
      <c r="KK23" s="20"/>
      <c r="KL23" s="20"/>
      <c r="KM23" s="20"/>
      <c r="KN23" s="20"/>
      <c r="KO23" s="20"/>
      <c r="KP23" s="20"/>
      <c r="KQ23" s="20"/>
      <c r="KR23" s="20"/>
      <c r="KS23" s="20"/>
      <c r="KT23" s="20"/>
      <c r="KU23" s="20"/>
      <c r="KV23" s="20"/>
      <c r="KW23" s="20"/>
      <c r="KX23" s="20"/>
      <c r="KY23" s="20"/>
      <c r="KZ23" s="20"/>
      <c r="LA23" s="20"/>
      <c r="LB23" s="20"/>
      <c r="LC23" s="20"/>
      <c r="LD23" s="20"/>
      <c r="LE23" s="20"/>
      <c r="LF23" s="20"/>
      <c r="LG23" s="20"/>
      <c r="LH23" s="20"/>
      <c r="LI23" s="20"/>
      <c r="LJ23" s="20"/>
      <c r="LK23" s="20"/>
      <c r="LL23" s="20"/>
      <c r="LM23" s="20"/>
      <c r="LN23" s="20"/>
      <c r="LO23" s="20"/>
      <c r="LP23" s="20"/>
      <c r="LQ23" s="20"/>
      <c r="LR23" s="20"/>
      <c r="LS23" s="20"/>
      <c r="LT23" s="20"/>
      <c r="LU23" s="20"/>
      <c r="LV23" s="20"/>
      <c r="LW23" s="20"/>
      <c r="LX23" s="20"/>
      <c r="LY23" s="20"/>
      <c r="LZ23" s="20"/>
      <c r="MA23" s="20"/>
      <c r="MB23" s="20"/>
      <c r="MC23" s="20"/>
      <c r="MD23" s="20"/>
      <c r="ME23" s="20"/>
      <c r="MF23" s="20"/>
      <c r="MG23" s="20"/>
      <c r="MH23" s="20"/>
      <c r="MI23" s="20"/>
      <c r="MJ23" s="20"/>
      <c r="MK23" s="20"/>
      <c r="ML23" s="20"/>
      <c r="MM23" s="20"/>
      <c r="MN23" s="20"/>
      <c r="MO23" s="20"/>
      <c r="MP23" s="20"/>
      <c r="MQ23" s="20"/>
      <c r="MR23" s="20"/>
      <c r="MS23" s="20"/>
      <c r="MT23" s="20"/>
      <c r="MU23" s="20"/>
      <c r="MV23" s="20"/>
      <c r="MW23" s="20"/>
      <c r="MX23" s="20"/>
      <c r="MY23" s="20"/>
      <c r="MZ23" s="20"/>
      <c r="NA23" s="20"/>
      <c r="NB23" s="20"/>
      <c r="NC23" s="20"/>
      <c r="ND23" s="20"/>
      <c r="NE23" s="20"/>
      <c r="NF23" s="20"/>
      <c r="NG23" s="20"/>
      <c r="NH23" s="20"/>
      <c r="NI23" s="20"/>
      <c r="NJ23" s="20"/>
      <c r="NK23" s="20"/>
      <c r="NL23" s="20"/>
      <c r="NM23" s="20"/>
      <c r="NN23" s="20"/>
      <c r="NO23" s="20"/>
      <c r="NP23" s="20"/>
      <c r="NQ23" s="20"/>
      <c r="NR23" s="20"/>
      <c r="NS23" s="20"/>
      <c r="NT23" s="20"/>
      <c r="NU23" s="20"/>
      <c r="NV23" s="20"/>
      <c r="NW23" s="20"/>
      <c r="NX23" s="20"/>
      <c r="NY23" s="20"/>
      <c r="NZ23" s="20"/>
      <c r="OA23" s="20"/>
      <c r="OB23" s="20"/>
      <c r="OC23" s="20"/>
      <c r="OD23" s="20"/>
      <c r="OE23" s="20"/>
      <c r="OF23" s="20"/>
      <c r="OG23" s="20"/>
      <c r="OH23" s="20"/>
      <c r="OI23" s="20"/>
      <c r="OJ23" s="20"/>
      <c r="OK23" s="20"/>
      <c r="OL23" s="20"/>
      <c r="OM23" s="20"/>
      <c r="ON23" s="20"/>
      <c r="OO23" s="20"/>
      <c r="OP23" s="20"/>
      <c r="OQ23" s="20"/>
      <c r="OR23" s="20"/>
      <c r="OS23" s="20"/>
      <c r="OT23" s="20"/>
      <c r="OU23" s="20"/>
      <c r="OV23" s="20"/>
      <c r="OW23" s="20"/>
      <c r="OX23" s="20"/>
      <c r="OY23" s="20"/>
      <c r="OZ23" s="20"/>
      <c r="PA23" s="20"/>
      <c r="PB23" s="20"/>
      <c r="PC23" s="20"/>
      <c r="PD23" s="20"/>
      <c r="PE23" s="20"/>
      <c r="PF23" s="20"/>
      <c r="PG23" s="20"/>
      <c r="PH23" s="20"/>
      <c r="PI23" s="20"/>
      <c r="PJ23" s="20"/>
      <c r="PK23" s="20"/>
      <c r="PL23" s="20"/>
      <c r="PM23" s="20"/>
      <c r="PN23" s="20"/>
      <c r="PO23" s="20"/>
      <c r="PP23" s="20"/>
      <c r="PQ23" s="20"/>
      <c r="PR23" s="20"/>
      <c r="PS23" s="20"/>
      <c r="PT23" s="20"/>
      <c r="PU23" s="20"/>
      <c r="PV23" s="20"/>
      <c r="PW23" s="20"/>
      <c r="PX23" s="20"/>
      <c r="PY23" s="20"/>
      <c r="PZ23" s="20"/>
      <c r="QA23" s="20"/>
      <c r="QB23" s="20"/>
      <c r="QC23" s="20"/>
      <c r="QD23" s="20"/>
      <c r="QE23" s="20"/>
      <c r="QF23" s="20"/>
      <c r="QG23" s="20"/>
      <c r="QH23" s="20"/>
      <c r="QI23" s="20"/>
      <c r="QJ23" s="20"/>
      <c r="QK23" s="20"/>
      <c r="QL23" s="20"/>
      <c r="QM23" s="20"/>
      <c r="QN23" s="20"/>
      <c r="QO23" s="20"/>
      <c r="QP23" s="20"/>
      <c r="QQ23" s="20"/>
      <c r="QR23" s="20"/>
      <c r="QS23" s="20"/>
      <c r="QT23" s="20"/>
      <c r="QU23" s="20"/>
      <c r="QV23" s="20"/>
      <c r="QW23" s="20"/>
      <c r="QX23" s="20"/>
      <c r="QY23" s="20"/>
      <c r="QZ23" s="20"/>
      <c r="RA23" s="20"/>
      <c r="RB23" s="20"/>
      <c r="RC23" s="20"/>
      <c r="RD23" s="20"/>
      <c r="RE23" s="20"/>
      <c r="RF23" s="20"/>
      <c r="RG23" s="20"/>
      <c r="RH23" s="20"/>
      <c r="RI23" s="20"/>
      <c r="RJ23" s="20"/>
      <c r="RK23" s="20"/>
      <c r="RL23" s="20"/>
      <c r="RM23" s="20"/>
      <c r="RN23" s="20"/>
      <c r="RO23" s="20"/>
      <c r="RP23" s="20"/>
      <c r="RQ23" s="20"/>
      <c r="RR23" s="20"/>
      <c r="RS23" s="20"/>
      <c r="RT23" s="20"/>
      <c r="RU23" s="20"/>
      <c r="RV23" s="20"/>
      <c r="RW23" s="20"/>
      <c r="RX23" s="20"/>
      <c r="RY23" s="20"/>
      <c r="RZ23" s="20"/>
      <c r="SA23" s="20"/>
      <c r="SB23" s="20"/>
      <c r="SC23" s="20"/>
      <c r="SD23" s="20"/>
      <c r="SE23" s="20"/>
      <c r="SF23" s="20"/>
      <c r="SG23" s="20"/>
      <c r="SH23" s="20"/>
      <c r="SI23" s="20"/>
      <c r="SJ23" s="20"/>
      <c r="SK23" s="20"/>
      <c r="SL23" s="20"/>
      <c r="SM23" s="20"/>
      <c r="SN23" s="20"/>
      <c r="SO23" s="20"/>
      <c r="SP23" s="20"/>
      <c r="SQ23" s="20"/>
      <c r="SR23" s="20"/>
      <c r="SS23" s="20"/>
      <c r="ST23" s="20"/>
      <c r="SU23" s="20"/>
      <c r="SV23" s="20"/>
      <c r="SW23" s="20"/>
      <c r="SX23" s="20"/>
      <c r="SY23" s="20"/>
      <c r="SZ23" s="20"/>
      <c r="TA23" s="20"/>
      <c r="TB23" s="20"/>
      <c r="TC23" s="20"/>
      <c r="TD23" s="20"/>
      <c r="TE23" s="20"/>
      <c r="TF23" s="20"/>
      <c r="TG23" s="20"/>
      <c r="TH23" s="20"/>
      <c r="TI23" s="20"/>
      <c r="TJ23" s="20"/>
      <c r="TK23" s="20"/>
      <c r="TL23" s="20"/>
      <c r="TM23" s="20"/>
      <c r="TN23" s="20"/>
      <c r="TO23" s="20"/>
      <c r="TP23" s="20"/>
      <c r="TQ23" s="20"/>
      <c r="TR23" s="20"/>
      <c r="TS23" s="20"/>
      <c r="TT23" s="20"/>
      <c r="TU23" s="20"/>
      <c r="TV23" s="20"/>
      <c r="TW23" s="20"/>
      <c r="TX23" s="20"/>
      <c r="TY23" s="20"/>
      <c r="TZ23" s="20"/>
      <c r="UA23" s="20"/>
      <c r="UB23" s="20"/>
      <c r="UC23" s="20"/>
      <c r="UD23" s="20"/>
      <c r="UE23" s="20"/>
      <c r="UF23" s="20"/>
      <c r="UG23" s="20"/>
      <c r="UH23" s="20"/>
      <c r="UI23" s="20"/>
      <c r="UJ23" s="20"/>
      <c r="UK23" s="20"/>
      <c r="UL23" s="20"/>
      <c r="UM23" s="20"/>
      <c r="UN23" s="20"/>
      <c r="UO23" s="20"/>
      <c r="UP23" s="20"/>
      <c r="UQ23" s="20"/>
      <c r="UR23" s="20"/>
      <c r="US23" s="20"/>
      <c r="UT23" s="20"/>
      <c r="UU23" s="20"/>
      <c r="UV23" s="20"/>
      <c r="UW23" s="20"/>
      <c r="UX23" s="20"/>
      <c r="UY23" s="20"/>
      <c r="UZ23" s="20"/>
      <c r="VA23" s="20"/>
      <c r="VB23" s="20"/>
      <c r="VC23" s="20"/>
      <c r="VD23" s="20"/>
      <c r="VE23" s="20"/>
      <c r="VF23" s="20"/>
      <c r="VG23" s="20"/>
      <c r="VH23" s="20"/>
      <c r="VI23" s="20"/>
      <c r="VJ23" s="20"/>
      <c r="VK23" s="20"/>
      <c r="VL23" s="20"/>
      <c r="VM23" s="20"/>
      <c r="VN23" s="20"/>
      <c r="VO23" s="20"/>
      <c r="VP23" s="20"/>
      <c r="VQ23" s="20"/>
      <c r="VR23" s="20"/>
      <c r="VS23" s="20"/>
      <c r="VT23" s="20"/>
      <c r="VU23" s="20"/>
      <c r="VV23" s="20"/>
      <c r="VW23" s="20"/>
      <c r="VX23" s="20"/>
      <c r="VY23" s="20"/>
      <c r="VZ23" s="20"/>
      <c r="WA23" s="20"/>
      <c r="WB23" s="20"/>
      <c r="WC23" s="20"/>
      <c r="WD23" s="20"/>
      <c r="WE23" s="20"/>
      <c r="WF23" s="20"/>
      <c r="WG23" s="20"/>
      <c r="WH23" s="20"/>
      <c r="WI23" s="20"/>
      <c r="WJ23" s="20"/>
      <c r="WK23" s="20"/>
      <c r="WL23" s="20"/>
      <c r="WM23" s="20"/>
      <c r="WN23" s="20"/>
      <c r="WO23" s="20"/>
      <c r="WP23" s="20"/>
      <c r="WQ23" s="20"/>
      <c r="WR23" s="20"/>
      <c r="WS23" s="20"/>
      <c r="WT23" s="20"/>
      <c r="WU23" s="20"/>
      <c r="WV23" s="20"/>
      <c r="WW23" s="20"/>
      <c r="WX23" s="20"/>
      <c r="WY23" s="20"/>
      <c r="WZ23" s="20"/>
      <c r="XA23" s="20"/>
      <c r="XB23" s="20"/>
      <c r="XC23" s="20"/>
      <c r="XD23" s="20"/>
      <c r="XE23" s="20"/>
      <c r="XF23" s="20"/>
      <c r="XG23" s="20"/>
      <c r="XH23" s="20"/>
      <c r="XI23" s="20"/>
      <c r="XJ23" s="20"/>
      <c r="XK23" s="20"/>
      <c r="XL23" s="20"/>
      <c r="XM23" s="20"/>
      <c r="XN23" s="20"/>
      <c r="XO23" s="20"/>
      <c r="XP23" s="20"/>
      <c r="XQ23" s="20"/>
      <c r="XR23" s="20"/>
      <c r="XS23" s="20"/>
      <c r="XT23" s="20"/>
      <c r="XU23" s="20"/>
      <c r="XV23" s="20"/>
      <c r="XW23" s="20"/>
      <c r="XX23" s="20"/>
      <c r="XY23" s="20"/>
      <c r="XZ23" s="20"/>
      <c r="YA23" s="20"/>
      <c r="YB23" s="20"/>
      <c r="YC23" s="20"/>
      <c r="YD23" s="20"/>
      <c r="YE23" s="20"/>
      <c r="YF23" s="20"/>
      <c r="YG23" s="20"/>
      <c r="YH23" s="20"/>
      <c r="YI23" s="20"/>
      <c r="YJ23" s="20"/>
      <c r="YK23" s="20"/>
      <c r="YL23" s="20"/>
      <c r="YM23" s="20"/>
      <c r="YN23" s="20"/>
      <c r="YO23" s="20"/>
      <c r="YP23" s="20"/>
      <c r="YQ23" s="20"/>
      <c r="YR23" s="20"/>
      <c r="YS23" s="20"/>
      <c r="YT23" s="20"/>
      <c r="YU23" s="20"/>
      <c r="YV23" s="20"/>
      <c r="YW23" s="20"/>
      <c r="YX23" s="20"/>
      <c r="YY23" s="20"/>
      <c r="YZ23" s="20"/>
      <c r="ZA23" s="20"/>
      <c r="ZB23" s="20"/>
      <c r="ZC23" s="20"/>
      <c r="ZD23" s="20"/>
      <c r="ZE23" s="20"/>
      <c r="ZF23" s="20"/>
      <c r="ZG23" s="20"/>
      <c r="ZH23" s="20"/>
      <c r="ZI23" s="20"/>
      <c r="ZJ23" s="20"/>
      <c r="ZK23" s="20"/>
      <c r="ZL23" s="20"/>
      <c r="ZM23" s="20"/>
      <c r="ZN23" s="20"/>
      <c r="ZO23" s="20"/>
      <c r="ZP23" s="20"/>
      <c r="ZQ23" s="20"/>
      <c r="ZR23" s="20"/>
      <c r="ZS23" s="20"/>
      <c r="ZT23" s="20"/>
      <c r="ZU23" s="20"/>
      <c r="ZV23" s="20"/>
      <c r="ZW23" s="20"/>
      <c r="ZX23" s="20"/>
      <c r="ZY23" s="20"/>
      <c r="ZZ23" s="20"/>
      <c r="AAA23" s="20"/>
      <c r="AAB23" s="20"/>
      <c r="AAC23" s="20"/>
      <c r="AAD23" s="20"/>
      <c r="AAE23" s="20"/>
      <c r="AAF23" s="20"/>
      <c r="AAG23" s="20"/>
      <c r="AAH23" s="20"/>
      <c r="AAI23" s="20"/>
      <c r="AAJ23" s="20"/>
      <c r="AAK23" s="20"/>
      <c r="AAL23" s="20"/>
      <c r="AAM23" s="20"/>
      <c r="AAN23" s="20"/>
      <c r="AAO23" s="20"/>
      <c r="AAP23" s="20"/>
      <c r="AAQ23" s="20"/>
      <c r="AAR23" s="20"/>
      <c r="AAS23" s="20"/>
      <c r="AAT23" s="20"/>
      <c r="AAU23" s="20"/>
      <c r="AAV23" s="20"/>
      <c r="AAW23" s="20"/>
      <c r="AAX23" s="20"/>
      <c r="AAY23" s="20"/>
      <c r="AAZ23" s="20"/>
      <c r="ABA23" s="20"/>
      <c r="ABB23" s="20"/>
      <c r="ABC23" s="20"/>
      <c r="ABD23" s="20"/>
      <c r="ABE23" s="20"/>
      <c r="ABF23" s="20"/>
      <c r="ABG23" s="20"/>
      <c r="ABH23" s="20"/>
      <c r="ABI23" s="20"/>
      <c r="ABJ23" s="20"/>
      <c r="ABK23" s="20"/>
      <c r="ABL23" s="20"/>
      <c r="ABM23" s="20"/>
      <c r="ABN23" s="20"/>
      <c r="ABO23" s="20"/>
      <c r="ABP23" s="20"/>
      <c r="ABQ23" s="20"/>
      <c r="ABR23" s="20"/>
      <c r="ABS23" s="20"/>
      <c r="ABT23" s="20"/>
      <c r="ABU23" s="20"/>
      <c r="ABV23" s="20"/>
      <c r="ABW23" s="20"/>
      <c r="ABX23" s="20"/>
      <c r="ABY23" s="20"/>
      <c r="ABZ23" s="20"/>
      <c r="ACA23" s="20"/>
      <c r="ACB23" s="20"/>
      <c r="ACC23" s="20"/>
      <c r="ACD23" s="20"/>
      <c r="ACE23" s="20"/>
      <c r="ACF23" s="20"/>
      <c r="ACG23" s="20"/>
      <c r="ACH23" s="20"/>
      <c r="ACI23" s="20"/>
      <c r="ACJ23" s="20"/>
      <c r="ACK23" s="20"/>
      <c r="ACL23" s="20"/>
      <c r="ACM23" s="20"/>
      <c r="ACN23" s="20"/>
      <c r="ACO23" s="20"/>
      <c r="ACP23" s="20"/>
      <c r="ACQ23" s="20"/>
      <c r="ACR23" s="20"/>
      <c r="ACS23" s="20"/>
      <c r="ACT23" s="20"/>
      <c r="ACU23" s="20"/>
      <c r="ACV23" s="20"/>
      <c r="ACW23" s="20"/>
      <c r="ACX23" s="20"/>
      <c r="ACY23" s="20"/>
      <c r="ACZ23" s="20"/>
      <c r="ADA23" s="20"/>
      <c r="ADB23" s="20"/>
      <c r="ADC23" s="20"/>
      <c r="ADD23" s="20"/>
      <c r="ADE23" s="20"/>
      <c r="ADF23" s="20"/>
      <c r="ADG23" s="20"/>
      <c r="ADH23" s="20"/>
      <c r="ADI23" s="20"/>
      <c r="ADJ23" s="20"/>
      <c r="ADK23" s="20"/>
      <c r="ADL23" s="20"/>
      <c r="ADM23" s="20"/>
      <c r="ADN23" s="20"/>
      <c r="ADO23" s="20"/>
      <c r="ADP23" s="20"/>
      <c r="ADQ23" s="20"/>
      <c r="ADR23" s="20"/>
      <c r="ADS23" s="20"/>
      <c r="ADT23" s="20"/>
      <c r="ADU23" s="20"/>
      <c r="ADV23" s="20"/>
      <c r="ADW23" s="20"/>
      <c r="ADX23" s="20"/>
      <c r="ADY23" s="20"/>
      <c r="ADZ23" s="20"/>
      <c r="AEA23" s="20"/>
      <c r="AEB23" s="20"/>
      <c r="AEC23" s="20"/>
      <c r="AED23" s="20"/>
      <c r="AEE23" s="20"/>
      <c r="AEF23" s="20"/>
      <c r="AEG23" s="20"/>
      <c r="AEH23" s="20"/>
      <c r="AEI23" s="20"/>
      <c r="AEJ23" s="20"/>
      <c r="AEK23" s="20"/>
      <c r="AEL23" s="20"/>
      <c r="AEM23" s="20"/>
      <c r="AEN23" s="20"/>
      <c r="AEO23" s="20"/>
      <c r="AEP23" s="20"/>
      <c r="AEQ23" s="20"/>
      <c r="AER23" s="20"/>
      <c r="AES23" s="20"/>
      <c r="AET23" s="20"/>
      <c r="AEU23" s="20"/>
      <c r="AEV23" s="20"/>
      <c r="AEW23" s="20"/>
      <c r="AEX23" s="20"/>
      <c r="AEY23" s="20"/>
      <c r="AEZ23" s="20"/>
      <c r="AFA23" s="20"/>
      <c r="AFB23" s="20"/>
      <c r="AFC23" s="20"/>
      <c r="AFD23" s="20"/>
      <c r="AFE23" s="20"/>
      <c r="AFF23" s="20"/>
      <c r="AFG23" s="20"/>
      <c r="AFH23" s="20"/>
      <c r="AFI23" s="20"/>
      <c r="AFJ23" s="20"/>
      <c r="AFK23" s="20"/>
      <c r="AFL23" s="20"/>
      <c r="AFM23" s="20"/>
      <c r="AFN23" s="20"/>
      <c r="AFO23" s="20"/>
      <c r="AFP23" s="20"/>
      <c r="AFQ23" s="20"/>
      <c r="AFR23" s="20"/>
      <c r="AFS23" s="20"/>
      <c r="AFT23" s="20"/>
      <c r="AFU23" s="20"/>
      <c r="AFV23" s="20"/>
      <c r="AFW23" s="20"/>
      <c r="AFX23" s="20"/>
      <c r="AFY23" s="20"/>
      <c r="AFZ23" s="20"/>
      <c r="AGA23" s="20"/>
      <c r="AGB23" s="20"/>
      <c r="AGC23" s="20"/>
      <c r="AGD23" s="20"/>
      <c r="AGE23" s="20"/>
      <c r="AGF23" s="20"/>
      <c r="AGG23" s="20"/>
      <c r="AGH23" s="20"/>
      <c r="AGI23" s="20"/>
      <c r="AGJ23" s="20"/>
      <c r="AGK23" s="20"/>
      <c r="AGL23" s="20"/>
      <c r="AGM23" s="20"/>
      <c r="AGN23" s="20"/>
      <c r="AGO23" s="20"/>
      <c r="AGP23" s="20"/>
      <c r="AGQ23" s="20"/>
      <c r="AGR23" s="20"/>
      <c r="AGS23" s="20"/>
      <c r="AGT23" s="20"/>
      <c r="AGU23" s="20"/>
      <c r="AGV23" s="20"/>
      <c r="AGW23" s="20"/>
      <c r="AGX23" s="20"/>
      <c r="AGY23" s="20"/>
      <c r="AGZ23" s="20"/>
      <c r="AHA23" s="20"/>
      <c r="AHB23" s="20"/>
      <c r="AHC23" s="20"/>
      <c r="AHD23" s="20"/>
      <c r="AHE23" s="20"/>
      <c r="AHF23" s="20"/>
      <c r="AHG23" s="20"/>
      <c r="AHH23" s="20"/>
      <c r="AHI23" s="20"/>
      <c r="AHJ23" s="20"/>
      <c r="AHK23" s="20"/>
      <c r="AHL23" s="20"/>
      <c r="AHM23" s="20"/>
      <c r="AHN23" s="20"/>
      <c r="AHO23" s="20"/>
      <c r="AHP23" s="20"/>
      <c r="AHQ23" s="20"/>
      <c r="AHR23" s="20"/>
      <c r="AHS23" s="20"/>
      <c r="AHT23" s="20"/>
      <c r="AHU23" s="20"/>
      <c r="AHV23" s="20"/>
      <c r="AHW23" s="20"/>
      <c r="AHX23" s="20"/>
      <c r="AHY23" s="20"/>
      <c r="AHZ23" s="20"/>
      <c r="AIA23" s="20"/>
      <c r="AIB23" s="20"/>
      <c r="AIC23" s="20"/>
      <c r="AID23" s="20"/>
      <c r="AIE23" s="20"/>
      <c r="AIF23" s="20"/>
      <c r="AIG23" s="20"/>
      <c r="AIH23" s="20"/>
      <c r="AII23" s="20"/>
      <c r="AIJ23" s="20"/>
      <c r="AIK23" s="20"/>
      <c r="AIL23" s="20"/>
      <c r="AIM23" s="20"/>
      <c r="AIN23" s="20"/>
      <c r="AIO23" s="20"/>
      <c r="AIP23" s="20"/>
      <c r="AIQ23" s="20"/>
      <c r="AIR23" s="20"/>
      <c r="AIS23" s="20"/>
      <c r="AIT23" s="20"/>
      <c r="AIU23" s="20"/>
      <c r="AIV23" s="20"/>
      <c r="AIW23" s="20"/>
      <c r="AIX23" s="20"/>
      <c r="AIY23" s="20"/>
      <c r="AIZ23" s="20"/>
      <c r="AJA23" s="20"/>
      <c r="AJB23" s="20"/>
      <c r="AJC23" s="20"/>
      <c r="AJD23" s="20"/>
      <c r="AJE23" s="20"/>
      <c r="AJF23" s="20"/>
      <c r="AJG23" s="20"/>
      <c r="AJH23" s="20"/>
      <c r="AJI23" s="20"/>
      <c r="AJJ23" s="20"/>
      <c r="AJK23" s="20"/>
      <c r="AJL23" s="20"/>
      <c r="AJM23" s="20"/>
      <c r="AJN23" s="20"/>
      <c r="AJO23" s="20"/>
      <c r="AJP23" s="20"/>
      <c r="AJQ23" s="20"/>
      <c r="AJR23" s="20"/>
      <c r="AJS23" s="20"/>
      <c r="AJT23" s="20"/>
      <c r="AJU23" s="20"/>
      <c r="AJV23" s="20"/>
      <c r="AJW23" s="20"/>
      <c r="AJX23" s="20"/>
      <c r="AJY23" s="20"/>
      <c r="AJZ23" s="20"/>
      <c r="AKA23" s="20"/>
      <c r="AKB23" s="20"/>
      <c r="AKC23" s="20"/>
      <c r="AKD23" s="20"/>
      <c r="AKE23" s="20"/>
      <c r="AKF23" s="20"/>
      <c r="AKG23" s="20"/>
      <c r="AKH23" s="20"/>
      <c r="AKI23" s="20"/>
      <c r="AKJ23" s="20"/>
      <c r="AKK23" s="20"/>
      <c r="AKL23" s="20"/>
      <c r="AKM23" s="20"/>
      <c r="AKN23" s="20"/>
      <c r="AKO23" s="20"/>
      <c r="AKP23" s="20"/>
      <c r="AKQ23" s="20"/>
      <c r="AKR23" s="20"/>
      <c r="AKS23" s="20"/>
      <c r="AKT23" s="20"/>
      <c r="AKU23" s="20"/>
      <c r="AKV23" s="20"/>
      <c r="AKW23" s="20"/>
      <c r="AKX23" s="20"/>
      <c r="AKY23" s="20"/>
      <c r="AKZ23" s="20"/>
      <c r="ALA23" s="20"/>
      <c r="ALB23" s="20"/>
      <c r="ALC23" s="20"/>
      <c r="ALD23" s="20"/>
      <c r="ALE23" s="20"/>
      <c r="ALF23" s="20"/>
      <c r="ALG23" s="20"/>
      <c r="ALH23" s="20"/>
      <c r="ALI23" s="20"/>
      <c r="ALJ23" s="20"/>
      <c r="ALK23" s="20"/>
      <c r="ALL23" s="20"/>
      <c r="ALM23" s="20"/>
      <c r="ALN23" s="20"/>
      <c r="ALO23" s="20"/>
      <c r="ALP23" s="20"/>
      <c r="ALQ23" s="20"/>
      <c r="ALR23" s="20"/>
      <c r="ALS23" s="20"/>
      <c r="ALT23" s="20"/>
      <c r="ALU23" s="20"/>
      <c r="ALV23" s="20"/>
      <c r="ALW23" s="20"/>
      <c r="ALX23" s="20"/>
      <c r="ALY23" s="20"/>
      <c r="ALZ23" s="20"/>
      <c r="AMA23" s="20"/>
      <c r="AMB23" s="20"/>
      <c r="AMC23" s="20"/>
      <c r="AMD23" s="20"/>
      <c r="AME23" s="20"/>
      <c r="AMF23" s="20"/>
      <c r="AMG23" s="20"/>
      <c r="AMH23" s="20"/>
      <c r="AMI23" s="20"/>
      <c r="AMJ23" s="20"/>
      <c r="AMK23" s="20"/>
      <c r="AML23" s="20"/>
      <c r="AMM23" s="20"/>
      <c r="AMN23" s="20"/>
      <c r="AMO23" s="20"/>
      <c r="AMP23" s="20"/>
      <c r="AMQ23" s="20"/>
      <c r="AMR23" s="20"/>
      <c r="AMS23" s="20"/>
      <c r="AMT23" s="20"/>
      <c r="AMU23" s="20"/>
      <c r="AMV23" s="20"/>
      <c r="AMW23" s="20"/>
      <c r="AMX23" s="20"/>
      <c r="AMY23" s="20"/>
      <c r="AMZ23" s="20"/>
      <c r="ANA23" s="20"/>
      <c r="ANB23" s="20"/>
      <c r="ANC23" s="20"/>
      <c r="AND23" s="20"/>
      <c r="ANE23" s="20"/>
      <c r="ANF23" s="20"/>
      <c r="ANG23" s="20"/>
      <c r="ANH23" s="20"/>
      <c r="ANI23" s="20"/>
      <c r="ANJ23" s="20"/>
      <c r="ANK23" s="20"/>
      <c r="ANL23" s="20"/>
      <c r="ANM23" s="20"/>
      <c r="ANN23" s="20"/>
      <c r="ANO23" s="20"/>
      <c r="ANP23" s="20"/>
      <c r="ANQ23" s="20"/>
      <c r="ANR23" s="20"/>
      <c r="ANS23" s="20"/>
      <c r="ANT23" s="20"/>
      <c r="ANU23" s="20"/>
      <c r="ANV23" s="20"/>
      <c r="ANW23" s="20"/>
      <c r="ANX23" s="20"/>
      <c r="ANY23" s="20"/>
      <c r="ANZ23" s="20"/>
      <c r="AOA23" s="20"/>
      <c r="AOB23" s="20"/>
      <c r="AOC23" s="20"/>
      <c r="AOD23" s="20"/>
      <c r="AOE23" s="20"/>
      <c r="AOF23" s="20"/>
      <c r="AOG23" s="20"/>
      <c r="AOH23" s="20"/>
      <c r="AOI23" s="20"/>
      <c r="AOJ23" s="20"/>
      <c r="AOK23" s="20"/>
      <c r="AOL23" s="20"/>
      <c r="AOM23" s="20"/>
      <c r="AON23" s="20"/>
      <c r="AOO23" s="20"/>
      <c r="AOP23" s="20"/>
      <c r="AOQ23" s="20"/>
      <c r="AOR23" s="20"/>
      <c r="AOS23" s="20"/>
      <c r="AOT23" s="20"/>
      <c r="AOU23" s="20"/>
      <c r="AOV23" s="20"/>
      <c r="AOW23" s="20"/>
      <c r="AOX23" s="20"/>
      <c r="AOY23" s="20"/>
      <c r="AOZ23" s="20"/>
      <c r="APA23" s="20"/>
      <c r="APB23" s="20"/>
      <c r="APC23" s="20"/>
      <c r="APD23" s="20"/>
      <c r="APE23" s="20"/>
      <c r="APF23" s="20"/>
      <c r="APG23" s="20"/>
      <c r="APH23" s="20"/>
      <c r="API23" s="20"/>
      <c r="APJ23" s="20"/>
      <c r="APK23" s="20"/>
      <c r="APL23" s="20"/>
      <c r="APM23" s="20"/>
      <c r="APN23" s="20"/>
      <c r="APO23" s="20"/>
      <c r="APP23" s="20"/>
      <c r="APQ23" s="20"/>
      <c r="APR23" s="20"/>
      <c r="APS23" s="20"/>
      <c r="APT23" s="20"/>
      <c r="APU23" s="20"/>
      <c r="APV23" s="20"/>
      <c r="APW23" s="20"/>
      <c r="APX23" s="20"/>
      <c r="APY23" s="20"/>
      <c r="APZ23" s="20"/>
      <c r="AQA23" s="20"/>
      <c r="AQB23" s="20"/>
      <c r="AQC23" s="20"/>
      <c r="AQD23" s="20"/>
      <c r="AQE23" s="20"/>
      <c r="AQF23" s="20"/>
      <c r="AQG23" s="20"/>
      <c r="AQH23" s="20"/>
      <c r="AQI23" s="20"/>
      <c r="AQJ23" s="20"/>
      <c r="AQK23" s="20"/>
      <c r="AQL23" s="20"/>
      <c r="AQM23" s="20"/>
      <c r="AQN23" s="20"/>
      <c r="AQO23" s="20"/>
      <c r="AQP23" s="20"/>
      <c r="AQQ23" s="20"/>
      <c r="AQR23" s="20"/>
      <c r="AQS23" s="20"/>
      <c r="AQT23" s="20"/>
      <c r="AQU23" s="20"/>
      <c r="AQV23" s="20"/>
      <c r="AQW23" s="20"/>
      <c r="AQX23" s="20"/>
      <c r="AQY23" s="20"/>
      <c r="AQZ23" s="20"/>
      <c r="ARA23" s="20"/>
      <c r="ARB23" s="20"/>
      <c r="ARC23" s="20"/>
      <c r="ARD23" s="20"/>
      <c r="ARE23" s="20"/>
      <c r="ARF23" s="20"/>
      <c r="ARG23" s="20"/>
      <c r="ARH23" s="20"/>
      <c r="ARI23" s="20"/>
      <c r="ARJ23" s="20"/>
      <c r="ARK23" s="20"/>
      <c r="ARL23" s="20"/>
      <c r="ARM23" s="20"/>
      <c r="ARN23" s="20"/>
      <c r="ARO23" s="20"/>
      <c r="ARP23" s="20"/>
      <c r="ARQ23" s="20"/>
      <c r="ARR23" s="20"/>
      <c r="ARS23" s="20"/>
      <c r="ART23" s="20"/>
      <c r="ARU23" s="20"/>
      <c r="ARV23" s="20"/>
      <c r="ARW23" s="20"/>
      <c r="ARX23" s="20"/>
      <c r="ARY23" s="20"/>
      <c r="ARZ23" s="20"/>
      <c r="ASA23" s="20"/>
      <c r="ASB23" s="20"/>
      <c r="ASC23" s="20"/>
      <c r="ASD23" s="20"/>
      <c r="ASE23" s="20"/>
      <c r="ASF23" s="20"/>
      <c r="ASG23" s="20"/>
      <c r="ASH23" s="20"/>
      <c r="ASI23" s="20"/>
      <c r="ASJ23" s="20"/>
      <c r="ASK23" s="20"/>
      <c r="ASL23" s="20"/>
      <c r="ASM23" s="20"/>
      <c r="ASN23" s="20"/>
      <c r="ASO23" s="20"/>
      <c r="ASP23" s="20"/>
      <c r="ASQ23" s="20"/>
      <c r="ASR23" s="20"/>
      <c r="ASS23" s="20"/>
      <c r="AST23" s="20"/>
      <c r="ASU23" s="20"/>
      <c r="ASV23" s="20"/>
      <c r="ASW23" s="20"/>
      <c r="ASX23" s="20"/>
      <c r="ASY23" s="20"/>
      <c r="ASZ23" s="20"/>
      <c r="ATA23" s="20"/>
      <c r="ATB23" s="20"/>
      <c r="ATC23" s="20"/>
      <c r="ATD23" s="20"/>
      <c r="ATE23" s="20"/>
      <c r="ATF23" s="20"/>
      <c r="ATG23" s="20"/>
      <c r="ATH23" s="20"/>
      <c r="ATI23" s="20"/>
      <c r="ATJ23" s="20"/>
      <c r="ATK23" s="20"/>
      <c r="ATL23" s="20"/>
      <c r="ATM23" s="20"/>
      <c r="ATN23" s="20"/>
      <c r="ATO23" s="20"/>
      <c r="ATP23" s="20"/>
      <c r="ATQ23" s="20"/>
      <c r="ATR23" s="20"/>
      <c r="ATS23" s="20"/>
      <c r="ATT23" s="20"/>
      <c r="ATU23" s="20"/>
      <c r="ATV23" s="20"/>
      <c r="ATW23" s="20"/>
      <c r="ATX23" s="20"/>
      <c r="ATY23" s="20"/>
      <c r="ATZ23" s="20"/>
      <c r="AUA23" s="20"/>
      <c r="AUB23" s="20"/>
      <c r="AUC23" s="20"/>
      <c r="AUD23" s="20"/>
      <c r="AUE23" s="20"/>
      <c r="AUF23" s="20"/>
      <c r="AUG23" s="20"/>
      <c r="AUH23" s="20"/>
      <c r="AUI23" s="20"/>
      <c r="AUJ23" s="20"/>
      <c r="AUK23" s="20"/>
      <c r="AUL23" s="20"/>
      <c r="AUM23" s="20"/>
      <c r="AUN23" s="20"/>
      <c r="AUO23" s="20"/>
      <c r="AUP23" s="20"/>
      <c r="AUQ23" s="20"/>
      <c r="AUR23" s="20"/>
      <c r="AUS23" s="20"/>
      <c r="AUT23" s="20"/>
      <c r="AUU23" s="20"/>
      <c r="AUV23" s="20"/>
      <c r="AUW23" s="20"/>
      <c r="AUX23" s="20"/>
      <c r="AUY23" s="20"/>
      <c r="AUZ23" s="20"/>
      <c r="AVA23" s="20"/>
      <c r="AVB23" s="20"/>
      <c r="AVC23" s="20"/>
      <c r="AVD23" s="20"/>
      <c r="AVE23" s="20"/>
      <c r="AVF23" s="20"/>
      <c r="AVG23" s="20"/>
      <c r="AVH23" s="20"/>
      <c r="AVI23" s="20"/>
      <c r="AVJ23" s="20"/>
      <c r="AVK23" s="20"/>
      <c r="AVL23" s="20"/>
      <c r="AVM23" s="20"/>
      <c r="AVN23" s="20"/>
      <c r="AVO23" s="20"/>
      <c r="AVP23" s="20"/>
      <c r="AVQ23" s="20"/>
      <c r="AVR23" s="20"/>
      <c r="AVS23" s="20"/>
      <c r="AVT23" s="20"/>
      <c r="AVU23" s="20"/>
      <c r="AVV23" s="20"/>
      <c r="AVW23" s="20"/>
      <c r="AVX23" s="20"/>
      <c r="AVY23" s="20"/>
      <c r="AVZ23" s="20"/>
      <c r="AWA23" s="20"/>
      <c r="AWB23" s="20"/>
      <c r="AWC23" s="20"/>
      <c r="AWD23" s="20"/>
      <c r="AWE23" s="20"/>
      <c r="AWF23" s="20"/>
      <c r="AWG23" s="20"/>
      <c r="AWH23" s="20"/>
      <c r="AWI23" s="20"/>
      <c r="AWJ23" s="20"/>
      <c r="AWK23" s="20"/>
      <c r="AWL23" s="20"/>
      <c r="AWM23" s="20"/>
      <c r="AWN23" s="20"/>
      <c r="AWO23" s="20"/>
      <c r="AWP23" s="20"/>
      <c r="AWQ23" s="20"/>
      <c r="AWR23" s="20"/>
      <c r="AWS23" s="20"/>
      <c r="AWT23" s="20"/>
      <c r="AWU23" s="20"/>
      <c r="AWV23" s="20"/>
      <c r="AWW23" s="20"/>
      <c r="AWX23" s="20"/>
      <c r="AWY23" s="20"/>
      <c r="AWZ23" s="20"/>
      <c r="AXA23" s="20"/>
      <c r="AXB23" s="20"/>
      <c r="AXC23" s="20"/>
      <c r="AXD23" s="20"/>
      <c r="AXE23" s="20"/>
      <c r="AXF23" s="20"/>
      <c r="AXG23" s="20"/>
      <c r="AXH23" s="20"/>
      <c r="AXI23" s="20"/>
      <c r="AXJ23" s="20"/>
      <c r="AXK23" s="20"/>
      <c r="AXL23" s="20"/>
      <c r="AXM23" s="20"/>
      <c r="AXN23" s="20"/>
      <c r="AXO23" s="20"/>
      <c r="AXP23" s="20"/>
      <c r="AXQ23" s="20"/>
      <c r="AXR23" s="20"/>
      <c r="AXS23" s="20"/>
      <c r="AXT23" s="20"/>
      <c r="AXU23" s="20"/>
      <c r="AXV23" s="20"/>
      <c r="AXW23" s="20"/>
      <c r="AXX23" s="20"/>
      <c r="AXY23" s="20"/>
      <c r="AXZ23" s="20"/>
      <c r="AYA23" s="20"/>
      <c r="AYB23" s="20"/>
      <c r="AYC23" s="20"/>
      <c r="AYD23" s="20"/>
      <c r="AYE23" s="20"/>
      <c r="AYF23" s="20"/>
      <c r="AYG23" s="20"/>
      <c r="AYH23" s="20"/>
      <c r="AYI23" s="20"/>
      <c r="AYJ23" s="20"/>
      <c r="AYK23" s="20"/>
      <c r="AYL23" s="20"/>
      <c r="AYM23" s="20"/>
      <c r="AYN23" s="20"/>
      <c r="AYO23" s="20"/>
      <c r="AYP23" s="20"/>
      <c r="AYQ23" s="20"/>
      <c r="AYR23" s="20"/>
      <c r="AYS23" s="20"/>
      <c r="AYT23" s="20"/>
      <c r="AYU23" s="20"/>
      <c r="AYV23" s="20"/>
      <c r="AYW23" s="20"/>
      <c r="AYX23" s="20"/>
      <c r="AYY23" s="20"/>
      <c r="AYZ23" s="20"/>
      <c r="AZA23" s="20"/>
      <c r="AZB23" s="20"/>
      <c r="AZC23" s="20"/>
      <c r="AZD23" s="20"/>
      <c r="AZE23" s="20"/>
      <c r="AZF23" s="20"/>
      <c r="AZG23" s="20"/>
      <c r="AZH23" s="20"/>
      <c r="AZI23" s="20"/>
      <c r="AZJ23" s="20"/>
      <c r="AZK23" s="20"/>
      <c r="AZL23" s="20"/>
      <c r="AZM23" s="20"/>
      <c r="AZN23" s="20"/>
      <c r="AZO23" s="20"/>
      <c r="AZP23" s="20"/>
      <c r="AZQ23" s="20"/>
      <c r="AZR23" s="20"/>
      <c r="AZS23" s="20"/>
      <c r="AZT23" s="20"/>
      <c r="AZU23" s="20"/>
      <c r="AZV23" s="20"/>
      <c r="AZW23" s="20"/>
      <c r="AZX23" s="20"/>
      <c r="AZY23" s="20"/>
      <c r="AZZ23" s="20"/>
      <c r="BAA23" s="20"/>
      <c r="BAB23" s="20"/>
      <c r="BAC23" s="20"/>
      <c r="BAD23" s="20"/>
      <c r="BAE23" s="20"/>
      <c r="BAF23" s="20"/>
      <c r="BAG23" s="20"/>
      <c r="BAH23" s="20"/>
      <c r="BAI23" s="20"/>
      <c r="BAJ23" s="20"/>
      <c r="BAK23" s="20"/>
      <c r="BAL23" s="20"/>
      <c r="BAM23" s="20"/>
      <c r="BAN23" s="20"/>
      <c r="BAO23" s="20"/>
      <c r="BAP23" s="20"/>
      <c r="BAQ23" s="20"/>
      <c r="BAR23" s="20"/>
      <c r="BAS23" s="20"/>
      <c r="BAT23" s="20"/>
      <c r="BAU23" s="20"/>
      <c r="BAV23" s="20"/>
      <c r="BAW23" s="20"/>
      <c r="BAX23" s="20"/>
      <c r="BAY23" s="20"/>
      <c r="BAZ23" s="20"/>
      <c r="BBA23" s="20"/>
      <c r="BBB23" s="20"/>
      <c r="BBC23" s="20"/>
      <c r="BBD23" s="20"/>
      <c r="BBE23" s="20"/>
      <c r="BBF23" s="20"/>
      <c r="BBG23" s="20"/>
      <c r="BBH23" s="20"/>
      <c r="BBI23" s="20"/>
      <c r="BBJ23" s="20"/>
      <c r="BBK23" s="20"/>
      <c r="BBL23" s="20"/>
      <c r="BBM23" s="20"/>
      <c r="BBN23" s="20"/>
      <c r="BBO23" s="20"/>
      <c r="BBP23" s="20"/>
      <c r="BBQ23" s="20"/>
      <c r="BBR23" s="20"/>
      <c r="BBS23" s="20"/>
      <c r="BBT23" s="20"/>
      <c r="BBU23" s="20"/>
      <c r="BBV23" s="20"/>
      <c r="BBW23" s="20"/>
      <c r="BBX23" s="20"/>
      <c r="BBY23" s="20"/>
      <c r="BBZ23" s="20"/>
      <c r="BCA23" s="20"/>
      <c r="BCB23" s="20"/>
      <c r="BCC23" s="20"/>
      <c r="BCD23" s="20"/>
      <c r="BCE23" s="20"/>
      <c r="BCF23" s="20"/>
      <c r="BCG23" s="20"/>
      <c r="BCH23" s="20"/>
      <c r="BCI23" s="20"/>
      <c r="BCJ23" s="20"/>
      <c r="BCK23" s="20"/>
      <c r="BCL23" s="20"/>
      <c r="BCM23" s="20"/>
      <c r="BCN23" s="20"/>
      <c r="BCO23" s="20"/>
      <c r="BCP23" s="20"/>
      <c r="BCQ23" s="20"/>
      <c r="BCR23" s="20"/>
      <c r="BCS23" s="20"/>
      <c r="BCT23" s="20"/>
      <c r="BCU23" s="20"/>
      <c r="BCV23" s="20"/>
      <c r="BCW23" s="20"/>
      <c r="BCX23" s="20"/>
      <c r="BCY23" s="20"/>
      <c r="BCZ23" s="20"/>
      <c r="BDA23" s="20"/>
      <c r="BDB23" s="20"/>
      <c r="BDC23" s="20"/>
      <c r="BDD23" s="20"/>
      <c r="BDE23" s="20"/>
      <c r="BDF23" s="20"/>
      <c r="BDG23" s="20"/>
      <c r="BDH23" s="20"/>
      <c r="BDI23" s="20"/>
      <c r="BDJ23" s="20"/>
      <c r="BDK23" s="20"/>
      <c r="BDL23" s="20"/>
      <c r="BDM23" s="20"/>
      <c r="BDN23" s="20"/>
      <c r="BDO23" s="20"/>
      <c r="BDP23" s="20"/>
      <c r="BDQ23" s="20"/>
      <c r="BDR23" s="20"/>
      <c r="BDS23" s="20"/>
      <c r="BDT23" s="20"/>
      <c r="BDU23" s="20"/>
      <c r="BDV23" s="20"/>
      <c r="BDW23" s="20"/>
      <c r="BDX23" s="20"/>
      <c r="BDY23" s="20"/>
      <c r="BDZ23" s="20"/>
      <c r="BEA23" s="20"/>
      <c r="BEB23" s="20"/>
      <c r="BEC23" s="20"/>
      <c r="BED23" s="20"/>
      <c r="BEE23" s="20"/>
      <c r="BEF23" s="20"/>
      <c r="BEG23" s="20"/>
      <c r="BEH23" s="20"/>
      <c r="BEI23" s="20"/>
      <c r="BEJ23" s="20"/>
      <c r="BEK23" s="20"/>
      <c r="BEL23" s="20"/>
      <c r="BEM23" s="20"/>
      <c r="BEN23" s="20"/>
      <c r="BEO23" s="20"/>
      <c r="BEP23" s="20"/>
      <c r="BEQ23" s="20"/>
      <c r="BER23" s="20"/>
      <c r="BES23" s="20"/>
      <c r="BET23" s="20"/>
      <c r="BEU23" s="20"/>
      <c r="BEV23" s="20"/>
      <c r="BEW23" s="20"/>
      <c r="BEX23" s="20"/>
      <c r="BEY23" s="20"/>
      <c r="BEZ23" s="20"/>
      <c r="BFA23" s="20"/>
      <c r="BFB23" s="20"/>
      <c r="BFC23" s="20"/>
      <c r="BFD23" s="20"/>
      <c r="BFE23" s="20"/>
      <c r="BFF23" s="20"/>
      <c r="BFG23" s="20"/>
      <c r="BFH23" s="20"/>
      <c r="BFI23" s="20"/>
      <c r="BFJ23" s="20"/>
      <c r="BFK23" s="20"/>
      <c r="BFL23" s="20"/>
      <c r="BFM23" s="20"/>
      <c r="BFN23" s="20"/>
      <c r="BFO23" s="20"/>
      <c r="BFP23" s="20"/>
      <c r="BFQ23" s="20"/>
      <c r="BFR23" s="20"/>
      <c r="BFS23" s="20"/>
      <c r="BFT23" s="20"/>
      <c r="BFU23" s="20"/>
      <c r="BFV23" s="20"/>
      <c r="BFW23" s="20"/>
      <c r="BFX23" s="20"/>
      <c r="BFY23" s="20"/>
      <c r="BFZ23" s="20"/>
      <c r="BGA23" s="20"/>
      <c r="BGB23" s="20"/>
      <c r="BGC23" s="20"/>
      <c r="BGD23" s="20"/>
      <c r="BGE23" s="20"/>
      <c r="BGF23" s="20"/>
      <c r="BGG23" s="20"/>
      <c r="BGH23" s="20"/>
      <c r="BGI23" s="20"/>
      <c r="BGJ23" s="20"/>
      <c r="BGK23" s="20"/>
      <c r="BGL23" s="20"/>
      <c r="BGM23" s="20"/>
      <c r="BGN23" s="20"/>
      <c r="BGO23" s="20"/>
      <c r="BGP23" s="20"/>
      <c r="BGQ23" s="20"/>
      <c r="BGR23" s="20"/>
      <c r="BGS23" s="20"/>
      <c r="BGT23" s="20"/>
      <c r="BGU23" s="20"/>
      <c r="BGV23" s="20"/>
      <c r="BGW23" s="20"/>
      <c r="BGX23" s="20"/>
      <c r="BGY23" s="20"/>
      <c r="BGZ23" s="20"/>
      <c r="BHA23" s="20"/>
      <c r="BHB23" s="20"/>
      <c r="BHC23" s="20"/>
      <c r="BHD23" s="20"/>
      <c r="BHE23" s="20"/>
      <c r="BHF23" s="20"/>
      <c r="BHG23" s="20"/>
      <c r="BHH23" s="20"/>
      <c r="BHI23" s="20"/>
      <c r="BHJ23" s="20"/>
      <c r="BHK23" s="20"/>
      <c r="BHL23" s="20"/>
      <c r="BHM23" s="20"/>
      <c r="BHN23" s="20"/>
      <c r="BHO23" s="20"/>
      <c r="BHP23" s="20"/>
      <c r="BHQ23" s="20"/>
      <c r="BHR23" s="20"/>
      <c r="BHS23" s="20"/>
      <c r="BHT23" s="20"/>
      <c r="BHU23" s="20"/>
      <c r="BHV23" s="20"/>
      <c r="BHW23" s="20"/>
      <c r="BHX23" s="20"/>
      <c r="BHY23" s="20"/>
      <c r="BHZ23" s="20"/>
      <c r="BIA23" s="20"/>
      <c r="BIB23" s="20"/>
      <c r="BIC23" s="20"/>
      <c r="BID23" s="20"/>
      <c r="BIE23" s="20"/>
      <c r="BIF23" s="20"/>
      <c r="BIG23" s="20"/>
      <c r="BIH23" s="20"/>
      <c r="BII23" s="20"/>
      <c r="BIJ23" s="20"/>
      <c r="BIK23" s="20"/>
      <c r="BIL23" s="20"/>
      <c r="BIM23" s="20"/>
      <c r="BIN23" s="20"/>
      <c r="BIO23" s="20"/>
      <c r="BIP23" s="20"/>
      <c r="BIQ23" s="20"/>
      <c r="BIR23" s="20"/>
      <c r="BIS23" s="20"/>
      <c r="BIT23" s="20"/>
      <c r="BIU23" s="20"/>
      <c r="BIV23" s="20"/>
      <c r="BIW23" s="20"/>
      <c r="BIX23" s="20"/>
      <c r="BIY23" s="20"/>
      <c r="BIZ23" s="20"/>
      <c r="BJA23" s="20"/>
      <c r="BJB23" s="20"/>
      <c r="BJC23" s="20"/>
      <c r="BJD23" s="20"/>
      <c r="BJE23" s="20"/>
      <c r="BJF23" s="20"/>
      <c r="BJG23" s="20"/>
      <c r="BJH23" s="20"/>
      <c r="BJI23" s="20"/>
      <c r="BJJ23" s="20"/>
      <c r="BJK23" s="20"/>
      <c r="BJL23" s="20"/>
      <c r="BJM23" s="20"/>
      <c r="BJN23" s="20"/>
      <c r="BJO23" s="20"/>
      <c r="BJP23" s="20"/>
      <c r="BJQ23" s="20"/>
      <c r="BJR23" s="20"/>
      <c r="BJS23" s="20"/>
      <c r="BJT23" s="20"/>
      <c r="BJU23" s="20"/>
      <c r="BJV23" s="20"/>
      <c r="BJW23" s="20"/>
      <c r="BJX23" s="20"/>
      <c r="BJY23" s="20"/>
      <c r="BJZ23" s="20"/>
      <c r="BKA23" s="20"/>
      <c r="BKB23" s="20"/>
      <c r="BKC23" s="20"/>
      <c r="BKD23" s="20"/>
      <c r="BKE23" s="20"/>
      <c r="BKF23" s="20"/>
      <c r="BKG23" s="20"/>
      <c r="BKH23" s="20"/>
      <c r="BKI23" s="20"/>
      <c r="BKJ23" s="20"/>
      <c r="BKK23" s="20"/>
      <c r="BKL23" s="20"/>
      <c r="BKM23" s="20"/>
      <c r="BKN23" s="20"/>
      <c r="BKO23" s="20"/>
      <c r="BKP23" s="20"/>
      <c r="BKQ23" s="20"/>
      <c r="BKR23" s="20"/>
      <c r="BKS23" s="20"/>
      <c r="BKT23" s="20"/>
      <c r="BKU23" s="20"/>
      <c r="BKV23" s="20"/>
      <c r="BKW23" s="20"/>
      <c r="BKX23" s="20"/>
      <c r="BKY23" s="20"/>
      <c r="BKZ23" s="20"/>
      <c r="BLA23" s="20"/>
      <c r="BLB23" s="20"/>
      <c r="BLC23" s="20"/>
      <c r="BLD23" s="20"/>
      <c r="BLE23" s="20"/>
      <c r="BLF23" s="20"/>
      <c r="BLG23" s="20"/>
      <c r="BLH23" s="20"/>
      <c r="BLI23" s="20"/>
      <c r="BLJ23" s="20"/>
      <c r="BLK23" s="20"/>
      <c r="BLL23" s="20"/>
      <c r="BLM23" s="20"/>
      <c r="BLN23" s="20"/>
      <c r="BLO23" s="20"/>
      <c r="BLP23" s="20"/>
      <c r="BLQ23" s="20"/>
      <c r="BLR23" s="20"/>
      <c r="BLS23" s="20"/>
      <c r="BLT23" s="20"/>
      <c r="BLU23" s="20"/>
      <c r="BLV23" s="20"/>
      <c r="BLW23" s="20"/>
      <c r="BLX23" s="20"/>
      <c r="BLY23" s="20"/>
      <c r="BLZ23" s="20"/>
      <c r="BMA23" s="20"/>
      <c r="BMB23" s="20"/>
      <c r="BMC23" s="20"/>
      <c r="BMD23" s="20"/>
      <c r="BME23" s="20"/>
      <c r="BMF23" s="20"/>
      <c r="BMG23" s="20"/>
      <c r="BMH23" s="20"/>
      <c r="BMI23" s="20"/>
      <c r="BMJ23" s="20"/>
      <c r="BMK23" s="20"/>
      <c r="BML23" s="20"/>
      <c r="BMM23" s="20"/>
      <c r="BMN23" s="20"/>
      <c r="BMO23" s="20"/>
      <c r="BMP23" s="20"/>
      <c r="BMQ23" s="20"/>
      <c r="BMR23" s="20"/>
      <c r="BMS23" s="20"/>
      <c r="BMT23" s="20"/>
      <c r="BMU23" s="20"/>
      <c r="BMV23" s="20"/>
      <c r="BMW23" s="20"/>
      <c r="BMX23" s="20"/>
      <c r="BMY23" s="20"/>
      <c r="BMZ23" s="20"/>
      <c r="BNA23" s="20"/>
      <c r="BNB23" s="20"/>
      <c r="BNC23" s="20"/>
      <c r="BND23" s="20"/>
      <c r="BNE23" s="20"/>
      <c r="BNF23" s="20"/>
      <c r="BNG23" s="20"/>
      <c r="BNH23" s="20"/>
      <c r="BNI23" s="20"/>
      <c r="BNJ23" s="20"/>
      <c r="BNK23" s="20"/>
      <c r="BNL23" s="20"/>
      <c r="BNM23" s="20"/>
      <c r="BNN23" s="20"/>
      <c r="BNO23" s="20"/>
      <c r="BNP23" s="20"/>
      <c r="BNQ23" s="20"/>
      <c r="BNR23" s="20"/>
      <c r="BNS23" s="20"/>
      <c r="BNT23" s="20"/>
      <c r="BNU23" s="20"/>
      <c r="BNV23" s="20"/>
      <c r="BNW23" s="20"/>
      <c r="BNX23" s="20"/>
      <c r="BNY23" s="20"/>
      <c r="BNZ23" s="20"/>
      <c r="BOA23" s="20"/>
      <c r="BOB23" s="20"/>
      <c r="BOC23" s="20"/>
      <c r="BOD23" s="20"/>
      <c r="BOE23" s="20"/>
      <c r="BOF23" s="20"/>
      <c r="BOG23" s="20"/>
      <c r="BOH23" s="20"/>
      <c r="BOI23" s="20"/>
      <c r="BOJ23" s="20"/>
      <c r="BOK23" s="20"/>
      <c r="BOL23" s="20"/>
      <c r="BOM23" s="20"/>
      <c r="BON23" s="20"/>
      <c r="BOO23" s="20"/>
      <c r="BOP23" s="20"/>
      <c r="BOQ23" s="20"/>
      <c r="BOR23" s="20"/>
      <c r="BOS23" s="20"/>
      <c r="BOT23" s="20"/>
      <c r="BOU23" s="20"/>
      <c r="BOV23" s="20"/>
      <c r="BOW23" s="20"/>
      <c r="BOX23" s="20"/>
      <c r="BOY23" s="20"/>
      <c r="BOZ23" s="20"/>
      <c r="BPA23" s="20"/>
      <c r="BPB23" s="20"/>
      <c r="BPC23" s="20"/>
      <c r="BPD23" s="20"/>
      <c r="BPE23" s="20"/>
      <c r="BPF23" s="20"/>
      <c r="BPG23" s="20"/>
      <c r="BPH23" s="20"/>
      <c r="BPI23" s="20"/>
      <c r="BPJ23" s="20"/>
      <c r="BPK23" s="20"/>
      <c r="BPL23" s="20"/>
      <c r="BPM23" s="20"/>
      <c r="BPN23" s="20"/>
      <c r="BPO23" s="20"/>
      <c r="BPP23" s="20"/>
      <c r="BPQ23" s="20"/>
      <c r="BPR23" s="20"/>
      <c r="BPS23" s="20"/>
      <c r="BPT23" s="20"/>
      <c r="BPU23" s="20"/>
      <c r="BPV23" s="20"/>
      <c r="BPW23" s="20"/>
      <c r="BPX23" s="20"/>
      <c r="BPY23" s="20"/>
      <c r="BPZ23" s="20"/>
      <c r="BQA23" s="20"/>
      <c r="BQB23" s="20"/>
      <c r="BQC23" s="20"/>
      <c r="BQD23" s="20"/>
      <c r="BQE23" s="20"/>
      <c r="BQF23" s="20"/>
      <c r="BQG23" s="20"/>
      <c r="BQH23" s="20"/>
      <c r="BQI23" s="20"/>
      <c r="BQJ23" s="20"/>
      <c r="BQK23" s="20"/>
      <c r="BQL23" s="20"/>
      <c r="BQM23" s="20"/>
      <c r="BQN23" s="20"/>
      <c r="BQO23" s="20"/>
      <c r="BQP23" s="20"/>
      <c r="BQQ23" s="20"/>
      <c r="BQR23" s="20"/>
      <c r="BQS23" s="20"/>
      <c r="BQT23" s="20"/>
      <c r="BQU23" s="20"/>
      <c r="BQV23" s="20"/>
      <c r="BQW23" s="20"/>
      <c r="BQX23" s="20"/>
      <c r="BQY23" s="20"/>
      <c r="BQZ23" s="20"/>
      <c r="BRA23" s="20"/>
      <c r="BRB23" s="20"/>
      <c r="BRC23" s="20"/>
      <c r="BRD23" s="20"/>
      <c r="BRE23" s="20"/>
      <c r="BRF23" s="20"/>
      <c r="BRG23" s="20"/>
      <c r="BRH23" s="20"/>
      <c r="BRI23" s="20"/>
      <c r="BRJ23" s="20"/>
      <c r="BRK23" s="20"/>
      <c r="BRL23" s="20"/>
      <c r="BRM23" s="20"/>
      <c r="BRN23" s="20"/>
      <c r="BRO23" s="20"/>
      <c r="BRP23" s="20"/>
      <c r="BRQ23" s="20"/>
      <c r="BRR23" s="20"/>
      <c r="BRS23" s="20"/>
      <c r="BRT23" s="20"/>
      <c r="BRU23" s="20"/>
      <c r="BRV23" s="20"/>
      <c r="BRW23" s="20"/>
      <c r="BRX23" s="20"/>
      <c r="BRY23" s="20"/>
      <c r="BRZ23" s="20"/>
      <c r="BSA23" s="20"/>
      <c r="BSB23" s="20"/>
      <c r="BSC23" s="20"/>
      <c r="BSD23" s="20"/>
      <c r="BSE23" s="20"/>
      <c r="BSF23" s="20"/>
      <c r="BSG23" s="20"/>
      <c r="BSH23" s="20"/>
      <c r="BSI23" s="20"/>
      <c r="BSJ23" s="20"/>
      <c r="BSK23" s="20"/>
      <c r="BSL23" s="20"/>
      <c r="BSM23" s="20"/>
      <c r="BSN23" s="20"/>
      <c r="BSO23" s="20"/>
      <c r="BSP23" s="20"/>
      <c r="BSQ23" s="20"/>
      <c r="BSR23" s="20"/>
      <c r="BSS23" s="20"/>
      <c r="BST23" s="20"/>
      <c r="BSU23" s="20"/>
      <c r="BSV23" s="20"/>
      <c r="BSW23" s="20"/>
      <c r="BSX23" s="20"/>
      <c r="BSY23" s="20"/>
      <c r="BSZ23" s="20"/>
      <c r="BTA23" s="20"/>
      <c r="BTB23" s="20"/>
      <c r="BTC23" s="20"/>
      <c r="BTD23" s="20"/>
      <c r="BTE23" s="20"/>
      <c r="BTF23" s="20"/>
      <c r="BTG23" s="20"/>
      <c r="BTH23" s="20"/>
      <c r="BTI23" s="20"/>
      <c r="BTJ23" s="20"/>
      <c r="BTK23" s="20"/>
      <c r="BTL23" s="20"/>
      <c r="BTM23" s="20"/>
      <c r="BTN23" s="20"/>
      <c r="BTO23" s="20"/>
      <c r="BTP23" s="20"/>
      <c r="BTQ23" s="20"/>
      <c r="BTR23" s="20"/>
      <c r="BTS23" s="20"/>
      <c r="BTT23" s="20"/>
      <c r="BTU23" s="20"/>
      <c r="BTV23" s="20"/>
      <c r="BTW23" s="20"/>
      <c r="BTX23" s="20"/>
      <c r="BTY23" s="20"/>
      <c r="BTZ23" s="20"/>
      <c r="BUA23" s="20"/>
      <c r="BUB23" s="20"/>
      <c r="BUC23" s="20"/>
      <c r="BUD23" s="20"/>
      <c r="BUE23" s="20"/>
      <c r="BUF23" s="20"/>
      <c r="BUG23" s="20"/>
      <c r="BUH23" s="20"/>
      <c r="BUI23" s="20"/>
      <c r="BUJ23" s="20"/>
      <c r="BUK23" s="20"/>
      <c r="BUL23" s="20"/>
      <c r="BUM23" s="20"/>
      <c r="BUN23" s="20"/>
      <c r="BUO23" s="20"/>
      <c r="BUP23" s="20"/>
      <c r="BUQ23" s="20"/>
      <c r="BUR23" s="20"/>
      <c r="BUS23" s="20"/>
      <c r="BUT23" s="20"/>
      <c r="BUU23" s="20"/>
      <c r="BUV23" s="20"/>
      <c r="BUW23" s="20"/>
      <c r="BUX23" s="20"/>
      <c r="BUY23" s="20"/>
      <c r="BUZ23" s="20"/>
      <c r="BVA23" s="20"/>
      <c r="BVB23" s="20"/>
      <c r="BVC23" s="20"/>
      <c r="BVD23" s="20"/>
      <c r="BVE23" s="20"/>
      <c r="BVF23" s="20"/>
      <c r="BVG23" s="20"/>
      <c r="BVH23" s="20"/>
      <c r="BVI23" s="20"/>
      <c r="BVJ23" s="20"/>
      <c r="BVK23" s="20"/>
      <c r="BVL23" s="20"/>
      <c r="BVM23" s="20"/>
      <c r="BVN23" s="20"/>
      <c r="BVO23" s="20"/>
      <c r="BVP23" s="20"/>
      <c r="BVQ23" s="20"/>
      <c r="BVR23" s="20"/>
      <c r="BVS23" s="20"/>
      <c r="BVT23" s="20"/>
      <c r="BVU23" s="20"/>
      <c r="BVV23" s="20"/>
      <c r="BVW23" s="20"/>
      <c r="BVX23" s="20"/>
      <c r="BVY23" s="20"/>
      <c r="BVZ23" s="20"/>
      <c r="BWA23" s="20"/>
      <c r="BWB23" s="20"/>
      <c r="BWC23" s="20"/>
      <c r="BWD23" s="20"/>
      <c r="BWE23" s="20"/>
      <c r="BWF23" s="20"/>
      <c r="BWG23" s="20"/>
      <c r="BWH23" s="20"/>
      <c r="BWI23" s="20"/>
      <c r="BWJ23" s="20"/>
      <c r="BWK23" s="20"/>
      <c r="BWL23" s="20"/>
      <c r="BWM23" s="20"/>
      <c r="BWN23" s="20"/>
      <c r="BWO23" s="20"/>
      <c r="BWP23" s="20"/>
      <c r="BWQ23" s="20"/>
      <c r="BWR23" s="20"/>
      <c r="BWS23" s="20"/>
      <c r="BWT23" s="20"/>
      <c r="BWU23" s="20"/>
      <c r="BWV23" s="20"/>
      <c r="BWW23" s="20"/>
      <c r="BWX23" s="20"/>
      <c r="BWY23" s="20"/>
      <c r="BWZ23" s="20"/>
      <c r="BXA23" s="20"/>
      <c r="BXB23" s="20"/>
      <c r="BXC23" s="20"/>
      <c r="BXD23" s="20"/>
      <c r="BXE23" s="20"/>
      <c r="BXF23" s="20"/>
      <c r="BXG23" s="20"/>
      <c r="BXH23" s="20"/>
      <c r="BXI23" s="20"/>
      <c r="BXJ23" s="20"/>
      <c r="BXK23" s="20"/>
      <c r="BXL23" s="20"/>
      <c r="BXM23" s="20"/>
      <c r="BXN23" s="20"/>
      <c r="BXO23" s="20"/>
      <c r="BXP23" s="20"/>
      <c r="BXQ23" s="20"/>
      <c r="BXR23" s="20"/>
      <c r="BXS23" s="20"/>
      <c r="BXT23" s="20"/>
      <c r="BXU23" s="20"/>
      <c r="BXV23" s="20"/>
      <c r="BXW23" s="20"/>
      <c r="BXX23" s="20"/>
      <c r="BXY23" s="20"/>
      <c r="BXZ23" s="20"/>
      <c r="BYA23" s="20"/>
      <c r="BYB23" s="20"/>
      <c r="BYC23" s="20"/>
      <c r="BYD23" s="20"/>
      <c r="BYE23" s="20"/>
      <c r="BYF23" s="20"/>
      <c r="BYG23" s="20"/>
      <c r="BYH23" s="20"/>
      <c r="BYI23" s="20"/>
      <c r="BYJ23" s="20"/>
      <c r="BYK23" s="20"/>
      <c r="BYL23" s="20"/>
      <c r="BYM23" s="20"/>
      <c r="BYN23" s="20"/>
      <c r="BYO23" s="20"/>
      <c r="BYP23" s="20"/>
      <c r="BYQ23" s="20"/>
      <c r="BYR23" s="20"/>
      <c r="BYS23" s="20"/>
      <c r="BYT23" s="20"/>
      <c r="BYU23" s="20"/>
      <c r="BYV23" s="20"/>
      <c r="BYW23" s="20"/>
      <c r="BYX23" s="20"/>
      <c r="BYY23" s="20"/>
      <c r="BYZ23" s="20"/>
      <c r="BZA23" s="20"/>
      <c r="BZB23" s="20"/>
      <c r="BZC23" s="20"/>
      <c r="BZD23" s="20"/>
      <c r="BZE23" s="20"/>
      <c r="BZF23" s="20"/>
      <c r="BZG23" s="20"/>
      <c r="BZH23" s="20"/>
      <c r="BZI23" s="20"/>
      <c r="BZJ23" s="20"/>
      <c r="BZK23" s="20"/>
      <c r="BZL23" s="20"/>
      <c r="BZM23" s="20"/>
      <c r="BZN23" s="20"/>
      <c r="BZO23" s="20"/>
      <c r="BZP23" s="20"/>
      <c r="BZQ23" s="20"/>
      <c r="BZR23" s="20"/>
      <c r="BZS23" s="20"/>
      <c r="BZT23" s="20"/>
      <c r="BZU23" s="20"/>
      <c r="BZV23" s="20"/>
      <c r="BZW23" s="20"/>
      <c r="BZX23" s="20"/>
      <c r="BZY23" s="20"/>
      <c r="BZZ23" s="20"/>
      <c r="CAA23" s="20"/>
      <c r="CAB23" s="20"/>
      <c r="CAC23" s="20"/>
      <c r="CAD23" s="20"/>
      <c r="CAE23" s="20"/>
      <c r="CAF23" s="20"/>
      <c r="CAG23" s="20"/>
      <c r="CAH23" s="20"/>
      <c r="CAI23" s="20"/>
      <c r="CAJ23" s="20"/>
      <c r="CAK23" s="20"/>
      <c r="CAL23" s="20"/>
      <c r="CAM23" s="20"/>
      <c r="CAN23" s="20"/>
      <c r="CAO23" s="20"/>
      <c r="CAP23" s="20"/>
      <c r="CAQ23" s="20"/>
      <c r="CAR23" s="20"/>
      <c r="CAS23" s="20"/>
      <c r="CAT23" s="20"/>
      <c r="CAU23" s="20"/>
      <c r="CAV23" s="20"/>
      <c r="CAW23" s="20"/>
      <c r="CAX23" s="20"/>
      <c r="CAY23" s="20"/>
      <c r="CAZ23" s="20"/>
      <c r="CBA23" s="20"/>
      <c r="CBB23" s="20"/>
      <c r="CBC23" s="20"/>
      <c r="CBD23" s="20"/>
      <c r="CBE23" s="20"/>
      <c r="CBF23" s="20"/>
      <c r="CBG23" s="20"/>
      <c r="CBH23" s="20"/>
      <c r="CBI23" s="20"/>
      <c r="CBJ23" s="20"/>
      <c r="CBK23" s="20"/>
      <c r="CBL23" s="20"/>
      <c r="CBM23" s="20"/>
      <c r="CBN23" s="20"/>
      <c r="CBO23" s="20"/>
      <c r="CBP23" s="20"/>
      <c r="CBQ23" s="20"/>
      <c r="CBR23" s="20"/>
      <c r="CBS23" s="20"/>
      <c r="CBT23" s="20"/>
      <c r="CBU23" s="20"/>
      <c r="CBV23" s="20"/>
      <c r="CBW23" s="20"/>
      <c r="CBX23" s="20"/>
      <c r="CBY23" s="20"/>
      <c r="CBZ23" s="20"/>
      <c r="CCA23" s="20"/>
      <c r="CCB23" s="20"/>
      <c r="CCC23" s="20"/>
      <c r="CCD23" s="20"/>
      <c r="CCE23" s="20"/>
      <c r="CCF23" s="20"/>
      <c r="CCG23" s="20"/>
      <c r="CCH23" s="20"/>
      <c r="CCI23" s="20"/>
      <c r="CCJ23" s="20"/>
      <c r="CCK23" s="20"/>
      <c r="CCL23" s="20"/>
      <c r="CCM23" s="20"/>
      <c r="CCN23" s="20"/>
      <c r="CCO23" s="20"/>
      <c r="CCP23" s="20"/>
      <c r="CCQ23" s="20"/>
      <c r="CCR23" s="20"/>
      <c r="CCS23" s="20"/>
      <c r="CCT23" s="20"/>
      <c r="CCU23" s="20"/>
      <c r="CCV23" s="20"/>
      <c r="CCW23" s="20"/>
      <c r="CCX23" s="20"/>
      <c r="CCY23" s="20"/>
      <c r="CCZ23" s="20"/>
      <c r="CDA23" s="20"/>
      <c r="CDB23" s="20"/>
      <c r="CDC23" s="20"/>
      <c r="CDD23" s="20"/>
      <c r="CDE23" s="20"/>
      <c r="CDF23" s="20"/>
      <c r="CDG23" s="20"/>
      <c r="CDH23" s="20"/>
      <c r="CDI23" s="20"/>
      <c r="CDJ23" s="20"/>
      <c r="CDK23" s="20"/>
      <c r="CDL23" s="20"/>
      <c r="CDM23" s="20"/>
      <c r="CDN23" s="20"/>
      <c r="CDO23" s="20"/>
      <c r="CDP23" s="20"/>
      <c r="CDQ23" s="20"/>
      <c r="CDR23" s="20"/>
      <c r="CDS23" s="20"/>
      <c r="CDT23" s="20"/>
      <c r="CDU23" s="20"/>
      <c r="CDV23" s="20"/>
      <c r="CDW23" s="20"/>
      <c r="CDX23" s="20"/>
      <c r="CDY23" s="20"/>
      <c r="CDZ23" s="20"/>
      <c r="CEA23" s="20"/>
      <c r="CEB23" s="20"/>
      <c r="CEC23" s="20"/>
      <c r="CED23" s="20"/>
      <c r="CEE23" s="20"/>
      <c r="CEF23" s="20"/>
      <c r="CEG23" s="20"/>
      <c r="CEH23" s="20"/>
      <c r="CEI23" s="20"/>
      <c r="CEJ23" s="20"/>
      <c r="CEK23" s="20"/>
      <c r="CEL23" s="20"/>
      <c r="CEM23" s="20"/>
      <c r="CEN23" s="20"/>
      <c r="CEO23" s="20"/>
      <c r="CEP23" s="20"/>
      <c r="CEQ23" s="20"/>
      <c r="CER23" s="20"/>
      <c r="CES23" s="20"/>
      <c r="CET23" s="20"/>
      <c r="CEU23" s="20"/>
      <c r="CEV23" s="20"/>
      <c r="CEW23" s="20"/>
      <c r="CEX23" s="20"/>
      <c r="CEY23" s="20"/>
      <c r="CEZ23" s="20"/>
      <c r="CFA23" s="20"/>
      <c r="CFB23" s="20"/>
      <c r="CFC23" s="20"/>
      <c r="CFD23" s="20"/>
      <c r="CFE23" s="20"/>
      <c r="CFF23" s="20"/>
      <c r="CFG23" s="20"/>
      <c r="CFH23" s="20"/>
      <c r="CFI23" s="20"/>
      <c r="CFJ23" s="20"/>
      <c r="CFK23" s="20"/>
      <c r="CFL23" s="20"/>
      <c r="CFM23" s="20"/>
      <c r="CFN23" s="20"/>
      <c r="CFO23" s="20"/>
      <c r="CFP23" s="20"/>
      <c r="CFQ23" s="20"/>
      <c r="CFR23" s="20"/>
      <c r="CFS23" s="20"/>
      <c r="CFT23" s="20"/>
      <c r="CFU23" s="20"/>
      <c r="CFV23" s="20"/>
      <c r="CFW23" s="20"/>
      <c r="CFX23" s="20"/>
      <c r="CFY23" s="20"/>
      <c r="CFZ23" s="20"/>
      <c r="CGA23" s="20"/>
      <c r="CGB23" s="20"/>
      <c r="CGC23" s="20"/>
      <c r="CGD23" s="20"/>
      <c r="CGE23" s="20"/>
      <c r="CGF23" s="20"/>
      <c r="CGG23" s="20"/>
      <c r="CGH23" s="20"/>
      <c r="CGI23" s="20"/>
      <c r="CGJ23" s="20"/>
      <c r="CGK23" s="20"/>
      <c r="CGL23" s="20"/>
      <c r="CGM23" s="20"/>
      <c r="CGN23" s="20"/>
      <c r="CGO23" s="20"/>
      <c r="CGP23" s="20"/>
      <c r="CGQ23" s="20"/>
      <c r="CGR23" s="20"/>
      <c r="CGS23" s="20"/>
      <c r="CGT23" s="20"/>
      <c r="CGU23" s="20"/>
      <c r="CGV23" s="20"/>
      <c r="CGW23" s="20"/>
      <c r="CGX23" s="20"/>
      <c r="CGY23" s="20"/>
      <c r="CGZ23" s="20"/>
      <c r="CHA23" s="20"/>
      <c r="CHB23" s="20"/>
      <c r="CHC23" s="20"/>
      <c r="CHD23" s="20"/>
      <c r="CHE23" s="20"/>
      <c r="CHF23" s="20"/>
      <c r="CHG23" s="20"/>
      <c r="CHH23" s="20"/>
      <c r="CHI23" s="20"/>
      <c r="CHJ23" s="20"/>
      <c r="CHK23" s="20"/>
      <c r="CHL23" s="20"/>
      <c r="CHM23" s="20"/>
      <c r="CHN23" s="20"/>
      <c r="CHO23" s="20"/>
      <c r="CHP23" s="20"/>
      <c r="CHQ23" s="20"/>
      <c r="CHR23" s="20"/>
      <c r="CHS23" s="20"/>
      <c r="CHT23" s="20"/>
      <c r="CHU23" s="20"/>
      <c r="CHV23" s="20"/>
      <c r="CHW23" s="20"/>
      <c r="CHX23" s="20"/>
      <c r="CHY23" s="20"/>
      <c r="CHZ23" s="20"/>
      <c r="CIA23" s="20"/>
      <c r="CIB23" s="20"/>
      <c r="CIC23" s="20"/>
      <c r="CID23" s="20"/>
      <c r="CIE23" s="20"/>
      <c r="CIF23" s="20"/>
      <c r="CIG23" s="20"/>
      <c r="CIH23" s="20"/>
      <c r="CII23" s="20"/>
      <c r="CIJ23" s="20"/>
      <c r="CIK23" s="20"/>
      <c r="CIL23" s="20"/>
      <c r="CIM23" s="20"/>
      <c r="CIN23" s="20"/>
      <c r="CIO23" s="20"/>
      <c r="CIP23" s="20"/>
      <c r="CIQ23" s="20"/>
      <c r="CIR23" s="20"/>
      <c r="CIS23" s="20"/>
      <c r="CIT23" s="20"/>
      <c r="CIU23" s="20"/>
      <c r="CIV23" s="20"/>
      <c r="CIW23" s="20"/>
      <c r="CIX23" s="20"/>
      <c r="CIY23" s="20"/>
      <c r="CIZ23" s="20"/>
      <c r="CJA23" s="20"/>
      <c r="CJB23" s="20"/>
      <c r="CJC23" s="20"/>
      <c r="CJD23" s="20"/>
      <c r="CJE23" s="20"/>
      <c r="CJF23" s="20"/>
      <c r="CJG23" s="20"/>
      <c r="CJH23" s="20"/>
      <c r="CJI23" s="20"/>
      <c r="CJJ23" s="20"/>
      <c r="CJK23" s="20"/>
      <c r="CJL23" s="20"/>
      <c r="CJM23" s="20"/>
      <c r="CJN23" s="20"/>
      <c r="CJO23" s="20"/>
      <c r="CJP23" s="20"/>
      <c r="CJQ23" s="20"/>
      <c r="CJR23" s="20"/>
      <c r="CJS23" s="20"/>
      <c r="CJT23" s="20"/>
      <c r="CJU23" s="20"/>
      <c r="CJV23" s="20"/>
      <c r="CJW23" s="20"/>
      <c r="CJX23" s="20"/>
      <c r="CJY23" s="20"/>
      <c r="CJZ23" s="20"/>
      <c r="CKA23" s="20"/>
      <c r="CKB23" s="20"/>
      <c r="CKC23" s="20"/>
      <c r="CKD23" s="20"/>
      <c r="CKE23" s="20"/>
      <c r="CKF23" s="20"/>
      <c r="CKG23" s="20"/>
      <c r="CKH23" s="20"/>
      <c r="CKI23" s="20"/>
      <c r="CKJ23" s="20"/>
      <c r="CKK23" s="20"/>
      <c r="CKL23" s="20"/>
      <c r="CKM23" s="20"/>
      <c r="CKN23" s="20"/>
      <c r="CKO23" s="20"/>
      <c r="CKP23" s="20"/>
      <c r="CKQ23" s="20"/>
      <c r="CKR23" s="20"/>
      <c r="CKS23" s="20"/>
      <c r="CKT23" s="20"/>
      <c r="CKU23" s="20"/>
      <c r="CKV23" s="20"/>
      <c r="CKW23" s="20"/>
      <c r="CKX23" s="20"/>
      <c r="CKY23" s="20"/>
      <c r="CKZ23" s="20"/>
      <c r="CLA23" s="20"/>
      <c r="CLB23" s="20"/>
      <c r="CLC23" s="20"/>
      <c r="CLD23" s="20"/>
      <c r="CLE23" s="20"/>
      <c r="CLF23" s="20"/>
      <c r="CLG23" s="20"/>
      <c r="CLH23" s="20"/>
      <c r="CLI23" s="20"/>
      <c r="CLJ23" s="20"/>
      <c r="CLK23" s="20"/>
      <c r="CLL23" s="20"/>
      <c r="CLM23" s="20"/>
      <c r="CLN23" s="20"/>
      <c r="CLO23" s="20"/>
      <c r="CLP23" s="20"/>
      <c r="CLQ23" s="20"/>
      <c r="CLR23" s="20"/>
      <c r="CLS23" s="20"/>
      <c r="CLT23" s="20"/>
      <c r="CLU23" s="20"/>
      <c r="CLV23" s="20"/>
      <c r="CLW23" s="20"/>
      <c r="CLX23" s="20"/>
      <c r="CLY23" s="20"/>
      <c r="CLZ23" s="20"/>
      <c r="CMA23" s="20"/>
      <c r="CMB23" s="20"/>
      <c r="CMC23" s="20"/>
      <c r="CMD23" s="20"/>
      <c r="CME23" s="20"/>
      <c r="CMF23" s="20"/>
      <c r="CMG23" s="20"/>
      <c r="CMH23" s="20"/>
      <c r="CMI23" s="20"/>
      <c r="CMJ23" s="20"/>
      <c r="CMK23" s="20"/>
      <c r="CML23" s="20"/>
      <c r="CMM23" s="20"/>
      <c r="CMN23" s="20"/>
      <c r="CMO23" s="20"/>
      <c r="CMP23" s="20"/>
      <c r="CMQ23" s="20"/>
      <c r="CMR23" s="20"/>
      <c r="CMS23" s="20"/>
      <c r="CMT23" s="20"/>
      <c r="CMU23" s="20"/>
      <c r="CMV23" s="20"/>
      <c r="CMW23" s="20"/>
      <c r="CMX23" s="20"/>
      <c r="CMY23" s="20"/>
      <c r="CMZ23" s="20"/>
      <c r="CNA23" s="20"/>
      <c r="CNB23" s="20"/>
      <c r="CNC23" s="20"/>
      <c r="CND23" s="20"/>
      <c r="CNE23" s="20"/>
      <c r="CNF23" s="20"/>
      <c r="CNG23" s="20"/>
      <c r="CNH23" s="20"/>
      <c r="CNI23" s="20"/>
      <c r="CNJ23" s="20"/>
      <c r="CNK23" s="20"/>
      <c r="CNL23" s="20"/>
      <c r="CNM23" s="20"/>
      <c r="CNN23" s="20"/>
      <c r="CNO23" s="20"/>
      <c r="CNP23" s="20"/>
      <c r="CNQ23" s="20"/>
      <c r="CNR23" s="20"/>
      <c r="CNS23" s="20"/>
      <c r="CNT23" s="20"/>
      <c r="CNU23" s="20"/>
      <c r="CNV23" s="20"/>
      <c r="CNW23" s="20"/>
      <c r="CNX23" s="20"/>
      <c r="CNY23" s="20"/>
      <c r="CNZ23" s="20"/>
      <c r="COA23" s="20"/>
      <c r="COB23" s="20"/>
      <c r="COC23" s="20"/>
      <c r="COD23" s="20"/>
      <c r="COE23" s="20"/>
      <c r="COF23" s="20"/>
      <c r="COG23" s="20"/>
      <c r="COH23" s="20"/>
      <c r="COI23" s="20"/>
      <c r="COJ23" s="20"/>
      <c r="COK23" s="20"/>
      <c r="COL23" s="20"/>
      <c r="COM23" s="20"/>
      <c r="CON23" s="20"/>
      <c r="COO23" s="20"/>
      <c r="COP23" s="20"/>
      <c r="COQ23" s="20"/>
      <c r="COR23" s="20"/>
      <c r="COS23" s="20"/>
      <c r="COT23" s="20"/>
      <c r="COU23" s="20"/>
      <c r="COV23" s="20"/>
      <c r="COW23" s="20"/>
      <c r="COX23" s="20"/>
      <c r="COY23" s="20"/>
      <c r="COZ23" s="20"/>
      <c r="CPA23" s="20"/>
      <c r="CPB23" s="20"/>
      <c r="CPC23" s="20"/>
      <c r="CPD23" s="20"/>
      <c r="CPE23" s="20"/>
      <c r="CPF23" s="20"/>
      <c r="CPG23" s="20"/>
      <c r="CPH23" s="20"/>
      <c r="CPI23" s="20"/>
      <c r="CPJ23" s="20"/>
      <c r="CPK23" s="20"/>
      <c r="CPL23" s="20"/>
      <c r="CPM23" s="20"/>
      <c r="CPN23" s="20"/>
      <c r="CPO23" s="20"/>
      <c r="CPP23" s="20"/>
      <c r="CPQ23" s="20"/>
      <c r="CPR23" s="20"/>
      <c r="CPS23" s="20"/>
      <c r="CPT23" s="20"/>
      <c r="CPU23" s="20"/>
      <c r="CPV23" s="20"/>
      <c r="CPW23" s="20"/>
      <c r="CPX23" s="20"/>
      <c r="CPY23" s="20"/>
      <c r="CPZ23" s="20"/>
      <c r="CQA23" s="20"/>
      <c r="CQB23" s="20"/>
      <c r="CQC23" s="20"/>
      <c r="CQD23" s="20"/>
      <c r="CQE23" s="20"/>
      <c r="CQF23" s="20"/>
      <c r="CQG23" s="20"/>
      <c r="CQH23" s="20"/>
      <c r="CQI23" s="20"/>
      <c r="CQJ23" s="20"/>
      <c r="CQK23" s="20"/>
      <c r="CQL23" s="20"/>
      <c r="CQM23" s="20"/>
      <c r="CQN23" s="20"/>
      <c r="CQO23" s="20"/>
      <c r="CQP23" s="20"/>
      <c r="CQQ23" s="20"/>
      <c r="CQR23" s="20"/>
      <c r="CQS23" s="20"/>
      <c r="CQT23" s="20"/>
      <c r="CQU23" s="20"/>
      <c r="CQV23" s="20"/>
      <c r="CQW23" s="20"/>
      <c r="CQX23" s="20"/>
      <c r="CQY23" s="20"/>
      <c r="CQZ23" s="20"/>
      <c r="CRA23" s="20"/>
      <c r="CRB23" s="20"/>
      <c r="CRC23" s="20"/>
      <c r="CRD23" s="20"/>
      <c r="CRE23" s="20"/>
      <c r="CRF23" s="20"/>
      <c r="CRG23" s="20"/>
      <c r="CRH23" s="20"/>
      <c r="CRI23" s="20"/>
      <c r="CRJ23" s="20"/>
      <c r="CRK23" s="20"/>
      <c r="CRL23" s="20"/>
      <c r="CRM23" s="20"/>
      <c r="CRN23" s="20"/>
      <c r="CRO23" s="20"/>
      <c r="CRP23" s="20"/>
      <c r="CRQ23" s="20"/>
      <c r="CRR23" s="20"/>
      <c r="CRS23" s="20"/>
      <c r="CRT23" s="20"/>
      <c r="CRU23" s="20"/>
      <c r="CRV23" s="20"/>
      <c r="CRW23" s="20"/>
      <c r="CRX23" s="20"/>
      <c r="CRY23" s="20"/>
      <c r="CRZ23" s="20"/>
      <c r="CSA23" s="20"/>
      <c r="CSB23" s="20"/>
      <c r="CSC23" s="20"/>
      <c r="CSD23" s="20"/>
      <c r="CSE23" s="20"/>
      <c r="CSF23" s="20"/>
      <c r="CSG23" s="20"/>
      <c r="CSH23" s="20"/>
      <c r="CSI23" s="20"/>
      <c r="CSJ23" s="20"/>
      <c r="CSK23" s="20"/>
      <c r="CSL23" s="20"/>
      <c r="CSM23" s="20"/>
      <c r="CSN23" s="20"/>
      <c r="CSO23" s="20"/>
      <c r="CSP23" s="20"/>
      <c r="CSQ23" s="20"/>
      <c r="CSR23" s="20"/>
      <c r="CSS23" s="20"/>
      <c r="CST23" s="20"/>
      <c r="CSU23" s="20"/>
      <c r="CSV23" s="20"/>
      <c r="CSW23" s="20"/>
      <c r="CSX23" s="20"/>
      <c r="CSY23" s="20"/>
      <c r="CSZ23" s="20"/>
      <c r="CTA23" s="20"/>
      <c r="CTB23" s="20"/>
      <c r="CTC23" s="20"/>
      <c r="CTD23" s="20"/>
      <c r="CTE23" s="20"/>
      <c r="CTF23" s="20"/>
      <c r="CTG23" s="20"/>
      <c r="CTH23" s="20"/>
      <c r="CTI23" s="20"/>
      <c r="CTJ23" s="20"/>
      <c r="CTK23" s="20"/>
      <c r="CTL23" s="20"/>
      <c r="CTM23" s="20"/>
      <c r="CTN23" s="20"/>
      <c r="CTO23" s="20"/>
      <c r="CTP23" s="20"/>
      <c r="CTQ23" s="20"/>
      <c r="CTR23" s="20"/>
      <c r="CTS23" s="20"/>
      <c r="CTT23" s="20"/>
      <c r="CTU23" s="20"/>
      <c r="CTV23" s="20"/>
      <c r="CTW23" s="20"/>
      <c r="CTX23" s="20"/>
      <c r="CTY23" s="20"/>
      <c r="CTZ23" s="20"/>
      <c r="CUA23" s="20"/>
      <c r="CUB23" s="20"/>
      <c r="CUC23" s="20"/>
      <c r="CUD23" s="20"/>
      <c r="CUE23" s="20"/>
      <c r="CUF23" s="20"/>
      <c r="CUG23" s="20"/>
      <c r="CUH23" s="20"/>
      <c r="CUI23" s="20"/>
      <c r="CUJ23" s="20"/>
      <c r="CUK23" s="20"/>
      <c r="CUL23" s="20"/>
      <c r="CUM23" s="20"/>
      <c r="CUN23" s="20"/>
      <c r="CUO23" s="20"/>
      <c r="CUP23" s="20"/>
      <c r="CUQ23" s="20"/>
      <c r="CUR23" s="20"/>
      <c r="CUS23" s="20"/>
      <c r="CUT23" s="20"/>
      <c r="CUU23" s="20"/>
      <c r="CUV23" s="20"/>
      <c r="CUW23" s="20"/>
      <c r="CUX23" s="20"/>
      <c r="CUY23" s="20"/>
      <c r="CUZ23" s="20"/>
      <c r="CVA23" s="20"/>
      <c r="CVB23" s="20"/>
      <c r="CVC23" s="20"/>
      <c r="CVD23" s="20"/>
      <c r="CVE23" s="20"/>
      <c r="CVF23" s="20"/>
      <c r="CVG23" s="20"/>
      <c r="CVH23" s="20"/>
      <c r="CVI23" s="20"/>
      <c r="CVJ23" s="20"/>
      <c r="CVK23" s="20"/>
      <c r="CVL23" s="20"/>
      <c r="CVM23" s="20"/>
      <c r="CVN23" s="20"/>
      <c r="CVO23" s="20"/>
      <c r="CVP23" s="20"/>
      <c r="CVQ23" s="20"/>
      <c r="CVR23" s="20"/>
      <c r="CVS23" s="20"/>
      <c r="CVT23" s="20"/>
      <c r="CVU23" s="20"/>
      <c r="CVV23" s="20"/>
      <c r="CVW23" s="20"/>
      <c r="CVX23" s="20"/>
      <c r="CVY23" s="20"/>
      <c r="CVZ23" s="20"/>
      <c r="CWA23" s="20"/>
      <c r="CWB23" s="20"/>
      <c r="CWC23" s="20"/>
      <c r="CWD23" s="20"/>
      <c r="CWE23" s="20"/>
      <c r="CWF23" s="20"/>
      <c r="CWG23" s="20"/>
      <c r="CWH23" s="20"/>
      <c r="CWI23" s="20"/>
      <c r="CWJ23" s="20"/>
      <c r="CWK23" s="20"/>
      <c r="CWL23" s="20"/>
      <c r="CWM23" s="20"/>
      <c r="CWN23" s="20"/>
      <c r="CWO23" s="20"/>
      <c r="CWP23" s="20"/>
      <c r="CWQ23" s="20"/>
      <c r="CWR23" s="20"/>
      <c r="CWS23" s="20"/>
      <c r="CWT23" s="20"/>
      <c r="CWU23" s="20"/>
      <c r="CWV23" s="20"/>
      <c r="CWW23" s="20"/>
      <c r="CWX23" s="20"/>
      <c r="CWY23" s="20"/>
      <c r="CWZ23" s="20"/>
      <c r="CXA23" s="20"/>
      <c r="CXB23" s="20"/>
      <c r="CXC23" s="20"/>
      <c r="CXD23" s="20"/>
      <c r="CXE23" s="20"/>
      <c r="CXF23" s="20"/>
      <c r="CXG23" s="20"/>
      <c r="CXH23" s="20"/>
      <c r="CXI23" s="20"/>
      <c r="CXJ23" s="20"/>
      <c r="CXK23" s="20"/>
      <c r="CXL23" s="20"/>
      <c r="CXM23" s="20"/>
      <c r="CXN23" s="20"/>
      <c r="CXO23" s="20"/>
      <c r="CXP23" s="20"/>
      <c r="CXQ23" s="20"/>
      <c r="CXR23" s="20"/>
      <c r="CXS23" s="20"/>
      <c r="CXT23" s="20"/>
      <c r="CXU23" s="20"/>
      <c r="CXV23" s="20"/>
      <c r="CXW23" s="20"/>
      <c r="CXX23" s="20"/>
      <c r="CXY23" s="20"/>
      <c r="CXZ23" s="20"/>
      <c r="CYA23" s="20"/>
      <c r="CYB23" s="20"/>
      <c r="CYC23" s="20"/>
      <c r="CYD23" s="20"/>
      <c r="CYE23" s="20"/>
      <c r="CYF23" s="20"/>
      <c r="CYG23" s="20"/>
      <c r="CYH23" s="20"/>
      <c r="CYI23" s="20"/>
      <c r="CYJ23" s="20"/>
      <c r="CYK23" s="20"/>
      <c r="CYL23" s="20"/>
      <c r="CYM23" s="20"/>
      <c r="CYN23" s="20"/>
      <c r="CYO23" s="20"/>
      <c r="CYP23" s="20"/>
      <c r="CYQ23" s="20"/>
      <c r="CYR23" s="20"/>
      <c r="CYS23" s="20"/>
      <c r="CYT23" s="20"/>
      <c r="CYU23" s="20"/>
      <c r="CYV23" s="20"/>
      <c r="CYW23" s="20"/>
      <c r="CYX23" s="20"/>
      <c r="CYY23" s="20"/>
      <c r="CYZ23" s="20"/>
      <c r="CZA23" s="20"/>
      <c r="CZB23" s="20"/>
      <c r="CZC23" s="20"/>
      <c r="CZD23" s="20"/>
      <c r="CZE23" s="20"/>
      <c r="CZF23" s="20"/>
      <c r="CZG23" s="20"/>
      <c r="CZH23" s="20"/>
      <c r="CZI23" s="20"/>
      <c r="CZJ23" s="20"/>
      <c r="CZK23" s="20"/>
      <c r="CZL23" s="20"/>
      <c r="CZM23" s="20"/>
      <c r="CZN23" s="20"/>
      <c r="CZO23" s="20"/>
      <c r="CZP23" s="20"/>
      <c r="CZQ23" s="20"/>
      <c r="CZR23" s="20"/>
      <c r="CZS23" s="20"/>
      <c r="CZT23" s="20"/>
      <c r="CZU23" s="20"/>
      <c r="CZV23" s="20"/>
      <c r="CZW23" s="20"/>
      <c r="CZX23" s="20"/>
      <c r="CZY23" s="20"/>
      <c r="CZZ23" s="20"/>
      <c r="DAA23" s="20"/>
      <c r="DAB23" s="20"/>
      <c r="DAC23" s="20"/>
      <c r="DAD23" s="20"/>
      <c r="DAE23" s="20"/>
      <c r="DAF23" s="20"/>
      <c r="DAG23" s="20"/>
      <c r="DAH23" s="20"/>
      <c r="DAI23" s="20"/>
      <c r="DAJ23" s="20"/>
      <c r="DAK23" s="20"/>
      <c r="DAL23" s="20"/>
      <c r="DAM23" s="20"/>
      <c r="DAN23" s="20"/>
      <c r="DAO23" s="20"/>
      <c r="DAP23" s="20"/>
      <c r="DAQ23" s="20"/>
      <c r="DAR23" s="20"/>
      <c r="DAS23" s="20"/>
      <c r="DAT23" s="20"/>
      <c r="DAU23" s="20"/>
      <c r="DAV23" s="20"/>
      <c r="DAW23" s="20"/>
      <c r="DAX23" s="20"/>
      <c r="DAY23" s="20"/>
      <c r="DAZ23" s="20"/>
      <c r="DBA23" s="20"/>
      <c r="DBB23" s="20"/>
      <c r="DBC23" s="20"/>
      <c r="DBD23" s="20"/>
      <c r="DBE23" s="20"/>
      <c r="DBF23" s="20"/>
      <c r="DBG23" s="20"/>
      <c r="DBH23" s="20"/>
      <c r="DBI23" s="20"/>
      <c r="DBJ23" s="20"/>
      <c r="DBK23" s="20"/>
      <c r="DBL23" s="20"/>
      <c r="DBM23" s="20"/>
      <c r="DBN23" s="20"/>
      <c r="DBO23" s="20"/>
      <c r="DBP23" s="20"/>
      <c r="DBQ23" s="20"/>
      <c r="DBR23" s="20"/>
      <c r="DBS23" s="20"/>
      <c r="DBT23" s="20"/>
      <c r="DBU23" s="20"/>
      <c r="DBV23" s="20"/>
      <c r="DBW23" s="20"/>
      <c r="DBX23" s="20"/>
      <c r="DBY23" s="20"/>
      <c r="DBZ23" s="20"/>
      <c r="DCA23" s="20"/>
      <c r="DCB23" s="20"/>
      <c r="DCC23" s="20"/>
      <c r="DCD23" s="20"/>
      <c r="DCE23" s="20"/>
      <c r="DCF23" s="20"/>
      <c r="DCG23" s="20"/>
      <c r="DCH23" s="20"/>
      <c r="DCI23" s="20"/>
      <c r="DCJ23" s="20"/>
      <c r="DCK23" s="20"/>
      <c r="DCL23" s="20"/>
      <c r="DCM23" s="20"/>
      <c r="DCN23" s="20"/>
      <c r="DCO23" s="20"/>
      <c r="DCP23" s="20"/>
      <c r="DCQ23" s="20"/>
      <c r="DCR23" s="20"/>
      <c r="DCS23" s="20"/>
      <c r="DCT23" s="20"/>
      <c r="DCU23" s="20"/>
      <c r="DCV23" s="20"/>
      <c r="DCW23" s="20"/>
      <c r="DCX23" s="20"/>
      <c r="DCY23" s="20"/>
      <c r="DCZ23" s="20"/>
      <c r="DDA23" s="20"/>
      <c r="DDB23" s="20"/>
      <c r="DDC23" s="20"/>
      <c r="DDD23" s="20"/>
      <c r="DDE23" s="20"/>
      <c r="DDF23" s="20"/>
      <c r="DDG23" s="20"/>
      <c r="DDH23" s="20"/>
      <c r="DDI23" s="20"/>
      <c r="DDJ23" s="20"/>
      <c r="DDK23" s="20"/>
      <c r="DDL23" s="20"/>
      <c r="DDM23" s="20"/>
      <c r="DDN23" s="20"/>
      <c r="DDO23" s="20"/>
      <c r="DDP23" s="20"/>
      <c r="DDQ23" s="20"/>
      <c r="DDR23" s="20"/>
      <c r="DDS23" s="20"/>
      <c r="DDT23" s="20"/>
      <c r="DDU23" s="20"/>
      <c r="DDV23" s="20"/>
      <c r="DDW23" s="20"/>
      <c r="DDX23" s="20"/>
      <c r="DDY23" s="20"/>
      <c r="DDZ23" s="20"/>
      <c r="DEA23" s="20"/>
      <c r="DEB23" s="20"/>
      <c r="DEC23" s="20"/>
      <c r="DED23" s="20"/>
      <c r="DEE23" s="20"/>
      <c r="DEF23" s="20"/>
      <c r="DEG23" s="20"/>
      <c r="DEH23" s="20"/>
      <c r="DEI23" s="20"/>
      <c r="DEJ23" s="20"/>
      <c r="DEK23" s="20"/>
      <c r="DEL23" s="20"/>
      <c r="DEM23" s="20"/>
      <c r="DEN23" s="20"/>
      <c r="DEO23" s="20"/>
      <c r="DEP23" s="20"/>
      <c r="DEQ23" s="20"/>
      <c r="DER23" s="20"/>
      <c r="DES23" s="20"/>
      <c r="DET23" s="20"/>
      <c r="DEU23" s="20"/>
      <c r="DEV23" s="20"/>
      <c r="DEW23" s="20"/>
      <c r="DEX23" s="20"/>
      <c r="DEY23" s="20"/>
      <c r="DEZ23" s="20"/>
      <c r="DFA23" s="20"/>
      <c r="DFB23" s="20"/>
      <c r="DFC23" s="20"/>
      <c r="DFD23" s="20"/>
      <c r="DFE23" s="20"/>
      <c r="DFF23" s="20"/>
      <c r="DFG23" s="20"/>
      <c r="DFH23" s="20"/>
      <c r="DFI23" s="20"/>
      <c r="DFJ23" s="20"/>
      <c r="DFK23" s="20"/>
      <c r="DFL23" s="20"/>
      <c r="DFM23" s="20"/>
      <c r="DFN23" s="20"/>
      <c r="DFO23" s="20"/>
      <c r="DFP23" s="20"/>
      <c r="DFQ23" s="20"/>
      <c r="DFR23" s="20"/>
      <c r="DFS23" s="20"/>
      <c r="DFT23" s="20"/>
      <c r="DFU23" s="20"/>
      <c r="DFV23" s="20"/>
      <c r="DFW23" s="20"/>
      <c r="DFX23" s="20"/>
      <c r="DFY23" s="20"/>
      <c r="DFZ23" s="20"/>
      <c r="DGA23" s="20"/>
      <c r="DGB23" s="20"/>
      <c r="DGC23" s="20"/>
      <c r="DGD23" s="20"/>
      <c r="DGE23" s="20"/>
      <c r="DGF23" s="20"/>
      <c r="DGG23" s="20"/>
      <c r="DGH23" s="20"/>
      <c r="DGI23" s="20"/>
      <c r="DGJ23" s="20"/>
      <c r="DGK23" s="20"/>
      <c r="DGL23" s="20"/>
      <c r="DGM23" s="20"/>
      <c r="DGN23" s="20"/>
      <c r="DGO23" s="20"/>
      <c r="DGP23" s="20"/>
      <c r="DGQ23" s="20"/>
      <c r="DGR23" s="20"/>
      <c r="DGS23" s="20"/>
      <c r="DGT23" s="20"/>
      <c r="DGU23" s="20"/>
      <c r="DGV23" s="20"/>
      <c r="DGW23" s="20"/>
      <c r="DGX23" s="20"/>
      <c r="DGY23" s="20"/>
      <c r="DGZ23" s="20"/>
      <c r="DHA23" s="20"/>
      <c r="DHB23" s="20"/>
      <c r="DHC23" s="20"/>
      <c r="DHD23" s="20"/>
      <c r="DHE23" s="20"/>
      <c r="DHF23" s="20"/>
      <c r="DHG23" s="20"/>
      <c r="DHH23" s="20"/>
      <c r="DHI23" s="20"/>
      <c r="DHJ23" s="20"/>
      <c r="DHK23" s="20"/>
      <c r="DHL23" s="20"/>
      <c r="DHM23" s="20"/>
      <c r="DHN23" s="20"/>
      <c r="DHO23" s="20"/>
      <c r="DHP23" s="20"/>
      <c r="DHQ23" s="20"/>
      <c r="DHR23" s="20"/>
      <c r="DHS23" s="20"/>
      <c r="DHT23" s="20"/>
      <c r="DHU23" s="20"/>
      <c r="DHV23" s="20"/>
      <c r="DHW23" s="20"/>
      <c r="DHX23" s="20"/>
      <c r="DHY23" s="20"/>
      <c r="DHZ23" s="20"/>
      <c r="DIA23" s="20"/>
      <c r="DIB23" s="20"/>
      <c r="DIC23" s="20"/>
      <c r="DID23" s="20"/>
      <c r="DIE23" s="20"/>
      <c r="DIF23" s="20"/>
      <c r="DIG23" s="20"/>
      <c r="DIH23" s="20"/>
      <c r="DII23" s="20"/>
      <c r="DIJ23" s="20"/>
      <c r="DIK23" s="20"/>
      <c r="DIL23" s="20"/>
      <c r="DIM23" s="20"/>
      <c r="DIN23" s="20"/>
      <c r="DIO23" s="20"/>
      <c r="DIP23" s="20"/>
      <c r="DIQ23" s="20"/>
      <c r="DIR23" s="20"/>
      <c r="DIS23" s="20"/>
      <c r="DIT23" s="20"/>
      <c r="DIU23" s="20"/>
      <c r="DIV23" s="20"/>
      <c r="DIW23" s="20"/>
      <c r="DIX23" s="20"/>
      <c r="DIY23" s="20"/>
      <c r="DIZ23" s="20"/>
      <c r="DJA23" s="20"/>
      <c r="DJB23" s="20"/>
      <c r="DJC23" s="20"/>
      <c r="DJD23" s="20"/>
      <c r="DJE23" s="20"/>
      <c r="DJF23" s="20"/>
      <c r="DJG23" s="20"/>
      <c r="DJH23" s="20"/>
      <c r="DJI23" s="20"/>
      <c r="DJJ23" s="20"/>
      <c r="DJK23" s="20"/>
      <c r="DJL23" s="20"/>
      <c r="DJM23" s="20"/>
      <c r="DJN23" s="20"/>
      <c r="DJO23" s="20"/>
      <c r="DJP23" s="20"/>
      <c r="DJQ23" s="20"/>
      <c r="DJR23" s="20"/>
      <c r="DJS23" s="20"/>
      <c r="DJT23" s="20"/>
      <c r="DJU23" s="20"/>
      <c r="DJV23" s="20"/>
      <c r="DJW23" s="20"/>
      <c r="DJX23" s="20"/>
      <c r="DJY23" s="20"/>
      <c r="DJZ23" s="20"/>
      <c r="DKA23" s="20"/>
      <c r="DKB23" s="20"/>
      <c r="DKC23" s="20"/>
      <c r="DKD23" s="20"/>
      <c r="DKE23" s="20"/>
      <c r="DKF23" s="20"/>
      <c r="DKG23" s="20"/>
      <c r="DKH23" s="20"/>
      <c r="DKI23" s="20"/>
      <c r="DKJ23" s="20"/>
      <c r="DKK23" s="20"/>
      <c r="DKL23" s="20"/>
      <c r="DKM23" s="20"/>
      <c r="DKN23" s="20"/>
      <c r="DKO23" s="20"/>
      <c r="DKP23" s="20"/>
      <c r="DKQ23" s="20"/>
      <c r="DKR23" s="20"/>
      <c r="DKS23" s="20"/>
      <c r="DKT23" s="20"/>
      <c r="DKU23" s="20"/>
      <c r="DKV23" s="20"/>
      <c r="DKW23" s="20"/>
      <c r="DKX23" s="20"/>
      <c r="DKY23" s="20"/>
      <c r="DKZ23" s="20"/>
      <c r="DLA23" s="20"/>
      <c r="DLB23" s="20"/>
      <c r="DLC23" s="20"/>
      <c r="DLD23" s="20"/>
      <c r="DLE23" s="20"/>
      <c r="DLF23" s="20"/>
      <c r="DLG23" s="20"/>
      <c r="DLH23" s="20"/>
      <c r="DLI23" s="20"/>
      <c r="DLJ23" s="20"/>
      <c r="DLK23" s="20"/>
      <c r="DLL23" s="20"/>
      <c r="DLM23" s="20"/>
      <c r="DLN23" s="20"/>
      <c r="DLO23" s="20"/>
      <c r="DLP23" s="20"/>
      <c r="DLQ23" s="20"/>
      <c r="DLR23" s="20"/>
      <c r="DLS23" s="20"/>
      <c r="DLT23" s="20"/>
      <c r="DLU23" s="20"/>
      <c r="DLV23" s="20"/>
      <c r="DLW23" s="20"/>
      <c r="DLX23" s="20"/>
      <c r="DLY23" s="20"/>
      <c r="DLZ23" s="20"/>
      <c r="DMA23" s="20"/>
      <c r="DMB23" s="20"/>
      <c r="DMC23" s="20"/>
      <c r="DMD23" s="20"/>
      <c r="DME23" s="20"/>
      <c r="DMF23" s="20"/>
      <c r="DMG23" s="20"/>
      <c r="DMH23" s="20"/>
      <c r="DMI23" s="20"/>
      <c r="DMJ23" s="20"/>
      <c r="DMK23" s="20"/>
      <c r="DML23" s="20"/>
      <c r="DMM23" s="20"/>
      <c r="DMN23" s="20"/>
      <c r="DMO23" s="20"/>
      <c r="DMP23" s="20"/>
      <c r="DMQ23" s="20"/>
      <c r="DMR23" s="20"/>
      <c r="DMS23" s="20"/>
      <c r="DMT23" s="20"/>
      <c r="DMU23" s="20"/>
      <c r="DMV23" s="20"/>
      <c r="DMW23" s="20"/>
      <c r="DMX23" s="20"/>
      <c r="DMY23" s="20"/>
      <c r="DMZ23" s="20"/>
      <c r="DNA23" s="20"/>
      <c r="DNB23" s="20"/>
      <c r="DNC23" s="20"/>
      <c r="DND23" s="20"/>
      <c r="DNE23" s="20"/>
      <c r="DNF23" s="20"/>
      <c r="DNG23" s="20"/>
      <c r="DNH23" s="20"/>
      <c r="DNI23" s="20"/>
      <c r="DNJ23" s="20"/>
      <c r="DNK23" s="20"/>
      <c r="DNL23" s="20"/>
      <c r="DNM23" s="20"/>
      <c r="DNN23" s="20"/>
      <c r="DNO23" s="20"/>
      <c r="DNP23" s="20"/>
      <c r="DNQ23" s="20"/>
      <c r="DNR23" s="20"/>
      <c r="DNS23" s="20"/>
      <c r="DNT23" s="20"/>
      <c r="DNU23" s="20"/>
      <c r="DNV23" s="20"/>
      <c r="DNW23" s="20"/>
      <c r="DNX23" s="20"/>
      <c r="DNY23" s="20"/>
      <c r="DNZ23" s="20"/>
      <c r="DOA23" s="20"/>
      <c r="DOB23" s="20"/>
      <c r="DOC23" s="20"/>
      <c r="DOD23" s="20"/>
      <c r="DOE23" s="20"/>
      <c r="DOF23" s="20"/>
      <c r="DOG23" s="20"/>
      <c r="DOH23" s="20"/>
      <c r="DOI23" s="20"/>
      <c r="DOJ23" s="20"/>
      <c r="DOK23" s="20"/>
      <c r="DOL23" s="20"/>
      <c r="DOM23" s="20"/>
      <c r="DON23" s="20"/>
      <c r="DOO23" s="20"/>
      <c r="DOP23" s="20"/>
      <c r="DOQ23" s="20"/>
      <c r="DOR23" s="20"/>
      <c r="DOS23" s="20"/>
      <c r="DOT23" s="20"/>
      <c r="DOU23" s="20"/>
      <c r="DOV23" s="20"/>
      <c r="DOW23" s="20"/>
      <c r="DOX23" s="20"/>
      <c r="DOY23" s="20"/>
      <c r="DOZ23" s="20"/>
      <c r="DPA23" s="20"/>
      <c r="DPB23" s="20"/>
      <c r="DPC23" s="20"/>
      <c r="DPD23" s="20"/>
      <c r="DPE23" s="20"/>
      <c r="DPF23" s="20"/>
      <c r="DPG23" s="20"/>
      <c r="DPH23" s="20"/>
      <c r="DPI23" s="20"/>
      <c r="DPJ23" s="20"/>
      <c r="DPK23" s="20"/>
      <c r="DPL23" s="20"/>
      <c r="DPM23" s="20"/>
      <c r="DPN23" s="20"/>
      <c r="DPO23" s="20"/>
      <c r="DPP23" s="20"/>
      <c r="DPQ23" s="20"/>
      <c r="DPR23" s="20"/>
      <c r="DPS23" s="20"/>
      <c r="DPT23" s="20"/>
      <c r="DPU23" s="20"/>
      <c r="DPV23" s="20"/>
      <c r="DPW23" s="20"/>
      <c r="DPX23" s="20"/>
      <c r="DPY23" s="20"/>
      <c r="DPZ23" s="20"/>
      <c r="DQA23" s="20"/>
      <c r="DQB23" s="20"/>
      <c r="DQC23" s="20"/>
      <c r="DQD23" s="20"/>
      <c r="DQE23" s="20"/>
      <c r="DQF23" s="20"/>
      <c r="DQG23" s="20"/>
      <c r="DQH23" s="20"/>
      <c r="DQI23" s="20"/>
      <c r="DQJ23" s="20"/>
      <c r="DQK23" s="20"/>
      <c r="DQL23" s="20"/>
      <c r="DQM23" s="20"/>
      <c r="DQN23" s="20"/>
      <c r="DQO23" s="20"/>
      <c r="DQP23" s="20"/>
      <c r="DQQ23" s="20"/>
      <c r="DQR23" s="20"/>
      <c r="DQS23" s="20"/>
      <c r="DQT23" s="20"/>
      <c r="DQU23" s="20"/>
      <c r="DQV23" s="20"/>
      <c r="DQW23" s="20"/>
      <c r="DQX23" s="20"/>
      <c r="DQY23" s="20"/>
      <c r="DQZ23" s="20"/>
      <c r="DRA23" s="20"/>
      <c r="DRB23" s="20"/>
      <c r="DRC23" s="20"/>
      <c r="DRD23" s="20"/>
      <c r="DRE23" s="20"/>
      <c r="DRF23" s="20"/>
      <c r="DRG23" s="20"/>
      <c r="DRH23" s="20"/>
      <c r="DRI23" s="20"/>
      <c r="DRJ23" s="20"/>
      <c r="DRK23" s="20"/>
      <c r="DRL23" s="20"/>
      <c r="DRM23" s="20"/>
      <c r="DRN23" s="20"/>
      <c r="DRO23" s="20"/>
      <c r="DRP23" s="20"/>
      <c r="DRQ23" s="20"/>
      <c r="DRR23" s="20"/>
      <c r="DRS23" s="20"/>
      <c r="DRT23" s="20"/>
      <c r="DRU23" s="20"/>
      <c r="DRV23" s="20"/>
      <c r="DRW23" s="20"/>
      <c r="DRX23" s="20"/>
      <c r="DRY23" s="20"/>
      <c r="DRZ23" s="20"/>
      <c r="DSA23" s="20"/>
      <c r="DSB23" s="20"/>
      <c r="DSC23" s="20"/>
      <c r="DSD23" s="20"/>
      <c r="DSE23" s="20"/>
      <c r="DSF23" s="20"/>
      <c r="DSG23" s="20"/>
      <c r="DSH23" s="20"/>
      <c r="DSI23" s="20"/>
      <c r="DSJ23" s="20"/>
      <c r="DSK23" s="20"/>
      <c r="DSL23" s="20"/>
      <c r="DSM23" s="20"/>
      <c r="DSN23" s="20"/>
      <c r="DSO23" s="20"/>
      <c r="DSP23" s="20"/>
      <c r="DSQ23" s="20"/>
      <c r="DSR23" s="20"/>
      <c r="DSS23" s="20"/>
      <c r="DST23" s="20"/>
      <c r="DSU23" s="20"/>
      <c r="DSV23" s="20"/>
      <c r="DSW23" s="20"/>
      <c r="DSX23" s="20"/>
      <c r="DSY23" s="20"/>
      <c r="DSZ23" s="20"/>
      <c r="DTA23" s="20"/>
      <c r="DTB23" s="20"/>
      <c r="DTC23" s="20"/>
      <c r="DTD23" s="20"/>
      <c r="DTE23" s="20"/>
      <c r="DTF23" s="20"/>
      <c r="DTG23" s="20"/>
      <c r="DTH23" s="20"/>
      <c r="DTI23" s="20"/>
      <c r="DTJ23" s="20"/>
      <c r="DTK23" s="20"/>
      <c r="DTL23" s="20"/>
      <c r="DTM23" s="20"/>
      <c r="DTN23" s="20"/>
      <c r="DTO23" s="20"/>
      <c r="DTP23" s="20"/>
      <c r="DTQ23" s="20"/>
      <c r="DTR23" s="20"/>
      <c r="DTS23" s="20"/>
      <c r="DTT23" s="20"/>
      <c r="DTU23" s="20"/>
      <c r="DTV23" s="20"/>
      <c r="DTW23" s="20"/>
      <c r="DTX23" s="20"/>
      <c r="DTY23" s="20"/>
      <c r="DTZ23" s="20"/>
      <c r="DUA23" s="20"/>
      <c r="DUB23" s="20"/>
      <c r="DUC23" s="20"/>
      <c r="DUD23" s="20"/>
      <c r="DUE23" s="20"/>
      <c r="DUF23" s="20"/>
      <c r="DUG23" s="20"/>
      <c r="DUH23" s="20"/>
      <c r="DUI23" s="20"/>
      <c r="DUJ23" s="20"/>
      <c r="DUK23" s="20"/>
      <c r="DUL23" s="20"/>
      <c r="DUM23" s="20"/>
      <c r="DUN23" s="20"/>
      <c r="DUO23" s="20"/>
      <c r="DUP23" s="20"/>
      <c r="DUQ23" s="20"/>
      <c r="DUR23" s="20"/>
      <c r="DUS23" s="20"/>
      <c r="DUT23" s="20"/>
      <c r="DUU23" s="20"/>
      <c r="DUV23" s="20"/>
      <c r="DUW23" s="20"/>
      <c r="DUX23" s="20"/>
      <c r="DUY23" s="20"/>
      <c r="DUZ23" s="20"/>
      <c r="DVA23" s="20"/>
      <c r="DVB23" s="20"/>
      <c r="DVC23" s="20"/>
      <c r="DVD23" s="20"/>
      <c r="DVE23" s="20"/>
      <c r="DVF23" s="20"/>
      <c r="DVG23" s="20"/>
      <c r="DVH23" s="20"/>
      <c r="DVI23" s="20"/>
      <c r="DVJ23" s="20"/>
      <c r="DVK23" s="20"/>
      <c r="DVL23" s="20"/>
      <c r="DVM23" s="20"/>
      <c r="DVN23" s="20"/>
      <c r="DVO23" s="20"/>
      <c r="DVP23" s="20"/>
      <c r="DVQ23" s="20"/>
      <c r="DVR23" s="20"/>
      <c r="DVS23" s="20"/>
      <c r="DVT23" s="20"/>
      <c r="DVU23" s="20"/>
      <c r="DVV23" s="20"/>
      <c r="DVW23" s="20"/>
      <c r="DVX23" s="20"/>
      <c r="DVY23" s="20"/>
      <c r="DVZ23" s="20"/>
      <c r="DWA23" s="20"/>
      <c r="DWB23" s="20"/>
      <c r="DWC23" s="20"/>
      <c r="DWD23" s="20"/>
      <c r="DWE23" s="20"/>
      <c r="DWF23" s="20"/>
      <c r="DWG23" s="20"/>
      <c r="DWH23" s="20"/>
      <c r="DWI23" s="20"/>
      <c r="DWJ23" s="20"/>
      <c r="DWK23" s="20"/>
      <c r="DWL23" s="20"/>
      <c r="DWM23" s="20"/>
      <c r="DWN23" s="20"/>
      <c r="DWO23" s="20"/>
      <c r="DWP23" s="20"/>
      <c r="DWQ23" s="20"/>
      <c r="DWR23" s="20"/>
      <c r="DWS23" s="20"/>
      <c r="DWT23" s="20"/>
      <c r="DWU23" s="20"/>
      <c r="DWV23" s="20"/>
      <c r="DWW23" s="20"/>
      <c r="DWX23" s="20"/>
      <c r="DWY23" s="20"/>
      <c r="DWZ23" s="20"/>
      <c r="DXA23" s="20"/>
      <c r="DXB23" s="20"/>
      <c r="DXC23" s="20"/>
      <c r="DXD23" s="20"/>
      <c r="DXE23" s="20"/>
      <c r="DXF23" s="20"/>
      <c r="DXG23" s="20"/>
      <c r="DXH23" s="20"/>
      <c r="DXI23" s="20"/>
      <c r="DXJ23" s="20"/>
      <c r="DXK23" s="20"/>
      <c r="DXL23" s="20"/>
      <c r="DXM23" s="20"/>
      <c r="DXN23" s="20"/>
      <c r="DXO23" s="20"/>
      <c r="DXP23" s="20"/>
      <c r="DXQ23" s="20"/>
      <c r="DXR23" s="20"/>
      <c r="DXS23" s="20"/>
      <c r="DXT23" s="20"/>
      <c r="DXU23" s="20"/>
      <c r="DXV23" s="20"/>
      <c r="DXW23" s="20"/>
      <c r="DXX23" s="20"/>
      <c r="DXY23" s="20"/>
      <c r="DXZ23" s="20"/>
      <c r="DYA23" s="20"/>
      <c r="DYB23" s="20"/>
      <c r="DYC23" s="20"/>
      <c r="DYD23" s="20"/>
      <c r="DYE23" s="20"/>
      <c r="DYF23" s="20"/>
      <c r="DYG23" s="20"/>
      <c r="DYH23" s="20"/>
      <c r="DYI23" s="20"/>
      <c r="DYJ23" s="20"/>
      <c r="DYK23" s="20"/>
      <c r="DYL23" s="20"/>
      <c r="DYM23" s="20"/>
      <c r="DYN23" s="20"/>
      <c r="DYO23" s="20"/>
      <c r="DYP23" s="20"/>
      <c r="DYQ23" s="20"/>
      <c r="DYR23" s="20"/>
      <c r="DYS23" s="20"/>
      <c r="DYT23" s="20"/>
      <c r="DYU23" s="20"/>
      <c r="DYV23" s="20"/>
      <c r="DYW23" s="20"/>
      <c r="DYX23" s="20"/>
      <c r="DYY23" s="20"/>
      <c r="DYZ23" s="20"/>
      <c r="DZA23" s="20"/>
      <c r="DZB23" s="20"/>
      <c r="DZC23" s="20"/>
      <c r="DZD23" s="20"/>
      <c r="DZE23" s="20"/>
      <c r="DZF23" s="20"/>
      <c r="DZG23" s="20"/>
      <c r="DZH23" s="20"/>
      <c r="DZI23" s="20"/>
      <c r="DZJ23" s="20"/>
      <c r="DZK23" s="20"/>
      <c r="DZL23" s="20"/>
      <c r="DZM23" s="20"/>
      <c r="DZN23" s="20"/>
      <c r="DZO23" s="20"/>
      <c r="DZP23" s="20"/>
      <c r="DZQ23" s="20"/>
      <c r="DZR23" s="20"/>
      <c r="DZS23" s="20"/>
      <c r="DZT23" s="20"/>
      <c r="DZU23" s="20"/>
      <c r="DZV23" s="20"/>
      <c r="DZW23" s="20"/>
      <c r="DZX23" s="20"/>
      <c r="DZY23" s="20"/>
      <c r="DZZ23" s="20"/>
      <c r="EAA23" s="20"/>
      <c r="EAB23" s="20"/>
      <c r="EAC23" s="20"/>
      <c r="EAD23" s="20"/>
      <c r="EAE23" s="20"/>
      <c r="EAF23" s="20"/>
      <c r="EAG23" s="20"/>
      <c r="EAH23" s="20"/>
      <c r="EAI23" s="20"/>
      <c r="EAJ23" s="20"/>
      <c r="EAK23" s="20"/>
      <c r="EAL23" s="20"/>
      <c r="EAM23" s="20"/>
      <c r="EAN23" s="20"/>
      <c r="EAO23" s="20"/>
      <c r="EAP23" s="20"/>
      <c r="EAQ23" s="20"/>
      <c r="EAR23" s="20"/>
      <c r="EAS23" s="20"/>
      <c r="EAT23" s="20"/>
      <c r="EAU23" s="20"/>
      <c r="EAV23" s="20"/>
      <c r="EAW23" s="20"/>
      <c r="EAX23" s="20"/>
      <c r="EAY23" s="20"/>
      <c r="EAZ23" s="20"/>
      <c r="EBA23" s="20"/>
      <c r="EBB23" s="20"/>
      <c r="EBC23" s="20"/>
      <c r="EBD23" s="20"/>
      <c r="EBE23" s="20"/>
      <c r="EBF23" s="20"/>
      <c r="EBG23" s="20"/>
      <c r="EBH23" s="20"/>
      <c r="EBI23" s="20"/>
      <c r="EBJ23" s="20"/>
      <c r="EBK23" s="20"/>
      <c r="EBL23" s="20"/>
      <c r="EBM23" s="20"/>
      <c r="EBN23" s="20"/>
      <c r="EBO23" s="20"/>
      <c r="EBP23" s="20"/>
      <c r="EBQ23" s="20"/>
      <c r="EBR23" s="20"/>
      <c r="EBS23" s="20"/>
      <c r="EBT23" s="20"/>
      <c r="EBU23" s="20"/>
      <c r="EBV23" s="20"/>
      <c r="EBW23" s="20"/>
      <c r="EBX23" s="20"/>
      <c r="EBY23" s="20"/>
      <c r="EBZ23" s="20"/>
      <c r="ECA23" s="20"/>
      <c r="ECB23" s="20"/>
      <c r="ECC23" s="20"/>
      <c r="ECD23" s="20"/>
      <c r="ECE23" s="20"/>
      <c r="ECF23" s="20"/>
      <c r="ECG23" s="20"/>
      <c r="ECH23" s="20"/>
      <c r="ECI23" s="20"/>
      <c r="ECJ23" s="20"/>
      <c r="ECK23" s="20"/>
      <c r="ECL23" s="20"/>
      <c r="ECM23" s="20"/>
      <c r="ECN23" s="20"/>
      <c r="ECO23" s="20"/>
      <c r="ECP23" s="20"/>
      <c r="ECQ23" s="20"/>
      <c r="ECR23" s="20"/>
      <c r="ECS23" s="20"/>
      <c r="ECT23" s="20"/>
      <c r="ECU23" s="20"/>
      <c r="ECV23" s="20"/>
      <c r="ECW23" s="20"/>
      <c r="ECX23" s="20"/>
      <c r="ECY23" s="20"/>
      <c r="ECZ23" s="20"/>
      <c r="EDA23" s="20"/>
      <c r="EDB23" s="20"/>
      <c r="EDC23" s="20"/>
      <c r="EDD23" s="20"/>
      <c r="EDE23" s="20"/>
      <c r="EDF23" s="20"/>
      <c r="EDG23" s="20"/>
      <c r="EDH23" s="20"/>
      <c r="EDI23" s="20"/>
      <c r="EDJ23" s="20"/>
      <c r="EDK23" s="20"/>
      <c r="EDL23" s="20"/>
      <c r="EDM23" s="20"/>
      <c r="EDN23" s="20"/>
      <c r="EDO23" s="20"/>
      <c r="EDP23" s="20"/>
      <c r="EDQ23" s="20"/>
      <c r="EDR23" s="20"/>
      <c r="EDS23" s="20"/>
      <c r="EDT23" s="20"/>
      <c r="EDU23" s="20"/>
      <c r="EDV23" s="20"/>
      <c r="EDW23" s="20"/>
      <c r="EDX23" s="20"/>
      <c r="EDY23" s="20"/>
      <c r="EDZ23" s="20"/>
      <c r="EEA23" s="20"/>
      <c r="EEB23" s="20"/>
      <c r="EEC23" s="20"/>
      <c r="EED23" s="20"/>
      <c r="EEE23" s="20"/>
      <c r="EEF23" s="20"/>
      <c r="EEG23" s="20"/>
      <c r="EEH23" s="20"/>
      <c r="EEI23" s="20"/>
      <c r="EEJ23" s="20"/>
      <c r="EEK23" s="20"/>
      <c r="EEL23" s="20"/>
      <c r="EEM23" s="20"/>
      <c r="EEN23" s="20"/>
      <c r="EEO23" s="20"/>
      <c r="EEP23" s="20"/>
      <c r="EEQ23" s="20"/>
      <c r="EER23" s="20"/>
      <c r="EES23" s="20"/>
      <c r="EET23" s="20"/>
      <c r="EEU23" s="20"/>
      <c r="EEV23" s="20"/>
      <c r="EEW23" s="20"/>
      <c r="EEX23" s="20"/>
      <c r="EEY23" s="20"/>
      <c r="EEZ23" s="20"/>
      <c r="EFA23" s="20"/>
      <c r="EFB23" s="20"/>
      <c r="EFC23" s="20"/>
      <c r="EFD23" s="20"/>
      <c r="EFE23" s="20"/>
      <c r="EFF23" s="20"/>
      <c r="EFG23" s="20"/>
      <c r="EFH23" s="20"/>
      <c r="EFI23" s="20"/>
      <c r="EFJ23" s="20"/>
      <c r="EFK23" s="20"/>
      <c r="EFL23" s="20"/>
      <c r="EFM23" s="20"/>
      <c r="EFN23" s="20"/>
      <c r="EFO23" s="20"/>
      <c r="EFP23" s="20"/>
      <c r="EFQ23" s="20"/>
      <c r="EFR23" s="20"/>
      <c r="EFS23" s="20"/>
      <c r="EFT23" s="20"/>
      <c r="EFU23" s="20"/>
      <c r="EFV23" s="20"/>
      <c r="EFW23" s="20"/>
      <c r="EFX23" s="20"/>
      <c r="EFY23" s="20"/>
      <c r="EFZ23" s="20"/>
      <c r="EGA23" s="20"/>
      <c r="EGB23" s="20"/>
      <c r="EGC23" s="20"/>
      <c r="EGD23" s="20"/>
      <c r="EGE23" s="20"/>
      <c r="EGF23" s="20"/>
      <c r="EGG23" s="20"/>
      <c r="EGH23" s="20"/>
      <c r="EGI23" s="20"/>
      <c r="EGJ23" s="20"/>
      <c r="EGK23" s="20"/>
      <c r="EGL23" s="20"/>
      <c r="EGM23" s="20"/>
      <c r="EGN23" s="20"/>
      <c r="EGO23" s="20"/>
      <c r="EGP23" s="20"/>
      <c r="EGQ23" s="20"/>
      <c r="EGR23" s="20"/>
      <c r="EGS23" s="20"/>
      <c r="EGT23" s="20"/>
      <c r="EGU23" s="20"/>
      <c r="EGV23" s="20"/>
      <c r="EGW23" s="20"/>
      <c r="EGX23" s="20"/>
      <c r="EGY23" s="20"/>
      <c r="EGZ23" s="20"/>
      <c r="EHA23" s="20"/>
      <c r="EHB23" s="20"/>
      <c r="EHC23" s="20"/>
      <c r="EHD23" s="20"/>
      <c r="EHE23" s="20"/>
      <c r="EHF23" s="20"/>
      <c r="EHG23" s="20"/>
      <c r="EHH23" s="20"/>
      <c r="EHI23" s="20"/>
      <c r="EHJ23" s="20"/>
      <c r="EHK23" s="20"/>
      <c r="EHL23" s="20"/>
      <c r="EHM23" s="20"/>
      <c r="EHN23" s="20"/>
      <c r="EHO23" s="20"/>
      <c r="EHP23" s="20"/>
      <c r="EHQ23" s="20"/>
      <c r="EHR23" s="20"/>
      <c r="EHS23" s="20"/>
      <c r="EHT23" s="20"/>
      <c r="EHU23" s="20"/>
      <c r="EHV23" s="20"/>
      <c r="EHW23" s="20"/>
      <c r="EHX23" s="20"/>
      <c r="EHY23" s="20"/>
      <c r="EHZ23" s="20"/>
      <c r="EIA23" s="20"/>
      <c r="EIB23" s="20"/>
      <c r="EIC23" s="20"/>
      <c r="EID23" s="20"/>
      <c r="EIE23" s="20"/>
      <c r="EIF23" s="20"/>
      <c r="EIG23" s="20"/>
      <c r="EIH23" s="20"/>
      <c r="EII23" s="20"/>
      <c r="EIJ23" s="20"/>
      <c r="EIK23" s="20"/>
      <c r="EIL23" s="20"/>
      <c r="EIM23" s="20"/>
      <c r="EIN23" s="20"/>
      <c r="EIO23" s="20"/>
      <c r="EIP23" s="20"/>
      <c r="EIQ23" s="20"/>
      <c r="EIR23" s="20"/>
      <c r="EIS23" s="20"/>
      <c r="EIT23" s="20"/>
      <c r="EIU23" s="20"/>
      <c r="EIV23" s="20"/>
      <c r="EIW23" s="20"/>
      <c r="EIX23" s="20"/>
      <c r="EIY23" s="20"/>
      <c r="EIZ23" s="20"/>
      <c r="EJA23" s="20"/>
      <c r="EJB23" s="20"/>
      <c r="EJC23" s="20"/>
      <c r="EJD23" s="20"/>
      <c r="EJE23" s="20"/>
      <c r="EJF23" s="20"/>
      <c r="EJG23" s="20"/>
      <c r="EJH23" s="20"/>
      <c r="EJI23" s="20"/>
      <c r="EJJ23" s="20"/>
      <c r="EJK23" s="20"/>
      <c r="EJL23" s="20"/>
      <c r="EJM23" s="20"/>
      <c r="EJN23" s="20"/>
      <c r="EJO23" s="20"/>
      <c r="EJP23" s="20"/>
      <c r="EJQ23" s="20"/>
      <c r="EJR23" s="20"/>
      <c r="EJS23" s="20"/>
      <c r="EJT23" s="20"/>
      <c r="EJU23" s="20"/>
      <c r="EJV23" s="20"/>
      <c r="EJW23" s="20"/>
      <c r="EJX23" s="20"/>
      <c r="EJY23" s="20"/>
      <c r="EJZ23" s="20"/>
      <c r="EKA23" s="20"/>
      <c r="EKB23" s="20"/>
      <c r="EKC23" s="20"/>
      <c r="EKD23" s="20"/>
      <c r="EKE23" s="20"/>
      <c r="EKF23" s="20"/>
      <c r="EKG23" s="20"/>
      <c r="EKH23" s="20"/>
      <c r="EKI23" s="20"/>
      <c r="EKJ23" s="20"/>
      <c r="EKK23" s="20"/>
      <c r="EKL23" s="20"/>
      <c r="EKM23" s="20"/>
      <c r="EKN23" s="20"/>
      <c r="EKO23" s="20"/>
      <c r="EKP23" s="20"/>
      <c r="EKQ23" s="20"/>
      <c r="EKR23" s="20"/>
      <c r="EKS23" s="20"/>
      <c r="EKT23" s="20"/>
      <c r="EKU23" s="20"/>
      <c r="EKV23" s="20"/>
      <c r="EKW23" s="20"/>
      <c r="EKX23" s="20"/>
      <c r="EKY23" s="20"/>
      <c r="EKZ23" s="20"/>
      <c r="ELA23" s="20"/>
      <c r="ELB23" s="20"/>
      <c r="ELC23" s="20"/>
      <c r="ELD23" s="20"/>
      <c r="ELE23" s="20"/>
      <c r="ELF23" s="20"/>
      <c r="ELG23" s="20"/>
      <c r="ELH23" s="20"/>
      <c r="ELI23" s="20"/>
      <c r="ELJ23" s="20"/>
      <c r="ELK23" s="20"/>
      <c r="ELL23" s="20"/>
      <c r="ELM23" s="20"/>
      <c r="ELN23" s="20"/>
      <c r="ELO23" s="20"/>
      <c r="ELP23" s="20"/>
      <c r="ELQ23" s="20"/>
      <c r="ELR23" s="20"/>
      <c r="ELS23" s="20"/>
      <c r="ELT23" s="20"/>
      <c r="ELU23" s="20"/>
      <c r="ELV23" s="20"/>
      <c r="ELW23" s="20"/>
      <c r="ELX23" s="20"/>
      <c r="ELY23" s="20"/>
      <c r="ELZ23" s="20"/>
      <c r="EMA23" s="20"/>
      <c r="EMB23" s="20"/>
      <c r="EMC23" s="20"/>
      <c r="EMD23" s="20"/>
      <c r="EME23" s="20"/>
      <c r="EMF23" s="20"/>
      <c r="EMG23" s="20"/>
      <c r="EMH23" s="20"/>
      <c r="EMI23" s="20"/>
      <c r="EMJ23" s="20"/>
      <c r="EMK23" s="20"/>
      <c r="EML23" s="20"/>
      <c r="EMM23" s="20"/>
      <c r="EMN23" s="20"/>
      <c r="EMO23" s="20"/>
      <c r="EMP23" s="20"/>
      <c r="EMQ23" s="20"/>
      <c r="EMR23" s="20"/>
      <c r="EMS23" s="20"/>
      <c r="EMT23" s="20"/>
      <c r="EMU23" s="20"/>
      <c r="EMV23" s="20"/>
      <c r="EMW23" s="20"/>
      <c r="EMX23" s="20"/>
      <c r="EMY23" s="20"/>
      <c r="EMZ23" s="20"/>
      <c r="ENA23" s="20"/>
      <c r="ENB23" s="20"/>
      <c r="ENC23" s="20"/>
      <c r="END23" s="20"/>
      <c r="ENE23" s="20"/>
      <c r="ENF23" s="20"/>
      <c r="ENG23" s="20"/>
      <c r="ENH23" s="20"/>
      <c r="ENI23" s="20"/>
      <c r="ENJ23" s="20"/>
      <c r="ENK23" s="20"/>
      <c r="ENL23" s="20"/>
      <c r="ENM23" s="20"/>
      <c r="ENN23" s="20"/>
      <c r="ENO23" s="20"/>
      <c r="ENP23" s="20"/>
      <c r="ENQ23" s="20"/>
      <c r="ENR23" s="20"/>
      <c r="ENS23" s="20"/>
      <c r="ENT23" s="20"/>
      <c r="ENU23" s="20"/>
      <c r="ENV23" s="20"/>
      <c r="ENW23" s="20"/>
      <c r="ENX23" s="20"/>
      <c r="ENY23" s="20"/>
      <c r="ENZ23" s="20"/>
      <c r="EOA23" s="20"/>
      <c r="EOB23" s="20"/>
      <c r="EOC23" s="20"/>
      <c r="EOD23" s="20"/>
      <c r="EOE23" s="20"/>
      <c r="EOF23" s="20"/>
      <c r="EOG23" s="20"/>
      <c r="EOH23" s="20"/>
      <c r="EOI23" s="20"/>
      <c r="EOJ23" s="20"/>
      <c r="EOK23" s="20"/>
      <c r="EOL23" s="20"/>
      <c r="EOM23" s="20"/>
      <c r="EON23" s="20"/>
      <c r="EOO23" s="20"/>
      <c r="EOP23" s="20"/>
      <c r="EOQ23" s="20"/>
      <c r="EOR23" s="20"/>
      <c r="EOS23" s="20"/>
      <c r="EOT23" s="20"/>
      <c r="EOU23" s="20"/>
      <c r="EOV23" s="20"/>
      <c r="EOW23" s="20"/>
      <c r="EOX23" s="20"/>
      <c r="EOY23" s="20"/>
      <c r="EOZ23" s="20"/>
      <c r="EPA23" s="20"/>
      <c r="EPB23" s="20"/>
      <c r="EPC23" s="20"/>
      <c r="EPD23" s="20"/>
      <c r="EPE23" s="20"/>
      <c r="EPF23" s="20"/>
      <c r="EPG23" s="20"/>
      <c r="EPH23" s="20"/>
      <c r="EPI23" s="20"/>
      <c r="EPJ23" s="20"/>
      <c r="EPK23" s="20"/>
      <c r="EPL23" s="20"/>
      <c r="EPM23" s="20"/>
      <c r="EPN23" s="20"/>
      <c r="EPO23" s="20"/>
      <c r="EPP23" s="20"/>
      <c r="EPQ23" s="20"/>
      <c r="EPR23" s="20"/>
      <c r="EPS23" s="20"/>
      <c r="EPT23" s="20"/>
      <c r="EPU23" s="20"/>
      <c r="EPV23" s="20"/>
      <c r="EPW23" s="20"/>
      <c r="EPX23" s="20"/>
      <c r="EPY23" s="20"/>
      <c r="EPZ23" s="20"/>
      <c r="EQA23" s="20"/>
      <c r="EQB23" s="20"/>
      <c r="EQC23" s="20"/>
      <c r="EQD23" s="20"/>
      <c r="EQE23" s="20"/>
      <c r="EQF23" s="20"/>
      <c r="EQG23" s="20"/>
      <c r="EQH23" s="20"/>
      <c r="EQI23" s="20"/>
      <c r="EQJ23" s="20"/>
      <c r="EQK23" s="20"/>
      <c r="EQL23" s="20"/>
      <c r="EQM23" s="20"/>
      <c r="EQN23" s="20"/>
      <c r="EQO23" s="20"/>
      <c r="EQP23" s="20"/>
      <c r="EQQ23" s="20"/>
      <c r="EQR23" s="20"/>
      <c r="EQS23" s="20"/>
      <c r="EQT23" s="20"/>
      <c r="EQU23" s="20"/>
      <c r="EQV23" s="20"/>
      <c r="EQW23" s="20"/>
      <c r="EQX23" s="20"/>
      <c r="EQY23" s="20"/>
      <c r="EQZ23" s="20"/>
      <c r="ERA23" s="20"/>
      <c r="ERB23" s="20"/>
      <c r="ERC23" s="20"/>
      <c r="ERD23" s="20"/>
      <c r="ERE23" s="20"/>
      <c r="ERF23" s="20"/>
      <c r="ERG23" s="20"/>
      <c r="ERH23" s="20"/>
      <c r="ERI23" s="20"/>
      <c r="ERJ23" s="20"/>
      <c r="ERK23" s="20"/>
      <c r="ERL23" s="20"/>
      <c r="ERM23" s="20"/>
      <c r="ERN23" s="20"/>
      <c r="ERO23" s="20"/>
      <c r="ERP23" s="20"/>
      <c r="ERQ23" s="20"/>
      <c r="ERR23" s="20"/>
      <c r="ERS23" s="20"/>
      <c r="ERT23" s="20"/>
      <c r="ERU23" s="20"/>
      <c r="ERV23" s="20"/>
      <c r="ERW23" s="20"/>
      <c r="ERX23" s="20"/>
      <c r="ERY23" s="20"/>
      <c r="ERZ23" s="20"/>
      <c r="ESA23" s="20"/>
      <c r="ESB23" s="20"/>
      <c r="ESC23" s="20"/>
      <c r="ESD23" s="20"/>
      <c r="ESE23" s="20"/>
      <c r="ESF23" s="20"/>
      <c r="ESG23" s="20"/>
      <c r="ESH23" s="20"/>
      <c r="ESI23" s="20"/>
      <c r="ESJ23" s="20"/>
      <c r="ESK23" s="20"/>
      <c r="ESL23" s="20"/>
      <c r="ESM23" s="20"/>
      <c r="ESN23" s="20"/>
      <c r="ESO23" s="20"/>
      <c r="ESP23" s="20"/>
      <c r="ESQ23" s="20"/>
      <c r="ESR23" s="20"/>
      <c r="ESS23" s="20"/>
      <c r="EST23" s="20"/>
      <c r="ESU23" s="20"/>
      <c r="ESV23" s="20"/>
      <c r="ESW23" s="20"/>
      <c r="ESX23" s="20"/>
      <c r="ESY23" s="20"/>
      <c r="ESZ23" s="20"/>
      <c r="ETA23" s="20"/>
      <c r="ETB23" s="20"/>
      <c r="ETC23" s="20"/>
      <c r="ETD23" s="20"/>
      <c r="ETE23" s="20"/>
      <c r="ETF23" s="20"/>
      <c r="ETG23" s="20"/>
      <c r="ETH23" s="20"/>
      <c r="ETI23" s="20"/>
      <c r="ETJ23" s="20"/>
      <c r="ETK23" s="20"/>
      <c r="ETL23" s="20"/>
      <c r="ETM23" s="20"/>
      <c r="ETN23" s="20"/>
      <c r="ETO23" s="20"/>
      <c r="ETP23" s="20"/>
      <c r="ETQ23" s="20"/>
      <c r="ETR23" s="20"/>
      <c r="ETS23" s="20"/>
      <c r="ETT23" s="20"/>
      <c r="ETU23" s="20"/>
      <c r="ETV23" s="20"/>
      <c r="ETW23" s="20"/>
      <c r="ETX23" s="20"/>
      <c r="ETY23" s="20"/>
      <c r="ETZ23" s="20"/>
      <c r="EUA23" s="20"/>
      <c r="EUB23" s="20"/>
      <c r="EUC23" s="20"/>
      <c r="EUD23" s="20"/>
      <c r="EUE23" s="20"/>
      <c r="EUF23" s="20"/>
      <c r="EUG23" s="20"/>
      <c r="EUH23" s="20"/>
      <c r="EUI23" s="20"/>
      <c r="EUJ23" s="20"/>
      <c r="EUK23" s="20"/>
      <c r="EUL23" s="20"/>
      <c r="EUM23" s="20"/>
      <c r="EUN23" s="20"/>
      <c r="EUO23" s="20"/>
      <c r="EUP23" s="20"/>
      <c r="EUQ23" s="20"/>
      <c r="EUR23" s="20"/>
      <c r="EUS23" s="20"/>
      <c r="EUT23" s="20"/>
      <c r="EUU23" s="20"/>
      <c r="EUV23" s="20"/>
      <c r="EUW23" s="20"/>
      <c r="EUX23" s="20"/>
      <c r="EUY23" s="20"/>
      <c r="EUZ23" s="20"/>
      <c r="EVA23" s="20"/>
      <c r="EVB23" s="20"/>
      <c r="EVC23" s="20"/>
      <c r="EVD23" s="20"/>
      <c r="EVE23" s="20"/>
      <c r="EVF23" s="20"/>
      <c r="EVG23" s="20"/>
      <c r="EVH23" s="20"/>
      <c r="EVI23" s="20"/>
      <c r="EVJ23" s="20"/>
      <c r="EVK23" s="20"/>
      <c r="EVL23" s="20"/>
      <c r="EVM23" s="20"/>
      <c r="EVN23" s="20"/>
      <c r="EVO23" s="20"/>
      <c r="EVP23" s="20"/>
      <c r="EVQ23" s="20"/>
      <c r="EVR23" s="20"/>
      <c r="EVS23" s="20"/>
      <c r="EVT23" s="20"/>
      <c r="EVU23" s="20"/>
      <c r="EVV23" s="20"/>
      <c r="EVW23" s="20"/>
      <c r="EVX23" s="20"/>
      <c r="EVY23" s="20"/>
      <c r="EVZ23" s="20"/>
      <c r="EWA23" s="20"/>
      <c r="EWB23" s="20"/>
      <c r="EWC23" s="20"/>
      <c r="EWD23" s="20"/>
      <c r="EWE23" s="20"/>
      <c r="EWF23" s="20"/>
      <c r="EWG23" s="20"/>
      <c r="EWH23" s="20"/>
      <c r="EWI23" s="20"/>
      <c r="EWJ23" s="20"/>
      <c r="EWK23" s="20"/>
      <c r="EWL23" s="20"/>
      <c r="EWM23" s="20"/>
      <c r="EWN23" s="20"/>
      <c r="EWO23" s="20"/>
      <c r="EWP23" s="20"/>
      <c r="EWQ23" s="20"/>
      <c r="EWR23" s="20"/>
      <c r="EWS23" s="20"/>
      <c r="EWT23" s="20"/>
      <c r="EWU23" s="20"/>
      <c r="EWV23" s="20"/>
      <c r="EWW23" s="20"/>
      <c r="EWX23" s="20"/>
      <c r="EWY23" s="20"/>
      <c r="EWZ23" s="20"/>
      <c r="EXA23" s="20"/>
      <c r="EXB23" s="20"/>
      <c r="EXC23" s="20"/>
      <c r="EXD23" s="20"/>
      <c r="EXE23" s="20"/>
      <c r="EXF23" s="20"/>
      <c r="EXG23" s="20"/>
      <c r="EXH23" s="20"/>
      <c r="EXI23" s="20"/>
      <c r="EXJ23" s="20"/>
      <c r="EXK23" s="20"/>
      <c r="EXL23" s="20"/>
      <c r="EXM23" s="20"/>
      <c r="EXN23" s="20"/>
      <c r="EXO23" s="20"/>
      <c r="EXP23" s="20"/>
      <c r="EXQ23" s="20"/>
      <c r="EXR23" s="20"/>
      <c r="EXS23" s="20"/>
      <c r="EXT23" s="20"/>
      <c r="EXU23" s="20"/>
      <c r="EXV23" s="20"/>
      <c r="EXW23" s="20"/>
      <c r="EXX23" s="20"/>
      <c r="EXY23" s="20"/>
      <c r="EXZ23" s="20"/>
      <c r="EYA23" s="20"/>
      <c r="EYB23" s="20"/>
      <c r="EYC23" s="20"/>
      <c r="EYD23" s="20"/>
      <c r="EYE23" s="20"/>
      <c r="EYF23" s="20"/>
      <c r="EYG23" s="20"/>
      <c r="EYH23" s="20"/>
      <c r="EYI23" s="20"/>
      <c r="EYJ23" s="20"/>
      <c r="EYK23" s="20"/>
      <c r="EYL23" s="20"/>
      <c r="EYM23" s="20"/>
      <c r="EYN23" s="20"/>
      <c r="EYO23" s="20"/>
      <c r="EYP23" s="20"/>
      <c r="EYQ23" s="20"/>
      <c r="EYR23" s="20"/>
      <c r="EYS23" s="20"/>
      <c r="EYT23" s="20"/>
      <c r="EYU23" s="20"/>
      <c r="EYV23" s="20"/>
      <c r="EYW23" s="20"/>
      <c r="EYX23" s="20"/>
      <c r="EYY23" s="20"/>
      <c r="EYZ23" s="20"/>
      <c r="EZA23" s="20"/>
      <c r="EZB23" s="20"/>
      <c r="EZC23" s="20"/>
      <c r="EZD23" s="20"/>
      <c r="EZE23" s="20"/>
      <c r="EZF23" s="20"/>
      <c r="EZG23" s="20"/>
      <c r="EZH23" s="20"/>
      <c r="EZI23" s="20"/>
      <c r="EZJ23" s="20"/>
      <c r="EZK23" s="20"/>
      <c r="EZL23" s="20"/>
      <c r="EZM23" s="20"/>
      <c r="EZN23" s="20"/>
      <c r="EZO23" s="20"/>
      <c r="EZP23" s="20"/>
      <c r="EZQ23" s="20"/>
      <c r="EZR23" s="20"/>
      <c r="EZS23" s="20"/>
      <c r="EZT23" s="20"/>
      <c r="EZU23" s="20"/>
      <c r="EZV23" s="20"/>
      <c r="EZW23" s="20"/>
      <c r="EZX23" s="20"/>
      <c r="EZY23" s="20"/>
      <c r="EZZ23" s="20"/>
      <c r="FAA23" s="20"/>
      <c r="FAB23" s="20"/>
      <c r="FAC23" s="20"/>
      <c r="FAD23" s="20"/>
      <c r="FAE23" s="20"/>
      <c r="FAF23" s="20"/>
      <c r="FAG23" s="20"/>
      <c r="FAH23" s="20"/>
      <c r="FAI23" s="20"/>
      <c r="FAJ23" s="20"/>
      <c r="FAK23" s="20"/>
      <c r="FAL23" s="20"/>
      <c r="FAM23" s="20"/>
      <c r="FAN23" s="20"/>
      <c r="FAO23" s="20"/>
      <c r="FAP23" s="20"/>
      <c r="FAQ23" s="20"/>
      <c r="FAR23" s="20"/>
      <c r="FAS23" s="20"/>
      <c r="FAT23" s="20"/>
      <c r="FAU23" s="20"/>
      <c r="FAV23" s="20"/>
      <c r="FAW23" s="20"/>
      <c r="FAX23" s="20"/>
      <c r="FAY23" s="20"/>
      <c r="FAZ23" s="20"/>
      <c r="FBA23" s="20"/>
      <c r="FBB23" s="20"/>
      <c r="FBC23" s="20"/>
      <c r="FBD23" s="20"/>
      <c r="FBE23" s="20"/>
      <c r="FBF23" s="20"/>
      <c r="FBG23" s="20"/>
      <c r="FBH23" s="20"/>
      <c r="FBI23" s="20"/>
      <c r="FBJ23" s="20"/>
      <c r="FBK23" s="20"/>
      <c r="FBL23" s="20"/>
      <c r="FBM23" s="20"/>
      <c r="FBN23" s="20"/>
      <c r="FBO23" s="20"/>
      <c r="FBP23" s="20"/>
      <c r="FBQ23" s="20"/>
      <c r="FBR23" s="20"/>
      <c r="FBS23" s="20"/>
      <c r="FBT23" s="20"/>
      <c r="FBU23" s="20"/>
      <c r="FBV23" s="20"/>
      <c r="FBW23" s="20"/>
      <c r="FBX23" s="20"/>
      <c r="FBY23" s="20"/>
      <c r="FBZ23" s="20"/>
      <c r="FCA23" s="20"/>
      <c r="FCB23" s="20"/>
      <c r="FCC23" s="20"/>
      <c r="FCD23" s="20"/>
      <c r="FCE23" s="20"/>
      <c r="FCF23" s="20"/>
      <c r="FCG23" s="20"/>
      <c r="FCH23" s="20"/>
      <c r="FCI23" s="20"/>
      <c r="FCJ23" s="20"/>
      <c r="FCK23" s="20"/>
      <c r="FCL23" s="20"/>
      <c r="FCM23" s="20"/>
      <c r="FCN23" s="20"/>
      <c r="FCO23" s="20"/>
      <c r="FCP23" s="20"/>
      <c r="FCQ23" s="20"/>
      <c r="FCR23" s="20"/>
      <c r="FCS23" s="20"/>
      <c r="FCT23" s="20"/>
      <c r="FCU23" s="20"/>
      <c r="FCV23" s="20"/>
      <c r="FCW23" s="20"/>
      <c r="FCX23" s="20"/>
      <c r="FCY23" s="20"/>
      <c r="FCZ23" s="20"/>
      <c r="FDA23" s="20"/>
      <c r="FDB23" s="20"/>
      <c r="FDC23" s="20"/>
      <c r="FDD23" s="20"/>
      <c r="FDE23" s="20"/>
      <c r="FDF23" s="20"/>
      <c r="FDG23" s="20"/>
      <c r="FDH23" s="20"/>
      <c r="FDI23" s="20"/>
      <c r="FDJ23" s="20"/>
      <c r="FDK23" s="20"/>
      <c r="FDL23" s="20"/>
      <c r="FDM23" s="20"/>
      <c r="FDN23" s="20"/>
      <c r="FDO23" s="20"/>
      <c r="FDP23" s="20"/>
      <c r="FDQ23" s="20"/>
      <c r="FDR23" s="20"/>
      <c r="FDS23" s="20"/>
      <c r="FDT23" s="20"/>
      <c r="FDU23" s="20"/>
      <c r="FDV23" s="20"/>
      <c r="FDW23" s="20"/>
      <c r="FDX23" s="20"/>
      <c r="FDY23" s="20"/>
      <c r="FDZ23" s="20"/>
      <c r="FEA23" s="20"/>
      <c r="FEB23" s="20"/>
      <c r="FEC23" s="20"/>
      <c r="FED23" s="20"/>
      <c r="FEE23" s="20"/>
      <c r="FEF23" s="20"/>
      <c r="FEG23" s="20"/>
      <c r="FEH23" s="20"/>
      <c r="FEI23" s="20"/>
      <c r="FEJ23" s="20"/>
      <c r="FEK23" s="20"/>
      <c r="FEL23" s="20"/>
      <c r="FEM23" s="20"/>
      <c r="FEN23" s="20"/>
      <c r="FEO23" s="20"/>
      <c r="FEP23" s="20"/>
      <c r="FEQ23" s="20"/>
      <c r="FER23" s="20"/>
      <c r="FES23" s="20"/>
      <c r="FET23" s="20"/>
      <c r="FEU23" s="20"/>
      <c r="FEV23" s="20"/>
      <c r="FEW23" s="20"/>
      <c r="FEX23" s="20"/>
      <c r="FEY23" s="20"/>
      <c r="FEZ23" s="20"/>
      <c r="FFA23" s="20"/>
      <c r="FFB23" s="20"/>
      <c r="FFC23" s="20"/>
      <c r="FFD23" s="20"/>
      <c r="FFE23" s="20"/>
      <c r="FFF23" s="20"/>
      <c r="FFG23" s="20"/>
      <c r="FFH23" s="20"/>
      <c r="FFI23" s="20"/>
      <c r="FFJ23" s="20"/>
      <c r="FFK23" s="20"/>
      <c r="FFL23" s="20"/>
      <c r="FFM23" s="20"/>
      <c r="FFN23" s="20"/>
      <c r="FFO23" s="20"/>
      <c r="FFP23" s="20"/>
      <c r="FFQ23" s="20"/>
      <c r="FFR23" s="20"/>
      <c r="FFS23" s="20"/>
      <c r="FFT23" s="20"/>
      <c r="FFU23" s="20"/>
      <c r="FFV23" s="20"/>
      <c r="FFW23" s="20"/>
      <c r="FFX23" s="20"/>
      <c r="FFY23" s="20"/>
      <c r="FFZ23" s="20"/>
      <c r="FGA23" s="20"/>
      <c r="FGB23" s="20"/>
      <c r="FGC23" s="20"/>
      <c r="FGD23" s="20"/>
      <c r="FGE23" s="20"/>
      <c r="FGF23" s="20"/>
      <c r="FGG23" s="20"/>
      <c r="FGH23" s="20"/>
      <c r="FGI23" s="20"/>
      <c r="FGJ23" s="20"/>
      <c r="FGK23" s="20"/>
      <c r="FGL23" s="20"/>
      <c r="FGM23" s="20"/>
      <c r="FGN23" s="20"/>
      <c r="FGO23" s="20"/>
      <c r="FGP23" s="20"/>
      <c r="FGQ23" s="20"/>
      <c r="FGR23" s="20"/>
      <c r="FGS23" s="20"/>
      <c r="FGT23" s="20"/>
      <c r="FGU23" s="20"/>
      <c r="FGV23" s="20"/>
      <c r="FGW23" s="20"/>
      <c r="FGX23" s="20"/>
      <c r="FGY23" s="20"/>
      <c r="FGZ23" s="20"/>
      <c r="FHA23" s="20"/>
      <c r="FHB23" s="20"/>
      <c r="FHC23" s="20"/>
      <c r="FHD23" s="20"/>
      <c r="FHE23" s="20"/>
      <c r="FHF23" s="20"/>
      <c r="FHG23" s="20"/>
      <c r="FHH23" s="20"/>
      <c r="FHI23" s="20"/>
      <c r="FHJ23" s="20"/>
      <c r="FHK23" s="20"/>
      <c r="FHL23" s="20"/>
      <c r="FHM23" s="20"/>
      <c r="FHN23" s="20"/>
      <c r="FHO23" s="20"/>
      <c r="FHP23" s="20"/>
      <c r="FHQ23" s="20"/>
      <c r="FHR23" s="20"/>
      <c r="FHS23" s="20"/>
      <c r="FHT23" s="20"/>
      <c r="FHU23" s="20"/>
      <c r="FHV23" s="20"/>
      <c r="FHW23" s="20"/>
      <c r="FHX23" s="20"/>
      <c r="FHY23" s="20"/>
      <c r="FHZ23" s="20"/>
      <c r="FIA23" s="20"/>
      <c r="FIB23" s="20"/>
      <c r="FIC23" s="20"/>
      <c r="FID23" s="20"/>
      <c r="FIE23" s="20"/>
      <c r="FIF23" s="20"/>
      <c r="FIG23" s="20"/>
      <c r="FIH23" s="20"/>
      <c r="FII23" s="20"/>
      <c r="FIJ23" s="20"/>
      <c r="FIK23" s="20"/>
      <c r="FIL23" s="20"/>
      <c r="FIM23" s="20"/>
      <c r="FIN23" s="20"/>
      <c r="FIO23" s="20"/>
      <c r="FIP23" s="20"/>
      <c r="FIQ23" s="20"/>
      <c r="FIR23" s="20"/>
      <c r="FIS23" s="20"/>
      <c r="FIT23" s="20"/>
      <c r="FIU23" s="20"/>
      <c r="FIV23" s="20"/>
      <c r="FIW23" s="20"/>
      <c r="FIX23" s="20"/>
      <c r="FIY23" s="20"/>
      <c r="FIZ23" s="20"/>
      <c r="FJA23" s="20"/>
      <c r="FJB23" s="20"/>
      <c r="FJC23" s="20"/>
      <c r="FJD23" s="20"/>
      <c r="FJE23" s="20"/>
      <c r="FJF23" s="20"/>
      <c r="FJG23" s="20"/>
      <c r="FJH23" s="20"/>
      <c r="FJI23" s="20"/>
      <c r="FJJ23" s="20"/>
      <c r="FJK23" s="20"/>
      <c r="FJL23" s="20"/>
      <c r="FJM23" s="20"/>
      <c r="FJN23" s="20"/>
      <c r="FJO23" s="20"/>
      <c r="FJP23" s="20"/>
      <c r="FJQ23" s="20"/>
      <c r="FJR23" s="20"/>
      <c r="FJS23" s="20"/>
      <c r="FJT23" s="20"/>
      <c r="FJU23" s="20"/>
      <c r="FJV23" s="20"/>
      <c r="FJW23" s="20"/>
      <c r="FJX23" s="20"/>
      <c r="FJY23" s="20"/>
      <c r="FJZ23" s="20"/>
      <c r="FKA23" s="20"/>
      <c r="FKB23" s="20"/>
      <c r="FKC23" s="20"/>
      <c r="FKD23" s="20"/>
      <c r="FKE23" s="20"/>
      <c r="FKF23" s="20"/>
      <c r="FKG23" s="20"/>
      <c r="FKH23" s="20"/>
      <c r="FKI23" s="20"/>
      <c r="FKJ23" s="20"/>
      <c r="FKK23" s="20"/>
      <c r="FKL23" s="20"/>
      <c r="FKM23" s="20"/>
      <c r="FKN23" s="20"/>
      <c r="FKO23" s="20"/>
      <c r="FKP23" s="20"/>
      <c r="FKQ23" s="20"/>
      <c r="FKR23" s="20"/>
      <c r="FKS23" s="20"/>
      <c r="FKT23" s="20"/>
      <c r="FKU23" s="20"/>
      <c r="FKV23" s="20"/>
      <c r="FKW23" s="20"/>
      <c r="FKX23" s="20"/>
      <c r="FKY23" s="20"/>
      <c r="FKZ23" s="20"/>
      <c r="FLA23" s="20"/>
      <c r="FLB23" s="20"/>
      <c r="FLC23" s="20"/>
      <c r="FLD23" s="20"/>
      <c r="FLE23" s="20"/>
      <c r="FLF23" s="20"/>
      <c r="FLG23" s="20"/>
      <c r="FLH23" s="20"/>
      <c r="FLI23" s="20"/>
      <c r="FLJ23" s="20"/>
      <c r="FLK23" s="20"/>
      <c r="FLL23" s="20"/>
      <c r="FLM23" s="20"/>
      <c r="FLN23" s="20"/>
      <c r="FLO23" s="20"/>
      <c r="FLP23" s="20"/>
      <c r="FLQ23" s="20"/>
      <c r="FLR23" s="20"/>
      <c r="FLS23" s="20"/>
      <c r="FLT23" s="20"/>
      <c r="FLU23" s="20"/>
      <c r="FLV23" s="20"/>
      <c r="FLW23" s="20"/>
      <c r="FLX23" s="20"/>
      <c r="FLY23" s="20"/>
      <c r="FLZ23" s="20"/>
      <c r="FMA23" s="20"/>
      <c r="FMB23" s="20"/>
      <c r="FMC23" s="20"/>
      <c r="FMD23" s="20"/>
      <c r="FME23" s="20"/>
      <c r="FMF23" s="20"/>
      <c r="FMG23" s="20"/>
      <c r="FMH23" s="20"/>
      <c r="FMI23" s="20"/>
      <c r="FMJ23" s="20"/>
      <c r="FMK23" s="20"/>
      <c r="FML23" s="20"/>
      <c r="FMM23" s="20"/>
      <c r="FMN23" s="20"/>
      <c r="FMO23" s="20"/>
      <c r="FMP23" s="20"/>
      <c r="FMQ23" s="20"/>
      <c r="FMR23" s="20"/>
      <c r="FMS23" s="20"/>
      <c r="FMT23" s="20"/>
      <c r="FMU23" s="20"/>
      <c r="FMV23" s="20"/>
      <c r="FMW23" s="20"/>
      <c r="FMX23" s="20"/>
      <c r="FMY23" s="20"/>
      <c r="FMZ23" s="20"/>
      <c r="FNA23" s="20"/>
      <c r="FNB23" s="20"/>
      <c r="FNC23" s="20"/>
      <c r="FND23" s="20"/>
      <c r="FNE23" s="20"/>
      <c r="FNF23" s="20"/>
      <c r="FNG23" s="20"/>
      <c r="FNH23" s="20"/>
      <c r="FNI23" s="20"/>
      <c r="FNJ23" s="20"/>
      <c r="FNK23" s="20"/>
      <c r="FNL23" s="20"/>
      <c r="FNM23" s="20"/>
      <c r="FNN23" s="20"/>
      <c r="FNO23" s="20"/>
      <c r="FNP23" s="20"/>
      <c r="FNQ23" s="20"/>
      <c r="FNR23" s="20"/>
      <c r="FNS23" s="20"/>
      <c r="FNT23" s="20"/>
      <c r="FNU23" s="20"/>
      <c r="FNV23" s="20"/>
      <c r="FNW23" s="20"/>
      <c r="FNX23" s="20"/>
      <c r="FNY23" s="20"/>
      <c r="FNZ23" s="20"/>
      <c r="FOA23" s="20"/>
      <c r="FOB23" s="20"/>
      <c r="FOC23" s="20"/>
      <c r="FOD23" s="20"/>
      <c r="FOE23" s="20"/>
      <c r="FOF23" s="20"/>
      <c r="FOG23" s="20"/>
      <c r="FOH23" s="20"/>
      <c r="FOI23" s="20"/>
      <c r="FOJ23" s="20"/>
      <c r="FOK23" s="20"/>
      <c r="FOL23" s="20"/>
      <c r="FOM23" s="20"/>
      <c r="FON23" s="20"/>
      <c r="FOO23" s="20"/>
      <c r="FOP23" s="20"/>
      <c r="FOQ23" s="20"/>
      <c r="FOR23" s="20"/>
      <c r="FOS23" s="20"/>
      <c r="FOT23" s="20"/>
      <c r="FOU23" s="20"/>
      <c r="FOV23" s="20"/>
      <c r="FOW23" s="20"/>
      <c r="FOX23" s="20"/>
      <c r="FOY23" s="20"/>
      <c r="FOZ23" s="20"/>
      <c r="FPA23" s="20"/>
      <c r="FPB23" s="20"/>
      <c r="FPC23" s="20"/>
      <c r="FPD23" s="20"/>
      <c r="FPE23" s="20"/>
      <c r="FPF23" s="20"/>
      <c r="FPG23" s="20"/>
      <c r="FPH23" s="20"/>
      <c r="FPI23" s="20"/>
      <c r="FPJ23" s="20"/>
      <c r="FPK23" s="20"/>
      <c r="FPL23" s="20"/>
      <c r="FPM23" s="20"/>
      <c r="FPN23" s="20"/>
      <c r="FPO23" s="20"/>
      <c r="FPP23" s="20"/>
      <c r="FPQ23" s="20"/>
      <c r="FPR23" s="20"/>
      <c r="FPS23" s="20"/>
      <c r="FPT23" s="20"/>
      <c r="FPU23" s="20"/>
      <c r="FPV23" s="20"/>
      <c r="FPW23" s="20"/>
      <c r="FPX23" s="20"/>
      <c r="FPY23" s="20"/>
      <c r="FPZ23" s="20"/>
      <c r="FQA23" s="20"/>
      <c r="FQB23" s="20"/>
      <c r="FQC23" s="20"/>
      <c r="FQD23" s="20"/>
      <c r="FQE23" s="20"/>
      <c r="FQF23" s="20"/>
      <c r="FQG23" s="20"/>
      <c r="FQH23" s="20"/>
      <c r="FQI23" s="20"/>
      <c r="FQJ23" s="20"/>
      <c r="FQK23" s="20"/>
      <c r="FQL23" s="20"/>
      <c r="FQM23" s="20"/>
      <c r="FQN23" s="20"/>
      <c r="FQO23" s="20"/>
      <c r="FQP23" s="20"/>
      <c r="FQQ23" s="20"/>
      <c r="FQR23" s="20"/>
      <c r="FQS23" s="20"/>
      <c r="FQT23" s="20"/>
      <c r="FQU23" s="20"/>
      <c r="FQV23" s="20"/>
      <c r="FQW23" s="20"/>
      <c r="FQX23" s="20"/>
      <c r="FQY23" s="20"/>
      <c r="FQZ23" s="20"/>
      <c r="FRA23" s="20"/>
      <c r="FRB23" s="20"/>
      <c r="FRC23" s="20"/>
      <c r="FRD23" s="20"/>
      <c r="FRE23" s="20"/>
      <c r="FRF23" s="20"/>
      <c r="FRG23" s="20"/>
      <c r="FRH23" s="20"/>
      <c r="FRI23" s="20"/>
      <c r="FRJ23" s="20"/>
      <c r="FRK23" s="20"/>
      <c r="FRL23" s="20"/>
      <c r="FRM23" s="20"/>
      <c r="FRN23" s="20"/>
      <c r="FRO23" s="20"/>
      <c r="FRP23" s="20"/>
      <c r="FRQ23" s="20"/>
      <c r="FRR23" s="20"/>
      <c r="FRS23" s="20"/>
      <c r="FRT23" s="20"/>
      <c r="FRU23" s="20"/>
      <c r="FRV23" s="20"/>
      <c r="FRW23" s="20"/>
      <c r="FRX23" s="20"/>
      <c r="FRY23" s="20"/>
      <c r="FRZ23" s="20"/>
      <c r="FSA23" s="20"/>
      <c r="FSB23" s="20"/>
      <c r="FSC23" s="20"/>
      <c r="FSD23" s="20"/>
      <c r="FSE23" s="20"/>
      <c r="FSF23" s="20"/>
      <c r="FSG23" s="20"/>
      <c r="FSH23" s="20"/>
      <c r="FSI23" s="20"/>
      <c r="FSJ23" s="20"/>
      <c r="FSK23" s="20"/>
      <c r="FSL23" s="20"/>
      <c r="FSM23" s="20"/>
      <c r="FSN23" s="20"/>
      <c r="FSO23" s="20"/>
      <c r="FSP23" s="20"/>
      <c r="FSQ23" s="20"/>
      <c r="FSR23" s="20"/>
      <c r="FSS23" s="20"/>
      <c r="FST23" s="20"/>
      <c r="FSU23" s="20"/>
      <c r="FSV23" s="20"/>
      <c r="FSW23" s="20"/>
      <c r="FSX23" s="20"/>
      <c r="FSY23" s="20"/>
      <c r="FSZ23" s="20"/>
      <c r="FTA23" s="20"/>
      <c r="FTB23" s="20"/>
      <c r="FTC23" s="20"/>
      <c r="FTD23" s="20"/>
      <c r="FTE23" s="20"/>
      <c r="FTF23" s="20"/>
      <c r="FTG23" s="20"/>
      <c r="FTH23" s="20"/>
      <c r="FTI23" s="20"/>
      <c r="FTJ23" s="20"/>
      <c r="FTK23" s="20"/>
      <c r="FTL23" s="20"/>
      <c r="FTM23" s="20"/>
      <c r="FTN23" s="20"/>
      <c r="FTO23" s="20"/>
      <c r="FTP23" s="20"/>
      <c r="FTQ23" s="20"/>
      <c r="FTR23" s="20"/>
      <c r="FTS23" s="20"/>
      <c r="FTT23" s="20"/>
      <c r="FTU23" s="20"/>
      <c r="FTV23" s="20"/>
      <c r="FTW23" s="20"/>
      <c r="FTX23" s="20"/>
      <c r="FTY23" s="20"/>
      <c r="FTZ23" s="20"/>
      <c r="FUA23" s="20"/>
      <c r="FUB23" s="20"/>
      <c r="FUC23" s="20"/>
      <c r="FUD23" s="20"/>
      <c r="FUE23" s="20"/>
      <c r="FUF23" s="20"/>
      <c r="FUG23" s="20"/>
      <c r="FUH23" s="20"/>
      <c r="FUI23" s="20"/>
      <c r="FUJ23" s="20"/>
      <c r="FUK23" s="20"/>
      <c r="FUL23" s="20"/>
      <c r="FUM23" s="20"/>
      <c r="FUN23" s="20"/>
      <c r="FUO23" s="20"/>
      <c r="FUP23" s="20"/>
      <c r="FUQ23" s="20"/>
      <c r="FUR23" s="20"/>
      <c r="FUS23" s="20"/>
      <c r="FUT23" s="20"/>
      <c r="FUU23" s="20"/>
      <c r="FUV23" s="20"/>
      <c r="FUW23" s="20"/>
      <c r="FUX23" s="20"/>
      <c r="FUY23" s="20"/>
      <c r="FUZ23" s="20"/>
      <c r="FVA23" s="20"/>
      <c r="FVB23" s="20"/>
      <c r="FVC23" s="20"/>
      <c r="FVD23" s="20"/>
      <c r="FVE23" s="20"/>
      <c r="FVF23" s="20"/>
      <c r="FVG23" s="20"/>
      <c r="FVH23" s="20"/>
      <c r="FVI23" s="20"/>
      <c r="FVJ23" s="20"/>
      <c r="FVK23" s="20"/>
      <c r="FVL23" s="20"/>
      <c r="FVM23" s="20"/>
      <c r="FVN23" s="20"/>
      <c r="FVO23" s="20"/>
      <c r="FVP23" s="20"/>
      <c r="FVQ23" s="20"/>
      <c r="FVR23" s="20"/>
      <c r="FVS23" s="20"/>
      <c r="FVT23" s="20"/>
      <c r="FVU23" s="20"/>
      <c r="FVV23" s="20"/>
      <c r="FVW23" s="20"/>
      <c r="FVX23" s="20"/>
      <c r="FVY23" s="20"/>
      <c r="FVZ23" s="20"/>
      <c r="FWA23" s="20"/>
      <c r="FWB23" s="20"/>
      <c r="FWC23" s="20"/>
      <c r="FWD23" s="20"/>
      <c r="FWE23" s="20"/>
      <c r="FWF23" s="20"/>
      <c r="FWG23" s="20"/>
      <c r="FWH23" s="20"/>
      <c r="FWI23" s="20"/>
      <c r="FWJ23" s="20"/>
      <c r="FWK23" s="20"/>
      <c r="FWL23" s="20"/>
      <c r="FWM23" s="20"/>
      <c r="FWN23" s="20"/>
      <c r="FWO23" s="20"/>
      <c r="FWP23" s="20"/>
      <c r="FWQ23" s="20"/>
      <c r="FWR23" s="20"/>
      <c r="FWS23" s="20"/>
      <c r="FWT23" s="20"/>
      <c r="FWU23" s="20"/>
      <c r="FWV23" s="20"/>
      <c r="FWW23" s="20"/>
      <c r="FWX23" s="20"/>
      <c r="FWY23" s="20"/>
      <c r="FWZ23" s="20"/>
      <c r="FXA23" s="20"/>
      <c r="FXB23" s="20"/>
      <c r="FXC23" s="20"/>
      <c r="FXD23" s="20"/>
      <c r="FXE23" s="20"/>
      <c r="FXF23" s="20"/>
      <c r="FXG23" s="20"/>
      <c r="FXH23" s="20"/>
      <c r="FXI23" s="20"/>
      <c r="FXJ23" s="20"/>
      <c r="FXK23" s="20"/>
      <c r="FXL23" s="20"/>
      <c r="FXM23" s="20"/>
      <c r="FXN23" s="20"/>
      <c r="FXO23" s="20"/>
      <c r="FXP23" s="20"/>
      <c r="FXQ23" s="20"/>
      <c r="FXR23" s="20"/>
      <c r="FXS23" s="20"/>
      <c r="FXT23" s="20"/>
      <c r="FXU23" s="20"/>
      <c r="FXV23" s="20"/>
      <c r="FXW23" s="20"/>
      <c r="FXX23" s="20"/>
      <c r="FXY23" s="20"/>
      <c r="FXZ23" s="20"/>
      <c r="FYA23" s="20"/>
      <c r="FYB23" s="20"/>
      <c r="FYC23" s="20"/>
      <c r="FYD23" s="20"/>
      <c r="FYE23" s="20"/>
      <c r="FYF23" s="20"/>
      <c r="FYG23" s="20"/>
      <c r="FYH23" s="20"/>
      <c r="FYI23" s="20"/>
      <c r="FYJ23" s="20"/>
      <c r="FYK23" s="20"/>
      <c r="FYL23" s="20"/>
      <c r="FYM23" s="20"/>
      <c r="FYN23" s="20"/>
      <c r="FYO23" s="20"/>
      <c r="FYP23" s="20"/>
      <c r="FYQ23" s="20"/>
      <c r="FYR23" s="20"/>
      <c r="FYS23" s="20"/>
      <c r="FYT23" s="20"/>
      <c r="FYU23" s="20"/>
      <c r="FYV23" s="20"/>
      <c r="FYW23" s="20"/>
      <c r="FYX23" s="20"/>
      <c r="FYY23" s="20"/>
      <c r="FYZ23" s="20"/>
      <c r="FZA23" s="20"/>
      <c r="FZB23" s="20"/>
      <c r="FZC23" s="20"/>
      <c r="FZD23" s="20"/>
      <c r="FZE23" s="20"/>
      <c r="FZF23" s="20"/>
      <c r="FZG23" s="20"/>
      <c r="FZH23" s="20"/>
      <c r="FZI23" s="20"/>
      <c r="FZJ23" s="20"/>
      <c r="FZK23" s="20"/>
      <c r="FZL23" s="20"/>
      <c r="FZM23" s="20"/>
      <c r="FZN23" s="20"/>
      <c r="FZO23" s="20"/>
      <c r="FZP23" s="20"/>
      <c r="FZQ23" s="20"/>
      <c r="FZR23" s="20"/>
      <c r="FZS23" s="20"/>
      <c r="FZT23" s="20"/>
      <c r="FZU23" s="20"/>
      <c r="FZV23" s="20"/>
      <c r="FZW23" s="20"/>
      <c r="FZX23" s="20"/>
      <c r="FZY23" s="20"/>
      <c r="FZZ23" s="20"/>
      <c r="GAA23" s="20"/>
      <c r="GAB23" s="20"/>
      <c r="GAC23" s="20"/>
      <c r="GAD23" s="20"/>
      <c r="GAE23" s="20"/>
      <c r="GAF23" s="20"/>
      <c r="GAG23" s="20"/>
      <c r="GAH23" s="20"/>
      <c r="GAI23" s="20"/>
      <c r="GAJ23" s="20"/>
      <c r="GAK23" s="20"/>
      <c r="GAL23" s="20"/>
      <c r="GAM23" s="20"/>
      <c r="GAN23" s="20"/>
      <c r="GAO23" s="20"/>
      <c r="GAP23" s="20"/>
      <c r="GAQ23" s="20"/>
      <c r="GAR23" s="20"/>
      <c r="GAS23" s="20"/>
      <c r="GAT23" s="20"/>
      <c r="GAU23" s="20"/>
      <c r="GAV23" s="20"/>
      <c r="GAW23" s="20"/>
      <c r="GAX23" s="20"/>
      <c r="GAY23" s="20"/>
      <c r="GAZ23" s="20"/>
      <c r="GBA23" s="20"/>
      <c r="GBB23" s="20"/>
      <c r="GBC23" s="20"/>
      <c r="GBD23" s="20"/>
      <c r="GBE23" s="20"/>
      <c r="GBF23" s="20"/>
      <c r="GBG23" s="20"/>
      <c r="GBH23" s="20"/>
      <c r="GBI23" s="20"/>
      <c r="GBJ23" s="20"/>
      <c r="GBK23" s="20"/>
      <c r="GBL23" s="20"/>
      <c r="GBM23" s="20"/>
      <c r="GBN23" s="20"/>
      <c r="GBO23" s="20"/>
      <c r="GBP23" s="20"/>
      <c r="GBQ23" s="20"/>
      <c r="GBR23" s="20"/>
      <c r="GBS23" s="20"/>
      <c r="GBT23" s="20"/>
      <c r="GBU23" s="20"/>
      <c r="GBV23" s="20"/>
      <c r="GBW23" s="20"/>
      <c r="GBX23" s="20"/>
      <c r="GBY23" s="20"/>
      <c r="GBZ23" s="20"/>
      <c r="GCA23" s="20"/>
      <c r="GCB23" s="20"/>
      <c r="GCC23" s="20"/>
      <c r="GCD23" s="20"/>
      <c r="GCE23" s="20"/>
      <c r="GCF23" s="20"/>
      <c r="GCG23" s="20"/>
      <c r="GCH23" s="20"/>
      <c r="GCI23" s="20"/>
      <c r="GCJ23" s="20"/>
      <c r="GCK23" s="20"/>
      <c r="GCL23" s="20"/>
      <c r="GCM23" s="20"/>
      <c r="GCN23" s="20"/>
      <c r="GCO23" s="20"/>
      <c r="GCP23" s="20"/>
      <c r="GCQ23" s="20"/>
      <c r="GCR23" s="20"/>
      <c r="GCS23" s="20"/>
      <c r="GCT23" s="20"/>
      <c r="GCU23" s="20"/>
      <c r="GCV23" s="20"/>
      <c r="GCW23" s="20"/>
      <c r="GCX23" s="20"/>
      <c r="GCY23" s="20"/>
      <c r="GCZ23" s="20"/>
      <c r="GDA23" s="20"/>
      <c r="GDB23" s="20"/>
      <c r="GDC23" s="20"/>
      <c r="GDD23" s="20"/>
      <c r="GDE23" s="20"/>
      <c r="GDF23" s="20"/>
      <c r="GDG23" s="20"/>
      <c r="GDH23" s="20"/>
      <c r="GDI23" s="20"/>
      <c r="GDJ23" s="20"/>
      <c r="GDK23" s="20"/>
      <c r="GDL23" s="20"/>
      <c r="GDM23" s="20"/>
      <c r="GDN23" s="20"/>
      <c r="GDO23" s="20"/>
      <c r="GDP23" s="20"/>
      <c r="GDQ23" s="20"/>
      <c r="GDR23" s="20"/>
      <c r="GDS23" s="20"/>
      <c r="GDT23" s="20"/>
      <c r="GDU23" s="20"/>
      <c r="GDV23" s="20"/>
      <c r="GDW23" s="20"/>
      <c r="GDX23" s="20"/>
      <c r="GDY23" s="20"/>
      <c r="GDZ23" s="20"/>
      <c r="GEA23" s="20"/>
      <c r="GEB23" s="20"/>
      <c r="GEC23" s="20"/>
      <c r="GED23" s="20"/>
      <c r="GEE23" s="20"/>
      <c r="GEF23" s="20"/>
      <c r="GEG23" s="20"/>
      <c r="GEH23" s="20"/>
      <c r="GEI23" s="20"/>
      <c r="GEJ23" s="20"/>
      <c r="GEK23" s="20"/>
      <c r="GEL23" s="20"/>
      <c r="GEM23" s="20"/>
      <c r="GEN23" s="20"/>
      <c r="GEO23" s="20"/>
      <c r="GEP23" s="20"/>
      <c r="GEQ23" s="20"/>
      <c r="GER23" s="20"/>
      <c r="GES23" s="20"/>
      <c r="GET23" s="20"/>
      <c r="GEU23" s="20"/>
      <c r="GEV23" s="20"/>
      <c r="GEW23" s="20"/>
      <c r="GEX23" s="20"/>
      <c r="GEY23" s="20"/>
      <c r="GEZ23" s="20"/>
      <c r="GFA23" s="20"/>
      <c r="GFB23" s="20"/>
      <c r="GFC23" s="20"/>
      <c r="GFD23" s="20"/>
      <c r="GFE23" s="20"/>
      <c r="GFF23" s="20"/>
      <c r="GFG23" s="20"/>
      <c r="GFH23" s="20"/>
      <c r="GFI23" s="20"/>
      <c r="GFJ23" s="20"/>
      <c r="GFK23" s="20"/>
      <c r="GFL23" s="20"/>
      <c r="GFM23" s="20"/>
      <c r="GFN23" s="20"/>
      <c r="GFO23" s="20"/>
      <c r="GFP23" s="20"/>
      <c r="GFQ23" s="20"/>
      <c r="GFR23" s="20"/>
      <c r="GFS23" s="20"/>
      <c r="GFT23" s="20"/>
      <c r="GFU23" s="20"/>
      <c r="GFV23" s="20"/>
      <c r="GFW23" s="20"/>
      <c r="GFX23" s="20"/>
      <c r="GFY23" s="20"/>
      <c r="GFZ23" s="20"/>
      <c r="GGA23" s="20"/>
      <c r="GGB23" s="20"/>
      <c r="GGC23" s="20"/>
      <c r="GGD23" s="20"/>
      <c r="GGE23" s="20"/>
      <c r="GGF23" s="20"/>
      <c r="GGG23" s="20"/>
      <c r="GGH23" s="20"/>
      <c r="GGI23" s="20"/>
      <c r="GGJ23" s="20"/>
      <c r="GGK23" s="20"/>
      <c r="GGL23" s="20"/>
      <c r="GGM23" s="20"/>
      <c r="GGN23" s="20"/>
      <c r="GGO23" s="20"/>
      <c r="GGP23" s="20"/>
      <c r="GGQ23" s="20"/>
      <c r="GGR23" s="20"/>
      <c r="GGS23" s="20"/>
      <c r="GGT23" s="20"/>
      <c r="GGU23" s="20"/>
      <c r="GGV23" s="20"/>
      <c r="GGW23" s="20"/>
      <c r="GGX23" s="20"/>
      <c r="GGY23" s="20"/>
      <c r="GGZ23" s="20"/>
      <c r="GHA23" s="20"/>
      <c r="GHB23" s="20"/>
      <c r="GHC23" s="20"/>
      <c r="GHD23" s="20"/>
      <c r="GHE23" s="20"/>
      <c r="GHF23" s="20"/>
      <c r="GHG23" s="20"/>
      <c r="GHH23" s="20"/>
      <c r="GHI23" s="20"/>
      <c r="GHJ23" s="20"/>
      <c r="GHK23" s="20"/>
      <c r="GHL23" s="20"/>
      <c r="GHM23" s="20"/>
      <c r="GHN23" s="20"/>
      <c r="GHO23" s="20"/>
      <c r="GHP23" s="20"/>
      <c r="GHQ23" s="20"/>
      <c r="GHR23" s="20"/>
      <c r="GHS23" s="20"/>
      <c r="GHT23" s="20"/>
      <c r="GHU23" s="20"/>
      <c r="GHV23" s="20"/>
      <c r="GHW23" s="20"/>
      <c r="GHX23" s="20"/>
      <c r="GHY23" s="20"/>
      <c r="GHZ23" s="20"/>
      <c r="GIA23" s="20"/>
      <c r="GIB23" s="20"/>
      <c r="GIC23" s="20"/>
      <c r="GID23" s="20"/>
      <c r="GIE23" s="20"/>
      <c r="GIF23" s="20"/>
      <c r="GIG23" s="20"/>
      <c r="GIH23" s="20"/>
      <c r="GII23" s="20"/>
      <c r="GIJ23" s="20"/>
      <c r="GIK23" s="20"/>
      <c r="GIL23" s="20"/>
      <c r="GIM23" s="20"/>
      <c r="GIN23" s="20"/>
      <c r="GIO23" s="20"/>
      <c r="GIP23" s="20"/>
      <c r="GIQ23" s="20"/>
      <c r="GIR23" s="20"/>
      <c r="GIS23" s="20"/>
      <c r="GIT23" s="20"/>
      <c r="GIU23" s="20"/>
      <c r="GIV23" s="20"/>
      <c r="GIW23" s="20"/>
      <c r="GIX23" s="20"/>
      <c r="GIY23" s="20"/>
      <c r="GIZ23" s="20"/>
      <c r="GJA23" s="20"/>
      <c r="GJB23" s="20"/>
      <c r="GJC23" s="20"/>
      <c r="GJD23" s="20"/>
      <c r="GJE23" s="20"/>
      <c r="GJF23" s="20"/>
      <c r="GJG23" s="20"/>
      <c r="GJH23" s="20"/>
      <c r="GJI23" s="20"/>
      <c r="GJJ23" s="20"/>
      <c r="GJK23" s="20"/>
      <c r="GJL23" s="20"/>
      <c r="GJM23" s="20"/>
      <c r="GJN23" s="20"/>
      <c r="GJO23" s="20"/>
      <c r="GJP23" s="20"/>
      <c r="GJQ23" s="20"/>
      <c r="GJR23" s="20"/>
      <c r="GJS23" s="20"/>
      <c r="GJT23" s="20"/>
      <c r="GJU23" s="20"/>
      <c r="GJV23" s="20"/>
      <c r="GJW23" s="20"/>
      <c r="GJX23" s="20"/>
      <c r="GJY23" s="20"/>
      <c r="GJZ23" s="20"/>
      <c r="GKA23" s="20"/>
      <c r="GKB23" s="20"/>
      <c r="GKC23" s="20"/>
      <c r="GKD23" s="20"/>
      <c r="GKE23" s="20"/>
      <c r="GKF23" s="20"/>
      <c r="GKG23" s="20"/>
      <c r="GKH23" s="20"/>
      <c r="GKI23" s="20"/>
      <c r="GKJ23" s="20"/>
      <c r="GKK23" s="20"/>
      <c r="GKL23" s="20"/>
      <c r="GKM23" s="20"/>
      <c r="GKN23" s="20"/>
      <c r="GKO23" s="20"/>
      <c r="GKP23" s="20"/>
      <c r="GKQ23" s="20"/>
      <c r="GKR23" s="20"/>
      <c r="GKS23" s="20"/>
      <c r="GKT23" s="20"/>
      <c r="GKU23" s="20"/>
      <c r="GKV23" s="20"/>
      <c r="GKW23" s="20"/>
      <c r="GKX23" s="20"/>
      <c r="GKY23" s="20"/>
      <c r="GKZ23" s="20"/>
      <c r="GLA23" s="20"/>
      <c r="GLB23" s="20"/>
      <c r="GLC23" s="20"/>
      <c r="GLD23" s="20"/>
      <c r="GLE23" s="20"/>
      <c r="GLF23" s="20"/>
      <c r="GLG23" s="20"/>
      <c r="GLH23" s="20"/>
      <c r="GLI23" s="20"/>
      <c r="GLJ23" s="20"/>
      <c r="GLK23" s="20"/>
      <c r="GLL23" s="20"/>
      <c r="GLM23" s="20"/>
      <c r="GLN23" s="20"/>
      <c r="GLO23" s="20"/>
      <c r="GLP23" s="20"/>
      <c r="GLQ23" s="20"/>
      <c r="GLR23" s="20"/>
      <c r="GLS23" s="20"/>
      <c r="GLT23" s="20"/>
      <c r="GLU23" s="20"/>
      <c r="GLV23" s="20"/>
      <c r="GLW23" s="20"/>
      <c r="GLX23" s="20"/>
      <c r="GLY23" s="20"/>
      <c r="GLZ23" s="20"/>
      <c r="GMA23" s="20"/>
      <c r="GMB23" s="20"/>
      <c r="GMC23" s="20"/>
      <c r="GMD23" s="20"/>
      <c r="GME23" s="20"/>
      <c r="GMF23" s="20"/>
      <c r="GMG23" s="20"/>
      <c r="GMH23" s="20"/>
      <c r="GMI23" s="20"/>
      <c r="GMJ23" s="20"/>
      <c r="GMK23" s="20"/>
      <c r="GML23" s="20"/>
      <c r="GMM23" s="20"/>
      <c r="GMN23" s="20"/>
      <c r="GMO23" s="20"/>
      <c r="GMP23" s="20"/>
      <c r="GMQ23" s="20"/>
      <c r="GMR23" s="20"/>
      <c r="GMS23" s="20"/>
      <c r="GMT23" s="20"/>
      <c r="GMU23" s="20"/>
      <c r="GMV23" s="20"/>
      <c r="GMW23" s="20"/>
      <c r="GMX23" s="20"/>
      <c r="GMY23" s="20"/>
      <c r="GMZ23" s="20"/>
      <c r="GNA23" s="20"/>
      <c r="GNB23" s="20"/>
      <c r="GNC23" s="20"/>
      <c r="GND23" s="20"/>
      <c r="GNE23" s="20"/>
      <c r="GNF23" s="20"/>
      <c r="GNG23" s="20"/>
      <c r="GNH23" s="20"/>
      <c r="GNI23" s="20"/>
      <c r="GNJ23" s="20"/>
      <c r="GNK23" s="20"/>
      <c r="GNL23" s="20"/>
      <c r="GNM23" s="20"/>
      <c r="GNN23" s="20"/>
      <c r="GNO23" s="20"/>
      <c r="GNP23" s="20"/>
      <c r="GNQ23" s="20"/>
      <c r="GNR23" s="20"/>
      <c r="GNS23" s="20"/>
      <c r="GNT23" s="20"/>
      <c r="GNU23" s="20"/>
      <c r="GNV23" s="20"/>
      <c r="GNW23" s="20"/>
      <c r="GNX23" s="20"/>
      <c r="GNY23" s="20"/>
      <c r="GNZ23" s="20"/>
      <c r="GOA23" s="20"/>
      <c r="GOB23" s="20"/>
      <c r="GOC23" s="20"/>
      <c r="GOD23" s="20"/>
      <c r="GOE23" s="20"/>
      <c r="GOF23" s="20"/>
      <c r="GOG23" s="20"/>
      <c r="GOH23" s="20"/>
      <c r="GOI23" s="20"/>
      <c r="GOJ23" s="20"/>
      <c r="GOK23" s="20"/>
      <c r="GOL23" s="20"/>
      <c r="GOM23" s="20"/>
      <c r="GON23" s="20"/>
      <c r="GOO23" s="20"/>
      <c r="GOP23" s="20"/>
      <c r="GOQ23" s="20"/>
      <c r="GOR23" s="20"/>
      <c r="GOS23" s="20"/>
      <c r="GOT23" s="20"/>
      <c r="GOU23" s="20"/>
      <c r="GOV23" s="20"/>
      <c r="GOW23" s="20"/>
      <c r="GOX23" s="20"/>
      <c r="GOY23" s="20"/>
      <c r="GOZ23" s="20"/>
      <c r="GPA23" s="20"/>
      <c r="GPB23" s="20"/>
      <c r="GPC23" s="20"/>
      <c r="GPD23" s="20"/>
      <c r="GPE23" s="20"/>
      <c r="GPF23" s="20"/>
      <c r="GPG23" s="20"/>
      <c r="GPH23" s="20"/>
      <c r="GPI23" s="20"/>
      <c r="GPJ23" s="20"/>
      <c r="GPK23" s="20"/>
      <c r="GPL23" s="20"/>
      <c r="GPM23" s="20"/>
      <c r="GPN23" s="20"/>
      <c r="GPO23" s="20"/>
      <c r="GPP23" s="20"/>
      <c r="GPQ23" s="20"/>
      <c r="GPR23" s="20"/>
      <c r="GPS23" s="20"/>
      <c r="GPT23" s="20"/>
      <c r="GPU23" s="20"/>
      <c r="GPV23" s="20"/>
      <c r="GPW23" s="20"/>
      <c r="GPX23" s="20"/>
      <c r="GPY23" s="20"/>
      <c r="GPZ23" s="20"/>
      <c r="GQA23" s="20"/>
      <c r="GQB23" s="20"/>
      <c r="GQC23" s="20"/>
      <c r="GQD23" s="20"/>
      <c r="GQE23" s="20"/>
      <c r="GQF23" s="20"/>
      <c r="GQG23" s="20"/>
      <c r="GQH23" s="20"/>
      <c r="GQI23" s="20"/>
      <c r="GQJ23" s="20"/>
      <c r="GQK23" s="20"/>
      <c r="GQL23" s="20"/>
      <c r="GQM23" s="20"/>
      <c r="GQN23" s="20"/>
      <c r="GQO23" s="20"/>
      <c r="GQP23" s="20"/>
      <c r="GQQ23" s="20"/>
      <c r="GQR23" s="20"/>
      <c r="GQS23" s="20"/>
      <c r="GQT23" s="20"/>
      <c r="GQU23" s="20"/>
      <c r="GQV23" s="20"/>
      <c r="GQW23" s="20"/>
      <c r="GQX23" s="20"/>
      <c r="GQY23" s="20"/>
      <c r="GQZ23" s="20"/>
      <c r="GRA23" s="20"/>
      <c r="GRB23" s="20"/>
      <c r="GRC23" s="20"/>
      <c r="GRD23" s="20"/>
      <c r="GRE23" s="20"/>
      <c r="GRF23" s="20"/>
      <c r="GRG23" s="20"/>
      <c r="GRH23" s="20"/>
      <c r="GRI23" s="20"/>
      <c r="GRJ23" s="20"/>
      <c r="GRK23" s="20"/>
      <c r="GRL23" s="20"/>
      <c r="GRM23" s="20"/>
      <c r="GRN23" s="20"/>
      <c r="GRO23" s="20"/>
      <c r="GRP23" s="20"/>
      <c r="GRQ23" s="20"/>
      <c r="GRR23" s="20"/>
      <c r="GRS23" s="20"/>
      <c r="GRT23" s="20"/>
      <c r="GRU23" s="20"/>
      <c r="GRV23" s="20"/>
      <c r="GRW23" s="20"/>
      <c r="GRX23" s="20"/>
      <c r="GRY23" s="20"/>
      <c r="GRZ23" s="20"/>
      <c r="GSA23" s="20"/>
      <c r="GSB23" s="20"/>
      <c r="GSC23" s="20"/>
      <c r="GSD23" s="20"/>
      <c r="GSE23" s="20"/>
      <c r="GSF23" s="20"/>
      <c r="GSG23" s="20"/>
      <c r="GSH23" s="20"/>
      <c r="GSI23" s="20"/>
      <c r="GSJ23" s="20"/>
      <c r="GSK23" s="20"/>
      <c r="GSL23" s="20"/>
      <c r="GSM23" s="20"/>
      <c r="GSN23" s="20"/>
      <c r="GSO23" s="20"/>
      <c r="GSP23" s="20"/>
      <c r="GSQ23" s="20"/>
      <c r="GSR23" s="20"/>
      <c r="GSS23" s="20"/>
      <c r="GST23" s="20"/>
      <c r="GSU23" s="20"/>
      <c r="GSV23" s="20"/>
      <c r="GSW23" s="20"/>
      <c r="GSX23" s="20"/>
      <c r="GSY23" s="20"/>
      <c r="GSZ23" s="20"/>
      <c r="GTA23" s="20"/>
      <c r="GTB23" s="20"/>
      <c r="GTC23" s="20"/>
      <c r="GTD23" s="20"/>
      <c r="GTE23" s="20"/>
      <c r="GTF23" s="20"/>
      <c r="GTG23" s="20"/>
      <c r="GTH23" s="20"/>
      <c r="GTI23" s="20"/>
      <c r="GTJ23" s="20"/>
      <c r="GTK23" s="20"/>
      <c r="GTL23" s="20"/>
      <c r="GTM23" s="20"/>
      <c r="GTN23" s="20"/>
      <c r="GTO23" s="20"/>
      <c r="GTP23" s="20"/>
      <c r="GTQ23" s="20"/>
      <c r="GTR23" s="20"/>
      <c r="GTS23" s="20"/>
      <c r="GTT23" s="20"/>
      <c r="GTU23" s="20"/>
      <c r="GTV23" s="20"/>
      <c r="GTW23" s="20"/>
      <c r="GTX23" s="20"/>
      <c r="GTY23" s="20"/>
      <c r="GTZ23" s="20"/>
      <c r="GUA23" s="20"/>
      <c r="GUB23" s="20"/>
      <c r="GUC23" s="20"/>
      <c r="GUD23" s="20"/>
      <c r="GUE23" s="20"/>
      <c r="GUF23" s="20"/>
      <c r="GUG23" s="20"/>
      <c r="GUH23" s="20"/>
      <c r="GUI23" s="20"/>
      <c r="GUJ23" s="20"/>
      <c r="GUK23" s="20"/>
      <c r="GUL23" s="20"/>
      <c r="GUM23" s="20"/>
      <c r="GUN23" s="20"/>
      <c r="GUO23" s="20"/>
      <c r="GUP23" s="20"/>
      <c r="GUQ23" s="20"/>
      <c r="GUR23" s="20"/>
      <c r="GUS23" s="20"/>
      <c r="GUT23" s="20"/>
      <c r="GUU23" s="20"/>
      <c r="GUV23" s="20"/>
      <c r="GUW23" s="20"/>
      <c r="GUX23" s="20"/>
      <c r="GUY23" s="20"/>
      <c r="GUZ23" s="20"/>
      <c r="GVA23" s="20"/>
      <c r="GVB23" s="20"/>
      <c r="GVC23" s="20"/>
      <c r="GVD23" s="20"/>
      <c r="GVE23" s="20"/>
      <c r="GVF23" s="20"/>
      <c r="GVG23" s="20"/>
      <c r="GVH23" s="20"/>
      <c r="GVI23" s="20"/>
      <c r="GVJ23" s="20"/>
      <c r="GVK23" s="20"/>
      <c r="GVL23" s="20"/>
      <c r="GVM23" s="20"/>
      <c r="GVN23" s="20"/>
      <c r="GVO23" s="20"/>
      <c r="GVP23" s="20"/>
      <c r="GVQ23" s="20"/>
      <c r="GVR23" s="20"/>
      <c r="GVS23" s="20"/>
      <c r="GVT23" s="20"/>
      <c r="GVU23" s="20"/>
      <c r="GVV23" s="20"/>
      <c r="GVW23" s="20"/>
      <c r="GVX23" s="20"/>
      <c r="GVY23" s="20"/>
      <c r="GVZ23" s="20"/>
      <c r="GWA23" s="20"/>
      <c r="GWB23" s="20"/>
      <c r="GWC23" s="20"/>
      <c r="GWD23" s="20"/>
      <c r="GWE23" s="20"/>
      <c r="GWF23" s="20"/>
      <c r="GWG23" s="20"/>
      <c r="GWH23" s="20"/>
      <c r="GWI23" s="20"/>
      <c r="GWJ23" s="20"/>
      <c r="GWK23" s="20"/>
      <c r="GWL23" s="20"/>
      <c r="GWM23" s="20"/>
      <c r="GWN23" s="20"/>
      <c r="GWO23" s="20"/>
      <c r="GWP23" s="20"/>
      <c r="GWQ23" s="20"/>
      <c r="GWR23" s="20"/>
      <c r="GWS23" s="20"/>
      <c r="GWT23" s="20"/>
      <c r="GWU23" s="20"/>
      <c r="GWV23" s="20"/>
      <c r="GWW23" s="20"/>
      <c r="GWX23" s="20"/>
      <c r="GWY23" s="20"/>
      <c r="GWZ23" s="20"/>
      <c r="GXA23" s="20"/>
      <c r="GXB23" s="20"/>
      <c r="GXC23" s="20"/>
      <c r="GXD23" s="20"/>
      <c r="GXE23" s="20"/>
      <c r="GXF23" s="20"/>
      <c r="GXG23" s="20"/>
      <c r="GXH23" s="20"/>
      <c r="GXI23" s="20"/>
      <c r="GXJ23" s="20"/>
      <c r="GXK23" s="20"/>
      <c r="GXL23" s="20"/>
      <c r="GXM23" s="20"/>
      <c r="GXN23" s="20"/>
      <c r="GXO23" s="20"/>
      <c r="GXP23" s="20"/>
      <c r="GXQ23" s="20"/>
      <c r="GXR23" s="20"/>
      <c r="GXS23" s="20"/>
      <c r="GXT23" s="20"/>
      <c r="GXU23" s="20"/>
      <c r="GXV23" s="20"/>
      <c r="GXW23" s="20"/>
      <c r="GXX23" s="20"/>
      <c r="GXY23" s="20"/>
      <c r="GXZ23" s="20"/>
      <c r="GYA23" s="20"/>
      <c r="GYB23" s="20"/>
      <c r="GYC23" s="20"/>
      <c r="GYD23" s="20"/>
      <c r="GYE23" s="20"/>
      <c r="GYF23" s="20"/>
      <c r="GYG23" s="20"/>
      <c r="GYH23" s="20"/>
      <c r="GYI23" s="20"/>
      <c r="GYJ23" s="20"/>
      <c r="GYK23" s="20"/>
      <c r="GYL23" s="20"/>
      <c r="GYM23" s="20"/>
      <c r="GYN23" s="20"/>
      <c r="GYO23" s="20"/>
      <c r="GYP23" s="20"/>
      <c r="GYQ23" s="20"/>
      <c r="GYR23" s="20"/>
      <c r="GYS23" s="20"/>
      <c r="GYT23" s="20"/>
      <c r="GYU23" s="20"/>
      <c r="GYV23" s="20"/>
      <c r="GYW23" s="20"/>
      <c r="GYX23" s="20"/>
      <c r="GYY23" s="20"/>
      <c r="GYZ23" s="20"/>
      <c r="GZA23" s="20"/>
      <c r="GZB23" s="20"/>
      <c r="GZC23" s="20"/>
      <c r="GZD23" s="20"/>
      <c r="GZE23" s="20"/>
      <c r="GZF23" s="20"/>
      <c r="GZG23" s="20"/>
      <c r="GZH23" s="20"/>
      <c r="GZI23" s="20"/>
      <c r="GZJ23" s="20"/>
      <c r="GZK23" s="20"/>
      <c r="GZL23" s="20"/>
      <c r="GZM23" s="20"/>
      <c r="GZN23" s="20"/>
      <c r="GZO23" s="20"/>
      <c r="GZP23" s="20"/>
      <c r="GZQ23" s="20"/>
      <c r="GZR23" s="20"/>
      <c r="GZS23" s="20"/>
      <c r="GZT23" s="20"/>
      <c r="GZU23" s="20"/>
      <c r="GZV23" s="20"/>
      <c r="GZW23" s="20"/>
      <c r="GZX23" s="20"/>
      <c r="GZY23" s="20"/>
      <c r="GZZ23" s="20"/>
      <c r="HAA23" s="20"/>
      <c r="HAB23" s="20"/>
      <c r="HAC23" s="20"/>
      <c r="HAD23" s="20"/>
      <c r="HAE23" s="20"/>
      <c r="HAF23" s="20"/>
      <c r="HAG23" s="20"/>
      <c r="HAH23" s="20"/>
      <c r="HAI23" s="20"/>
      <c r="HAJ23" s="20"/>
      <c r="HAK23" s="20"/>
      <c r="HAL23" s="20"/>
      <c r="HAM23" s="20"/>
      <c r="HAN23" s="20"/>
      <c r="HAO23" s="20"/>
      <c r="HAP23" s="20"/>
      <c r="HAQ23" s="20"/>
      <c r="HAR23" s="20"/>
      <c r="HAS23" s="20"/>
      <c r="HAT23" s="20"/>
      <c r="HAU23" s="20"/>
      <c r="HAV23" s="20"/>
      <c r="HAW23" s="20"/>
      <c r="HAX23" s="20"/>
      <c r="HAY23" s="20"/>
      <c r="HAZ23" s="20"/>
      <c r="HBA23" s="20"/>
      <c r="HBB23" s="20"/>
      <c r="HBC23" s="20"/>
      <c r="HBD23" s="20"/>
      <c r="HBE23" s="20"/>
      <c r="HBF23" s="20"/>
      <c r="HBG23" s="20"/>
      <c r="HBH23" s="20"/>
      <c r="HBI23" s="20"/>
      <c r="HBJ23" s="20"/>
      <c r="HBK23" s="20"/>
      <c r="HBL23" s="20"/>
      <c r="HBM23" s="20"/>
      <c r="HBN23" s="20"/>
      <c r="HBO23" s="20"/>
      <c r="HBP23" s="20"/>
      <c r="HBQ23" s="20"/>
      <c r="HBR23" s="20"/>
      <c r="HBS23" s="20"/>
      <c r="HBT23" s="20"/>
      <c r="HBU23" s="20"/>
      <c r="HBV23" s="20"/>
      <c r="HBW23" s="20"/>
      <c r="HBX23" s="20"/>
      <c r="HBY23" s="20"/>
      <c r="HBZ23" s="20"/>
      <c r="HCA23" s="20"/>
      <c r="HCB23" s="20"/>
      <c r="HCC23" s="20"/>
      <c r="HCD23" s="20"/>
      <c r="HCE23" s="20"/>
      <c r="HCF23" s="20"/>
      <c r="HCG23" s="20"/>
      <c r="HCH23" s="20"/>
      <c r="HCI23" s="20"/>
      <c r="HCJ23" s="20"/>
      <c r="HCK23" s="20"/>
      <c r="HCL23" s="20"/>
      <c r="HCM23" s="20"/>
      <c r="HCN23" s="20"/>
      <c r="HCO23" s="20"/>
      <c r="HCP23" s="20"/>
      <c r="HCQ23" s="20"/>
      <c r="HCR23" s="20"/>
      <c r="HCS23" s="20"/>
      <c r="HCT23" s="20"/>
      <c r="HCU23" s="20"/>
      <c r="HCV23" s="20"/>
      <c r="HCW23" s="20"/>
      <c r="HCX23" s="20"/>
      <c r="HCY23" s="20"/>
      <c r="HCZ23" s="20"/>
      <c r="HDA23" s="20"/>
      <c r="HDB23" s="20"/>
      <c r="HDC23" s="20"/>
      <c r="HDD23" s="20"/>
      <c r="HDE23" s="20"/>
      <c r="HDF23" s="20"/>
      <c r="HDG23" s="20"/>
      <c r="HDH23" s="20"/>
      <c r="HDI23" s="20"/>
      <c r="HDJ23" s="20"/>
      <c r="HDK23" s="20"/>
      <c r="HDL23" s="20"/>
      <c r="HDM23" s="20"/>
      <c r="HDN23" s="20"/>
      <c r="HDO23" s="20"/>
      <c r="HDP23" s="20"/>
      <c r="HDQ23" s="20"/>
      <c r="HDR23" s="20"/>
      <c r="HDS23" s="20"/>
      <c r="HDT23" s="20"/>
      <c r="HDU23" s="20"/>
      <c r="HDV23" s="20"/>
      <c r="HDW23" s="20"/>
      <c r="HDX23" s="20"/>
      <c r="HDY23" s="20"/>
      <c r="HDZ23" s="20"/>
      <c r="HEA23" s="20"/>
      <c r="HEB23" s="20"/>
      <c r="HEC23" s="20"/>
      <c r="HED23" s="20"/>
      <c r="HEE23" s="20"/>
      <c r="HEF23" s="20"/>
      <c r="HEG23" s="20"/>
      <c r="HEH23" s="20"/>
      <c r="HEI23" s="20"/>
      <c r="HEJ23" s="20"/>
      <c r="HEK23" s="20"/>
      <c r="HEL23" s="20"/>
      <c r="HEM23" s="20"/>
      <c r="HEN23" s="20"/>
      <c r="HEO23" s="20"/>
      <c r="HEP23" s="20"/>
      <c r="HEQ23" s="20"/>
      <c r="HER23" s="20"/>
      <c r="HES23" s="20"/>
      <c r="HET23" s="20"/>
      <c r="HEU23" s="20"/>
      <c r="HEV23" s="20"/>
      <c r="HEW23" s="20"/>
      <c r="HEX23" s="20"/>
      <c r="HEY23" s="20"/>
      <c r="HEZ23" s="20"/>
      <c r="HFA23" s="20"/>
      <c r="HFB23" s="20"/>
      <c r="HFC23" s="20"/>
      <c r="HFD23" s="20"/>
      <c r="HFE23" s="20"/>
      <c r="HFF23" s="20"/>
      <c r="HFG23" s="20"/>
      <c r="HFH23" s="20"/>
      <c r="HFI23" s="20"/>
      <c r="HFJ23" s="20"/>
      <c r="HFK23" s="20"/>
      <c r="HFL23" s="20"/>
      <c r="HFM23" s="20"/>
      <c r="HFN23" s="20"/>
      <c r="HFO23" s="20"/>
      <c r="HFP23" s="20"/>
      <c r="HFQ23" s="20"/>
      <c r="HFR23" s="20"/>
      <c r="HFS23" s="20"/>
      <c r="HFT23" s="20"/>
      <c r="HFU23" s="20"/>
      <c r="HFV23" s="20"/>
      <c r="HFW23" s="20"/>
      <c r="HFX23" s="20"/>
      <c r="HFY23" s="20"/>
      <c r="HFZ23" s="20"/>
      <c r="HGA23" s="20"/>
      <c r="HGB23" s="20"/>
      <c r="HGC23" s="20"/>
      <c r="HGD23" s="20"/>
      <c r="HGE23" s="20"/>
      <c r="HGF23" s="20"/>
      <c r="HGG23" s="20"/>
      <c r="HGH23" s="20"/>
      <c r="HGI23" s="20"/>
      <c r="HGJ23" s="20"/>
      <c r="HGK23" s="20"/>
      <c r="HGL23" s="20"/>
      <c r="HGM23" s="20"/>
      <c r="HGN23" s="20"/>
      <c r="HGO23" s="20"/>
      <c r="HGP23" s="20"/>
      <c r="HGQ23" s="20"/>
      <c r="HGR23" s="20"/>
      <c r="HGS23" s="20"/>
      <c r="HGT23" s="20"/>
      <c r="HGU23" s="20"/>
      <c r="HGV23" s="20"/>
      <c r="HGW23" s="20"/>
      <c r="HGX23" s="20"/>
      <c r="HGY23" s="20"/>
      <c r="HGZ23" s="20"/>
      <c r="HHA23" s="20"/>
      <c r="HHB23" s="20"/>
      <c r="HHC23" s="20"/>
      <c r="HHD23" s="20"/>
      <c r="HHE23" s="20"/>
      <c r="HHF23" s="20"/>
      <c r="HHG23" s="20"/>
      <c r="HHH23" s="20"/>
      <c r="HHI23" s="20"/>
      <c r="HHJ23" s="20"/>
      <c r="HHK23" s="20"/>
      <c r="HHL23" s="20"/>
      <c r="HHM23" s="20"/>
      <c r="HHN23" s="20"/>
      <c r="HHO23" s="20"/>
      <c r="HHP23" s="20"/>
      <c r="HHQ23" s="20"/>
      <c r="HHR23" s="20"/>
      <c r="HHS23" s="20"/>
      <c r="HHT23" s="20"/>
      <c r="HHU23" s="20"/>
      <c r="HHV23" s="20"/>
      <c r="HHW23" s="20"/>
      <c r="HHX23" s="20"/>
      <c r="HHY23" s="20"/>
      <c r="HHZ23" s="20"/>
      <c r="HIA23" s="20"/>
      <c r="HIB23" s="20"/>
      <c r="HIC23" s="20"/>
      <c r="HID23" s="20"/>
      <c r="HIE23" s="20"/>
      <c r="HIF23" s="20"/>
      <c r="HIG23" s="20"/>
      <c r="HIH23" s="20"/>
      <c r="HII23" s="20"/>
      <c r="HIJ23" s="20"/>
      <c r="HIK23" s="20"/>
      <c r="HIL23" s="20"/>
      <c r="HIM23" s="20"/>
      <c r="HIN23" s="20"/>
      <c r="HIO23" s="20"/>
      <c r="HIP23" s="20"/>
      <c r="HIQ23" s="20"/>
      <c r="HIR23" s="20"/>
      <c r="HIS23" s="20"/>
      <c r="HIT23" s="20"/>
      <c r="HIU23" s="20"/>
      <c r="HIV23" s="20"/>
      <c r="HIW23" s="20"/>
      <c r="HIX23" s="20"/>
      <c r="HIY23" s="20"/>
      <c r="HIZ23" s="20"/>
      <c r="HJA23" s="20"/>
      <c r="HJB23" s="20"/>
      <c r="HJC23" s="20"/>
      <c r="HJD23" s="20"/>
      <c r="HJE23" s="20"/>
      <c r="HJF23" s="20"/>
      <c r="HJG23" s="20"/>
      <c r="HJH23" s="20"/>
      <c r="HJI23" s="20"/>
      <c r="HJJ23" s="20"/>
      <c r="HJK23" s="20"/>
      <c r="HJL23" s="20"/>
      <c r="HJM23" s="20"/>
      <c r="HJN23" s="20"/>
      <c r="HJO23" s="20"/>
      <c r="HJP23" s="20"/>
      <c r="HJQ23" s="20"/>
      <c r="HJR23" s="20"/>
      <c r="HJS23" s="20"/>
      <c r="HJT23" s="20"/>
      <c r="HJU23" s="20"/>
      <c r="HJV23" s="20"/>
      <c r="HJW23" s="20"/>
      <c r="HJX23" s="20"/>
      <c r="HJY23" s="20"/>
      <c r="HJZ23" s="20"/>
      <c r="HKA23" s="20"/>
      <c r="HKB23" s="20"/>
      <c r="HKC23" s="20"/>
      <c r="HKD23" s="20"/>
      <c r="HKE23" s="20"/>
      <c r="HKF23" s="20"/>
      <c r="HKG23" s="20"/>
      <c r="HKH23" s="20"/>
      <c r="HKI23" s="20"/>
      <c r="HKJ23" s="20"/>
      <c r="HKK23" s="20"/>
      <c r="HKL23" s="20"/>
      <c r="HKM23" s="20"/>
      <c r="HKN23" s="20"/>
      <c r="HKO23" s="20"/>
      <c r="HKP23" s="20"/>
      <c r="HKQ23" s="20"/>
      <c r="HKR23" s="20"/>
      <c r="HKS23" s="20"/>
      <c r="HKT23" s="20"/>
      <c r="HKU23" s="20"/>
      <c r="HKV23" s="20"/>
      <c r="HKW23" s="20"/>
      <c r="HKX23" s="20"/>
      <c r="HKY23" s="20"/>
      <c r="HKZ23" s="20"/>
      <c r="HLA23" s="20"/>
      <c r="HLB23" s="20"/>
      <c r="HLC23" s="20"/>
      <c r="HLD23" s="20"/>
      <c r="HLE23" s="20"/>
      <c r="HLF23" s="20"/>
      <c r="HLG23" s="20"/>
      <c r="HLH23" s="20"/>
      <c r="HLI23" s="20"/>
      <c r="HLJ23" s="20"/>
      <c r="HLK23" s="20"/>
      <c r="HLL23" s="20"/>
      <c r="HLM23" s="20"/>
      <c r="HLN23" s="20"/>
      <c r="HLO23" s="20"/>
      <c r="HLP23" s="20"/>
      <c r="HLQ23" s="20"/>
      <c r="HLR23" s="20"/>
      <c r="HLS23" s="20"/>
      <c r="HLT23" s="20"/>
      <c r="HLU23" s="20"/>
      <c r="HLV23" s="20"/>
      <c r="HLW23" s="20"/>
      <c r="HLX23" s="20"/>
      <c r="HLY23" s="20"/>
      <c r="HLZ23" s="20"/>
      <c r="HMA23" s="20"/>
      <c r="HMB23" s="20"/>
      <c r="HMC23" s="20"/>
      <c r="HMD23" s="20"/>
      <c r="HME23" s="20"/>
      <c r="HMF23" s="20"/>
      <c r="HMG23" s="20"/>
      <c r="HMH23" s="20"/>
      <c r="HMI23" s="20"/>
      <c r="HMJ23" s="20"/>
      <c r="HMK23" s="20"/>
      <c r="HML23" s="20"/>
      <c r="HMM23" s="20"/>
      <c r="HMN23" s="20"/>
      <c r="HMO23" s="20"/>
      <c r="HMP23" s="20"/>
      <c r="HMQ23" s="20"/>
      <c r="HMR23" s="20"/>
      <c r="HMS23" s="20"/>
      <c r="HMT23" s="20"/>
      <c r="HMU23" s="20"/>
      <c r="HMV23" s="20"/>
      <c r="HMW23" s="20"/>
      <c r="HMX23" s="20"/>
      <c r="HMY23" s="20"/>
      <c r="HMZ23" s="20"/>
      <c r="HNA23" s="20"/>
      <c r="HNB23" s="20"/>
      <c r="HNC23" s="20"/>
      <c r="HND23" s="20"/>
      <c r="HNE23" s="20"/>
      <c r="HNF23" s="20"/>
      <c r="HNG23" s="20"/>
      <c r="HNH23" s="20"/>
      <c r="HNI23" s="20"/>
      <c r="HNJ23" s="20"/>
      <c r="HNK23" s="20"/>
      <c r="HNL23" s="20"/>
      <c r="HNM23" s="20"/>
      <c r="HNN23" s="20"/>
      <c r="HNO23" s="20"/>
      <c r="HNP23" s="20"/>
      <c r="HNQ23" s="20"/>
      <c r="HNR23" s="20"/>
      <c r="HNS23" s="20"/>
      <c r="HNT23" s="20"/>
      <c r="HNU23" s="20"/>
      <c r="HNV23" s="20"/>
      <c r="HNW23" s="20"/>
      <c r="HNX23" s="20"/>
      <c r="HNY23" s="20"/>
      <c r="HNZ23" s="20"/>
      <c r="HOA23" s="20"/>
      <c r="HOB23" s="20"/>
      <c r="HOC23" s="20"/>
      <c r="HOD23" s="20"/>
      <c r="HOE23" s="20"/>
      <c r="HOF23" s="20"/>
      <c r="HOG23" s="20"/>
      <c r="HOH23" s="20"/>
      <c r="HOI23" s="20"/>
      <c r="HOJ23" s="20"/>
      <c r="HOK23" s="20"/>
      <c r="HOL23" s="20"/>
      <c r="HOM23" s="20"/>
      <c r="HON23" s="20"/>
      <c r="HOO23" s="20"/>
      <c r="HOP23" s="20"/>
      <c r="HOQ23" s="20"/>
      <c r="HOR23" s="20"/>
      <c r="HOS23" s="20"/>
      <c r="HOT23" s="20"/>
      <c r="HOU23" s="20"/>
      <c r="HOV23" s="20"/>
      <c r="HOW23" s="20"/>
      <c r="HOX23" s="20"/>
      <c r="HOY23" s="20"/>
      <c r="HOZ23" s="20"/>
      <c r="HPA23" s="20"/>
      <c r="HPB23" s="20"/>
      <c r="HPC23" s="20"/>
      <c r="HPD23" s="20"/>
      <c r="HPE23" s="20"/>
      <c r="HPF23" s="20"/>
      <c r="HPG23" s="20"/>
      <c r="HPH23" s="20"/>
      <c r="HPI23" s="20"/>
      <c r="HPJ23" s="20"/>
      <c r="HPK23" s="20"/>
      <c r="HPL23" s="20"/>
      <c r="HPM23" s="20"/>
      <c r="HPN23" s="20"/>
      <c r="HPO23" s="20"/>
      <c r="HPP23" s="20"/>
      <c r="HPQ23" s="20"/>
      <c r="HPR23" s="20"/>
      <c r="HPS23" s="20"/>
      <c r="HPT23" s="20"/>
      <c r="HPU23" s="20"/>
      <c r="HPV23" s="20"/>
      <c r="HPW23" s="20"/>
      <c r="HPX23" s="20"/>
      <c r="HPY23" s="20"/>
      <c r="HPZ23" s="20"/>
      <c r="HQA23" s="20"/>
      <c r="HQB23" s="20"/>
      <c r="HQC23" s="20"/>
      <c r="HQD23" s="20"/>
      <c r="HQE23" s="20"/>
      <c r="HQF23" s="20"/>
      <c r="HQG23" s="20"/>
      <c r="HQH23" s="20"/>
      <c r="HQI23" s="20"/>
      <c r="HQJ23" s="20"/>
      <c r="HQK23" s="20"/>
      <c r="HQL23" s="20"/>
      <c r="HQM23" s="20"/>
      <c r="HQN23" s="20"/>
      <c r="HQO23" s="20"/>
      <c r="HQP23" s="20"/>
      <c r="HQQ23" s="20"/>
      <c r="HQR23" s="20"/>
      <c r="HQS23" s="20"/>
      <c r="HQT23" s="20"/>
      <c r="HQU23" s="20"/>
      <c r="HQV23" s="20"/>
      <c r="HQW23" s="20"/>
      <c r="HQX23" s="20"/>
      <c r="HQY23" s="20"/>
      <c r="HQZ23" s="20"/>
      <c r="HRA23" s="20"/>
      <c r="HRB23" s="20"/>
      <c r="HRC23" s="20"/>
      <c r="HRD23" s="20"/>
      <c r="HRE23" s="20"/>
      <c r="HRF23" s="20"/>
      <c r="HRG23" s="20"/>
      <c r="HRH23" s="20"/>
      <c r="HRI23" s="20"/>
      <c r="HRJ23" s="20"/>
      <c r="HRK23" s="20"/>
      <c r="HRL23" s="20"/>
      <c r="HRM23" s="20"/>
      <c r="HRN23" s="20"/>
      <c r="HRO23" s="20"/>
      <c r="HRP23" s="20"/>
      <c r="HRQ23" s="20"/>
      <c r="HRR23" s="20"/>
      <c r="HRS23" s="20"/>
      <c r="HRT23" s="20"/>
      <c r="HRU23" s="20"/>
      <c r="HRV23" s="20"/>
      <c r="HRW23" s="20"/>
      <c r="HRX23" s="20"/>
      <c r="HRY23" s="20"/>
      <c r="HRZ23" s="20"/>
      <c r="HSA23" s="20"/>
      <c r="HSB23" s="20"/>
      <c r="HSC23" s="20"/>
      <c r="HSD23" s="20"/>
      <c r="HSE23" s="20"/>
      <c r="HSF23" s="20"/>
      <c r="HSG23" s="20"/>
      <c r="HSH23" s="20"/>
      <c r="HSI23" s="20"/>
      <c r="HSJ23" s="20"/>
      <c r="HSK23" s="20"/>
      <c r="HSL23" s="20"/>
      <c r="HSM23" s="20"/>
      <c r="HSN23" s="20"/>
      <c r="HSO23" s="20"/>
      <c r="HSP23" s="20"/>
      <c r="HSQ23" s="20"/>
      <c r="HSR23" s="20"/>
      <c r="HSS23" s="20"/>
      <c r="HST23" s="20"/>
      <c r="HSU23" s="20"/>
      <c r="HSV23" s="20"/>
      <c r="HSW23" s="20"/>
      <c r="HSX23" s="20"/>
      <c r="HSY23" s="20"/>
      <c r="HSZ23" s="20"/>
      <c r="HTA23" s="20"/>
      <c r="HTB23" s="20"/>
      <c r="HTC23" s="20"/>
      <c r="HTD23" s="20"/>
      <c r="HTE23" s="20"/>
      <c r="HTF23" s="20"/>
      <c r="HTG23" s="20"/>
      <c r="HTH23" s="20"/>
      <c r="HTI23" s="20"/>
      <c r="HTJ23" s="20"/>
      <c r="HTK23" s="20"/>
      <c r="HTL23" s="20"/>
      <c r="HTM23" s="20"/>
      <c r="HTN23" s="20"/>
      <c r="HTO23" s="20"/>
      <c r="HTP23" s="20"/>
      <c r="HTQ23" s="20"/>
      <c r="HTR23" s="20"/>
      <c r="HTS23" s="20"/>
      <c r="HTT23" s="20"/>
      <c r="HTU23" s="20"/>
      <c r="HTV23" s="20"/>
      <c r="HTW23" s="20"/>
      <c r="HTX23" s="20"/>
      <c r="HTY23" s="20"/>
      <c r="HTZ23" s="20"/>
      <c r="HUA23" s="20"/>
      <c r="HUB23" s="20"/>
      <c r="HUC23" s="20"/>
      <c r="HUD23" s="20"/>
      <c r="HUE23" s="20"/>
      <c r="HUF23" s="20"/>
      <c r="HUG23" s="20"/>
      <c r="HUH23" s="20"/>
      <c r="HUI23" s="20"/>
      <c r="HUJ23" s="20"/>
      <c r="HUK23" s="20"/>
      <c r="HUL23" s="20"/>
      <c r="HUM23" s="20"/>
      <c r="HUN23" s="20"/>
      <c r="HUO23" s="20"/>
      <c r="HUP23" s="20"/>
      <c r="HUQ23" s="20"/>
      <c r="HUR23" s="20"/>
      <c r="HUS23" s="20"/>
      <c r="HUT23" s="20"/>
      <c r="HUU23" s="20"/>
      <c r="HUV23" s="20"/>
      <c r="HUW23" s="20"/>
      <c r="HUX23" s="20"/>
      <c r="HUY23" s="20"/>
      <c r="HUZ23" s="20"/>
      <c r="HVA23" s="20"/>
      <c r="HVB23" s="20"/>
      <c r="HVC23" s="20"/>
      <c r="HVD23" s="20"/>
      <c r="HVE23" s="20"/>
      <c r="HVF23" s="20"/>
      <c r="HVG23" s="20"/>
      <c r="HVH23" s="20"/>
      <c r="HVI23" s="20"/>
      <c r="HVJ23" s="20"/>
      <c r="HVK23" s="20"/>
      <c r="HVL23" s="20"/>
      <c r="HVM23" s="20"/>
      <c r="HVN23" s="20"/>
      <c r="HVO23" s="20"/>
      <c r="HVP23" s="20"/>
      <c r="HVQ23" s="20"/>
      <c r="HVR23" s="20"/>
      <c r="HVS23" s="20"/>
      <c r="HVT23" s="20"/>
      <c r="HVU23" s="20"/>
      <c r="HVV23" s="20"/>
      <c r="HVW23" s="20"/>
      <c r="HVX23" s="20"/>
      <c r="HVY23" s="20"/>
      <c r="HVZ23" s="20"/>
      <c r="HWA23" s="20"/>
      <c r="HWB23" s="20"/>
      <c r="HWC23" s="20"/>
      <c r="HWD23" s="20"/>
      <c r="HWE23" s="20"/>
      <c r="HWF23" s="20"/>
      <c r="HWG23" s="20"/>
      <c r="HWH23" s="20"/>
      <c r="HWI23" s="20"/>
      <c r="HWJ23" s="20"/>
      <c r="HWK23" s="20"/>
      <c r="HWL23" s="20"/>
      <c r="HWM23" s="20"/>
      <c r="HWN23" s="20"/>
      <c r="HWO23" s="20"/>
      <c r="HWP23" s="20"/>
      <c r="HWQ23" s="20"/>
      <c r="HWR23" s="20"/>
      <c r="HWS23" s="20"/>
      <c r="HWT23" s="20"/>
      <c r="HWU23" s="20"/>
      <c r="HWV23" s="20"/>
      <c r="HWW23" s="20"/>
      <c r="HWX23" s="20"/>
      <c r="HWY23" s="20"/>
      <c r="HWZ23" s="20"/>
      <c r="HXA23" s="20"/>
      <c r="HXB23" s="20"/>
      <c r="HXC23" s="20"/>
      <c r="HXD23" s="20"/>
      <c r="HXE23" s="20"/>
      <c r="HXF23" s="20"/>
      <c r="HXG23" s="20"/>
      <c r="HXH23" s="20"/>
      <c r="HXI23" s="20"/>
      <c r="HXJ23" s="20"/>
      <c r="HXK23" s="20"/>
      <c r="HXL23" s="20"/>
      <c r="HXM23" s="20"/>
      <c r="HXN23" s="20"/>
      <c r="HXO23" s="20"/>
      <c r="HXP23" s="20"/>
      <c r="HXQ23" s="20"/>
      <c r="HXR23" s="20"/>
      <c r="HXS23" s="20"/>
      <c r="HXT23" s="20"/>
      <c r="HXU23" s="20"/>
      <c r="HXV23" s="20"/>
      <c r="HXW23" s="20"/>
      <c r="HXX23" s="20"/>
      <c r="HXY23" s="20"/>
      <c r="HXZ23" s="20"/>
      <c r="HYA23" s="20"/>
      <c r="HYB23" s="20"/>
      <c r="HYC23" s="20"/>
      <c r="HYD23" s="20"/>
      <c r="HYE23" s="20"/>
      <c r="HYF23" s="20"/>
      <c r="HYG23" s="20"/>
      <c r="HYH23" s="20"/>
      <c r="HYI23" s="20"/>
      <c r="HYJ23" s="20"/>
      <c r="HYK23" s="20"/>
      <c r="HYL23" s="20"/>
      <c r="HYM23" s="20"/>
      <c r="HYN23" s="20"/>
      <c r="HYO23" s="20"/>
      <c r="HYP23" s="20"/>
      <c r="HYQ23" s="20"/>
      <c r="HYR23" s="20"/>
      <c r="HYS23" s="20"/>
      <c r="HYT23" s="20"/>
      <c r="HYU23" s="20"/>
      <c r="HYV23" s="20"/>
      <c r="HYW23" s="20"/>
      <c r="HYX23" s="20"/>
      <c r="HYY23" s="20"/>
      <c r="HYZ23" s="20"/>
      <c r="HZA23" s="20"/>
      <c r="HZB23" s="20"/>
      <c r="HZC23" s="20"/>
      <c r="HZD23" s="20"/>
      <c r="HZE23" s="20"/>
      <c r="HZF23" s="20"/>
      <c r="HZG23" s="20"/>
      <c r="HZH23" s="20"/>
      <c r="HZI23" s="20"/>
      <c r="HZJ23" s="20"/>
      <c r="HZK23" s="20"/>
      <c r="HZL23" s="20"/>
      <c r="HZM23" s="20"/>
      <c r="HZN23" s="20"/>
      <c r="HZO23" s="20"/>
      <c r="HZP23" s="20"/>
      <c r="HZQ23" s="20"/>
      <c r="HZR23" s="20"/>
      <c r="HZS23" s="20"/>
      <c r="HZT23" s="20"/>
      <c r="HZU23" s="20"/>
      <c r="HZV23" s="20"/>
      <c r="HZW23" s="20"/>
      <c r="HZX23" s="20"/>
      <c r="HZY23" s="20"/>
      <c r="HZZ23" s="20"/>
      <c r="IAA23" s="20"/>
      <c r="IAB23" s="20"/>
      <c r="IAC23" s="20"/>
      <c r="IAD23" s="20"/>
      <c r="IAE23" s="20"/>
      <c r="IAF23" s="20"/>
      <c r="IAG23" s="20"/>
      <c r="IAH23" s="20"/>
      <c r="IAI23" s="20"/>
      <c r="IAJ23" s="20"/>
      <c r="IAK23" s="20"/>
      <c r="IAL23" s="20"/>
      <c r="IAM23" s="20"/>
      <c r="IAN23" s="20"/>
      <c r="IAO23" s="20"/>
      <c r="IAP23" s="20"/>
      <c r="IAQ23" s="20"/>
      <c r="IAR23" s="20"/>
      <c r="IAS23" s="20"/>
      <c r="IAT23" s="20"/>
      <c r="IAU23" s="20"/>
      <c r="IAV23" s="20"/>
      <c r="IAW23" s="20"/>
      <c r="IAX23" s="20"/>
      <c r="IAY23" s="20"/>
      <c r="IAZ23" s="20"/>
      <c r="IBA23" s="20"/>
      <c r="IBB23" s="20"/>
      <c r="IBC23" s="20"/>
      <c r="IBD23" s="20"/>
      <c r="IBE23" s="20"/>
      <c r="IBF23" s="20"/>
      <c r="IBG23" s="20"/>
      <c r="IBH23" s="20"/>
      <c r="IBI23" s="20"/>
      <c r="IBJ23" s="20"/>
      <c r="IBK23" s="20"/>
      <c r="IBL23" s="20"/>
      <c r="IBM23" s="20"/>
      <c r="IBN23" s="20"/>
      <c r="IBO23" s="20"/>
      <c r="IBP23" s="20"/>
      <c r="IBQ23" s="20"/>
      <c r="IBR23" s="20"/>
      <c r="IBS23" s="20"/>
      <c r="IBT23" s="20"/>
      <c r="IBU23" s="20"/>
      <c r="IBV23" s="20"/>
      <c r="IBW23" s="20"/>
      <c r="IBX23" s="20"/>
      <c r="IBY23" s="20"/>
      <c r="IBZ23" s="20"/>
      <c r="ICA23" s="20"/>
      <c r="ICB23" s="20"/>
      <c r="ICC23" s="20"/>
      <c r="ICD23" s="20"/>
      <c r="ICE23" s="20"/>
      <c r="ICF23" s="20"/>
      <c r="ICG23" s="20"/>
      <c r="ICH23" s="20"/>
      <c r="ICI23" s="20"/>
      <c r="ICJ23" s="20"/>
      <c r="ICK23" s="20"/>
      <c r="ICL23" s="20"/>
      <c r="ICM23" s="20"/>
      <c r="ICN23" s="20"/>
      <c r="ICO23" s="20"/>
      <c r="ICP23" s="20"/>
      <c r="ICQ23" s="20"/>
      <c r="ICR23" s="20"/>
      <c r="ICS23" s="20"/>
      <c r="ICT23" s="20"/>
      <c r="ICU23" s="20"/>
      <c r="ICV23" s="20"/>
      <c r="ICW23" s="20"/>
      <c r="ICX23" s="20"/>
      <c r="ICY23" s="20"/>
      <c r="ICZ23" s="20"/>
      <c r="IDA23" s="20"/>
      <c r="IDB23" s="20"/>
      <c r="IDC23" s="20"/>
      <c r="IDD23" s="20"/>
      <c r="IDE23" s="20"/>
      <c r="IDF23" s="20"/>
      <c r="IDG23" s="20"/>
      <c r="IDH23" s="20"/>
      <c r="IDI23" s="20"/>
      <c r="IDJ23" s="20"/>
      <c r="IDK23" s="20"/>
      <c r="IDL23" s="20"/>
      <c r="IDM23" s="20"/>
      <c r="IDN23" s="20"/>
      <c r="IDO23" s="20"/>
      <c r="IDP23" s="20"/>
      <c r="IDQ23" s="20"/>
      <c r="IDR23" s="20"/>
      <c r="IDS23" s="20"/>
      <c r="IDT23" s="20"/>
      <c r="IDU23" s="20"/>
      <c r="IDV23" s="20"/>
      <c r="IDW23" s="20"/>
      <c r="IDX23" s="20"/>
      <c r="IDY23" s="20"/>
      <c r="IDZ23" s="20"/>
      <c r="IEA23" s="20"/>
      <c r="IEB23" s="20"/>
      <c r="IEC23" s="20"/>
      <c r="IED23" s="20"/>
      <c r="IEE23" s="20"/>
      <c r="IEF23" s="20"/>
      <c r="IEG23" s="20"/>
      <c r="IEH23" s="20"/>
      <c r="IEI23" s="20"/>
      <c r="IEJ23" s="20"/>
      <c r="IEK23" s="20"/>
      <c r="IEL23" s="20"/>
      <c r="IEM23" s="20"/>
      <c r="IEN23" s="20"/>
      <c r="IEO23" s="20"/>
      <c r="IEP23" s="20"/>
      <c r="IEQ23" s="20"/>
      <c r="IER23" s="20"/>
      <c r="IES23" s="20"/>
      <c r="IET23" s="20"/>
      <c r="IEU23" s="20"/>
      <c r="IEV23" s="20"/>
      <c r="IEW23" s="20"/>
      <c r="IEX23" s="20"/>
      <c r="IEY23" s="20"/>
      <c r="IEZ23" s="20"/>
      <c r="IFA23" s="20"/>
      <c r="IFB23" s="20"/>
      <c r="IFC23" s="20"/>
      <c r="IFD23" s="20"/>
      <c r="IFE23" s="20"/>
      <c r="IFF23" s="20"/>
      <c r="IFG23" s="20"/>
      <c r="IFH23" s="20"/>
      <c r="IFI23" s="20"/>
      <c r="IFJ23" s="20"/>
      <c r="IFK23" s="20"/>
      <c r="IFL23" s="20"/>
      <c r="IFM23" s="20"/>
      <c r="IFN23" s="20"/>
      <c r="IFO23" s="20"/>
      <c r="IFP23" s="20"/>
      <c r="IFQ23" s="20"/>
      <c r="IFR23" s="20"/>
      <c r="IFS23" s="20"/>
      <c r="IFT23" s="20"/>
      <c r="IFU23" s="20"/>
      <c r="IFV23" s="20"/>
      <c r="IFW23" s="20"/>
      <c r="IFX23" s="20"/>
      <c r="IFY23" s="20"/>
      <c r="IFZ23" s="20"/>
      <c r="IGA23" s="20"/>
      <c r="IGB23" s="20"/>
      <c r="IGC23" s="20"/>
      <c r="IGD23" s="20"/>
      <c r="IGE23" s="20"/>
      <c r="IGF23" s="20"/>
      <c r="IGG23" s="20"/>
      <c r="IGH23" s="20"/>
      <c r="IGI23" s="20"/>
      <c r="IGJ23" s="20"/>
      <c r="IGK23" s="20"/>
      <c r="IGL23" s="20"/>
      <c r="IGM23" s="20"/>
      <c r="IGN23" s="20"/>
      <c r="IGO23" s="20"/>
      <c r="IGP23" s="20"/>
      <c r="IGQ23" s="20"/>
      <c r="IGR23" s="20"/>
      <c r="IGS23" s="20"/>
      <c r="IGT23" s="20"/>
      <c r="IGU23" s="20"/>
      <c r="IGV23" s="20"/>
      <c r="IGW23" s="20"/>
      <c r="IGX23" s="20"/>
      <c r="IGY23" s="20"/>
      <c r="IGZ23" s="20"/>
      <c r="IHA23" s="20"/>
      <c r="IHB23" s="20"/>
      <c r="IHC23" s="20"/>
      <c r="IHD23" s="20"/>
      <c r="IHE23" s="20"/>
      <c r="IHF23" s="20"/>
      <c r="IHG23" s="20"/>
      <c r="IHH23" s="20"/>
      <c r="IHI23" s="20"/>
      <c r="IHJ23" s="20"/>
      <c r="IHK23" s="20"/>
      <c r="IHL23" s="20"/>
      <c r="IHM23" s="20"/>
      <c r="IHN23" s="20"/>
      <c r="IHO23" s="20"/>
      <c r="IHP23" s="20"/>
      <c r="IHQ23" s="20"/>
      <c r="IHR23" s="20"/>
      <c r="IHS23" s="20"/>
      <c r="IHT23" s="20"/>
      <c r="IHU23" s="20"/>
      <c r="IHV23" s="20"/>
      <c r="IHW23" s="20"/>
      <c r="IHX23" s="20"/>
      <c r="IHY23" s="20"/>
      <c r="IHZ23" s="20"/>
      <c r="IIA23" s="20"/>
      <c r="IIB23" s="20"/>
      <c r="IIC23" s="20"/>
      <c r="IID23" s="20"/>
      <c r="IIE23" s="20"/>
      <c r="IIF23" s="20"/>
      <c r="IIG23" s="20"/>
      <c r="IIH23" s="20"/>
      <c r="III23" s="20"/>
      <c r="IIJ23" s="20"/>
      <c r="IIK23" s="20"/>
      <c r="IIL23" s="20"/>
      <c r="IIM23" s="20"/>
      <c r="IIN23" s="20"/>
      <c r="IIO23" s="20"/>
      <c r="IIP23" s="20"/>
      <c r="IIQ23" s="20"/>
      <c r="IIR23" s="20"/>
      <c r="IIS23" s="20"/>
      <c r="IIT23" s="20"/>
      <c r="IIU23" s="20"/>
      <c r="IIV23" s="20"/>
      <c r="IIW23" s="20"/>
      <c r="IIX23" s="20"/>
      <c r="IIY23" s="20"/>
      <c r="IIZ23" s="20"/>
      <c r="IJA23" s="20"/>
      <c r="IJB23" s="20"/>
      <c r="IJC23" s="20"/>
      <c r="IJD23" s="20"/>
      <c r="IJE23" s="20"/>
      <c r="IJF23" s="20"/>
      <c r="IJG23" s="20"/>
      <c r="IJH23" s="20"/>
      <c r="IJI23" s="20"/>
      <c r="IJJ23" s="20"/>
      <c r="IJK23" s="20"/>
      <c r="IJL23" s="20"/>
      <c r="IJM23" s="20"/>
      <c r="IJN23" s="20"/>
      <c r="IJO23" s="20"/>
      <c r="IJP23" s="20"/>
      <c r="IJQ23" s="20"/>
      <c r="IJR23" s="20"/>
      <c r="IJS23" s="20"/>
      <c r="IJT23" s="20"/>
      <c r="IJU23" s="20"/>
      <c r="IJV23" s="20"/>
      <c r="IJW23" s="20"/>
      <c r="IJX23" s="20"/>
      <c r="IJY23" s="20"/>
      <c r="IJZ23" s="20"/>
      <c r="IKA23" s="20"/>
      <c r="IKB23" s="20"/>
      <c r="IKC23" s="20"/>
      <c r="IKD23" s="20"/>
      <c r="IKE23" s="20"/>
      <c r="IKF23" s="20"/>
      <c r="IKG23" s="20"/>
      <c r="IKH23" s="20"/>
      <c r="IKI23" s="20"/>
      <c r="IKJ23" s="20"/>
      <c r="IKK23" s="20"/>
      <c r="IKL23" s="20"/>
      <c r="IKM23" s="20"/>
      <c r="IKN23" s="20"/>
      <c r="IKO23" s="20"/>
      <c r="IKP23" s="20"/>
      <c r="IKQ23" s="20"/>
      <c r="IKR23" s="20"/>
      <c r="IKS23" s="20"/>
      <c r="IKT23" s="20"/>
      <c r="IKU23" s="20"/>
      <c r="IKV23" s="20"/>
      <c r="IKW23" s="20"/>
      <c r="IKX23" s="20"/>
      <c r="IKY23" s="20"/>
      <c r="IKZ23" s="20"/>
      <c r="ILA23" s="20"/>
      <c r="ILB23" s="20"/>
      <c r="ILC23" s="20"/>
      <c r="ILD23" s="20"/>
      <c r="ILE23" s="20"/>
      <c r="ILF23" s="20"/>
      <c r="ILG23" s="20"/>
      <c r="ILH23" s="20"/>
      <c r="ILI23" s="20"/>
      <c r="ILJ23" s="20"/>
      <c r="ILK23" s="20"/>
      <c r="ILL23" s="20"/>
      <c r="ILM23" s="20"/>
      <c r="ILN23" s="20"/>
      <c r="ILO23" s="20"/>
      <c r="ILP23" s="20"/>
      <c r="ILQ23" s="20"/>
      <c r="ILR23" s="20"/>
      <c r="ILS23" s="20"/>
      <c r="ILT23" s="20"/>
      <c r="ILU23" s="20"/>
      <c r="ILV23" s="20"/>
      <c r="ILW23" s="20"/>
      <c r="ILX23" s="20"/>
      <c r="ILY23" s="20"/>
      <c r="ILZ23" s="20"/>
      <c r="IMA23" s="20"/>
      <c r="IMB23" s="20"/>
      <c r="IMC23" s="20"/>
      <c r="IMD23" s="20"/>
      <c r="IME23" s="20"/>
      <c r="IMF23" s="20"/>
      <c r="IMG23" s="20"/>
      <c r="IMH23" s="20"/>
      <c r="IMI23" s="20"/>
      <c r="IMJ23" s="20"/>
      <c r="IMK23" s="20"/>
      <c r="IML23" s="20"/>
      <c r="IMM23" s="20"/>
      <c r="IMN23" s="20"/>
      <c r="IMO23" s="20"/>
      <c r="IMP23" s="20"/>
      <c r="IMQ23" s="20"/>
      <c r="IMR23" s="20"/>
      <c r="IMS23" s="20"/>
      <c r="IMT23" s="20"/>
      <c r="IMU23" s="20"/>
      <c r="IMV23" s="20"/>
      <c r="IMW23" s="20"/>
      <c r="IMX23" s="20"/>
      <c r="IMY23" s="20"/>
      <c r="IMZ23" s="20"/>
      <c r="INA23" s="20"/>
      <c r="INB23" s="20"/>
      <c r="INC23" s="20"/>
      <c r="IND23" s="20"/>
      <c r="INE23" s="20"/>
      <c r="INF23" s="20"/>
      <c r="ING23" s="20"/>
      <c r="INH23" s="20"/>
      <c r="INI23" s="20"/>
      <c r="INJ23" s="20"/>
      <c r="INK23" s="20"/>
      <c r="INL23" s="20"/>
      <c r="INM23" s="20"/>
      <c r="INN23" s="20"/>
      <c r="INO23" s="20"/>
      <c r="INP23" s="20"/>
      <c r="INQ23" s="20"/>
      <c r="INR23" s="20"/>
      <c r="INS23" s="20"/>
      <c r="INT23" s="20"/>
      <c r="INU23" s="20"/>
      <c r="INV23" s="20"/>
      <c r="INW23" s="20"/>
      <c r="INX23" s="20"/>
      <c r="INY23" s="20"/>
      <c r="INZ23" s="20"/>
      <c r="IOA23" s="20"/>
      <c r="IOB23" s="20"/>
      <c r="IOC23" s="20"/>
      <c r="IOD23" s="20"/>
      <c r="IOE23" s="20"/>
      <c r="IOF23" s="20"/>
      <c r="IOG23" s="20"/>
      <c r="IOH23" s="20"/>
      <c r="IOI23" s="20"/>
      <c r="IOJ23" s="20"/>
      <c r="IOK23" s="20"/>
      <c r="IOL23" s="20"/>
      <c r="IOM23" s="20"/>
      <c r="ION23" s="20"/>
      <c r="IOO23" s="20"/>
      <c r="IOP23" s="20"/>
      <c r="IOQ23" s="20"/>
      <c r="IOR23" s="20"/>
      <c r="IOS23" s="20"/>
      <c r="IOT23" s="20"/>
      <c r="IOU23" s="20"/>
      <c r="IOV23" s="20"/>
      <c r="IOW23" s="20"/>
      <c r="IOX23" s="20"/>
      <c r="IOY23" s="20"/>
      <c r="IOZ23" s="20"/>
      <c r="IPA23" s="20"/>
      <c r="IPB23" s="20"/>
      <c r="IPC23" s="20"/>
      <c r="IPD23" s="20"/>
      <c r="IPE23" s="20"/>
      <c r="IPF23" s="20"/>
      <c r="IPG23" s="20"/>
      <c r="IPH23" s="20"/>
      <c r="IPI23" s="20"/>
      <c r="IPJ23" s="20"/>
      <c r="IPK23" s="20"/>
      <c r="IPL23" s="20"/>
      <c r="IPM23" s="20"/>
      <c r="IPN23" s="20"/>
      <c r="IPO23" s="20"/>
      <c r="IPP23" s="20"/>
      <c r="IPQ23" s="20"/>
      <c r="IPR23" s="20"/>
      <c r="IPS23" s="20"/>
      <c r="IPT23" s="20"/>
      <c r="IPU23" s="20"/>
      <c r="IPV23" s="20"/>
      <c r="IPW23" s="20"/>
      <c r="IPX23" s="20"/>
      <c r="IPY23" s="20"/>
      <c r="IPZ23" s="20"/>
      <c r="IQA23" s="20"/>
      <c r="IQB23" s="20"/>
      <c r="IQC23" s="20"/>
      <c r="IQD23" s="20"/>
      <c r="IQE23" s="20"/>
      <c r="IQF23" s="20"/>
      <c r="IQG23" s="20"/>
      <c r="IQH23" s="20"/>
      <c r="IQI23" s="20"/>
      <c r="IQJ23" s="20"/>
      <c r="IQK23" s="20"/>
      <c r="IQL23" s="20"/>
      <c r="IQM23" s="20"/>
      <c r="IQN23" s="20"/>
      <c r="IQO23" s="20"/>
      <c r="IQP23" s="20"/>
      <c r="IQQ23" s="20"/>
      <c r="IQR23" s="20"/>
      <c r="IQS23" s="20"/>
      <c r="IQT23" s="20"/>
      <c r="IQU23" s="20"/>
      <c r="IQV23" s="20"/>
      <c r="IQW23" s="20"/>
      <c r="IQX23" s="20"/>
      <c r="IQY23" s="20"/>
      <c r="IQZ23" s="20"/>
      <c r="IRA23" s="20"/>
      <c r="IRB23" s="20"/>
      <c r="IRC23" s="20"/>
      <c r="IRD23" s="20"/>
      <c r="IRE23" s="20"/>
      <c r="IRF23" s="20"/>
      <c r="IRG23" s="20"/>
      <c r="IRH23" s="20"/>
      <c r="IRI23" s="20"/>
      <c r="IRJ23" s="20"/>
      <c r="IRK23" s="20"/>
      <c r="IRL23" s="20"/>
      <c r="IRM23" s="20"/>
      <c r="IRN23" s="20"/>
      <c r="IRO23" s="20"/>
      <c r="IRP23" s="20"/>
      <c r="IRQ23" s="20"/>
      <c r="IRR23" s="20"/>
      <c r="IRS23" s="20"/>
      <c r="IRT23" s="20"/>
      <c r="IRU23" s="20"/>
      <c r="IRV23" s="20"/>
      <c r="IRW23" s="20"/>
      <c r="IRX23" s="20"/>
      <c r="IRY23" s="20"/>
      <c r="IRZ23" s="20"/>
      <c r="ISA23" s="20"/>
      <c r="ISB23" s="20"/>
      <c r="ISC23" s="20"/>
      <c r="ISD23" s="20"/>
      <c r="ISE23" s="20"/>
      <c r="ISF23" s="20"/>
      <c r="ISG23" s="20"/>
      <c r="ISH23" s="20"/>
      <c r="ISI23" s="20"/>
      <c r="ISJ23" s="20"/>
      <c r="ISK23" s="20"/>
      <c r="ISL23" s="20"/>
      <c r="ISM23" s="20"/>
      <c r="ISN23" s="20"/>
      <c r="ISO23" s="20"/>
      <c r="ISP23" s="20"/>
      <c r="ISQ23" s="20"/>
      <c r="ISR23" s="20"/>
      <c r="ISS23" s="20"/>
      <c r="IST23" s="20"/>
      <c r="ISU23" s="20"/>
      <c r="ISV23" s="20"/>
      <c r="ISW23" s="20"/>
      <c r="ISX23" s="20"/>
      <c r="ISY23" s="20"/>
      <c r="ISZ23" s="20"/>
      <c r="ITA23" s="20"/>
      <c r="ITB23" s="20"/>
      <c r="ITC23" s="20"/>
      <c r="ITD23" s="20"/>
      <c r="ITE23" s="20"/>
      <c r="ITF23" s="20"/>
      <c r="ITG23" s="20"/>
      <c r="ITH23" s="20"/>
      <c r="ITI23" s="20"/>
      <c r="ITJ23" s="20"/>
      <c r="ITK23" s="20"/>
      <c r="ITL23" s="20"/>
      <c r="ITM23" s="20"/>
      <c r="ITN23" s="20"/>
      <c r="ITO23" s="20"/>
      <c r="ITP23" s="20"/>
      <c r="ITQ23" s="20"/>
      <c r="ITR23" s="20"/>
      <c r="ITS23" s="20"/>
      <c r="ITT23" s="20"/>
      <c r="ITU23" s="20"/>
      <c r="ITV23" s="20"/>
      <c r="ITW23" s="20"/>
      <c r="ITX23" s="20"/>
      <c r="ITY23" s="20"/>
      <c r="ITZ23" s="20"/>
      <c r="IUA23" s="20"/>
      <c r="IUB23" s="20"/>
      <c r="IUC23" s="20"/>
      <c r="IUD23" s="20"/>
      <c r="IUE23" s="20"/>
      <c r="IUF23" s="20"/>
      <c r="IUG23" s="20"/>
      <c r="IUH23" s="20"/>
      <c r="IUI23" s="20"/>
      <c r="IUJ23" s="20"/>
      <c r="IUK23" s="20"/>
      <c r="IUL23" s="20"/>
      <c r="IUM23" s="20"/>
      <c r="IUN23" s="20"/>
      <c r="IUO23" s="20"/>
      <c r="IUP23" s="20"/>
      <c r="IUQ23" s="20"/>
      <c r="IUR23" s="20"/>
      <c r="IUS23" s="20"/>
      <c r="IUT23" s="20"/>
      <c r="IUU23" s="20"/>
      <c r="IUV23" s="20"/>
      <c r="IUW23" s="20"/>
      <c r="IUX23" s="20"/>
      <c r="IUY23" s="20"/>
      <c r="IUZ23" s="20"/>
      <c r="IVA23" s="20"/>
      <c r="IVB23" s="20"/>
      <c r="IVC23" s="20"/>
      <c r="IVD23" s="20"/>
      <c r="IVE23" s="20"/>
      <c r="IVF23" s="20"/>
      <c r="IVG23" s="20"/>
      <c r="IVH23" s="20"/>
      <c r="IVI23" s="20"/>
      <c r="IVJ23" s="20"/>
      <c r="IVK23" s="20"/>
      <c r="IVL23" s="20"/>
      <c r="IVM23" s="20"/>
      <c r="IVN23" s="20"/>
      <c r="IVO23" s="20"/>
      <c r="IVP23" s="20"/>
      <c r="IVQ23" s="20"/>
      <c r="IVR23" s="20"/>
      <c r="IVS23" s="20"/>
      <c r="IVT23" s="20"/>
      <c r="IVU23" s="20"/>
      <c r="IVV23" s="20"/>
      <c r="IVW23" s="20"/>
      <c r="IVX23" s="20"/>
      <c r="IVY23" s="20"/>
      <c r="IVZ23" s="20"/>
      <c r="IWA23" s="20"/>
      <c r="IWB23" s="20"/>
      <c r="IWC23" s="20"/>
      <c r="IWD23" s="20"/>
      <c r="IWE23" s="20"/>
      <c r="IWF23" s="20"/>
      <c r="IWG23" s="20"/>
      <c r="IWH23" s="20"/>
      <c r="IWI23" s="20"/>
      <c r="IWJ23" s="20"/>
      <c r="IWK23" s="20"/>
      <c r="IWL23" s="20"/>
      <c r="IWM23" s="20"/>
      <c r="IWN23" s="20"/>
      <c r="IWO23" s="20"/>
      <c r="IWP23" s="20"/>
      <c r="IWQ23" s="20"/>
      <c r="IWR23" s="20"/>
      <c r="IWS23" s="20"/>
      <c r="IWT23" s="20"/>
      <c r="IWU23" s="20"/>
      <c r="IWV23" s="20"/>
      <c r="IWW23" s="20"/>
      <c r="IWX23" s="20"/>
      <c r="IWY23" s="20"/>
      <c r="IWZ23" s="20"/>
      <c r="IXA23" s="20"/>
      <c r="IXB23" s="20"/>
      <c r="IXC23" s="20"/>
      <c r="IXD23" s="20"/>
      <c r="IXE23" s="20"/>
      <c r="IXF23" s="20"/>
      <c r="IXG23" s="20"/>
      <c r="IXH23" s="20"/>
      <c r="IXI23" s="20"/>
      <c r="IXJ23" s="20"/>
      <c r="IXK23" s="20"/>
      <c r="IXL23" s="20"/>
      <c r="IXM23" s="20"/>
      <c r="IXN23" s="20"/>
      <c r="IXO23" s="20"/>
      <c r="IXP23" s="20"/>
      <c r="IXQ23" s="20"/>
      <c r="IXR23" s="20"/>
      <c r="IXS23" s="20"/>
      <c r="IXT23" s="20"/>
      <c r="IXU23" s="20"/>
      <c r="IXV23" s="20"/>
      <c r="IXW23" s="20"/>
      <c r="IXX23" s="20"/>
      <c r="IXY23" s="20"/>
      <c r="IXZ23" s="20"/>
      <c r="IYA23" s="20"/>
      <c r="IYB23" s="20"/>
      <c r="IYC23" s="20"/>
      <c r="IYD23" s="20"/>
      <c r="IYE23" s="20"/>
      <c r="IYF23" s="20"/>
      <c r="IYG23" s="20"/>
      <c r="IYH23" s="20"/>
      <c r="IYI23" s="20"/>
      <c r="IYJ23" s="20"/>
      <c r="IYK23" s="20"/>
      <c r="IYL23" s="20"/>
      <c r="IYM23" s="20"/>
      <c r="IYN23" s="20"/>
      <c r="IYO23" s="20"/>
      <c r="IYP23" s="20"/>
      <c r="IYQ23" s="20"/>
      <c r="IYR23" s="20"/>
      <c r="IYS23" s="20"/>
      <c r="IYT23" s="20"/>
      <c r="IYU23" s="20"/>
      <c r="IYV23" s="20"/>
      <c r="IYW23" s="20"/>
      <c r="IYX23" s="20"/>
      <c r="IYY23" s="20"/>
      <c r="IYZ23" s="20"/>
      <c r="IZA23" s="20"/>
      <c r="IZB23" s="20"/>
      <c r="IZC23" s="20"/>
      <c r="IZD23" s="20"/>
      <c r="IZE23" s="20"/>
      <c r="IZF23" s="20"/>
      <c r="IZG23" s="20"/>
      <c r="IZH23" s="20"/>
      <c r="IZI23" s="20"/>
      <c r="IZJ23" s="20"/>
      <c r="IZK23" s="20"/>
      <c r="IZL23" s="20"/>
      <c r="IZM23" s="20"/>
      <c r="IZN23" s="20"/>
      <c r="IZO23" s="20"/>
      <c r="IZP23" s="20"/>
      <c r="IZQ23" s="20"/>
      <c r="IZR23" s="20"/>
      <c r="IZS23" s="20"/>
      <c r="IZT23" s="20"/>
      <c r="IZU23" s="20"/>
      <c r="IZV23" s="20"/>
      <c r="IZW23" s="20"/>
      <c r="IZX23" s="20"/>
      <c r="IZY23" s="20"/>
      <c r="IZZ23" s="20"/>
      <c r="JAA23" s="20"/>
      <c r="JAB23" s="20"/>
      <c r="JAC23" s="20"/>
      <c r="JAD23" s="20"/>
      <c r="JAE23" s="20"/>
      <c r="JAF23" s="20"/>
      <c r="JAG23" s="20"/>
      <c r="JAH23" s="20"/>
      <c r="JAI23" s="20"/>
      <c r="JAJ23" s="20"/>
      <c r="JAK23" s="20"/>
      <c r="JAL23" s="20"/>
      <c r="JAM23" s="20"/>
      <c r="JAN23" s="20"/>
      <c r="JAO23" s="20"/>
      <c r="JAP23" s="20"/>
      <c r="JAQ23" s="20"/>
      <c r="JAR23" s="20"/>
      <c r="JAS23" s="20"/>
      <c r="JAT23" s="20"/>
      <c r="JAU23" s="20"/>
      <c r="JAV23" s="20"/>
      <c r="JAW23" s="20"/>
      <c r="JAX23" s="20"/>
      <c r="JAY23" s="20"/>
      <c r="JAZ23" s="20"/>
      <c r="JBA23" s="20"/>
      <c r="JBB23" s="20"/>
      <c r="JBC23" s="20"/>
      <c r="JBD23" s="20"/>
      <c r="JBE23" s="20"/>
      <c r="JBF23" s="20"/>
      <c r="JBG23" s="20"/>
      <c r="JBH23" s="20"/>
      <c r="JBI23" s="20"/>
      <c r="JBJ23" s="20"/>
      <c r="JBK23" s="20"/>
      <c r="JBL23" s="20"/>
      <c r="JBM23" s="20"/>
      <c r="JBN23" s="20"/>
      <c r="JBO23" s="20"/>
      <c r="JBP23" s="20"/>
      <c r="JBQ23" s="20"/>
      <c r="JBR23" s="20"/>
      <c r="JBS23" s="20"/>
      <c r="JBT23" s="20"/>
      <c r="JBU23" s="20"/>
      <c r="JBV23" s="20"/>
      <c r="JBW23" s="20"/>
      <c r="JBX23" s="20"/>
      <c r="JBY23" s="20"/>
      <c r="JBZ23" s="20"/>
      <c r="JCA23" s="20"/>
      <c r="JCB23" s="20"/>
      <c r="JCC23" s="20"/>
      <c r="JCD23" s="20"/>
      <c r="JCE23" s="20"/>
      <c r="JCF23" s="20"/>
      <c r="JCG23" s="20"/>
      <c r="JCH23" s="20"/>
      <c r="JCI23" s="20"/>
      <c r="JCJ23" s="20"/>
      <c r="JCK23" s="20"/>
      <c r="JCL23" s="20"/>
      <c r="JCM23" s="20"/>
      <c r="JCN23" s="20"/>
      <c r="JCO23" s="20"/>
      <c r="JCP23" s="20"/>
      <c r="JCQ23" s="20"/>
      <c r="JCR23" s="20"/>
      <c r="JCS23" s="20"/>
      <c r="JCT23" s="20"/>
      <c r="JCU23" s="20"/>
      <c r="JCV23" s="20"/>
      <c r="JCW23" s="20"/>
      <c r="JCX23" s="20"/>
      <c r="JCY23" s="20"/>
      <c r="JCZ23" s="20"/>
      <c r="JDA23" s="20"/>
      <c r="JDB23" s="20"/>
      <c r="JDC23" s="20"/>
      <c r="JDD23" s="20"/>
      <c r="JDE23" s="20"/>
      <c r="JDF23" s="20"/>
      <c r="JDG23" s="20"/>
      <c r="JDH23" s="20"/>
      <c r="JDI23" s="20"/>
      <c r="JDJ23" s="20"/>
      <c r="JDK23" s="20"/>
      <c r="JDL23" s="20"/>
      <c r="JDM23" s="20"/>
      <c r="JDN23" s="20"/>
      <c r="JDO23" s="20"/>
      <c r="JDP23" s="20"/>
      <c r="JDQ23" s="20"/>
      <c r="JDR23" s="20"/>
      <c r="JDS23" s="20"/>
      <c r="JDT23" s="20"/>
      <c r="JDU23" s="20"/>
      <c r="JDV23" s="20"/>
      <c r="JDW23" s="20"/>
      <c r="JDX23" s="20"/>
      <c r="JDY23" s="20"/>
      <c r="JDZ23" s="20"/>
      <c r="JEA23" s="20"/>
      <c r="JEB23" s="20"/>
      <c r="JEC23" s="20"/>
      <c r="JED23" s="20"/>
      <c r="JEE23" s="20"/>
      <c r="JEF23" s="20"/>
      <c r="JEG23" s="20"/>
      <c r="JEH23" s="20"/>
      <c r="JEI23" s="20"/>
      <c r="JEJ23" s="20"/>
      <c r="JEK23" s="20"/>
      <c r="JEL23" s="20"/>
      <c r="JEM23" s="20"/>
      <c r="JEN23" s="20"/>
      <c r="JEO23" s="20"/>
      <c r="JEP23" s="20"/>
      <c r="JEQ23" s="20"/>
      <c r="JER23" s="20"/>
      <c r="JES23" s="20"/>
      <c r="JET23" s="20"/>
      <c r="JEU23" s="20"/>
      <c r="JEV23" s="20"/>
      <c r="JEW23" s="20"/>
      <c r="JEX23" s="20"/>
      <c r="JEY23" s="20"/>
      <c r="JEZ23" s="20"/>
      <c r="JFA23" s="20"/>
      <c r="JFB23" s="20"/>
      <c r="JFC23" s="20"/>
      <c r="JFD23" s="20"/>
      <c r="JFE23" s="20"/>
      <c r="JFF23" s="20"/>
      <c r="JFG23" s="20"/>
      <c r="JFH23" s="20"/>
      <c r="JFI23" s="20"/>
      <c r="JFJ23" s="20"/>
      <c r="JFK23" s="20"/>
      <c r="JFL23" s="20"/>
      <c r="JFM23" s="20"/>
      <c r="JFN23" s="20"/>
      <c r="JFO23" s="20"/>
      <c r="JFP23" s="20"/>
      <c r="JFQ23" s="20"/>
      <c r="JFR23" s="20"/>
      <c r="JFS23" s="20"/>
      <c r="JFT23" s="20"/>
      <c r="JFU23" s="20"/>
      <c r="JFV23" s="20"/>
      <c r="JFW23" s="20"/>
      <c r="JFX23" s="20"/>
      <c r="JFY23" s="20"/>
      <c r="JFZ23" s="20"/>
      <c r="JGA23" s="20"/>
      <c r="JGB23" s="20"/>
      <c r="JGC23" s="20"/>
      <c r="JGD23" s="20"/>
      <c r="JGE23" s="20"/>
      <c r="JGF23" s="20"/>
      <c r="JGG23" s="20"/>
      <c r="JGH23" s="20"/>
      <c r="JGI23" s="20"/>
      <c r="JGJ23" s="20"/>
      <c r="JGK23" s="20"/>
      <c r="JGL23" s="20"/>
      <c r="JGM23" s="20"/>
      <c r="JGN23" s="20"/>
      <c r="JGO23" s="20"/>
      <c r="JGP23" s="20"/>
      <c r="JGQ23" s="20"/>
      <c r="JGR23" s="20"/>
      <c r="JGS23" s="20"/>
      <c r="JGT23" s="20"/>
      <c r="JGU23" s="20"/>
      <c r="JGV23" s="20"/>
      <c r="JGW23" s="20"/>
      <c r="JGX23" s="20"/>
      <c r="JGY23" s="20"/>
      <c r="JGZ23" s="20"/>
      <c r="JHA23" s="20"/>
      <c r="JHB23" s="20"/>
      <c r="JHC23" s="20"/>
      <c r="JHD23" s="20"/>
      <c r="JHE23" s="20"/>
      <c r="JHF23" s="20"/>
      <c r="JHG23" s="20"/>
      <c r="JHH23" s="20"/>
      <c r="JHI23" s="20"/>
      <c r="JHJ23" s="20"/>
      <c r="JHK23" s="20"/>
      <c r="JHL23" s="20"/>
      <c r="JHM23" s="20"/>
      <c r="JHN23" s="20"/>
      <c r="JHO23" s="20"/>
      <c r="JHP23" s="20"/>
      <c r="JHQ23" s="20"/>
      <c r="JHR23" s="20"/>
      <c r="JHS23" s="20"/>
      <c r="JHT23" s="20"/>
      <c r="JHU23" s="20"/>
      <c r="JHV23" s="20"/>
      <c r="JHW23" s="20"/>
      <c r="JHX23" s="20"/>
      <c r="JHY23" s="20"/>
      <c r="JHZ23" s="20"/>
      <c r="JIA23" s="20"/>
      <c r="JIB23" s="20"/>
      <c r="JIC23" s="20"/>
      <c r="JID23" s="20"/>
      <c r="JIE23" s="20"/>
      <c r="JIF23" s="20"/>
      <c r="JIG23" s="20"/>
      <c r="JIH23" s="20"/>
      <c r="JII23" s="20"/>
      <c r="JIJ23" s="20"/>
      <c r="JIK23" s="20"/>
      <c r="JIL23" s="20"/>
      <c r="JIM23" s="20"/>
      <c r="JIN23" s="20"/>
      <c r="JIO23" s="20"/>
      <c r="JIP23" s="20"/>
      <c r="JIQ23" s="20"/>
      <c r="JIR23" s="20"/>
      <c r="JIS23" s="20"/>
      <c r="JIT23" s="20"/>
      <c r="JIU23" s="20"/>
      <c r="JIV23" s="20"/>
      <c r="JIW23" s="20"/>
      <c r="JIX23" s="20"/>
      <c r="JIY23" s="20"/>
      <c r="JIZ23" s="20"/>
      <c r="JJA23" s="20"/>
      <c r="JJB23" s="20"/>
      <c r="JJC23" s="20"/>
      <c r="JJD23" s="20"/>
      <c r="JJE23" s="20"/>
      <c r="JJF23" s="20"/>
      <c r="JJG23" s="20"/>
      <c r="JJH23" s="20"/>
      <c r="JJI23" s="20"/>
      <c r="JJJ23" s="20"/>
      <c r="JJK23" s="20"/>
      <c r="JJL23" s="20"/>
      <c r="JJM23" s="20"/>
      <c r="JJN23" s="20"/>
      <c r="JJO23" s="20"/>
      <c r="JJP23" s="20"/>
      <c r="JJQ23" s="20"/>
      <c r="JJR23" s="20"/>
      <c r="JJS23" s="20"/>
      <c r="JJT23" s="20"/>
      <c r="JJU23" s="20"/>
      <c r="JJV23" s="20"/>
      <c r="JJW23" s="20"/>
      <c r="JJX23" s="20"/>
      <c r="JJY23" s="20"/>
      <c r="JJZ23" s="20"/>
      <c r="JKA23" s="20"/>
      <c r="JKB23" s="20"/>
      <c r="JKC23" s="20"/>
      <c r="JKD23" s="20"/>
      <c r="JKE23" s="20"/>
      <c r="JKF23" s="20"/>
      <c r="JKG23" s="20"/>
      <c r="JKH23" s="20"/>
      <c r="JKI23" s="20"/>
      <c r="JKJ23" s="20"/>
      <c r="JKK23" s="20"/>
      <c r="JKL23" s="20"/>
      <c r="JKM23" s="20"/>
      <c r="JKN23" s="20"/>
      <c r="JKO23" s="20"/>
      <c r="JKP23" s="20"/>
      <c r="JKQ23" s="20"/>
      <c r="JKR23" s="20"/>
      <c r="JKS23" s="20"/>
      <c r="JKT23" s="20"/>
      <c r="JKU23" s="20"/>
      <c r="JKV23" s="20"/>
      <c r="JKW23" s="20"/>
      <c r="JKX23" s="20"/>
      <c r="JKY23" s="20"/>
      <c r="JKZ23" s="20"/>
      <c r="JLA23" s="20"/>
      <c r="JLB23" s="20"/>
      <c r="JLC23" s="20"/>
      <c r="JLD23" s="20"/>
      <c r="JLE23" s="20"/>
      <c r="JLF23" s="20"/>
      <c r="JLG23" s="20"/>
      <c r="JLH23" s="20"/>
      <c r="JLI23" s="20"/>
      <c r="JLJ23" s="20"/>
      <c r="JLK23" s="20"/>
      <c r="JLL23" s="20"/>
      <c r="JLM23" s="20"/>
      <c r="JLN23" s="20"/>
      <c r="JLO23" s="20"/>
      <c r="JLP23" s="20"/>
      <c r="JLQ23" s="20"/>
      <c r="JLR23" s="20"/>
      <c r="JLS23" s="20"/>
      <c r="JLT23" s="20"/>
      <c r="JLU23" s="20"/>
      <c r="JLV23" s="20"/>
      <c r="JLW23" s="20"/>
      <c r="JLX23" s="20"/>
      <c r="JLY23" s="20"/>
      <c r="JLZ23" s="20"/>
      <c r="JMA23" s="20"/>
      <c r="JMB23" s="20"/>
      <c r="JMC23" s="20"/>
      <c r="JMD23" s="20"/>
      <c r="JME23" s="20"/>
      <c r="JMF23" s="20"/>
      <c r="JMG23" s="20"/>
      <c r="JMH23" s="20"/>
      <c r="JMI23" s="20"/>
      <c r="JMJ23" s="20"/>
      <c r="JMK23" s="20"/>
      <c r="JML23" s="20"/>
      <c r="JMM23" s="20"/>
      <c r="JMN23" s="20"/>
      <c r="JMO23" s="20"/>
      <c r="JMP23" s="20"/>
      <c r="JMQ23" s="20"/>
      <c r="JMR23" s="20"/>
      <c r="JMS23" s="20"/>
      <c r="JMT23" s="20"/>
      <c r="JMU23" s="20"/>
      <c r="JMV23" s="20"/>
      <c r="JMW23" s="20"/>
      <c r="JMX23" s="20"/>
      <c r="JMY23" s="20"/>
      <c r="JMZ23" s="20"/>
      <c r="JNA23" s="20"/>
      <c r="JNB23" s="20"/>
      <c r="JNC23" s="20"/>
      <c r="JND23" s="20"/>
      <c r="JNE23" s="20"/>
      <c r="JNF23" s="20"/>
      <c r="JNG23" s="20"/>
      <c r="JNH23" s="20"/>
      <c r="JNI23" s="20"/>
      <c r="JNJ23" s="20"/>
      <c r="JNK23" s="20"/>
      <c r="JNL23" s="20"/>
      <c r="JNM23" s="20"/>
      <c r="JNN23" s="20"/>
      <c r="JNO23" s="20"/>
      <c r="JNP23" s="20"/>
      <c r="JNQ23" s="20"/>
      <c r="JNR23" s="20"/>
      <c r="JNS23" s="20"/>
      <c r="JNT23" s="20"/>
      <c r="JNU23" s="20"/>
      <c r="JNV23" s="20"/>
      <c r="JNW23" s="20"/>
      <c r="JNX23" s="20"/>
      <c r="JNY23" s="20"/>
      <c r="JNZ23" s="20"/>
      <c r="JOA23" s="20"/>
      <c r="JOB23" s="20"/>
      <c r="JOC23" s="20"/>
      <c r="JOD23" s="20"/>
      <c r="JOE23" s="20"/>
      <c r="JOF23" s="20"/>
      <c r="JOG23" s="20"/>
      <c r="JOH23" s="20"/>
      <c r="JOI23" s="20"/>
      <c r="JOJ23" s="20"/>
      <c r="JOK23" s="20"/>
      <c r="JOL23" s="20"/>
      <c r="JOM23" s="20"/>
      <c r="JON23" s="20"/>
      <c r="JOO23" s="20"/>
      <c r="JOP23" s="20"/>
      <c r="JOQ23" s="20"/>
      <c r="JOR23" s="20"/>
      <c r="JOS23" s="20"/>
      <c r="JOT23" s="20"/>
      <c r="JOU23" s="20"/>
      <c r="JOV23" s="20"/>
      <c r="JOW23" s="20"/>
      <c r="JOX23" s="20"/>
      <c r="JOY23" s="20"/>
      <c r="JOZ23" s="20"/>
      <c r="JPA23" s="20"/>
      <c r="JPB23" s="20"/>
      <c r="JPC23" s="20"/>
      <c r="JPD23" s="20"/>
      <c r="JPE23" s="20"/>
      <c r="JPF23" s="20"/>
      <c r="JPG23" s="20"/>
      <c r="JPH23" s="20"/>
      <c r="JPI23" s="20"/>
      <c r="JPJ23" s="20"/>
      <c r="JPK23" s="20"/>
      <c r="JPL23" s="20"/>
      <c r="JPM23" s="20"/>
      <c r="JPN23" s="20"/>
      <c r="JPO23" s="20"/>
      <c r="JPP23" s="20"/>
      <c r="JPQ23" s="20"/>
      <c r="JPR23" s="20"/>
      <c r="JPS23" s="20"/>
      <c r="JPT23" s="20"/>
      <c r="JPU23" s="20"/>
      <c r="JPV23" s="20"/>
      <c r="JPW23" s="20"/>
      <c r="JPX23" s="20"/>
      <c r="JPY23" s="20"/>
      <c r="JPZ23" s="20"/>
      <c r="JQA23" s="20"/>
      <c r="JQB23" s="20"/>
      <c r="JQC23" s="20"/>
      <c r="JQD23" s="20"/>
      <c r="JQE23" s="20"/>
      <c r="JQF23" s="20"/>
      <c r="JQG23" s="20"/>
      <c r="JQH23" s="20"/>
      <c r="JQI23" s="20"/>
      <c r="JQJ23" s="20"/>
      <c r="JQK23" s="20"/>
      <c r="JQL23" s="20"/>
      <c r="JQM23" s="20"/>
      <c r="JQN23" s="20"/>
      <c r="JQO23" s="20"/>
      <c r="JQP23" s="20"/>
      <c r="JQQ23" s="20"/>
      <c r="JQR23" s="20"/>
      <c r="JQS23" s="20"/>
      <c r="JQT23" s="20"/>
      <c r="JQU23" s="20"/>
      <c r="JQV23" s="20"/>
      <c r="JQW23" s="20"/>
      <c r="JQX23" s="20"/>
      <c r="JQY23" s="20"/>
      <c r="JQZ23" s="20"/>
      <c r="JRA23" s="20"/>
      <c r="JRB23" s="20"/>
      <c r="JRC23" s="20"/>
      <c r="JRD23" s="20"/>
      <c r="JRE23" s="20"/>
      <c r="JRF23" s="20"/>
      <c r="JRG23" s="20"/>
      <c r="JRH23" s="20"/>
      <c r="JRI23" s="20"/>
      <c r="JRJ23" s="20"/>
      <c r="JRK23" s="20"/>
      <c r="JRL23" s="20"/>
      <c r="JRM23" s="20"/>
      <c r="JRN23" s="20"/>
      <c r="JRO23" s="20"/>
      <c r="JRP23" s="20"/>
      <c r="JRQ23" s="20"/>
      <c r="JRR23" s="20"/>
      <c r="JRS23" s="20"/>
      <c r="JRT23" s="20"/>
      <c r="JRU23" s="20"/>
      <c r="JRV23" s="20"/>
      <c r="JRW23" s="20"/>
      <c r="JRX23" s="20"/>
      <c r="JRY23" s="20"/>
      <c r="JRZ23" s="20"/>
      <c r="JSA23" s="20"/>
      <c r="JSB23" s="20"/>
      <c r="JSC23" s="20"/>
      <c r="JSD23" s="20"/>
      <c r="JSE23" s="20"/>
      <c r="JSF23" s="20"/>
      <c r="JSG23" s="20"/>
      <c r="JSH23" s="20"/>
      <c r="JSI23" s="20"/>
      <c r="JSJ23" s="20"/>
      <c r="JSK23" s="20"/>
      <c r="JSL23" s="20"/>
      <c r="JSM23" s="20"/>
      <c r="JSN23" s="20"/>
      <c r="JSO23" s="20"/>
      <c r="JSP23" s="20"/>
      <c r="JSQ23" s="20"/>
      <c r="JSR23" s="20"/>
      <c r="JSS23" s="20"/>
      <c r="JST23" s="20"/>
      <c r="JSU23" s="20"/>
      <c r="JSV23" s="20"/>
      <c r="JSW23" s="20"/>
      <c r="JSX23" s="20"/>
      <c r="JSY23" s="20"/>
      <c r="JSZ23" s="20"/>
      <c r="JTA23" s="20"/>
      <c r="JTB23" s="20"/>
      <c r="JTC23" s="20"/>
      <c r="JTD23" s="20"/>
      <c r="JTE23" s="20"/>
      <c r="JTF23" s="20"/>
      <c r="JTG23" s="20"/>
      <c r="JTH23" s="20"/>
      <c r="JTI23" s="20"/>
      <c r="JTJ23" s="20"/>
      <c r="JTK23" s="20"/>
      <c r="JTL23" s="20"/>
      <c r="JTM23" s="20"/>
      <c r="JTN23" s="20"/>
      <c r="JTO23" s="20"/>
      <c r="JTP23" s="20"/>
      <c r="JTQ23" s="20"/>
      <c r="JTR23" s="20"/>
      <c r="JTS23" s="20"/>
      <c r="JTT23" s="20"/>
      <c r="JTU23" s="20"/>
      <c r="JTV23" s="20"/>
      <c r="JTW23" s="20"/>
      <c r="JTX23" s="20"/>
      <c r="JTY23" s="20"/>
      <c r="JTZ23" s="20"/>
      <c r="JUA23" s="20"/>
      <c r="JUB23" s="20"/>
      <c r="JUC23" s="20"/>
      <c r="JUD23" s="20"/>
      <c r="JUE23" s="20"/>
      <c r="JUF23" s="20"/>
      <c r="JUG23" s="20"/>
      <c r="JUH23" s="20"/>
      <c r="JUI23" s="20"/>
      <c r="JUJ23" s="20"/>
      <c r="JUK23" s="20"/>
      <c r="JUL23" s="20"/>
      <c r="JUM23" s="20"/>
      <c r="JUN23" s="20"/>
      <c r="JUO23" s="20"/>
      <c r="JUP23" s="20"/>
      <c r="JUQ23" s="20"/>
      <c r="JUR23" s="20"/>
      <c r="JUS23" s="20"/>
      <c r="JUT23" s="20"/>
      <c r="JUU23" s="20"/>
      <c r="JUV23" s="20"/>
      <c r="JUW23" s="20"/>
      <c r="JUX23" s="20"/>
      <c r="JUY23" s="20"/>
      <c r="JUZ23" s="20"/>
      <c r="JVA23" s="20"/>
      <c r="JVB23" s="20"/>
      <c r="JVC23" s="20"/>
      <c r="JVD23" s="20"/>
      <c r="JVE23" s="20"/>
      <c r="JVF23" s="20"/>
      <c r="JVG23" s="20"/>
      <c r="JVH23" s="20"/>
      <c r="JVI23" s="20"/>
      <c r="JVJ23" s="20"/>
      <c r="JVK23" s="20"/>
      <c r="JVL23" s="20"/>
      <c r="JVM23" s="20"/>
      <c r="JVN23" s="20"/>
      <c r="JVO23" s="20"/>
      <c r="JVP23" s="20"/>
      <c r="JVQ23" s="20"/>
      <c r="JVR23" s="20"/>
      <c r="JVS23" s="20"/>
      <c r="JVT23" s="20"/>
      <c r="JVU23" s="20"/>
      <c r="JVV23" s="20"/>
      <c r="JVW23" s="20"/>
      <c r="JVX23" s="20"/>
      <c r="JVY23" s="20"/>
      <c r="JVZ23" s="20"/>
      <c r="JWA23" s="20"/>
      <c r="JWB23" s="20"/>
      <c r="JWC23" s="20"/>
      <c r="JWD23" s="20"/>
      <c r="JWE23" s="20"/>
      <c r="JWF23" s="20"/>
      <c r="JWG23" s="20"/>
      <c r="JWH23" s="20"/>
      <c r="JWI23" s="20"/>
      <c r="JWJ23" s="20"/>
      <c r="JWK23" s="20"/>
      <c r="JWL23" s="20"/>
      <c r="JWM23" s="20"/>
      <c r="JWN23" s="20"/>
      <c r="JWO23" s="20"/>
      <c r="JWP23" s="20"/>
      <c r="JWQ23" s="20"/>
      <c r="JWR23" s="20"/>
      <c r="JWS23" s="20"/>
      <c r="JWT23" s="20"/>
      <c r="JWU23" s="20"/>
      <c r="JWV23" s="20"/>
      <c r="JWW23" s="20"/>
      <c r="JWX23" s="20"/>
      <c r="JWY23" s="20"/>
      <c r="JWZ23" s="20"/>
      <c r="JXA23" s="20"/>
      <c r="JXB23" s="20"/>
      <c r="JXC23" s="20"/>
      <c r="JXD23" s="20"/>
      <c r="JXE23" s="20"/>
      <c r="JXF23" s="20"/>
      <c r="JXG23" s="20"/>
      <c r="JXH23" s="20"/>
      <c r="JXI23" s="20"/>
      <c r="JXJ23" s="20"/>
      <c r="JXK23" s="20"/>
      <c r="JXL23" s="20"/>
      <c r="JXM23" s="20"/>
      <c r="JXN23" s="20"/>
      <c r="JXO23" s="20"/>
      <c r="JXP23" s="20"/>
      <c r="JXQ23" s="20"/>
      <c r="JXR23" s="20"/>
      <c r="JXS23" s="20"/>
      <c r="JXT23" s="20"/>
      <c r="JXU23" s="20"/>
      <c r="JXV23" s="20"/>
      <c r="JXW23" s="20"/>
      <c r="JXX23" s="20"/>
      <c r="JXY23" s="20"/>
      <c r="JXZ23" s="20"/>
      <c r="JYA23" s="20"/>
      <c r="JYB23" s="20"/>
      <c r="JYC23" s="20"/>
      <c r="JYD23" s="20"/>
      <c r="JYE23" s="20"/>
      <c r="JYF23" s="20"/>
      <c r="JYG23" s="20"/>
      <c r="JYH23" s="20"/>
      <c r="JYI23" s="20"/>
      <c r="JYJ23" s="20"/>
      <c r="JYK23" s="20"/>
      <c r="JYL23" s="20"/>
      <c r="JYM23" s="20"/>
      <c r="JYN23" s="20"/>
      <c r="JYO23" s="20"/>
      <c r="JYP23" s="20"/>
      <c r="JYQ23" s="20"/>
      <c r="JYR23" s="20"/>
      <c r="JYS23" s="20"/>
      <c r="JYT23" s="20"/>
      <c r="JYU23" s="20"/>
      <c r="JYV23" s="20"/>
      <c r="JYW23" s="20"/>
      <c r="JYX23" s="20"/>
      <c r="JYY23" s="20"/>
      <c r="JYZ23" s="20"/>
      <c r="JZA23" s="20"/>
      <c r="JZB23" s="20"/>
      <c r="JZC23" s="20"/>
      <c r="JZD23" s="20"/>
      <c r="JZE23" s="20"/>
      <c r="JZF23" s="20"/>
      <c r="JZG23" s="20"/>
      <c r="JZH23" s="20"/>
      <c r="JZI23" s="20"/>
      <c r="JZJ23" s="20"/>
      <c r="JZK23" s="20"/>
      <c r="JZL23" s="20"/>
      <c r="JZM23" s="20"/>
      <c r="JZN23" s="20"/>
      <c r="JZO23" s="20"/>
      <c r="JZP23" s="20"/>
      <c r="JZQ23" s="20"/>
      <c r="JZR23" s="20"/>
      <c r="JZS23" s="20"/>
      <c r="JZT23" s="20"/>
      <c r="JZU23" s="20"/>
      <c r="JZV23" s="20"/>
      <c r="JZW23" s="20"/>
      <c r="JZX23" s="20"/>
      <c r="JZY23" s="20"/>
      <c r="JZZ23" s="20"/>
      <c r="KAA23" s="20"/>
      <c r="KAB23" s="20"/>
      <c r="KAC23" s="20"/>
      <c r="KAD23" s="20"/>
      <c r="KAE23" s="20"/>
      <c r="KAF23" s="20"/>
      <c r="KAG23" s="20"/>
      <c r="KAH23" s="20"/>
      <c r="KAI23" s="20"/>
      <c r="KAJ23" s="20"/>
      <c r="KAK23" s="20"/>
      <c r="KAL23" s="20"/>
      <c r="KAM23" s="20"/>
      <c r="KAN23" s="20"/>
      <c r="KAO23" s="20"/>
      <c r="KAP23" s="20"/>
      <c r="KAQ23" s="20"/>
      <c r="KAR23" s="20"/>
      <c r="KAS23" s="20"/>
      <c r="KAT23" s="20"/>
      <c r="KAU23" s="20"/>
      <c r="KAV23" s="20"/>
      <c r="KAW23" s="20"/>
      <c r="KAX23" s="20"/>
      <c r="KAY23" s="20"/>
      <c r="KAZ23" s="20"/>
      <c r="KBA23" s="20"/>
      <c r="KBB23" s="20"/>
      <c r="KBC23" s="20"/>
      <c r="KBD23" s="20"/>
      <c r="KBE23" s="20"/>
      <c r="KBF23" s="20"/>
      <c r="KBG23" s="20"/>
      <c r="KBH23" s="20"/>
      <c r="KBI23" s="20"/>
      <c r="KBJ23" s="20"/>
      <c r="KBK23" s="20"/>
      <c r="KBL23" s="20"/>
      <c r="KBM23" s="20"/>
      <c r="KBN23" s="20"/>
      <c r="KBO23" s="20"/>
      <c r="KBP23" s="20"/>
      <c r="KBQ23" s="20"/>
      <c r="KBR23" s="20"/>
      <c r="KBS23" s="20"/>
      <c r="KBT23" s="20"/>
      <c r="KBU23" s="20"/>
      <c r="KBV23" s="20"/>
      <c r="KBW23" s="20"/>
      <c r="KBX23" s="20"/>
      <c r="KBY23" s="20"/>
      <c r="KBZ23" s="20"/>
      <c r="KCA23" s="20"/>
      <c r="KCB23" s="20"/>
      <c r="KCC23" s="20"/>
      <c r="KCD23" s="20"/>
      <c r="KCE23" s="20"/>
      <c r="KCF23" s="20"/>
      <c r="KCG23" s="20"/>
      <c r="KCH23" s="20"/>
      <c r="KCI23" s="20"/>
      <c r="KCJ23" s="20"/>
      <c r="KCK23" s="20"/>
      <c r="KCL23" s="20"/>
      <c r="KCM23" s="20"/>
      <c r="KCN23" s="20"/>
      <c r="KCO23" s="20"/>
      <c r="KCP23" s="20"/>
      <c r="KCQ23" s="20"/>
      <c r="KCR23" s="20"/>
      <c r="KCS23" s="20"/>
      <c r="KCT23" s="20"/>
      <c r="KCU23" s="20"/>
      <c r="KCV23" s="20"/>
      <c r="KCW23" s="20"/>
      <c r="KCX23" s="20"/>
      <c r="KCY23" s="20"/>
      <c r="KCZ23" s="20"/>
      <c r="KDA23" s="20"/>
      <c r="KDB23" s="20"/>
      <c r="KDC23" s="20"/>
      <c r="KDD23" s="20"/>
      <c r="KDE23" s="20"/>
      <c r="KDF23" s="20"/>
      <c r="KDG23" s="20"/>
      <c r="KDH23" s="20"/>
      <c r="KDI23" s="20"/>
      <c r="KDJ23" s="20"/>
      <c r="KDK23" s="20"/>
      <c r="KDL23" s="20"/>
      <c r="KDM23" s="20"/>
      <c r="KDN23" s="20"/>
      <c r="KDO23" s="20"/>
      <c r="KDP23" s="20"/>
      <c r="KDQ23" s="20"/>
      <c r="KDR23" s="20"/>
      <c r="KDS23" s="20"/>
      <c r="KDT23" s="20"/>
      <c r="KDU23" s="20"/>
      <c r="KDV23" s="20"/>
      <c r="KDW23" s="20"/>
      <c r="KDX23" s="20"/>
      <c r="KDY23" s="20"/>
      <c r="KDZ23" s="20"/>
      <c r="KEA23" s="20"/>
      <c r="KEB23" s="20"/>
      <c r="KEC23" s="20"/>
      <c r="KED23" s="20"/>
      <c r="KEE23" s="20"/>
      <c r="KEF23" s="20"/>
      <c r="KEG23" s="20"/>
      <c r="KEH23" s="20"/>
      <c r="KEI23" s="20"/>
      <c r="KEJ23" s="20"/>
      <c r="KEK23" s="20"/>
      <c r="KEL23" s="20"/>
      <c r="KEM23" s="20"/>
      <c r="KEN23" s="20"/>
      <c r="KEO23" s="20"/>
      <c r="KEP23" s="20"/>
      <c r="KEQ23" s="20"/>
      <c r="KER23" s="20"/>
      <c r="KES23" s="20"/>
      <c r="KET23" s="20"/>
      <c r="KEU23" s="20"/>
      <c r="KEV23" s="20"/>
      <c r="KEW23" s="20"/>
      <c r="KEX23" s="20"/>
      <c r="KEY23" s="20"/>
      <c r="KEZ23" s="20"/>
      <c r="KFA23" s="20"/>
      <c r="KFB23" s="20"/>
      <c r="KFC23" s="20"/>
      <c r="KFD23" s="20"/>
      <c r="KFE23" s="20"/>
      <c r="KFF23" s="20"/>
      <c r="KFG23" s="20"/>
      <c r="KFH23" s="20"/>
      <c r="KFI23" s="20"/>
      <c r="KFJ23" s="20"/>
      <c r="KFK23" s="20"/>
      <c r="KFL23" s="20"/>
      <c r="KFM23" s="20"/>
      <c r="KFN23" s="20"/>
      <c r="KFO23" s="20"/>
      <c r="KFP23" s="20"/>
      <c r="KFQ23" s="20"/>
      <c r="KFR23" s="20"/>
      <c r="KFS23" s="20"/>
      <c r="KFT23" s="20"/>
      <c r="KFU23" s="20"/>
      <c r="KFV23" s="20"/>
      <c r="KFW23" s="20"/>
      <c r="KFX23" s="20"/>
      <c r="KFY23" s="20"/>
      <c r="KFZ23" s="20"/>
      <c r="KGA23" s="20"/>
      <c r="KGB23" s="20"/>
      <c r="KGC23" s="20"/>
      <c r="KGD23" s="20"/>
      <c r="KGE23" s="20"/>
      <c r="KGF23" s="20"/>
      <c r="KGG23" s="20"/>
      <c r="KGH23" s="20"/>
      <c r="KGI23" s="20"/>
      <c r="KGJ23" s="20"/>
      <c r="KGK23" s="20"/>
      <c r="KGL23" s="20"/>
      <c r="KGM23" s="20"/>
      <c r="KGN23" s="20"/>
      <c r="KGO23" s="20"/>
      <c r="KGP23" s="20"/>
      <c r="KGQ23" s="20"/>
      <c r="KGR23" s="20"/>
      <c r="KGS23" s="20"/>
      <c r="KGT23" s="20"/>
      <c r="KGU23" s="20"/>
      <c r="KGV23" s="20"/>
      <c r="KGW23" s="20"/>
      <c r="KGX23" s="20"/>
      <c r="KGY23" s="20"/>
      <c r="KGZ23" s="20"/>
      <c r="KHA23" s="20"/>
      <c r="KHB23" s="20"/>
      <c r="KHC23" s="20"/>
      <c r="KHD23" s="20"/>
      <c r="KHE23" s="20"/>
      <c r="KHF23" s="20"/>
      <c r="KHG23" s="20"/>
      <c r="KHH23" s="20"/>
      <c r="KHI23" s="20"/>
      <c r="KHJ23" s="20"/>
      <c r="KHK23" s="20"/>
      <c r="KHL23" s="20"/>
      <c r="KHM23" s="20"/>
      <c r="KHN23" s="20"/>
      <c r="KHO23" s="20"/>
      <c r="KHP23" s="20"/>
      <c r="KHQ23" s="20"/>
      <c r="KHR23" s="20"/>
      <c r="KHS23" s="20"/>
      <c r="KHT23" s="20"/>
      <c r="KHU23" s="20"/>
      <c r="KHV23" s="20"/>
      <c r="KHW23" s="20"/>
      <c r="KHX23" s="20"/>
      <c r="KHY23" s="20"/>
      <c r="KHZ23" s="20"/>
      <c r="KIA23" s="20"/>
      <c r="KIB23" s="20"/>
      <c r="KIC23" s="20"/>
      <c r="KID23" s="20"/>
      <c r="KIE23" s="20"/>
      <c r="KIF23" s="20"/>
      <c r="KIG23" s="20"/>
      <c r="KIH23" s="20"/>
      <c r="KII23" s="20"/>
      <c r="KIJ23" s="20"/>
      <c r="KIK23" s="20"/>
      <c r="KIL23" s="20"/>
      <c r="KIM23" s="20"/>
      <c r="KIN23" s="20"/>
      <c r="KIO23" s="20"/>
      <c r="KIP23" s="20"/>
      <c r="KIQ23" s="20"/>
      <c r="KIR23" s="20"/>
      <c r="KIS23" s="20"/>
      <c r="KIT23" s="20"/>
      <c r="KIU23" s="20"/>
      <c r="KIV23" s="20"/>
      <c r="KIW23" s="20"/>
      <c r="KIX23" s="20"/>
      <c r="KIY23" s="20"/>
      <c r="KIZ23" s="20"/>
      <c r="KJA23" s="20"/>
      <c r="KJB23" s="20"/>
      <c r="KJC23" s="20"/>
      <c r="KJD23" s="20"/>
      <c r="KJE23" s="20"/>
      <c r="KJF23" s="20"/>
      <c r="KJG23" s="20"/>
      <c r="KJH23" s="20"/>
      <c r="KJI23" s="20"/>
      <c r="KJJ23" s="20"/>
      <c r="KJK23" s="20"/>
      <c r="KJL23" s="20"/>
      <c r="KJM23" s="20"/>
      <c r="KJN23" s="20"/>
      <c r="KJO23" s="20"/>
      <c r="KJP23" s="20"/>
      <c r="KJQ23" s="20"/>
      <c r="KJR23" s="20"/>
      <c r="KJS23" s="20"/>
      <c r="KJT23" s="20"/>
      <c r="KJU23" s="20"/>
      <c r="KJV23" s="20"/>
      <c r="KJW23" s="20"/>
      <c r="KJX23" s="20"/>
      <c r="KJY23" s="20"/>
      <c r="KJZ23" s="20"/>
      <c r="KKA23" s="20"/>
      <c r="KKB23" s="20"/>
      <c r="KKC23" s="20"/>
      <c r="KKD23" s="20"/>
      <c r="KKE23" s="20"/>
      <c r="KKF23" s="20"/>
      <c r="KKG23" s="20"/>
      <c r="KKH23" s="20"/>
      <c r="KKI23" s="20"/>
      <c r="KKJ23" s="20"/>
      <c r="KKK23" s="20"/>
      <c r="KKL23" s="20"/>
      <c r="KKM23" s="20"/>
      <c r="KKN23" s="20"/>
      <c r="KKO23" s="20"/>
      <c r="KKP23" s="20"/>
      <c r="KKQ23" s="20"/>
      <c r="KKR23" s="20"/>
      <c r="KKS23" s="20"/>
      <c r="KKT23" s="20"/>
      <c r="KKU23" s="20"/>
      <c r="KKV23" s="20"/>
      <c r="KKW23" s="20"/>
      <c r="KKX23" s="20"/>
      <c r="KKY23" s="20"/>
      <c r="KKZ23" s="20"/>
      <c r="KLA23" s="20"/>
      <c r="KLB23" s="20"/>
      <c r="KLC23" s="20"/>
      <c r="KLD23" s="20"/>
      <c r="KLE23" s="20"/>
      <c r="KLF23" s="20"/>
      <c r="KLG23" s="20"/>
      <c r="KLH23" s="20"/>
      <c r="KLI23" s="20"/>
      <c r="KLJ23" s="20"/>
      <c r="KLK23" s="20"/>
      <c r="KLL23" s="20"/>
      <c r="KLM23" s="20"/>
      <c r="KLN23" s="20"/>
      <c r="KLO23" s="20"/>
      <c r="KLP23" s="20"/>
      <c r="KLQ23" s="20"/>
      <c r="KLR23" s="20"/>
      <c r="KLS23" s="20"/>
      <c r="KLT23" s="20"/>
      <c r="KLU23" s="20"/>
      <c r="KLV23" s="20"/>
      <c r="KLW23" s="20"/>
      <c r="KLX23" s="20"/>
      <c r="KLY23" s="20"/>
      <c r="KLZ23" s="20"/>
      <c r="KMA23" s="20"/>
      <c r="KMB23" s="20"/>
      <c r="KMC23" s="20"/>
      <c r="KMD23" s="20"/>
      <c r="KME23" s="20"/>
      <c r="KMF23" s="20"/>
      <c r="KMG23" s="20"/>
      <c r="KMH23" s="20"/>
      <c r="KMI23" s="20"/>
      <c r="KMJ23" s="20"/>
      <c r="KMK23" s="20"/>
      <c r="KML23" s="20"/>
      <c r="KMM23" s="20"/>
      <c r="KMN23" s="20"/>
      <c r="KMO23" s="20"/>
      <c r="KMP23" s="20"/>
      <c r="KMQ23" s="20"/>
      <c r="KMR23" s="20"/>
      <c r="KMS23" s="20"/>
      <c r="KMT23" s="20"/>
      <c r="KMU23" s="20"/>
      <c r="KMV23" s="20"/>
      <c r="KMW23" s="20"/>
      <c r="KMX23" s="20"/>
      <c r="KMY23" s="20"/>
      <c r="KMZ23" s="20"/>
      <c r="KNA23" s="20"/>
      <c r="KNB23" s="20"/>
      <c r="KNC23" s="20"/>
      <c r="KND23" s="20"/>
      <c r="KNE23" s="20"/>
      <c r="KNF23" s="20"/>
      <c r="KNG23" s="20"/>
      <c r="KNH23" s="20"/>
      <c r="KNI23" s="20"/>
      <c r="KNJ23" s="20"/>
      <c r="KNK23" s="20"/>
      <c r="KNL23" s="20"/>
      <c r="KNM23" s="20"/>
      <c r="KNN23" s="20"/>
      <c r="KNO23" s="20"/>
      <c r="KNP23" s="20"/>
      <c r="KNQ23" s="20"/>
      <c r="KNR23" s="20"/>
      <c r="KNS23" s="20"/>
      <c r="KNT23" s="20"/>
      <c r="KNU23" s="20"/>
      <c r="KNV23" s="20"/>
      <c r="KNW23" s="20"/>
      <c r="KNX23" s="20"/>
      <c r="KNY23" s="20"/>
      <c r="KNZ23" s="20"/>
      <c r="KOA23" s="20"/>
      <c r="KOB23" s="20"/>
      <c r="KOC23" s="20"/>
      <c r="KOD23" s="20"/>
      <c r="KOE23" s="20"/>
      <c r="KOF23" s="20"/>
      <c r="KOG23" s="20"/>
      <c r="KOH23" s="20"/>
      <c r="KOI23" s="20"/>
      <c r="KOJ23" s="20"/>
      <c r="KOK23" s="20"/>
      <c r="KOL23" s="20"/>
      <c r="KOM23" s="20"/>
      <c r="KON23" s="20"/>
      <c r="KOO23" s="20"/>
      <c r="KOP23" s="20"/>
      <c r="KOQ23" s="20"/>
      <c r="KOR23" s="20"/>
      <c r="KOS23" s="20"/>
      <c r="KOT23" s="20"/>
      <c r="KOU23" s="20"/>
      <c r="KOV23" s="20"/>
      <c r="KOW23" s="20"/>
      <c r="KOX23" s="20"/>
      <c r="KOY23" s="20"/>
      <c r="KOZ23" s="20"/>
      <c r="KPA23" s="20"/>
      <c r="KPB23" s="20"/>
      <c r="KPC23" s="20"/>
      <c r="KPD23" s="20"/>
      <c r="KPE23" s="20"/>
      <c r="KPF23" s="20"/>
      <c r="KPG23" s="20"/>
      <c r="KPH23" s="20"/>
      <c r="KPI23" s="20"/>
      <c r="KPJ23" s="20"/>
      <c r="KPK23" s="20"/>
      <c r="KPL23" s="20"/>
      <c r="KPM23" s="20"/>
      <c r="KPN23" s="20"/>
      <c r="KPO23" s="20"/>
      <c r="KPP23" s="20"/>
      <c r="KPQ23" s="20"/>
      <c r="KPR23" s="20"/>
      <c r="KPS23" s="20"/>
      <c r="KPT23" s="20"/>
      <c r="KPU23" s="20"/>
      <c r="KPV23" s="20"/>
      <c r="KPW23" s="20"/>
      <c r="KPX23" s="20"/>
      <c r="KPY23" s="20"/>
      <c r="KPZ23" s="20"/>
      <c r="KQA23" s="20"/>
      <c r="KQB23" s="20"/>
      <c r="KQC23" s="20"/>
      <c r="KQD23" s="20"/>
      <c r="KQE23" s="20"/>
      <c r="KQF23" s="20"/>
      <c r="KQG23" s="20"/>
      <c r="KQH23" s="20"/>
      <c r="KQI23" s="20"/>
      <c r="KQJ23" s="20"/>
      <c r="KQK23" s="20"/>
      <c r="KQL23" s="20"/>
      <c r="KQM23" s="20"/>
      <c r="KQN23" s="20"/>
      <c r="KQO23" s="20"/>
      <c r="KQP23" s="20"/>
      <c r="KQQ23" s="20"/>
      <c r="KQR23" s="20"/>
      <c r="KQS23" s="20"/>
      <c r="KQT23" s="20"/>
      <c r="KQU23" s="20"/>
      <c r="KQV23" s="20"/>
      <c r="KQW23" s="20"/>
      <c r="KQX23" s="20"/>
      <c r="KQY23" s="20"/>
      <c r="KQZ23" s="20"/>
      <c r="KRA23" s="20"/>
      <c r="KRB23" s="20"/>
      <c r="KRC23" s="20"/>
      <c r="KRD23" s="20"/>
      <c r="KRE23" s="20"/>
      <c r="KRF23" s="20"/>
      <c r="KRG23" s="20"/>
      <c r="KRH23" s="20"/>
      <c r="KRI23" s="20"/>
      <c r="KRJ23" s="20"/>
      <c r="KRK23" s="20"/>
      <c r="KRL23" s="20"/>
      <c r="KRM23" s="20"/>
      <c r="KRN23" s="20"/>
      <c r="KRO23" s="20"/>
      <c r="KRP23" s="20"/>
      <c r="KRQ23" s="20"/>
      <c r="KRR23" s="20"/>
      <c r="KRS23" s="20"/>
      <c r="KRT23" s="20"/>
      <c r="KRU23" s="20"/>
      <c r="KRV23" s="20"/>
      <c r="KRW23" s="20"/>
      <c r="KRX23" s="20"/>
      <c r="KRY23" s="20"/>
      <c r="KRZ23" s="20"/>
      <c r="KSA23" s="20"/>
      <c r="KSB23" s="20"/>
      <c r="KSC23" s="20"/>
      <c r="KSD23" s="20"/>
      <c r="KSE23" s="20"/>
      <c r="KSF23" s="20"/>
      <c r="KSG23" s="20"/>
      <c r="KSH23" s="20"/>
      <c r="KSI23" s="20"/>
      <c r="KSJ23" s="20"/>
      <c r="KSK23" s="20"/>
      <c r="KSL23" s="20"/>
      <c r="KSM23" s="20"/>
      <c r="KSN23" s="20"/>
      <c r="KSO23" s="20"/>
      <c r="KSP23" s="20"/>
      <c r="KSQ23" s="20"/>
      <c r="KSR23" s="20"/>
      <c r="KSS23" s="20"/>
      <c r="KST23" s="20"/>
      <c r="KSU23" s="20"/>
      <c r="KSV23" s="20"/>
      <c r="KSW23" s="20"/>
      <c r="KSX23" s="20"/>
      <c r="KSY23" s="20"/>
      <c r="KSZ23" s="20"/>
      <c r="KTA23" s="20"/>
      <c r="KTB23" s="20"/>
      <c r="KTC23" s="20"/>
      <c r="KTD23" s="20"/>
      <c r="KTE23" s="20"/>
      <c r="KTF23" s="20"/>
      <c r="KTG23" s="20"/>
      <c r="KTH23" s="20"/>
      <c r="KTI23" s="20"/>
      <c r="KTJ23" s="20"/>
      <c r="KTK23" s="20"/>
      <c r="KTL23" s="20"/>
      <c r="KTM23" s="20"/>
      <c r="KTN23" s="20"/>
      <c r="KTO23" s="20"/>
      <c r="KTP23" s="20"/>
      <c r="KTQ23" s="20"/>
      <c r="KTR23" s="20"/>
      <c r="KTS23" s="20"/>
      <c r="KTT23" s="20"/>
      <c r="KTU23" s="20"/>
      <c r="KTV23" s="20"/>
      <c r="KTW23" s="20"/>
      <c r="KTX23" s="20"/>
      <c r="KTY23" s="20"/>
      <c r="KTZ23" s="20"/>
      <c r="KUA23" s="20"/>
      <c r="KUB23" s="20"/>
      <c r="KUC23" s="20"/>
      <c r="KUD23" s="20"/>
      <c r="KUE23" s="20"/>
      <c r="KUF23" s="20"/>
      <c r="KUG23" s="20"/>
      <c r="KUH23" s="20"/>
      <c r="KUI23" s="20"/>
      <c r="KUJ23" s="20"/>
      <c r="KUK23" s="20"/>
      <c r="KUL23" s="20"/>
      <c r="KUM23" s="20"/>
      <c r="KUN23" s="20"/>
      <c r="KUO23" s="20"/>
      <c r="KUP23" s="20"/>
      <c r="KUQ23" s="20"/>
      <c r="KUR23" s="20"/>
      <c r="KUS23" s="20"/>
      <c r="KUT23" s="20"/>
      <c r="KUU23" s="20"/>
      <c r="KUV23" s="20"/>
      <c r="KUW23" s="20"/>
      <c r="KUX23" s="20"/>
      <c r="KUY23" s="20"/>
      <c r="KUZ23" s="20"/>
      <c r="KVA23" s="20"/>
      <c r="KVB23" s="20"/>
      <c r="KVC23" s="20"/>
      <c r="KVD23" s="20"/>
      <c r="KVE23" s="20"/>
      <c r="KVF23" s="20"/>
      <c r="KVG23" s="20"/>
      <c r="KVH23" s="20"/>
      <c r="KVI23" s="20"/>
      <c r="KVJ23" s="20"/>
      <c r="KVK23" s="20"/>
      <c r="KVL23" s="20"/>
      <c r="KVM23" s="20"/>
      <c r="KVN23" s="20"/>
      <c r="KVO23" s="20"/>
      <c r="KVP23" s="20"/>
      <c r="KVQ23" s="20"/>
      <c r="KVR23" s="20"/>
      <c r="KVS23" s="20"/>
      <c r="KVT23" s="20"/>
      <c r="KVU23" s="20"/>
      <c r="KVV23" s="20"/>
      <c r="KVW23" s="20"/>
      <c r="KVX23" s="20"/>
      <c r="KVY23" s="20"/>
      <c r="KVZ23" s="20"/>
      <c r="KWA23" s="20"/>
      <c r="KWB23" s="20"/>
      <c r="KWC23" s="20"/>
      <c r="KWD23" s="20"/>
      <c r="KWE23" s="20"/>
      <c r="KWF23" s="20"/>
      <c r="KWG23" s="20"/>
      <c r="KWH23" s="20"/>
      <c r="KWI23" s="20"/>
      <c r="KWJ23" s="20"/>
      <c r="KWK23" s="20"/>
      <c r="KWL23" s="20"/>
      <c r="KWM23" s="20"/>
      <c r="KWN23" s="20"/>
      <c r="KWO23" s="20"/>
      <c r="KWP23" s="20"/>
      <c r="KWQ23" s="20"/>
      <c r="KWR23" s="20"/>
      <c r="KWS23" s="20"/>
      <c r="KWT23" s="20"/>
      <c r="KWU23" s="20"/>
      <c r="KWV23" s="20"/>
      <c r="KWW23" s="20"/>
      <c r="KWX23" s="20"/>
      <c r="KWY23" s="20"/>
      <c r="KWZ23" s="20"/>
      <c r="KXA23" s="20"/>
      <c r="KXB23" s="20"/>
      <c r="KXC23" s="20"/>
      <c r="KXD23" s="20"/>
      <c r="KXE23" s="20"/>
      <c r="KXF23" s="20"/>
      <c r="KXG23" s="20"/>
      <c r="KXH23" s="20"/>
      <c r="KXI23" s="20"/>
      <c r="KXJ23" s="20"/>
      <c r="KXK23" s="20"/>
      <c r="KXL23" s="20"/>
      <c r="KXM23" s="20"/>
      <c r="KXN23" s="20"/>
      <c r="KXO23" s="20"/>
      <c r="KXP23" s="20"/>
      <c r="KXQ23" s="20"/>
      <c r="KXR23" s="20"/>
      <c r="KXS23" s="20"/>
      <c r="KXT23" s="20"/>
      <c r="KXU23" s="20"/>
      <c r="KXV23" s="20"/>
      <c r="KXW23" s="20"/>
      <c r="KXX23" s="20"/>
      <c r="KXY23" s="20"/>
      <c r="KXZ23" s="20"/>
      <c r="KYA23" s="20"/>
      <c r="KYB23" s="20"/>
      <c r="KYC23" s="20"/>
      <c r="KYD23" s="20"/>
      <c r="KYE23" s="20"/>
      <c r="KYF23" s="20"/>
      <c r="KYG23" s="20"/>
      <c r="KYH23" s="20"/>
      <c r="KYI23" s="20"/>
      <c r="KYJ23" s="20"/>
      <c r="KYK23" s="20"/>
      <c r="KYL23" s="20"/>
      <c r="KYM23" s="20"/>
      <c r="KYN23" s="20"/>
      <c r="KYO23" s="20"/>
      <c r="KYP23" s="20"/>
      <c r="KYQ23" s="20"/>
      <c r="KYR23" s="20"/>
      <c r="KYS23" s="20"/>
      <c r="KYT23" s="20"/>
      <c r="KYU23" s="20"/>
      <c r="KYV23" s="20"/>
      <c r="KYW23" s="20"/>
      <c r="KYX23" s="20"/>
      <c r="KYY23" s="20"/>
      <c r="KYZ23" s="20"/>
      <c r="KZA23" s="20"/>
      <c r="KZB23" s="20"/>
      <c r="KZC23" s="20"/>
      <c r="KZD23" s="20"/>
      <c r="KZE23" s="20"/>
      <c r="KZF23" s="20"/>
      <c r="KZG23" s="20"/>
      <c r="KZH23" s="20"/>
      <c r="KZI23" s="20"/>
      <c r="KZJ23" s="20"/>
      <c r="KZK23" s="20"/>
      <c r="KZL23" s="20"/>
      <c r="KZM23" s="20"/>
      <c r="KZN23" s="20"/>
      <c r="KZO23" s="20"/>
      <c r="KZP23" s="20"/>
      <c r="KZQ23" s="20"/>
      <c r="KZR23" s="20"/>
      <c r="KZS23" s="20"/>
      <c r="KZT23" s="20"/>
      <c r="KZU23" s="20"/>
      <c r="KZV23" s="20"/>
      <c r="KZW23" s="20"/>
      <c r="KZX23" s="20"/>
      <c r="KZY23" s="20"/>
      <c r="KZZ23" s="20"/>
      <c r="LAA23" s="20"/>
      <c r="LAB23" s="20"/>
      <c r="LAC23" s="20"/>
      <c r="LAD23" s="20"/>
      <c r="LAE23" s="20"/>
      <c r="LAF23" s="20"/>
      <c r="LAG23" s="20"/>
      <c r="LAH23" s="20"/>
      <c r="LAI23" s="20"/>
      <c r="LAJ23" s="20"/>
      <c r="LAK23" s="20"/>
      <c r="LAL23" s="20"/>
      <c r="LAM23" s="20"/>
      <c r="LAN23" s="20"/>
      <c r="LAO23" s="20"/>
      <c r="LAP23" s="20"/>
      <c r="LAQ23" s="20"/>
      <c r="LAR23" s="20"/>
      <c r="LAS23" s="20"/>
      <c r="LAT23" s="20"/>
      <c r="LAU23" s="20"/>
      <c r="LAV23" s="20"/>
      <c r="LAW23" s="20"/>
      <c r="LAX23" s="20"/>
      <c r="LAY23" s="20"/>
      <c r="LAZ23" s="20"/>
      <c r="LBA23" s="20"/>
      <c r="LBB23" s="20"/>
      <c r="LBC23" s="20"/>
      <c r="LBD23" s="20"/>
      <c r="LBE23" s="20"/>
      <c r="LBF23" s="20"/>
      <c r="LBG23" s="20"/>
      <c r="LBH23" s="20"/>
      <c r="LBI23" s="20"/>
      <c r="LBJ23" s="20"/>
      <c r="LBK23" s="20"/>
      <c r="LBL23" s="20"/>
      <c r="LBM23" s="20"/>
      <c r="LBN23" s="20"/>
      <c r="LBO23" s="20"/>
      <c r="LBP23" s="20"/>
      <c r="LBQ23" s="20"/>
      <c r="LBR23" s="20"/>
      <c r="LBS23" s="20"/>
      <c r="LBT23" s="20"/>
      <c r="LBU23" s="20"/>
      <c r="LBV23" s="20"/>
      <c r="LBW23" s="20"/>
      <c r="LBX23" s="20"/>
      <c r="LBY23" s="20"/>
      <c r="LBZ23" s="20"/>
      <c r="LCA23" s="20"/>
      <c r="LCB23" s="20"/>
      <c r="LCC23" s="20"/>
      <c r="LCD23" s="20"/>
      <c r="LCE23" s="20"/>
      <c r="LCF23" s="20"/>
      <c r="LCG23" s="20"/>
      <c r="LCH23" s="20"/>
      <c r="LCI23" s="20"/>
      <c r="LCJ23" s="20"/>
      <c r="LCK23" s="20"/>
      <c r="LCL23" s="20"/>
      <c r="LCM23" s="20"/>
      <c r="LCN23" s="20"/>
      <c r="LCO23" s="20"/>
      <c r="LCP23" s="20"/>
      <c r="LCQ23" s="20"/>
      <c r="LCR23" s="20"/>
      <c r="LCS23" s="20"/>
      <c r="LCT23" s="20"/>
      <c r="LCU23" s="20"/>
      <c r="LCV23" s="20"/>
      <c r="LCW23" s="20"/>
      <c r="LCX23" s="20"/>
      <c r="LCY23" s="20"/>
      <c r="LCZ23" s="20"/>
      <c r="LDA23" s="20"/>
      <c r="LDB23" s="20"/>
      <c r="LDC23" s="20"/>
      <c r="LDD23" s="20"/>
      <c r="LDE23" s="20"/>
      <c r="LDF23" s="20"/>
      <c r="LDG23" s="20"/>
      <c r="LDH23" s="20"/>
      <c r="LDI23" s="20"/>
      <c r="LDJ23" s="20"/>
      <c r="LDK23" s="20"/>
      <c r="LDL23" s="20"/>
      <c r="LDM23" s="20"/>
      <c r="LDN23" s="20"/>
      <c r="LDO23" s="20"/>
      <c r="LDP23" s="20"/>
      <c r="LDQ23" s="20"/>
      <c r="LDR23" s="20"/>
      <c r="LDS23" s="20"/>
      <c r="LDT23" s="20"/>
      <c r="LDU23" s="20"/>
      <c r="LDV23" s="20"/>
      <c r="LDW23" s="20"/>
      <c r="LDX23" s="20"/>
      <c r="LDY23" s="20"/>
      <c r="LDZ23" s="20"/>
      <c r="LEA23" s="20"/>
      <c r="LEB23" s="20"/>
      <c r="LEC23" s="20"/>
      <c r="LED23" s="20"/>
      <c r="LEE23" s="20"/>
      <c r="LEF23" s="20"/>
      <c r="LEG23" s="20"/>
      <c r="LEH23" s="20"/>
      <c r="LEI23" s="20"/>
      <c r="LEJ23" s="20"/>
      <c r="LEK23" s="20"/>
      <c r="LEL23" s="20"/>
      <c r="LEM23" s="20"/>
      <c r="LEN23" s="20"/>
      <c r="LEO23" s="20"/>
      <c r="LEP23" s="20"/>
      <c r="LEQ23" s="20"/>
      <c r="LER23" s="20"/>
      <c r="LES23" s="20"/>
      <c r="LET23" s="20"/>
      <c r="LEU23" s="20"/>
      <c r="LEV23" s="20"/>
      <c r="LEW23" s="20"/>
      <c r="LEX23" s="20"/>
      <c r="LEY23" s="20"/>
      <c r="LEZ23" s="20"/>
      <c r="LFA23" s="20"/>
      <c r="LFB23" s="20"/>
      <c r="LFC23" s="20"/>
      <c r="LFD23" s="20"/>
      <c r="LFE23" s="20"/>
      <c r="LFF23" s="20"/>
      <c r="LFG23" s="20"/>
      <c r="LFH23" s="20"/>
      <c r="LFI23" s="20"/>
      <c r="LFJ23" s="20"/>
      <c r="LFK23" s="20"/>
      <c r="LFL23" s="20"/>
      <c r="LFM23" s="20"/>
      <c r="LFN23" s="20"/>
      <c r="LFO23" s="20"/>
      <c r="LFP23" s="20"/>
      <c r="LFQ23" s="20"/>
      <c r="LFR23" s="20"/>
      <c r="LFS23" s="20"/>
      <c r="LFT23" s="20"/>
      <c r="LFU23" s="20"/>
      <c r="LFV23" s="20"/>
      <c r="LFW23" s="20"/>
      <c r="LFX23" s="20"/>
      <c r="LFY23" s="20"/>
      <c r="LFZ23" s="20"/>
      <c r="LGA23" s="20"/>
      <c r="LGB23" s="20"/>
      <c r="LGC23" s="20"/>
      <c r="LGD23" s="20"/>
      <c r="LGE23" s="20"/>
      <c r="LGF23" s="20"/>
      <c r="LGG23" s="20"/>
      <c r="LGH23" s="20"/>
      <c r="LGI23" s="20"/>
      <c r="LGJ23" s="20"/>
      <c r="LGK23" s="20"/>
      <c r="LGL23" s="20"/>
      <c r="LGM23" s="20"/>
      <c r="LGN23" s="20"/>
      <c r="LGO23" s="20"/>
      <c r="LGP23" s="20"/>
      <c r="LGQ23" s="20"/>
      <c r="LGR23" s="20"/>
      <c r="LGS23" s="20"/>
      <c r="LGT23" s="20"/>
      <c r="LGU23" s="20"/>
      <c r="LGV23" s="20"/>
      <c r="LGW23" s="20"/>
      <c r="LGX23" s="20"/>
      <c r="LGY23" s="20"/>
      <c r="LGZ23" s="20"/>
      <c r="LHA23" s="20"/>
      <c r="LHB23" s="20"/>
      <c r="LHC23" s="20"/>
      <c r="LHD23" s="20"/>
      <c r="LHE23" s="20"/>
      <c r="LHF23" s="20"/>
      <c r="LHG23" s="20"/>
      <c r="LHH23" s="20"/>
      <c r="LHI23" s="20"/>
      <c r="LHJ23" s="20"/>
      <c r="LHK23" s="20"/>
      <c r="LHL23" s="20"/>
      <c r="LHM23" s="20"/>
      <c r="LHN23" s="20"/>
      <c r="LHO23" s="20"/>
      <c r="LHP23" s="20"/>
      <c r="LHQ23" s="20"/>
      <c r="LHR23" s="20"/>
      <c r="LHS23" s="20"/>
      <c r="LHT23" s="20"/>
      <c r="LHU23" s="20"/>
      <c r="LHV23" s="20"/>
      <c r="LHW23" s="20"/>
      <c r="LHX23" s="20"/>
      <c r="LHY23" s="20"/>
      <c r="LHZ23" s="20"/>
      <c r="LIA23" s="20"/>
      <c r="LIB23" s="20"/>
      <c r="LIC23" s="20"/>
      <c r="LID23" s="20"/>
      <c r="LIE23" s="20"/>
      <c r="LIF23" s="20"/>
      <c r="LIG23" s="20"/>
      <c r="LIH23" s="20"/>
      <c r="LII23" s="20"/>
      <c r="LIJ23" s="20"/>
      <c r="LIK23" s="20"/>
      <c r="LIL23" s="20"/>
      <c r="LIM23" s="20"/>
      <c r="LIN23" s="20"/>
      <c r="LIO23" s="20"/>
      <c r="LIP23" s="20"/>
      <c r="LIQ23" s="20"/>
      <c r="LIR23" s="20"/>
      <c r="LIS23" s="20"/>
      <c r="LIT23" s="20"/>
      <c r="LIU23" s="20"/>
      <c r="LIV23" s="20"/>
      <c r="LIW23" s="20"/>
      <c r="LIX23" s="20"/>
      <c r="LIY23" s="20"/>
      <c r="LIZ23" s="20"/>
      <c r="LJA23" s="20"/>
      <c r="LJB23" s="20"/>
      <c r="LJC23" s="20"/>
      <c r="LJD23" s="20"/>
      <c r="LJE23" s="20"/>
      <c r="LJF23" s="20"/>
      <c r="LJG23" s="20"/>
      <c r="LJH23" s="20"/>
      <c r="LJI23" s="20"/>
      <c r="LJJ23" s="20"/>
      <c r="LJK23" s="20"/>
      <c r="LJL23" s="20"/>
      <c r="LJM23" s="20"/>
      <c r="LJN23" s="20"/>
      <c r="LJO23" s="20"/>
      <c r="LJP23" s="20"/>
      <c r="LJQ23" s="20"/>
      <c r="LJR23" s="20"/>
      <c r="LJS23" s="20"/>
      <c r="LJT23" s="20"/>
      <c r="LJU23" s="20"/>
      <c r="LJV23" s="20"/>
      <c r="LJW23" s="20"/>
      <c r="LJX23" s="20"/>
      <c r="LJY23" s="20"/>
      <c r="LJZ23" s="20"/>
      <c r="LKA23" s="20"/>
      <c r="LKB23" s="20"/>
      <c r="LKC23" s="20"/>
      <c r="LKD23" s="20"/>
      <c r="LKE23" s="20"/>
      <c r="LKF23" s="20"/>
      <c r="LKG23" s="20"/>
      <c r="LKH23" s="20"/>
      <c r="LKI23" s="20"/>
      <c r="LKJ23" s="20"/>
      <c r="LKK23" s="20"/>
      <c r="LKL23" s="20"/>
      <c r="LKM23" s="20"/>
      <c r="LKN23" s="20"/>
      <c r="LKO23" s="20"/>
      <c r="LKP23" s="20"/>
      <c r="LKQ23" s="20"/>
      <c r="LKR23" s="20"/>
      <c r="LKS23" s="20"/>
      <c r="LKT23" s="20"/>
      <c r="LKU23" s="20"/>
      <c r="LKV23" s="20"/>
      <c r="LKW23" s="20"/>
      <c r="LKX23" s="20"/>
      <c r="LKY23" s="20"/>
      <c r="LKZ23" s="20"/>
      <c r="LLA23" s="20"/>
      <c r="LLB23" s="20"/>
      <c r="LLC23" s="20"/>
      <c r="LLD23" s="20"/>
      <c r="LLE23" s="20"/>
      <c r="LLF23" s="20"/>
      <c r="LLG23" s="20"/>
      <c r="LLH23" s="20"/>
      <c r="LLI23" s="20"/>
      <c r="LLJ23" s="20"/>
      <c r="LLK23" s="20"/>
      <c r="LLL23" s="20"/>
      <c r="LLM23" s="20"/>
      <c r="LLN23" s="20"/>
      <c r="LLO23" s="20"/>
      <c r="LLP23" s="20"/>
      <c r="LLQ23" s="20"/>
      <c r="LLR23" s="20"/>
      <c r="LLS23" s="20"/>
      <c r="LLT23" s="20"/>
      <c r="LLU23" s="20"/>
      <c r="LLV23" s="20"/>
      <c r="LLW23" s="20"/>
      <c r="LLX23" s="20"/>
      <c r="LLY23" s="20"/>
      <c r="LLZ23" s="20"/>
      <c r="LMA23" s="20"/>
      <c r="LMB23" s="20"/>
      <c r="LMC23" s="20"/>
      <c r="LMD23" s="20"/>
      <c r="LME23" s="20"/>
      <c r="LMF23" s="20"/>
      <c r="LMG23" s="20"/>
      <c r="LMH23" s="20"/>
      <c r="LMI23" s="20"/>
      <c r="LMJ23" s="20"/>
      <c r="LMK23" s="20"/>
      <c r="LML23" s="20"/>
      <c r="LMM23" s="20"/>
      <c r="LMN23" s="20"/>
      <c r="LMO23" s="20"/>
      <c r="LMP23" s="20"/>
      <c r="LMQ23" s="20"/>
      <c r="LMR23" s="20"/>
      <c r="LMS23" s="20"/>
      <c r="LMT23" s="20"/>
      <c r="LMU23" s="20"/>
      <c r="LMV23" s="20"/>
      <c r="LMW23" s="20"/>
      <c r="LMX23" s="20"/>
      <c r="LMY23" s="20"/>
      <c r="LMZ23" s="20"/>
      <c r="LNA23" s="20"/>
      <c r="LNB23" s="20"/>
      <c r="LNC23" s="20"/>
      <c r="LND23" s="20"/>
      <c r="LNE23" s="20"/>
      <c r="LNF23" s="20"/>
      <c r="LNG23" s="20"/>
      <c r="LNH23" s="20"/>
      <c r="LNI23" s="20"/>
      <c r="LNJ23" s="20"/>
      <c r="LNK23" s="20"/>
      <c r="LNL23" s="20"/>
      <c r="LNM23" s="20"/>
      <c r="LNN23" s="20"/>
      <c r="LNO23" s="20"/>
      <c r="LNP23" s="20"/>
      <c r="LNQ23" s="20"/>
      <c r="LNR23" s="20"/>
      <c r="LNS23" s="20"/>
      <c r="LNT23" s="20"/>
      <c r="LNU23" s="20"/>
      <c r="LNV23" s="20"/>
      <c r="LNW23" s="20"/>
      <c r="LNX23" s="20"/>
      <c r="LNY23" s="20"/>
      <c r="LNZ23" s="20"/>
      <c r="LOA23" s="20"/>
      <c r="LOB23" s="20"/>
      <c r="LOC23" s="20"/>
      <c r="LOD23" s="20"/>
      <c r="LOE23" s="20"/>
      <c r="LOF23" s="20"/>
      <c r="LOG23" s="20"/>
      <c r="LOH23" s="20"/>
      <c r="LOI23" s="20"/>
      <c r="LOJ23" s="20"/>
      <c r="LOK23" s="20"/>
      <c r="LOL23" s="20"/>
      <c r="LOM23" s="20"/>
      <c r="LON23" s="20"/>
      <c r="LOO23" s="20"/>
      <c r="LOP23" s="20"/>
      <c r="LOQ23" s="20"/>
      <c r="LOR23" s="20"/>
      <c r="LOS23" s="20"/>
      <c r="LOT23" s="20"/>
      <c r="LOU23" s="20"/>
      <c r="LOV23" s="20"/>
      <c r="LOW23" s="20"/>
      <c r="LOX23" s="20"/>
      <c r="LOY23" s="20"/>
      <c r="LOZ23" s="20"/>
      <c r="LPA23" s="20"/>
      <c r="LPB23" s="20"/>
      <c r="LPC23" s="20"/>
      <c r="LPD23" s="20"/>
      <c r="LPE23" s="20"/>
      <c r="LPF23" s="20"/>
      <c r="LPG23" s="20"/>
      <c r="LPH23" s="20"/>
      <c r="LPI23" s="20"/>
      <c r="LPJ23" s="20"/>
      <c r="LPK23" s="20"/>
      <c r="LPL23" s="20"/>
      <c r="LPM23" s="20"/>
      <c r="LPN23" s="20"/>
      <c r="LPO23" s="20"/>
      <c r="LPP23" s="20"/>
      <c r="LPQ23" s="20"/>
      <c r="LPR23" s="20"/>
      <c r="LPS23" s="20"/>
      <c r="LPT23" s="20"/>
      <c r="LPU23" s="20"/>
      <c r="LPV23" s="20"/>
      <c r="LPW23" s="20"/>
      <c r="LPX23" s="20"/>
      <c r="LPY23" s="20"/>
      <c r="LPZ23" s="20"/>
      <c r="LQA23" s="20"/>
      <c r="LQB23" s="20"/>
      <c r="LQC23" s="20"/>
      <c r="LQD23" s="20"/>
      <c r="LQE23" s="20"/>
      <c r="LQF23" s="20"/>
      <c r="LQG23" s="20"/>
      <c r="LQH23" s="20"/>
      <c r="LQI23" s="20"/>
      <c r="LQJ23" s="20"/>
      <c r="LQK23" s="20"/>
      <c r="LQL23" s="20"/>
      <c r="LQM23" s="20"/>
      <c r="LQN23" s="20"/>
      <c r="LQO23" s="20"/>
      <c r="LQP23" s="20"/>
      <c r="LQQ23" s="20"/>
      <c r="LQR23" s="20"/>
      <c r="LQS23" s="20"/>
      <c r="LQT23" s="20"/>
      <c r="LQU23" s="20"/>
      <c r="LQV23" s="20"/>
      <c r="LQW23" s="20"/>
      <c r="LQX23" s="20"/>
      <c r="LQY23" s="20"/>
      <c r="LQZ23" s="20"/>
      <c r="LRA23" s="20"/>
      <c r="LRB23" s="20"/>
      <c r="LRC23" s="20"/>
      <c r="LRD23" s="20"/>
      <c r="LRE23" s="20"/>
      <c r="LRF23" s="20"/>
      <c r="LRG23" s="20"/>
      <c r="LRH23" s="20"/>
      <c r="LRI23" s="20"/>
      <c r="LRJ23" s="20"/>
      <c r="LRK23" s="20"/>
      <c r="LRL23" s="20"/>
      <c r="LRM23" s="20"/>
      <c r="LRN23" s="20"/>
      <c r="LRO23" s="20"/>
      <c r="LRP23" s="20"/>
      <c r="LRQ23" s="20"/>
      <c r="LRR23" s="20"/>
      <c r="LRS23" s="20"/>
      <c r="LRT23" s="20"/>
      <c r="LRU23" s="20"/>
      <c r="LRV23" s="20"/>
      <c r="LRW23" s="20"/>
      <c r="LRX23" s="20"/>
      <c r="LRY23" s="20"/>
      <c r="LRZ23" s="20"/>
      <c r="LSA23" s="20"/>
      <c r="LSB23" s="20"/>
      <c r="LSC23" s="20"/>
      <c r="LSD23" s="20"/>
      <c r="LSE23" s="20"/>
      <c r="LSF23" s="20"/>
      <c r="LSG23" s="20"/>
      <c r="LSH23" s="20"/>
      <c r="LSI23" s="20"/>
      <c r="LSJ23" s="20"/>
      <c r="LSK23" s="20"/>
      <c r="LSL23" s="20"/>
      <c r="LSM23" s="20"/>
      <c r="LSN23" s="20"/>
      <c r="LSO23" s="20"/>
      <c r="LSP23" s="20"/>
      <c r="LSQ23" s="20"/>
      <c r="LSR23" s="20"/>
      <c r="LSS23" s="20"/>
      <c r="LST23" s="20"/>
      <c r="LSU23" s="20"/>
      <c r="LSV23" s="20"/>
      <c r="LSW23" s="20"/>
      <c r="LSX23" s="20"/>
      <c r="LSY23" s="20"/>
      <c r="LSZ23" s="20"/>
      <c r="LTA23" s="20"/>
      <c r="LTB23" s="20"/>
      <c r="LTC23" s="20"/>
      <c r="LTD23" s="20"/>
      <c r="LTE23" s="20"/>
      <c r="LTF23" s="20"/>
      <c r="LTG23" s="20"/>
      <c r="LTH23" s="20"/>
      <c r="LTI23" s="20"/>
      <c r="LTJ23" s="20"/>
      <c r="LTK23" s="20"/>
      <c r="LTL23" s="20"/>
      <c r="LTM23" s="20"/>
      <c r="LTN23" s="20"/>
      <c r="LTO23" s="20"/>
      <c r="LTP23" s="20"/>
      <c r="LTQ23" s="20"/>
      <c r="LTR23" s="20"/>
      <c r="LTS23" s="20"/>
      <c r="LTT23" s="20"/>
      <c r="LTU23" s="20"/>
      <c r="LTV23" s="20"/>
      <c r="LTW23" s="20"/>
      <c r="LTX23" s="20"/>
      <c r="LTY23" s="20"/>
      <c r="LTZ23" s="20"/>
      <c r="LUA23" s="20"/>
      <c r="LUB23" s="20"/>
      <c r="LUC23" s="20"/>
      <c r="LUD23" s="20"/>
      <c r="LUE23" s="20"/>
      <c r="LUF23" s="20"/>
      <c r="LUG23" s="20"/>
      <c r="LUH23" s="20"/>
      <c r="LUI23" s="20"/>
      <c r="LUJ23" s="20"/>
      <c r="LUK23" s="20"/>
      <c r="LUL23" s="20"/>
      <c r="LUM23" s="20"/>
      <c r="LUN23" s="20"/>
      <c r="LUO23" s="20"/>
      <c r="LUP23" s="20"/>
      <c r="LUQ23" s="20"/>
      <c r="LUR23" s="20"/>
      <c r="LUS23" s="20"/>
      <c r="LUT23" s="20"/>
      <c r="LUU23" s="20"/>
      <c r="LUV23" s="20"/>
      <c r="LUW23" s="20"/>
      <c r="LUX23" s="20"/>
      <c r="LUY23" s="20"/>
      <c r="LUZ23" s="20"/>
      <c r="LVA23" s="20"/>
      <c r="LVB23" s="20"/>
      <c r="LVC23" s="20"/>
      <c r="LVD23" s="20"/>
      <c r="LVE23" s="20"/>
      <c r="LVF23" s="20"/>
      <c r="LVG23" s="20"/>
      <c r="LVH23" s="20"/>
      <c r="LVI23" s="20"/>
      <c r="LVJ23" s="20"/>
      <c r="LVK23" s="20"/>
      <c r="LVL23" s="20"/>
      <c r="LVM23" s="20"/>
      <c r="LVN23" s="20"/>
      <c r="LVO23" s="20"/>
      <c r="LVP23" s="20"/>
      <c r="LVQ23" s="20"/>
      <c r="LVR23" s="20"/>
      <c r="LVS23" s="20"/>
      <c r="LVT23" s="20"/>
      <c r="LVU23" s="20"/>
      <c r="LVV23" s="20"/>
      <c r="LVW23" s="20"/>
      <c r="LVX23" s="20"/>
      <c r="LVY23" s="20"/>
      <c r="LVZ23" s="20"/>
      <c r="LWA23" s="20"/>
      <c r="LWB23" s="20"/>
      <c r="LWC23" s="20"/>
      <c r="LWD23" s="20"/>
      <c r="LWE23" s="20"/>
      <c r="LWF23" s="20"/>
      <c r="LWG23" s="20"/>
      <c r="LWH23" s="20"/>
      <c r="LWI23" s="20"/>
      <c r="LWJ23" s="20"/>
      <c r="LWK23" s="20"/>
      <c r="LWL23" s="20"/>
      <c r="LWM23" s="20"/>
      <c r="LWN23" s="20"/>
      <c r="LWO23" s="20"/>
      <c r="LWP23" s="20"/>
      <c r="LWQ23" s="20"/>
      <c r="LWR23" s="20"/>
      <c r="LWS23" s="20"/>
      <c r="LWT23" s="20"/>
      <c r="LWU23" s="20"/>
      <c r="LWV23" s="20"/>
      <c r="LWW23" s="20"/>
      <c r="LWX23" s="20"/>
      <c r="LWY23" s="20"/>
      <c r="LWZ23" s="20"/>
      <c r="LXA23" s="20"/>
      <c r="LXB23" s="20"/>
      <c r="LXC23" s="20"/>
      <c r="LXD23" s="20"/>
      <c r="LXE23" s="20"/>
      <c r="LXF23" s="20"/>
      <c r="LXG23" s="20"/>
      <c r="LXH23" s="20"/>
      <c r="LXI23" s="20"/>
      <c r="LXJ23" s="20"/>
      <c r="LXK23" s="20"/>
      <c r="LXL23" s="20"/>
      <c r="LXM23" s="20"/>
      <c r="LXN23" s="20"/>
      <c r="LXO23" s="20"/>
      <c r="LXP23" s="20"/>
      <c r="LXQ23" s="20"/>
      <c r="LXR23" s="20"/>
      <c r="LXS23" s="20"/>
      <c r="LXT23" s="20"/>
      <c r="LXU23" s="20"/>
      <c r="LXV23" s="20"/>
      <c r="LXW23" s="20"/>
      <c r="LXX23" s="20"/>
      <c r="LXY23" s="20"/>
      <c r="LXZ23" s="20"/>
      <c r="LYA23" s="20"/>
      <c r="LYB23" s="20"/>
      <c r="LYC23" s="20"/>
      <c r="LYD23" s="20"/>
      <c r="LYE23" s="20"/>
      <c r="LYF23" s="20"/>
      <c r="LYG23" s="20"/>
      <c r="LYH23" s="20"/>
      <c r="LYI23" s="20"/>
      <c r="LYJ23" s="20"/>
      <c r="LYK23" s="20"/>
      <c r="LYL23" s="20"/>
      <c r="LYM23" s="20"/>
      <c r="LYN23" s="20"/>
      <c r="LYO23" s="20"/>
      <c r="LYP23" s="20"/>
      <c r="LYQ23" s="20"/>
      <c r="LYR23" s="20"/>
      <c r="LYS23" s="20"/>
      <c r="LYT23" s="20"/>
      <c r="LYU23" s="20"/>
      <c r="LYV23" s="20"/>
      <c r="LYW23" s="20"/>
      <c r="LYX23" s="20"/>
      <c r="LYY23" s="20"/>
      <c r="LYZ23" s="20"/>
      <c r="LZA23" s="20"/>
      <c r="LZB23" s="20"/>
      <c r="LZC23" s="20"/>
      <c r="LZD23" s="20"/>
      <c r="LZE23" s="20"/>
      <c r="LZF23" s="20"/>
      <c r="LZG23" s="20"/>
      <c r="LZH23" s="20"/>
      <c r="LZI23" s="20"/>
      <c r="LZJ23" s="20"/>
      <c r="LZK23" s="20"/>
      <c r="LZL23" s="20"/>
      <c r="LZM23" s="20"/>
      <c r="LZN23" s="20"/>
      <c r="LZO23" s="20"/>
      <c r="LZP23" s="20"/>
      <c r="LZQ23" s="20"/>
      <c r="LZR23" s="20"/>
      <c r="LZS23" s="20"/>
      <c r="LZT23" s="20"/>
      <c r="LZU23" s="20"/>
      <c r="LZV23" s="20"/>
      <c r="LZW23" s="20"/>
      <c r="LZX23" s="20"/>
      <c r="LZY23" s="20"/>
      <c r="LZZ23" s="20"/>
      <c r="MAA23" s="20"/>
      <c r="MAB23" s="20"/>
      <c r="MAC23" s="20"/>
      <c r="MAD23" s="20"/>
      <c r="MAE23" s="20"/>
      <c r="MAF23" s="20"/>
      <c r="MAG23" s="20"/>
      <c r="MAH23" s="20"/>
      <c r="MAI23" s="20"/>
      <c r="MAJ23" s="20"/>
      <c r="MAK23" s="20"/>
      <c r="MAL23" s="20"/>
      <c r="MAM23" s="20"/>
      <c r="MAN23" s="20"/>
      <c r="MAO23" s="20"/>
      <c r="MAP23" s="20"/>
      <c r="MAQ23" s="20"/>
      <c r="MAR23" s="20"/>
      <c r="MAS23" s="20"/>
      <c r="MAT23" s="20"/>
      <c r="MAU23" s="20"/>
      <c r="MAV23" s="20"/>
      <c r="MAW23" s="20"/>
      <c r="MAX23" s="20"/>
      <c r="MAY23" s="20"/>
      <c r="MAZ23" s="20"/>
      <c r="MBA23" s="20"/>
      <c r="MBB23" s="20"/>
      <c r="MBC23" s="20"/>
      <c r="MBD23" s="20"/>
      <c r="MBE23" s="20"/>
      <c r="MBF23" s="20"/>
      <c r="MBG23" s="20"/>
      <c r="MBH23" s="20"/>
      <c r="MBI23" s="20"/>
      <c r="MBJ23" s="20"/>
      <c r="MBK23" s="20"/>
      <c r="MBL23" s="20"/>
      <c r="MBM23" s="20"/>
      <c r="MBN23" s="20"/>
      <c r="MBO23" s="20"/>
      <c r="MBP23" s="20"/>
      <c r="MBQ23" s="20"/>
      <c r="MBR23" s="20"/>
      <c r="MBS23" s="20"/>
      <c r="MBT23" s="20"/>
      <c r="MBU23" s="20"/>
      <c r="MBV23" s="20"/>
      <c r="MBW23" s="20"/>
      <c r="MBX23" s="20"/>
      <c r="MBY23" s="20"/>
      <c r="MBZ23" s="20"/>
      <c r="MCA23" s="20"/>
      <c r="MCB23" s="20"/>
      <c r="MCC23" s="20"/>
      <c r="MCD23" s="20"/>
      <c r="MCE23" s="20"/>
      <c r="MCF23" s="20"/>
      <c r="MCG23" s="20"/>
      <c r="MCH23" s="20"/>
      <c r="MCI23" s="20"/>
      <c r="MCJ23" s="20"/>
      <c r="MCK23" s="20"/>
      <c r="MCL23" s="20"/>
      <c r="MCM23" s="20"/>
      <c r="MCN23" s="20"/>
      <c r="MCO23" s="20"/>
      <c r="MCP23" s="20"/>
      <c r="MCQ23" s="20"/>
      <c r="MCR23" s="20"/>
      <c r="MCS23" s="20"/>
      <c r="MCT23" s="20"/>
      <c r="MCU23" s="20"/>
      <c r="MCV23" s="20"/>
      <c r="MCW23" s="20"/>
      <c r="MCX23" s="20"/>
      <c r="MCY23" s="20"/>
      <c r="MCZ23" s="20"/>
      <c r="MDA23" s="20"/>
      <c r="MDB23" s="20"/>
      <c r="MDC23" s="20"/>
      <c r="MDD23" s="20"/>
      <c r="MDE23" s="20"/>
      <c r="MDF23" s="20"/>
      <c r="MDG23" s="20"/>
      <c r="MDH23" s="20"/>
      <c r="MDI23" s="20"/>
      <c r="MDJ23" s="20"/>
      <c r="MDK23" s="20"/>
      <c r="MDL23" s="20"/>
      <c r="MDM23" s="20"/>
      <c r="MDN23" s="20"/>
      <c r="MDO23" s="20"/>
      <c r="MDP23" s="20"/>
      <c r="MDQ23" s="20"/>
      <c r="MDR23" s="20"/>
      <c r="MDS23" s="20"/>
      <c r="MDT23" s="20"/>
      <c r="MDU23" s="20"/>
      <c r="MDV23" s="20"/>
      <c r="MDW23" s="20"/>
      <c r="MDX23" s="20"/>
      <c r="MDY23" s="20"/>
      <c r="MDZ23" s="20"/>
      <c r="MEA23" s="20"/>
      <c r="MEB23" s="20"/>
      <c r="MEC23" s="20"/>
      <c r="MED23" s="20"/>
      <c r="MEE23" s="20"/>
      <c r="MEF23" s="20"/>
      <c r="MEG23" s="20"/>
      <c r="MEH23" s="20"/>
      <c r="MEI23" s="20"/>
      <c r="MEJ23" s="20"/>
      <c r="MEK23" s="20"/>
      <c r="MEL23" s="20"/>
      <c r="MEM23" s="20"/>
      <c r="MEN23" s="20"/>
      <c r="MEO23" s="20"/>
      <c r="MEP23" s="20"/>
      <c r="MEQ23" s="20"/>
      <c r="MER23" s="20"/>
      <c r="MES23" s="20"/>
      <c r="MET23" s="20"/>
      <c r="MEU23" s="20"/>
      <c r="MEV23" s="20"/>
      <c r="MEW23" s="20"/>
      <c r="MEX23" s="20"/>
      <c r="MEY23" s="20"/>
      <c r="MEZ23" s="20"/>
      <c r="MFA23" s="20"/>
      <c r="MFB23" s="20"/>
      <c r="MFC23" s="20"/>
      <c r="MFD23" s="20"/>
      <c r="MFE23" s="20"/>
      <c r="MFF23" s="20"/>
      <c r="MFG23" s="20"/>
      <c r="MFH23" s="20"/>
      <c r="MFI23" s="20"/>
      <c r="MFJ23" s="20"/>
      <c r="MFK23" s="20"/>
      <c r="MFL23" s="20"/>
      <c r="MFM23" s="20"/>
      <c r="MFN23" s="20"/>
      <c r="MFO23" s="20"/>
      <c r="MFP23" s="20"/>
      <c r="MFQ23" s="20"/>
      <c r="MFR23" s="20"/>
      <c r="MFS23" s="20"/>
      <c r="MFT23" s="20"/>
      <c r="MFU23" s="20"/>
      <c r="MFV23" s="20"/>
      <c r="MFW23" s="20"/>
      <c r="MFX23" s="20"/>
      <c r="MFY23" s="20"/>
      <c r="MFZ23" s="20"/>
      <c r="MGA23" s="20"/>
      <c r="MGB23" s="20"/>
      <c r="MGC23" s="20"/>
      <c r="MGD23" s="20"/>
      <c r="MGE23" s="20"/>
      <c r="MGF23" s="20"/>
      <c r="MGG23" s="20"/>
      <c r="MGH23" s="20"/>
      <c r="MGI23" s="20"/>
      <c r="MGJ23" s="20"/>
      <c r="MGK23" s="20"/>
      <c r="MGL23" s="20"/>
      <c r="MGM23" s="20"/>
      <c r="MGN23" s="20"/>
      <c r="MGO23" s="20"/>
      <c r="MGP23" s="20"/>
      <c r="MGQ23" s="20"/>
      <c r="MGR23" s="20"/>
      <c r="MGS23" s="20"/>
      <c r="MGT23" s="20"/>
      <c r="MGU23" s="20"/>
      <c r="MGV23" s="20"/>
      <c r="MGW23" s="20"/>
      <c r="MGX23" s="20"/>
      <c r="MGY23" s="20"/>
      <c r="MGZ23" s="20"/>
      <c r="MHA23" s="20"/>
      <c r="MHB23" s="20"/>
      <c r="MHC23" s="20"/>
      <c r="MHD23" s="20"/>
      <c r="MHE23" s="20"/>
      <c r="MHF23" s="20"/>
      <c r="MHG23" s="20"/>
      <c r="MHH23" s="20"/>
      <c r="MHI23" s="20"/>
      <c r="MHJ23" s="20"/>
      <c r="MHK23" s="20"/>
      <c r="MHL23" s="20"/>
      <c r="MHM23" s="20"/>
      <c r="MHN23" s="20"/>
      <c r="MHO23" s="20"/>
      <c r="MHP23" s="20"/>
      <c r="MHQ23" s="20"/>
      <c r="MHR23" s="20"/>
      <c r="MHS23" s="20"/>
      <c r="MHT23" s="20"/>
      <c r="MHU23" s="20"/>
      <c r="MHV23" s="20"/>
      <c r="MHW23" s="20"/>
      <c r="MHX23" s="20"/>
      <c r="MHY23" s="20"/>
      <c r="MHZ23" s="20"/>
      <c r="MIA23" s="20"/>
      <c r="MIB23" s="20"/>
      <c r="MIC23" s="20"/>
      <c r="MID23" s="20"/>
      <c r="MIE23" s="20"/>
      <c r="MIF23" s="20"/>
      <c r="MIG23" s="20"/>
      <c r="MIH23" s="20"/>
      <c r="MII23" s="20"/>
      <c r="MIJ23" s="20"/>
      <c r="MIK23" s="20"/>
      <c r="MIL23" s="20"/>
      <c r="MIM23" s="20"/>
      <c r="MIN23" s="20"/>
      <c r="MIO23" s="20"/>
      <c r="MIP23" s="20"/>
      <c r="MIQ23" s="20"/>
      <c r="MIR23" s="20"/>
      <c r="MIS23" s="20"/>
      <c r="MIT23" s="20"/>
      <c r="MIU23" s="20"/>
      <c r="MIV23" s="20"/>
      <c r="MIW23" s="20"/>
      <c r="MIX23" s="20"/>
      <c r="MIY23" s="20"/>
      <c r="MIZ23" s="20"/>
      <c r="MJA23" s="20"/>
      <c r="MJB23" s="20"/>
      <c r="MJC23" s="20"/>
      <c r="MJD23" s="20"/>
      <c r="MJE23" s="20"/>
      <c r="MJF23" s="20"/>
      <c r="MJG23" s="20"/>
      <c r="MJH23" s="20"/>
      <c r="MJI23" s="20"/>
      <c r="MJJ23" s="20"/>
      <c r="MJK23" s="20"/>
      <c r="MJL23" s="20"/>
      <c r="MJM23" s="20"/>
      <c r="MJN23" s="20"/>
      <c r="MJO23" s="20"/>
      <c r="MJP23" s="20"/>
      <c r="MJQ23" s="20"/>
      <c r="MJR23" s="20"/>
      <c r="MJS23" s="20"/>
      <c r="MJT23" s="20"/>
      <c r="MJU23" s="20"/>
      <c r="MJV23" s="20"/>
      <c r="MJW23" s="20"/>
      <c r="MJX23" s="20"/>
      <c r="MJY23" s="20"/>
      <c r="MJZ23" s="20"/>
      <c r="MKA23" s="20"/>
      <c r="MKB23" s="20"/>
      <c r="MKC23" s="20"/>
      <c r="MKD23" s="20"/>
      <c r="MKE23" s="20"/>
      <c r="MKF23" s="20"/>
      <c r="MKG23" s="20"/>
      <c r="MKH23" s="20"/>
      <c r="MKI23" s="20"/>
      <c r="MKJ23" s="20"/>
      <c r="MKK23" s="20"/>
      <c r="MKL23" s="20"/>
      <c r="MKM23" s="20"/>
      <c r="MKN23" s="20"/>
      <c r="MKO23" s="20"/>
      <c r="MKP23" s="20"/>
      <c r="MKQ23" s="20"/>
      <c r="MKR23" s="20"/>
      <c r="MKS23" s="20"/>
      <c r="MKT23" s="20"/>
      <c r="MKU23" s="20"/>
      <c r="MKV23" s="20"/>
      <c r="MKW23" s="20"/>
      <c r="MKX23" s="20"/>
      <c r="MKY23" s="20"/>
      <c r="MKZ23" s="20"/>
      <c r="MLA23" s="20"/>
      <c r="MLB23" s="20"/>
      <c r="MLC23" s="20"/>
      <c r="MLD23" s="20"/>
      <c r="MLE23" s="20"/>
      <c r="MLF23" s="20"/>
      <c r="MLG23" s="20"/>
      <c r="MLH23" s="20"/>
      <c r="MLI23" s="20"/>
      <c r="MLJ23" s="20"/>
      <c r="MLK23" s="20"/>
      <c r="MLL23" s="20"/>
      <c r="MLM23" s="20"/>
      <c r="MLN23" s="20"/>
      <c r="MLO23" s="20"/>
      <c r="MLP23" s="20"/>
      <c r="MLQ23" s="20"/>
      <c r="MLR23" s="20"/>
      <c r="MLS23" s="20"/>
      <c r="MLT23" s="20"/>
      <c r="MLU23" s="20"/>
      <c r="MLV23" s="20"/>
      <c r="MLW23" s="20"/>
      <c r="MLX23" s="20"/>
      <c r="MLY23" s="20"/>
      <c r="MLZ23" s="20"/>
      <c r="MMA23" s="20"/>
      <c r="MMB23" s="20"/>
      <c r="MMC23" s="20"/>
      <c r="MMD23" s="20"/>
      <c r="MME23" s="20"/>
      <c r="MMF23" s="20"/>
      <c r="MMG23" s="20"/>
      <c r="MMH23" s="20"/>
      <c r="MMI23" s="20"/>
      <c r="MMJ23" s="20"/>
      <c r="MMK23" s="20"/>
      <c r="MML23" s="20"/>
      <c r="MMM23" s="20"/>
      <c r="MMN23" s="20"/>
      <c r="MMO23" s="20"/>
      <c r="MMP23" s="20"/>
      <c r="MMQ23" s="20"/>
      <c r="MMR23" s="20"/>
      <c r="MMS23" s="20"/>
      <c r="MMT23" s="20"/>
      <c r="MMU23" s="20"/>
      <c r="MMV23" s="20"/>
      <c r="MMW23" s="20"/>
      <c r="MMX23" s="20"/>
      <c r="MMY23" s="20"/>
      <c r="MMZ23" s="20"/>
      <c r="MNA23" s="20"/>
      <c r="MNB23" s="20"/>
      <c r="MNC23" s="20"/>
      <c r="MND23" s="20"/>
      <c r="MNE23" s="20"/>
      <c r="MNF23" s="20"/>
      <c r="MNG23" s="20"/>
      <c r="MNH23" s="20"/>
      <c r="MNI23" s="20"/>
      <c r="MNJ23" s="20"/>
      <c r="MNK23" s="20"/>
      <c r="MNL23" s="20"/>
      <c r="MNM23" s="20"/>
      <c r="MNN23" s="20"/>
      <c r="MNO23" s="20"/>
      <c r="MNP23" s="20"/>
      <c r="MNQ23" s="20"/>
      <c r="MNR23" s="20"/>
      <c r="MNS23" s="20"/>
      <c r="MNT23" s="20"/>
      <c r="MNU23" s="20"/>
      <c r="MNV23" s="20"/>
      <c r="MNW23" s="20"/>
      <c r="MNX23" s="20"/>
      <c r="MNY23" s="20"/>
      <c r="MNZ23" s="20"/>
      <c r="MOA23" s="20"/>
      <c r="MOB23" s="20"/>
      <c r="MOC23" s="20"/>
      <c r="MOD23" s="20"/>
      <c r="MOE23" s="20"/>
      <c r="MOF23" s="20"/>
      <c r="MOG23" s="20"/>
      <c r="MOH23" s="20"/>
      <c r="MOI23" s="20"/>
      <c r="MOJ23" s="20"/>
      <c r="MOK23" s="20"/>
      <c r="MOL23" s="20"/>
      <c r="MOM23" s="20"/>
      <c r="MON23" s="20"/>
      <c r="MOO23" s="20"/>
      <c r="MOP23" s="20"/>
      <c r="MOQ23" s="20"/>
      <c r="MOR23" s="20"/>
      <c r="MOS23" s="20"/>
      <c r="MOT23" s="20"/>
      <c r="MOU23" s="20"/>
      <c r="MOV23" s="20"/>
      <c r="MOW23" s="20"/>
      <c r="MOX23" s="20"/>
      <c r="MOY23" s="20"/>
      <c r="MOZ23" s="20"/>
      <c r="MPA23" s="20"/>
      <c r="MPB23" s="20"/>
      <c r="MPC23" s="20"/>
      <c r="MPD23" s="20"/>
      <c r="MPE23" s="20"/>
      <c r="MPF23" s="20"/>
      <c r="MPG23" s="20"/>
      <c r="MPH23" s="20"/>
      <c r="MPI23" s="20"/>
      <c r="MPJ23" s="20"/>
      <c r="MPK23" s="20"/>
      <c r="MPL23" s="20"/>
      <c r="MPM23" s="20"/>
      <c r="MPN23" s="20"/>
      <c r="MPO23" s="20"/>
      <c r="MPP23" s="20"/>
      <c r="MPQ23" s="20"/>
      <c r="MPR23" s="20"/>
      <c r="MPS23" s="20"/>
      <c r="MPT23" s="20"/>
      <c r="MPU23" s="20"/>
      <c r="MPV23" s="20"/>
      <c r="MPW23" s="20"/>
      <c r="MPX23" s="20"/>
      <c r="MPY23" s="20"/>
      <c r="MPZ23" s="20"/>
      <c r="MQA23" s="20"/>
      <c r="MQB23" s="20"/>
      <c r="MQC23" s="20"/>
      <c r="MQD23" s="20"/>
      <c r="MQE23" s="20"/>
      <c r="MQF23" s="20"/>
      <c r="MQG23" s="20"/>
      <c r="MQH23" s="20"/>
      <c r="MQI23" s="20"/>
      <c r="MQJ23" s="20"/>
      <c r="MQK23" s="20"/>
      <c r="MQL23" s="20"/>
      <c r="MQM23" s="20"/>
      <c r="MQN23" s="20"/>
      <c r="MQO23" s="20"/>
      <c r="MQP23" s="20"/>
      <c r="MQQ23" s="20"/>
      <c r="MQR23" s="20"/>
      <c r="MQS23" s="20"/>
      <c r="MQT23" s="20"/>
      <c r="MQU23" s="20"/>
      <c r="MQV23" s="20"/>
      <c r="MQW23" s="20"/>
      <c r="MQX23" s="20"/>
      <c r="MQY23" s="20"/>
      <c r="MQZ23" s="20"/>
      <c r="MRA23" s="20"/>
      <c r="MRB23" s="20"/>
      <c r="MRC23" s="20"/>
      <c r="MRD23" s="20"/>
      <c r="MRE23" s="20"/>
      <c r="MRF23" s="20"/>
      <c r="MRG23" s="20"/>
      <c r="MRH23" s="20"/>
      <c r="MRI23" s="20"/>
      <c r="MRJ23" s="20"/>
      <c r="MRK23" s="20"/>
      <c r="MRL23" s="20"/>
      <c r="MRM23" s="20"/>
      <c r="MRN23" s="20"/>
      <c r="MRO23" s="20"/>
      <c r="MRP23" s="20"/>
      <c r="MRQ23" s="20"/>
      <c r="MRR23" s="20"/>
      <c r="MRS23" s="20"/>
      <c r="MRT23" s="20"/>
      <c r="MRU23" s="20"/>
      <c r="MRV23" s="20"/>
      <c r="MRW23" s="20"/>
      <c r="MRX23" s="20"/>
      <c r="MRY23" s="20"/>
      <c r="MRZ23" s="20"/>
      <c r="MSA23" s="20"/>
      <c r="MSB23" s="20"/>
      <c r="MSC23" s="20"/>
      <c r="MSD23" s="20"/>
      <c r="MSE23" s="20"/>
      <c r="MSF23" s="20"/>
      <c r="MSG23" s="20"/>
      <c r="MSH23" s="20"/>
      <c r="MSI23" s="20"/>
      <c r="MSJ23" s="20"/>
      <c r="MSK23" s="20"/>
      <c r="MSL23" s="20"/>
      <c r="MSM23" s="20"/>
      <c r="MSN23" s="20"/>
      <c r="MSO23" s="20"/>
      <c r="MSP23" s="20"/>
      <c r="MSQ23" s="20"/>
      <c r="MSR23" s="20"/>
      <c r="MSS23" s="20"/>
      <c r="MST23" s="20"/>
      <c r="MSU23" s="20"/>
      <c r="MSV23" s="20"/>
      <c r="MSW23" s="20"/>
      <c r="MSX23" s="20"/>
      <c r="MSY23" s="20"/>
      <c r="MSZ23" s="20"/>
      <c r="MTA23" s="20"/>
      <c r="MTB23" s="20"/>
      <c r="MTC23" s="20"/>
      <c r="MTD23" s="20"/>
      <c r="MTE23" s="20"/>
      <c r="MTF23" s="20"/>
      <c r="MTG23" s="20"/>
      <c r="MTH23" s="20"/>
      <c r="MTI23" s="20"/>
      <c r="MTJ23" s="20"/>
      <c r="MTK23" s="20"/>
      <c r="MTL23" s="20"/>
      <c r="MTM23" s="20"/>
      <c r="MTN23" s="20"/>
      <c r="MTO23" s="20"/>
      <c r="MTP23" s="20"/>
      <c r="MTQ23" s="20"/>
      <c r="MTR23" s="20"/>
      <c r="MTS23" s="20"/>
      <c r="MTT23" s="20"/>
      <c r="MTU23" s="20"/>
      <c r="MTV23" s="20"/>
      <c r="MTW23" s="20"/>
      <c r="MTX23" s="20"/>
      <c r="MTY23" s="20"/>
      <c r="MTZ23" s="20"/>
      <c r="MUA23" s="20"/>
      <c r="MUB23" s="20"/>
      <c r="MUC23" s="20"/>
      <c r="MUD23" s="20"/>
      <c r="MUE23" s="20"/>
      <c r="MUF23" s="20"/>
      <c r="MUG23" s="20"/>
      <c r="MUH23" s="20"/>
      <c r="MUI23" s="20"/>
      <c r="MUJ23" s="20"/>
      <c r="MUK23" s="20"/>
      <c r="MUL23" s="20"/>
      <c r="MUM23" s="20"/>
      <c r="MUN23" s="20"/>
      <c r="MUO23" s="20"/>
      <c r="MUP23" s="20"/>
      <c r="MUQ23" s="20"/>
      <c r="MUR23" s="20"/>
      <c r="MUS23" s="20"/>
      <c r="MUT23" s="20"/>
      <c r="MUU23" s="20"/>
      <c r="MUV23" s="20"/>
      <c r="MUW23" s="20"/>
      <c r="MUX23" s="20"/>
      <c r="MUY23" s="20"/>
      <c r="MUZ23" s="20"/>
      <c r="MVA23" s="20"/>
      <c r="MVB23" s="20"/>
      <c r="MVC23" s="20"/>
      <c r="MVD23" s="20"/>
      <c r="MVE23" s="20"/>
      <c r="MVF23" s="20"/>
      <c r="MVG23" s="20"/>
      <c r="MVH23" s="20"/>
      <c r="MVI23" s="20"/>
      <c r="MVJ23" s="20"/>
      <c r="MVK23" s="20"/>
      <c r="MVL23" s="20"/>
      <c r="MVM23" s="20"/>
      <c r="MVN23" s="20"/>
      <c r="MVO23" s="20"/>
      <c r="MVP23" s="20"/>
      <c r="MVQ23" s="20"/>
      <c r="MVR23" s="20"/>
      <c r="MVS23" s="20"/>
      <c r="MVT23" s="20"/>
      <c r="MVU23" s="20"/>
      <c r="MVV23" s="20"/>
      <c r="MVW23" s="20"/>
      <c r="MVX23" s="20"/>
      <c r="MVY23" s="20"/>
      <c r="MVZ23" s="20"/>
      <c r="MWA23" s="20"/>
      <c r="MWB23" s="20"/>
      <c r="MWC23" s="20"/>
      <c r="MWD23" s="20"/>
      <c r="MWE23" s="20"/>
      <c r="MWF23" s="20"/>
      <c r="MWG23" s="20"/>
      <c r="MWH23" s="20"/>
      <c r="MWI23" s="20"/>
      <c r="MWJ23" s="20"/>
      <c r="MWK23" s="20"/>
      <c r="MWL23" s="20"/>
      <c r="MWM23" s="20"/>
      <c r="MWN23" s="20"/>
      <c r="MWO23" s="20"/>
      <c r="MWP23" s="20"/>
      <c r="MWQ23" s="20"/>
      <c r="MWR23" s="20"/>
      <c r="MWS23" s="20"/>
      <c r="MWT23" s="20"/>
      <c r="MWU23" s="20"/>
      <c r="MWV23" s="20"/>
      <c r="MWW23" s="20"/>
      <c r="MWX23" s="20"/>
      <c r="MWY23" s="20"/>
      <c r="MWZ23" s="20"/>
      <c r="MXA23" s="20"/>
      <c r="MXB23" s="20"/>
      <c r="MXC23" s="20"/>
      <c r="MXD23" s="20"/>
      <c r="MXE23" s="20"/>
      <c r="MXF23" s="20"/>
      <c r="MXG23" s="20"/>
      <c r="MXH23" s="20"/>
      <c r="MXI23" s="20"/>
      <c r="MXJ23" s="20"/>
      <c r="MXK23" s="20"/>
      <c r="MXL23" s="20"/>
      <c r="MXM23" s="20"/>
      <c r="MXN23" s="20"/>
      <c r="MXO23" s="20"/>
      <c r="MXP23" s="20"/>
      <c r="MXQ23" s="20"/>
      <c r="MXR23" s="20"/>
      <c r="MXS23" s="20"/>
      <c r="MXT23" s="20"/>
      <c r="MXU23" s="20"/>
      <c r="MXV23" s="20"/>
      <c r="MXW23" s="20"/>
      <c r="MXX23" s="20"/>
      <c r="MXY23" s="20"/>
      <c r="MXZ23" s="20"/>
      <c r="MYA23" s="20"/>
      <c r="MYB23" s="20"/>
      <c r="MYC23" s="20"/>
      <c r="MYD23" s="20"/>
      <c r="MYE23" s="20"/>
      <c r="MYF23" s="20"/>
      <c r="MYG23" s="20"/>
      <c r="MYH23" s="20"/>
      <c r="MYI23" s="20"/>
      <c r="MYJ23" s="20"/>
      <c r="MYK23" s="20"/>
      <c r="MYL23" s="20"/>
      <c r="MYM23" s="20"/>
      <c r="MYN23" s="20"/>
      <c r="MYO23" s="20"/>
      <c r="MYP23" s="20"/>
      <c r="MYQ23" s="20"/>
      <c r="MYR23" s="20"/>
      <c r="MYS23" s="20"/>
      <c r="MYT23" s="20"/>
      <c r="MYU23" s="20"/>
      <c r="MYV23" s="20"/>
      <c r="MYW23" s="20"/>
      <c r="MYX23" s="20"/>
      <c r="MYY23" s="20"/>
      <c r="MYZ23" s="20"/>
      <c r="MZA23" s="20"/>
      <c r="MZB23" s="20"/>
      <c r="MZC23" s="20"/>
      <c r="MZD23" s="20"/>
      <c r="MZE23" s="20"/>
      <c r="MZF23" s="20"/>
      <c r="MZG23" s="20"/>
      <c r="MZH23" s="20"/>
      <c r="MZI23" s="20"/>
      <c r="MZJ23" s="20"/>
      <c r="MZK23" s="20"/>
      <c r="MZL23" s="20"/>
      <c r="MZM23" s="20"/>
      <c r="MZN23" s="20"/>
      <c r="MZO23" s="20"/>
      <c r="MZP23" s="20"/>
      <c r="MZQ23" s="20"/>
      <c r="MZR23" s="20"/>
      <c r="MZS23" s="20"/>
      <c r="MZT23" s="20"/>
      <c r="MZU23" s="20"/>
      <c r="MZV23" s="20"/>
      <c r="MZW23" s="20"/>
      <c r="MZX23" s="20"/>
      <c r="MZY23" s="20"/>
      <c r="MZZ23" s="20"/>
      <c r="NAA23" s="20"/>
      <c r="NAB23" s="20"/>
      <c r="NAC23" s="20"/>
      <c r="NAD23" s="20"/>
      <c r="NAE23" s="20"/>
      <c r="NAF23" s="20"/>
      <c r="NAG23" s="20"/>
      <c r="NAH23" s="20"/>
      <c r="NAI23" s="20"/>
      <c r="NAJ23" s="20"/>
      <c r="NAK23" s="20"/>
      <c r="NAL23" s="20"/>
      <c r="NAM23" s="20"/>
      <c r="NAN23" s="20"/>
      <c r="NAO23" s="20"/>
      <c r="NAP23" s="20"/>
      <c r="NAQ23" s="20"/>
      <c r="NAR23" s="20"/>
      <c r="NAS23" s="20"/>
      <c r="NAT23" s="20"/>
      <c r="NAU23" s="20"/>
      <c r="NAV23" s="20"/>
      <c r="NAW23" s="20"/>
      <c r="NAX23" s="20"/>
      <c r="NAY23" s="20"/>
      <c r="NAZ23" s="20"/>
      <c r="NBA23" s="20"/>
      <c r="NBB23" s="20"/>
      <c r="NBC23" s="20"/>
      <c r="NBD23" s="20"/>
      <c r="NBE23" s="20"/>
      <c r="NBF23" s="20"/>
      <c r="NBG23" s="20"/>
      <c r="NBH23" s="20"/>
      <c r="NBI23" s="20"/>
      <c r="NBJ23" s="20"/>
      <c r="NBK23" s="20"/>
      <c r="NBL23" s="20"/>
      <c r="NBM23" s="20"/>
      <c r="NBN23" s="20"/>
      <c r="NBO23" s="20"/>
      <c r="NBP23" s="20"/>
      <c r="NBQ23" s="20"/>
      <c r="NBR23" s="20"/>
      <c r="NBS23" s="20"/>
      <c r="NBT23" s="20"/>
      <c r="NBU23" s="20"/>
      <c r="NBV23" s="20"/>
      <c r="NBW23" s="20"/>
      <c r="NBX23" s="20"/>
      <c r="NBY23" s="20"/>
      <c r="NBZ23" s="20"/>
      <c r="NCA23" s="20"/>
      <c r="NCB23" s="20"/>
      <c r="NCC23" s="20"/>
      <c r="NCD23" s="20"/>
      <c r="NCE23" s="20"/>
      <c r="NCF23" s="20"/>
      <c r="NCG23" s="20"/>
      <c r="NCH23" s="20"/>
      <c r="NCI23" s="20"/>
      <c r="NCJ23" s="20"/>
      <c r="NCK23" s="20"/>
      <c r="NCL23" s="20"/>
      <c r="NCM23" s="20"/>
      <c r="NCN23" s="20"/>
      <c r="NCO23" s="20"/>
      <c r="NCP23" s="20"/>
      <c r="NCQ23" s="20"/>
      <c r="NCR23" s="20"/>
      <c r="NCS23" s="20"/>
      <c r="NCT23" s="20"/>
      <c r="NCU23" s="20"/>
      <c r="NCV23" s="20"/>
      <c r="NCW23" s="20"/>
      <c r="NCX23" s="20"/>
      <c r="NCY23" s="20"/>
      <c r="NCZ23" s="20"/>
      <c r="NDA23" s="20"/>
      <c r="NDB23" s="20"/>
      <c r="NDC23" s="20"/>
      <c r="NDD23" s="20"/>
      <c r="NDE23" s="20"/>
      <c r="NDF23" s="20"/>
      <c r="NDG23" s="20"/>
      <c r="NDH23" s="20"/>
      <c r="NDI23" s="20"/>
      <c r="NDJ23" s="20"/>
      <c r="NDK23" s="20"/>
      <c r="NDL23" s="20"/>
      <c r="NDM23" s="20"/>
      <c r="NDN23" s="20"/>
      <c r="NDO23" s="20"/>
      <c r="NDP23" s="20"/>
      <c r="NDQ23" s="20"/>
      <c r="NDR23" s="20"/>
      <c r="NDS23" s="20"/>
      <c r="NDT23" s="20"/>
      <c r="NDU23" s="20"/>
      <c r="NDV23" s="20"/>
      <c r="NDW23" s="20"/>
      <c r="NDX23" s="20"/>
      <c r="NDY23" s="20"/>
      <c r="NDZ23" s="20"/>
      <c r="NEA23" s="20"/>
      <c r="NEB23" s="20"/>
      <c r="NEC23" s="20"/>
      <c r="NED23" s="20"/>
      <c r="NEE23" s="20"/>
      <c r="NEF23" s="20"/>
      <c r="NEG23" s="20"/>
      <c r="NEH23" s="20"/>
      <c r="NEI23" s="20"/>
      <c r="NEJ23" s="20"/>
      <c r="NEK23" s="20"/>
      <c r="NEL23" s="20"/>
      <c r="NEM23" s="20"/>
      <c r="NEN23" s="20"/>
      <c r="NEO23" s="20"/>
      <c r="NEP23" s="20"/>
      <c r="NEQ23" s="20"/>
      <c r="NER23" s="20"/>
      <c r="NES23" s="20"/>
      <c r="NET23" s="20"/>
      <c r="NEU23" s="20"/>
      <c r="NEV23" s="20"/>
      <c r="NEW23" s="20"/>
      <c r="NEX23" s="20"/>
      <c r="NEY23" s="20"/>
      <c r="NEZ23" s="20"/>
      <c r="NFA23" s="20"/>
      <c r="NFB23" s="20"/>
      <c r="NFC23" s="20"/>
      <c r="NFD23" s="20"/>
      <c r="NFE23" s="20"/>
      <c r="NFF23" s="20"/>
      <c r="NFG23" s="20"/>
      <c r="NFH23" s="20"/>
      <c r="NFI23" s="20"/>
      <c r="NFJ23" s="20"/>
      <c r="NFK23" s="20"/>
      <c r="NFL23" s="20"/>
      <c r="NFM23" s="20"/>
      <c r="NFN23" s="20"/>
      <c r="NFO23" s="20"/>
      <c r="NFP23" s="20"/>
      <c r="NFQ23" s="20"/>
      <c r="NFR23" s="20"/>
      <c r="NFS23" s="20"/>
      <c r="NFT23" s="20"/>
      <c r="NFU23" s="20"/>
      <c r="NFV23" s="20"/>
      <c r="NFW23" s="20"/>
      <c r="NFX23" s="20"/>
      <c r="NFY23" s="20"/>
      <c r="NFZ23" s="20"/>
      <c r="NGA23" s="20"/>
      <c r="NGB23" s="20"/>
      <c r="NGC23" s="20"/>
      <c r="NGD23" s="20"/>
      <c r="NGE23" s="20"/>
      <c r="NGF23" s="20"/>
      <c r="NGG23" s="20"/>
      <c r="NGH23" s="20"/>
      <c r="NGI23" s="20"/>
      <c r="NGJ23" s="20"/>
      <c r="NGK23" s="20"/>
      <c r="NGL23" s="20"/>
      <c r="NGM23" s="20"/>
      <c r="NGN23" s="20"/>
      <c r="NGO23" s="20"/>
      <c r="NGP23" s="20"/>
      <c r="NGQ23" s="20"/>
      <c r="NGR23" s="20"/>
      <c r="NGS23" s="20"/>
      <c r="NGT23" s="20"/>
      <c r="NGU23" s="20"/>
      <c r="NGV23" s="20"/>
      <c r="NGW23" s="20"/>
      <c r="NGX23" s="20"/>
      <c r="NGY23" s="20"/>
      <c r="NGZ23" s="20"/>
      <c r="NHA23" s="20"/>
      <c r="NHB23" s="20"/>
      <c r="NHC23" s="20"/>
      <c r="NHD23" s="20"/>
      <c r="NHE23" s="20"/>
      <c r="NHF23" s="20"/>
      <c r="NHG23" s="20"/>
      <c r="NHH23" s="20"/>
      <c r="NHI23" s="20"/>
      <c r="NHJ23" s="20"/>
      <c r="NHK23" s="20"/>
      <c r="NHL23" s="20"/>
      <c r="NHM23" s="20"/>
      <c r="NHN23" s="20"/>
      <c r="NHO23" s="20"/>
      <c r="NHP23" s="20"/>
      <c r="NHQ23" s="20"/>
      <c r="NHR23" s="20"/>
      <c r="NHS23" s="20"/>
      <c r="NHT23" s="20"/>
      <c r="NHU23" s="20"/>
      <c r="NHV23" s="20"/>
      <c r="NHW23" s="20"/>
      <c r="NHX23" s="20"/>
      <c r="NHY23" s="20"/>
      <c r="NHZ23" s="20"/>
      <c r="NIA23" s="20"/>
      <c r="NIB23" s="20"/>
      <c r="NIC23" s="20"/>
      <c r="NID23" s="20"/>
      <c r="NIE23" s="20"/>
      <c r="NIF23" s="20"/>
      <c r="NIG23" s="20"/>
      <c r="NIH23" s="20"/>
      <c r="NII23" s="20"/>
      <c r="NIJ23" s="20"/>
      <c r="NIK23" s="20"/>
      <c r="NIL23" s="20"/>
      <c r="NIM23" s="20"/>
      <c r="NIN23" s="20"/>
      <c r="NIO23" s="20"/>
      <c r="NIP23" s="20"/>
      <c r="NIQ23" s="20"/>
      <c r="NIR23" s="20"/>
      <c r="NIS23" s="20"/>
      <c r="NIT23" s="20"/>
      <c r="NIU23" s="20"/>
      <c r="NIV23" s="20"/>
      <c r="NIW23" s="20"/>
      <c r="NIX23" s="20"/>
      <c r="NIY23" s="20"/>
      <c r="NIZ23" s="20"/>
      <c r="NJA23" s="20"/>
      <c r="NJB23" s="20"/>
      <c r="NJC23" s="20"/>
      <c r="NJD23" s="20"/>
      <c r="NJE23" s="20"/>
      <c r="NJF23" s="20"/>
      <c r="NJG23" s="20"/>
      <c r="NJH23" s="20"/>
      <c r="NJI23" s="20"/>
      <c r="NJJ23" s="20"/>
      <c r="NJK23" s="20"/>
      <c r="NJL23" s="20"/>
      <c r="NJM23" s="20"/>
      <c r="NJN23" s="20"/>
      <c r="NJO23" s="20"/>
      <c r="NJP23" s="20"/>
      <c r="NJQ23" s="20"/>
      <c r="NJR23" s="20"/>
      <c r="NJS23" s="20"/>
      <c r="NJT23" s="20"/>
      <c r="NJU23" s="20"/>
      <c r="NJV23" s="20"/>
      <c r="NJW23" s="20"/>
      <c r="NJX23" s="20"/>
      <c r="NJY23" s="20"/>
      <c r="NJZ23" s="20"/>
      <c r="NKA23" s="20"/>
      <c r="NKB23" s="20"/>
      <c r="NKC23" s="20"/>
      <c r="NKD23" s="20"/>
      <c r="NKE23" s="20"/>
      <c r="NKF23" s="20"/>
      <c r="NKG23" s="20"/>
      <c r="NKH23" s="20"/>
      <c r="NKI23" s="20"/>
      <c r="NKJ23" s="20"/>
      <c r="NKK23" s="20"/>
      <c r="NKL23" s="20"/>
      <c r="NKM23" s="20"/>
      <c r="NKN23" s="20"/>
      <c r="NKO23" s="20"/>
      <c r="NKP23" s="20"/>
      <c r="NKQ23" s="20"/>
      <c r="NKR23" s="20"/>
      <c r="NKS23" s="20"/>
      <c r="NKT23" s="20"/>
      <c r="NKU23" s="20"/>
      <c r="NKV23" s="20"/>
      <c r="NKW23" s="20"/>
      <c r="NKX23" s="20"/>
      <c r="NKY23" s="20"/>
      <c r="NKZ23" s="20"/>
      <c r="NLA23" s="20"/>
      <c r="NLB23" s="20"/>
      <c r="NLC23" s="20"/>
      <c r="NLD23" s="20"/>
      <c r="NLE23" s="20"/>
      <c r="NLF23" s="20"/>
      <c r="NLG23" s="20"/>
      <c r="NLH23" s="20"/>
      <c r="NLI23" s="20"/>
      <c r="NLJ23" s="20"/>
      <c r="NLK23" s="20"/>
      <c r="NLL23" s="20"/>
      <c r="NLM23" s="20"/>
      <c r="NLN23" s="20"/>
      <c r="NLO23" s="20"/>
      <c r="NLP23" s="20"/>
      <c r="NLQ23" s="20"/>
      <c r="NLR23" s="20"/>
      <c r="NLS23" s="20"/>
      <c r="NLT23" s="20"/>
      <c r="NLU23" s="20"/>
      <c r="NLV23" s="20"/>
      <c r="NLW23" s="20"/>
      <c r="NLX23" s="20"/>
      <c r="NLY23" s="20"/>
      <c r="NLZ23" s="20"/>
      <c r="NMA23" s="20"/>
      <c r="NMB23" s="20"/>
      <c r="NMC23" s="20"/>
      <c r="NMD23" s="20"/>
      <c r="NME23" s="20"/>
      <c r="NMF23" s="20"/>
      <c r="NMG23" s="20"/>
      <c r="NMH23" s="20"/>
      <c r="NMI23" s="20"/>
      <c r="NMJ23" s="20"/>
      <c r="NMK23" s="20"/>
      <c r="NML23" s="20"/>
      <c r="NMM23" s="20"/>
      <c r="NMN23" s="20"/>
      <c r="NMO23" s="20"/>
      <c r="NMP23" s="20"/>
      <c r="NMQ23" s="20"/>
      <c r="NMR23" s="20"/>
      <c r="NMS23" s="20"/>
      <c r="NMT23" s="20"/>
      <c r="NMU23" s="20"/>
      <c r="NMV23" s="20"/>
      <c r="NMW23" s="20"/>
      <c r="NMX23" s="20"/>
      <c r="NMY23" s="20"/>
      <c r="NMZ23" s="20"/>
      <c r="NNA23" s="20"/>
      <c r="NNB23" s="20"/>
      <c r="NNC23" s="20"/>
      <c r="NND23" s="20"/>
      <c r="NNE23" s="20"/>
      <c r="NNF23" s="20"/>
      <c r="NNG23" s="20"/>
      <c r="NNH23" s="20"/>
      <c r="NNI23" s="20"/>
      <c r="NNJ23" s="20"/>
      <c r="NNK23" s="20"/>
      <c r="NNL23" s="20"/>
      <c r="NNM23" s="20"/>
      <c r="NNN23" s="20"/>
      <c r="NNO23" s="20"/>
      <c r="NNP23" s="20"/>
      <c r="NNQ23" s="20"/>
      <c r="NNR23" s="20"/>
      <c r="NNS23" s="20"/>
      <c r="NNT23" s="20"/>
      <c r="NNU23" s="20"/>
      <c r="NNV23" s="20"/>
      <c r="NNW23" s="20"/>
      <c r="NNX23" s="20"/>
      <c r="NNY23" s="20"/>
      <c r="NNZ23" s="20"/>
      <c r="NOA23" s="20"/>
      <c r="NOB23" s="20"/>
      <c r="NOC23" s="20"/>
      <c r="NOD23" s="20"/>
      <c r="NOE23" s="20"/>
      <c r="NOF23" s="20"/>
      <c r="NOG23" s="20"/>
      <c r="NOH23" s="20"/>
      <c r="NOI23" s="20"/>
      <c r="NOJ23" s="20"/>
      <c r="NOK23" s="20"/>
      <c r="NOL23" s="20"/>
      <c r="NOM23" s="20"/>
      <c r="NON23" s="20"/>
      <c r="NOO23" s="20"/>
      <c r="NOP23" s="20"/>
      <c r="NOQ23" s="20"/>
      <c r="NOR23" s="20"/>
      <c r="NOS23" s="20"/>
      <c r="NOT23" s="20"/>
      <c r="NOU23" s="20"/>
      <c r="NOV23" s="20"/>
      <c r="NOW23" s="20"/>
      <c r="NOX23" s="20"/>
      <c r="NOY23" s="20"/>
      <c r="NOZ23" s="20"/>
      <c r="NPA23" s="20"/>
      <c r="NPB23" s="20"/>
      <c r="NPC23" s="20"/>
      <c r="NPD23" s="20"/>
      <c r="NPE23" s="20"/>
      <c r="NPF23" s="20"/>
      <c r="NPG23" s="20"/>
      <c r="NPH23" s="20"/>
      <c r="NPI23" s="20"/>
      <c r="NPJ23" s="20"/>
      <c r="NPK23" s="20"/>
      <c r="NPL23" s="20"/>
      <c r="NPM23" s="20"/>
      <c r="NPN23" s="20"/>
      <c r="NPO23" s="20"/>
      <c r="NPP23" s="20"/>
      <c r="NPQ23" s="20"/>
      <c r="NPR23" s="20"/>
      <c r="NPS23" s="20"/>
      <c r="NPT23" s="20"/>
      <c r="NPU23" s="20"/>
      <c r="NPV23" s="20"/>
      <c r="NPW23" s="20"/>
      <c r="NPX23" s="20"/>
      <c r="NPY23" s="20"/>
      <c r="NPZ23" s="20"/>
      <c r="NQA23" s="20"/>
      <c r="NQB23" s="20"/>
      <c r="NQC23" s="20"/>
      <c r="NQD23" s="20"/>
      <c r="NQE23" s="20"/>
      <c r="NQF23" s="20"/>
      <c r="NQG23" s="20"/>
      <c r="NQH23" s="20"/>
      <c r="NQI23" s="20"/>
      <c r="NQJ23" s="20"/>
      <c r="NQK23" s="20"/>
      <c r="NQL23" s="20"/>
      <c r="NQM23" s="20"/>
      <c r="NQN23" s="20"/>
      <c r="NQO23" s="20"/>
      <c r="NQP23" s="20"/>
      <c r="NQQ23" s="20"/>
      <c r="NQR23" s="20"/>
      <c r="NQS23" s="20"/>
      <c r="NQT23" s="20"/>
      <c r="NQU23" s="20"/>
      <c r="NQV23" s="20"/>
      <c r="NQW23" s="20"/>
      <c r="NQX23" s="20"/>
      <c r="NQY23" s="20"/>
      <c r="NQZ23" s="20"/>
      <c r="NRA23" s="20"/>
      <c r="NRB23" s="20"/>
      <c r="NRC23" s="20"/>
      <c r="NRD23" s="20"/>
      <c r="NRE23" s="20"/>
      <c r="NRF23" s="20"/>
      <c r="NRG23" s="20"/>
      <c r="NRH23" s="20"/>
      <c r="NRI23" s="20"/>
      <c r="NRJ23" s="20"/>
      <c r="NRK23" s="20"/>
      <c r="NRL23" s="20"/>
      <c r="NRM23" s="20"/>
      <c r="NRN23" s="20"/>
      <c r="NRO23" s="20"/>
      <c r="NRP23" s="20"/>
      <c r="NRQ23" s="20"/>
      <c r="NRR23" s="20"/>
      <c r="NRS23" s="20"/>
      <c r="NRT23" s="20"/>
      <c r="NRU23" s="20"/>
      <c r="NRV23" s="20"/>
      <c r="NRW23" s="20"/>
      <c r="NRX23" s="20"/>
      <c r="NRY23" s="20"/>
      <c r="NRZ23" s="20"/>
      <c r="NSA23" s="20"/>
      <c r="NSB23" s="20"/>
      <c r="NSC23" s="20"/>
      <c r="NSD23" s="20"/>
      <c r="NSE23" s="20"/>
      <c r="NSF23" s="20"/>
      <c r="NSG23" s="20"/>
      <c r="NSH23" s="20"/>
      <c r="NSI23" s="20"/>
      <c r="NSJ23" s="20"/>
      <c r="NSK23" s="20"/>
      <c r="NSL23" s="20"/>
      <c r="NSM23" s="20"/>
      <c r="NSN23" s="20"/>
      <c r="NSO23" s="20"/>
      <c r="NSP23" s="20"/>
      <c r="NSQ23" s="20"/>
      <c r="NSR23" s="20"/>
      <c r="NSS23" s="20"/>
      <c r="NST23" s="20"/>
      <c r="NSU23" s="20"/>
      <c r="NSV23" s="20"/>
      <c r="NSW23" s="20"/>
      <c r="NSX23" s="20"/>
      <c r="NSY23" s="20"/>
      <c r="NSZ23" s="20"/>
      <c r="NTA23" s="20"/>
      <c r="NTB23" s="20"/>
      <c r="NTC23" s="20"/>
      <c r="NTD23" s="20"/>
      <c r="NTE23" s="20"/>
      <c r="NTF23" s="20"/>
      <c r="NTG23" s="20"/>
      <c r="NTH23" s="20"/>
      <c r="NTI23" s="20"/>
      <c r="NTJ23" s="20"/>
      <c r="NTK23" s="20"/>
      <c r="NTL23" s="20"/>
      <c r="NTM23" s="20"/>
      <c r="NTN23" s="20"/>
      <c r="NTO23" s="20"/>
      <c r="NTP23" s="20"/>
      <c r="NTQ23" s="20"/>
      <c r="NTR23" s="20"/>
      <c r="NTS23" s="20"/>
      <c r="NTT23" s="20"/>
      <c r="NTU23" s="20"/>
      <c r="NTV23" s="20"/>
      <c r="NTW23" s="20"/>
      <c r="NTX23" s="20"/>
      <c r="NTY23" s="20"/>
      <c r="NTZ23" s="20"/>
      <c r="NUA23" s="20"/>
      <c r="NUB23" s="20"/>
      <c r="NUC23" s="20"/>
      <c r="NUD23" s="20"/>
      <c r="NUE23" s="20"/>
      <c r="NUF23" s="20"/>
      <c r="NUG23" s="20"/>
      <c r="NUH23" s="20"/>
      <c r="NUI23" s="20"/>
      <c r="NUJ23" s="20"/>
      <c r="NUK23" s="20"/>
      <c r="NUL23" s="20"/>
      <c r="NUM23" s="20"/>
      <c r="NUN23" s="20"/>
      <c r="NUO23" s="20"/>
      <c r="NUP23" s="20"/>
      <c r="NUQ23" s="20"/>
      <c r="NUR23" s="20"/>
      <c r="NUS23" s="20"/>
      <c r="NUT23" s="20"/>
      <c r="NUU23" s="20"/>
      <c r="NUV23" s="20"/>
      <c r="NUW23" s="20"/>
      <c r="NUX23" s="20"/>
      <c r="NUY23" s="20"/>
      <c r="NUZ23" s="20"/>
      <c r="NVA23" s="20"/>
      <c r="NVB23" s="20"/>
      <c r="NVC23" s="20"/>
      <c r="NVD23" s="20"/>
      <c r="NVE23" s="20"/>
      <c r="NVF23" s="20"/>
      <c r="NVG23" s="20"/>
      <c r="NVH23" s="20"/>
      <c r="NVI23" s="20"/>
      <c r="NVJ23" s="20"/>
      <c r="NVK23" s="20"/>
      <c r="NVL23" s="20"/>
      <c r="NVM23" s="20"/>
      <c r="NVN23" s="20"/>
      <c r="NVO23" s="20"/>
      <c r="NVP23" s="20"/>
      <c r="NVQ23" s="20"/>
      <c r="NVR23" s="20"/>
      <c r="NVS23" s="20"/>
      <c r="NVT23" s="20"/>
      <c r="NVU23" s="20"/>
      <c r="NVV23" s="20"/>
      <c r="NVW23" s="20"/>
      <c r="NVX23" s="20"/>
      <c r="NVY23" s="20"/>
      <c r="NVZ23" s="20"/>
      <c r="NWA23" s="20"/>
      <c r="NWB23" s="20"/>
      <c r="NWC23" s="20"/>
      <c r="NWD23" s="20"/>
      <c r="NWE23" s="20"/>
      <c r="NWF23" s="20"/>
      <c r="NWG23" s="20"/>
      <c r="NWH23" s="20"/>
      <c r="NWI23" s="20"/>
      <c r="NWJ23" s="20"/>
      <c r="NWK23" s="20"/>
      <c r="NWL23" s="20"/>
      <c r="NWM23" s="20"/>
      <c r="NWN23" s="20"/>
      <c r="NWO23" s="20"/>
      <c r="NWP23" s="20"/>
      <c r="NWQ23" s="20"/>
      <c r="NWR23" s="20"/>
      <c r="NWS23" s="20"/>
      <c r="NWT23" s="20"/>
      <c r="NWU23" s="20"/>
      <c r="NWV23" s="20"/>
      <c r="NWW23" s="20"/>
      <c r="NWX23" s="20"/>
      <c r="NWY23" s="20"/>
      <c r="NWZ23" s="20"/>
      <c r="NXA23" s="20"/>
      <c r="NXB23" s="20"/>
      <c r="NXC23" s="20"/>
      <c r="NXD23" s="20"/>
      <c r="NXE23" s="20"/>
      <c r="NXF23" s="20"/>
      <c r="NXG23" s="20"/>
      <c r="NXH23" s="20"/>
      <c r="NXI23" s="20"/>
      <c r="NXJ23" s="20"/>
      <c r="NXK23" s="20"/>
      <c r="NXL23" s="20"/>
      <c r="NXM23" s="20"/>
      <c r="NXN23" s="20"/>
      <c r="NXO23" s="20"/>
      <c r="NXP23" s="20"/>
      <c r="NXQ23" s="20"/>
      <c r="NXR23" s="20"/>
      <c r="NXS23" s="20"/>
      <c r="NXT23" s="20"/>
      <c r="NXU23" s="20"/>
      <c r="NXV23" s="20"/>
      <c r="NXW23" s="20"/>
      <c r="NXX23" s="20"/>
      <c r="NXY23" s="20"/>
      <c r="NXZ23" s="20"/>
      <c r="NYA23" s="20"/>
      <c r="NYB23" s="20"/>
      <c r="NYC23" s="20"/>
      <c r="NYD23" s="20"/>
      <c r="NYE23" s="20"/>
      <c r="NYF23" s="20"/>
      <c r="NYG23" s="20"/>
      <c r="NYH23" s="20"/>
      <c r="NYI23" s="20"/>
      <c r="NYJ23" s="20"/>
      <c r="NYK23" s="20"/>
      <c r="NYL23" s="20"/>
      <c r="NYM23" s="20"/>
      <c r="NYN23" s="20"/>
      <c r="NYO23" s="20"/>
      <c r="NYP23" s="20"/>
      <c r="NYQ23" s="20"/>
      <c r="NYR23" s="20"/>
      <c r="NYS23" s="20"/>
      <c r="NYT23" s="20"/>
      <c r="NYU23" s="20"/>
      <c r="NYV23" s="20"/>
      <c r="NYW23" s="20"/>
      <c r="NYX23" s="20"/>
      <c r="NYY23" s="20"/>
      <c r="NYZ23" s="20"/>
      <c r="NZA23" s="20"/>
      <c r="NZB23" s="20"/>
      <c r="NZC23" s="20"/>
      <c r="NZD23" s="20"/>
      <c r="NZE23" s="20"/>
      <c r="NZF23" s="20"/>
      <c r="NZG23" s="20"/>
      <c r="NZH23" s="20"/>
      <c r="NZI23" s="20"/>
      <c r="NZJ23" s="20"/>
      <c r="NZK23" s="20"/>
      <c r="NZL23" s="20"/>
      <c r="NZM23" s="20"/>
      <c r="NZN23" s="20"/>
      <c r="NZO23" s="20"/>
      <c r="NZP23" s="20"/>
      <c r="NZQ23" s="20"/>
      <c r="NZR23" s="20"/>
      <c r="NZS23" s="20"/>
      <c r="NZT23" s="20"/>
      <c r="NZU23" s="20"/>
      <c r="NZV23" s="20"/>
      <c r="NZW23" s="20"/>
      <c r="NZX23" s="20"/>
      <c r="NZY23" s="20"/>
      <c r="NZZ23" s="20"/>
      <c r="OAA23" s="20"/>
      <c r="OAB23" s="20"/>
      <c r="OAC23" s="20"/>
      <c r="OAD23" s="20"/>
      <c r="OAE23" s="20"/>
      <c r="OAF23" s="20"/>
      <c r="OAG23" s="20"/>
      <c r="OAH23" s="20"/>
      <c r="OAI23" s="20"/>
      <c r="OAJ23" s="20"/>
      <c r="OAK23" s="20"/>
      <c r="OAL23" s="20"/>
      <c r="OAM23" s="20"/>
      <c r="OAN23" s="20"/>
      <c r="OAO23" s="20"/>
      <c r="OAP23" s="20"/>
      <c r="OAQ23" s="20"/>
      <c r="OAR23" s="20"/>
      <c r="OAS23" s="20"/>
      <c r="OAT23" s="20"/>
      <c r="OAU23" s="20"/>
      <c r="OAV23" s="20"/>
      <c r="OAW23" s="20"/>
      <c r="OAX23" s="20"/>
      <c r="OAY23" s="20"/>
      <c r="OAZ23" s="20"/>
      <c r="OBA23" s="20"/>
      <c r="OBB23" s="20"/>
      <c r="OBC23" s="20"/>
      <c r="OBD23" s="20"/>
      <c r="OBE23" s="20"/>
      <c r="OBF23" s="20"/>
      <c r="OBG23" s="20"/>
      <c r="OBH23" s="20"/>
      <c r="OBI23" s="20"/>
      <c r="OBJ23" s="20"/>
      <c r="OBK23" s="20"/>
      <c r="OBL23" s="20"/>
      <c r="OBM23" s="20"/>
      <c r="OBN23" s="20"/>
      <c r="OBO23" s="20"/>
      <c r="OBP23" s="20"/>
      <c r="OBQ23" s="20"/>
      <c r="OBR23" s="20"/>
      <c r="OBS23" s="20"/>
      <c r="OBT23" s="20"/>
      <c r="OBU23" s="20"/>
      <c r="OBV23" s="20"/>
      <c r="OBW23" s="20"/>
      <c r="OBX23" s="20"/>
      <c r="OBY23" s="20"/>
      <c r="OBZ23" s="20"/>
      <c r="OCA23" s="20"/>
      <c r="OCB23" s="20"/>
      <c r="OCC23" s="20"/>
      <c r="OCD23" s="20"/>
      <c r="OCE23" s="20"/>
      <c r="OCF23" s="20"/>
      <c r="OCG23" s="20"/>
      <c r="OCH23" s="20"/>
      <c r="OCI23" s="20"/>
      <c r="OCJ23" s="20"/>
      <c r="OCK23" s="20"/>
      <c r="OCL23" s="20"/>
      <c r="OCM23" s="20"/>
      <c r="OCN23" s="20"/>
      <c r="OCO23" s="20"/>
      <c r="OCP23" s="20"/>
      <c r="OCQ23" s="20"/>
      <c r="OCR23" s="20"/>
      <c r="OCS23" s="20"/>
      <c r="OCT23" s="20"/>
      <c r="OCU23" s="20"/>
      <c r="OCV23" s="20"/>
      <c r="OCW23" s="20"/>
      <c r="OCX23" s="20"/>
      <c r="OCY23" s="20"/>
      <c r="OCZ23" s="20"/>
      <c r="ODA23" s="20"/>
      <c r="ODB23" s="20"/>
      <c r="ODC23" s="20"/>
      <c r="ODD23" s="20"/>
      <c r="ODE23" s="20"/>
      <c r="ODF23" s="20"/>
      <c r="ODG23" s="20"/>
      <c r="ODH23" s="20"/>
      <c r="ODI23" s="20"/>
      <c r="ODJ23" s="20"/>
      <c r="ODK23" s="20"/>
      <c r="ODL23" s="20"/>
      <c r="ODM23" s="20"/>
      <c r="ODN23" s="20"/>
      <c r="ODO23" s="20"/>
      <c r="ODP23" s="20"/>
      <c r="ODQ23" s="20"/>
      <c r="ODR23" s="20"/>
      <c r="ODS23" s="20"/>
      <c r="ODT23" s="20"/>
      <c r="ODU23" s="20"/>
      <c r="ODV23" s="20"/>
      <c r="ODW23" s="20"/>
      <c r="ODX23" s="20"/>
      <c r="ODY23" s="20"/>
      <c r="ODZ23" s="20"/>
      <c r="OEA23" s="20"/>
      <c r="OEB23" s="20"/>
      <c r="OEC23" s="20"/>
      <c r="OED23" s="20"/>
      <c r="OEE23" s="20"/>
      <c r="OEF23" s="20"/>
      <c r="OEG23" s="20"/>
      <c r="OEH23" s="20"/>
      <c r="OEI23" s="20"/>
      <c r="OEJ23" s="20"/>
      <c r="OEK23" s="20"/>
      <c r="OEL23" s="20"/>
      <c r="OEM23" s="20"/>
      <c r="OEN23" s="20"/>
      <c r="OEO23" s="20"/>
      <c r="OEP23" s="20"/>
      <c r="OEQ23" s="20"/>
      <c r="OER23" s="20"/>
      <c r="OES23" s="20"/>
      <c r="OET23" s="20"/>
      <c r="OEU23" s="20"/>
      <c r="OEV23" s="20"/>
      <c r="OEW23" s="20"/>
      <c r="OEX23" s="20"/>
      <c r="OEY23" s="20"/>
      <c r="OEZ23" s="20"/>
      <c r="OFA23" s="20"/>
      <c r="OFB23" s="20"/>
      <c r="OFC23" s="20"/>
      <c r="OFD23" s="20"/>
      <c r="OFE23" s="20"/>
      <c r="OFF23" s="20"/>
      <c r="OFG23" s="20"/>
      <c r="OFH23" s="20"/>
      <c r="OFI23" s="20"/>
      <c r="OFJ23" s="20"/>
      <c r="OFK23" s="20"/>
      <c r="OFL23" s="20"/>
      <c r="OFM23" s="20"/>
      <c r="OFN23" s="20"/>
      <c r="OFO23" s="20"/>
      <c r="OFP23" s="20"/>
      <c r="OFQ23" s="20"/>
      <c r="OFR23" s="20"/>
      <c r="OFS23" s="20"/>
      <c r="OFT23" s="20"/>
      <c r="OFU23" s="20"/>
      <c r="OFV23" s="20"/>
      <c r="OFW23" s="20"/>
      <c r="OFX23" s="20"/>
      <c r="OFY23" s="20"/>
      <c r="OFZ23" s="20"/>
      <c r="OGA23" s="20"/>
      <c r="OGB23" s="20"/>
      <c r="OGC23" s="20"/>
      <c r="OGD23" s="20"/>
      <c r="OGE23" s="20"/>
      <c r="OGF23" s="20"/>
      <c r="OGG23" s="20"/>
      <c r="OGH23" s="20"/>
      <c r="OGI23" s="20"/>
      <c r="OGJ23" s="20"/>
      <c r="OGK23" s="20"/>
      <c r="OGL23" s="20"/>
      <c r="OGM23" s="20"/>
      <c r="OGN23" s="20"/>
      <c r="OGO23" s="20"/>
      <c r="OGP23" s="20"/>
      <c r="OGQ23" s="20"/>
      <c r="OGR23" s="20"/>
      <c r="OGS23" s="20"/>
      <c r="OGT23" s="20"/>
      <c r="OGU23" s="20"/>
      <c r="OGV23" s="20"/>
      <c r="OGW23" s="20"/>
      <c r="OGX23" s="20"/>
      <c r="OGY23" s="20"/>
      <c r="OGZ23" s="20"/>
      <c r="OHA23" s="20"/>
      <c r="OHB23" s="20"/>
      <c r="OHC23" s="20"/>
      <c r="OHD23" s="20"/>
      <c r="OHE23" s="20"/>
      <c r="OHF23" s="20"/>
      <c r="OHG23" s="20"/>
      <c r="OHH23" s="20"/>
      <c r="OHI23" s="20"/>
      <c r="OHJ23" s="20"/>
      <c r="OHK23" s="20"/>
      <c r="OHL23" s="20"/>
      <c r="OHM23" s="20"/>
      <c r="OHN23" s="20"/>
      <c r="OHO23" s="20"/>
      <c r="OHP23" s="20"/>
      <c r="OHQ23" s="20"/>
      <c r="OHR23" s="20"/>
      <c r="OHS23" s="20"/>
      <c r="OHT23" s="20"/>
      <c r="OHU23" s="20"/>
      <c r="OHV23" s="20"/>
      <c r="OHW23" s="20"/>
      <c r="OHX23" s="20"/>
      <c r="OHY23" s="20"/>
      <c r="OHZ23" s="20"/>
      <c r="OIA23" s="20"/>
      <c r="OIB23" s="20"/>
      <c r="OIC23" s="20"/>
      <c r="OID23" s="20"/>
      <c r="OIE23" s="20"/>
      <c r="OIF23" s="20"/>
      <c r="OIG23" s="20"/>
      <c r="OIH23" s="20"/>
      <c r="OII23" s="20"/>
      <c r="OIJ23" s="20"/>
      <c r="OIK23" s="20"/>
      <c r="OIL23" s="20"/>
      <c r="OIM23" s="20"/>
      <c r="OIN23" s="20"/>
      <c r="OIO23" s="20"/>
      <c r="OIP23" s="20"/>
      <c r="OIQ23" s="20"/>
      <c r="OIR23" s="20"/>
      <c r="OIS23" s="20"/>
      <c r="OIT23" s="20"/>
      <c r="OIU23" s="20"/>
      <c r="OIV23" s="20"/>
      <c r="OIW23" s="20"/>
      <c r="OIX23" s="20"/>
      <c r="OIY23" s="20"/>
      <c r="OIZ23" s="20"/>
      <c r="OJA23" s="20"/>
      <c r="OJB23" s="20"/>
      <c r="OJC23" s="20"/>
      <c r="OJD23" s="20"/>
      <c r="OJE23" s="20"/>
      <c r="OJF23" s="20"/>
      <c r="OJG23" s="20"/>
      <c r="OJH23" s="20"/>
      <c r="OJI23" s="20"/>
      <c r="OJJ23" s="20"/>
      <c r="OJK23" s="20"/>
      <c r="OJL23" s="20"/>
      <c r="OJM23" s="20"/>
      <c r="OJN23" s="20"/>
      <c r="OJO23" s="20"/>
      <c r="OJP23" s="20"/>
      <c r="OJQ23" s="20"/>
      <c r="OJR23" s="20"/>
      <c r="OJS23" s="20"/>
      <c r="OJT23" s="20"/>
      <c r="OJU23" s="20"/>
      <c r="OJV23" s="20"/>
      <c r="OJW23" s="20"/>
      <c r="OJX23" s="20"/>
      <c r="OJY23" s="20"/>
      <c r="OJZ23" s="20"/>
      <c r="OKA23" s="20"/>
      <c r="OKB23" s="20"/>
      <c r="OKC23" s="20"/>
      <c r="OKD23" s="20"/>
      <c r="OKE23" s="20"/>
      <c r="OKF23" s="20"/>
      <c r="OKG23" s="20"/>
      <c r="OKH23" s="20"/>
      <c r="OKI23" s="20"/>
      <c r="OKJ23" s="20"/>
      <c r="OKK23" s="20"/>
      <c r="OKL23" s="20"/>
      <c r="OKM23" s="20"/>
      <c r="OKN23" s="20"/>
      <c r="OKO23" s="20"/>
      <c r="OKP23" s="20"/>
      <c r="OKQ23" s="20"/>
      <c r="OKR23" s="20"/>
      <c r="OKS23" s="20"/>
      <c r="OKT23" s="20"/>
      <c r="OKU23" s="20"/>
      <c r="OKV23" s="20"/>
      <c r="OKW23" s="20"/>
      <c r="OKX23" s="20"/>
      <c r="OKY23" s="20"/>
      <c r="OKZ23" s="20"/>
      <c r="OLA23" s="20"/>
      <c r="OLB23" s="20"/>
      <c r="OLC23" s="20"/>
      <c r="OLD23" s="20"/>
      <c r="OLE23" s="20"/>
      <c r="OLF23" s="20"/>
      <c r="OLG23" s="20"/>
      <c r="OLH23" s="20"/>
      <c r="OLI23" s="20"/>
      <c r="OLJ23" s="20"/>
      <c r="OLK23" s="20"/>
      <c r="OLL23" s="20"/>
      <c r="OLM23" s="20"/>
      <c r="OLN23" s="20"/>
      <c r="OLO23" s="20"/>
      <c r="OLP23" s="20"/>
      <c r="OLQ23" s="20"/>
      <c r="OLR23" s="20"/>
      <c r="OLS23" s="20"/>
      <c r="OLT23" s="20"/>
      <c r="OLU23" s="20"/>
      <c r="OLV23" s="20"/>
      <c r="OLW23" s="20"/>
      <c r="OLX23" s="20"/>
      <c r="OLY23" s="20"/>
      <c r="OLZ23" s="20"/>
      <c r="OMA23" s="20"/>
      <c r="OMB23" s="20"/>
      <c r="OMC23" s="20"/>
      <c r="OMD23" s="20"/>
      <c r="OME23" s="20"/>
      <c r="OMF23" s="20"/>
      <c r="OMG23" s="20"/>
      <c r="OMH23" s="20"/>
      <c r="OMI23" s="20"/>
      <c r="OMJ23" s="20"/>
      <c r="OMK23" s="20"/>
      <c r="OML23" s="20"/>
      <c r="OMM23" s="20"/>
      <c r="OMN23" s="20"/>
      <c r="OMO23" s="20"/>
      <c r="OMP23" s="20"/>
      <c r="OMQ23" s="20"/>
      <c r="OMR23" s="20"/>
      <c r="OMS23" s="20"/>
      <c r="OMT23" s="20"/>
      <c r="OMU23" s="20"/>
      <c r="OMV23" s="20"/>
      <c r="OMW23" s="20"/>
      <c r="OMX23" s="20"/>
      <c r="OMY23" s="20"/>
      <c r="OMZ23" s="20"/>
      <c r="ONA23" s="20"/>
      <c r="ONB23" s="20"/>
      <c r="ONC23" s="20"/>
      <c r="OND23" s="20"/>
      <c r="ONE23" s="20"/>
      <c r="ONF23" s="20"/>
      <c r="ONG23" s="20"/>
      <c r="ONH23" s="20"/>
      <c r="ONI23" s="20"/>
      <c r="ONJ23" s="20"/>
      <c r="ONK23" s="20"/>
      <c r="ONL23" s="20"/>
      <c r="ONM23" s="20"/>
      <c r="ONN23" s="20"/>
      <c r="ONO23" s="20"/>
      <c r="ONP23" s="20"/>
      <c r="ONQ23" s="20"/>
      <c r="ONR23" s="20"/>
      <c r="ONS23" s="20"/>
      <c r="ONT23" s="20"/>
      <c r="ONU23" s="20"/>
      <c r="ONV23" s="20"/>
      <c r="ONW23" s="20"/>
      <c r="ONX23" s="20"/>
      <c r="ONY23" s="20"/>
      <c r="ONZ23" s="20"/>
      <c r="OOA23" s="20"/>
      <c r="OOB23" s="20"/>
      <c r="OOC23" s="20"/>
      <c r="OOD23" s="20"/>
      <c r="OOE23" s="20"/>
      <c r="OOF23" s="20"/>
      <c r="OOG23" s="20"/>
      <c r="OOH23" s="20"/>
      <c r="OOI23" s="20"/>
      <c r="OOJ23" s="20"/>
      <c r="OOK23" s="20"/>
      <c r="OOL23" s="20"/>
      <c r="OOM23" s="20"/>
      <c r="OON23" s="20"/>
      <c r="OOO23" s="20"/>
      <c r="OOP23" s="20"/>
      <c r="OOQ23" s="20"/>
      <c r="OOR23" s="20"/>
      <c r="OOS23" s="20"/>
      <c r="OOT23" s="20"/>
      <c r="OOU23" s="20"/>
      <c r="OOV23" s="20"/>
      <c r="OOW23" s="20"/>
      <c r="OOX23" s="20"/>
      <c r="OOY23" s="20"/>
      <c r="OOZ23" s="20"/>
      <c r="OPA23" s="20"/>
      <c r="OPB23" s="20"/>
      <c r="OPC23" s="20"/>
      <c r="OPD23" s="20"/>
      <c r="OPE23" s="20"/>
      <c r="OPF23" s="20"/>
      <c r="OPG23" s="20"/>
      <c r="OPH23" s="20"/>
      <c r="OPI23" s="20"/>
      <c r="OPJ23" s="20"/>
      <c r="OPK23" s="20"/>
      <c r="OPL23" s="20"/>
      <c r="OPM23" s="20"/>
      <c r="OPN23" s="20"/>
      <c r="OPO23" s="20"/>
      <c r="OPP23" s="20"/>
      <c r="OPQ23" s="20"/>
      <c r="OPR23" s="20"/>
      <c r="OPS23" s="20"/>
      <c r="OPT23" s="20"/>
      <c r="OPU23" s="20"/>
      <c r="OPV23" s="20"/>
      <c r="OPW23" s="20"/>
      <c r="OPX23" s="20"/>
      <c r="OPY23" s="20"/>
      <c r="OPZ23" s="20"/>
      <c r="OQA23" s="20"/>
      <c r="OQB23" s="20"/>
      <c r="OQC23" s="20"/>
      <c r="OQD23" s="20"/>
      <c r="OQE23" s="20"/>
      <c r="OQF23" s="20"/>
      <c r="OQG23" s="20"/>
      <c r="OQH23" s="20"/>
      <c r="OQI23" s="20"/>
      <c r="OQJ23" s="20"/>
      <c r="OQK23" s="20"/>
      <c r="OQL23" s="20"/>
      <c r="OQM23" s="20"/>
      <c r="OQN23" s="20"/>
      <c r="OQO23" s="20"/>
      <c r="OQP23" s="20"/>
      <c r="OQQ23" s="20"/>
      <c r="OQR23" s="20"/>
      <c r="OQS23" s="20"/>
      <c r="OQT23" s="20"/>
      <c r="OQU23" s="20"/>
      <c r="OQV23" s="20"/>
      <c r="OQW23" s="20"/>
      <c r="OQX23" s="20"/>
      <c r="OQY23" s="20"/>
      <c r="OQZ23" s="20"/>
      <c r="ORA23" s="20"/>
      <c r="ORB23" s="20"/>
      <c r="ORC23" s="20"/>
      <c r="ORD23" s="20"/>
      <c r="ORE23" s="20"/>
      <c r="ORF23" s="20"/>
      <c r="ORG23" s="20"/>
      <c r="ORH23" s="20"/>
      <c r="ORI23" s="20"/>
      <c r="ORJ23" s="20"/>
      <c r="ORK23" s="20"/>
      <c r="ORL23" s="20"/>
      <c r="ORM23" s="20"/>
      <c r="ORN23" s="20"/>
      <c r="ORO23" s="20"/>
      <c r="ORP23" s="20"/>
      <c r="ORQ23" s="20"/>
      <c r="ORR23" s="20"/>
      <c r="ORS23" s="20"/>
      <c r="ORT23" s="20"/>
      <c r="ORU23" s="20"/>
      <c r="ORV23" s="20"/>
      <c r="ORW23" s="20"/>
      <c r="ORX23" s="20"/>
      <c r="ORY23" s="20"/>
      <c r="ORZ23" s="20"/>
      <c r="OSA23" s="20"/>
      <c r="OSB23" s="20"/>
      <c r="OSC23" s="20"/>
      <c r="OSD23" s="20"/>
      <c r="OSE23" s="20"/>
      <c r="OSF23" s="20"/>
      <c r="OSG23" s="20"/>
      <c r="OSH23" s="20"/>
      <c r="OSI23" s="20"/>
      <c r="OSJ23" s="20"/>
      <c r="OSK23" s="20"/>
      <c r="OSL23" s="20"/>
      <c r="OSM23" s="20"/>
      <c r="OSN23" s="20"/>
      <c r="OSO23" s="20"/>
      <c r="OSP23" s="20"/>
      <c r="OSQ23" s="20"/>
      <c r="OSR23" s="20"/>
      <c r="OSS23" s="20"/>
      <c r="OST23" s="20"/>
      <c r="OSU23" s="20"/>
      <c r="OSV23" s="20"/>
      <c r="OSW23" s="20"/>
      <c r="OSX23" s="20"/>
      <c r="OSY23" s="20"/>
      <c r="OSZ23" s="20"/>
      <c r="OTA23" s="20"/>
      <c r="OTB23" s="20"/>
      <c r="OTC23" s="20"/>
      <c r="OTD23" s="20"/>
      <c r="OTE23" s="20"/>
      <c r="OTF23" s="20"/>
      <c r="OTG23" s="20"/>
      <c r="OTH23" s="20"/>
      <c r="OTI23" s="20"/>
      <c r="OTJ23" s="20"/>
      <c r="OTK23" s="20"/>
      <c r="OTL23" s="20"/>
      <c r="OTM23" s="20"/>
      <c r="OTN23" s="20"/>
      <c r="OTO23" s="20"/>
      <c r="OTP23" s="20"/>
      <c r="OTQ23" s="20"/>
      <c r="OTR23" s="20"/>
      <c r="OTS23" s="20"/>
      <c r="OTT23" s="20"/>
      <c r="OTU23" s="20"/>
      <c r="OTV23" s="20"/>
      <c r="OTW23" s="20"/>
      <c r="OTX23" s="20"/>
      <c r="OTY23" s="20"/>
      <c r="OTZ23" s="20"/>
      <c r="OUA23" s="20"/>
      <c r="OUB23" s="20"/>
      <c r="OUC23" s="20"/>
      <c r="OUD23" s="20"/>
      <c r="OUE23" s="20"/>
      <c r="OUF23" s="20"/>
      <c r="OUG23" s="20"/>
      <c r="OUH23" s="20"/>
      <c r="OUI23" s="20"/>
      <c r="OUJ23" s="20"/>
      <c r="OUK23" s="20"/>
      <c r="OUL23" s="20"/>
      <c r="OUM23" s="20"/>
      <c r="OUN23" s="20"/>
      <c r="OUO23" s="20"/>
      <c r="OUP23" s="20"/>
      <c r="OUQ23" s="20"/>
      <c r="OUR23" s="20"/>
      <c r="OUS23" s="20"/>
      <c r="OUT23" s="20"/>
      <c r="OUU23" s="20"/>
      <c r="OUV23" s="20"/>
      <c r="OUW23" s="20"/>
      <c r="OUX23" s="20"/>
      <c r="OUY23" s="20"/>
      <c r="OUZ23" s="20"/>
      <c r="OVA23" s="20"/>
      <c r="OVB23" s="20"/>
      <c r="OVC23" s="20"/>
      <c r="OVD23" s="20"/>
      <c r="OVE23" s="20"/>
      <c r="OVF23" s="20"/>
      <c r="OVG23" s="20"/>
      <c r="OVH23" s="20"/>
      <c r="OVI23" s="20"/>
      <c r="OVJ23" s="20"/>
      <c r="OVK23" s="20"/>
      <c r="OVL23" s="20"/>
      <c r="OVM23" s="20"/>
      <c r="OVN23" s="20"/>
      <c r="OVO23" s="20"/>
      <c r="OVP23" s="20"/>
      <c r="OVQ23" s="20"/>
      <c r="OVR23" s="20"/>
      <c r="OVS23" s="20"/>
      <c r="OVT23" s="20"/>
      <c r="OVU23" s="20"/>
      <c r="OVV23" s="20"/>
      <c r="OVW23" s="20"/>
      <c r="OVX23" s="20"/>
      <c r="OVY23" s="20"/>
      <c r="OVZ23" s="20"/>
      <c r="OWA23" s="20"/>
      <c r="OWB23" s="20"/>
      <c r="OWC23" s="20"/>
      <c r="OWD23" s="20"/>
      <c r="OWE23" s="20"/>
      <c r="OWF23" s="20"/>
      <c r="OWG23" s="20"/>
      <c r="OWH23" s="20"/>
      <c r="OWI23" s="20"/>
      <c r="OWJ23" s="20"/>
      <c r="OWK23" s="20"/>
      <c r="OWL23" s="20"/>
      <c r="OWM23" s="20"/>
      <c r="OWN23" s="20"/>
      <c r="OWO23" s="20"/>
      <c r="OWP23" s="20"/>
      <c r="OWQ23" s="20"/>
      <c r="OWR23" s="20"/>
      <c r="OWS23" s="20"/>
      <c r="OWT23" s="20"/>
      <c r="OWU23" s="20"/>
      <c r="OWV23" s="20"/>
      <c r="OWW23" s="20"/>
      <c r="OWX23" s="20"/>
      <c r="OWY23" s="20"/>
      <c r="OWZ23" s="20"/>
      <c r="OXA23" s="20"/>
      <c r="OXB23" s="20"/>
      <c r="OXC23" s="20"/>
      <c r="OXD23" s="20"/>
      <c r="OXE23" s="20"/>
      <c r="OXF23" s="20"/>
      <c r="OXG23" s="20"/>
      <c r="OXH23" s="20"/>
      <c r="OXI23" s="20"/>
      <c r="OXJ23" s="20"/>
      <c r="OXK23" s="20"/>
      <c r="OXL23" s="20"/>
      <c r="OXM23" s="20"/>
      <c r="OXN23" s="20"/>
      <c r="OXO23" s="20"/>
      <c r="OXP23" s="20"/>
      <c r="OXQ23" s="20"/>
      <c r="OXR23" s="20"/>
      <c r="OXS23" s="20"/>
      <c r="OXT23" s="20"/>
      <c r="OXU23" s="20"/>
      <c r="OXV23" s="20"/>
      <c r="OXW23" s="20"/>
      <c r="OXX23" s="20"/>
      <c r="OXY23" s="20"/>
      <c r="OXZ23" s="20"/>
      <c r="OYA23" s="20"/>
      <c r="OYB23" s="20"/>
      <c r="OYC23" s="20"/>
      <c r="OYD23" s="20"/>
      <c r="OYE23" s="20"/>
      <c r="OYF23" s="20"/>
      <c r="OYG23" s="20"/>
      <c r="OYH23" s="20"/>
      <c r="OYI23" s="20"/>
      <c r="OYJ23" s="20"/>
      <c r="OYK23" s="20"/>
      <c r="OYL23" s="20"/>
      <c r="OYM23" s="20"/>
      <c r="OYN23" s="20"/>
      <c r="OYO23" s="20"/>
      <c r="OYP23" s="20"/>
      <c r="OYQ23" s="20"/>
      <c r="OYR23" s="20"/>
      <c r="OYS23" s="20"/>
      <c r="OYT23" s="20"/>
      <c r="OYU23" s="20"/>
      <c r="OYV23" s="20"/>
      <c r="OYW23" s="20"/>
      <c r="OYX23" s="20"/>
      <c r="OYY23" s="20"/>
      <c r="OYZ23" s="20"/>
      <c r="OZA23" s="20"/>
      <c r="OZB23" s="20"/>
      <c r="OZC23" s="20"/>
      <c r="OZD23" s="20"/>
      <c r="OZE23" s="20"/>
      <c r="OZF23" s="20"/>
      <c r="OZG23" s="20"/>
      <c r="OZH23" s="20"/>
      <c r="OZI23" s="20"/>
      <c r="OZJ23" s="20"/>
      <c r="OZK23" s="20"/>
      <c r="OZL23" s="20"/>
      <c r="OZM23" s="20"/>
      <c r="OZN23" s="20"/>
      <c r="OZO23" s="20"/>
      <c r="OZP23" s="20"/>
      <c r="OZQ23" s="20"/>
      <c r="OZR23" s="20"/>
      <c r="OZS23" s="20"/>
      <c r="OZT23" s="20"/>
      <c r="OZU23" s="20"/>
      <c r="OZV23" s="20"/>
      <c r="OZW23" s="20"/>
      <c r="OZX23" s="20"/>
      <c r="OZY23" s="20"/>
      <c r="OZZ23" s="20"/>
      <c r="PAA23" s="20"/>
      <c r="PAB23" s="20"/>
      <c r="PAC23" s="20"/>
      <c r="PAD23" s="20"/>
      <c r="PAE23" s="20"/>
      <c r="PAF23" s="20"/>
      <c r="PAG23" s="20"/>
      <c r="PAH23" s="20"/>
      <c r="PAI23" s="20"/>
      <c r="PAJ23" s="20"/>
      <c r="PAK23" s="20"/>
      <c r="PAL23" s="20"/>
      <c r="PAM23" s="20"/>
      <c r="PAN23" s="20"/>
      <c r="PAO23" s="20"/>
      <c r="PAP23" s="20"/>
      <c r="PAQ23" s="20"/>
      <c r="PAR23" s="20"/>
      <c r="PAS23" s="20"/>
      <c r="PAT23" s="20"/>
      <c r="PAU23" s="20"/>
      <c r="PAV23" s="20"/>
      <c r="PAW23" s="20"/>
      <c r="PAX23" s="20"/>
      <c r="PAY23" s="20"/>
      <c r="PAZ23" s="20"/>
      <c r="PBA23" s="20"/>
      <c r="PBB23" s="20"/>
      <c r="PBC23" s="20"/>
      <c r="PBD23" s="20"/>
      <c r="PBE23" s="20"/>
      <c r="PBF23" s="20"/>
      <c r="PBG23" s="20"/>
      <c r="PBH23" s="20"/>
      <c r="PBI23" s="20"/>
      <c r="PBJ23" s="20"/>
      <c r="PBK23" s="20"/>
      <c r="PBL23" s="20"/>
      <c r="PBM23" s="20"/>
      <c r="PBN23" s="20"/>
      <c r="PBO23" s="20"/>
      <c r="PBP23" s="20"/>
      <c r="PBQ23" s="20"/>
      <c r="PBR23" s="20"/>
      <c r="PBS23" s="20"/>
      <c r="PBT23" s="20"/>
      <c r="PBU23" s="20"/>
      <c r="PBV23" s="20"/>
      <c r="PBW23" s="20"/>
      <c r="PBX23" s="20"/>
      <c r="PBY23" s="20"/>
      <c r="PBZ23" s="20"/>
      <c r="PCA23" s="20"/>
      <c r="PCB23" s="20"/>
      <c r="PCC23" s="20"/>
      <c r="PCD23" s="20"/>
      <c r="PCE23" s="20"/>
      <c r="PCF23" s="20"/>
      <c r="PCG23" s="20"/>
      <c r="PCH23" s="20"/>
      <c r="PCI23" s="20"/>
      <c r="PCJ23" s="20"/>
      <c r="PCK23" s="20"/>
      <c r="PCL23" s="20"/>
      <c r="PCM23" s="20"/>
      <c r="PCN23" s="20"/>
      <c r="PCO23" s="20"/>
      <c r="PCP23" s="20"/>
      <c r="PCQ23" s="20"/>
      <c r="PCR23" s="20"/>
      <c r="PCS23" s="20"/>
      <c r="PCT23" s="20"/>
      <c r="PCU23" s="20"/>
      <c r="PCV23" s="20"/>
      <c r="PCW23" s="20"/>
      <c r="PCX23" s="20"/>
      <c r="PCY23" s="20"/>
      <c r="PCZ23" s="20"/>
      <c r="PDA23" s="20"/>
      <c r="PDB23" s="20"/>
      <c r="PDC23" s="20"/>
      <c r="PDD23" s="20"/>
      <c r="PDE23" s="20"/>
      <c r="PDF23" s="20"/>
      <c r="PDG23" s="20"/>
      <c r="PDH23" s="20"/>
      <c r="PDI23" s="20"/>
      <c r="PDJ23" s="20"/>
      <c r="PDK23" s="20"/>
      <c r="PDL23" s="20"/>
      <c r="PDM23" s="20"/>
      <c r="PDN23" s="20"/>
      <c r="PDO23" s="20"/>
      <c r="PDP23" s="20"/>
      <c r="PDQ23" s="20"/>
      <c r="PDR23" s="20"/>
      <c r="PDS23" s="20"/>
      <c r="PDT23" s="20"/>
      <c r="PDU23" s="20"/>
      <c r="PDV23" s="20"/>
      <c r="PDW23" s="20"/>
      <c r="PDX23" s="20"/>
      <c r="PDY23" s="20"/>
      <c r="PDZ23" s="20"/>
      <c r="PEA23" s="20"/>
      <c r="PEB23" s="20"/>
      <c r="PEC23" s="20"/>
      <c r="PED23" s="20"/>
      <c r="PEE23" s="20"/>
      <c r="PEF23" s="20"/>
      <c r="PEG23" s="20"/>
      <c r="PEH23" s="20"/>
      <c r="PEI23" s="20"/>
      <c r="PEJ23" s="20"/>
      <c r="PEK23" s="20"/>
      <c r="PEL23" s="20"/>
      <c r="PEM23" s="20"/>
      <c r="PEN23" s="20"/>
      <c r="PEO23" s="20"/>
      <c r="PEP23" s="20"/>
      <c r="PEQ23" s="20"/>
      <c r="PER23" s="20"/>
      <c r="PES23" s="20"/>
      <c r="PET23" s="20"/>
      <c r="PEU23" s="20"/>
      <c r="PEV23" s="20"/>
      <c r="PEW23" s="20"/>
      <c r="PEX23" s="20"/>
      <c r="PEY23" s="20"/>
      <c r="PEZ23" s="20"/>
      <c r="PFA23" s="20"/>
      <c r="PFB23" s="20"/>
      <c r="PFC23" s="20"/>
      <c r="PFD23" s="20"/>
      <c r="PFE23" s="20"/>
      <c r="PFF23" s="20"/>
      <c r="PFG23" s="20"/>
      <c r="PFH23" s="20"/>
      <c r="PFI23" s="20"/>
      <c r="PFJ23" s="20"/>
      <c r="PFK23" s="20"/>
      <c r="PFL23" s="20"/>
      <c r="PFM23" s="20"/>
      <c r="PFN23" s="20"/>
      <c r="PFO23" s="20"/>
      <c r="PFP23" s="20"/>
      <c r="PFQ23" s="20"/>
      <c r="PFR23" s="20"/>
      <c r="PFS23" s="20"/>
      <c r="PFT23" s="20"/>
      <c r="PFU23" s="20"/>
      <c r="PFV23" s="20"/>
      <c r="PFW23" s="20"/>
      <c r="PFX23" s="20"/>
      <c r="PFY23" s="20"/>
      <c r="PFZ23" s="20"/>
      <c r="PGA23" s="20"/>
      <c r="PGB23" s="20"/>
      <c r="PGC23" s="20"/>
      <c r="PGD23" s="20"/>
      <c r="PGE23" s="20"/>
      <c r="PGF23" s="20"/>
      <c r="PGG23" s="20"/>
      <c r="PGH23" s="20"/>
      <c r="PGI23" s="20"/>
      <c r="PGJ23" s="20"/>
      <c r="PGK23" s="20"/>
      <c r="PGL23" s="20"/>
      <c r="PGM23" s="20"/>
      <c r="PGN23" s="20"/>
      <c r="PGO23" s="20"/>
      <c r="PGP23" s="20"/>
      <c r="PGQ23" s="20"/>
      <c r="PGR23" s="20"/>
      <c r="PGS23" s="20"/>
      <c r="PGT23" s="20"/>
      <c r="PGU23" s="20"/>
      <c r="PGV23" s="20"/>
      <c r="PGW23" s="20"/>
      <c r="PGX23" s="20"/>
      <c r="PGY23" s="20"/>
      <c r="PGZ23" s="20"/>
      <c r="PHA23" s="20"/>
      <c r="PHB23" s="20"/>
      <c r="PHC23" s="20"/>
      <c r="PHD23" s="20"/>
      <c r="PHE23" s="20"/>
      <c r="PHF23" s="20"/>
      <c r="PHG23" s="20"/>
      <c r="PHH23" s="20"/>
      <c r="PHI23" s="20"/>
      <c r="PHJ23" s="20"/>
      <c r="PHK23" s="20"/>
      <c r="PHL23" s="20"/>
      <c r="PHM23" s="20"/>
      <c r="PHN23" s="20"/>
      <c r="PHO23" s="20"/>
      <c r="PHP23" s="20"/>
      <c r="PHQ23" s="20"/>
      <c r="PHR23" s="20"/>
      <c r="PHS23" s="20"/>
      <c r="PHT23" s="20"/>
      <c r="PHU23" s="20"/>
      <c r="PHV23" s="20"/>
      <c r="PHW23" s="20"/>
      <c r="PHX23" s="20"/>
      <c r="PHY23" s="20"/>
      <c r="PHZ23" s="20"/>
      <c r="PIA23" s="20"/>
      <c r="PIB23" s="20"/>
      <c r="PIC23" s="20"/>
      <c r="PID23" s="20"/>
      <c r="PIE23" s="20"/>
      <c r="PIF23" s="20"/>
      <c r="PIG23" s="20"/>
      <c r="PIH23" s="20"/>
      <c r="PII23" s="20"/>
      <c r="PIJ23" s="20"/>
      <c r="PIK23" s="20"/>
      <c r="PIL23" s="20"/>
      <c r="PIM23" s="20"/>
      <c r="PIN23" s="20"/>
      <c r="PIO23" s="20"/>
      <c r="PIP23" s="20"/>
      <c r="PIQ23" s="20"/>
      <c r="PIR23" s="20"/>
      <c r="PIS23" s="20"/>
      <c r="PIT23" s="20"/>
      <c r="PIU23" s="20"/>
      <c r="PIV23" s="20"/>
      <c r="PIW23" s="20"/>
      <c r="PIX23" s="20"/>
      <c r="PIY23" s="20"/>
      <c r="PIZ23" s="20"/>
      <c r="PJA23" s="20"/>
      <c r="PJB23" s="20"/>
      <c r="PJC23" s="20"/>
      <c r="PJD23" s="20"/>
      <c r="PJE23" s="20"/>
      <c r="PJF23" s="20"/>
      <c r="PJG23" s="20"/>
      <c r="PJH23" s="20"/>
      <c r="PJI23" s="20"/>
      <c r="PJJ23" s="20"/>
      <c r="PJK23" s="20"/>
      <c r="PJL23" s="20"/>
      <c r="PJM23" s="20"/>
      <c r="PJN23" s="20"/>
      <c r="PJO23" s="20"/>
      <c r="PJP23" s="20"/>
      <c r="PJQ23" s="20"/>
      <c r="PJR23" s="20"/>
      <c r="PJS23" s="20"/>
      <c r="PJT23" s="20"/>
      <c r="PJU23" s="20"/>
      <c r="PJV23" s="20"/>
      <c r="PJW23" s="20"/>
      <c r="PJX23" s="20"/>
      <c r="PJY23" s="20"/>
      <c r="PJZ23" s="20"/>
      <c r="PKA23" s="20"/>
      <c r="PKB23" s="20"/>
      <c r="PKC23" s="20"/>
      <c r="PKD23" s="20"/>
      <c r="PKE23" s="20"/>
      <c r="PKF23" s="20"/>
      <c r="PKG23" s="20"/>
      <c r="PKH23" s="20"/>
      <c r="PKI23" s="20"/>
      <c r="PKJ23" s="20"/>
      <c r="PKK23" s="20"/>
      <c r="PKL23" s="20"/>
      <c r="PKM23" s="20"/>
      <c r="PKN23" s="20"/>
      <c r="PKO23" s="20"/>
      <c r="PKP23" s="20"/>
      <c r="PKQ23" s="20"/>
      <c r="PKR23" s="20"/>
      <c r="PKS23" s="20"/>
      <c r="PKT23" s="20"/>
      <c r="PKU23" s="20"/>
      <c r="PKV23" s="20"/>
      <c r="PKW23" s="20"/>
      <c r="PKX23" s="20"/>
      <c r="PKY23" s="20"/>
      <c r="PKZ23" s="20"/>
      <c r="PLA23" s="20"/>
      <c r="PLB23" s="20"/>
      <c r="PLC23" s="20"/>
      <c r="PLD23" s="20"/>
      <c r="PLE23" s="20"/>
      <c r="PLF23" s="20"/>
      <c r="PLG23" s="20"/>
      <c r="PLH23" s="20"/>
      <c r="PLI23" s="20"/>
      <c r="PLJ23" s="20"/>
      <c r="PLK23" s="20"/>
      <c r="PLL23" s="20"/>
      <c r="PLM23" s="20"/>
      <c r="PLN23" s="20"/>
      <c r="PLO23" s="20"/>
      <c r="PLP23" s="20"/>
      <c r="PLQ23" s="20"/>
      <c r="PLR23" s="20"/>
      <c r="PLS23" s="20"/>
      <c r="PLT23" s="20"/>
      <c r="PLU23" s="20"/>
      <c r="PLV23" s="20"/>
      <c r="PLW23" s="20"/>
      <c r="PLX23" s="20"/>
      <c r="PLY23" s="20"/>
      <c r="PLZ23" s="20"/>
      <c r="PMA23" s="20"/>
      <c r="PMB23" s="20"/>
      <c r="PMC23" s="20"/>
      <c r="PMD23" s="20"/>
      <c r="PME23" s="20"/>
      <c r="PMF23" s="20"/>
      <c r="PMG23" s="20"/>
      <c r="PMH23" s="20"/>
      <c r="PMI23" s="20"/>
      <c r="PMJ23" s="20"/>
      <c r="PMK23" s="20"/>
      <c r="PML23" s="20"/>
      <c r="PMM23" s="20"/>
      <c r="PMN23" s="20"/>
      <c r="PMO23" s="20"/>
      <c r="PMP23" s="20"/>
      <c r="PMQ23" s="20"/>
      <c r="PMR23" s="20"/>
      <c r="PMS23" s="20"/>
      <c r="PMT23" s="20"/>
      <c r="PMU23" s="20"/>
      <c r="PMV23" s="20"/>
      <c r="PMW23" s="20"/>
      <c r="PMX23" s="20"/>
      <c r="PMY23" s="20"/>
      <c r="PMZ23" s="20"/>
      <c r="PNA23" s="20"/>
      <c r="PNB23" s="20"/>
      <c r="PNC23" s="20"/>
      <c r="PND23" s="20"/>
      <c r="PNE23" s="20"/>
      <c r="PNF23" s="20"/>
      <c r="PNG23" s="20"/>
      <c r="PNH23" s="20"/>
      <c r="PNI23" s="20"/>
      <c r="PNJ23" s="20"/>
      <c r="PNK23" s="20"/>
      <c r="PNL23" s="20"/>
      <c r="PNM23" s="20"/>
      <c r="PNN23" s="20"/>
      <c r="PNO23" s="20"/>
      <c r="PNP23" s="20"/>
      <c r="PNQ23" s="20"/>
      <c r="PNR23" s="20"/>
      <c r="PNS23" s="20"/>
      <c r="PNT23" s="20"/>
      <c r="PNU23" s="20"/>
      <c r="PNV23" s="20"/>
      <c r="PNW23" s="20"/>
      <c r="PNX23" s="20"/>
      <c r="PNY23" s="20"/>
      <c r="PNZ23" s="20"/>
      <c r="POA23" s="20"/>
      <c r="POB23" s="20"/>
      <c r="POC23" s="20"/>
      <c r="POD23" s="20"/>
      <c r="POE23" s="20"/>
      <c r="POF23" s="20"/>
      <c r="POG23" s="20"/>
      <c r="POH23" s="20"/>
      <c r="POI23" s="20"/>
      <c r="POJ23" s="20"/>
      <c r="POK23" s="20"/>
      <c r="POL23" s="20"/>
      <c r="POM23" s="20"/>
      <c r="PON23" s="20"/>
      <c r="POO23" s="20"/>
      <c r="POP23" s="20"/>
      <c r="POQ23" s="20"/>
      <c r="POR23" s="20"/>
      <c r="POS23" s="20"/>
      <c r="POT23" s="20"/>
      <c r="POU23" s="20"/>
      <c r="POV23" s="20"/>
      <c r="POW23" s="20"/>
      <c r="POX23" s="20"/>
      <c r="POY23" s="20"/>
      <c r="POZ23" s="20"/>
      <c r="PPA23" s="20"/>
      <c r="PPB23" s="20"/>
      <c r="PPC23" s="20"/>
      <c r="PPD23" s="20"/>
      <c r="PPE23" s="20"/>
      <c r="PPF23" s="20"/>
      <c r="PPG23" s="20"/>
      <c r="PPH23" s="20"/>
      <c r="PPI23" s="20"/>
      <c r="PPJ23" s="20"/>
      <c r="PPK23" s="20"/>
      <c r="PPL23" s="20"/>
      <c r="PPM23" s="20"/>
      <c r="PPN23" s="20"/>
      <c r="PPO23" s="20"/>
      <c r="PPP23" s="20"/>
      <c r="PPQ23" s="20"/>
      <c r="PPR23" s="20"/>
      <c r="PPS23" s="20"/>
      <c r="PPT23" s="20"/>
      <c r="PPU23" s="20"/>
      <c r="PPV23" s="20"/>
      <c r="PPW23" s="20"/>
      <c r="PPX23" s="20"/>
      <c r="PPY23" s="20"/>
      <c r="PPZ23" s="20"/>
      <c r="PQA23" s="20"/>
      <c r="PQB23" s="20"/>
      <c r="PQC23" s="20"/>
      <c r="PQD23" s="20"/>
      <c r="PQE23" s="20"/>
      <c r="PQF23" s="20"/>
      <c r="PQG23" s="20"/>
      <c r="PQH23" s="20"/>
      <c r="PQI23" s="20"/>
      <c r="PQJ23" s="20"/>
      <c r="PQK23" s="20"/>
      <c r="PQL23" s="20"/>
      <c r="PQM23" s="20"/>
      <c r="PQN23" s="20"/>
      <c r="PQO23" s="20"/>
      <c r="PQP23" s="20"/>
      <c r="PQQ23" s="20"/>
      <c r="PQR23" s="20"/>
      <c r="PQS23" s="20"/>
      <c r="PQT23" s="20"/>
      <c r="PQU23" s="20"/>
      <c r="PQV23" s="20"/>
      <c r="PQW23" s="20"/>
      <c r="PQX23" s="20"/>
      <c r="PQY23" s="20"/>
      <c r="PQZ23" s="20"/>
      <c r="PRA23" s="20"/>
      <c r="PRB23" s="20"/>
      <c r="PRC23" s="20"/>
      <c r="PRD23" s="20"/>
      <c r="PRE23" s="20"/>
      <c r="PRF23" s="20"/>
      <c r="PRG23" s="20"/>
      <c r="PRH23" s="20"/>
      <c r="PRI23" s="20"/>
      <c r="PRJ23" s="20"/>
      <c r="PRK23" s="20"/>
      <c r="PRL23" s="20"/>
      <c r="PRM23" s="20"/>
      <c r="PRN23" s="20"/>
      <c r="PRO23" s="20"/>
      <c r="PRP23" s="20"/>
      <c r="PRQ23" s="20"/>
      <c r="PRR23" s="20"/>
      <c r="PRS23" s="20"/>
      <c r="PRT23" s="20"/>
      <c r="PRU23" s="20"/>
      <c r="PRV23" s="20"/>
      <c r="PRW23" s="20"/>
      <c r="PRX23" s="20"/>
      <c r="PRY23" s="20"/>
      <c r="PRZ23" s="20"/>
      <c r="PSA23" s="20"/>
      <c r="PSB23" s="20"/>
      <c r="PSC23" s="20"/>
      <c r="PSD23" s="20"/>
      <c r="PSE23" s="20"/>
      <c r="PSF23" s="20"/>
      <c r="PSG23" s="20"/>
      <c r="PSH23" s="20"/>
      <c r="PSI23" s="20"/>
      <c r="PSJ23" s="20"/>
      <c r="PSK23" s="20"/>
      <c r="PSL23" s="20"/>
      <c r="PSM23" s="20"/>
      <c r="PSN23" s="20"/>
      <c r="PSO23" s="20"/>
      <c r="PSP23" s="20"/>
      <c r="PSQ23" s="20"/>
      <c r="PSR23" s="20"/>
      <c r="PSS23" s="20"/>
      <c r="PST23" s="20"/>
      <c r="PSU23" s="20"/>
      <c r="PSV23" s="20"/>
      <c r="PSW23" s="20"/>
      <c r="PSX23" s="20"/>
      <c r="PSY23" s="20"/>
      <c r="PSZ23" s="20"/>
      <c r="PTA23" s="20"/>
      <c r="PTB23" s="20"/>
      <c r="PTC23" s="20"/>
      <c r="PTD23" s="20"/>
      <c r="PTE23" s="20"/>
      <c r="PTF23" s="20"/>
      <c r="PTG23" s="20"/>
      <c r="PTH23" s="20"/>
      <c r="PTI23" s="20"/>
      <c r="PTJ23" s="20"/>
      <c r="PTK23" s="20"/>
      <c r="PTL23" s="20"/>
      <c r="PTM23" s="20"/>
      <c r="PTN23" s="20"/>
      <c r="PTO23" s="20"/>
      <c r="PTP23" s="20"/>
      <c r="PTQ23" s="20"/>
      <c r="PTR23" s="20"/>
      <c r="PTS23" s="20"/>
      <c r="PTT23" s="20"/>
      <c r="PTU23" s="20"/>
      <c r="PTV23" s="20"/>
      <c r="PTW23" s="20"/>
      <c r="PTX23" s="20"/>
      <c r="PTY23" s="20"/>
      <c r="PTZ23" s="20"/>
      <c r="PUA23" s="20"/>
      <c r="PUB23" s="20"/>
      <c r="PUC23" s="20"/>
      <c r="PUD23" s="20"/>
      <c r="PUE23" s="20"/>
      <c r="PUF23" s="20"/>
      <c r="PUG23" s="20"/>
      <c r="PUH23" s="20"/>
      <c r="PUI23" s="20"/>
      <c r="PUJ23" s="20"/>
      <c r="PUK23" s="20"/>
      <c r="PUL23" s="20"/>
      <c r="PUM23" s="20"/>
      <c r="PUN23" s="20"/>
      <c r="PUO23" s="20"/>
      <c r="PUP23" s="20"/>
      <c r="PUQ23" s="20"/>
      <c r="PUR23" s="20"/>
      <c r="PUS23" s="20"/>
      <c r="PUT23" s="20"/>
      <c r="PUU23" s="20"/>
      <c r="PUV23" s="20"/>
      <c r="PUW23" s="20"/>
      <c r="PUX23" s="20"/>
      <c r="PUY23" s="20"/>
      <c r="PUZ23" s="20"/>
      <c r="PVA23" s="20"/>
      <c r="PVB23" s="20"/>
      <c r="PVC23" s="20"/>
      <c r="PVD23" s="20"/>
      <c r="PVE23" s="20"/>
      <c r="PVF23" s="20"/>
      <c r="PVG23" s="20"/>
      <c r="PVH23" s="20"/>
      <c r="PVI23" s="20"/>
      <c r="PVJ23" s="20"/>
      <c r="PVK23" s="20"/>
      <c r="PVL23" s="20"/>
      <c r="PVM23" s="20"/>
      <c r="PVN23" s="20"/>
      <c r="PVO23" s="20"/>
      <c r="PVP23" s="20"/>
      <c r="PVQ23" s="20"/>
      <c r="PVR23" s="20"/>
      <c r="PVS23" s="20"/>
      <c r="PVT23" s="20"/>
      <c r="PVU23" s="20"/>
      <c r="PVV23" s="20"/>
      <c r="PVW23" s="20"/>
      <c r="PVX23" s="20"/>
      <c r="PVY23" s="20"/>
      <c r="PVZ23" s="20"/>
      <c r="PWA23" s="20"/>
      <c r="PWB23" s="20"/>
      <c r="PWC23" s="20"/>
      <c r="PWD23" s="20"/>
      <c r="PWE23" s="20"/>
      <c r="PWF23" s="20"/>
      <c r="PWG23" s="20"/>
      <c r="PWH23" s="20"/>
      <c r="PWI23" s="20"/>
      <c r="PWJ23" s="20"/>
      <c r="PWK23" s="20"/>
      <c r="PWL23" s="20"/>
      <c r="PWM23" s="20"/>
      <c r="PWN23" s="20"/>
      <c r="PWO23" s="20"/>
      <c r="PWP23" s="20"/>
      <c r="PWQ23" s="20"/>
      <c r="PWR23" s="20"/>
      <c r="PWS23" s="20"/>
      <c r="PWT23" s="20"/>
      <c r="PWU23" s="20"/>
      <c r="PWV23" s="20"/>
      <c r="PWW23" s="20"/>
      <c r="PWX23" s="20"/>
      <c r="PWY23" s="20"/>
      <c r="PWZ23" s="20"/>
      <c r="PXA23" s="20"/>
      <c r="PXB23" s="20"/>
      <c r="PXC23" s="20"/>
      <c r="PXD23" s="20"/>
      <c r="PXE23" s="20"/>
      <c r="PXF23" s="20"/>
      <c r="PXG23" s="20"/>
      <c r="PXH23" s="20"/>
      <c r="PXI23" s="20"/>
      <c r="PXJ23" s="20"/>
      <c r="PXK23" s="20"/>
      <c r="PXL23" s="20"/>
      <c r="PXM23" s="20"/>
      <c r="PXN23" s="20"/>
      <c r="PXO23" s="20"/>
      <c r="PXP23" s="20"/>
      <c r="PXQ23" s="20"/>
      <c r="PXR23" s="20"/>
      <c r="PXS23" s="20"/>
      <c r="PXT23" s="20"/>
      <c r="PXU23" s="20"/>
      <c r="PXV23" s="20"/>
      <c r="PXW23" s="20"/>
      <c r="PXX23" s="20"/>
      <c r="PXY23" s="20"/>
      <c r="PXZ23" s="20"/>
      <c r="PYA23" s="20"/>
      <c r="PYB23" s="20"/>
      <c r="PYC23" s="20"/>
      <c r="PYD23" s="20"/>
      <c r="PYE23" s="20"/>
      <c r="PYF23" s="20"/>
      <c r="PYG23" s="20"/>
      <c r="PYH23" s="20"/>
      <c r="PYI23" s="20"/>
      <c r="PYJ23" s="20"/>
      <c r="PYK23" s="20"/>
      <c r="PYL23" s="20"/>
      <c r="PYM23" s="20"/>
      <c r="PYN23" s="20"/>
      <c r="PYO23" s="20"/>
      <c r="PYP23" s="20"/>
      <c r="PYQ23" s="20"/>
      <c r="PYR23" s="20"/>
      <c r="PYS23" s="20"/>
      <c r="PYT23" s="20"/>
      <c r="PYU23" s="20"/>
      <c r="PYV23" s="20"/>
      <c r="PYW23" s="20"/>
      <c r="PYX23" s="20"/>
      <c r="PYY23" s="20"/>
      <c r="PYZ23" s="20"/>
      <c r="PZA23" s="20"/>
      <c r="PZB23" s="20"/>
      <c r="PZC23" s="20"/>
      <c r="PZD23" s="20"/>
      <c r="PZE23" s="20"/>
      <c r="PZF23" s="20"/>
      <c r="PZG23" s="20"/>
      <c r="PZH23" s="20"/>
      <c r="PZI23" s="20"/>
      <c r="PZJ23" s="20"/>
      <c r="PZK23" s="20"/>
      <c r="PZL23" s="20"/>
      <c r="PZM23" s="20"/>
      <c r="PZN23" s="20"/>
      <c r="PZO23" s="20"/>
      <c r="PZP23" s="20"/>
      <c r="PZQ23" s="20"/>
      <c r="PZR23" s="20"/>
      <c r="PZS23" s="20"/>
      <c r="PZT23" s="20"/>
      <c r="PZU23" s="20"/>
      <c r="PZV23" s="20"/>
      <c r="PZW23" s="20"/>
      <c r="PZX23" s="20"/>
      <c r="PZY23" s="20"/>
      <c r="PZZ23" s="20"/>
      <c r="QAA23" s="20"/>
      <c r="QAB23" s="20"/>
      <c r="QAC23" s="20"/>
      <c r="QAD23" s="20"/>
      <c r="QAE23" s="20"/>
      <c r="QAF23" s="20"/>
      <c r="QAG23" s="20"/>
      <c r="QAH23" s="20"/>
      <c r="QAI23" s="20"/>
      <c r="QAJ23" s="20"/>
      <c r="QAK23" s="20"/>
      <c r="QAL23" s="20"/>
      <c r="QAM23" s="20"/>
      <c r="QAN23" s="20"/>
      <c r="QAO23" s="20"/>
      <c r="QAP23" s="20"/>
      <c r="QAQ23" s="20"/>
      <c r="QAR23" s="20"/>
      <c r="QAS23" s="20"/>
      <c r="QAT23" s="20"/>
      <c r="QAU23" s="20"/>
      <c r="QAV23" s="20"/>
      <c r="QAW23" s="20"/>
      <c r="QAX23" s="20"/>
      <c r="QAY23" s="20"/>
      <c r="QAZ23" s="20"/>
      <c r="QBA23" s="20"/>
      <c r="QBB23" s="20"/>
      <c r="QBC23" s="20"/>
      <c r="QBD23" s="20"/>
      <c r="QBE23" s="20"/>
      <c r="QBF23" s="20"/>
      <c r="QBG23" s="20"/>
      <c r="QBH23" s="20"/>
      <c r="QBI23" s="20"/>
      <c r="QBJ23" s="20"/>
      <c r="QBK23" s="20"/>
      <c r="QBL23" s="20"/>
      <c r="QBM23" s="20"/>
      <c r="QBN23" s="20"/>
      <c r="QBO23" s="20"/>
      <c r="QBP23" s="20"/>
      <c r="QBQ23" s="20"/>
      <c r="QBR23" s="20"/>
      <c r="QBS23" s="20"/>
      <c r="QBT23" s="20"/>
      <c r="QBU23" s="20"/>
      <c r="QBV23" s="20"/>
      <c r="QBW23" s="20"/>
      <c r="QBX23" s="20"/>
      <c r="QBY23" s="20"/>
      <c r="QBZ23" s="20"/>
      <c r="QCA23" s="20"/>
      <c r="QCB23" s="20"/>
      <c r="QCC23" s="20"/>
      <c r="QCD23" s="20"/>
      <c r="QCE23" s="20"/>
      <c r="QCF23" s="20"/>
      <c r="QCG23" s="20"/>
      <c r="QCH23" s="20"/>
      <c r="QCI23" s="20"/>
      <c r="QCJ23" s="20"/>
      <c r="QCK23" s="20"/>
      <c r="QCL23" s="20"/>
      <c r="QCM23" s="20"/>
      <c r="QCN23" s="20"/>
      <c r="QCO23" s="20"/>
      <c r="QCP23" s="20"/>
      <c r="QCQ23" s="20"/>
      <c r="QCR23" s="20"/>
      <c r="QCS23" s="20"/>
      <c r="QCT23" s="20"/>
      <c r="QCU23" s="20"/>
      <c r="QCV23" s="20"/>
      <c r="QCW23" s="20"/>
      <c r="QCX23" s="20"/>
      <c r="QCY23" s="20"/>
      <c r="QCZ23" s="20"/>
      <c r="QDA23" s="20"/>
      <c r="QDB23" s="20"/>
      <c r="QDC23" s="20"/>
      <c r="QDD23" s="20"/>
      <c r="QDE23" s="20"/>
      <c r="QDF23" s="20"/>
      <c r="QDG23" s="20"/>
      <c r="QDH23" s="20"/>
      <c r="QDI23" s="20"/>
      <c r="QDJ23" s="20"/>
      <c r="QDK23" s="20"/>
      <c r="QDL23" s="20"/>
      <c r="QDM23" s="20"/>
      <c r="QDN23" s="20"/>
      <c r="QDO23" s="20"/>
      <c r="QDP23" s="20"/>
      <c r="QDQ23" s="20"/>
      <c r="QDR23" s="20"/>
      <c r="QDS23" s="20"/>
      <c r="QDT23" s="20"/>
      <c r="QDU23" s="20"/>
      <c r="QDV23" s="20"/>
      <c r="QDW23" s="20"/>
      <c r="QDX23" s="20"/>
      <c r="QDY23" s="20"/>
      <c r="QDZ23" s="20"/>
      <c r="QEA23" s="20"/>
      <c r="QEB23" s="20"/>
      <c r="QEC23" s="20"/>
      <c r="QED23" s="20"/>
      <c r="QEE23" s="20"/>
      <c r="QEF23" s="20"/>
      <c r="QEG23" s="20"/>
      <c r="QEH23" s="20"/>
      <c r="QEI23" s="20"/>
      <c r="QEJ23" s="20"/>
      <c r="QEK23" s="20"/>
      <c r="QEL23" s="20"/>
      <c r="QEM23" s="20"/>
      <c r="QEN23" s="20"/>
      <c r="QEO23" s="20"/>
      <c r="QEP23" s="20"/>
      <c r="QEQ23" s="20"/>
      <c r="QER23" s="20"/>
      <c r="QES23" s="20"/>
      <c r="QET23" s="20"/>
      <c r="QEU23" s="20"/>
      <c r="QEV23" s="20"/>
      <c r="QEW23" s="20"/>
      <c r="QEX23" s="20"/>
      <c r="QEY23" s="20"/>
      <c r="QEZ23" s="20"/>
      <c r="QFA23" s="20"/>
      <c r="QFB23" s="20"/>
      <c r="QFC23" s="20"/>
      <c r="QFD23" s="20"/>
      <c r="QFE23" s="20"/>
      <c r="QFF23" s="20"/>
      <c r="QFG23" s="20"/>
      <c r="QFH23" s="20"/>
      <c r="QFI23" s="20"/>
      <c r="QFJ23" s="20"/>
      <c r="QFK23" s="20"/>
      <c r="QFL23" s="20"/>
      <c r="QFM23" s="20"/>
      <c r="QFN23" s="20"/>
      <c r="QFO23" s="20"/>
      <c r="QFP23" s="20"/>
      <c r="QFQ23" s="20"/>
      <c r="QFR23" s="20"/>
      <c r="QFS23" s="20"/>
      <c r="QFT23" s="20"/>
      <c r="QFU23" s="20"/>
      <c r="QFV23" s="20"/>
      <c r="QFW23" s="20"/>
      <c r="QFX23" s="20"/>
      <c r="QFY23" s="20"/>
      <c r="QFZ23" s="20"/>
      <c r="QGA23" s="20"/>
      <c r="QGB23" s="20"/>
      <c r="QGC23" s="20"/>
      <c r="QGD23" s="20"/>
      <c r="QGE23" s="20"/>
      <c r="QGF23" s="20"/>
      <c r="QGG23" s="20"/>
      <c r="QGH23" s="20"/>
      <c r="QGI23" s="20"/>
      <c r="QGJ23" s="20"/>
      <c r="QGK23" s="20"/>
      <c r="QGL23" s="20"/>
      <c r="QGM23" s="20"/>
      <c r="QGN23" s="20"/>
      <c r="QGO23" s="20"/>
      <c r="QGP23" s="20"/>
      <c r="QGQ23" s="20"/>
      <c r="QGR23" s="20"/>
      <c r="QGS23" s="20"/>
      <c r="QGT23" s="20"/>
      <c r="QGU23" s="20"/>
      <c r="QGV23" s="20"/>
      <c r="QGW23" s="20"/>
      <c r="QGX23" s="20"/>
      <c r="QGY23" s="20"/>
      <c r="QGZ23" s="20"/>
      <c r="QHA23" s="20"/>
      <c r="QHB23" s="20"/>
      <c r="QHC23" s="20"/>
      <c r="QHD23" s="20"/>
      <c r="QHE23" s="20"/>
      <c r="QHF23" s="20"/>
      <c r="QHG23" s="20"/>
      <c r="QHH23" s="20"/>
      <c r="QHI23" s="20"/>
      <c r="QHJ23" s="20"/>
      <c r="QHK23" s="20"/>
      <c r="QHL23" s="20"/>
      <c r="QHM23" s="20"/>
      <c r="QHN23" s="20"/>
      <c r="QHO23" s="20"/>
      <c r="QHP23" s="20"/>
      <c r="QHQ23" s="20"/>
      <c r="QHR23" s="20"/>
      <c r="QHS23" s="20"/>
      <c r="QHT23" s="20"/>
      <c r="QHU23" s="20"/>
      <c r="QHV23" s="20"/>
      <c r="QHW23" s="20"/>
      <c r="QHX23" s="20"/>
      <c r="QHY23" s="20"/>
      <c r="QHZ23" s="20"/>
      <c r="QIA23" s="20"/>
      <c r="QIB23" s="20"/>
      <c r="QIC23" s="20"/>
      <c r="QID23" s="20"/>
      <c r="QIE23" s="20"/>
      <c r="QIF23" s="20"/>
      <c r="QIG23" s="20"/>
      <c r="QIH23" s="20"/>
      <c r="QII23" s="20"/>
      <c r="QIJ23" s="20"/>
      <c r="QIK23" s="20"/>
      <c r="QIL23" s="20"/>
      <c r="QIM23" s="20"/>
      <c r="QIN23" s="20"/>
      <c r="QIO23" s="20"/>
      <c r="QIP23" s="20"/>
      <c r="QIQ23" s="20"/>
      <c r="QIR23" s="20"/>
      <c r="QIS23" s="20"/>
      <c r="QIT23" s="20"/>
      <c r="QIU23" s="20"/>
      <c r="QIV23" s="20"/>
      <c r="QIW23" s="20"/>
      <c r="QIX23" s="20"/>
      <c r="QIY23" s="20"/>
      <c r="QIZ23" s="20"/>
      <c r="QJA23" s="20"/>
      <c r="QJB23" s="20"/>
      <c r="QJC23" s="20"/>
      <c r="QJD23" s="20"/>
      <c r="QJE23" s="20"/>
      <c r="QJF23" s="20"/>
      <c r="QJG23" s="20"/>
      <c r="QJH23" s="20"/>
      <c r="QJI23" s="20"/>
      <c r="QJJ23" s="20"/>
      <c r="QJK23" s="20"/>
      <c r="QJL23" s="20"/>
      <c r="QJM23" s="20"/>
      <c r="QJN23" s="20"/>
      <c r="QJO23" s="20"/>
      <c r="QJP23" s="20"/>
      <c r="QJQ23" s="20"/>
      <c r="QJR23" s="20"/>
      <c r="QJS23" s="20"/>
      <c r="QJT23" s="20"/>
      <c r="QJU23" s="20"/>
      <c r="QJV23" s="20"/>
      <c r="QJW23" s="20"/>
      <c r="QJX23" s="20"/>
      <c r="QJY23" s="20"/>
      <c r="QJZ23" s="20"/>
      <c r="QKA23" s="20"/>
      <c r="QKB23" s="20"/>
      <c r="QKC23" s="20"/>
      <c r="QKD23" s="20"/>
      <c r="QKE23" s="20"/>
      <c r="QKF23" s="20"/>
      <c r="QKG23" s="20"/>
      <c r="QKH23" s="20"/>
      <c r="QKI23" s="20"/>
      <c r="QKJ23" s="20"/>
      <c r="QKK23" s="20"/>
      <c r="QKL23" s="20"/>
      <c r="QKM23" s="20"/>
      <c r="QKN23" s="20"/>
      <c r="QKO23" s="20"/>
      <c r="QKP23" s="20"/>
      <c r="QKQ23" s="20"/>
      <c r="QKR23" s="20"/>
      <c r="QKS23" s="20"/>
      <c r="QKT23" s="20"/>
      <c r="QKU23" s="20"/>
      <c r="QKV23" s="20"/>
      <c r="QKW23" s="20"/>
      <c r="QKX23" s="20"/>
      <c r="QKY23" s="20"/>
      <c r="QKZ23" s="20"/>
      <c r="QLA23" s="20"/>
      <c r="QLB23" s="20"/>
      <c r="QLC23" s="20"/>
      <c r="QLD23" s="20"/>
      <c r="QLE23" s="20"/>
      <c r="QLF23" s="20"/>
      <c r="QLG23" s="20"/>
      <c r="QLH23" s="20"/>
      <c r="QLI23" s="20"/>
      <c r="QLJ23" s="20"/>
      <c r="QLK23" s="20"/>
      <c r="QLL23" s="20"/>
      <c r="QLM23" s="20"/>
      <c r="QLN23" s="20"/>
      <c r="QLO23" s="20"/>
      <c r="QLP23" s="20"/>
      <c r="QLQ23" s="20"/>
      <c r="QLR23" s="20"/>
      <c r="QLS23" s="20"/>
      <c r="QLT23" s="20"/>
      <c r="QLU23" s="20"/>
      <c r="QLV23" s="20"/>
      <c r="QLW23" s="20"/>
      <c r="QLX23" s="20"/>
      <c r="QLY23" s="20"/>
      <c r="QLZ23" s="20"/>
      <c r="QMA23" s="20"/>
      <c r="QMB23" s="20"/>
      <c r="QMC23" s="20"/>
      <c r="QMD23" s="20"/>
      <c r="QME23" s="20"/>
      <c r="QMF23" s="20"/>
      <c r="QMG23" s="20"/>
      <c r="QMH23" s="20"/>
      <c r="QMI23" s="20"/>
      <c r="QMJ23" s="20"/>
      <c r="QMK23" s="20"/>
      <c r="QML23" s="20"/>
      <c r="QMM23" s="20"/>
      <c r="QMN23" s="20"/>
      <c r="QMO23" s="20"/>
      <c r="QMP23" s="20"/>
      <c r="QMQ23" s="20"/>
      <c r="QMR23" s="20"/>
      <c r="QMS23" s="20"/>
      <c r="QMT23" s="20"/>
      <c r="QMU23" s="20"/>
      <c r="QMV23" s="20"/>
      <c r="QMW23" s="20"/>
      <c r="QMX23" s="20"/>
      <c r="QMY23" s="20"/>
      <c r="QMZ23" s="20"/>
      <c r="QNA23" s="20"/>
      <c r="QNB23" s="20"/>
      <c r="QNC23" s="20"/>
      <c r="QND23" s="20"/>
      <c r="QNE23" s="20"/>
      <c r="QNF23" s="20"/>
      <c r="QNG23" s="20"/>
      <c r="QNH23" s="20"/>
      <c r="QNI23" s="20"/>
      <c r="QNJ23" s="20"/>
      <c r="QNK23" s="20"/>
      <c r="QNL23" s="20"/>
      <c r="QNM23" s="20"/>
      <c r="QNN23" s="20"/>
      <c r="QNO23" s="20"/>
      <c r="QNP23" s="20"/>
      <c r="QNQ23" s="20"/>
      <c r="QNR23" s="20"/>
      <c r="QNS23" s="20"/>
      <c r="QNT23" s="20"/>
      <c r="QNU23" s="20"/>
      <c r="QNV23" s="20"/>
      <c r="QNW23" s="20"/>
      <c r="QNX23" s="20"/>
      <c r="QNY23" s="20"/>
      <c r="QNZ23" s="20"/>
      <c r="QOA23" s="20"/>
      <c r="QOB23" s="20"/>
      <c r="QOC23" s="20"/>
      <c r="QOD23" s="20"/>
      <c r="QOE23" s="20"/>
      <c r="QOF23" s="20"/>
      <c r="QOG23" s="20"/>
      <c r="QOH23" s="20"/>
      <c r="QOI23" s="20"/>
      <c r="QOJ23" s="20"/>
      <c r="QOK23" s="20"/>
      <c r="QOL23" s="20"/>
      <c r="QOM23" s="20"/>
      <c r="QON23" s="20"/>
      <c r="QOO23" s="20"/>
      <c r="QOP23" s="20"/>
      <c r="QOQ23" s="20"/>
      <c r="QOR23" s="20"/>
      <c r="QOS23" s="20"/>
      <c r="QOT23" s="20"/>
      <c r="QOU23" s="20"/>
      <c r="QOV23" s="20"/>
      <c r="QOW23" s="20"/>
      <c r="QOX23" s="20"/>
      <c r="QOY23" s="20"/>
      <c r="QOZ23" s="20"/>
      <c r="QPA23" s="20"/>
      <c r="QPB23" s="20"/>
      <c r="QPC23" s="20"/>
      <c r="QPD23" s="20"/>
      <c r="QPE23" s="20"/>
      <c r="QPF23" s="20"/>
      <c r="QPG23" s="20"/>
      <c r="QPH23" s="20"/>
      <c r="QPI23" s="20"/>
      <c r="QPJ23" s="20"/>
      <c r="QPK23" s="20"/>
      <c r="QPL23" s="20"/>
      <c r="QPM23" s="20"/>
      <c r="QPN23" s="20"/>
      <c r="QPO23" s="20"/>
      <c r="QPP23" s="20"/>
      <c r="QPQ23" s="20"/>
      <c r="QPR23" s="20"/>
      <c r="QPS23" s="20"/>
      <c r="QPT23" s="20"/>
      <c r="QPU23" s="20"/>
      <c r="QPV23" s="20"/>
      <c r="QPW23" s="20"/>
      <c r="QPX23" s="20"/>
      <c r="QPY23" s="20"/>
      <c r="QPZ23" s="20"/>
      <c r="QQA23" s="20"/>
      <c r="QQB23" s="20"/>
      <c r="QQC23" s="20"/>
      <c r="QQD23" s="20"/>
      <c r="QQE23" s="20"/>
      <c r="QQF23" s="20"/>
      <c r="QQG23" s="20"/>
      <c r="QQH23" s="20"/>
      <c r="QQI23" s="20"/>
      <c r="QQJ23" s="20"/>
      <c r="QQK23" s="20"/>
      <c r="QQL23" s="20"/>
      <c r="QQM23" s="20"/>
      <c r="QQN23" s="20"/>
      <c r="QQO23" s="20"/>
      <c r="QQP23" s="20"/>
      <c r="QQQ23" s="20"/>
      <c r="QQR23" s="20"/>
      <c r="QQS23" s="20"/>
      <c r="QQT23" s="20"/>
      <c r="QQU23" s="20"/>
      <c r="QQV23" s="20"/>
      <c r="QQW23" s="20"/>
      <c r="QQX23" s="20"/>
      <c r="QQY23" s="20"/>
      <c r="QQZ23" s="20"/>
      <c r="QRA23" s="20"/>
      <c r="QRB23" s="20"/>
      <c r="QRC23" s="20"/>
      <c r="QRD23" s="20"/>
      <c r="QRE23" s="20"/>
      <c r="QRF23" s="20"/>
      <c r="QRG23" s="20"/>
      <c r="QRH23" s="20"/>
      <c r="QRI23" s="20"/>
      <c r="QRJ23" s="20"/>
      <c r="QRK23" s="20"/>
      <c r="QRL23" s="20"/>
      <c r="QRM23" s="20"/>
      <c r="QRN23" s="20"/>
      <c r="QRO23" s="20"/>
      <c r="QRP23" s="20"/>
      <c r="QRQ23" s="20"/>
      <c r="QRR23" s="20"/>
      <c r="QRS23" s="20"/>
      <c r="QRT23" s="20"/>
      <c r="QRU23" s="20"/>
      <c r="QRV23" s="20"/>
      <c r="QRW23" s="20"/>
      <c r="QRX23" s="20"/>
      <c r="QRY23" s="20"/>
      <c r="QRZ23" s="20"/>
      <c r="QSA23" s="20"/>
      <c r="QSB23" s="20"/>
      <c r="QSC23" s="20"/>
      <c r="QSD23" s="20"/>
      <c r="QSE23" s="20"/>
      <c r="QSF23" s="20"/>
      <c r="QSG23" s="20"/>
      <c r="QSH23" s="20"/>
      <c r="QSI23" s="20"/>
      <c r="QSJ23" s="20"/>
      <c r="QSK23" s="20"/>
      <c r="QSL23" s="20"/>
      <c r="QSM23" s="20"/>
      <c r="QSN23" s="20"/>
      <c r="QSO23" s="20"/>
      <c r="QSP23" s="20"/>
      <c r="QSQ23" s="20"/>
      <c r="QSR23" s="20"/>
      <c r="QSS23" s="20"/>
      <c r="QST23" s="20"/>
      <c r="QSU23" s="20"/>
      <c r="QSV23" s="20"/>
      <c r="QSW23" s="20"/>
      <c r="QSX23" s="20"/>
      <c r="QSY23" s="20"/>
      <c r="QSZ23" s="20"/>
      <c r="QTA23" s="20"/>
      <c r="QTB23" s="20"/>
      <c r="QTC23" s="20"/>
      <c r="QTD23" s="20"/>
      <c r="QTE23" s="20"/>
      <c r="QTF23" s="20"/>
      <c r="QTG23" s="20"/>
      <c r="QTH23" s="20"/>
      <c r="QTI23" s="20"/>
      <c r="QTJ23" s="20"/>
      <c r="QTK23" s="20"/>
      <c r="QTL23" s="20"/>
      <c r="QTM23" s="20"/>
      <c r="QTN23" s="20"/>
      <c r="QTO23" s="20"/>
      <c r="QTP23" s="20"/>
      <c r="QTQ23" s="20"/>
      <c r="QTR23" s="20"/>
      <c r="QTS23" s="20"/>
      <c r="QTT23" s="20"/>
      <c r="QTU23" s="20"/>
      <c r="QTV23" s="20"/>
      <c r="QTW23" s="20"/>
      <c r="QTX23" s="20"/>
      <c r="QTY23" s="20"/>
      <c r="QTZ23" s="20"/>
      <c r="QUA23" s="20"/>
      <c r="QUB23" s="20"/>
      <c r="QUC23" s="20"/>
      <c r="QUD23" s="20"/>
      <c r="QUE23" s="20"/>
      <c r="QUF23" s="20"/>
      <c r="QUG23" s="20"/>
      <c r="QUH23" s="20"/>
      <c r="QUI23" s="20"/>
      <c r="QUJ23" s="20"/>
      <c r="QUK23" s="20"/>
      <c r="QUL23" s="20"/>
      <c r="QUM23" s="20"/>
      <c r="QUN23" s="20"/>
      <c r="QUO23" s="20"/>
      <c r="QUP23" s="20"/>
      <c r="QUQ23" s="20"/>
      <c r="QUR23" s="20"/>
      <c r="QUS23" s="20"/>
      <c r="QUT23" s="20"/>
      <c r="QUU23" s="20"/>
      <c r="QUV23" s="20"/>
      <c r="QUW23" s="20"/>
      <c r="QUX23" s="20"/>
      <c r="QUY23" s="20"/>
      <c r="QUZ23" s="20"/>
      <c r="QVA23" s="20"/>
      <c r="QVB23" s="20"/>
      <c r="QVC23" s="20"/>
      <c r="QVD23" s="20"/>
      <c r="QVE23" s="20"/>
      <c r="QVF23" s="20"/>
      <c r="QVG23" s="20"/>
      <c r="QVH23" s="20"/>
      <c r="QVI23" s="20"/>
      <c r="QVJ23" s="20"/>
      <c r="QVK23" s="20"/>
      <c r="QVL23" s="20"/>
      <c r="QVM23" s="20"/>
      <c r="QVN23" s="20"/>
      <c r="QVO23" s="20"/>
      <c r="QVP23" s="20"/>
      <c r="QVQ23" s="20"/>
      <c r="QVR23" s="20"/>
      <c r="QVS23" s="20"/>
      <c r="QVT23" s="20"/>
      <c r="QVU23" s="20"/>
      <c r="QVV23" s="20"/>
      <c r="QVW23" s="20"/>
      <c r="QVX23" s="20"/>
      <c r="QVY23" s="20"/>
      <c r="QVZ23" s="20"/>
      <c r="QWA23" s="20"/>
      <c r="QWB23" s="20"/>
      <c r="QWC23" s="20"/>
      <c r="QWD23" s="20"/>
      <c r="QWE23" s="20"/>
      <c r="QWF23" s="20"/>
      <c r="QWG23" s="20"/>
      <c r="QWH23" s="20"/>
      <c r="QWI23" s="20"/>
      <c r="QWJ23" s="20"/>
      <c r="QWK23" s="20"/>
      <c r="QWL23" s="20"/>
      <c r="QWM23" s="20"/>
      <c r="QWN23" s="20"/>
      <c r="QWO23" s="20"/>
      <c r="QWP23" s="20"/>
      <c r="QWQ23" s="20"/>
      <c r="QWR23" s="20"/>
      <c r="QWS23" s="20"/>
      <c r="QWT23" s="20"/>
      <c r="QWU23" s="20"/>
      <c r="QWV23" s="20"/>
      <c r="QWW23" s="20"/>
      <c r="QWX23" s="20"/>
      <c r="QWY23" s="20"/>
      <c r="QWZ23" s="20"/>
      <c r="QXA23" s="20"/>
      <c r="QXB23" s="20"/>
      <c r="QXC23" s="20"/>
      <c r="QXD23" s="20"/>
      <c r="QXE23" s="20"/>
      <c r="QXF23" s="20"/>
      <c r="QXG23" s="20"/>
      <c r="QXH23" s="20"/>
      <c r="QXI23" s="20"/>
      <c r="QXJ23" s="20"/>
      <c r="QXK23" s="20"/>
      <c r="QXL23" s="20"/>
      <c r="QXM23" s="20"/>
      <c r="QXN23" s="20"/>
      <c r="QXO23" s="20"/>
      <c r="QXP23" s="20"/>
      <c r="QXQ23" s="20"/>
      <c r="QXR23" s="20"/>
      <c r="QXS23" s="20"/>
      <c r="QXT23" s="20"/>
      <c r="QXU23" s="20"/>
      <c r="QXV23" s="20"/>
      <c r="QXW23" s="20"/>
      <c r="QXX23" s="20"/>
      <c r="QXY23" s="20"/>
      <c r="QXZ23" s="20"/>
      <c r="QYA23" s="20"/>
      <c r="QYB23" s="20"/>
      <c r="QYC23" s="20"/>
      <c r="QYD23" s="20"/>
      <c r="QYE23" s="20"/>
      <c r="QYF23" s="20"/>
      <c r="QYG23" s="20"/>
      <c r="QYH23" s="20"/>
      <c r="QYI23" s="20"/>
      <c r="QYJ23" s="20"/>
      <c r="QYK23" s="20"/>
      <c r="QYL23" s="20"/>
      <c r="QYM23" s="20"/>
      <c r="QYN23" s="20"/>
      <c r="QYO23" s="20"/>
      <c r="QYP23" s="20"/>
      <c r="QYQ23" s="20"/>
      <c r="QYR23" s="20"/>
      <c r="QYS23" s="20"/>
      <c r="QYT23" s="20"/>
      <c r="QYU23" s="20"/>
      <c r="QYV23" s="20"/>
      <c r="QYW23" s="20"/>
      <c r="QYX23" s="20"/>
      <c r="QYY23" s="20"/>
      <c r="QYZ23" s="20"/>
      <c r="QZA23" s="20"/>
      <c r="QZB23" s="20"/>
      <c r="QZC23" s="20"/>
      <c r="QZD23" s="20"/>
      <c r="QZE23" s="20"/>
      <c r="QZF23" s="20"/>
      <c r="QZG23" s="20"/>
      <c r="QZH23" s="20"/>
      <c r="QZI23" s="20"/>
      <c r="QZJ23" s="20"/>
      <c r="QZK23" s="20"/>
      <c r="QZL23" s="20"/>
      <c r="QZM23" s="20"/>
      <c r="QZN23" s="20"/>
      <c r="QZO23" s="20"/>
      <c r="QZP23" s="20"/>
      <c r="QZQ23" s="20"/>
      <c r="QZR23" s="20"/>
      <c r="QZS23" s="20"/>
      <c r="QZT23" s="20"/>
      <c r="QZU23" s="20"/>
      <c r="QZV23" s="20"/>
      <c r="QZW23" s="20"/>
      <c r="QZX23" s="20"/>
      <c r="QZY23" s="20"/>
      <c r="QZZ23" s="20"/>
      <c r="RAA23" s="20"/>
      <c r="RAB23" s="20"/>
      <c r="RAC23" s="20"/>
      <c r="RAD23" s="20"/>
      <c r="RAE23" s="20"/>
      <c r="RAF23" s="20"/>
      <c r="RAG23" s="20"/>
      <c r="RAH23" s="20"/>
      <c r="RAI23" s="20"/>
      <c r="RAJ23" s="20"/>
      <c r="RAK23" s="20"/>
      <c r="RAL23" s="20"/>
      <c r="RAM23" s="20"/>
      <c r="RAN23" s="20"/>
      <c r="RAO23" s="20"/>
      <c r="RAP23" s="20"/>
      <c r="RAQ23" s="20"/>
      <c r="RAR23" s="20"/>
      <c r="RAS23" s="20"/>
      <c r="RAT23" s="20"/>
      <c r="RAU23" s="20"/>
      <c r="RAV23" s="20"/>
      <c r="RAW23" s="20"/>
      <c r="RAX23" s="20"/>
      <c r="RAY23" s="20"/>
      <c r="RAZ23" s="20"/>
      <c r="RBA23" s="20"/>
      <c r="RBB23" s="20"/>
      <c r="RBC23" s="20"/>
      <c r="RBD23" s="20"/>
      <c r="RBE23" s="20"/>
      <c r="RBF23" s="20"/>
      <c r="RBG23" s="20"/>
      <c r="RBH23" s="20"/>
      <c r="RBI23" s="20"/>
      <c r="RBJ23" s="20"/>
      <c r="RBK23" s="20"/>
      <c r="RBL23" s="20"/>
      <c r="RBM23" s="20"/>
      <c r="RBN23" s="20"/>
      <c r="RBO23" s="20"/>
      <c r="RBP23" s="20"/>
      <c r="RBQ23" s="20"/>
      <c r="RBR23" s="20"/>
      <c r="RBS23" s="20"/>
      <c r="RBT23" s="20"/>
      <c r="RBU23" s="20"/>
      <c r="RBV23" s="20"/>
      <c r="RBW23" s="20"/>
      <c r="RBX23" s="20"/>
      <c r="RBY23" s="20"/>
      <c r="RBZ23" s="20"/>
      <c r="RCA23" s="20"/>
      <c r="RCB23" s="20"/>
      <c r="RCC23" s="20"/>
      <c r="RCD23" s="20"/>
      <c r="RCE23" s="20"/>
      <c r="RCF23" s="20"/>
      <c r="RCG23" s="20"/>
      <c r="RCH23" s="20"/>
      <c r="RCI23" s="20"/>
      <c r="RCJ23" s="20"/>
      <c r="RCK23" s="20"/>
      <c r="RCL23" s="20"/>
      <c r="RCM23" s="20"/>
      <c r="RCN23" s="20"/>
      <c r="RCO23" s="20"/>
      <c r="RCP23" s="20"/>
      <c r="RCQ23" s="20"/>
      <c r="RCR23" s="20"/>
      <c r="RCS23" s="20"/>
      <c r="RCT23" s="20"/>
      <c r="RCU23" s="20"/>
      <c r="RCV23" s="20"/>
      <c r="RCW23" s="20"/>
      <c r="RCX23" s="20"/>
      <c r="RCY23" s="20"/>
      <c r="RCZ23" s="20"/>
      <c r="RDA23" s="20"/>
      <c r="RDB23" s="20"/>
      <c r="RDC23" s="20"/>
      <c r="RDD23" s="20"/>
      <c r="RDE23" s="20"/>
      <c r="RDF23" s="20"/>
      <c r="RDG23" s="20"/>
      <c r="RDH23" s="20"/>
      <c r="RDI23" s="20"/>
      <c r="RDJ23" s="20"/>
      <c r="RDK23" s="20"/>
      <c r="RDL23" s="20"/>
      <c r="RDM23" s="20"/>
      <c r="RDN23" s="20"/>
      <c r="RDO23" s="20"/>
      <c r="RDP23" s="20"/>
      <c r="RDQ23" s="20"/>
      <c r="RDR23" s="20"/>
      <c r="RDS23" s="20"/>
      <c r="RDT23" s="20"/>
      <c r="RDU23" s="20"/>
      <c r="RDV23" s="20"/>
      <c r="RDW23" s="20"/>
      <c r="RDX23" s="20"/>
      <c r="RDY23" s="20"/>
      <c r="RDZ23" s="20"/>
      <c r="REA23" s="20"/>
      <c r="REB23" s="20"/>
      <c r="REC23" s="20"/>
      <c r="RED23" s="20"/>
      <c r="REE23" s="20"/>
      <c r="REF23" s="20"/>
      <c r="REG23" s="20"/>
      <c r="REH23" s="20"/>
      <c r="REI23" s="20"/>
      <c r="REJ23" s="20"/>
      <c r="REK23" s="20"/>
      <c r="REL23" s="20"/>
      <c r="REM23" s="20"/>
      <c r="REN23" s="20"/>
      <c r="REO23" s="20"/>
      <c r="REP23" s="20"/>
      <c r="REQ23" s="20"/>
      <c r="RER23" s="20"/>
      <c r="RES23" s="20"/>
      <c r="RET23" s="20"/>
      <c r="REU23" s="20"/>
      <c r="REV23" s="20"/>
      <c r="REW23" s="20"/>
      <c r="REX23" s="20"/>
      <c r="REY23" s="20"/>
      <c r="REZ23" s="20"/>
      <c r="RFA23" s="20"/>
      <c r="RFB23" s="20"/>
      <c r="RFC23" s="20"/>
      <c r="RFD23" s="20"/>
      <c r="RFE23" s="20"/>
      <c r="RFF23" s="20"/>
      <c r="RFG23" s="20"/>
      <c r="RFH23" s="20"/>
      <c r="RFI23" s="20"/>
      <c r="RFJ23" s="20"/>
      <c r="RFK23" s="20"/>
      <c r="RFL23" s="20"/>
      <c r="RFM23" s="20"/>
      <c r="RFN23" s="20"/>
      <c r="RFO23" s="20"/>
      <c r="RFP23" s="20"/>
      <c r="RFQ23" s="20"/>
      <c r="RFR23" s="20"/>
      <c r="RFS23" s="20"/>
      <c r="RFT23" s="20"/>
      <c r="RFU23" s="20"/>
      <c r="RFV23" s="20"/>
      <c r="RFW23" s="20"/>
      <c r="RFX23" s="20"/>
      <c r="RFY23" s="20"/>
      <c r="RFZ23" s="20"/>
      <c r="RGA23" s="20"/>
      <c r="RGB23" s="20"/>
      <c r="RGC23" s="20"/>
      <c r="RGD23" s="20"/>
      <c r="RGE23" s="20"/>
      <c r="RGF23" s="20"/>
      <c r="RGG23" s="20"/>
      <c r="RGH23" s="20"/>
      <c r="RGI23" s="20"/>
      <c r="RGJ23" s="20"/>
      <c r="RGK23" s="20"/>
      <c r="RGL23" s="20"/>
      <c r="RGM23" s="20"/>
      <c r="RGN23" s="20"/>
      <c r="RGO23" s="20"/>
      <c r="RGP23" s="20"/>
      <c r="RGQ23" s="20"/>
      <c r="RGR23" s="20"/>
      <c r="RGS23" s="20"/>
      <c r="RGT23" s="20"/>
      <c r="RGU23" s="20"/>
      <c r="RGV23" s="20"/>
      <c r="RGW23" s="20"/>
      <c r="RGX23" s="20"/>
      <c r="RGY23" s="20"/>
      <c r="RGZ23" s="20"/>
      <c r="RHA23" s="20"/>
      <c r="RHB23" s="20"/>
      <c r="RHC23" s="20"/>
      <c r="RHD23" s="20"/>
      <c r="RHE23" s="20"/>
      <c r="RHF23" s="20"/>
      <c r="RHG23" s="20"/>
      <c r="RHH23" s="20"/>
      <c r="RHI23" s="20"/>
      <c r="RHJ23" s="20"/>
      <c r="RHK23" s="20"/>
      <c r="RHL23" s="20"/>
      <c r="RHM23" s="20"/>
      <c r="RHN23" s="20"/>
      <c r="RHO23" s="20"/>
      <c r="RHP23" s="20"/>
      <c r="RHQ23" s="20"/>
      <c r="RHR23" s="20"/>
      <c r="RHS23" s="20"/>
      <c r="RHT23" s="20"/>
      <c r="RHU23" s="20"/>
      <c r="RHV23" s="20"/>
      <c r="RHW23" s="20"/>
      <c r="RHX23" s="20"/>
      <c r="RHY23" s="20"/>
      <c r="RHZ23" s="20"/>
      <c r="RIA23" s="20"/>
      <c r="RIB23" s="20"/>
      <c r="RIC23" s="20"/>
      <c r="RID23" s="20"/>
      <c r="RIE23" s="20"/>
      <c r="RIF23" s="20"/>
      <c r="RIG23" s="20"/>
      <c r="RIH23" s="20"/>
      <c r="RII23" s="20"/>
      <c r="RIJ23" s="20"/>
      <c r="RIK23" s="20"/>
      <c r="RIL23" s="20"/>
      <c r="RIM23" s="20"/>
      <c r="RIN23" s="20"/>
      <c r="RIO23" s="20"/>
      <c r="RIP23" s="20"/>
      <c r="RIQ23" s="20"/>
      <c r="RIR23" s="20"/>
      <c r="RIS23" s="20"/>
      <c r="RIT23" s="20"/>
      <c r="RIU23" s="20"/>
      <c r="RIV23" s="20"/>
      <c r="RIW23" s="20"/>
      <c r="RIX23" s="20"/>
      <c r="RIY23" s="20"/>
      <c r="RIZ23" s="20"/>
      <c r="RJA23" s="20"/>
      <c r="RJB23" s="20"/>
      <c r="RJC23" s="20"/>
      <c r="RJD23" s="20"/>
      <c r="RJE23" s="20"/>
      <c r="RJF23" s="20"/>
      <c r="RJG23" s="20"/>
      <c r="RJH23" s="20"/>
      <c r="RJI23" s="20"/>
      <c r="RJJ23" s="20"/>
      <c r="RJK23" s="20"/>
      <c r="RJL23" s="20"/>
      <c r="RJM23" s="20"/>
      <c r="RJN23" s="20"/>
      <c r="RJO23" s="20"/>
      <c r="RJP23" s="20"/>
      <c r="RJQ23" s="20"/>
      <c r="RJR23" s="20"/>
      <c r="RJS23" s="20"/>
      <c r="RJT23" s="20"/>
      <c r="RJU23" s="20"/>
      <c r="RJV23" s="20"/>
      <c r="RJW23" s="20"/>
      <c r="RJX23" s="20"/>
      <c r="RJY23" s="20"/>
      <c r="RJZ23" s="20"/>
      <c r="RKA23" s="20"/>
      <c r="RKB23" s="20"/>
      <c r="RKC23" s="20"/>
      <c r="RKD23" s="20"/>
      <c r="RKE23" s="20"/>
      <c r="RKF23" s="20"/>
      <c r="RKG23" s="20"/>
      <c r="RKH23" s="20"/>
      <c r="RKI23" s="20"/>
      <c r="RKJ23" s="20"/>
      <c r="RKK23" s="20"/>
      <c r="RKL23" s="20"/>
      <c r="RKM23" s="20"/>
      <c r="RKN23" s="20"/>
      <c r="RKO23" s="20"/>
      <c r="RKP23" s="20"/>
      <c r="RKQ23" s="20"/>
      <c r="RKR23" s="20"/>
      <c r="RKS23" s="20"/>
      <c r="RKT23" s="20"/>
      <c r="RKU23" s="20"/>
      <c r="RKV23" s="20"/>
      <c r="RKW23" s="20"/>
      <c r="RKX23" s="20"/>
      <c r="RKY23" s="20"/>
      <c r="RKZ23" s="20"/>
      <c r="RLA23" s="20"/>
      <c r="RLB23" s="20"/>
      <c r="RLC23" s="20"/>
      <c r="RLD23" s="20"/>
      <c r="RLE23" s="20"/>
      <c r="RLF23" s="20"/>
      <c r="RLG23" s="20"/>
      <c r="RLH23" s="20"/>
      <c r="RLI23" s="20"/>
      <c r="RLJ23" s="20"/>
      <c r="RLK23" s="20"/>
      <c r="RLL23" s="20"/>
      <c r="RLM23" s="20"/>
      <c r="RLN23" s="20"/>
      <c r="RLO23" s="20"/>
      <c r="RLP23" s="20"/>
      <c r="RLQ23" s="20"/>
      <c r="RLR23" s="20"/>
      <c r="RLS23" s="20"/>
      <c r="RLT23" s="20"/>
      <c r="RLU23" s="20"/>
      <c r="RLV23" s="20"/>
      <c r="RLW23" s="20"/>
      <c r="RLX23" s="20"/>
      <c r="RLY23" s="20"/>
      <c r="RLZ23" s="20"/>
      <c r="RMA23" s="20"/>
      <c r="RMB23" s="20"/>
      <c r="RMC23" s="20"/>
      <c r="RMD23" s="20"/>
      <c r="RME23" s="20"/>
      <c r="RMF23" s="20"/>
      <c r="RMG23" s="20"/>
      <c r="RMH23" s="20"/>
      <c r="RMI23" s="20"/>
      <c r="RMJ23" s="20"/>
      <c r="RMK23" s="20"/>
      <c r="RML23" s="20"/>
      <c r="RMM23" s="20"/>
      <c r="RMN23" s="20"/>
      <c r="RMO23" s="20"/>
      <c r="RMP23" s="20"/>
      <c r="RMQ23" s="20"/>
      <c r="RMR23" s="20"/>
      <c r="RMS23" s="20"/>
      <c r="RMT23" s="20"/>
      <c r="RMU23" s="20"/>
      <c r="RMV23" s="20"/>
      <c r="RMW23" s="20"/>
      <c r="RMX23" s="20"/>
      <c r="RMY23" s="20"/>
      <c r="RMZ23" s="20"/>
      <c r="RNA23" s="20"/>
      <c r="RNB23" s="20"/>
      <c r="RNC23" s="20"/>
      <c r="RND23" s="20"/>
      <c r="RNE23" s="20"/>
      <c r="RNF23" s="20"/>
      <c r="RNG23" s="20"/>
      <c r="RNH23" s="20"/>
      <c r="RNI23" s="20"/>
      <c r="RNJ23" s="20"/>
      <c r="RNK23" s="20"/>
      <c r="RNL23" s="20"/>
      <c r="RNM23" s="20"/>
      <c r="RNN23" s="20"/>
      <c r="RNO23" s="20"/>
      <c r="RNP23" s="20"/>
      <c r="RNQ23" s="20"/>
      <c r="RNR23" s="20"/>
      <c r="RNS23" s="20"/>
      <c r="RNT23" s="20"/>
      <c r="RNU23" s="20"/>
      <c r="RNV23" s="20"/>
      <c r="RNW23" s="20"/>
      <c r="RNX23" s="20"/>
      <c r="RNY23" s="20"/>
      <c r="RNZ23" s="20"/>
      <c r="ROA23" s="20"/>
      <c r="ROB23" s="20"/>
      <c r="ROC23" s="20"/>
      <c r="ROD23" s="20"/>
      <c r="ROE23" s="20"/>
      <c r="ROF23" s="20"/>
      <c r="ROG23" s="20"/>
      <c r="ROH23" s="20"/>
      <c r="ROI23" s="20"/>
      <c r="ROJ23" s="20"/>
      <c r="ROK23" s="20"/>
      <c r="ROL23" s="20"/>
      <c r="ROM23" s="20"/>
      <c r="RON23" s="20"/>
      <c r="ROO23" s="20"/>
      <c r="ROP23" s="20"/>
      <c r="ROQ23" s="20"/>
      <c r="ROR23" s="20"/>
      <c r="ROS23" s="20"/>
      <c r="ROT23" s="20"/>
      <c r="ROU23" s="20"/>
      <c r="ROV23" s="20"/>
      <c r="ROW23" s="20"/>
      <c r="ROX23" s="20"/>
      <c r="ROY23" s="20"/>
      <c r="ROZ23" s="20"/>
      <c r="RPA23" s="20"/>
      <c r="RPB23" s="20"/>
      <c r="RPC23" s="20"/>
      <c r="RPD23" s="20"/>
      <c r="RPE23" s="20"/>
      <c r="RPF23" s="20"/>
      <c r="RPG23" s="20"/>
      <c r="RPH23" s="20"/>
      <c r="RPI23" s="20"/>
      <c r="RPJ23" s="20"/>
      <c r="RPK23" s="20"/>
      <c r="RPL23" s="20"/>
      <c r="RPM23" s="20"/>
      <c r="RPN23" s="20"/>
      <c r="RPO23" s="20"/>
      <c r="RPP23" s="20"/>
      <c r="RPQ23" s="20"/>
      <c r="RPR23" s="20"/>
      <c r="RPS23" s="20"/>
      <c r="RPT23" s="20"/>
      <c r="RPU23" s="20"/>
      <c r="RPV23" s="20"/>
      <c r="RPW23" s="20"/>
      <c r="RPX23" s="20"/>
      <c r="RPY23" s="20"/>
      <c r="RPZ23" s="20"/>
      <c r="RQA23" s="20"/>
      <c r="RQB23" s="20"/>
      <c r="RQC23" s="20"/>
      <c r="RQD23" s="20"/>
      <c r="RQE23" s="20"/>
      <c r="RQF23" s="20"/>
      <c r="RQG23" s="20"/>
      <c r="RQH23" s="20"/>
      <c r="RQI23" s="20"/>
      <c r="RQJ23" s="20"/>
      <c r="RQK23" s="20"/>
      <c r="RQL23" s="20"/>
      <c r="RQM23" s="20"/>
      <c r="RQN23" s="20"/>
      <c r="RQO23" s="20"/>
      <c r="RQP23" s="20"/>
      <c r="RQQ23" s="20"/>
      <c r="RQR23" s="20"/>
      <c r="RQS23" s="20"/>
      <c r="RQT23" s="20"/>
      <c r="RQU23" s="20"/>
      <c r="RQV23" s="20"/>
      <c r="RQW23" s="20"/>
      <c r="RQX23" s="20"/>
      <c r="RQY23" s="20"/>
      <c r="RQZ23" s="20"/>
      <c r="RRA23" s="20"/>
      <c r="RRB23" s="20"/>
      <c r="RRC23" s="20"/>
      <c r="RRD23" s="20"/>
      <c r="RRE23" s="20"/>
      <c r="RRF23" s="20"/>
      <c r="RRG23" s="20"/>
      <c r="RRH23" s="20"/>
      <c r="RRI23" s="20"/>
      <c r="RRJ23" s="20"/>
      <c r="RRK23" s="20"/>
      <c r="RRL23" s="20"/>
      <c r="RRM23" s="20"/>
      <c r="RRN23" s="20"/>
      <c r="RRO23" s="20"/>
      <c r="RRP23" s="20"/>
      <c r="RRQ23" s="20"/>
      <c r="RRR23" s="20"/>
      <c r="RRS23" s="20"/>
      <c r="RRT23" s="20"/>
      <c r="RRU23" s="20"/>
      <c r="RRV23" s="20"/>
      <c r="RRW23" s="20"/>
      <c r="RRX23" s="20"/>
      <c r="RRY23" s="20"/>
      <c r="RRZ23" s="20"/>
      <c r="RSA23" s="20"/>
      <c r="RSB23" s="20"/>
      <c r="RSC23" s="20"/>
      <c r="RSD23" s="20"/>
      <c r="RSE23" s="20"/>
      <c r="RSF23" s="20"/>
      <c r="RSG23" s="20"/>
      <c r="RSH23" s="20"/>
      <c r="RSI23" s="20"/>
      <c r="RSJ23" s="20"/>
      <c r="RSK23" s="20"/>
      <c r="RSL23" s="20"/>
      <c r="RSM23" s="20"/>
      <c r="RSN23" s="20"/>
      <c r="RSO23" s="20"/>
      <c r="RSP23" s="20"/>
      <c r="RSQ23" s="20"/>
      <c r="RSR23" s="20"/>
      <c r="RSS23" s="20"/>
      <c r="RST23" s="20"/>
      <c r="RSU23" s="20"/>
      <c r="RSV23" s="20"/>
      <c r="RSW23" s="20"/>
      <c r="RSX23" s="20"/>
      <c r="RSY23" s="20"/>
      <c r="RSZ23" s="20"/>
      <c r="RTA23" s="20"/>
      <c r="RTB23" s="20"/>
      <c r="RTC23" s="20"/>
      <c r="RTD23" s="20"/>
      <c r="RTE23" s="20"/>
      <c r="RTF23" s="20"/>
      <c r="RTG23" s="20"/>
      <c r="RTH23" s="20"/>
      <c r="RTI23" s="20"/>
      <c r="RTJ23" s="20"/>
      <c r="RTK23" s="20"/>
      <c r="RTL23" s="20"/>
      <c r="RTM23" s="20"/>
      <c r="RTN23" s="20"/>
      <c r="RTO23" s="20"/>
      <c r="RTP23" s="20"/>
      <c r="RTQ23" s="20"/>
      <c r="RTR23" s="20"/>
      <c r="RTS23" s="20"/>
      <c r="RTT23" s="20"/>
      <c r="RTU23" s="20"/>
      <c r="RTV23" s="20"/>
      <c r="RTW23" s="20"/>
      <c r="RTX23" s="20"/>
      <c r="RTY23" s="20"/>
      <c r="RTZ23" s="20"/>
      <c r="RUA23" s="20"/>
      <c r="RUB23" s="20"/>
      <c r="RUC23" s="20"/>
      <c r="RUD23" s="20"/>
      <c r="RUE23" s="20"/>
      <c r="RUF23" s="20"/>
      <c r="RUG23" s="20"/>
      <c r="RUH23" s="20"/>
      <c r="RUI23" s="20"/>
      <c r="RUJ23" s="20"/>
      <c r="RUK23" s="20"/>
      <c r="RUL23" s="20"/>
      <c r="RUM23" s="20"/>
      <c r="RUN23" s="20"/>
      <c r="RUO23" s="20"/>
      <c r="RUP23" s="20"/>
      <c r="RUQ23" s="20"/>
      <c r="RUR23" s="20"/>
      <c r="RUS23" s="20"/>
      <c r="RUT23" s="20"/>
      <c r="RUU23" s="20"/>
      <c r="RUV23" s="20"/>
      <c r="RUW23" s="20"/>
      <c r="RUX23" s="20"/>
      <c r="RUY23" s="20"/>
      <c r="RUZ23" s="20"/>
      <c r="RVA23" s="20"/>
      <c r="RVB23" s="20"/>
      <c r="RVC23" s="20"/>
      <c r="RVD23" s="20"/>
      <c r="RVE23" s="20"/>
      <c r="RVF23" s="20"/>
      <c r="RVG23" s="20"/>
      <c r="RVH23" s="20"/>
      <c r="RVI23" s="20"/>
      <c r="RVJ23" s="20"/>
      <c r="RVK23" s="20"/>
      <c r="RVL23" s="20"/>
      <c r="RVM23" s="20"/>
      <c r="RVN23" s="20"/>
      <c r="RVO23" s="20"/>
      <c r="RVP23" s="20"/>
      <c r="RVQ23" s="20"/>
      <c r="RVR23" s="20"/>
      <c r="RVS23" s="20"/>
      <c r="RVT23" s="20"/>
      <c r="RVU23" s="20"/>
      <c r="RVV23" s="20"/>
      <c r="RVW23" s="20"/>
      <c r="RVX23" s="20"/>
      <c r="RVY23" s="20"/>
      <c r="RVZ23" s="20"/>
      <c r="RWA23" s="20"/>
      <c r="RWB23" s="20"/>
      <c r="RWC23" s="20"/>
      <c r="RWD23" s="20"/>
      <c r="RWE23" s="20"/>
      <c r="RWF23" s="20"/>
      <c r="RWG23" s="20"/>
      <c r="RWH23" s="20"/>
      <c r="RWI23" s="20"/>
      <c r="RWJ23" s="20"/>
      <c r="RWK23" s="20"/>
      <c r="RWL23" s="20"/>
      <c r="RWM23" s="20"/>
      <c r="RWN23" s="20"/>
      <c r="RWO23" s="20"/>
      <c r="RWP23" s="20"/>
      <c r="RWQ23" s="20"/>
      <c r="RWR23" s="20"/>
      <c r="RWS23" s="20"/>
      <c r="RWT23" s="20"/>
      <c r="RWU23" s="20"/>
      <c r="RWV23" s="20"/>
      <c r="RWW23" s="20"/>
      <c r="RWX23" s="20"/>
      <c r="RWY23" s="20"/>
      <c r="RWZ23" s="20"/>
      <c r="RXA23" s="20"/>
      <c r="RXB23" s="20"/>
      <c r="RXC23" s="20"/>
      <c r="RXD23" s="20"/>
      <c r="RXE23" s="20"/>
      <c r="RXF23" s="20"/>
      <c r="RXG23" s="20"/>
      <c r="RXH23" s="20"/>
      <c r="RXI23" s="20"/>
      <c r="RXJ23" s="20"/>
      <c r="RXK23" s="20"/>
      <c r="RXL23" s="20"/>
      <c r="RXM23" s="20"/>
      <c r="RXN23" s="20"/>
      <c r="RXO23" s="20"/>
      <c r="RXP23" s="20"/>
      <c r="RXQ23" s="20"/>
      <c r="RXR23" s="20"/>
      <c r="RXS23" s="20"/>
      <c r="RXT23" s="20"/>
      <c r="RXU23" s="20"/>
      <c r="RXV23" s="20"/>
      <c r="RXW23" s="20"/>
      <c r="RXX23" s="20"/>
      <c r="RXY23" s="20"/>
      <c r="RXZ23" s="20"/>
      <c r="RYA23" s="20"/>
      <c r="RYB23" s="20"/>
      <c r="RYC23" s="20"/>
      <c r="RYD23" s="20"/>
      <c r="RYE23" s="20"/>
      <c r="RYF23" s="20"/>
      <c r="RYG23" s="20"/>
      <c r="RYH23" s="20"/>
      <c r="RYI23" s="20"/>
      <c r="RYJ23" s="20"/>
      <c r="RYK23" s="20"/>
      <c r="RYL23" s="20"/>
      <c r="RYM23" s="20"/>
      <c r="RYN23" s="20"/>
      <c r="RYO23" s="20"/>
      <c r="RYP23" s="20"/>
      <c r="RYQ23" s="20"/>
      <c r="RYR23" s="20"/>
      <c r="RYS23" s="20"/>
      <c r="RYT23" s="20"/>
      <c r="RYU23" s="20"/>
      <c r="RYV23" s="20"/>
      <c r="RYW23" s="20"/>
      <c r="RYX23" s="20"/>
      <c r="RYY23" s="20"/>
      <c r="RYZ23" s="20"/>
      <c r="RZA23" s="20"/>
      <c r="RZB23" s="20"/>
      <c r="RZC23" s="20"/>
      <c r="RZD23" s="20"/>
      <c r="RZE23" s="20"/>
      <c r="RZF23" s="20"/>
      <c r="RZG23" s="20"/>
      <c r="RZH23" s="20"/>
      <c r="RZI23" s="20"/>
      <c r="RZJ23" s="20"/>
      <c r="RZK23" s="20"/>
      <c r="RZL23" s="20"/>
      <c r="RZM23" s="20"/>
      <c r="RZN23" s="20"/>
      <c r="RZO23" s="20"/>
      <c r="RZP23" s="20"/>
      <c r="RZQ23" s="20"/>
      <c r="RZR23" s="20"/>
      <c r="RZS23" s="20"/>
      <c r="RZT23" s="20"/>
      <c r="RZU23" s="20"/>
      <c r="RZV23" s="20"/>
      <c r="RZW23" s="20"/>
      <c r="RZX23" s="20"/>
      <c r="RZY23" s="20"/>
      <c r="RZZ23" s="20"/>
      <c r="SAA23" s="20"/>
      <c r="SAB23" s="20"/>
      <c r="SAC23" s="20"/>
      <c r="SAD23" s="20"/>
      <c r="SAE23" s="20"/>
      <c r="SAF23" s="20"/>
      <c r="SAG23" s="20"/>
      <c r="SAH23" s="20"/>
      <c r="SAI23" s="20"/>
      <c r="SAJ23" s="20"/>
      <c r="SAK23" s="20"/>
      <c r="SAL23" s="20"/>
      <c r="SAM23" s="20"/>
      <c r="SAN23" s="20"/>
      <c r="SAO23" s="20"/>
      <c r="SAP23" s="20"/>
      <c r="SAQ23" s="20"/>
      <c r="SAR23" s="20"/>
      <c r="SAS23" s="20"/>
      <c r="SAT23" s="20"/>
      <c r="SAU23" s="20"/>
      <c r="SAV23" s="20"/>
      <c r="SAW23" s="20"/>
      <c r="SAX23" s="20"/>
      <c r="SAY23" s="20"/>
      <c r="SAZ23" s="20"/>
      <c r="SBA23" s="20"/>
      <c r="SBB23" s="20"/>
      <c r="SBC23" s="20"/>
      <c r="SBD23" s="20"/>
      <c r="SBE23" s="20"/>
      <c r="SBF23" s="20"/>
      <c r="SBG23" s="20"/>
      <c r="SBH23" s="20"/>
      <c r="SBI23" s="20"/>
      <c r="SBJ23" s="20"/>
      <c r="SBK23" s="20"/>
      <c r="SBL23" s="20"/>
      <c r="SBM23" s="20"/>
      <c r="SBN23" s="20"/>
      <c r="SBO23" s="20"/>
      <c r="SBP23" s="20"/>
      <c r="SBQ23" s="20"/>
      <c r="SBR23" s="20"/>
      <c r="SBS23" s="20"/>
      <c r="SBT23" s="20"/>
      <c r="SBU23" s="20"/>
      <c r="SBV23" s="20"/>
      <c r="SBW23" s="20"/>
      <c r="SBX23" s="20"/>
      <c r="SBY23" s="20"/>
      <c r="SBZ23" s="20"/>
      <c r="SCA23" s="20"/>
      <c r="SCB23" s="20"/>
      <c r="SCC23" s="20"/>
      <c r="SCD23" s="20"/>
      <c r="SCE23" s="20"/>
      <c r="SCF23" s="20"/>
      <c r="SCG23" s="20"/>
      <c r="SCH23" s="20"/>
      <c r="SCI23" s="20"/>
      <c r="SCJ23" s="20"/>
      <c r="SCK23" s="20"/>
      <c r="SCL23" s="20"/>
      <c r="SCM23" s="20"/>
      <c r="SCN23" s="20"/>
      <c r="SCO23" s="20"/>
      <c r="SCP23" s="20"/>
      <c r="SCQ23" s="20"/>
      <c r="SCR23" s="20"/>
      <c r="SCS23" s="20"/>
      <c r="SCT23" s="20"/>
      <c r="SCU23" s="20"/>
      <c r="SCV23" s="20"/>
      <c r="SCW23" s="20"/>
      <c r="SCX23" s="20"/>
      <c r="SCY23" s="20"/>
      <c r="SCZ23" s="20"/>
      <c r="SDA23" s="20"/>
      <c r="SDB23" s="20"/>
      <c r="SDC23" s="20"/>
      <c r="SDD23" s="20"/>
      <c r="SDE23" s="20"/>
      <c r="SDF23" s="20"/>
      <c r="SDG23" s="20"/>
      <c r="SDH23" s="20"/>
      <c r="SDI23" s="20"/>
      <c r="SDJ23" s="20"/>
      <c r="SDK23" s="20"/>
      <c r="SDL23" s="20"/>
      <c r="SDM23" s="20"/>
      <c r="SDN23" s="20"/>
      <c r="SDO23" s="20"/>
      <c r="SDP23" s="20"/>
      <c r="SDQ23" s="20"/>
      <c r="SDR23" s="20"/>
      <c r="SDS23" s="20"/>
      <c r="SDT23" s="20"/>
      <c r="SDU23" s="20"/>
      <c r="SDV23" s="20"/>
      <c r="SDW23" s="20"/>
      <c r="SDX23" s="20"/>
      <c r="SDY23" s="20"/>
      <c r="SDZ23" s="20"/>
      <c r="SEA23" s="20"/>
      <c r="SEB23" s="20"/>
      <c r="SEC23" s="20"/>
      <c r="SED23" s="20"/>
      <c r="SEE23" s="20"/>
      <c r="SEF23" s="20"/>
      <c r="SEG23" s="20"/>
      <c r="SEH23" s="20"/>
      <c r="SEI23" s="20"/>
      <c r="SEJ23" s="20"/>
      <c r="SEK23" s="20"/>
      <c r="SEL23" s="20"/>
      <c r="SEM23" s="20"/>
      <c r="SEN23" s="20"/>
      <c r="SEO23" s="20"/>
      <c r="SEP23" s="20"/>
      <c r="SEQ23" s="20"/>
      <c r="SER23" s="20"/>
      <c r="SES23" s="20"/>
      <c r="SET23" s="20"/>
      <c r="SEU23" s="20"/>
      <c r="SEV23" s="20"/>
      <c r="SEW23" s="20"/>
      <c r="SEX23" s="20"/>
      <c r="SEY23" s="20"/>
      <c r="SEZ23" s="20"/>
      <c r="SFA23" s="20"/>
      <c r="SFB23" s="20"/>
      <c r="SFC23" s="20"/>
      <c r="SFD23" s="20"/>
      <c r="SFE23" s="20"/>
      <c r="SFF23" s="20"/>
      <c r="SFG23" s="20"/>
      <c r="SFH23" s="20"/>
      <c r="SFI23" s="20"/>
      <c r="SFJ23" s="20"/>
      <c r="SFK23" s="20"/>
      <c r="SFL23" s="20"/>
      <c r="SFM23" s="20"/>
      <c r="SFN23" s="20"/>
      <c r="SFO23" s="20"/>
      <c r="SFP23" s="20"/>
      <c r="SFQ23" s="20"/>
      <c r="SFR23" s="20"/>
      <c r="SFS23" s="20"/>
      <c r="SFT23" s="20"/>
      <c r="SFU23" s="20"/>
      <c r="SFV23" s="20"/>
      <c r="SFW23" s="20"/>
      <c r="SFX23" s="20"/>
      <c r="SFY23" s="20"/>
      <c r="SFZ23" s="20"/>
      <c r="SGA23" s="20"/>
      <c r="SGB23" s="20"/>
      <c r="SGC23" s="20"/>
      <c r="SGD23" s="20"/>
      <c r="SGE23" s="20"/>
      <c r="SGF23" s="20"/>
      <c r="SGG23" s="20"/>
      <c r="SGH23" s="20"/>
      <c r="SGI23" s="20"/>
      <c r="SGJ23" s="20"/>
      <c r="SGK23" s="20"/>
      <c r="SGL23" s="20"/>
      <c r="SGM23" s="20"/>
      <c r="SGN23" s="20"/>
      <c r="SGO23" s="20"/>
      <c r="SGP23" s="20"/>
      <c r="SGQ23" s="20"/>
      <c r="SGR23" s="20"/>
      <c r="SGS23" s="20"/>
      <c r="SGT23" s="20"/>
      <c r="SGU23" s="20"/>
      <c r="SGV23" s="20"/>
      <c r="SGW23" s="20"/>
      <c r="SGX23" s="20"/>
      <c r="SGY23" s="20"/>
      <c r="SGZ23" s="20"/>
      <c r="SHA23" s="20"/>
      <c r="SHB23" s="20"/>
      <c r="SHC23" s="20"/>
      <c r="SHD23" s="20"/>
      <c r="SHE23" s="20"/>
      <c r="SHF23" s="20"/>
      <c r="SHG23" s="20"/>
      <c r="SHH23" s="20"/>
      <c r="SHI23" s="20"/>
      <c r="SHJ23" s="20"/>
      <c r="SHK23" s="20"/>
      <c r="SHL23" s="20"/>
      <c r="SHM23" s="20"/>
      <c r="SHN23" s="20"/>
      <c r="SHO23" s="20"/>
      <c r="SHP23" s="20"/>
      <c r="SHQ23" s="20"/>
      <c r="SHR23" s="20"/>
      <c r="SHS23" s="20"/>
      <c r="SHT23" s="20"/>
      <c r="SHU23" s="20"/>
      <c r="SHV23" s="20"/>
      <c r="SHW23" s="20"/>
      <c r="SHX23" s="20"/>
      <c r="SHY23" s="20"/>
      <c r="SHZ23" s="20"/>
      <c r="SIA23" s="20"/>
      <c r="SIB23" s="20"/>
      <c r="SIC23" s="20"/>
      <c r="SID23" s="20"/>
      <c r="SIE23" s="20"/>
      <c r="SIF23" s="20"/>
      <c r="SIG23" s="20"/>
      <c r="SIH23" s="20"/>
      <c r="SII23" s="20"/>
      <c r="SIJ23" s="20"/>
      <c r="SIK23" s="20"/>
      <c r="SIL23" s="20"/>
      <c r="SIM23" s="20"/>
      <c r="SIN23" s="20"/>
      <c r="SIO23" s="20"/>
      <c r="SIP23" s="20"/>
      <c r="SIQ23" s="20"/>
      <c r="SIR23" s="20"/>
      <c r="SIS23" s="20"/>
      <c r="SIT23" s="20"/>
      <c r="SIU23" s="20"/>
      <c r="SIV23" s="20"/>
      <c r="SIW23" s="20"/>
      <c r="SIX23" s="20"/>
      <c r="SIY23" s="20"/>
      <c r="SIZ23" s="20"/>
      <c r="SJA23" s="20"/>
      <c r="SJB23" s="20"/>
      <c r="SJC23" s="20"/>
      <c r="SJD23" s="20"/>
      <c r="SJE23" s="20"/>
      <c r="SJF23" s="20"/>
      <c r="SJG23" s="20"/>
      <c r="SJH23" s="20"/>
      <c r="SJI23" s="20"/>
      <c r="SJJ23" s="20"/>
      <c r="SJK23" s="20"/>
      <c r="SJL23" s="20"/>
      <c r="SJM23" s="20"/>
      <c r="SJN23" s="20"/>
      <c r="SJO23" s="20"/>
      <c r="SJP23" s="20"/>
      <c r="SJQ23" s="20"/>
      <c r="SJR23" s="20"/>
      <c r="SJS23" s="20"/>
      <c r="SJT23" s="20"/>
      <c r="SJU23" s="20"/>
      <c r="SJV23" s="20"/>
      <c r="SJW23" s="20"/>
      <c r="SJX23" s="20"/>
      <c r="SJY23" s="20"/>
      <c r="SJZ23" s="20"/>
      <c r="SKA23" s="20"/>
      <c r="SKB23" s="20"/>
      <c r="SKC23" s="20"/>
      <c r="SKD23" s="20"/>
      <c r="SKE23" s="20"/>
      <c r="SKF23" s="20"/>
      <c r="SKG23" s="20"/>
      <c r="SKH23" s="20"/>
      <c r="SKI23" s="20"/>
      <c r="SKJ23" s="20"/>
      <c r="SKK23" s="20"/>
      <c r="SKL23" s="20"/>
      <c r="SKM23" s="20"/>
      <c r="SKN23" s="20"/>
      <c r="SKO23" s="20"/>
      <c r="SKP23" s="20"/>
      <c r="SKQ23" s="20"/>
      <c r="SKR23" s="20"/>
      <c r="SKS23" s="20"/>
      <c r="SKT23" s="20"/>
      <c r="SKU23" s="20"/>
      <c r="SKV23" s="20"/>
      <c r="SKW23" s="20"/>
      <c r="SKX23" s="20"/>
      <c r="SKY23" s="20"/>
      <c r="SKZ23" s="20"/>
      <c r="SLA23" s="20"/>
      <c r="SLB23" s="20"/>
      <c r="SLC23" s="20"/>
      <c r="SLD23" s="20"/>
      <c r="SLE23" s="20"/>
      <c r="SLF23" s="20"/>
      <c r="SLG23" s="20"/>
      <c r="SLH23" s="20"/>
      <c r="SLI23" s="20"/>
      <c r="SLJ23" s="20"/>
      <c r="SLK23" s="20"/>
      <c r="SLL23" s="20"/>
      <c r="SLM23" s="20"/>
      <c r="SLN23" s="20"/>
      <c r="SLO23" s="20"/>
      <c r="SLP23" s="20"/>
      <c r="SLQ23" s="20"/>
      <c r="SLR23" s="20"/>
      <c r="SLS23" s="20"/>
      <c r="SLT23" s="20"/>
      <c r="SLU23" s="20"/>
      <c r="SLV23" s="20"/>
      <c r="SLW23" s="20"/>
      <c r="SLX23" s="20"/>
      <c r="SLY23" s="20"/>
      <c r="SLZ23" s="20"/>
      <c r="SMA23" s="20"/>
      <c r="SMB23" s="20"/>
      <c r="SMC23" s="20"/>
      <c r="SMD23" s="20"/>
      <c r="SME23" s="20"/>
      <c r="SMF23" s="20"/>
      <c r="SMG23" s="20"/>
      <c r="SMH23" s="20"/>
      <c r="SMI23" s="20"/>
      <c r="SMJ23" s="20"/>
      <c r="SMK23" s="20"/>
      <c r="SML23" s="20"/>
      <c r="SMM23" s="20"/>
      <c r="SMN23" s="20"/>
      <c r="SMO23" s="20"/>
      <c r="SMP23" s="20"/>
      <c r="SMQ23" s="20"/>
      <c r="SMR23" s="20"/>
      <c r="SMS23" s="20"/>
      <c r="SMT23" s="20"/>
      <c r="SMU23" s="20"/>
      <c r="SMV23" s="20"/>
      <c r="SMW23" s="20"/>
      <c r="SMX23" s="20"/>
      <c r="SMY23" s="20"/>
      <c r="SMZ23" s="20"/>
      <c r="SNA23" s="20"/>
      <c r="SNB23" s="20"/>
      <c r="SNC23" s="20"/>
      <c r="SND23" s="20"/>
      <c r="SNE23" s="20"/>
      <c r="SNF23" s="20"/>
      <c r="SNG23" s="20"/>
      <c r="SNH23" s="20"/>
      <c r="SNI23" s="20"/>
      <c r="SNJ23" s="20"/>
      <c r="SNK23" s="20"/>
      <c r="SNL23" s="20"/>
      <c r="SNM23" s="20"/>
      <c r="SNN23" s="20"/>
      <c r="SNO23" s="20"/>
      <c r="SNP23" s="20"/>
      <c r="SNQ23" s="20"/>
      <c r="SNR23" s="20"/>
      <c r="SNS23" s="20"/>
      <c r="SNT23" s="20"/>
      <c r="SNU23" s="20"/>
      <c r="SNV23" s="20"/>
      <c r="SNW23" s="20"/>
      <c r="SNX23" s="20"/>
      <c r="SNY23" s="20"/>
      <c r="SNZ23" s="20"/>
      <c r="SOA23" s="20"/>
      <c r="SOB23" s="20"/>
      <c r="SOC23" s="20"/>
      <c r="SOD23" s="20"/>
      <c r="SOE23" s="20"/>
      <c r="SOF23" s="20"/>
      <c r="SOG23" s="20"/>
      <c r="SOH23" s="20"/>
      <c r="SOI23" s="20"/>
      <c r="SOJ23" s="20"/>
      <c r="SOK23" s="20"/>
      <c r="SOL23" s="20"/>
      <c r="SOM23" s="20"/>
      <c r="SON23" s="20"/>
      <c r="SOO23" s="20"/>
      <c r="SOP23" s="20"/>
      <c r="SOQ23" s="20"/>
      <c r="SOR23" s="20"/>
      <c r="SOS23" s="20"/>
      <c r="SOT23" s="20"/>
      <c r="SOU23" s="20"/>
      <c r="SOV23" s="20"/>
      <c r="SOW23" s="20"/>
      <c r="SOX23" s="20"/>
      <c r="SOY23" s="20"/>
      <c r="SOZ23" s="20"/>
      <c r="SPA23" s="20"/>
      <c r="SPB23" s="20"/>
      <c r="SPC23" s="20"/>
      <c r="SPD23" s="20"/>
      <c r="SPE23" s="20"/>
      <c r="SPF23" s="20"/>
      <c r="SPG23" s="20"/>
      <c r="SPH23" s="20"/>
      <c r="SPI23" s="20"/>
      <c r="SPJ23" s="20"/>
      <c r="SPK23" s="20"/>
      <c r="SPL23" s="20"/>
      <c r="SPM23" s="20"/>
      <c r="SPN23" s="20"/>
      <c r="SPO23" s="20"/>
      <c r="SPP23" s="20"/>
      <c r="SPQ23" s="20"/>
      <c r="SPR23" s="20"/>
      <c r="SPS23" s="20"/>
      <c r="SPT23" s="20"/>
      <c r="SPU23" s="20"/>
      <c r="SPV23" s="20"/>
      <c r="SPW23" s="20"/>
      <c r="SPX23" s="20"/>
      <c r="SPY23" s="20"/>
      <c r="SPZ23" s="20"/>
      <c r="SQA23" s="20"/>
      <c r="SQB23" s="20"/>
      <c r="SQC23" s="20"/>
      <c r="SQD23" s="20"/>
      <c r="SQE23" s="20"/>
      <c r="SQF23" s="20"/>
      <c r="SQG23" s="20"/>
      <c r="SQH23" s="20"/>
      <c r="SQI23" s="20"/>
      <c r="SQJ23" s="20"/>
      <c r="SQK23" s="20"/>
      <c r="SQL23" s="20"/>
      <c r="SQM23" s="20"/>
      <c r="SQN23" s="20"/>
      <c r="SQO23" s="20"/>
      <c r="SQP23" s="20"/>
      <c r="SQQ23" s="20"/>
      <c r="SQR23" s="20"/>
      <c r="SQS23" s="20"/>
      <c r="SQT23" s="20"/>
      <c r="SQU23" s="20"/>
      <c r="SQV23" s="20"/>
      <c r="SQW23" s="20"/>
      <c r="SQX23" s="20"/>
      <c r="SQY23" s="20"/>
      <c r="SQZ23" s="20"/>
      <c r="SRA23" s="20"/>
      <c r="SRB23" s="20"/>
      <c r="SRC23" s="20"/>
      <c r="SRD23" s="20"/>
      <c r="SRE23" s="20"/>
      <c r="SRF23" s="20"/>
      <c r="SRG23" s="20"/>
      <c r="SRH23" s="20"/>
      <c r="SRI23" s="20"/>
      <c r="SRJ23" s="20"/>
      <c r="SRK23" s="20"/>
      <c r="SRL23" s="20"/>
      <c r="SRM23" s="20"/>
      <c r="SRN23" s="20"/>
      <c r="SRO23" s="20"/>
      <c r="SRP23" s="20"/>
      <c r="SRQ23" s="20"/>
      <c r="SRR23" s="20"/>
      <c r="SRS23" s="20"/>
      <c r="SRT23" s="20"/>
      <c r="SRU23" s="20"/>
      <c r="SRV23" s="20"/>
      <c r="SRW23" s="20"/>
      <c r="SRX23" s="20"/>
      <c r="SRY23" s="20"/>
      <c r="SRZ23" s="20"/>
      <c r="SSA23" s="20"/>
      <c r="SSB23" s="20"/>
      <c r="SSC23" s="20"/>
      <c r="SSD23" s="20"/>
      <c r="SSE23" s="20"/>
      <c r="SSF23" s="20"/>
      <c r="SSG23" s="20"/>
      <c r="SSH23" s="20"/>
      <c r="SSI23" s="20"/>
      <c r="SSJ23" s="20"/>
      <c r="SSK23" s="20"/>
      <c r="SSL23" s="20"/>
      <c r="SSM23" s="20"/>
      <c r="SSN23" s="20"/>
      <c r="SSO23" s="20"/>
      <c r="SSP23" s="20"/>
      <c r="SSQ23" s="20"/>
      <c r="SSR23" s="20"/>
      <c r="SSS23" s="20"/>
      <c r="SST23" s="20"/>
      <c r="SSU23" s="20"/>
      <c r="SSV23" s="20"/>
      <c r="SSW23" s="20"/>
      <c r="SSX23" s="20"/>
      <c r="SSY23" s="20"/>
      <c r="SSZ23" s="20"/>
      <c r="STA23" s="20"/>
      <c r="STB23" s="20"/>
      <c r="STC23" s="20"/>
      <c r="STD23" s="20"/>
      <c r="STE23" s="20"/>
      <c r="STF23" s="20"/>
      <c r="STG23" s="20"/>
      <c r="STH23" s="20"/>
      <c r="STI23" s="20"/>
      <c r="STJ23" s="20"/>
      <c r="STK23" s="20"/>
      <c r="STL23" s="20"/>
      <c r="STM23" s="20"/>
      <c r="STN23" s="20"/>
      <c r="STO23" s="20"/>
      <c r="STP23" s="20"/>
      <c r="STQ23" s="20"/>
      <c r="STR23" s="20"/>
      <c r="STS23" s="20"/>
      <c r="STT23" s="20"/>
      <c r="STU23" s="20"/>
      <c r="STV23" s="20"/>
      <c r="STW23" s="20"/>
      <c r="STX23" s="20"/>
      <c r="STY23" s="20"/>
      <c r="STZ23" s="20"/>
      <c r="SUA23" s="20"/>
      <c r="SUB23" s="20"/>
      <c r="SUC23" s="20"/>
      <c r="SUD23" s="20"/>
      <c r="SUE23" s="20"/>
      <c r="SUF23" s="20"/>
      <c r="SUG23" s="20"/>
      <c r="SUH23" s="20"/>
      <c r="SUI23" s="20"/>
      <c r="SUJ23" s="20"/>
      <c r="SUK23" s="20"/>
      <c r="SUL23" s="20"/>
      <c r="SUM23" s="20"/>
      <c r="SUN23" s="20"/>
      <c r="SUO23" s="20"/>
      <c r="SUP23" s="20"/>
      <c r="SUQ23" s="20"/>
      <c r="SUR23" s="20"/>
      <c r="SUS23" s="20"/>
      <c r="SUT23" s="20"/>
      <c r="SUU23" s="20"/>
      <c r="SUV23" s="20"/>
      <c r="SUW23" s="20"/>
      <c r="SUX23" s="20"/>
      <c r="SUY23" s="20"/>
      <c r="SUZ23" s="20"/>
      <c r="SVA23" s="20"/>
      <c r="SVB23" s="20"/>
      <c r="SVC23" s="20"/>
      <c r="SVD23" s="20"/>
      <c r="SVE23" s="20"/>
      <c r="SVF23" s="20"/>
      <c r="SVG23" s="20"/>
      <c r="SVH23" s="20"/>
      <c r="SVI23" s="20"/>
      <c r="SVJ23" s="20"/>
      <c r="SVK23" s="20"/>
      <c r="SVL23" s="20"/>
      <c r="SVM23" s="20"/>
      <c r="SVN23" s="20"/>
      <c r="SVO23" s="20"/>
      <c r="SVP23" s="20"/>
      <c r="SVQ23" s="20"/>
      <c r="SVR23" s="20"/>
      <c r="SVS23" s="20"/>
      <c r="SVT23" s="20"/>
      <c r="SVU23" s="20"/>
      <c r="SVV23" s="20"/>
      <c r="SVW23" s="20"/>
      <c r="SVX23" s="20"/>
      <c r="SVY23" s="20"/>
      <c r="SVZ23" s="20"/>
      <c r="SWA23" s="20"/>
      <c r="SWB23" s="20"/>
      <c r="SWC23" s="20"/>
      <c r="SWD23" s="20"/>
      <c r="SWE23" s="20"/>
      <c r="SWF23" s="20"/>
      <c r="SWG23" s="20"/>
      <c r="SWH23" s="20"/>
      <c r="SWI23" s="20"/>
      <c r="SWJ23" s="20"/>
      <c r="SWK23" s="20"/>
      <c r="SWL23" s="20"/>
      <c r="SWM23" s="20"/>
      <c r="SWN23" s="20"/>
      <c r="SWO23" s="20"/>
      <c r="SWP23" s="20"/>
      <c r="SWQ23" s="20"/>
      <c r="SWR23" s="20"/>
      <c r="SWS23" s="20"/>
      <c r="SWT23" s="20"/>
      <c r="SWU23" s="20"/>
      <c r="SWV23" s="20"/>
      <c r="SWW23" s="20"/>
      <c r="SWX23" s="20"/>
      <c r="SWY23" s="20"/>
      <c r="SWZ23" s="20"/>
      <c r="SXA23" s="20"/>
      <c r="SXB23" s="20"/>
      <c r="SXC23" s="20"/>
      <c r="SXD23" s="20"/>
      <c r="SXE23" s="20"/>
      <c r="SXF23" s="20"/>
      <c r="SXG23" s="20"/>
      <c r="SXH23" s="20"/>
      <c r="SXI23" s="20"/>
      <c r="SXJ23" s="20"/>
      <c r="SXK23" s="20"/>
      <c r="SXL23" s="20"/>
      <c r="SXM23" s="20"/>
      <c r="SXN23" s="20"/>
      <c r="SXO23" s="20"/>
      <c r="SXP23" s="20"/>
      <c r="SXQ23" s="20"/>
      <c r="SXR23" s="20"/>
      <c r="SXS23" s="20"/>
      <c r="SXT23" s="20"/>
      <c r="SXU23" s="20"/>
      <c r="SXV23" s="20"/>
      <c r="SXW23" s="20"/>
      <c r="SXX23" s="20"/>
      <c r="SXY23" s="20"/>
      <c r="SXZ23" s="20"/>
      <c r="SYA23" s="20"/>
      <c r="SYB23" s="20"/>
      <c r="SYC23" s="20"/>
      <c r="SYD23" s="20"/>
      <c r="SYE23" s="20"/>
      <c r="SYF23" s="20"/>
      <c r="SYG23" s="20"/>
      <c r="SYH23" s="20"/>
      <c r="SYI23" s="20"/>
      <c r="SYJ23" s="20"/>
      <c r="SYK23" s="20"/>
      <c r="SYL23" s="20"/>
      <c r="SYM23" s="20"/>
      <c r="SYN23" s="20"/>
      <c r="SYO23" s="20"/>
      <c r="SYP23" s="20"/>
      <c r="SYQ23" s="20"/>
      <c r="SYR23" s="20"/>
      <c r="SYS23" s="20"/>
      <c r="SYT23" s="20"/>
      <c r="SYU23" s="20"/>
      <c r="SYV23" s="20"/>
      <c r="SYW23" s="20"/>
      <c r="SYX23" s="20"/>
      <c r="SYY23" s="20"/>
      <c r="SYZ23" s="20"/>
      <c r="SZA23" s="20"/>
      <c r="SZB23" s="20"/>
      <c r="SZC23" s="20"/>
      <c r="SZD23" s="20"/>
      <c r="SZE23" s="20"/>
      <c r="SZF23" s="20"/>
      <c r="SZG23" s="20"/>
      <c r="SZH23" s="20"/>
      <c r="SZI23" s="20"/>
      <c r="SZJ23" s="20"/>
      <c r="SZK23" s="20"/>
      <c r="SZL23" s="20"/>
      <c r="SZM23" s="20"/>
      <c r="SZN23" s="20"/>
      <c r="SZO23" s="20"/>
      <c r="SZP23" s="20"/>
      <c r="SZQ23" s="20"/>
      <c r="SZR23" s="20"/>
      <c r="SZS23" s="20"/>
      <c r="SZT23" s="20"/>
      <c r="SZU23" s="20"/>
      <c r="SZV23" s="20"/>
      <c r="SZW23" s="20"/>
      <c r="SZX23" s="20"/>
      <c r="SZY23" s="20"/>
      <c r="SZZ23" s="20"/>
      <c r="TAA23" s="20"/>
      <c r="TAB23" s="20"/>
      <c r="TAC23" s="20"/>
      <c r="TAD23" s="20"/>
      <c r="TAE23" s="20"/>
      <c r="TAF23" s="20"/>
      <c r="TAG23" s="20"/>
      <c r="TAH23" s="20"/>
      <c r="TAI23" s="20"/>
      <c r="TAJ23" s="20"/>
      <c r="TAK23" s="20"/>
      <c r="TAL23" s="20"/>
      <c r="TAM23" s="20"/>
      <c r="TAN23" s="20"/>
      <c r="TAO23" s="20"/>
      <c r="TAP23" s="20"/>
      <c r="TAQ23" s="20"/>
      <c r="TAR23" s="20"/>
      <c r="TAS23" s="20"/>
      <c r="TAT23" s="20"/>
      <c r="TAU23" s="20"/>
      <c r="TAV23" s="20"/>
      <c r="TAW23" s="20"/>
      <c r="TAX23" s="20"/>
      <c r="TAY23" s="20"/>
      <c r="TAZ23" s="20"/>
      <c r="TBA23" s="20"/>
      <c r="TBB23" s="20"/>
      <c r="TBC23" s="20"/>
      <c r="TBD23" s="20"/>
      <c r="TBE23" s="20"/>
      <c r="TBF23" s="20"/>
      <c r="TBG23" s="20"/>
      <c r="TBH23" s="20"/>
      <c r="TBI23" s="20"/>
      <c r="TBJ23" s="20"/>
      <c r="TBK23" s="20"/>
      <c r="TBL23" s="20"/>
      <c r="TBM23" s="20"/>
      <c r="TBN23" s="20"/>
      <c r="TBO23" s="20"/>
      <c r="TBP23" s="20"/>
      <c r="TBQ23" s="20"/>
      <c r="TBR23" s="20"/>
      <c r="TBS23" s="20"/>
      <c r="TBT23" s="20"/>
      <c r="TBU23" s="20"/>
      <c r="TBV23" s="20"/>
      <c r="TBW23" s="20"/>
      <c r="TBX23" s="20"/>
      <c r="TBY23" s="20"/>
      <c r="TBZ23" s="20"/>
      <c r="TCA23" s="20"/>
      <c r="TCB23" s="20"/>
      <c r="TCC23" s="20"/>
      <c r="TCD23" s="20"/>
      <c r="TCE23" s="20"/>
      <c r="TCF23" s="20"/>
      <c r="TCG23" s="20"/>
      <c r="TCH23" s="20"/>
      <c r="TCI23" s="20"/>
      <c r="TCJ23" s="20"/>
      <c r="TCK23" s="20"/>
      <c r="TCL23" s="20"/>
      <c r="TCM23" s="20"/>
      <c r="TCN23" s="20"/>
      <c r="TCO23" s="20"/>
      <c r="TCP23" s="20"/>
      <c r="TCQ23" s="20"/>
      <c r="TCR23" s="20"/>
      <c r="TCS23" s="20"/>
      <c r="TCT23" s="20"/>
      <c r="TCU23" s="20"/>
      <c r="TCV23" s="20"/>
      <c r="TCW23" s="20"/>
      <c r="TCX23" s="20"/>
      <c r="TCY23" s="20"/>
      <c r="TCZ23" s="20"/>
      <c r="TDA23" s="20"/>
      <c r="TDB23" s="20"/>
      <c r="TDC23" s="20"/>
      <c r="TDD23" s="20"/>
      <c r="TDE23" s="20"/>
      <c r="TDF23" s="20"/>
      <c r="TDG23" s="20"/>
      <c r="TDH23" s="20"/>
      <c r="TDI23" s="20"/>
      <c r="TDJ23" s="20"/>
      <c r="TDK23" s="20"/>
      <c r="TDL23" s="20"/>
      <c r="TDM23" s="20"/>
      <c r="TDN23" s="20"/>
      <c r="TDO23" s="20"/>
      <c r="TDP23" s="20"/>
      <c r="TDQ23" s="20"/>
      <c r="TDR23" s="20"/>
      <c r="TDS23" s="20"/>
      <c r="TDT23" s="20"/>
      <c r="TDU23" s="20"/>
      <c r="TDV23" s="20"/>
      <c r="TDW23" s="20"/>
      <c r="TDX23" s="20"/>
      <c r="TDY23" s="20"/>
      <c r="TDZ23" s="20"/>
      <c r="TEA23" s="20"/>
      <c r="TEB23" s="20"/>
      <c r="TEC23" s="20"/>
      <c r="TED23" s="20"/>
      <c r="TEE23" s="20"/>
      <c r="TEF23" s="20"/>
      <c r="TEG23" s="20"/>
      <c r="TEH23" s="20"/>
      <c r="TEI23" s="20"/>
      <c r="TEJ23" s="20"/>
      <c r="TEK23" s="20"/>
      <c r="TEL23" s="20"/>
      <c r="TEM23" s="20"/>
      <c r="TEN23" s="20"/>
      <c r="TEO23" s="20"/>
      <c r="TEP23" s="20"/>
      <c r="TEQ23" s="20"/>
      <c r="TER23" s="20"/>
      <c r="TES23" s="20"/>
      <c r="TET23" s="20"/>
      <c r="TEU23" s="20"/>
      <c r="TEV23" s="20"/>
      <c r="TEW23" s="20"/>
      <c r="TEX23" s="20"/>
      <c r="TEY23" s="20"/>
      <c r="TEZ23" s="20"/>
      <c r="TFA23" s="20"/>
      <c r="TFB23" s="20"/>
      <c r="TFC23" s="20"/>
      <c r="TFD23" s="20"/>
      <c r="TFE23" s="20"/>
      <c r="TFF23" s="20"/>
      <c r="TFG23" s="20"/>
      <c r="TFH23" s="20"/>
      <c r="TFI23" s="20"/>
      <c r="TFJ23" s="20"/>
      <c r="TFK23" s="20"/>
      <c r="TFL23" s="20"/>
      <c r="TFM23" s="20"/>
      <c r="TFN23" s="20"/>
      <c r="TFO23" s="20"/>
      <c r="TFP23" s="20"/>
      <c r="TFQ23" s="20"/>
      <c r="TFR23" s="20"/>
      <c r="TFS23" s="20"/>
      <c r="TFT23" s="20"/>
      <c r="TFU23" s="20"/>
      <c r="TFV23" s="20"/>
      <c r="TFW23" s="20"/>
      <c r="TFX23" s="20"/>
      <c r="TFY23" s="20"/>
      <c r="TFZ23" s="20"/>
      <c r="TGA23" s="20"/>
      <c r="TGB23" s="20"/>
      <c r="TGC23" s="20"/>
      <c r="TGD23" s="20"/>
      <c r="TGE23" s="20"/>
      <c r="TGF23" s="20"/>
      <c r="TGG23" s="20"/>
      <c r="TGH23" s="20"/>
      <c r="TGI23" s="20"/>
      <c r="TGJ23" s="20"/>
      <c r="TGK23" s="20"/>
      <c r="TGL23" s="20"/>
      <c r="TGM23" s="20"/>
      <c r="TGN23" s="20"/>
      <c r="TGO23" s="20"/>
      <c r="TGP23" s="20"/>
      <c r="TGQ23" s="20"/>
      <c r="TGR23" s="20"/>
      <c r="TGS23" s="20"/>
      <c r="TGT23" s="20"/>
      <c r="TGU23" s="20"/>
      <c r="TGV23" s="20"/>
      <c r="TGW23" s="20"/>
      <c r="TGX23" s="20"/>
      <c r="TGY23" s="20"/>
      <c r="TGZ23" s="20"/>
      <c r="THA23" s="20"/>
      <c r="THB23" s="20"/>
      <c r="THC23" s="20"/>
      <c r="THD23" s="20"/>
      <c r="THE23" s="20"/>
      <c r="THF23" s="20"/>
      <c r="THG23" s="20"/>
      <c r="THH23" s="20"/>
      <c r="THI23" s="20"/>
      <c r="THJ23" s="20"/>
      <c r="THK23" s="20"/>
      <c r="THL23" s="20"/>
      <c r="THM23" s="20"/>
      <c r="THN23" s="20"/>
      <c r="THO23" s="20"/>
      <c r="THP23" s="20"/>
      <c r="THQ23" s="20"/>
      <c r="THR23" s="20"/>
      <c r="THS23" s="20"/>
      <c r="THT23" s="20"/>
      <c r="THU23" s="20"/>
      <c r="THV23" s="20"/>
      <c r="THW23" s="20"/>
      <c r="THX23" s="20"/>
      <c r="THY23" s="20"/>
      <c r="THZ23" s="20"/>
      <c r="TIA23" s="20"/>
      <c r="TIB23" s="20"/>
      <c r="TIC23" s="20"/>
      <c r="TID23" s="20"/>
      <c r="TIE23" s="20"/>
      <c r="TIF23" s="20"/>
      <c r="TIG23" s="20"/>
      <c r="TIH23" s="20"/>
      <c r="TII23" s="20"/>
      <c r="TIJ23" s="20"/>
      <c r="TIK23" s="20"/>
      <c r="TIL23" s="20"/>
      <c r="TIM23" s="20"/>
      <c r="TIN23" s="20"/>
      <c r="TIO23" s="20"/>
      <c r="TIP23" s="20"/>
      <c r="TIQ23" s="20"/>
      <c r="TIR23" s="20"/>
      <c r="TIS23" s="20"/>
      <c r="TIT23" s="20"/>
      <c r="TIU23" s="20"/>
      <c r="TIV23" s="20"/>
      <c r="TIW23" s="20"/>
      <c r="TIX23" s="20"/>
      <c r="TIY23" s="20"/>
      <c r="TIZ23" s="20"/>
      <c r="TJA23" s="20"/>
      <c r="TJB23" s="20"/>
      <c r="TJC23" s="20"/>
      <c r="TJD23" s="20"/>
      <c r="TJE23" s="20"/>
      <c r="TJF23" s="20"/>
      <c r="TJG23" s="20"/>
      <c r="TJH23" s="20"/>
      <c r="TJI23" s="20"/>
      <c r="TJJ23" s="20"/>
      <c r="TJK23" s="20"/>
      <c r="TJL23" s="20"/>
      <c r="TJM23" s="20"/>
      <c r="TJN23" s="20"/>
      <c r="TJO23" s="20"/>
      <c r="TJP23" s="20"/>
      <c r="TJQ23" s="20"/>
      <c r="TJR23" s="20"/>
      <c r="TJS23" s="20"/>
      <c r="TJT23" s="20"/>
      <c r="TJU23" s="20"/>
      <c r="TJV23" s="20"/>
      <c r="TJW23" s="20"/>
      <c r="TJX23" s="20"/>
      <c r="TJY23" s="20"/>
      <c r="TJZ23" s="20"/>
      <c r="TKA23" s="20"/>
      <c r="TKB23" s="20"/>
      <c r="TKC23" s="20"/>
      <c r="TKD23" s="20"/>
      <c r="TKE23" s="20"/>
      <c r="TKF23" s="20"/>
      <c r="TKG23" s="20"/>
      <c r="TKH23" s="20"/>
      <c r="TKI23" s="20"/>
      <c r="TKJ23" s="20"/>
      <c r="TKK23" s="20"/>
      <c r="TKL23" s="20"/>
      <c r="TKM23" s="20"/>
      <c r="TKN23" s="20"/>
      <c r="TKO23" s="20"/>
      <c r="TKP23" s="20"/>
      <c r="TKQ23" s="20"/>
      <c r="TKR23" s="20"/>
      <c r="TKS23" s="20"/>
      <c r="TKT23" s="20"/>
      <c r="TKU23" s="20"/>
      <c r="TKV23" s="20"/>
      <c r="TKW23" s="20"/>
      <c r="TKX23" s="20"/>
      <c r="TKY23" s="20"/>
      <c r="TKZ23" s="20"/>
      <c r="TLA23" s="20"/>
      <c r="TLB23" s="20"/>
      <c r="TLC23" s="20"/>
      <c r="TLD23" s="20"/>
      <c r="TLE23" s="20"/>
      <c r="TLF23" s="20"/>
      <c r="TLG23" s="20"/>
      <c r="TLH23" s="20"/>
      <c r="TLI23" s="20"/>
      <c r="TLJ23" s="20"/>
      <c r="TLK23" s="20"/>
      <c r="TLL23" s="20"/>
      <c r="TLM23" s="20"/>
      <c r="TLN23" s="20"/>
      <c r="TLO23" s="20"/>
      <c r="TLP23" s="20"/>
      <c r="TLQ23" s="20"/>
      <c r="TLR23" s="20"/>
      <c r="TLS23" s="20"/>
      <c r="TLT23" s="20"/>
      <c r="TLU23" s="20"/>
      <c r="TLV23" s="20"/>
      <c r="TLW23" s="20"/>
      <c r="TLX23" s="20"/>
      <c r="TLY23" s="20"/>
      <c r="TLZ23" s="20"/>
      <c r="TMA23" s="20"/>
      <c r="TMB23" s="20"/>
      <c r="TMC23" s="20"/>
      <c r="TMD23" s="20"/>
      <c r="TME23" s="20"/>
      <c r="TMF23" s="20"/>
      <c r="TMG23" s="20"/>
      <c r="TMH23" s="20"/>
      <c r="TMI23" s="20"/>
      <c r="TMJ23" s="20"/>
      <c r="TMK23" s="20"/>
      <c r="TML23" s="20"/>
      <c r="TMM23" s="20"/>
      <c r="TMN23" s="20"/>
      <c r="TMO23" s="20"/>
      <c r="TMP23" s="20"/>
      <c r="TMQ23" s="20"/>
      <c r="TMR23" s="20"/>
      <c r="TMS23" s="20"/>
      <c r="TMT23" s="20"/>
      <c r="TMU23" s="20"/>
      <c r="TMV23" s="20"/>
      <c r="TMW23" s="20"/>
      <c r="TMX23" s="20"/>
      <c r="TMY23" s="20"/>
      <c r="TMZ23" s="20"/>
      <c r="TNA23" s="20"/>
      <c r="TNB23" s="20"/>
      <c r="TNC23" s="20"/>
      <c r="TND23" s="20"/>
      <c r="TNE23" s="20"/>
      <c r="TNF23" s="20"/>
      <c r="TNG23" s="20"/>
      <c r="TNH23" s="20"/>
      <c r="TNI23" s="20"/>
      <c r="TNJ23" s="20"/>
      <c r="TNK23" s="20"/>
      <c r="TNL23" s="20"/>
      <c r="TNM23" s="20"/>
      <c r="TNN23" s="20"/>
      <c r="TNO23" s="20"/>
      <c r="TNP23" s="20"/>
      <c r="TNQ23" s="20"/>
      <c r="TNR23" s="20"/>
      <c r="TNS23" s="20"/>
      <c r="TNT23" s="20"/>
      <c r="TNU23" s="20"/>
      <c r="TNV23" s="20"/>
      <c r="TNW23" s="20"/>
      <c r="TNX23" s="20"/>
      <c r="TNY23" s="20"/>
      <c r="TNZ23" s="20"/>
      <c r="TOA23" s="20"/>
      <c r="TOB23" s="20"/>
      <c r="TOC23" s="20"/>
      <c r="TOD23" s="20"/>
      <c r="TOE23" s="20"/>
      <c r="TOF23" s="20"/>
      <c r="TOG23" s="20"/>
      <c r="TOH23" s="20"/>
      <c r="TOI23" s="20"/>
      <c r="TOJ23" s="20"/>
      <c r="TOK23" s="20"/>
      <c r="TOL23" s="20"/>
      <c r="TOM23" s="20"/>
      <c r="TON23" s="20"/>
      <c r="TOO23" s="20"/>
      <c r="TOP23" s="20"/>
      <c r="TOQ23" s="20"/>
      <c r="TOR23" s="20"/>
      <c r="TOS23" s="20"/>
      <c r="TOT23" s="20"/>
      <c r="TOU23" s="20"/>
      <c r="TOV23" s="20"/>
      <c r="TOW23" s="20"/>
      <c r="TOX23" s="20"/>
      <c r="TOY23" s="20"/>
      <c r="TOZ23" s="20"/>
      <c r="TPA23" s="20"/>
      <c r="TPB23" s="20"/>
      <c r="TPC23" s="20"/>
      <c r="TPD23" s="20"/>
      <c r="TPE23" s="20"/>
      <c r="TPF23" s="20"/>
      <c r="TPG23" s="20"/>
      <c r="TPH23" s="20"/>
      <c r="TPI23" s="20"/>
      <c r="TPJ23" s="20"/>
      <c r="TPK23" s="20"/>
      <c r="TPL23" s="20"/>
      <c r="TPM23" s="20"/>
      <c r="TPN23" s="20"/>
      <c r="TPO23" s="20"/>
      <c r="TPP23" s="20"/>
      <c r="TPQ23" s="20"/>
      <c r="TPR23" s="20"/>
      <c r="TPS23" s="20"/>
      <c r="TPT23" s="20"/>
      <c r="TPU23" s="20"/>
      <c r="TPV23" s="20"/>
      <c r="TPW23" s="20"/>
      <c r="TPX23" s="20"/>
      <c r="TPY23" s="20"/>
      <c r="TPZ23" s="20"/>
      <c r="TQA23" s="20"/>
      <c r="TQB23" s="20"/>
      <c r="TQC23" s="20"/>
      <c r="TQD23" s="20"/>
      <c r="TQE23" s="20"/>
      <c r="TQF23" s="20"/>
      <c r="TQG23" s="20"/>
      <c r="TQH23" s="20"/>
      <c r="TQI23" s="20"/>
      <c r="TQJ23" s="20"/>
      <c r="TQK23" s="20"/>
      <c r="TQL23" s="20"/>
      <c r="TQM23" s="20"/>
      <c r="TQN23" s="20"/>
      <c r="TQO23" s="20"/>
      <c r="TQP23" s="20"/>
      <c r="TQQ23" s="20"/>
      <c r="TQR23" s="20"/>
      <c r="TQS23" s="20"/>
      <c r="TQT23" s="20"/>
      <c r="TQU23" s="20"/>
      <c r="TQV23" s="20"/>
      <c r="TQW23" s="20"/>
      <c r="TQX23" s="20"/>
      <c r="TQY23" s="20"/>
      <c r="TQZ23" s="20"/>
      <c r="TRA23" s="20"/>
      <c r="TRB23" s="20"/>
      <c r="TRC23" s="20"/>
      <c r="TRD23" s="20"/>
      <c r="TRE23" s="20"/>
      <c r="TRF23" s="20"/>
      <c r="TRG23" s="20"/>
      <c r="TRH23" s="20"/>
      <c r="TRI23" s="20"/>
      <c r="TRJ23" s="20"/>
      <c r="TRK23" s="20"/>
      <c r="TRL23" s="20"/>
      <c r="TRM23" s="20"/>
      <c r="TRN23" s="20"/>
      <c r="TRO23" s="20"/>
      <c r="TRP23" s="20"/>
      <c r="TRQ23" s="20"/>
      <c r="TRR23" s="20"/>
      <c r="TRS23" s="20"/>
      <c r="TRT23" s="20"/>
      <c r="TRU23" s="20"/>
      <c r="TRV23" s="20"/>
      <c r="TRW23" s="20"/>
      <c r="TRX23" s="20"/>
      <c r="TRY23" s="20"/>
      <c r="TRZ23" s="20"/>
      <c r="TSA23" s="20"/>
      <c r="TSB23" s="20"/>
      <c r="TSC23" s="20"/>
      <c r="TSD23" s="20"/>
      <c r="TSE23" s="20"/>
      <c r="TSF23" s="20"/>
      <c r="TSG23" s="20"/>
      <c r="TSH23" s="20"/>
      <c r="TSI23" s="20"/>
      <c r="TSJ23" s="20"/>
      <c r="TSK23" s="20"/>
      <c r="TSL23" s="20"/>
      <c r="TSM23" s="20"/>
      <c r="TSN23" s="20"/>
      <c r="TSO23" s="20"/>
      <c r="TSP23" s="20"/>
      <c r="TSQ23" s="20"/>
      <c r="TSR23" s="20"/>
      <c r="TSS23" s="20"/>
      <c r="TST23" s="20"/>
      <c r="TSU23" s="20"/>
      <c r="TSV23" s="20"/>
      <c r="TSW23" s="20"/>
      <c r="TSX23" s="20"/>
      <c r="TSY23" s="20"/>
      <c r="TSZ23" s="20"/>
      <c r="TTA23" s="20"/>
      <c r="TTB23" s="20"/>
      <c r="TTC23" s="20"/>
      <c r="TTD23" s="20"/>
      <c r="TTE23" s="20"/>
      <c r="TTF23" s="20"/>
      <c r="TTG23" s="20"/>
      <c r="TTH23" s="20"/>
      <c r="TTI23" s="20"/>
      <c r="TTJ23" s="20"/>
      <c r="TTK23" s="20"/>
      <c r="TTL23" s="20"/>
      <c r="TTM23" s="20"/>
      <c r="TTN23" s="20"/>
      <c r="TTO23" s="20"/>
      <c r="TTP23" s="20"/>
      <c r="TTQ23" s="20"/>
      <c r="TTR23" s="20"/>
      <c r="TTS23" s="20"/>
      <c r="TTT23" s="20"/>
      <c r="TTU23" s="20"/>
      <c r="TTV23" s="20"/>
      <c r="TTW23" s="20"/>
      <c r="TTX23" s="20"/>
      <c r="TTY23" s="20"/>
      <c r="TTZ23" s="20"/>
      <c r="TUA23" s="20"/>
      <c r="TUB23" s="20"/>
      <c r="TUC23" s="20"/>
      <c r="TUD23" s="20"/>
      <c r="TUE23" s="20"/>
      <c r="TUF23" s="20"/>
      <c r="TUG23" s="20"/>
      <c r="TUH23" s="20"/>
      <c r="TUI23" s="20"/>
      <c r="TUJ23" s="20"/>
      <c r="TUK23" s="20"/>
      <c r="TUL23" s="20"/>
      <c r="TUM23" s="20"/>
      <c r="TUN23" s="20"/>
      <c r="TUO23" s="20"/>
      <c r="TUP23" s="20"/>
      <c r="TUQ23" s="20"/>
      <c r="TUR23" s="20"/>
      <c r="TUS23" s="20"/>
      <c r="TUT23" s="20"/>
      <c r="TUU23" s="20"/>
      <c r="TUV23" s="20"/>
      <c r="TUW23" s="20"/>
      <c r="TUX23" s="20"/>
      <c r="TUY23" s="20"/>
      <c r="TUZ23" s="20"/>
      <c r="TVA23" s="20"/>
      <c r="TVB23" s="20"/>
      <c r="TVC23" s="20"/>
      <c r="TVD23" s="20"/>
      <c r="TVE23" s="20"/>
      <c r="TVF23" s="20"/>
      <c r="TVG23" s="20"/>
      <c r="TVH23" s="20"/>
      <c r="TVI23" s="20"/>
      <c r="TVJ23" s="20"/>
      <c r="TVK23" s="20"/>
      <c r="TVL23" s="20"/>
      <c r="TVM23" s="20"/>
      <c r="TVN23" s="20"/>
      <c r="TVO23" s="20"/>
      <c r="TVP23" s="20"/>
      <c r="TVQ23" s="20"/>
      <c r="TVR23" s="20"/>
      <c r="TVS23" s="20"/>
      <c r="TVT23" s="20"/>
      <c r="TVU23" s="20"/>
      <c r="TVV23" s="20"/>
      <c r="TVW23" s="20"/>
      <c r="TVX23" s="20"/>
      <c r="TVY23" s="20"/>
      <c r="TVZ23" s="20"/>
      <c r="TWA23" s="20"/>
      <c r="TWB23" s="20"/>
      <c r="TWC23" s="20"/>
      <c r="TWD23" s="20"/>
      <c r="TWE23" s="20"/>
      <c r="TWF23" s="20"/>
      <c r="TWG23" s="20"/>
      <c r="TWH23" s="20"/>
      <c r="TWI23" s="20"/>
      <c r="TWJ23" s="20"/>
      <c r="TWK23" s="20"/>
      <c r="TWL23" s="20"/>
      <c r="TWM23" s="20"/>
      <c r="TWN23" s="20"/>
      <c r="TWO23" s="20"/>
      <c r="TWP23" s="20"/>
      <c r="TWQ23" s="20"/>
      <c r="TWR23" s="20"/>
      <c r="TWS23" s="20"/>
      <c r="TWT23" s="20"/>
      <c r="TWU23" s="20"/>
      <c r="TWV23" s="20"/>
      <c r="TWW23" s="20"/>
      <c r="TWX23" s="20"/>
      <c r="TWY23" s="20"/>
      <c r="TWZ23" s="20"/>
      <c r="TXA23" s="20"/>
      <c r="TXB23" s="20"/>
      <c r="TXC23" s="20"/>
      <c r="TXD23" s="20"/>
      <c r="TXE23" s="20"/>
      <c r="TXF23" s="20"/>
      <c r="TXG23" s="20"/>
      <c r="TXH23" s="20"/>
      <c r="TXI23" s="20"/>
      <c r="TXJ23" s="20"/>
      <c r="TXK23" s="20"/>
      <c r="TXL23" s="20"/>
      <c r="TXM23" s="20"/>
      <c r="TXN23" s="20"/>
      <c r="TXO23" s="20"/>
      <c r="TXP23" s="20"/>
      <c r="TXQ23" s="20"/>
      <c r="TXR23" s="20"/>
      <c r="TXS23" s="20"/>
      <c r="TXT23" s="20"/>
      <c r="TXU23" s="20"/>
      <c r="TXV23" s="20"/>
      <c r="TXW23" s="20"/>
      <c r="TXX23" s="20"/>
      <c r="TXY23" s="20"/>
      <c r="TXZ23" s="20"/>
      <c r="TYA23" s="20"/>
      <c r="TYB23" s="20"/>
      <c r="TYC23" s="20"/>
      <c r="TYD23" s="20"/>
      <c r="TYE23" s="20"/>
      <c r="TYF23" s="20"/>
      <c r="TYG23" s="20"/>
      <c r="TYH23" s="20"/>
      <c r="TYI23" s="20"/>
      <c r="TYJ23" s="20"/>
      <c r="TYK23" s="20"/>
      <c r="TYL23" s="20"/>
      <c r="TYM23" s="20"/>
      <c r="TYN23" s="20"/>
      <c r="TYO23" s="20"/>
      <c r="TYP23" s="20"/>
      <c r="TYQ23" s="20"/>
      <c r="TYR23" s="20"/>
      <c r="TYS23" s="20"/>
      <c r="TYT23" s="20"/>
      <c r="TYU23" s="20"/>
      <c r="TYV23" s="20"/>
      <c r="TYW23" s="20"/>
      <c r="TYX23" s="20"/>
      <c r="TYY23" s="20"/>
      <c r="TYZ23" s="20"/>
      <c r="TZA23" s="20"/>
      <c r="TZB23" s="20"/>
      <c r="TZC23" s="20"/>
      <c r="TZD23" s="20"/>
      <c r="TZE23" s="20"/>
      <c r="TZF23" s="20"/>
      <c r="TZG23" s="20"/>
      <c r="TZH23" s="20"/>
      <c r="TZI23" s="20"/>
      <c r="TZJ23" s="20"/>
      <c r="TZK23" s="20"/>
      <c r="TZL23" s="20"/>
      <c r="TZM23" s="20"/>
      <c r="TZN23" s="20"/>
      <c r="TZO23" s="20"/>
      <c r="TZP23" s="20"/>
      <c r="TZQ23" s="20"/>
      <c r="TZR23" s="20"/>
      <c r="TZS23" s="20"/>
      <c r="TZT23" s="20"/>
      <c r="TZU23" s="20"/>
      <c r="TZV23" s="20"/>
      <c r="TZW23" s="20"/>
      <c r="TZX23" s="20"/>
      <c r="TZY23" s="20"/>
      <c r="TZZ23" s="20"/>
      <c r="UAA23" s="20"/>
      <c r="UAB23" s="20"/>
      <c r="UAC23" s="20"/>
      <c r="UAD23" s="20"/>
      <c r="UAE23" s="20"/>
      <c r="UAF23" s="20"/>
      <c r="UAG23" s="20"/>
      <c r="UAH23" s="20"/>
      <c r="UAI23" s="20"/>
      <c r="UAJ23" s="20"/>
      <c r="UAK23" s="20"/>
      <c r="UAL23" s="20"/>
      <c r="UAM23" s="20"/>
      <c r="UAN23" s="20"/>
      <c r="UAO23" s="20"/>
      <c r="UAP23" s="20"/>
      <c r="UAQ23" s="20"/>
      <c r="UAR23" s="20"/>
      <c r="UAS23" s="20"/>
      <c r="UAT23" s="20"/>
      <c r="UAU23" s="20"/>
      <c r="UAV23" s="20"/>
      <c r="UAW23" s="20"/>
      <c r="UAX23" s="20"/>
      <c r="UAY23" s="20"/>
      <c r="UAZ23" s="20"/>
      <c r="UBA23" s="20"/>
      <c r="UBB23" s="20"/>
      <c r="UBC23" s="20"/>
      <c r="UBD23" s="20"/>
      <c r="UBE23" s="20"/>
      <c r="UBF23" s="20"/>
      <c r="UBG23" s="20"/>
      <c r="UBH23" s="20"/>
      <c r="UBI23" s="20"/>
      <c r="UBJ23" s="20"/>
      <c r="UBK23" s="20"/>
      <c r="UBL23" s="20"/>
      <c r="UBM23" s="20"/>
      <c r="UBN23" s="20"/>
      <c r="UBO23" s="20"/>
      <c r="UBP23" s="20"/>
      <c r="UBQ23" s="20"/>
      <c r="UBR23" s="20"/>
      <c r="UBS23" s="20"/>
      <c r="UBT23" s="20"/>
      <c r="UBU23" s="20"/>
      <c r="UBV23" s="20"/>
      <c r="UBW23" s="20"/>
      <c r="UBX23" s="20"/>
      <c r="UBY23" s="20"/>
      <c r="UBZ23" s="20"/>
      <c r="UCA23" s="20"/>
      <c r="UCB23" s="20"/>
      <c r="UCC23" s="20"/>
      <c r="UCD23" s="20"/>
      <c r="UCE23" s="20"/>
      <c r="UCF23" s="20"/>
      <c r="UCG23" s="20"/>
      <c r="UCH23" s="20"/>
      <c r="UCI23" s="20"/>
      <c r="UCJ23" s="20"/>
      <c r="UCK23" s="20"/>
      <c r="UCL23" s="20"/>
      <c r="UCM23" s="20"/>
      <c r="UCN23" s="20"/>
      <c r="UCO23" s="20"/>
      <c r="UCP23" s="20"/>
      <c r="UCQ23" s="20"/>
      <c r="UCR23" s="20"/>
      <c r="UCS23" s="20"/>
      <c r="UCT23" s="20"/>
      <c r="UCU23" s="20"/>
      <c r="UCV23" s="20"/>
      <c r="UCW23" s="20"/>
      <c r="UCX23" s="20"/>
      <c r="UCY23" s="20"/>
      <c r="UCZ23" s="20"/>
      <c r="UDA23" s="20"/>
      <c r="UDB23" s="20"/>
      <c r="UDC23" s="20"/>
      <c r="UDD23" s="20"/>
      <c r="UDE23" s="20"/>
      <c r="UDF23" s="20"/>
      <c r="UDG23" s="20"/>
      <c r="UDH23" s="20"/>
      <c r="UDI23" s="20"/>
      <c r="UDJ23" s="20"/>
      <c r="UDK23" s="20"/>
      <c r="UDL23" s="20"/>
      <c r="UDM23" s="20"/>
      <c r="UDN23" s="20"/>
      <c r="UDO23" s="20"/>
      <c r="UDP23" s="20"/>
      <c r="UDQ23" s="20"/>
      <c r="UDR23" s="20"/>
      <c r="UDS23" s="20"/>
      <c r="UDT23" s="20"/>
      <c r="UDU23" s="20"/>
      <c r="UDV23" s="20"/>
      <c r="UDW23" s="20"/>
      <c r="UDX23" s="20"/>
      <c r="UDY23" s="20"/>
      <c r="UDZ23" s="20"/>
      <c r="UEA23" s="20"/>
      <c r="UEB23" s="20"/>
      <c r="UEC23" s="20"/>
      <c r="UED23" s="20"/>
      <c r="UEE23" s="20"/>
      <c r="UEF23" s="20"/>
      <c r="UEG23" s="20"/>
      <c r="UEH23" s="20"/>
      <c r="UEI23" s="20"/>
      <c r="UEJ23" s="20"/>
      <c r="UEK23" s="20"/>
      <c r="UEL23" s="20"/>
      <c r="UEM23" s="20"/>
      <c r="UEN23" s="20"/>
      <c r="UEO23" s="20"/>
      <c r="UEP23" s="20"/>
      <c r="UEQ23" s="20"/>
      <c r="UER23" s="20"/>
      <c r="UES23" s="20"/>
      <c r="UET23" s="20"/>
      <c r="UEU23" s="20"/>
      <c r="UEV23" s="20"/>
      <c r="UEW23" s="20"/>
      <c r="UEX23" s="20"/>
      <c r="UEY23" s="20"/>
      <c r="UEZ23" s="20"/>
      <c r="UFA23" s="20"/>
      <c r="UFB23" s="20"/>
      <c r="UFC23" s="20"/>
      <c r="UFD23" s="20"/>
      <c r="UFE23" s="20"/>
      <c r="UFF23" s="20"/>
      <c r="UFG23" s="20"/>
      <c r="UFH23" s="20"/>
      <c r="UFI23" s="20"/>
      <c r="UFJ23" s="20"/>
      <c r="UFK23" s="20"/>
      <c r="UFL23" s="20"/>
      <c r="UFM23" s="20"/>
      <c r="UFN23" s="20"/>
      <c r="UFO23" s="20"/>
      <c r="UFP23" s="20"/>
      <c r="UFQ23" s="20"/>
      <c r="UFR23" s="20"/>
      <c r="UFS23" s="20"/>
      <c r="UFT23" s="20"/>
      <c r="UFU23" s="20"/>
      <c r="UFV23" s="20"/>
      <c r="UFW23" s="20"/>
      <c r="UFX23" s="20"/>
      <c r="UFY23" s="20"/>
      <c r="UFZ23" s="20"/>
      <c r="UGA23" s="20"/>
      <c r="UGB23" s="20"/>
      <c r="UGC23" s="20"/>
      <c r="UGD23" s="20"/>
      <c r="UGE23" s="20"/>
      <c r="UGF23" s="20"/>
      <c r="UGG23" s="20"/>
      <c r="UGH23" s="20"/>
      <c r="UGI23" s="20"/>
      <c r="UGJ23" s="20"/>
      <c r="UGK23" s="20"/>
      <c r="UGL23" s="20"/>
      <c r="UGM23" s="20"/>
      <c r="UGN23" s="20"/>
      <c r="UGO23" s="20"/>
      <c r="UGP23" s="20"/>
      <c r="UGQ23" s="20"/>
      <c r="UGR23" s="20"/>
      <c r="UGS23" s="20"/>
      <c r="UGT23" s="20"/>
      <c r="UGU23" s="20"/>
      <c r="UGV23" s="20"/>
      <c r="UGW23" s="20"/>
      <c r="UGX23" s="20"/>
      <c r="UGY23" s="20"/>
      <c r="UGZ23" s="20"/>
      <c r="UHA23" s="20"/>
      <c r="UHB23" s="20"/>
      <c r="UHC23" s="20"/>
      <c r="UHD23" s="20"/>
      <c r="UHE23" s="20"/>
      <c r="UHF23" s="20"/>
      <c r="UHG23" s="20"/>
      <c r="UHH23" s="20"/>
      <c r="UHI23" s="20"/>
      <c r="UHJ23" s="20"/>
      <c r="UHK23" s="20"/>
      <c r="UHL23" s="20"/>
      <c r="UHM23" s="20"/>
      <c r="UHN23" s="20"/>
      <c r="UHO23" s="20"/>
      <c r="UHP23" s="20"/>
      <c r="UHQ23" s="20"/>
      <c r="UHR23" s="20"/>
      <c r="UHS23" s="20"/>
      <c r="UHT23" s="20"/>
      <c r="UHU23" s="20"/>
      <c r="UHV23" s="20"/>
      <c r="UHW23" s="20"/>
      <c r="UHX23" s="20"/>
      <c r="UHY23" s="20"/>
      <c r="UHZ23" s="20"/>
      <c r="UIA23" s="20"/>
      <c r="UIB23" s="20"/>
      <c r="UIC23" s="20"/>
      <c r="UID23" s="20"/>
      <c r="UIE23" s="20"/>
      <c r="UIF23" s="20"/>
      <c r="UIG23" s="20"/>
      <c r="UIH23" s="20"/>
      <c r="UII23" s="20"/>
      <c r="UIJ23" s="20"/>
      <c r="UIK23" s="20"/>
      <c r="UIL23" s="20"/>
      <c r="UIM23" s="20"/>
      <c r="UIN23" s="20"/>
      <c r="UIO23" s="20"/>
      <c r="UIP23" s="20"/>
      <c r="UIQ23" s="20"/>
      <c r="UIR23" s="20"/>
      <c r="UIS23" s="20"/>
      <c r="UIT23" s="20"/>
      <c r="UIU23" s="20"/>
      <c r="UIV23" s="20"/>
      <c r="UIW23" s="20"/>
      <c r="UIX23" s="20"/>
      <c r="UIY23" s="20"/>
      <c r="UIZ23" s="20"/>
      <c r="UJA23" s="20"/>
      <c r="UJB23" s="20"/>
      <c r="UJC23" s="20"/>
      <c r="UJD23" s="20"/>
      <c r="UJE23" s="20"/>
      <c r="UJF23" s="20"/>
      <c r="UJG23" s="20"/>
      <c r="UJH23" s="20"/>
      <c r="UJI23" s="20"/>
      <c r="UJJ23" s="20"/>
      <c r="UJK23" s="20"/>
      <c r="UJL23" s="20"/>
      <c r="UJM23" s="20"/>
      <c r="UJN23" s="20"/>
      <c r="UJO23" s="20"/>
      <c r="UJP23" s="20"/>
      <c r="UJQ23" s="20"/>
      <c r="UJR23" s="20"/>
      <c r="UJS23" s="20"/>
      <c r="UJT23" s="20"/>
      <c r="UJU23" s="20"/>
      <c r="UJV23" s="20"/>
      <c r="UJW23" s="20"/>
      <c r="UJX23" s="20"/>
      <c r="UJY23" s="20"/>
      <c r="UJZ23" s="20"/>
      <c r="UKA23" s="20"/>
      <c r="UKB23" s="20"/>
      <c r="UKC23" s="20"/>
      <c r="UKD23" s="20"/>
      <c r="UKE23" s="20"/>
      <c r="UKF23" s="20"/>
      <c r="UKG23" s="20"/>
      <c r="UKH23" s="20"/>
      <c r="UKI23" s="20"/>
      <c r="UKJ23" s="20"/>
      <c r="UKK23" s="20"/>
      <c r="UKL23" s="20"/>
      <c r="UKM23" s="20"/>
      <c r="UKN23" s="20"/>
      <c r="UKO23" s="20"/>
      <c r="UKP23" s="20"/>
      <c r="UKQ23" s="20"/>
      <c r="UKR23" s="20"/>
      <c r="UKS23" s="20"/>
      <c r="UKT23" s="20"/>
      <c r="UKU23" s="20"/>
      <c r="UKV23" s="20"/>
      <c r="UKW23" s="20"/>
      <c r="UKX23" s="20"/>
      <c r="UKY23" s="20"/>
      <c r="UKZ23" s="20"/>
      <c r="ULA23" s="20"/>
      <c r="ULB23" s="20"/>
      <c r="ULC23" s="20"/>
      <c r="ULD23" s="20"/>
      <c r="ULE23" s="20"/>
      <c r="ULF23" s="20"/>
      <c r="ULG23" s="20"/>
      <c r="ULH23" s="20"/>
      <c r="ULI23" s="20"/>
      <c r="ULJ23" s="20"/>
      <c r="ULK23" s="20"/>
      <c r="ULL23" s="20"/>
      <c r="ULM23" s="20"/>
      <c r="ULN23" s="20"/>
      <c r="ULO23" s="20"/>
      <c r="ULP23" s="20"/>
      <c r="ULQ23" s="20"/>
      <c r="ULR23" s="20"/>
      <c r="ULS23" s="20"/>
      <c r="ULT23" s="20"/>
      <c r="ULU23" s="20"/>
      <c r="ULV23" s="20"/>
      <c r="ULW23" s="20"/>
      <c r="ULX23" s="20"/>
      <c r="ULY23" s="20"/>
      <c r="ULZ23" s="20"/>
      <c r="UMA23" s="20"/>
      <c r="UMB23" s="20"/>
      <c r="UMC23" s="20"/>
      <c r="UMD23" s="20"/>
      <c r="UME23" s="20"/>
      <c r="UMF23" s="20"/>
      <c r="UMG23" s="20"/>
      <c r="UMH23" s="20"/>
      <c r="UMI23" s="20"/>
      <c r="UMJ23" s="20"/>
      <c r="UMK23" s="20"/>
      <c r="UML23" s="20"/>
      <c r="UMM23" s="20"/>
      <c r="UMN23" s="20"/>
      <c r="UMO23" s="20"/>
      <c r="UMP23" s="20"/>
      <c r="UMQ23" s="20"/>
      <c r="UMR23" s="20"/>
      <c r="UMS23" s="20"/>
      <c r="UMT23" s="20"/>
      <c r="UMU23" s="20"/>
      <c r="UMV23" s="20"/>
      <c r="UMW23" s="20"/>
      <c r="UMX23" s="20"/>
      <c r="UMY23" s="20"/>
      <c r="UMZ23" s="20"/>
      <c r="UNA23" s="20"/>
      <c r="UNB23" s="20"/>
      <c r="UNC23" s="20"/>
      <c r="UND23" s="20"/>
      <c r="UNE23" s="20"/>
      <c r="UNF23" s="20"/>
      <c r="UNG23" s="20"/>
      <c r="UNH23" s="20"/>
      <c r="UNI23" s="20"/>
      <c r="UNJ23" s="20"/>
      <c r="UNK23" s="20"/>
      <c r="UNL23" s="20"/>
      <c r="UNM23" s="20"/>
      <c r="UNN23" s="20"/>
      <c r="UNO23" s="20"/>
      <c r="UNP23" s="20"/>
      <c r="UNQ23" s="20"/>
      <c r="UNR23" s="20"/>
      <c r="UNS23" s="20"/>
      <c r="UNT23" s="20"/>
      <c r="UNU23" s="20"/>
      <c r="UNV23" s="20"/>
      <c r="UNW23" s="20"/>
      <c r="UNX23" s="20"/>
      <c r="UNY23" s="20"/>
      <c r="UNZ23" s="20"/>
      <c r="UOA23" s="20"/>
      <c r="UOB23" s="20"/>
      <c r="UOC23" s="20"/>
      <c r="UOD23" s="20"/>
      <c r="UOE23" s="20"/>
      <c r="UOF23" s="20"/>
      <c r="UOG23" s="20"/>
      <c r="UOH23" s="20"/>
      <c r="UOI23" s="20"/>
      <c r="UOJ23" s="20"/>
      <c r="UOK23" s="20"/>
      <c r="UOL23" s="20"/>
      <c r="UOM23" s="20"/>
      <c r="UON23" s="20"/>
      <c r="UOO23" s="20"/>
      <c r="UOP23" s="20"/>
      <c r="UOQ23" s="20"/>
      <c r="UOR23" s="20"/>
      <c r="UOS23" s="20"/>
      <c r="UOT23" s="20"/>
      <c r="UOU23" s="20"/>
      <c r="UOV23" s="20"/>
      <c r="UOW23" s="20"/>
      <c r="UOX23" s="20"/>
      <c r="UOY23" s="20"/>
      <c r="UOZ23" s="20"/>
      <c r="UPA23" s="20"/>
      <c r="UPB23" s="20"/>
      <c r="UPC23" s="20"/>
      <c r="UPD23" s="20"/>
      <c r="UPE23" s="20"/>
      <c r="UPF23" s="20"/>
      <c r="UPG23" s="20"/>
      <c r="UPH23" s="20"/>
      <c r="UPI23" s="20"/>
      <c r="UPJ23" s="20"/>
      <c r="UPK23" s="20"/>
      <c r="UPL23" s="20"/>
      <c r="UPM23" s="20"/>
      <c r="UPN23" s="20"/>
      <c r="UPO23" s="20"/>
      <c r="UPP23" s="20"/>
      <c r="UPQ23" s="20"/>
      <c r="UPR23" s="20"/>
      <c r="UPS23" s="20"/>
      <c r="UPT23" s="20"/>
      <c r="UPU23" s="20"/>
      <c r="UPV23" s="20"/>
      <c r="UPW23" s="20"/>
      <c r="UPX23" s="20"/>
      <c r="UPY23" s="20"/>
      <c r="UPZ23" s="20"/>
      <c r="UQA23" s="20"/>
      <c r="UQB23" s="20"/>
      <c r="UQC23" s="20"/>
      <c r="UQD23" s="20"/>
      <c r="UQE23" s="20"/>
      <c r="UQF23" s="20"/>
      <c r="UQG23" s="20"/>
      <c r="UQH23" s="20"/>
      <c r="UQI23" s="20"/>
      <c r="UQJ23" s="20"/>
      <c r="UQK23" s="20"/>
      <c r="UQL23" s="20"/>
      <c r="UQM23" s="20"/>
      <c r="UQN23" s="20"/>
      <c r="UQO23" s="20"/>
      <c r="UQP23" s="20"/>
      <c r="UQQ23" s="20"/>
      <c r="UQR23" s="20"/>
      <c r="UQS23" s="20"/>
      <c r="UQT23" s="20"/>
      <c r="UQU23" s="20"/>
      <c r="UQV23" s="20"/>
      <c r="UQW23" s="20"/>
      <c r="UQX23" s="20"/>
      <c r="UQY23" s="20"/>
      <c r="UQZ23" s="20"/>
      <c r="URA23" s="20"/>
      <c r="URB23" s="20"/>
      <c r="URC23" s="20"/>
      <c r="URD23" s="20"/>
      <c r="URE23" s="20"/>
      <c r="URF23" s="20"/>
      <c r="URG23" s="20"/>
      <c r="URH23" s="20"/>
      <c r="URI23" s="20"/>
      <c r="URJ23" s="20"/>
      <c r="URK23" s="20"/>
      <c r="URL23" s="20"/>
      <c r="URM23" s="20"/>
      <c r="URN23" s="20"/>
      <c r="URO23" s="20"/>
      <c r="URP23" s="20"/>
      <c r="URQ23" s="20"/>
      <c r="URR23" s="20"/>
      <c r="URS23" s="20"/>
      <c r="URT23" s="20"/>
      <c r="URU23" s="20"/>
      <c r="URV23" s="20"/>
      <c r="URW23" s="20"/>
      <c r="URX23" s="20"/>
      <c r="URY23" s="20"/>
      <c r="URZ23" s="20"/>
      <c r="USA23" s="20"/>
      <c r="USB23" s="20"/>
      <c r="USC23" s="20"/>
      <c r="USD23" s="20"/>
      <c r="USE23" s="20"/>
      <c r="USF23" s="20"/>
      <c r="USG23" s="20"/>
      <c r="USH23" s="20"/>
      <c r="USI23" s="20"/>
      <c r="USJ23" s="20"/>
      <c r="USK23" s="20"/>
      <c r="USL23" s="20"/>
      <c r="USM23" s="20"/>
      <c r="USN23" s="20"/>
      <c r="USO23" s="20"/>
      <c r="USP23" s="20"/>
      <c r="USQ23" s="20"/>
      <c r="USR23" s="20"/>
      <c r="USS23" s="20"/>
      <c r="UST23" s="20"/>
      <c r="USU23" s="20"/>
      <c r="USV23" s="20"/>
      <c r="USW23" s="20"/>
      <c r="USX23" s="20"/>
      <c r="USY23" s="20"/>
      <c r="USZ23" s="20"/>
      <c r="UTA23" s="20"/>
      <c r="UTB23" s="20"/>
      <c r="UTC23" s="20"/>
      <c r="UTD23" s="20"/>
      <c r="UTE23" s="20"/>
      <c r="UTF23" s="20"/>
      <c r="UTG23" s="20"/>
      <c r="UTH23" s="20"/>
      <c r="UTI23" s="20"/>
      <c r="UTJ23" s="20"/>
      <c r="UTK23" s="20"/>
      <c r="UTL23" s="20"/>
      <c r="UTM23" s="20"/>
      <c r="UTN23" s="20"/>
      <c r="UTO23" s="20"/>
      <c r="UTP23" s="20"/>
      <c r="UTQ23" s="20"/>
      <c r="UTR23" s="20"/>
      <c r="UTS23" s="20"/>
      <c r="UTT23" s="20"/>
      <c r="UTU23" s="20"/>
      <c r="UTV23" s="20"/>
      <c r="UTW23" s="20"/>
      <c r="UTX23" s="20"/>
      <c r="UTY23" s="20"/>
      <c r="UTZ23" s="20"/>
      <c r="UUA23" s="20"/>
      <c r="UUB23" s="20"/>
      <c r="UUC23" s="20"/>
      <c r="UUD23" s="20"/>
      <c r="UUE23" s="20"/>
      <c r="UUF23" s="20"/>
      <c r="UUG23" s="20"/>
      <c r="UUH23" s="20"/>
      <c r="UUI23" s="20"/>
      <c r="UUJ23" s="20"/>
      <c r="UUK23" s="20"/>
      <c r="UUL23" s="20"/>
      <c r="UUM23" s="20"/>
      <c r="UUN23" s="20"/>
      <c r="UUO23" s="20"/>
      <c r="UUP23" s="20"/>
      <c r="UUQ23" s="20"/>
      <c r="UUR23" s="20"/>
      <c r="UUS23" s="20"/>
      <c r="UUT23" s="20"/>
      <c r="UUU23" s="20"/>
      <c r="UUV23" s="20"/>
      <c r="UUW23" s="20"/>
      <c r="UUX23" s="20"/>
      <c r="UUY23" s="20"/>
      <c r="UUZ23" s="20"/>
      <c r="UVA23" s="20"/>
      <c r="UVB23" s="20"/>
      <c r="UVC23" s="20"/>
      <c r="UVD23" s="20"/>
      <c r="UVE23" s="20"/>
      <c r="UVF23" s="20"/>
      <c r="UVG23" s="20"/>
      <c r="UVH23" s="20"/>
      <c r="UVI23" s="20"/>
      <c r="UVJ23" s="20"/>
      <c r="UVK23" s="20"/>
      <c r="UVL23" s="20"/>
      <c r="UVM23" s="20"/>
      <c r="UVN23" s="20"/>
      <c r="UVO23" s="20"/>
      <c r="UVP23" s="20"/>
      <c r="UVQ23" s="20"/>
      <c r="UVR23" s="20"/>
      <c r="UVS23" s="20"/>
      <c r="UVT23" s="20"/>
      <c r="UVU23" s="20"/>
      <c r="UVV23" s="20"/>
      <c r="UVW23" s="20"/>
      <c r="UVX23" s="20"/>
      <c r="UVY23" s="20"/>
      <c r="UVZ23" s="20"/>
      <c r="UWA23" s="20"/>
      <c r="UWB23" s="20"/>
      <c r="UWC23" s="20"/>
      <c r="UWD23" s="20"/>
      <c r="UWE23" s="20"/>
      <c r="UWF23" s="20"/>
      <c r="UWG23" s="20"/>
      <c r="UWH23" s="20"/>
      <c r="UWI23" s="20"/>
      <c r="UWJ23" s="20"/>
      <c r="UWK23" s="20"/>
      <c r="UWL23" s="20"/>
      <c r="UWM23" s="20"/>
      <c r="UWN23" s="20"/>
      <c r="UWO23" s="20"/>
      <c r="UWP23" s="20"/>
      <c r="UWQ23" s="20"/>
      <c r="UWR23" s="20"/>
      <c r="UWS23" s="20"/>
      <c r="UWT23" s="20"/>
      <c r="UWU23" s="20"/>
      <c r="UWV23" s="20"/>
      <c r="UWW23" s="20"/>
      <c r="UWX23" s="20"/>
      <c r="UWY23" s="20"/>
      <c r="UWZ23" s="20"/>
      <c r="UXA23" s="20"/>
      <c r="UXB23" s="20"/>
      <c r="UXC23" s="20"/>
      <c r="UXD23" s="20"/>
      <c r="UXE23" s="20"/>
      <c r="UXF23" s="20"/>
      <c r="UXG23" s="20"/>
      <c r="UXH23" s="20"/>
      <c r="UXI23" s="20"/>
      <c r="UXJ23" s="20"/>
      <c r="UXK23" s="20"/>
      <c r="UXL23" s="20"/>
      <c r="UXM23" s="20"/>
      <c r="UXN23" s="20"/>
      <c r="UXO23" s="20"/>
      <c r="UXP23" s="20"/>
      <c r="UXQ23" s="20"/>
      <c r="UXR23" s="20"/>
      <c r="UXS23" s="20"/>
      <c r="UXT23" s="20"/>
      <c r="UXU23" s="20"/>
      <c r="UXV23" s="20"/>
      <c r="UXW23" s="20"/>
      <c r="UXX23" s="20"/>
      <c r="UXY23" s="20"/>
      <c r="UXZ23" s="20"/>
      <c r="UYA23" s="20"/>
      <c r="UYB23" s="20"/>
      <c r="UYC23" s="20"/>
      <c r="UYD23" s="20"/>
      <c r="UYE23" s="20"/>
      <c r="UYF23" s="20"/>
      <c r="UYG23" s="20"/>
      <c r="UYH23" s="20"/>
      <c r="UYI23" s="20"/>
      <c r="UYJ23" s="20"/>
      <c r="UYK23" s="20"/>
      <c r="UYL23" s="20"/>
      <c r="UYM23" s="20"/>
      <c r="UYN23" s="20"/>
      <c r="UYO23" s="20"/>
      <c r="UYP23" s="20"/>
      <c r="UYQ23" s="20"/>
      <c r="UYR23" s="20"/>
      <c r="UYS23" s="20"/>
      <c r="UYT23" s="20"/>
      <c r="UYU23" s="20"/>
      <c r="UYV23" s="20"/>
      <c r="UYW23" s="20"/>
      <c r="UYX23" s="20"/>
      <c r="UYY23" s="20"/>
      <c r="UYZ23" s="20"/>
      <c r="UZA23" s="20"/>
      <c r="UZB23" s="20"/>
      <c r="UZC23" s="20"/>
      <c r="UZD23" s="20"/>
      <c r="UZE23" s="20"/>
      <c r="UZF23" s="20"/>
      <c r="UZG23" s="20"/>
      <c r="UZH23" s="20"/>
      <c r="UZI23" s="20"/>
      <c r="UZJ23" s="20"/>
      <c r="UZK23" s="20"/>
      <c r="UZL23" s="20"/>
      <c r="UZM23" s="20"/>
      <c r="UZN23" s="20"/>
      <c r="UZO23" s="20"/>
      <c r="UZP23" s="20"/>
      <c r="UZQ23" s="20"/>
      <c r="UZR23" s="20"/>
      <c r="UZS23" s="20"/>
      <c r="UZT23" s="20"/>
      <c r="UZU23" s="20"/>
      <c r="UZV23" s="20"/>
      <c r="UZW23" s="20"/>
      <c r="UZX23" s="20"/>
      <c r="UZY23" s="20"/>
      <c r="UZZ23" s="20"/>
      <c r="VAA23" s="20"/>
      <c r="VAB23" s="20"/>
      <c r="VAC23" s="20"/>
      <c r="VAD23" s="20"/>
      <c r="VAE23" s="20"/>
      <c r="VAF23" s="20"/>
      <c r="VAG23" s="20"/>
      <c r="VAH23" s="20"/>
      <c r="VAI23" s="20"/>
      <c r="VAJ23" s="20"/>
      <c r="VAK23" s="20"/>
      <c r="VAL23" s="20"/>
      <c r="VAM23" s="20"/>
      <c r="VAN23" s="20"/>
      <c r="VAO23" s="20"/>
      <c r="VAP23" s="20"/>
      <c r="VAQ23" s="20"/>
      <c r="VAR23" s="20"/>
      <c r="VAS23" s="20"/>
      <c r="VAT23" s="20"/>
      <c r="VAU23" s="20"/>
      <c r="VAV23" s="20"/>
      <c r="VAW23" s="20"/>
      <c r="VAX23" s="20"/>
      <c r="VAY23" s="20"/>
      <c r="VAZ23" s="20"/>
      <c r="VBA23" s="20"/>
      <c r="VBB23" s="20"/>
      <c r="VBC23" s="20"/>
      <c r="VBD23" s="20"/>
      <c r="VBE23" s="20"/>
      <c r="VBF23" s="20"/>
      <c r="VBG23" s="20"/>
      <c r="VBH23" s="20"/>
      <c r="VBI23" s="20"/>
      <c r="VBJ23" s="20"/>
      <c r="VBK23" s="20"/>
      <c r="VBL23" s="20"/>
      <c r="VBM23" s="20"/>
      <c r="VBN23" s="20"/>
      <c r="VBO23" s="20"/>
      <c r="VBP23" s="20"/>
      <c r="VBQ23" s="20"/>
      <c r="VBR23" s="20"/>
      <c r="VBS23" s="20"/>
      <c r="VBT23" s="20"/>
      <c r="VBU23" s="20"/>
      <c r="VBV23" s="20"/>
      <c r="VBW23" s="20"/>
      <c r="VBX23" s="20"/>
      <c r="VBY23" s="20"/>
      <c r="VBZ23" s="20"/>
      <c r="VCA23" s="20"/>
      <c r="VCB23" s="20"/>
      <c r="VCC23" s="20"/>
      <c r="VCD23" s="20"/>
      <c r="VCE23" s="20"/>
      <c r="VCF23" s="20"/>
      <c r="VCG23" s="20"/>
      <c r="VCH23" s="20"/>
      <c r="VCI23" s="20"/>
      <c r="VCJ23" s="20"/>
      <c r="VCK23" s="20"/>
      <c r="VCL23" s="20"/>
      <c r="VCM23" s="20"/>
      <c r="VCN23" s="20"/>
      <c r="VCO23" s="20"/>
      <c r="VCP23" s="20"/>
      <c r="VCQ23" s="20"/>
      <c r="VCR23" s="20"/>
      <c r="VCS23" s="20"/>
      <c r="VCT23" s="20"/>
      <c r="VCU23" s="20"/>
      <c r="VCV23" s="20"/>
      <c r="VCW23" s="20"/>
      <c r="VCX23" s="20"/>
      <c r="VCY23" s="20"/>
      <c r="VCZ23" s="20"/>
      <c r="VDA23" s="20"/>
      <c r="VDB23" s="20"/>
      <c r="VDC23" s="20"/>
      <c r="VDD23" s="20"/>
      <c r="VDE23" s="20"/>
      <c r="VDF23" s="20"/>
      <c r="VDG23" s="20"/>
      <c r="VDH23" s="20"/>
      <c r="VDI23" s="20"/>
      <c r="VDJ23" s="20"/>
      <c r="VDK23" s="20"/>
      <c r="VDL23" s="20"/>
      <c r="VDM23" s="20"/>
      <c r="VDN23" s="20"/>
      <c r="VDO23" s="20"/>
      <c r="VDP23" s="20"/>
      <c r="VDQ23" s="20"/>
      <c r="VDR23" s="20"/>
      <c r="VDS23" s="20"/>
      <c r="VDT23" s="20"/>
      <c r="VDU23" s="20"/>
      <c r="VDV23" s="20"/>
      <c r="VDW23" s="20"/>
      <c r="VDX23" s="20"/>
      <c r="VDY23" s="20"/>
      <c r="VDZ23" s="20"/>
      <c r="VEA23" s="20"/>
      <c r="VEB23" s="20"/>
      <c r="VEC23" s="20"/>
      <c r="VED23" s="20"/>
      <c r="VEE23" s="20"/>
      <c r="VEF23" s="20"/>
      <c r="VEG23" s="20"/>
      <c r="VEH23" s="20"/>
      <c r="VEI23" s="20"/>
      <c r="VEJ23" s="20"/>
      <c r="VEK23" s="20"/>
      <c r="VEL23" s="20"/>
      <c r="VEM23" s="20"/>
      <c r="VEN23" s="20"/>
      <c r="VEO23" s="20"/>
      <c r="VEP23" s="20"/>
      <c r="VEQ23" s="20"/>
      <c r="VER23" s="20"/>
      <c r="VES23" s="20"/>
      <c r="VET23" s="20"/>
      <c r="VEU23" s="20"/>
      <c r="VEV23" s="20"/>
      <c r="VEW23" s="20"/>
      <c r="VEX23" s="20"/>
      <c r="VEY23" s="20"/>
      <c r="VEZ23" s="20"/>
      <c r="VFA23" s="20"/>
      <c r="VFB23" s="20"/>
      <c r="VFC23" s="20"/>
      <c r="VFD23" s="20"/>
      <c r="VFE23" s="20"/>
      <c r="VFF23" s="20"/>
      <c r="VFG23" s="20"/>
      <c r="VFH23" s="20"/>
      <c r="VFI23" s="20"/>
      <c r="VFJ23" s="20"/>
      <c r="VFK23" s="20"/>
      <c r="VFL23" s="20"/>
      <c r="VFM23" s="20"/>
      <c r="VFN23" s="20"/>
      <c r="VFO23" s="20"/>
      <c r="VFP23" s="20"/>
      <c r="VFQ23" s="20"/>
      <c r="VFR23" s="20"/>
      <c r="VFS23" s="20"/>
      <c r="VFT23" s="20"/>
      <c r="VFU23" s="20"/>
      <c r="VFV23" s="20"/>
      <c r="VFW23" s="20"/>
      <c r="VFX23" s="20"/>
      <c r="VFY23" s="20"/>
      <c r="VFZ23" s="20"/>
      <c r="VGA23" s="20"/>
      <c r="VGB23" s="20"/>
      <c r="VGC23" s="20"/>
      <c r="VGD23" s="20"/>
      <c r="VGE23" s="20"/>
      <c r="VGF23" s="20"/>
      <c r="VGG23" s="20"/>
      <c r="VGH23" s="20"/>
      <c r="VGI23" s="20"/>
      <c r="VGJ23" s="20"/>
      <c r="VGK23" s="20"/>
      <c r="VGL23" s="20"/>
      <c r="VGM23" s="20"/>
      <c r="VGN23" s="20"/>
      <c r="VGO23" s="20"/>
      <c r="VGP23" s="20"/>
      <c r="VGQ23" s="20"/>
      <c r="VGR23" s="20"/>
      <c r="VGS23" s="20"/>
      <c r="VGT23" s="20"/>
      <c r="VGU23" s="20"/>
      <c r="VGV23" s="20"/>
      <c r="VGW23" s="20"/>
      <c r="VGX23" s="20"/>
      <c r="VGY23" s="20"/>
      <c r="VGZ23" s="20"/>
      <c r="VHA23" s="20"/>
      <c r="VHB23" s="20"/>
      <c r="VHC23" s="20"/>
      <c r="VHD23" s="20"/>
      <c r="VHE23" s="20"/>
      <c r="VHF23" s="20"/>
      <c r="VHG23" s="20"/>
      <c r="VHH23" s="20"/>
      <c r="VHI23" s="20"/>
      <c r="VHJ23" s="20"/>
      <c r="VHK23" s="20"/>
      <c r="VHL23" s="20"/>
      <c r="VHM23" s="20"/>
      <c r="VHN23" s="20"/>
      <c r="VHO23" s="20"/>
      <c r="VHP23" s="20"/>
      <c r="VHQ23" s="20"/>
      <c r="VHR23" s="20"/>
      <c r="VHS23" s="20"/>
      <c r="VHT23" s="20"/>
      <c r="VHU23" s="20"/>
      <c r="VHV23" s="20"/>
      <c r="VHW23" s="20"/>
      <c r="VHX23" s="20"/>
      <c r="VHY23" s="20"/>
      <c r="VHZ23" s="20"/>
      <c r="VIA23" s="20"/>
      <c r="VIB23" s="20"/>
      <c r="VIC23" s="20"/>
      <c r="VID23" s="20"/>
      <c r="VIE23" s="20"/>
      <c r="VIF23" s="20"/>
      <c r="VIG23" s="20"/>
      <c r="VIH23" s="20"/>
      <c r="VII23" s="20"/>
      <c r="VIJ23" s="20"/>
      <c r="VIK23" s="20"/>
      <c r="VIL23" s="20"/>
      <c r="VIM23" s="20"/>
      <c r="VIN23" s="20"/>
      <c r="VIO23" s="20"/>
      <c r="VIP23" s="20"/>
      <c r="VIQ23" s="20"/>
      <c r="VIR23" s="20"/>
      <c r="VIS23" s="20"/>
      <c r="VIT23" s="20"/>
      <c r="VIU23" s="20"/>
      <c r="VIV23" s="20"/>
      <c r="VIW23" s="20"/>
      <c r="VIX23" s="20"/>
      <c r="VIY23" s="20"/>
      <c r="VIZ23" s="20"/>
      <c r="VJA23" s="20"/>
      <c r="VJB23" s="20"/>
      <c r="VJC23" s="20"/>
      <c r="VJD23" s="20"/>
      <c r="VJE23" s="20"/>
      <c r="VJF23" s="20"/>
      <c r="VJG23" s="20"/>
      <c r="VJH23" s="20"/>
      <c r="VJI23" s="20"/>
      <c r="VJJ23" s="20"/>
      <c r="VJK23" s="20"/>
      <c r="VJL23" s="20"/>
      <c r="VJM23" s="20"/>
      <c r="VJN23" s="20"/>
      <c r="VJO23" s="20"/>
      <c r="VJP23" s="20"/>
      <c r="VJQ23" s="20"/>
      <c r="VJR23" s="20"/>
      <c r="VJS23" s="20"/>
      <c r="VJT23" s="20"/>
      <c r="VJU23" s="20"/>
      <c r="VJV23" s="20"/>
      <c r="VJW23" s="20"/>
      <c r="VJX23" s="20"/>
      <c r="VJY23" s="20"/>
      <c r="VJZ23" s="20"/>
      <c r="VKA23" s="20"/>
      <c r="VKB23" s="20"/>
      <c r="VKC23" s="20"/>
      <c r="VKD23" s="20"/>
      <c r="VKE23" s="20"/>
      <c r="VKF23" s="20"/>
      <c r="VKG23" s="20"/>
      <c r="VKH23" s="20"/>
      <c r="VKI23" s="20"/>
      <c r="VKJ23" s="20"/>
      <c r="VKK23" s="20"/>
      <c r="VKL23" s="20"/>
      <c r="VKM23" s="20"/>
      <c r="VKN23" s="20"/>
      <c r="VKO23" s="20"/>
      <c r="VKP23" s="20"/>
      <c r="VKQ23" s="20"/>
      <c r="VKR23" s="20"/>
      <c r="VKS23" s="20"/>
      <c r="VKT23" s="20"/>
      <c r="VKU23" s="20"/>
      <c r="VKV23" s="20"/>
      <c r="VKW23" s="20"/>
      <c r="VKX23" s="20"/>
      <c r="VKY23" s="20"/>
      <c r="VKZ23" s="20"/>
      <c r="VLA23" s="20"/>
      <c r="VLB23" s="20"/>
      <c r="VLC23" s="20"/>
      <c r="VLD23" s="20"/>
      <c r="VLE23" s="20"/>
      <c r="VLF23" s="20"/>
      <c r="VLG23" s="20"/>
      <c r="VLH23" s="20"/>
      <c r="VLI23" s="20"/>
      <c r="VLJ23" s="20"/>
      <c r="VLK23" s="20"/>
      <c r="VLL23" s="20"/>
      <c r="VLM23" s="20"/>
      <c r="VLN23" s="20"/>
      <c r="VLO23" s="20"/>
      <c r="VLP23" s="20"/>
      <c r="VLQ23" s="20"/>
      <c r="VLR23" s="20"/>
      <c r="VLS23" s="20"/>
      <c r="VLT23" s="20"/>
      <c r="VLU23" s="20"/>
      <c r="VLV23" s="20"/>
      <c r="VLW23" s="20"/>
      <c r="VLX23" s="20"/>
      <c r="VLY23" s="20"/>
      <c r="VLZ23" s="20"/>
      <c r="VMA23" s="20"/>
      <c r="VMB23" s="20"/>
      <c r="VMC23" s="20"/>
      <c r="VMD23" s="20"/>
      <c r="VME23" s="20"/>
      <c r="VMF23" s="20"/>
      <c r="VMG23" s="20"/>
      <c r="VMH23" s="20"/>
      <c r="VMI23" s="20"/>
      <c r="VMJ23" s="20"/>
      <c r="VMK23" s="20"/>
      <c r="VML23" s="20"/>
      <c r="VMM23" s="20"/>
      <c r="VMN23" s="20"/>
      <c r="VMO23" s="20"/>
      <c r="VMP23" s="20"/>
      <c r="VMQ23" s="20"/>
      <c r="VMR23" s="20"/>
      <c r="VMS23" s="20"/>
      <c r="VMT23" s="20"/>
      <c r="VMU23" s="20"/>
      <c r="VMV23" s="20"/>
      <c r="VMW23" s="20"/>
      <c r="VMX23" s="20"/>
      <c r="VMY23" s="20"/>
      <c r="VMZ23" s="20"/>
      <c r="VNA23" s="20"/>
      <c r="VNB23" s="20"/>
      <c r="VNC23" s="20"/>
      <c r="VND23" s="20"/>
      <c r="VNE23" s="20"/>
      <c r="VNF23" s="20"/>
      <c r="VNG23" s="20"/>
      <c r="VNH23" s="20"/>
      <c r="VNI23" s="20"/>
      <c r="VNJ23" s="20"/>
      <c r="VNK23" s="20"/>
      <c r="VNL23" s="20"/>
      <c r="VNM23" s="20"/>
      <c r="VNN23" s="20"/>
      <c r="VNO23" s="20"/>
      <c r="VNP23" s="20"/>
      <c r="VNQ23" s="20"/>
      <c r="VNR23" s="20"/>
      <c r="VNS23" s="20"/>
      <c r="VNT23" s="20"/>
      <c r="VNU23" s="20"/>
      <c r="VNV23" s="20"/>
      <c r="VNW23" s="20"/>
      <c r="VNX23" s="20"/>
      <c r="VNY23" s="20"/>
      <c r="VNZ23" s="20"/>
      <c r="VOA23" s="20"/>
      <c r="VOB23" s="20"/>
      <c r="VOC23" s="20"/>
      <c r="VOD23" s="20"/>
      <c r="VOE23" s="20"/>
      <c r="VOF23" s="20"/>
      <c r="VOG23" s="20"/>
      <c r="VOH23" s="20"/>
      <c r="VOI23" s="20"/>
      <c r="VOJ23" s="20"/>
      <c r="VOK23" s="20"/>
      <c r="VOL23" s="20"/>
      <c r="VOM23" s="20"/>
      <c r="VON23" s="20"/>
      <c r="VOO23" s="20"/>
      <c r="VOP23" s="20"/>
      <c r="VOQ23" s="20"/>
      <c r="VOR23" s="20"/>
      <c r="VOS23" s="20"/>
      <c r="VOT23" s="20"/>
      <c r="VOU23" s="20"/>
      <c r="VOV23" s="20"/>
      <c r="VOW23" s="20"/>
      <c r="VOX23" s="20"/>
      <c r="VOY23" s="20"/>
      <c r="VOZ23" s="20"/>
      <c r="VPA23" s="20"/>
      <c r="VPB23" s="20"/>
      <c r="VPC23" s="20"/>
      <c r="VPD23" s="20"/>
      <c r="VPE23" s="20"/>
      <c r="VPF23" s="20"/>
      <c r="VPG23" s="20"/>
      <c r="VPH23" s="20"/>
      <c r="VPI23" s="20"/>
      <c r="VPJ23" s="20"/>
      <c r="VPK23" s="20"/>
      <c r="VPL23" s="20"/>
      <c r="VPM23" s="20"/>
      <c r="VPN23" s="20"/>
      <c r="VPO23" s="20"/>
      <c r="VPP23" s="20"/>
      <c r="VPQ23" s="20"/>
      <c r="VPR23" s="20"/>
      <c r="VPS23" s="20"/>
      <c r="VPT23" s="20"/>
      <c r="VPU23" s="20"/>
      <c r="VPV23" s="20"/>
      <c r="VPW23" s="20"/>
      <c r="VPX23" s="20"/>
      <c r="VPY23" s="20"/>
      <c r="VPZ23" s="20"/>
      <c r="VQA23" s="20"/>
      <c r="VQB23" s="20"/>
      <c r="VQC23" s="20"/>
      <c r="VQD23" s="20"/>
      <c r="VQE23" s="20"/>
      <c r="VQF23" s="20"/>
      <c r="VQG23" s="20"/>
      <c r="VQH23" s="20"/>
      <c r="VQI23" s="20"/>
      <c r="VQJ23" s="20"/>
      <c r="VQK23" s="20"/>
      <c r="VQL23" s="20"/>
      <c r="VQM23" s="20"/>
      <c r="VQN23" s="20"/>
      <c r="VQO23" s="20"/>
      <c r="VQP23" s="20"/>
      <c r="VQQ23" s="20"/>
      <c r="VQR23" s="20"/>
      <c r="VQS23" s="20"/>
      <c r="VQT23" s="20"/>
      <c r="VQU23" s="20"/>
      <c r="VQV23" s="20"/>
      <c r="VQW23" s="20"/>
      <c r="VQX23" s="20"/>
      <c r="VQY23" s="20"/>
      <c r="VQZ23" s="20"/>
      <c r="VRA23" s="20"/>
      <c r="VRB23" s="20"/>
      <c r="VRC23" s="20"/>
      <c r="VRD23" s="20"/>
      <c r="VRE23" s="20"/>
      <c r="VRF23" s="20"/>
      <c r="VRG23" s="20"/>
      <c r="VRH23" s="20"/>
      <c r="VRI23" s="20"/>
      <c r="VRJ23" s="20"/>
      <c r="VRK23" s="20"/>
      <c r="VRL23" s="20"/>
      <c r="VRM23" s="20"/>
      <c r="VRN23" s="20"/>
      <c r="VRO23" s="20"/>
      <c r="VRP23" s="20"/>
      <c r="VRQ23" s="20"/>
      <c r="VRR23" s="20"/>
      <c r="VRS23" s="20"/>
      <c r="VRT23" s="20"/>
      <c r="VRU23" s="20"/>
      <c r="VRV23" s="20"/>
      <c r="VRW23" s="20"/>
      <c r="VRX23" s="20"/>
      <c r="VRY23" s="20"/>
      <c r="VRZ23" s="20"/>
      <c r="VSA23" s="20"/>
      <c r="VSB23" s="20"/>
      <c r="VSC23" s="20"/>
      <c r="VSD23" s="20"/>
      <c r="VSE23" s="20"/>
      <c r="VSF23" s="20"/>
      <c r="VSG23" s="20"/>
      <c r="VSH23" s="20"/>
      <c r="VSI23" s="20"/>
      <c r="VSJ23" s="20"/>
      <c r="VSK23" s="20"/>
      <c r="VSL23" s="20"/>
      <c r="VSM23" s="20"/>
      <c r="VSN23" s="20"/>
      <c r="VSO23" s="20"/>
      <c r="VSP23" s="20"/>
      <c r="VSQ23" s="20"/>
      <c r="VSR23" s="20"/>
      <c r="VSS23" s="20"/>
      <c r="VST23" s="20"/>
      <c r="VSU23" s="20"/>
      <c r="VSV23" s="20"/>
      <c r="VSW23" s="20"/>
      <c r="VSX23" s="20"/>
      <c r="VSY23" s="20"/>
      <c r="VSZ23" s="20"/>
      <c r="VTA23" s="20"/>
      <c r="VTB23" s="20"/>
      <c r="VTC23" s="20"/>
      <c r="VTD23" s="20"/>
      <c r="VTE23" s="20"/>
      <c r="VTF23" s="20"/>
      <c r="VTG23" s="20"/>
      <c r="VTH23" s="20"/>
      <c r="VTI23" s="20"/>
      <c r="VTJ23" s="20"/>
      <c r="VTK23" s="20"/>
      <c r="VTL23" s="20"/>
      <c r="VTM23" s="20"/>
      <c r="VTN23" s="20"/>
      <c r="VTO23" s="20"/>
      <c r="VTP23" s="20"/>
      <c r="VTQ23" s="20"/>
      <c r="VTR23" s="20"/>
      <c r="VTS23" s="20"/>
      <c r="VTT23" s="20"/>
      <c r="VTU23" s="20"/>
      <c r="VTV23" s="20"/>
      <c r="VTW23" s="20"/>
      <c r="VTX23" s="20"/>
      <c r="VTY23" s="20"/>
      <c r="VTZ23" s="20"/>
      <c r="VUA23" s="20"/>
      <c r="VUB23" s="20"/>
      <c r="VUC23" s="20"/>
      <c r="VUD23" s="20"/>
      <c r="VUE23" s="20"/>
      <c r="VUF23" s="20"/>
      <c r="VUG23" s="20"/>
      <c r="VUH23" s="20"/>
      <c r="VUI23" s="20"/>
      <c r="VUJ23" s="20"/>
      <c r="VUK23" s="20"/>
      <c r="VUL23" s="20"/>
      <c r="VUM23" s="20"/>
      <c r="VUN23" s="20"/>
      <c r="VUO23" s="20"/>
      <c r="VUP23" s="20"/>
      <c r="VUQ23" s="20"/>
      <c r="VUR23" s="20"/>
      <c r="VUS23" s="20"/>
      <c r="VUT23" s="20"/>
      <c r="VUU23" s="20"/>
      <c r="VUV23" s="20"/>
      <c r="VUW23" s="20"/>
      <c r="VUX23" s="20"/>
      <c r="VUY23" s="20"/>
      <c r="VUZ23" s="20"/>
      <c r="VVA23" s="20"/>
      <c r="VVB23" s="20"/>
      <c r="VVC23" s="20"/>
      <c r="VVD23" s="20"/>
      <c r="VVE23" s="20"/>
      <c r="VVF23" s="20"/>
      <c r="VVG23" s="20"/>
      <c r="VVH23" s="20"/>
      <c r="VVI23" s="20"/>
      <c r="VVJ23" s="20"/>
      <c r="VVK23" s="20"/>
      <c r="VVL23" s="20"/>
      <c r="VVM23" s="20"/>
      <c r="VVN23" s="20"/>
      <c r="VVO23" s="20"/>
      <c r="VVP23" s="20"/>
      <c r="VVQ23" s="20"/>
      <c r="VVR23" s="20"/>
      <c r="VVS23" s="20"/>
      <c r="VVT23" s="20"/>
      <c r="VVU23" s="20"/>
      <c r="VVV23" s="20"/>
      <c r="VVW23" s="20"/>
      <c r="VVX23" s="20"/>
      <c r="VVY23" s="20"/>
      <c r="VVZ23" s="20"/>
      <c r="VWA23" s="20"/>
      <c r="VWB23" s="20"/>
      <c r="VWC23" s="20"/>
      <c r="VWD23" s="20"/>
      <c r="VWE23" s="20"/>
      <c r="VWF23" s="20"/>
      <c r="VWG23" s="20"/>
      <c r="VWH23" s="20"/>
      <c r="VWI23" s="20"/>
      <c r="VWJ23" s="20"/>
      <c r="VWK23" s="20"/>
      <c r="VWL23" s="20"/>
      <c r="VWM23" s="20"/>
      <c r="VWN23" s="20"/>
      <c r="VWO23" s="20"/>
      <c r="VWP23" s="20"/>
      <c r="VWQ23" s="20"/>
      <c r="VWR23" s="20"/>
      <c r="VWS23" s="20"/>
      <c r="VWT23" s="20"/>
      <c r="VWU23" s="20"/>
      <c r="VWV23" s="20"/>
      <c r="VWW23" s="20"/>
      <c r="VWX23" s="20"/>
      <c r="VWY23" s="20"/>
      <c r="VWZ23" s="20"/>
      <c r="VXA23" s="20"/>
      <c r="VXB23" s="20"/>
      <c r="VXC23" s="20"/>
      <c r="VXD23" s="20"/>
      <c r="VXE23" s="20"/>
      <c r="VXF23" s="20"/>
      <c r="VXG23" s="20"/>
      <c r="VXH23" s="20"/>
      <c r="VXI23" s="20"/>
      <c r="VXJ23" s="20"/>
      <c r="VXK23" s="20"/>
      <c r="VXL23" s="20"/>
      <c r="VXM23" s="20"/>
      <c r="VXN23" s="20"/>
      <c r="VXO23" s="20"/>
      <c r="VXP23" s="20"/>
      <c r="VXQ23" s="20"/>
      <c r="VXR23" s="20"/>
      <c r="VXS23" s="20"/>
      <c r="VXT23" s="20"/>
      <c r="VXU23" s="20"/>
      <c r="VXV23" s="20"/>
      <c r="VXW23" s="20"/>
      <c r="VXX23" s="20"/>
      <c r="VXY23" s="20"/>
      <c r="VXZ23" s="20"/>
      <c r="VYA23" s="20"/>
      <c r="VYB23" s="20"/>
      <c r="VYC23" s="20"/>
      <c r="VYD23" s="20"/>
      <c r="VYE23" s="20"/>
      <c r="VYF23" s="20"/>
      <c r="VYG23" s="20"/>
      <c r="VYH23" s="20"/>
      <c r="VYI23" s="20"/>
      <c r="VYJ23" s="20"/>
      <c r="VYK23" s="20"/>
      <c r="VYL23" s="20"/>
      <c r="VYM23" s="20"/>
      <c r="VYN23" s="20"/>
      <c r="VYO23" s="20"/>
      <c r="VYP23" s="20"/>
      <c r="VYQ23" s="20"/>
      <c r="VYR23" s="20"/>
      <c r="VYS23" s="20"/>
      <c r="VYT23" s="20"/>
      <c r="VYU23" s="20"/>
      <c r="VYV23" s="20"/>
      <c r="VYW23" s="20"/>
      <c r="VYX23" s="20"/>
      <c r="VYY23" s="20"/>
      <c r="VYZ23" s="20"/>
      <c r="VZA23" s="20"/>
      <c r="VZB23" s="20"/>
      <c r="VZC23" s="20"/>
      <c r="VZD23" s="20"/>
      <c r="VZE23" s="20"/>
      <c r="VZF23" s="20"/>
      <c r="VZG23" s="20"/>
      <c r="VZH23" s="20"/>
      <c r="VZI23" s="20"/>
      <c r="VZJ23" s="20"/>
      <c r="VZK23" s="20"/>
      <c r="VZL23" s="20"/>
      <c r="VZM23" s="20"/>
      <c r="VZN23" s="20"/>
      <c r="VZO23" s="20"/>
      <c r="VZP23" s="20"/>
      <c r="VZQ23" s="20"/>
      <c r="VZR23" s="20"/>
      <c r="VZS23" s="20"/>
      <c r="VZT23" s="20"/>
      <c r="VZU23" s="20"/>
      <c r="VZV23" s="20"/>
      <c r="VZW23" s="20"/>
      <c r="VZX23" s="20"/>
      <c r="VZY23" s="20"/>
      <c r="VZZ23" s="20"/>
      <c r="WAA23" s="20"/>
      <c r="WAB23" s="20"/>
      <c r="WAC23" s="20"/>
      <c r="WAD23" s="20"/>
      <c r="WAE23" s="20"/>
      <c r="WAF23" s="20"/>
      <c r="WAG23" s="20"/>
      <c r="WAH23" s="20"/>
      <c r="WAI23" s="20"/>
      <c r="WAJ23" s="20"/>
      <c r="WAK23" s="20"/>
      <c r="WAL23" s="20"/>
      <c r="WAM23" s="20"/>
      <c r="WAN23" s="20"/>
      <c r="WAO23" s="20"/>
      <c r="WAP23" s="20"/>
      <c r="WAQ23" s="20"/>
      <c r="WAR23" s="20"/>
      <c r="WAS23" s="20"/>
      <c r="WAT23" s="20"/>
      <c r="WAU23" s="20"/>
      <c r="WAV23" s="20"/>
      <c r="WAW23" s="20"/>
      <c r="WAX23" s="20"/>
      <c r="WAY23" s="20"/>
      <c r="WAZ23" s="20"/>
      <c r="WBA23" s="20"/>
      <c r="WBB23" s="20"/>
      <c r="WBC23" s="20"/>
      <c r="WBD23" s="20"/>
      <c r="WBE23" s="20"/>
      <c r="WBF23" s="20"/>
      <c r="WBG23" s="20"/>
      <c r="WBH23" s="20"/>
      <c r="WBI23" s="20"/>
      <c r="WBJ23" s="20"/>
      <c r="WBK23" s="20"/>
      <c r="WBL23" s="20"/>
      <c r="WBM23" s="20"/>
      <c r="WBN23" s="20"/>
      <c r="WBO23" s="20"/>
      <c r="WBP23" s="20"/>
      <c r="WBQ23" s="20"/>
      <c r="WBR23" s="20"/>
      <c r="WBS23" s="20"/>
      <c r="WBT23" s="20"/>
      <c r="WBU23" s="20"/>
      <c r="WBV23" s="20"/>
      <c r="WBW23" s="20"/>
      <c r="WBX23" s="20"/>
      <c r="WBY23" s="20"/>
      <c r="WBZ23" s="20"/>
      <c r="WCA23" s="20"/>
      <c r="WCB23" s="20"/>
      <c r="WCC23" s="20"/>
      <c r="WCD23" s="20"/>
      <c r="WCE23" s="20"/>
      <c r="WCF23" s="20"/>
      <c r="WCG23" s="20"/>
      <c r="WCH23" s="20"/>
      <c r="WCI23" s="20"/>
      <c r="WCJ23" s="20"/>
      <c r="WCK23" s="20"/>
      <c r="WCL23" s="20"/>
      <c r="WCM23" s="20"/>
      <c r="WCN23" s="20"/>
      <c r="WCO23" s="20"/>
      <c r="WCP23" s="20"/>
      <c r="WCQ23" s="20"/>
      <c r="WCR23" s="20"/>
      <c r="WCS23" s="20"/>
      <c r="WCT23" s="20"/>
      <c r="WCU23" s="20"/>
      <c r="WCV23" s="20"/>
      <c r="WCW23" s="20"/>
      <c r="WCX23" s="20"/>
      <c r="WCY23" s="20"/>
      <c r="WCZ23" s="20"/>
      <c r="WDA23" s="20"/>
      <c r="WDB23" s="20"/>
      <c r="WDC23" s="20"/>
      <c r="WDD23" s="20"/>
      <c r="WDE23" s="20"/>
      <c r="WDF23" s="20"/>
      <c r="WDG23" s="20"/>
      <c r="WDH23" s="20"/>
      <c r="WDI23" s="20"/>
      <c r="WDJ23" s="20"/>
      <c r="WDK23" s="20"/>
      <c r="WDL23" s="20"/>
      <c r="WDM23" s="20"/>
      <c r="WDN23" s="20"/>
      <c r="WDO23" s="20"/>
      <c r="WDP23" s="20"/>
      <c r="WDQ23" s="20"/>
      <c r="WDR23" s="20"/>
      <c r="WDS23" s="20"/>
      <c r="WDT23" s="20"/>
      <c r="WDU23" s="20"/>
      <c r="WDV23" s="20"/>
      <c r="WDW23" s="20"/>
      <c r="WDX23" s="20"/>
      <c r="WDY23" s="20"/>
      <c r="WDZ23" s="20"/>
      <c r="WEA23" s="20"/>
      <c r="WEB23" s="20"/>
      <c r="WEC23" s="20"/>
      <c r="WED23" s="20"/>
      <c r="WEE23" s="20"/>
      <c r="WEF23" s="20"/>
      <c r="WEG23" s="20"/>
      <c r="WEH23" s="20"/>
      <c r="WEI23" s="20"/>
      <c r="WEJ23" s="20"/>
      <c r="WEK23" s="20"/>
      <c r="WEL23" s="20"/>
      <c r="WEM23" s="20"/>
      <c r="WEN23" s="20"/>
      <c r="WEO23" s="20"/>
      <c r="WEP23" s="20"/>
      <c r="WEQ23" s="20"/>
      <c r="WER23" s="20"/>
      <c r="WES23" s="20"/>
      <c r="WET23" s="20"/>
      <c r="WEU23" s="20"/>
      <c r="WEV23" s="20"/>
      <c r="WEW23" s="20"/>
      <c r="WEX23" s="20"/>
      <c r="WEY23" s="20"/>
      <c r="WEZ23" s="20"/>
      <c r="WFA23" s="20"/>
      <c r="WFB23" s="20"/>
      <c r="WFC23" s="20"/>
      <c r="WFD23" s="20"/>
      <c r="WFE23" s="20"/>
      <c r="WFF23" s="20"/>
      <c r="WFG23" s="20"/>
      <c r="WFH23" s="20"/>
      <c r="WFI23" s="20"/>
      <c r="WFJ23" s="20"/>
      <c r="WFK23" s="20"/>
      <c r="WFL23" s="20"/>
      <c r="WFM23" s="20"/>
      <c r="WFN23" s="20"/>
      <c r="WFO23" s="20"/>
      <c r="WFP23" s="20"/>
      <c r="WFQ23" s="20"/>
      <c r="WFR23" s="20"/>
      <c r="WFS23" s="20"/>
      <c r="WFT23" s="20"/>
      <c r="WFU23" s="20"/>
      <c r="WFV23" s="20"/>
      <c r="WFW23" s="20"/>
      <c r="WFX23" s="20"/>
      <c r="WFY23" s="20"/>
      <c r="WFZ23" s="20"/>
      <c r="WGA23" s="20"/>
      <c r="WGB23" s="20"/>
      <c r="WGC23" s="20"/>
      <c r="WGD23" s="20"/>
      <c r="WGE23" s="20"/>
      <c r="WGF23" s="20"/>
      <c r="WGG23" s="20"/>
      <c r="WGH23" s="20"/>
      <c r="WGI23" s="20"/>
      <c r="WGJ23" s="20"/>
      <c r="WGK23" s="20"/>
      <c r="WGL23" s="20"/>
      <c r="WGM23" s="20"/>
      <c r="WGN23" s="20"/>
      <c r="WGO23" s="20"/>
      <c r="WGP23" s="20"/>
      <c r="WGQ23" s="20"/>
      <c r="WGR23" s="20"/>
      <c r="WGS23" s="20"/>
      <c r="WGT23" s="20"/>
      <c r="WGU23" s="20"/>
      <c r="WGV23" s="20"/>
      <c r="WGW23" s="20"/>
      <c r="WGX23" s="20"/>
      <c r="WGY23" s="20"/>
      <c r="WGZ23" s="20"/>
      <c r="WHA23" s="20"/>
      <c r="WHB23" s="20"/>
      <c r="WHC23" s="20"/>
      <c r="WHD23" s="20"/>
      <c r="WHE23" s="20"/>
      <c r="WHF23" s="20"/>
      <c r="WHG23" s="20"/>
      <c r="WHH23" s="20"/>
      <c r="WHI23" s="20"/>
      <c r="WHJ23" s="20"/>
      <c r="WHK23" s="20"/>
      <c r="WHL23" s="20"/>
      <c r="WHM23" s="20"/>
      <c r="WHN23" s="20"/>
      <c r="WHO23" s="20"/>
      <c r="WHP23" s="20"/>
      <c r="WHQ23" s="20"/>
      <c r="WHR23" s="20"/>
      <c r="WHS23" s="20"/>
      <c r="WHT23" s="20"/>
      <c r="WHU23" s="20"/>
      <c r="WHV23" s="20"/>
      <c r="WHW23" s="20"/>
      <c r="WHX23" s="20"/>
      <c r="WHY23" s="20"/>
      <c r="WHZ23" s="20"/>
      <c r="WIA23" s="20"/>
      <c r="WIB23" s="20"/>
      <c r="WIC23" s="20"/>
      <c r="WID23" s="20"/>
      <c r="WIE23" s="20"/>
      <c r="WIF23" s="20"/>
      <c r="WIG23" s="20"/>
      <c r="WIH23" s="20"/>
      <c r="WII23" s="20"/>
      <c r="WIJ23" s="20"/>
      <c r="WIK23" s="20"/>
      <c r="WIL23" s="20"/>
      <c r="WIM23" s="20"/>
      <c r="WIN23" s="20"/>
      <c r="WIO23" s="20"/>
      <c r="WIP23" s="20"/>
      <c r="WIQ23" s="20"/>
      <c r="WIR23" s="20"/>
      <c r="WIS23" s="20"/>
      <c r="WIT23" s="20"/>
      <c r="WIU23" s="20"/>
      <c r="WIV23" s="20"/>
      <c r="WIW23" s="20"/>
      <c r="WIX23" s="20"/>
      <c r="WIY23" s="20"/>
      <c r="WIZ23" s="20"/>
      <c r="WJA23" s="20"/>
      <c r="WJB23" s="20"/>
      <c r="WJC23" s="20"/>
      <c r="WJD23" s="20"/>
      <c r="WJE23" s="20"/>
      <c r="WJF23" s="20"/>
      <c r="WJG23" s="20"/>
      <c r="WJH23" s="20"/>
      <c r="WJI23" s="20"/>
      <c r="WJJ23" s="20"/>
      <c r="WJK23" s="20"/>
      <c r="WJL23" s="20"/>
      <c r="WJM23" s="20"/>
      <c r="WJN23" s="20"/>
      <c r="WJO23" s="20"/>
      <c r="WJP23" s="20"/>
      <c r="WJQ23" s="20"/>
      <c r="WJR23" s="20"/>
      <c r="WJS23" s="20"/>
      <c r="WJT23" s="20"/>
      <c r="WJU23" s="20"/>
      <c r="WJV23" s="20"/>
      <c r="WJW23" s="20"/>
      <c r="WJX23" s="20"/>
      <c r="WJY23" s="20"/>
      <c r="WJZ23" s="20"/>
      <c r="WKA23" s="20"/>
      <c r="WKB23" s="20"/>
      <c r="WKC23" s="20"/>
      <c r="WKD23" s="20"/>
      <c r="WKE23" s="20"/>
      <c r="WKF23" s="20"/>
      <c r="WKG23" s="20"/>
      <c r="WKH23" s="20"/>
      <c r="WKI23" s="20"/>
      <c r="WKJ23" s="20"/>
      <c r="WKK23" s="20"/>
      <c r="WKL23" s="20"/>
      <c r="WKM23" s="20"/>
      <c r="WKN23" s="20"/>
      <c r="WKO23" s="20"/>
      <c r="WKP23" s="20"/>
      <c r="WKQ23" s="20"/>
      <c r="WKR23" s="20"/>
      <c r="WKS23" s="20"/>
      <c r="WKT23" s="20"/>
      <c r="WKU23" s="20"/>
      <c r="WKV23" s="20"/>
      <c r="WKW23" s="20"/>
      <c r="WKX23" s="20"/>
      <c r="WKY23" s="20"/>
      <c r="WKZ23" s="20"/>
      <c r="WLA23" s="20"/>
      <c r="WLB23" s="20"/>
      <c r="WLC23" s="20"/>
      <c r="WLD23" s="20"/>
      <c r="WLE23" s="20"/>
      <c r="WLF23" s="20"/>
      <c r="WLG23" s="20"/>
      <c r="WLH23" s="20"/>
      <c r="WLI23" s="20"/>
      <c r="WLJ23" s="20"/>
      <c r="WLK23" s="20"/>
      <c r="WLL23" s="20"/>
      <c r="WLM23" s="20"/>
      <c r="WLN23" s="20"/>
      <c r="WLO23" s="20"/>
      <c r="WLP23" s="20"/>
      <c r="WLQ23" s="20"/>
      <c r="WLR23" s="20"/>
      <c r="WLS23" s="20"/>
      <c r="WLT23" s="20"/>
      <c r="WLU23" s="20"/>
      <c r="WLV23" s="20"/>
      <c r="WLW23" s="20"/>
      <c r="WLX23" s="20"/>
      <c r="WLY23" s="20"/>
      <c r="WLZ23" s="20"/>
      <c r="WMA23" s="20"/>
      <c r="WMB23" s="20"/>
      <c r="WMC23" s="20"/>
      <c r="WMD23" s="20"/>
      <c r="WME23" s="20"/>
      <c r="WMF23" s="20"/>
      <c r="WMG23" s="20"/>
      <c r="WMH23" s="20"/>
      <c r="WMI23" s="20"/>
      <c r="WMJ23" s="20"/>
      <c r="WMK23" s="20"/>
      <c r="WML23" s="20"/>
      <c r="WMM23" s="20"/>
      <c r="WMN23" s="20"/>
      <c r="WMO23" s="20"/>
      <c r="WMP23" s="20"/>
      <c r="WMQ23" s="20"/>
      <c r="WMR23" s="20"/>
      <c r="WMS23" s="20"/>
      <c r="WMT23" s="20"/>
      <c r="WMU23" s="20"/>
      <c r="WMV23" s="20"/>
      <c r="WMW23" s="20"/>
      <c r="WMX23" s="20"/>
      <c r="WMY23" s="20"/>
      <c r="WMZ23" s="20"/>
      <c r="WNA23" s="20"/>
      <c r="WNB23" s="20"/>
      <c r="WNC23" s="20"/>
      <c r="WND23" s="20"/>
      <c r="WNE23" s="20"/>
      <c r="WNF23" s="20"/>
      <c r="WNG23" s="20"/>
      <c r="WNH23" s="20"/>
      <c r="WNI23" s="20"/>
      <c r="WNJ23" s="20"/>
      <c r="WNK23" s="20"/>
      <c r="WNL23" s="20"/>
      <c r="WNM23" s="20"/>
      <c r="WNN23" s="20"/>
      <c r="WNO23" s="20"/>
      <c r="WNP23" s="20"/>
      <c r="WNQ23" s="20"/>
      <c r="WNR23" s="20"/>
      <c r="WNS23" s="20"/>
      <c r="WNT23" s="20"/>
      <c r="WNU23" s="20"/>
      <c r="WNV23" s="20"/>
      <c r="WNW23" s="20"/>
      <c r="WNX23" s="20"/>
      <c r="WNY23" s="20"/>
      <c r="WNZ23" s="20"/>
      <c r="WOA23" s="20"/>
      <c r="WOB23" s="20"/>
      <c r="WOC23" s="20"/>
      <c r="WOD23" s="20"/>
      <c r="WOE23" s="20"/>
      <c r="WOF23" s="20"/>
      <c r="WOG23" s="20"/>
      <c r="WOH23" s="20"/>
      <c r="WOI23" s="20"/>
      <c r="WOJ23" s="20"/>
      <c r="WOK23" s="20"/>
      <c r="WOL23" s="20"/>
      <c r="WOM23" s="20"/>
      <c r="WON23" s="20"/>
      <c r="WOO23" s="20"/>
      <c r="WOP23" s="20"/>
      <c r="WOQ23" s="20"/>
      <c r="WOR23" s="20"/>
      <c r="WOS23" s="20"/>
      <c r="WOT23" s="20"/>
      <c r="WOU23" s="20"/>
      <c r="WOV23" s="20"/>
      <c r="WOW23" s="20"/>
      <c r="WOX23" s="20"/>
      <c r="WOY23" s="20"/>
      <c r="WOZ23" s="20"/>
      <c r="WPA23" s="20"/>
      <c r="WPB23" s="20"/>
      <c r="WPC23" s="20"/>
      <c r="WPD23" s="20"/>
      <c r="WPE23" s="20"/>
      <c r="WPF23" s="20"/>
      <c r="WPG23" s="20"/>
      <c r="WPH23" s="20"/>
      <c r="WPI23" s="20"/>
      <c r="WPJ23" s="20"/>
      <c r="WPK23" s="20"/>
      <c r="WPL23" s="20"/>
      <c r="WPM23" s="20"/>
      <c r="WPN23" s="20"/>
      <c r="WPO23" s="20"/>
      <c r="WPP23" s="20"/>
      <c r="WPQ23" s="20"/>
      <c r="WPR23" s="20"/>
      <c r="WPS23" s="20"/>
      <c r="WPT23" s="20"/>
      <c r="WPU23" s="20"/>
      <c r="WPV23" s="20"/>
      <c r="WPW23" s="20"/>
      <c r="WPX23" s="20"/>
      <c r="WPY23" s="20"/>
      <c r="WPZ23" s="20"/>
      <c r="WQA23" s="20"/>
      <c r="WQB23" s="20"/>
      <c r="WQC23" s="20"/>
      <c r="WQD23" s="20"/>
      <c r="WQE23" s="20"/>
      <c r="WQF23" s="20"/>
      <c r="WQG23" s="20"/>
      <c r="WQH23" s="20"/>
      <c r="WQI23" s="20"/>
      <c r="WQJ23" s="20"/>
      <c r="WQK23" s="20"/>
      <c r="WQL23" s="20"/>
      <c r="WQM23" s="20"/>
      <c r="WQN23" s="20"/>
      <c r="WQO23" s="20"/>
      <c r="WQP23" s="20"/>
      <c r="WQQ23" s="20"/>
      <c r="WQR23" s="20"/>
      <c r="WQS23" s="20"/>
      <c r="WQT23" s="20"/>
      <c r="WQU23" s="20"/>
      <c r="WQV23" s="20"/>
      <c r="WQW23" s="20"/>
      <c r="WQX23" s="20"/>
      <c r="WQY23" s="20"/>
      <c r="WQZ23" s="20"/>
      <c r="WRA23" s="20"/>
      <c r="WRB23" s="20"/>
      <c r="WRC23" s="20"/>
      <c r="WRD23" s="20"/>
      <c r="WRE23" s="20"/>
      <c r="WRF23" s="20"/>
      <c r="WRG23" s="20"/>
      <c r="WRH23" s="20"/>
      <c r="WRI23" s="20"/>
      <c r="WRJ23" s="20"/>
      <c r="WRK23" s="20"/>
      <c r="WRL23" s="20"/>
      <c r="WRM23" s="20"/>
      <c r="WRN23" s="20"/>
      <c r="WRO23" s="20"/>
      <c r="WRP23" s="20"/>
      <c r="WRQ23" s="20"/>
      <c r="WRR23" s="20"/>
      <c r="WRS23" s="20"/>
      <c r="WRT23" s="20"/>
      <c r="WRU23" s="20"/>
      <c r="WRV23" s="20"/>
      <c r="WRW23" s="20"/>
      <c r="WRX23" s="20"/>
      <c r="WRY23" s="20"/>
      <c r="WRZ23" s="20"/>
      <c r="WSA23" s="20"/>
      <c r="WSB23" s="20"/>
      <c r="WSC23" s="20"/>
      <c r="WSD23" s="20"/>
      <c r="WSE23" s="20"/>
      <c r="WSF23" s="20"/>
      <c r="WSG23" s="20"/>
      <c r="WSH23" s="20"/>
      <c r="WSI23" s="20"/>
      <c r="WSJ23" s="20"/>
      <c r="WSK23" s="20"/>
      <c r="WSL23" s="20"/>
      <c r="WSM23" s="20"/>
      <c r="WSN23" s="20"/>
      <c r="WSO23" s="20"/>
      <c r="WSP23" s="20"/>
      <c r="WSQ23" s="20"/>
      <c r="WSR23" s="20"/>
      <c r="WSS23" s="20"/>
      <c r="WST23" s="20"/>
      <c r="WSU23" s="20"/>
      <c r="WSV23" s="20"/>
      <c r="WSW23" s="20"/>
      <c r="WSX23" s="20"/>
      <c r="WSY23" s="20"/>
      <c r="WSZ23" s="20"/>
      <c r="WTA23" s="20"/>
      <c r="WTB23" s="20"/>
      <c r="WTC23" s="20"/>
      <c r="WTD23" s="20"/>
      <c r="WTE23" s="20"/>
      <c r="WTF23" s="20"/>
      <c r="WTG23" s="20"/>
      <c r="WTH23" s="20"/>
      <c r="WTI23" s="20"/>
      <c r="WTJ23" s="20"/>
      <c r="WTK23" s="20"/>
      <c r="WTL23" s="20"/>
      <c r="WTM23" s="20"/>
      <c r="WTN23" s="20"/>
      <c r="WTO23" s="20"/>
      <c r="WTP23" s="20"/>
      <c r="WTQ23" s="20"/>
      <c r="WTR23" s="20"/>
      <c r="WTS23" s="20"/>
      <c r="WTT23" s="20"/>
      <c r="WTU23" s="20"/>
      <c r="WTV23" s="20"/>
      <c r="WTW23" s="20"/>
      <c r="WTX23" s="20"/>
      <c r="WTY23" s="20"/>
      <c r="WTZ23" s="20"/>
      <c r="WUA23" s="20"/>
      <c r="WUB23" s="20"/>
      <c r="WUC23" s="20"/>
      <c r="WUD23" s="20"/>
      <c r="WUE23" s="20"/>
      <c r="WUF23" s="20"/>
      <c r="WUG23" s="20"/>
      <c r="WUH23" s="20"/>
      <c r="WUI23" s="20"/>
      <c r="WUJ23" s="20"/>
      <c r="WUK23" s="20"/>
      <c r="WUL23" s="20"/>
      <c r="WUM23" s="20"/>
      <c r="WUN23" s="20"/>
      <c r="WUO23" s="20"/>
      <c r="WUP23" s="20"/>
      <c r="WUQ23" s="20"/>
      <c r="WUR23" s="20"/>
      <c r="WUS23" s="20"/>
      <c r="WUT23" s="20"/>
      <c r="WUU23" s="20"/>
      <c r="WUV23" s="20"/>
      <c r="WUW23" s="20"/>
      <c r="WUX23" s="20"/>
      <c r="WUY23" s="20"/>
      <c r="WUZ23" s="20"/>
      <c r="WVA23" s="20"/>
      <c r="WVB23" s="20"/>
      <c r="WVC23" s="20"/>
      <c r="WVD23" s="20"/>
      <c r="WVE23" s="20"/>
      <c r="WVF23" s="20"/>
      <c r="WVG23" s="20"/>
      <c r="WVH23" s="20"/>
      <c r="WVI23" s="20"/>
      <c r="WVJ23" s="20"/>
      <c r="WVK23" s="20"/>
      <c r="WVL23" s="20"/>
      <c r="WVM23" s="20"/>
      <c r="WVN23" s="20"/>
      <c r="WVO23" s="20"/>
      <c r="WVP23" s="20"/>
      <c r="WVQ23" s="20"/>
      <c r="WVR23" s="20"/>
      <c r="WVS23" s="20"/>
      <c r="WVT23" s="20"/>
      <c r="WVU23" s="20"/>
      <c r="WVV23" s="20"/>
      <c r="WVW23" s="20"/>
      <c r="WVX23" s="20"/>
      <c r="WVY23" s="20"/>
      <c r="WVZ23" s="20"/>
      <c r="WWA23" s="20"/>
      <c r="WWB23" s="20"/>
      <c r="WWC23" s="20"/>
      <c r="WWD23" s="20"/>
      <c r="WWE23" s="20"/>
      <c r="WWF23" s="20"/>
      <c r="WWG23" s="20"/>
      <c r="WWH23" s="20"/>
      <c r="WWI23" s="20"/>
      <c r="WWJ23" s="20"/>
      <c r="WWK23" s="20"/>
      <c r="WWL23" s="20"/>
      <c r="WWM23" s="20"/>
      <c r="WWN23" s="20"/>
      <c r="WWO23" s="20"/>
      <c r="WWP23" s="20"/>
      <c r="WWQ23" s="20"/>
      <c r="WWR23" s="20"/>
      <c r="WWS23" s="20"/>
      <c r="WWT23" s="20"/>
      <c r="WWU23" s="20"/>
      <c r="WWV23" s="20"/>
      <c r="WWW23" s="20"/>
      <c r="WWX23" s="20"/>
      <c r="WWY23" s="20"/>
      <c r="WWZ23" s="20"/>
    </row>
    <row r="24" spans="1:16172" s="112" customFormat="1" x14ac:dyDescent="0.25">
      <c r="A24" s="20"/>
      <c r="B24" s="20"/>
      <c r="C24" s="20"/>
      <c r="D24" s="69">
        <v>5</v>
      </c>
      <c r="E24" s="69" t="s">
        <v>51</v>
      </c>
      <c r="F24" s="69" t="s">
        <v>244</v>
      </c>
      <c r="G24" s="181">
        <v>335</v>
      </c>
      <c r="H24" s="70" t="s">
        <v>517</v>
      </c>
      <c r="I24" s="70" t="s">
        <v>350</v>
      </c>
      <c r="J24" s="182" t="s">
        <v>518</v>
      </c>
      <c r="K24" s="74" t="s">
        <v>60</v>
      </c>
      <c r="L24" s="711" t="s">
        <v>519</v>
      </c>
      <c r="M24" s="76"/>
      <c r="N24" s="70" t="s">
        <v>520</v>
      </c>
      <c r="O24" s="88">
        <v>8.18</v>
      </c>
      <c r="P24" s="84" t="s">
        <v>38</v>
      </c>
      <c r="Q24" s="79">
        <v>8.01</v>
      </c>
      <c r="R24" s="170" t="s">
        <v>38</v>
      </c>
      <c r="S24" s="79">
        <v>8.01</v>
      </c>
      <c r="T24" s="79">
        <f t="shared" si="0"/>
        <v>8.01</v>
      </c>
      <c r="U24" s="80" t="str">
        <f t="shared" si="1"/>
        <v>мс</v>
      </c>
      <c r="V24" s="134">
        <v>18</v>
      </c>
      <c r="W24" s="183" t="s">
        <v>521</v>
      </c>
      <c r="X24" s="58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19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20"/>
      <c r="JC24" s="20"/>
      <c r="JD24" s="20"/>
      <c r="JE24" s="20"/>
      <c r="JF24" s="20"/>
      <c r="JG24" s="20"/>
      <c r="JH24" s="20"/>
      <c r="JI24" s="20"/>
      <c r="JJ24" s="20"/>
      <c r="JK24" s="20"/>
      <c r="JL24" s="20"/>
      <c r="JM24" s="20"/>
      <c r="JN24" s="20"/>
      <c r="JO24" s="20"/>
      <c r="JP24" s="20"/>
      <c r="JQ24" s="20"/>
      <c r="JR24" s="20"/>
      <c r="JS24" s="20"/>
      <c r="JT24" s="20"/>
      <c r="JU24" s="20"/>
      <c r="JV24" s="20"/>
      <c r="JW24" s="20"/>
      <c r="JX24" s="20"/>
      <c r="JY24" s="20"/>
      <c r="JZ24" s="20"/>
      <c r="KA24" s="20"/>
      <c r="KB24" s="20"/>
      <c r="KC24" s="20"/>
      <c r="KD24" s="20"/>
      <c r="KE24" s="20"/>
      <c r="KF24" s="20"/>
      <c r="KG24" s="20"/>
      <c r="KH24" s="20"/>
      <c r="KI24" s="20"/>
      <c r="KJ24" s="20"/>
      <c r="KK24" s="20"/>
      <c r="KL24" s="20"/>
      <c r="KM24" s="20"/>
      <c r="KN24" s="20"/>
      <c r="KO24" s="20"/>
      <c r="KP24" s="20"/>
      <c r="KQ24" s="20"/>
      <c r="KR24" s="20"/>
      <c r="KS24" s="20"/>
      <c r="KT24" s="20"/>
      <c r="KU24" s="20"/>
      <c r="KV24" s="20"/>
      <c r="KW24" s="20"/>
      <c r="KX24" s="20"/>
      <c r="KY24" s="20"/>
      <c r="KZ24" s="20"/>
      <c r="LA24" s="20"/>
      <c r="LB24" s="20"/>
      <c r="LC24" s="20"/>
      <c r="LD24" s="20"/>
      <c r="LE24" s="20"/>
      <c r="LF24" s="20"/>
      <c r="LG24" s="20"/>
      <c r="LH24" s="20"/>
      <c r="LI24" s="20"/>
      <c r="LJ24" s="20"/>
      <c r="LK24" s="20"/>
      <c r="LL24" s="20"/>
      <c r="LM24" s="20"/>
      <c r="LN24" s="20"/>
      <c r="LO24" s="20"/>
      <c r="LP24" s="20"/>
      <c r="LQ24" s="20"/>
      <c r="LR24" s="20"/>
      <c r="LS24" s="20"/>
      <c r="LT24" s="20"/>
      <c r="LU24" s="20"/>
      <c r="LV24" s="20"/>
      <c r="LW24" s="20"/>
      <c r="LX24" s="20"/>
      <c r="LY24" s="20"/>
      <c r="LZ24" s="20"/>
      <c r="MA24" s="20"/>
      <c r="MB24" s="20"/>
      <c r="MC24" s="20"/>
      <c r="MD24" s="20"/>
      <c r="ME24" s="20"/>
      <c r="MF24" s="20"/>
      <c r="MG24" s="20"/>
      <c r="MH24" s="20"/>
      <c r="MI24" s="20"/>
      <c r="MJ24" s="20"/>
      <c r="MK24" s="20"/>
      <c r="ML24" s="20"/>
      <c r="MM24" s="20"/>
      <c r="MN24" s="20"/>
      <c r="MO24" s="20"/>
      <c r="MP24" s="20"/>
      <c r="MQ24" s="20"/>
      <c r="MR24" s="20"/>
      <c r="MS24" s="20"/>
      <c r="MT24" s="20"/>
      <c r="MU24" s="20"/>
      <c r="MV24" s="20"/>
      <c r="MW24" s="20"/>
      <c r="MX24" s="20"/>
      <c r="MY24" s="20"/>
      <c r="MZ24" s="20"/>
      <c r="NA24" s="20"/>
      <c r="NB24" s="20"/>
      <c r="NC24" s="20"/>
      <c r="ND24" s="20"/>
      <c r="NE24" s="20"/>
      <c r="NF24" s="20"/>
      <c r="NG24" s="20"/>
      <c r="NH24" s="20"/>
      <c r="NI24" s="20"/>
      <c r="NJ24" s="20"/>
      <c r="NK24" s="20"/>
      <c r="NL24" s="20"/>
      <c r="NM24" s="20"/>
      <c r="NN24" s="20"/>
      <c r="NO24" s="20"/>
      <c r="NP24" s="20"/>
      <c r="NQ24" s="20"/>
      <c r="NR24" s="20"/>
      <c r="NS24" s="20"/>
      <c r="NT24" s="20"/>
      <c r="NU24" s="20"/>
      <c r="NV24" s="20"/>
      <c r="NW24" s="20"/>
      <c r="NX24" s="20"/>
      <c r="NY24" s="20"/>
      <c r="NZ24" s="20"/>
      <c r="OA24" s="20"/>
      <c r="OB24" s="20"/>
      <c r="OC24" s="20"/>
      <c r="OD24" s="20"/>
      <c r="OE24" s="20"/>
      <c r="OF24" s="20"/>
      <c r="OG24" s="20"/>
      <c r="OH24" s="20"/>
      <c r="OI24" s="20"/>
      <c r="OJ24" s="20"/>
      <c r="OK24" s="20"/>
      <c r="OL24" s="20"/>
      <c r="OM24" s="20"/>
      <c r="ON24" s="20"/>
      <c r="OO24" s="20"/>
      <c r="OP24" s="20"/>
      <c r="OQ24" s="20"/>
      <c r="OR24" s="20"/>
      <c r="OS24" s="20"/>
      <c r="OT24" s="20"/>
      <c r="OU24" s="20"/>
      <c r="OV24" s="20"/>
      <c r="OW24" s="20"/>
      <c r="OX24" s="20"/>
      <c r="OY24" s="20"/>
      <c r="OZ24" s="20"/>
      <c r="PA24" s="20"/>
      <c r="PB24" s="20"/>
      <c r="PC24" s="20"/>
      <c r="PD24" s="20"/>
      <c r="PE24" s="20"/>
      <c r="PF24" s="20"/>
      <c r="PG24" s="20"/>
      <c r="PH24" s="20"/>
      <c r="PI24" s="20"/>
      <c r="PJ24" s="20"/>
      <c r="PK24" s="20"/>
      <c r="PL24" s="20"/>
      <c r="PM24" s="20"/>
      <c r="PN24" s="20"/>
      <c r="PO24" s="20"/>
      <c r="PP24" s="20"/>
      <c r="PQ24" s="20"/>
      <c r="PR24" s="20"/>
      <c r="PS24" s="20"/>
      <c r="PT24" s="20"/>
      <c r="PU24" s="20"/>
      <c r="PV24" s="20"/>
      <c r="PW24" s="20"/>
      <c r="PX24" s="20"/>
      <c r="PY24" s="20"/>
      <c r="PZ24" s="20"/>
      <c r="QA24" s="20"/>
      <c r="QB24" s="20"/>
      <c r="QC24" s="20"/>
      <c r="QD24" s="20"/>
      <c r="QE24" s="20"/>
      <c r="QF24" s="20"/>
      <c r="QG24" s="20"/>
      <c r="QH24" s="20"/>
      <c r="QI24" s="20"/>
      <c r="QJ24" s="20"/>
      <c r="QK24" s="20"/>
      <c r="QL24" s="20"/>
      <c r="QM24" s="20"/>
      <c r="QN24" s="20"/>
      <c r="QO24" s="20"/>
      <c r="QP24" s="20"/>
      <c r="QQ24" s="20"/>
      <c r="QR24" s="20"/>
      <c r="QS24" s="20"/>
      <c r="QT24" s="20"/>
      <c r="QU24" s="20"/>
      <c r="QV24" s="20"/>
      <c r="QW24" s="20"/>
      <c r="QX24" s="20"/>
      <c r="QY24" s="20"/>
      <c r="QZ24" s="20"/>
      <c r="RA24" s="20"/>
      <c r="RB24" s="20"/>
      <c r="RC24" s="20"/>
      <c r="RD24" s="20"/>
      <c r="RE24" s="20"/>
      <c r="RF24" s="20"/>
      <c r="RG24" s="20"/>
      <c r="RH24" s="20"/>
      <c r="RI24" s="20"/>
      <c r="RJ24" s="20"/>
      <c r="RK24" s="20"/>
      <c r="RL24" s="20"/>
      <c r="RM24" s="20"/>
      <c r="RN24" s="20"/>
      <c r="RO24" s="20"/>
      <c r="RP24" s="20"/>
      <c r="RQ24" s="20"/>
      <c r="RR24" s="20"/>
      <c r="RS24" s="20"/>
      <c r="RT24" s="20"/>
      <c r="RU24" s="20"/>
      <c r="RV24" s="20"/>
      <c r="RW24" s="20"/>
      <c r="RX24" s="20"/>
      <c r="RY24" s="20"/>
      <c r="RZ24" s="20"/>
      <c r="SA24" s="20"/>
      <c r="SB24" s="20"/>
      <c r="SC24" s="20"/>
      <c r="SD24" s="20"/>
      <c r="SE24" s="20"/>
      <c r="SF24" s="20"/>
      <c r="SG24" s="20"/>
      <c r="SH24" s="20"/>
      <c r="SI24" s="20"/>
      <c r="SJ24" s="20"/>
      <c r="SK24" s="20"/>
      <c r="SL24" s="20"/>
      <c r="SM24" s="20"/>
      <c r="SN24" s="20"/>
      <c r="SO24" s="20"/>
      <c r="SP24" s="20"/>
      <c r="SQ24" s="20"/>
      <c r="SR24" s="20"/>
      <c r="SS24" s="20"/>
      <c r="ST24" s="20"/>
      <c r="SU24" s="20"/>
      <c r="SV24" s="20"/>
      <c r="SW24" s="20"/>
      <c r="SX24" s="20"/>
      <c r="SY24" s="20"/>
      <c r="SZ24" s="20"/>
      <c r="TA24" s="20"/>
      <c r="TB24" s="20"/>
      <c r="TC24" s="20"/>
      <c r="TD24" s="20"/>
      <c r="TE24" s="20"/>
      <c r="TF24" s="20"/>
      <c r="TG24" s="20"/>
      <c r="TH24" s="20"/>
      <c r="TI24" s="20"/>
      <c r="TJ24" s="20"/>
      <c r="TK24" s="20"/>
      <c r="TL24" s="20"/>
      <c r="TM24" s="20"/>
      <c r="TN24" s="20"/>
      <c r="TO24" s="20"/>
      <c r="TP24" s="20"/>
      <c r="TQ24" s="20"/>
      <c r="TR24" s="20"/>
      <c r="TS24" s="20"/>
      <c r="TT24" s="20"/>
      <c r="TU24" s="20"/>
      <c r="TV24" s="20"/>
      <c r="TW24" s="20"/>
      <c r="TX24" s="20"/>
      <c r="TY24" s="20"/>
      <c r="TZ24" s="20"/>
      <c r="UA24" s="20"/>
      <c r="UB24" s="20"/>
      <c r="UC24" s="20"/>
      <c r="UD24" s="20"/>
      <c r="UE24" s="20"/>
      <c r="UF24" s="20"/>
      <c r="UG24" s="20"/>
      <c r="UH24" s="20"/>
      <c r="UI24" s="20"/>
      <c r="UJ24" s="20"/>
      <c r="UK24" s="20"/>
      <c r="UL24" s="20"/>
      <c r="UM24" s="20"/>
      <c r="UN24" s="20"/>
      <c r="UO24" s="20"/>
      <c r="UP24" s="20"/>
      <c r="UQ24" s="20"/>
      <c r="UR24" s="20"/>
      <c r="US24" s="20"/>
      <c r="UT24" s="20"/>
      <c r="UU24" s="20"/>
      <c r="UV24" s="20"/>
      <c r="UW24" s="20"/>
      <c r="UX24" s="20"/>
      <c r="UY24" s="20"/>
      <c r="UZ24" s="20"/>
      <c r="VA24" s="20"/>
      <c r="VB24" s="20"/>
      <c r="VC24" s="20"/>
      <c r="VD24" s="20"/>
      <c r="VE24" s="20"/>
      <c r="VF24" s="20"/>
      <c r="VG24" s="20"/>
      <c r="VH24" s="20"/>
      <c r="VI24" s="20"/>
      <c r="VJ24" s="20"/>
      <c r="VK24" s="20"/>
      <c r="VL24" s="20"/>
      <c r="VM24" s="20"/>
      <c r="VN24" s="20"/>
      <c r="VO24" s="20"/>
      <c r="VP24" s="20"/>
      <c r="VQ24" s="20"/>
      <c r="VR24" s="20"/>
      <c r="VS24" s="20"/>
      <c r="VT24" s="20"/>
      <c r="VU24" s="20"/>
      <c r="VV24" s="20"/>
      <c r="VW24" s="20"/>
      <c r="VX24" s="20"/>
      <c r="VY24" s="20"/>
      <c r="VZ24" s="20"/>
      <c r="WA24" s="20"/>
      <c r="WB24" s="20"/>
      <c r="WC24" s="20"/>
      <c r="WD24" s="20"/>
      <c r="WE24" s="20"/>
      <c r="WF24" s="20"/>
      <c r="WG24" s="20"/>
      <c r="WH24" s="20"/>
      <c r="WI24" s="20"/>
      <c r="WJ24" s="20"/>
      <c r="WK24" s="20"/>
      <c r="WL24" s="20"/>
      <c r="WM24" s="20"/>
      <c r="WN24" s="20"/>
      <c r="WO24" s="20"/>
      <c r="WP24" s="20"/>
      <c r="WQ24" s="20"/>
      <c r="WR24" s="20"/>
      <c r="WS24" s="20"/>
      <c r="WT24" s="20"/>
      <c r="WU24" s="20"/>
      <c r="WV24" s="20"/>
      <c r="WW24" s="20"/>
      <c r="WX24" s="20"/>
      <c r="WY24" s="20"/>
      <c r="WZ24" s="20"/>
      <c r="XA24" s="20"/>
      <c r="XB24" s="20"/>
      <c r="XC24" s="20"/>
      <c r="XD24" s="20"/>
      <c r="XE24" s="20"/>
      <c r="XF24" s="20"/>
      <c r="XG24" s="20"/>
      <c r="XH24" s="20"/>
      <c r="XI24" s="20"/>
      <c r="XJ24" s="20"/>
      <c r="XK24" s="20"/>
      <c r="XL24" s="20"/>
      <c r="XM24" s="20"/>
      <c r="XN24" s="20"/>
      <c r="XO24" s="20"/>
      <c r="XP24" s="20"/>
      <c r="XQ24" s="20"/>
      <c r="XR24" s="20"/>
      <c r="XS24" s="20"/>
      <c r="XT24" s="20"/>
      <c r="XU24" s="20"/>
      <c r="XV24" s="20"/>
      <c r="XW24" s="20"/>
      <c r="XX24" s="20"/>
      <c r="XY24" s="20"/>
      <c r="XZ24" s="20"/>
      <c r="YA24" s="20"/>
      <c r="YB24" s="20"/>
      <c r="YC24" s="20"/>
      <c r="YD24" s="20"/>
      <c r="YE24" s="20"/>
      <c r="YF24" s="20"/>
      <c r="YG24" s="20"/>
      <c r="YH24" s="20"/>
      <c r="YI24" s="20"/>
      <c r="YJ24" s="20"/>
      <c r="YK24" s="20"/>
      <c r="YL24" s="20"/>
      <c r="YM24" s="20"/>
      <c r="YN24" s="20"/>
      <c r="YO24" s="20"/>
      <c r="YP24" s="20"/>
      <c r="YQ24" s="20"/>
      <c r="YR24" s="20"/>
      <c r="YS24" s="20"/>
      <c r="YT24" s="20"/>
      <c r="YU24" s="20"/>
      <c r="YV24" s="20"/>
      <c r="YW24" s="20"/>
      <c r="YX24" s="20"/>
      <c r="YY24" s="20"/>
      <c r="YZ24" s="20"/>
      <c r="ZA24" s="20"/>
      <c r="ZB24" s="20"/>
      <c r="ZC24" s="20"/>
      <c r="ZD24" s="20"/>
      <c r="ZE24" s="20"/>
      <c r="ZF24" s="20"/>
      <c r="ZG24" s="20"/>
      <c r="ZH24" s="20"/>
      <c r="ZI24" s="20"/>
      <c r="ZJ24" s="20"/>
      <c r="ZK24" s="20"/>
      <c r="ZL24" s="20"/>
      <c r="ZM24" s="20"/>
      <c r="ZN24" s="20"/>
      <c r="ZO24" s="20"/>
      <c r="ZP24" s="20"/>
      <c r="ZQ24" s="20"/>
      <c r="ZR24" s="20"/>
      <c r="ZS24" s="20"/>
      <c r="ZT24" s="20"/>
      <c r="ZU24" s="20"/>
      <c r="ZV24" s="20"/>
      <c r="ZW24" s="20"/>
      <c r="ZX24" s="20"/>
      <c r="ZY24" s="20"/>
      <c r="ZZ24" s="20"/>
      <c r="AAA24" s="20"/>
      <c r="AAB24" s="20"/>
      <c r="AAC24" s="20"/>
      <c r="AAD24" s="20"/>
      <c r="AAE24" s="20"/>
      <c r="AAF24" s="20"/>
      <c r="AAG24" s="20"/>
      <c r="AAH24" s="20"/>
      <c r="AAI24" s="20"/>
      <c r="AAJ24" s="20"/>
      <c r="AAK24" s="20"/>
      <c r="AAL24" s="20"/>
      <c r="AAM24" s="20"/>
      <c r="AAN24" s="20"/>
      <c r="AAO24" s="20"/>
      <c r="AAP24" s="20"/>
      <c r="AAQ24" s="20"/>
      <c r="AAR24" s="20"/>
      <c r="AAS24" s="20"/>
      <c r="AAT24" s="20"/>
      <c r="AAU24" s="20"/>
      <c r="AAV24" s="20"/>
      <c r="AAW24" s="20"/>
      <c r="AAX24" s="20"/>
      <c r="AAY24" s="20"/>
      <c r="AAZ24" s="20"/>
      <c r="ABA24" s="20"/>
      <c r="ABB24" s="20"/>
      <c r="ABC24" s="20"/>
      <c r="ABD24" s="20"/>
      <c r="ABE24" s="20"/>
      <c r="ABF24" s="20"/>
      <c r="ABG24" s="20"/>
      <c r="ABH24" s="20"/>
      <c r="ABI24" s="20"/>
      <c r="ABJ24" s="20"/>
      <c r="ABK24" s="20"/>
      <c r="ABL24" s="20"/>
      <c r="ABM24" s="20"/>
      <c r="ABN24" s="20"/>
      <c r="ABO24" s="20"/>
      <c r="ABP24" s="20"/>
      <c r="ABQ24" s="20"/>
      <c r="ABR24" s="20"/>
      <c r="ABS24" s="20"/>
      <c r="ABT24" s="20"/>
      <c r="ABU24" s="20"/>
      <c r="ABV24" s="20"/>
      <c r="ABW24" s="20"/>
      <c r="ABX24" s="20"/>
      <c r="ABY24" s="20"/>
      <c r="ABZ24" s="20"/>
      <c r="ACA24" s="20"/>
      <c r="ACB24" s="20"/>
      <c r="ACC24" s="20"/>
      <c r="ACD24" s="20"/>
      <c r="ACE24" s="20"/>
      <c r="ACF24" s="20"/>
      <c r="ACG24" s="20"/>
      <c r="ACH24" s="20"/>
      <c r="ACI24" s="20"/>
      <c r="ACJ24" s="20"/>
      <c r="ACK24" s="20"/>
      <c r="ACL24" s="20"/>
      <c r="ACM24" s="20"/>
      <c r="ACN24" s="20"/>
      <c r="ACO24" s="20"/>
      <c r="ACP24" s="20"/>
      <c r="ACQ24" s="20"/>
      <c r="ACR24" s="20"/>
      <c r="ACS24" s="20"/>
      <c r="ACT24" s="20"/>
      <c r="ACU24" s="20"/>
      <c r="ACV24" s="20"/>
      <c r="ACW24" s="20"/>
      <c r="ACX24" s="20"/>
      <c r="ACY24" s="20"/>
      <c r="ACZ24" s="20"/>
      <c r="ADA24" s="20"/>
      <c r="ADB24" s="20"/>
      <c r="ADC24" s="20"/>
      <c r="ADD24" s="20"/>
      <c r="ADE24" s="20"/>
      <c r="ADF24" s="20"/>
      <c r="ADG24" s="20"/>
      <c r="ADH24" s="20"/>
      <c r="ADI24" s="20"/>
      <c r="ADJ24" s="20"/>
      <c r="ADK24" s="20"/>
      <c r="ADL24" s="20"/>
      <c r="ADM24" s="20"/>
      <c r="ADN24" s="20"/>
      <c r="ADO24" s="20"/>
      <c r="ADP24" s="20"/>
      <c r="ADQ24" s="20"/>
      <c r="ADR24" s="20"/>
      <c r="ADS24" s="20"/>
      <c r="ADT24" s="20"/>
      <c r="ADU24" s="20"/>
      <c r="ADV24" s="20"/>
      <c r="ADW24" s="20"/>
      <c r="ADX24" s="20"/>
      <c r="ADY24" s="20"/>
      <c r="ADZ24" s="20"/>
      <c r="AEA24" s="20"/>
      <c r="AEB24" s="20"/>
      <c r="AEC24" s="20"/>
      <c r="AED24" s="20"/>
      <c r="AEE24" s="20"/>
      <c r="AEF24" s="20"/>
      <c r="AEG24" s="20"/>
      <c r="AEH24" s="20"/>
      <c r="AEI24" s="20"/>
      <c r="AEJ24" s="20"/>
      <c r="AEK24" s="20"/>
      <c r="AEL24" s="20"/>
      <c r="AEM24" s="20"/>
      <c r="AEN24" s="20"/>
      <c r="AEO24" s="20"/>
      <c r="AEP24" s="20"/>
      <c r="AEQ24" s="20"/>
      <c r="AER24" s="20"/>
      <c r="AES24" s="20"/>
      <c r="AET24" s="20"/>
      <c r="AEU24" s="20"/>
      <c r="AEV24" s="20"/>
      <c r="AEW24" s="20"/>
      <c r="AEX24" s="20"/>
      <c r="AEY24" s="20"/>
      <c r="AEZ24" s="20"/>
      <c r="AFA24" s="20"/>
      <c r="AFB24" s="20"/>
      <c r="AFC24" s="20"/>
      <c r="AFD24" s="20"/>
      <c r="AFE24" s="20"/>
      <c r="AFF24" s="20"/>
      <c r="AFG24" s="20"/>
      <c r="AFH24" s="20"/>
      <c r="AFI24" s="20"/>
      <c r="AFJ24" s="20"/>
      <c r="AFK24" s="20"/>
      <c r="AFL24" s="20"/>
      <c r="AFM24" s="20"/>
      <c r="AFN24" s="20"/>
      <c r="AFO24" s="20"/>
      <c r="AFP24" s="20"/>
      <c r="AFQ24" s="20"/>
      <c r="AFR24" s="20"/>
      <c r="AFS24" s="20"/>
      <c r="AFT24" s="20"/>
      <c r="AFU24" s="20"/>
      <c r="AFV24" s="20"/>
      <c r="AFW24" s="20"/>
      <c r="AFX24" s="20"/>
      <c r="AFY24" s="20"/>
      <c r="AFZ24" s="20"/>
      <c r="AGA24" s="20"/>
      <c r="AGB24" s="20"/>
      <c r="AGC24" s="20"/>
      <c r="AGD24" s="20"/>
      <c r="AGE24" s="20"/>
      <c r="AGF24" s="20"/>
      <c r="AGG24" s="20"/>
      <c r="AGH24" s="20"/>
      <c r="AGI24" s="20"/>
      <c r="AGJ24" s="20"/>
      <c r="AGK24" s="20"/>
      <c r="AGL24" s="20"/>
      <c r="AGM24" s="20"/>
      <c r="AGN24" s="20"/>
      <c r="AGO24" s="20"/>
      <c r="AGP24" s="20"/>
      <c r="AGQ24" s="20"/>
      <c r="AGR24" s="20"/>
      <c r="AGS24" s="20"/>
      <c r="AGT24" s="20"/>
      <c r="AGU24" s="20"/>
      <c r="AGV24" s="20"/>
      <c r="AGW24" s="20"/>
      <c r="AGX24" s="20"/>
      <c r="AGY24" s="20"/>
      <c r="AGZ24" s="20"/>
      <c r="AHA24" s="20"/>
      <c r="AHB24" s="20"/>
      <c r="AHC24" s="20"/>
      <c r="AHD24" s="20"/>
      <c r="AHE24" s="20"/>
      <c r="AHF24" s="20"/>
      <c r="AHG24" s="20"/>
      <c r="AHH24" s="20"/>
      <c r="AHI24" s="20"/>
      <c r="AHJ24" s="20"/>
      <c r="AHK24" s="20"/>
      <c r="AHL24" s="20"/>
      <c r="AHM24" s="20"/>
      <c r="AHN24" s="20"/>
      <c r="AHO24" s="20"/>
      <c r="AHP24" s="20"/>
      <c r="AHQ24" s="20"/>
      <c r="AHR24" s="20"/>
      <c r="AHS24" s="20"/>
      <c r="AHT24" s="20"/>
      <c r="AHU24" s="20"/>
      <c r="AHV24" s="20"/>
      <c r="AHW24" s="20"/>
      <c r="AHX24" s="20"/>
      <c r="AHY24" s="20"/>
      <c r="AHZ24" s="20"/>
      <c r="AIA24" s="20"/>
      <c r="AIB24" s="20"/>
      <c r="AIC24" s="20"/>
      <c r="AID24" s="20"/>
      <c r="AIE24" s="20"/>
      <c r="AIF24" s="20"/>
      <c r="AIG24" s="20"/>
      <c r="AIH24" s="20"/>
      <c r="AII24" s="20"/>
      <c r="AIJ24" s="20"/>
      <c r="AIK24" s="20"/>
      <c r="AIL24" s="20"/>
      <c r="AIM24" s="20"/>
      <c r="AIN24" s="20"/>
      <c r="AIO24" s="20"/>
      <c r="AIP24" s="20"/>
      <c r="AIQ24" s="20"/>
      <c r="AIR24" s="20"/>
      <c r="AIS24" s="20"/>
      <c r="AIT24" s="20"/>
      <c r="AIU24" s="20"/>
      <c r="AIV24" s="20"/>
      <c r="AIW24" s="20"/>
      <c r="AIX24" s="20"/>
      <c r="AIY24" s="20"/>
      <c r="AIZ24" s="20"/>
      <c r="AJA24" s="20"/>
      <c r="AJB24" s="20"/>
      <c r="AJC24" s="20"/>
      <c r="AJD24" s="20"/>
      <c r="AJE24" s="20"/>
      <c r="AJF24" s="20"/>
      <c r="AJG24" s="20"/>
      <c r="AJH24" s="20"/>
      <c r="AJI24" s="20"/>
      <c r="AJJ24" s="20"/>
      <c r="AJK24" s="20"/>
      <c r="AJL24" s="20"/>
      <c r="AJM24" s="20"/>
      <c r="AJN24" s="20"/>
      <c r="AJO24" s="20"/>
      <c r="AJP24" s="20"/>
      <c r="AJQ24" s="20"/>
      <c r="AJR24" s="20"/>
      <c r="AJS24" s="20"/>
      <c r="AJT24" s="20"/>
      <c r="AJU24" s="20"/>
      <c r="AJV24" s="20"/>
      <c r="AJW24" s="20"/>
      <c r="AJX24" s="20"/>
      <c r="AJY24" s="20"/>
      <c r="AJZ24" s="20"/>
      <c r="AKA24" s="20"/>
      <c r="AKB24" s="20"/>
      <c r="AKC24" s="20"/>
      <c r="AKD24" s="20"/>
      <c r="AKE24" s="20"/>
      <c r="AKF24" s="20"/>
      <c r="AKG24" s="20"/>
      <c r="AKH24" s="20"/>
      <c r="AKI24" s="20"/>
      <c r="AKJ24" s="20"/>
      <c r="AKK24" s="20"/>
      <c r="AKL24" s="20"/>
      <c r="AKM24" s="20"/>
      <c r="AKN24" s="20"/>
      <c r="AKO24" s="20"/>
      <c r="AKP24" s="20"/>
      <c r="AKQ24" s="20"/>
      <c r="AKR24" s="20"/>
      <c r="AKS24" s="20"/>
      <c r="AKT24" s="20"/>
      <c r="AKU24" s="20"/>
      <c r="AKV24" s="20"/>
      <c r="AKW24" s="20"/>
      <c r="AKX24" s="20"/>
      <c r="AKY24" s="20"/>
      <c r="AKZ24" s="20"/>
      <c r="ALA24" s="20"/>
      <c r="ALB24" s="20"/>
      <c r="ALC24" s="20"/>
      <c r="ALD24" s="20"/>
      <c r="ALE24" s="20"/>
      <c r="ALF24" s="20"/>
      <c r="ALG24" s="20"/>
      <c r="ALH24" s="20"/>
      <c r="ALI24" s="20"/>
      <c r="ALJ24" s="20"/>
      <c r="ALK24" s="20"/>
      <c r="ALL24" s="20"/>
      <c r="ALM24" s="20"/>
      <c r="ALN24" s="20"/>
      <c r="ALO24" s="20"/>
      <c r="ALP24" s="20"/>
      <c r="ALQ24" s="20"/>
      <c r="ALR24" s="20"/>
      <c r="ALS24" s="20"/>
      <c r="ALT24" s="20"/>
      <c r="ALU24" s="20"/>
      <c r="ALV24" s="20"/>
      <c r="ALW24" s="20"/>
      <c r="ALX24" s="20"/>
      <c r="ALY24" s="20"/>
      <c r="ALZ24" s="20"/>
      <c r="AMA24" s="20"/>
      <c r="AMB24" s="20"/>
      <c r="AMC24" s="20"/>
      <c r="AMD24" s="20"/>
      <c r="AME24" s="20"/>
      <c r="AMF24" s="20"/>
      <c r="AMG24" s="20"/>
      <c r="AMH24" s="20"/>
      <c r="AMI24" s="20"/>
      <c r="AMJ24" s="20"/>
      <c r="AMK24" s="20"/>
      <c r="AML24" s="20"/>
      <c r="AMM24" s="20"/>
      <c r="AMN24" s="20"/>
      <c r="AMO24" s="20"/>
      <c r="AMP24" s="20"/>
      <c r="AMQ24" s="20"/>
      <c r="AMR24" s="20"/>
      <c r="AMS24" s="20"/>
      <c r="AMT24" s="20"/>
      <c r="AMU24" s="20"/>
      <c r="AMV24" s="20"/>
      <c r="AMW24" s="20"/>
      <c r="AMX24" s="20"/>
      <c r="AMY24" s="20"/>
      <c r="AMZ24" s="20"/>
      <c r="ANA24" s="20"/>
      <c r="ANB24" s="20"/>
      <c r="ANC24" s="20"/>
      <c r="AND24" s="20"/>
      <c r="ANE24" s="20"/>
      <c r="ANF24" s="20"/>
      <c r="ANG24" s="20"/>
      <c r="ANH24" s="20"/>
      <c r="ANI24" s="20"/>
      <c r="ANJ24" s="20"/>
      <c r="ANK24" s="20"/>
      <c r="ANL24" s="20"/>
      <c r="ANM24" s="20"/>
      <c r="ANN24" s="20"/>
      <c r="ANO24" s="20"/>
      <c r="ANP24" s="20"/>
      <c r="ANQ24" s="20"/>
      <c r="ANR24" s="20"/>
      <c r="ANS24" s="20"/>
      <c r="ANT24" s="20"/>
      <c r="ANU24" s="20"/>
      <c r="ANV24" s="20"/>
      <c r="ANW24" s="20"/>
      <c r="ANX24" s="20"/>
      <c r="ANY24" s="20"/>
      <c r="ANZ24" s="20"/>
      <c r="AOA24" s="20"/>
      <c r="AOB24" s="20"/>
      <c r="AOC24" s="20"/>
      <c r="AOD24" s="20"/>
      <c r="AOE24" s="20"/>
      <c r="AOF24" s="20"/>
      <c r="AOG24" s="20"/>
      <c r="AOH24" s="20"/>
      <c r="AOI24" s="20"/>
      <c r="AOJ24" s="20"/>
      <c r="AOK24" s="20"/>
      <c r="AOL24" s="20"/>
      <c r="AOM24" s="20"/>
      <c r="AON24" s="20"/>
      <c r="AOO24" s="20"/>
      <c r="AOP24" s="20"/>
      <c r="AOQ24" s="20"/>
      <c r="AOR24" s="20"/>
      <c r="AOS24" s="20"/>
      <c r="AOT24" s="20"/>
      <c r="AOU24" s="20"/>
      <c r="AOV24" s="20"/>
      <c r="AOW24" s="20"/>
      <c r="AOX24" s="20"/>
      <c r="AOY24" s="20"/>
      <c r="AOZ24" s="20"/>
      <c r="APA24" s="20"/>
      <c r="APB24" s="20"/>
      <c r="APC24" s="20"/>
      <c r="APD24" s="20"/>
      <c r="APE24" s="20"/>
      <c r="APF24" s="20"/>
      <c r="APG24" s="20"/>
      <c r="APH24" s="20"/>
      <c r="API24" s="20"/>
      <c r="APJ24" s="20"/>
      <c r="APK24" s="20"/>
      <c r="APL24" s="20"/>
      <c r="APM24" s="20"/>
      <c r="APN24" s="20"/>
      <c r="APO24" s="20"/>
      <c r="APP24" s="20"/>
      <c r="APQ24" s="20"/>
      <c r="APR24" s="20"/>
      <c r="APS24" s="20"/>
      <c r="APT24" s="20"/>
      <c r="APU24" s="20"/>
      <c r="APV24" s="20"/>
      <c r="APW24" s="20"/>
      <c r="APX24" s="20"/>
      <c r="APY24" s="20"/>
      <c r="APZ24" s="20"/>
      <c r="AQA24" s="20"/>
      <c r="AQB24" s="20"/>
      <c r="AQC24" s="20"/>
      <c r="AQD24" s="20"/>
      <c r="AQE24" s="20"/>
      <c r="AQF24" s="20"/>
      <c r="AQG24" s="20"/>
      <c r="AQH24" s="20"/>
      <c r="AQI24" s="20"/>
      <c r="AQJ24" s="20"/>
      <c r="AQK24" s="20"/>
      <c r="AQL24" s="20"/>
      <c r="AQM24" s="20"/>
      <c r="AQN24" s="20"/>
      <c r="AQO24" s="20"/>
      <c r="AQP24" s="20"/>
      <c r="AQQ24" s="20"/>
      <c r="AQR24" s="20"/>
      <c r="AQS24" s="20"/>
      <c r="AQT24" s="20"/>
      <c r="AQU24" s="20"/>
      <c r="AQV24" s="20"/>
      <c r="AQW24" s="20"/>
      <c r="AQX24" s="20"/>
      <c r="AQY24" s="20"/>
      <c r="AQZ24" s="20"/>
      <c r="ARA24" s="20"/>
      <c r="ARB24" s="20"/>
      <c r="ARC24" s="20"/>
      <c r="ARD24" s="20"/>
      <c r="ARE24" s="20"/>
      <c r="ARF24" s="20"/>
      <c r="ARG24" s="20"/>
      <c r="ARH24" s="20"/>
      <c r="ARI24" s="20"/>
      <c r="ARJ24" s="20"/>
      <c r="ARK24" s="20"/>
      <c r="ARL24" s="20"/>
      <c r="ARM24" s="20"/>
      <c r="ARN24" s="20"/>
      <c r="ARO24" s="20"/>
      <c r="ARP24" s="20"/>
      <c r="ARQ24" s="20"/>
      <c r="ARR24" s="20"/>
      <c r="ARS24" s="20"/>
      <c r="ART24" s="20"/>
      <c r="ARU24" s="20"/>
      <c r="ARV24" s="20"/>
      <c r="ARW24" s="20"/>
      <c r="ARX24" s="20"/>
      <c r="ARY24" s="20"/>
      <c r="ARZ24" s="20"/>
      <c r="ASA24" s="20"/>
      <c r="ASB24" s="20"/>
      <c r="ASC24" s="20"/>
      <c r="ASD24" s="20"/>
      <c r="ASE24" s="20"/>
      <c r="ASF24" s="20"/>
      <c r="ASG24" s="20"/>
      <c r="ASH24" s="20"/>
      <c r="ASI24" s="20"/>
      <c r="ASJ24" s="20"/>
      <c r="ASK24" s="20"/>
      <c r="ASL24" s="20"/>
      <c r="ASM24" s="20"/>
      <c r="ASN24" s="20"/>
      <c r="ASO24" s="20"/>
      <c r="ASP24" s="20"/>
      <c r="ASQ24" s="20"/>
      <c r="ASR24" s="20"/>
      <c r="ASS24" s="20"/>
      <c r="AST24" s="20"/>
      <c r="ASU24" s="20"/>
      <c r="ASV24" s="20"/>
      <c r="ASW24" s="20"/>
      <c r="ASX24" s="20"/>
      <c r="ASY24" s="20"/>
      <c r="ASZ24" s="20"/>
      <c r="ATA24" s="20"/>
      <c r="ATB24" s="20"/>
      <c r="ATC24" s="20"/>
      <c r="ATD24" s="20"/>
      <c r="ATE24" s="20"/>
      <c r="ATF24" s="20"/>
      <c r="ATG24" s="20"/>
      <c r="ATH24" s="20"/>
      <c r="ATI24" s="20"/>
      <c r="ATJ24" s="20"/>
      <c r="ATK24" s="20"/>
      <c r="ATL24" s="20"/>
      <c r="ATM24" s="20"/>
      <c r="ATN24" s="20"/>
      <c r="ATO24" s="20"/>
      <c r="ATP24" s="20"/>
      <c r="ATQ24" s="20"/>
      <c r="ATR24" s="20"/>
      <c r="ATS24" s="20"/>
      <c r="ATT24" s="20"/>
      <c r="ATU24" s="20"/>
      <c r="ATV24" s="20"/>
      <c r="ATW24" s="20"/>
      <c r="ATX24" s="20"/>
      <c r="ATY24" s="20"/>
      <c r="ATZ24" s="20"/>
      <c r="AUA24" s="20"/>
      <c r="AUB24" s="20"/>
      <c r="AUC24" s="20"/>
      <c r="AUD24" s="20"/>
      <c r="AUE24" s="20"/>
      <c r="AUF24" s="20"/>
      <c r="AUG24" s="20"/>
      <c r="AUH24" s="20"/>
      <c r="AUI24" s="20"/>
      <c r="AUJ24" s="20"/>
      <c r="AUK24" s="20"/>
      <c r="AUL24" s="20"/>
      <c r="AUM24" s="20"/>
      <c r="AUN24" s="20"/>
      <c r="AUO24" s="20"/>
      <c r="AUP24" s="20"/>
      <c r="AUQ24" s="20"/>
      <c r="AUR24" s="20"/>
      <c r="AUS24" s="20"/>
      <c r="AUT24" s="20"/>
      <c r="AUU24" s="20"/>
      <c r="AUV24" s="20"/>
      <c r="AUW24" s="20"/>
      <c r="AUX24" s="20"/>
      <c r="AUY24" s="20"/>
      <c r="AUZ24" s="20"/>
      <c r="AVA24" s="20"/>
      <c r="AVB24" s="20"/>
      <c r="AVC24" s="20"/>
      <c r="AVD24" s="20"/>
      <c r="AVE24" s="20"/>
      <c r="AVF24" s="20"/>
      <c r="AVG24" s="20"/>
      <c r="AVH24" s="20"/>
      <c r="AVI24" s="20"/>
      <c r="AVJ24" s="20"/>
      <c r="AVK24" s="20"/>
      <c r="AVL24" s="20"/>
      <c r="AVM24" s="20"/>
      <c r="AVN24" s="20"/>
      <c r="AVO24" s="20"/>
      <c r="AVP24" s="20"/>
      <c r="AVQ24" s="20"/>
      <c r="AVR24" s="20"/>
      <c r="AVS24" s="20"/>
      <c r="AVT24" s="20"/>
      <c r="AVU24" s="20"/>
      <c r="AVV24" s="20"/>
      <c r="AVW24" s="20"/>
      <c r="AVX24" s="20"/>
      <c r="AVY24" s="20"/>
      <c r="AVZ24" s="20"/>
      <c r="AWA24" s="20"/>
      <c r="AWB24" s="20"/>
      <c r="AWC24" s="20"/>
      <c r="AWD24" s="20"/>
      <c r="AWE24" s="20"/>
      <c r="AWF24" s="20"/>
      <c r="AWG24" s="20"/>
      <c r="AWH24" s="20"/>
      <c r="AWI24" s="20"/>
      <c r="AWJ24" s="20"/>
      <c r="AWK24" s="20"/>
      <c r="AWL24" s="20"/>
      <c r="AWM24" s="20"/>
      <c r="AWN24" s="20"/>
      <c r="AWO24" s="20"/>
      <c r="AWP24" s="20"/>
      <c r="AWQ24" s="20"/>
      <c r="AWR24" s="20"/>
      <c r="AWS24" s="20"/>
      <c r="AWT24" s="20"/>
      <c r="AWU24" s="20"/>
      <c r="AWV24" s="20"/>
      <c r="AWW24" s="20"/>
      <c r="AWX24" s="20"/>
      <c r="AWY24" s="20"/>
      <c r="AWZ24" s="20"/>
      <c r="AXA24" s="20"/>
      <c r="AXB24" s="20"/>
      <c r="AXC24" s="20"/>
      <c r="AXD24" s="20"/>
      <c r="AXE24" s="20"/>
      <c r="AXF24" s="20"/>
      <c r="AXG24" s="20"/>
      <c r="AXH24" s="20"/>
      <c r="AXI24" s="20"/>
      <c r="AXJ24" s="20"/>
      <c r="AXK24" s="20"/>
      <c r="AXL24" s="20"/>
      <c r="AXM24" s="20"/>
      <c r="AXN24" s="20"/>
      <c r="AXO24" s="20"/>
      <c r="AXP24" s="20"/>
      <c r="AXQ24" s="20"/>
      <c r="AXR24" s="20"/>
      <c r="AXS24" s="20"/>
      <c r="AXT24" s="20"/>
      <c r="AXU24" s="20"/>
      <c r="AXV24" s="20"/>
      <c r="AXW24" s="20"/>
      <c r="AXX24" s="20"/>
      <c r="AXY24" s="20"/>
      <c r="AXZ24" s="20"/>
      <c r="AYA24" s="20"/>
      <c r="AYB24" s="20"/>
      <c r="AYC24" s="20"/>
      <c r="AYD24" s="20"/>
      <c r="AYE24" s="20"/>
      <c r="AYF24" s="20"/>
      <c r="AYG24" s="20"/>
      <c r="AYH24" s="20"/>
      <c r="AYI24" s="20"/>
      <c r="AYJ24" s="20"/>
      <c r="AYK24" s="20"/>
      <c r="AYL24" s="20"/>
      <c r="AYM24" s="20"/>
      <c r="AYN24" s="20"/>
      <c r="AYO24" s="20"/>
      <c r="AYP24" s="20"/>
      <c r="AYQ24" s="20"/>
      <c r="AYR24" s="20"/>
      <c r="AYS24" s="20"/>
      <c r="AYT24" s="20"/>
      <c r="AYU24" s="20"/>
      <c r="AYV24" s="20"/>
      <c r="AYW24" s="20"/>
      <c r="AYX24" s="20"/>
      <c r="AYY24" s="20"/>
      <c r="AYZ24" s="20"/>
      <c r="AZA24" s="20"/>
      <c r="AZB24" s="20"/>
      <c r="AZC24" s="20"/>
      <c r="AZD24" s="20"/>
      <c r="AZE24" s="20"/>
      <c r="AZF24" s="20"/>
      <c r="AZG24" s="20"/>
      <c r="AZH24" s="20"/>
      <c r="AZI24" s="20"/>
      <c r="AZJ24" s="20"/>
      <c r="AZK24" s="20"/>
      <c r="AZL24" s="20"/>
      <c r="AZM24" s="20"/>
      <c r="AZN24" s="20"/>
      <c r="AZO24" s="20"/>
      <c r="AZP24" s="20"/>
      <c r="AZQ24" s="20"/>
      <c r="AZR24" s="20"/>
      <c r="AZS24" s="20"/>
      <c r="AZT24" s="20"/>
      <c r="AZU24" s="20"/>
      <c r="AZV24" s="20"/>
      <c r="AZW24" s="20"/>
      <c r="AZX24" s="20"/>
      <c r="AZY24" s="20"/>
      <c r="AZZ24" s="20"/>
      <c r="BAA24" s="20"/>
      <c r="BAB24" s="20"/>
      <c r="BAC24" s="20"/>
      <c r="BAD24" s="20"/>
      <c r="BAE24" s="20"/>
      <c r="BAF24" s="20"/>
      <c r="BAG24" s="20"/>
      <c r="BAH24" s="20"/>
      <c r="BAI24" s="20"/>
      <c r="BAJ24" s="20"/>
      <c r="BAK24" s="20"/>
      <c r="BAL24" s="20"/>
      <c r="BAM24" s="20"/>
      <c r="BAN24" s="20"/>
      <c r="BAO24" s="20"/>
      <c r="BAP24" s="20"/>
      <c r="BAQ24" s="20"/>
      <c r="BAR24" s="20"/>
      <c r="BAS24" s="20"/>
      <c r="BAT24" s="20"/>
      <c r="BAU24" s="20"/>
      <c r="BAV24" s="20"/>
      <c r="BAW24" s="20"/>
      <c r="BAX24" s="20"/>
      <c r="BAY24" s="20"/>
      <c r="BAZ24" s="20"/>
      <c r="BBA24" s="20"/>
      <c r="BBB24" s="20"/>
      <c r="BBC24" s="20"/>
      <c r="BBD24" s="20"/>
      <c r="BBE24" s="20"/>
      <c r="BBF24" s="20"/>
      <c r="BBG24" s="20"/>
      <c r="BBH24" s="20"/>
      <c r="BBI24" s="20"/>
      <c r="BBJ24" s="20"/>
      <c r="BBK24" s="20"/>
      <c r="BBL24" s="20"/>
      <c r="BBM24" s="20"/>
      <c r="BBN24" s="20"/>
      <c r="BBO24" s="20"/>
      <c r="BBP24" s="20"/>
      <c r="BBQ24" s="20"/>
      <c r="BBR24" s="20"/>
      <c r="BBS24" s="20"/>
      <c r="BBT24" s="20"/>
      <c r="BBU24" s="20"/>
      <c r="BBV24" s="20"/>
      <c r="BBW24" s="20"/>
      <c r="BBX24" s="20"/>
      <c r="BBY24" s="20"/>
      <c r="BBZ24" s="20"/>
      <c r="BCA24" s="20"/>
      <c r="BCB24" s="20"/>
      <c r="BCC24" s="20"/>
      <c r="BCD24" s="20"/>
      <c r="BCE24" s="20"/>
      <c r="BCF24" s="20"/>
      <c r="BCG24" s="20"/>
      <c r="BCH24" s="20"/>
      <c r="BCI24" s="20"/>
      <c r="BCJ24" s="20"/>
      <c r="BCK24" s="20"/>
      <c r="BCL24" s="20"/>
      <c r="BCM24" s="20"/>
      <c r="BCN24" s="20"/>
      <c r="BCO24" s="20"/>
      <c r="BCP24" s="20"/>
      <c r="BCQ24" s="20"/>
      <c r="BCR24" s="20"/>
      <c r="BCS24" s="20"/>
      <c r="BCT24" s="20"/>
      <c r="BCU24" s="20"/>
      <c r="BCV24" s="20"/>
      <c r="BCW24" s="20"/>
      <c r="BCX24" s="20"/>
      <c r="BCY24" s="20"/>
      <c r="BCZ24" s="20"/>
      <c r="BDA24" s="20"/>
      <c r="BDB24" s="20"/>
      <c r="BDC24" s="20"/>
      <c r="BDD24" s="20"/>
      <c r="BDE24" s="20"/>
      <c r="BDF24" s="20"/>
      <c r="BDG24" s="20"/>
      <c r="BDH24" s="20"/>
      <c r="BDI24" s="20"/>
      <c r="BDJ24" s="20"/>
      <c r="BDK24" s="20"/>
      <c r="BDL24" s="20"/>
      <c r="BDM24" s="20"/>
      <c r="BDN24" s="20"/>
      <c r="BDO24" s="20"/>
      <c r="BDP24" s="20"/>
      <c r="BDQ24" s="20"/>
      <c r="BDR24" s="20"/>
      <c r="BDS24" s="20"/>
      <c r="BDT24" s="20"/>
      <c r="BDU24" s="20"/>
      <c r="BDV24" s="20"/>
      <c r="BDW24" s="20"/>
      <c r="BDX24" s="20"/>
      <c r="BDY24" s="20"/>
      <c r="BDZ24" s="20"/>
      <c r="BEA24" s="20"/>
      <c r="BEB24" s="20"/>
      <c r="BEC24" s="20"/>
      <c r="BED24" s="20"/>
      <c r="BEE24" s="20"/>
      <c r="BEF24" s="20"/>
      <c r="BEG24" s="20"/>
      <c r="BEH24" s="20"/>
      <c r="BEI24" s="20"/>
      <c r="BEJ24" s="20"/>
      <c r="BEK24" s="20"/>
      <c r="BEL24" s="20"/>
      <c r="BEM24" s="20"/>
      <c r="BEN24" s="20"/>
      <c r="BEO24" s="20"/>
      <c r="BEP24" s="20"/>
      <c r="BEQ24" s="20"/>
      <c r="BER24" s="20"/>
      <c r="BES24" s="20"/>
      <c r="BET24" s="20"/>
      <c r="BEU24" s="20"/>
      <c r="BEV24" s="20"/>
      <c r="BEW24" s="20"/>
      <c r="BEX24" s="20"/>
      <c r="BEY24" s="20"/>
      <c r="BEZ24" s="20"/>
      <c r="BFA24" s="20"/>
      <c r="BFB24" s="20"/>
      <c r="BFC24" s="20"/>
      <c r="BFD24" s="20"/>
      <c r="BFE24" s="20"/>
      <c r="BFF24" s="20"/>
      <c r="BFG24" s="20"/>
      <c r="BFH24" s="20"/>
      <c r="BFI24" s="20"/>
      <c r="BFJ24" s="20"/>
      <c r="BFK24" s="20"/>
      <c r="BFL24" s="20"/>
      <c r="BFM24" s="20"/>
      <c r="BFN24" s="20"/>
      <c r="BFO24" s="20"/>
      <c r="BFP24" s="20"/>
      <c r="BFQ24" s="20"/>
      <c r="BFR24" s="20"/>
      <c r="BFS24" s="20"/>
      <c r="BFT24" s="20"/>
      <c r="BFU24" s="20"/>
      <c r="BFV24" s="20"/>
      <c r="BFW24" s="20"/>
      <c r="BFX24" s="20"/>
      <c r="BFY24" s="20"/>
      <c r="BFZ24" s="20"/>
      <c r="BGA24" s="20"/>
      <c r="BGB24" s="20"/>
      <c r="BGC24" s="20"/>
      <c r="BGD24" s="20"/>
      <c r="BGE24" s="20"/>
      <c r="BGF24" s="20"/>
      <c r="BGG24" s="20"/>
      <c r="BGH24" s="20"/>
      <c r="BGI24" s="20"/>
      <c r="BGJ24" s="20"/>
      <c r="BGK24" s="20"/>
      <c r="BGL24" s="20"/>
      <c r="BGM24" s="20"/>
      <c r="BGN24" s="20"/>
      <c r="BGO24" s="20"/>
      <c r="BGP24" s="20"/>
      <c r="BGQ24" s="20"/>
      <c r="BGR24" s="20"/>
      <c r="BGS24" s="20"/>
      <c r="BGT24" s="20"/>
      <c r="BGU24" s="20"/>
      <c r="BGV24" s="20"/>
      <c r="BGW24" s="20"/>
      <c r="BGX24" s="20"/>
      <c r="BGY24" s="20"/>
      <c r="BGZ24" s="20"/>
      <c r="BHA24" s="20"/>
      <c r="BHB24" s="20"/>
      <c r="BHC24" s="20"/>
      <c r="BHD24" s="20"/>
      <c r="BHE24" s="20"/>
      <c r="BHF24" s="20"/>
      <c r="BHG24" s="20"/>
      <c r="BHH24" s="20"/>
      <c r="BHI24" s="20"/>
      <c r="BHJ24" s="20"/>
      <c r="BHK24" s="20"/>
      <c r="BHL24" s="20"/>
      <c r="BHM24" s="20"/>
      <c r="BHN24" s="20"/>
      <c r="BHO24" s="20"/>
      <c r="BHP24" s="20"/>
      <c r="BHQ24" s="20"/>
      <c r="BHR24" s="20"/>
      <c r="BHS24" s="20"/>
      <c r="BHT24" s="20"/>
      <c r="BHU24" s="20"/>
      <c r="BHV24" s="20"/>
      <c r="BHW24" s="20"/>
      <c r="BHX24" s="20"/>
      <c r="BHY24" s="20"/>
      <c r="BHZ24" s="20"/>
      <c r="BIA24" s="20"/>
      <c r="BIB24" s="20"/>
      <c r="BIC24" s="20"/>
      <c r="BID24" s="20"/>
      <c r="BIE24" s="20"/>
      <c r="BIF24" s="20"/>
      <c r="BIG24" s="20"/>
      <c r="BIH24" s="20"/>
      <c r="BII24" s="20"/>
      <c r="BIJ24" s="20"/>
      <c r="BIK24" s="20"/>
      <c r="BIL24" s="20"/>
      <c r="BIM24" s="20"/>
      <c r="BIN24" s="20"/>
      <c r="BIO24" s="20"/>
      <c r="BIP24" s="20"/>
      <c r="BIQ24" s="20"/>
      <c r="BIR24" s="20"/>
      <c r="BIS24" s="20"/>
      <c r="BIT24" s="20"/>
      <c r="BIU24" s="20"/>
      <c r="BIV24" s="20"/>
      <c r="BIW24" s="20"/>
      <c r="BIX24" s="20"/>
      <c r="BIY24" s="20"/>
      <c r="BIZ24" s="20"/>
      <c r="BJA24" s="20"/>
      <c r="BJB24" s="20"/>
      <c r="BJC24" s="20"/>
      <c r="BJD24" s="20"/>
      <c r="BJE24" s="20"/>
      <c r="BJF24" s="20"/>
      <c r="BJG24" s="20"/>
      <c r="BJH24" s="20"/>
      <c r="BJI24" s="20"/>
      <c r="BJJ24" s="20"/>
      <c r="BJK24" s="20"/>
      <c r="BJL24" s="20"/>
      <c r="BJM24" s="20"/>
      <c r="BJN24" s="20"/>
      <c r="BJO24" s="20"/>
      <c r="BJP24" s="20"/>
      <c r="BJQ24" s="20"/>
      <c r="BJR24" s="20"/>
      <c r="BJS24" s="20"/>
      <c r="BJT24" s="20"/>
      <c r="BJU24" s="20"/>
      <c r="BJV24" s="20"/>
      <c r="BJW24" s="20"/>
      <c r="BJX24" s="20"/>
      <c r="BJY24" s="20"/>
      <c r="BJZ24" s="20"/>
      <c r="BKA24" s="20"/>
      <c r="BKB24" s="20"/>
      <c r="BKC24" s="20"/>
      <c r="BKD24" s="20"/>
      <c r="BKE24" s="20"/>
      <c r="BKF24" s="20"/>
      <c r="BKG24" s="20"/>
      <c r="BKH24" s="20"/>
      <c r="BKI24" s="20"/>
      <c r="BKJ24" s="20"/>
      <c r="BKK24" s="20"/>
      <c r="BKL24" s="20"/>
      <c r="BKM24" s="20"/>
      <c r="BKN24" s="20"/>
      <c r="BKO24" s="20"/>
      <c r="BKP24" s="20"/>
      <c r="BKQ24" s="20"/>
      <c r="BKR24" s="20"/>
      <c r="BKS24" s="20"/>
      <c r="BKT24" s="20"/>
      <c r="BKU24" s="20"/>
      <c r="BKV24" s="20"/>
      <c r="BKW24" s="20"/>
      <c r="BKX24" s="20"/>
      <c r="BKY24" s="20"/>
      <c r="BKZ24" s="20"/>
      <c r="BLA24" s="20"/>
      <c r="BLB24" s="20"/>
      <c r="BLC24" s="20"/>
      <c r="BLD24" s="20"/>
      <c r="BLE24" s="20"/>
      <c r="BLF24" s="20"/>
      <c r="BLG24" s="20"/>
      <c r="BLH24" s="20"/>
      <c r="BLI24" s="20"/>
      <c r="BLJ24" s="20"/>
      <c r="BLK24" s="20"/>
      <c r="BLL24" s="20"/>
      <c r="BLM24" s="20"/>
      <c r="BLN24" s="20"/>
      <c r="BLO24" s="20"/>
      <c r="BLP24" s="20"/>
      <c r="BLQ24" s="20"/>
      <c r="BLR24" s="20"/>
      <c r="BLS24" s="20"/>
      <c r="BLT24" s="20"/>
      <c r="BLU24" s="20"/>
      <c r="BLV24" s="20"/>
      <c r="BLW24" s="20"/>
      <c r="BLX24" s="20"/>
      <c r="BLY24" s="20"/>
      <c r="BLZ24" s="20"/>
      <c r="BMA24" s="20"/>
      <c r="BMB24" s="20"/>
      <c r="BMC24" s="20"/>
      <c r="BMD24" s="20"/>
      <c r="BME24" s="20"/>
      <c r="BMF24" s="20"/>
      <c r="BMG24" s="20"/>
      <c r="BMH24" s="20"/>
      <c r="BMI24" s="20"/>
      <c r="BMJ24" s="20"/>
      <c r="BMK24" s="20"/>
      <c r="BML24" s="20"/>
      <c r="BMM24" s="20"/>
      <c r="BMN24" s="20"/>
      <c r="BMO24" s="20"/>
      <c r="BMP24" s="20"/>
      <c r="BMQ24" s="20"/>
      <c r="BMR24" s="20"/>
      <c r="BMS24" s="20"/>
      <c r="BMT24" s="20"/>
      <c r="BMU24" s="20"/>
      <c r="BMV24" s="20"/>
      <c r="BMW24" s="20"/>
      <c r="BMX24" s="20"/>
      <c r="BMY24" s="20"/>
      <c r="BMZ24" s="20"/>
      <c r="BNA24" s="20"/>
      <c r="BNB24" s="20"/>
      <c r="BNC24" s="20"/>
      <c r="BND24" s="20"/>
      <c r="BNE24" s="20"/>
      <c r="BNF24" s="20"/>
      <c r="BNG24" s="20"/>
      <c r="BNH24" s="20"/>
      <c r="BNI24" s="20"/>
      <c r="BNJ24" s="20"/>
      <c r="BNK24" s="20"/>
      <c r="BNL24" s="20"/>
      <c r="BNM24" s="20"/>
      <c r="BNN24" s="20"/>
      <c r="BNO24" s="20"/>
      <c r="BNP24" s="20"/>
      <c r="BNQ24" s="20"/>
      <c r="BNR24" s="20"/>
      <c r="BNS24" s="20"/>
      <c r="BNT24" s="20"/>
      <c r="BNU24" s="20"/>
      <c r="BNV24" s="20"/>
      <c r="BNW24" s="20"/>
      <c r="BNX24" s="20"/>
      <c r="BNY24" s="20"/>
      <c r="BNZ24" s="20"/>
      <c r="BOA24" s="20"/>
      <c r="BOB24" s="20"/>
      <c r="BOC24" s="20"/>
      <c r="BOD24" s="20"/>
      <c r="BOE24" s="20"/>
      <c r="BOF24" s="20"/>
      <c r="BOG24" s="20"/>
      <c r="BOH24" s="20"/>
      <c r="BOI24" s="20"/>
      <c r="BOJ24" s="20"/>
      <c r="BOK24" s="20"/>
      <c r="BOL24" s="20"/>
      <c r="BOM24" s="20"/>
      <c r="BON24" s="20"/>
      <c r="BOO24" s="20"/>
      <c r="BOP24" s="20"/>
      <c r="BOQ24" s="20"/>
      <c r="BOR24" s="20"/>
      <c r="BOS24" s="20"/>
      <c r="BOT24" s="20"/>
      <c r="BOU24" s="20"/>
      <c r="BOV24" s="20"/>
      <c r="BOW24" s="20"/>
      <c r="BOX24" s="20"/>
      <c r="BOY24" s="20"/>
      <c r="BOZ24" s="20"/>
      <c r="BPA24" s="20"/>
      <c r="BPB24" s="20"/>
      <c r="BPC24" s="20"/>
      <c r="BPD24" s="20"/>
      <c r="BPE24" s="20"/>
      <c r="BPF24" s="20"/>
      <c r="BPG24" s="20"/>
      <c r="BPH24" s="20"/>
      <c r="BPI24" s="20"/>
      <c r="BPJ24" s="20"/>
      <c r="BPK24" s="20"/>
      <c r="BPL24" s="20"/>
      <c r="BPM24" s="20"/>
      <c r="BPN24" s="20"/>
      <c r="BPO24" s="20"/>
      <c r="BPP24" s="20"/>
      <c r="BPQ24" s="20"/>
      <c r="BPR24" s="20"/>
      <c r="BPS24" s="20"/>
      <c r="BPT24" s="20"/>
      <c r="BPU24" s="20"/>
      <c r="BPV24" s="20"/>
      <c r="BPW24" s="20"/>
      <c r="BPX24" s="20"/>
      <c r="BPY24" s="20"/>
      <c r="BPZ24" s="20"/>
      <c r="BQA24" s="20"/>
      <c r="BQB24" s="20"/>
      <c r="BQC24" s="20"/>
      <c r="BQD24" s="20"/>
      <c r="BQE24" s="20"/>
      <c r="BQF24" s="20"/>
      <c r="BQG24" s="20"/>
      <c r="BQH24" s="20"/>
      <c r="BQI24" s="20"/>
      <c r="BQJ24" s="20"/>
      <c r="BQK24" s="20"/>
      <c r="BQL24" s="20"/>
      <c r="BQM24" s="20"/>
      <c r="BQN24" s="20"/>
      <c r="BQO24" s="20"/>
      <c r="BQP24" s="20"/>
      <c r="BQQ24" s="20"/>
      <c r="BQR24" s="20"/>
      <c r="BQS24" s="20"/>
      <c r="BQT24" s="20"/>
      <c r="BQU24" s="20"/>
      <c r="BQV24" s="20"/>
      <c r="BQW24" s="20"/>
      <c r="BQX24" s="20"/>
      <c r="BQY24" s="20"/>
      <c r="BQZ24" s="20"/>
      <c r="BRA24" s="20"/>
      <c r="BRB24" s="20"/>
      <c r="BRC24" s="20"/>
      <c r="BRD24" s="20"/>
      <c r="BRE24" s="20"/>
      <c r="BRF24" s="20"/>
      <c r="BRG24" s="20"/>
      <c r="BRH24" s="20"/>
      <c r="BRI24" s="20"/>
      <c r="BRJ24" s="20"/>
      <c r="BRK24" s="20"/>
      <c r="BRL24" s="20"/>
      <c r="BRM24" s="20"/>
      <c r="BRN24" s="20"/>
      <c r="BRO24" s="20"/>
      <c r="BRP24" s="20"/>
      <c r="BRQ24" s="20"/>
      <c r="BRR24" s="20"/>
      <c r="BRS24" s="20"/>
      <c r="BRT24" s="20"/>
      <c r="BRU24" s="20"/>
      <c r="BRV24" s="20"/>
      <c r="BRW24" s="20"/>
      <c r="BRX24" s="20"/>
      <c r="BRY24" s="20"/>
      <c r="BRZ24" s="20"/>
      <c r="BSA24" s="20"/>
      <c r="BSB24" s="20"/>
      <c r="BSC24" s="20"/>
      <c r="BSD24" s="20"/>
      <c r="BSE24" s="20"/>
      <c r="BSF24" s="20"/>
      <c r="BSG24" s="20"/>
      <c r="BSH24" s="20"/>
      <c r="BSI24" s="20"/>
      <c r="BSJ24" s="20"/>
      <c r="BSK24" s="20"/>
      <c r="BSL24" s="20"/>
      <c r="BSM24" s="20"/>
      <c r="BSN24" s="20"/>
      <c r="BSO24" s="20"/>
      <c r="BSP24" s="20"/>
      <c r="BSQ24" s="20"/>
      <c r="BSR24" s="20"/>
      <c r="BSS24" s="20"/>
      <c r="BST24" s="20"/>
      <c r="BSU24" s="20"/>
      <c r="BSV24" s="20"/>
      <c r="BSW24" s="20"/>
      <c r="BSX24" s="20"/>
      <c r="BSY24" s="20"/>
      <c r="BSZ24" s="20"/>
      <c r="BTA24" s="20"/>
      <c r="BTB24" s="20"/>
      <c r="BTC24" s="20"/>
      <c r="BTD24" s="20"/>
      <c r="BTE24" s="20"/>
      <c r="BTF24" s="20"/>
      <c r="BTG24" s="20"/>
      <c r="BTH24" s="20"/>
      <c r="BTI24" s="20"/>
      <c r="BTJ24" s="20"/>
      <c r="BTK24" s="20"/>
      <c r="BTL24" s="20"/>
      <c r="BTM24" s="20"/>
      <c r="BTN24" s="20"/>
      <c r="BTO24" s="20"/>
      <c r="BTP24" s="20"/>
      <c r="BTQ24" s="20"/>
      <c r="BTR24" s="20"/>
      <c r="BTS24" s="20"/>
      <c r="BTT24" s="20"/>
      <c r="BTU24" s="20"/>
      <c r="BTV24" s="20"/>
      <c r="BTW24" s="20"/>
      <c r="BTX24" s="20"/>
      <c r="BTY24" s="20"/>
      <c r="BTZ24" s="20"/>
      <c r="BUA24" s="20"/>
      <c r="BUB24" s="20"/>
      <c r="BUC24" s="20"/>
      <c r="BUD24" s="20"/>
      <c r="BUE24" s="20"/>
      <c r="BUF24" s="20"/>
      <c r="BUG24" s="20"/>
      <c r="BUH24" s="20"/>
      <c r="BUI24" s="20"/>
      <c r="BUJ24" s="20"/>
      <c r="BUK24" s="20"/>
      <c r="BUL24" s="20"/>
      <c r="BUM24" s="20"/>
      <c r="BUN24" s="20"/>
      <c r="BUO24" s="20"/>
      <c r="BUP24" s="20"/>
      <c r="BUQ24" s="20"/>
      <c r="BUR24" s="20"/>
      <c r="BUS24" s="20"/>
      <c r="BUT24" s="20"/>
      <c r="BUU24" s="20"/>
      <c r="BUV24" s="20"/>
      <c r="BUW24" s="20"/>
      <c r="BUX24" s="20"/>
      <c r="BUY24" s="20"/>
      <c r="BUZ24" s="20"/>
      <c r="BVA24" s="20"/>
      <c r="BVB24" s="20"/>
      <c r="BVC24" s="20"/>
      <c r="BVD24" s="20"/>
      <c r="BVE24" s="20"/>
      <c r="BVF24" s="20"/>
      <c r="BVG24" s="20"/>
      <c r="BVH24" s="20"/>
      <c r="BVI24" s="20"/>
      <c r="BVJ24" s="20"/>
      <c r="BVK24" s="20"/>
      <c r="BVL24" s="20"/>
      <c r="BVM24" s="20"/>
      <c r="BVN24" s="20"/>
      <c r="BVO24" s="20"/>
      <c r="BVP24" s="20"/>
      <c r="BVQ24" s="20"/>
      <c r="BVR24" s="20"/>
      <c r="BVS24" s="20"/>
      <c r="BVT24" s="20"/>
      <c r="BVU24" s="20"/>
      <c r="BVV24" s="20"/>
      <c r="BVW24" s="20"/>
      <c r="BVX24" s="20"/>
      <c r="BVY24" s="20"/>
      <c r="BVZ24" s="20"/>
      <c r="BWA24" s="20"/>
      <c r="BWB24" s="20"/>
      <c r="BWC24" s="20"/>
      <c r="BWD24" s="20"/>
      <c r="BWE24" s="20"/>
      <c r="BWF24" s="20"/>
      <c r="BWG24" s="20"/>
      <c r="BWH24" s="20"/>
      <c r="BWI24" s="20"/>
      <c r="BWJ24" s="20"/>
      <c r="BWK24" s="20"/>
      <c r="BWL24" s="20"/>
      <c r="BWM24" s="20"/>
      <c r="BWN24" s="20"/>
      <c r="BWO24" s="20"/>
      <c r="BWP24" s="20"/>
      <c r="BWQ24" s="20"/>
      <c r="BWR24" s="20"/>
      <c r="BWS24" s="20"/>
      <c r="BWT24" s="20"/>
      <c r="BWU24" s="20"/>
      <c r="BWV24" s="20"/>
      <c r="BWW24" s="20"/>
      <c r="BWX24" s="20"/>
      <c r="BWY24" s="20"/>
      <c r="BWZ24" s="20"/>
      <c r="BXA24" s="20"/>
      <c r="BXB24" s="20"/>
      <c r="BXC24" s="20"/>
      <c r="BXD24" s="20"/>
      <c r="BXE24" s="20"/>
      <c r="BXF24" s="20"/>
      <c r="BXG24" s="20"/>
      <c r="BXH24" s="20"/>
      <c r="BXI24" s="20"/>
      <c r="BXJ24" s="20"/>
      <c r="BXK24" s="20"/>
      <c r="BXL24" s="20"/>
      <c r="BXM24" s="20"/>
      <c r="BXN24" s="20"/>
      <c r="BXO24" s="20"/>
      <c r="BXP24" s="20"/>
      <c r="BXQ24" s="20"/>
      <c r="BXR24" s="20"/>
      <c r="BXS24" s="20"/>
      <c r="BXT24" s="20"/>
      <c r="BXU24" s="20"/>
      <c r="BXV24" s="20"/>
      <c r="BXW24" s="20"/>
      <c r="BXX24" s="20"/>
      <c r="BXY24" s="20"/>
      <c r="BXZ24" s="20"/>
      <c r="BYA24" s="20"/>
      <c r="BYB24" s="20"/>
      <c r="BYC24" s="20"/>
      <c r="BYD24" s="20"/>
      <c r="BYE24" s="20"/>
      <c r="BYF24" s="20"/>
      <c r="BYG24" s="20"/>
      <c r="BYH24" s="20"/>
      <c r="BYI24" s="20"/>
      <c r="BYJ24" s="20"/>
      <c r="BYK24" s="20"/>
      <c r="BYL24" s="20"/>
      <c r="BYM24" s="20"/>
      <c r="BYN24" s="20"/>
      <c r="BYO24" s="20"/>
      <c r="BYP24" s="20"/>
      <c r="BYQ24" s="20"/>
      <c r="BYR24" s="20"/>
      <c r="BYS24" s="20"/>
      <c r="BYT24" s="20"/>
      <c r="BYU24" s="20"/>
      <c r="BYV24" s="20"/>
      <c r="BYW24" s="20"/>
      <c r="BYX24" s="20"/>
      <c r="BYY24" s="20"/>
      <c r="BYZ24" s="20"/>
      <c r="BZA24" s="20"/>
      <c r="BZB24" s="20"/>
      <c r="BZC24" s="20"/>
      <c r="BZD24" s="20"/>
      <c r="BZE24" s="20"/>
      <c r="BZF24" s="20"/>
      <c r="BZG24" s="20"/>
      <c r="BZH24" s="20"/>
      <c r="BZI24" s="20"/>
      <c r="BZJ24" s="20"/>
      <c r="BZK24" s="20"/>
      <c r="BZL24" s="20"/>
      <c r="BZM24" s="20"/>
      <c r="BZN24" s="20"/>
      <c r="BZO24" s="20"/>
      <c r="BZP24" s="20"/>
      <c r="BZQ24" s="20"/>
      <c r="BZR24" s="20"/>
      <c r="BZS24" s="20"/>
      <c r="BZT24" s="20"/>
      <c r="BZU24" s="20"/>
      <c r="BZV24" s="20"/>
      <c r="BZW24" s="20"/>
      <c r="BZX24" s="20"/>
      <c r="BZY24" s="20"/>
      <c r="BZZ24" s="20"/>
      <c r="CAA24" s="20"/>
      <c r="CAB24" s="20"/>
      <c r="CAC24" s="20"/>
      <c r="CAD24" s="20"/>
      <c r="CAE24" s="20"/>
      <c r="CAF24" s="20"/>
      <c r="CAG24" s="20"/>
      <c r="CAH24" s="20"/>
      <c r="CAI24" s="20"/>
      <c r="CAJ24" s="20"/>
      <c r="CAK24" s="20"/>
      <c r="CAL24" s="20"/>
      <c r="CAM24" s="20"/>
      <c r="CAN24" s="20"/>
      <c r="CAO24" s="20"/>
      <c r="CAP24" s="20"/>
      <c r="CAQ24" s="20"/>
      <c r="CAR24" s="20"/>
      <c r="CAS24" s="20"/>
      <c r="CAT24" s="20"/>
      <c r="CAU24" s="20"/>
      <c r="CAV24" s="20"/>
      <c r="CAW24" s="20"/>
      <c r="CAX24" s="20"/>
      <c r="CAY24" s="20"/>
      <c r="CAZ24" s="20"/>
      <c r="CBA24" s="20"/>
      <c r="CBB24" s="20"/>
      <c r="CBC24" s="20"/>
      <c r="CBD24" s="20"/>
      <c r="CBE24" s="20"/>
      <c r="CBF24" s="20"/>
      <c r="CBG24" s="20"/>
      <c r="CBH24" s="20"/>
      <c r="CBI24" s="20"/>
      <c r="CBJ24" s="20"/>
      <c r="CBK24" s="20"/>
      <c r="CBL24" s="20"/>
      <c r="CBM24" s="20"/>
      <c r="CBN24" s="20"/>
      <c r="CBO24" s="20"/>
      <c r="CBP24" s="20"/>
      <c r="CBQ24" s="20"/>
      <c r="CBR24" s="20"/>
      <c r="CBS24" s="20"/>
      <c r="CBT24" s="20"/>
      <c r="CBU24" s="20"/>
      <c r="CBV24" s="20"/>
      <c r="CBW24" s="20"/>
      <c r="CBX24" s="20"/>
      <c r="CBY24" s="20"/>
      <c r="CBZ24" s="20"/>
      <c r="CCA24" s="20"/>
      <c r="CCB24" s="20"/>
      <c r="CCC24" s="20"/>
      <c r="CCD24" s="20"/>
      <c r="CCE24" s="20"/>
      <c r="CCF24" s="20"/>
      <c r="CCG24" s="20"/>
      <c r="CCH24" s="20"/>
      <c r="CCI24" s="20"/>
      <c r="CCJ24" s="20"/>
      <c r="CCK24" s="20"/>
      <c r="CCL24" s="20"/>
      <c r="CCM24" s="20"/>
      <c r="CCN24" s="20"/>
      <c r="CCO24" s="20"/>
      <c r="CCP24" s="20"/>
      <c r="CCQ24" s="20"/>
      <c r="CCR24" s="20"/>
      <c r="CCS24" s="20"/>
      <c r="CCT24" s="20"/>
      <c r="CCU24" s="20"/>
      <c r="CCV24" s="20"/>
      <c r="CCW24" s="20"/>
      <c r="CCX24" s="20"/>
      <c r="CCY24" s="20"/>
      <c r="CCZ24" s="20"/>
      <c r="CDA24" s="20"/>
      <c r="CDB24" s="20"/>
      <c r="CDC24" s="20"/>
      <c r="CDD24" s="20"/>
      <c r="CDE24" s="20"/>
      <c r="CDF24" s="20"/>
      <c r="CDG24" s="20"/>
      <c r="CDH24" s="20"/>
      <c r="CDI24" s="20"/>
      <c r="CDJ24" s="20"/>
      <c r="CDK24" s="20"/>
      <c r="CDL24" s="20"/>
      <c r="CDM24" s="20"/>
      <c r="CDN24" s="20"/>
      <c r="CDO24" s="20"/>
      <c r="CDP24" s="20"/>
      <c r="CDQ24" s="20"/>
      <c r="CDR24" s="20"/>
      <c r="CDS24" s="20"/>
      <c r="CDT24" s="20"/>
      <c r="CDU24" s="20"/>
      <c r="CDV24" s="20"/>
      <c r="CDW24" s="20"/>
      <c r="CDX24" s="20"/>
      <c r="CDY24" s="20"/>
      <c r="CDZ24" s="20"/>
      <c r="CEA24" s="20"/>
      <c r="CEB24" s="20"/>
      <c r="CEC24" s="20"/>
      <c r="CED24" s="20"/>
      <c r="CEE24" s="20"/>
      <c r="CEF24" s="20"/>
      <c r="CEG24" s="20"/>
      <c r="CEH24" s="20"/>
      <c r="CEI24" s="20"/>
      <c r="CEJ24" s="20"/>
      <c r="CEK24" s="20"/>
      <c r="CEL24" s="20"/>
      <c r="CEM24" s="20"/>
      <c r="CEN24" s="20"/>
      <c r="CEO24" s="20"/>
      <c r="CEP24" s="20"/>
      <c r="CEQ24" s="20"/>
      <c r="CER24" s="20"/>
      <c r="CES24" s="20"/>
      <c r="CET24" s="20"/>
      <c r="CEU24" s="20"/>
      <c r="CEV24" s="20"/>
      <c r="CEW24" s="20"/>
      <c r="CEX24" s="20"/>
      <c r="CEY24" s="20"/>
      <c r="CEZ24" s="20"/>
      <c r="CFA24" s="20"/>
      <c r="CFB24" s="20"/>
      <c r="CFC24" s="20"/>
      <c r="CFD24" s="20"/>
      <c r="CFE24" s="20"/>
      <c r="CFF24" s="20"/>
      <c r="CFG24" s="20"/>
      <c r="CFH24" s="20"/>
      <c r="CFI24" s="20"/>
      <c r="CFJ24" s="20"/>
      <c r="CFK24" s="20"/>
      <c r="CFL24" s="20"/>
      <c r="CFM24" s="20"/>
      <c r="CFN24" s="20"/>
      <c r="CFO24" s="20"/>
      <c r="CFP24" s="20"/>
      <c r="CFQ24" s="20"/>
      <c r="CFR24" s="20"/>
      <c r="CFS24" s="20"/>
      <c r="CFT24" s="20"/>
      <c r="CFU24" s="20"/>
      <c r="CFV24" s="20"/>
      <c r="CFW24" s="20"/>
      <c r="CFX24" s="20"/>
      <c r="CFY24" s="20"/>
      <c r="CFZ24" s="20"/>
      <c r="CGA24" s="20"/>
      <c r="CGB24" s="20"/>
      <c r="CGC24" s="20"/>
      <c r="CGD24" s="20"/>
      <c r="CGE24" s="20"/>
      <c r="CGF24" s="20"/>
      <c r="CGG24" s="20"/>
      <c r="CGH24" s="20"/>
      <c r="CGI24" s="20"/>
      <c r="CGJ24" s="20"/>
      <c r="CGK24" s="20"/>
      <c r="CGL24" s="20"/>
      <c r="CGM24" s="20"/>
      <c r="CGN24" s="20"/>
      <c r="CGO24" s="20"/>
      <c r="CGP24" s="20"/>
      <c r="CGQ24" s="20"/>
      <c r="CGR24" s="20"/>
      <c r="CGS24" s="20"/>
      <c r="CGT24" s="20"/>
      <c r="CGU24" s="20"/>
      <c r="CGV24" s="20"/>
      <c r="CGW24" s="20"/>
      <c r="CGX24" s="20"/>
      <c r="CGY24" s="20"/>
      <c r="CGZ24" s="20"/>
      <c r="CHA24" s="20"/>
      <c r="CHB24" s="20"/>
      <c r="CHC24" s="20"/>
      <c r="CHD24" s="20"/>
      <c r="CHE24" s="20"/>
      <c r="CHF24" s="20"/>
      <c r="CHG24" s="20"/>
      <c r="CHH24" s="20"/>
      <c r="CHI24" s="20"/>
      <c r="CHJ24" s="20"/>
      <c r="CHK24" s="20"/>
      <c r="CHL24" s="20"/>
      <c r="CHM24" s="20"/>
      <c r="CHN24" s="20"/>
      <c r="CHO24" s="20"/>
      <c r="CHP24" s="20"/>
      <c r="CHQ24" s="20"/>
      <c r="CHR24" s="20"/>
      <c r="CHS24" s="20"/>
      <c r="CHT24" s="20"/>
      <c r="CHU24" s="20"/>
      <c r="CHV24" s="20"/>
      <c r="CHW24" s="20"/>
      <c r="CHX24" s="20"/>
      <c r="CHY24" s="20"/>
      <c r="CHZ24" s="20"/>
      <c r="CIA24" s="20"/>
      <c r="CIB24" s="20"/>
      <c r="CIC24" s="20"/>
      <c r="CID24" s="20"/>
      <c r="CIE24" s="20"/>
      <c r="CIF24" s="20"/>
      <c r="CIG24" s="20"/>
      <c r="CIH24" s="20"/>
      <c r="CII24" s="20"/>
      <c r="CIJ24" s="20"/>
      <c r="CIK24" s="20"/>
      <c r="CIL24" s="20"/>
      <c r="CIM24" s="20"/>
      <c r="CIN24" s="20"/>
      <c r="CIO24" s="20"/>
      <c r="CIP24" s="20"/>
      <c r="CIQ24" s="20"/>
      <c r="CIR24" s="20"/>
      <c r="CIS24" s="20"/>
      <c r="CIT24" s="20"/>
      <c r="CIU24" s="20"/>
      <c r="CIV24" s="20"/>
      <c r="CIW24" s="20"/>
      <c r="CIX24" s="20"/>
      <c r="CIY24" s="20"/>
      <c r="CIZ24" s="20"/>
      <c r="CJA24" s="20"/>
      <c r="CJB24" s="20"/>
      <c r="CJC24" s="20"/>
      <c r="CJD24" s="20"/>
      <c r="CJE24" s="20"/>
      <c r="CJF24" s="20"/>
      <c r="CJG24" s="20"/>
      <c r="CJH24" s="20"/>
      <c r="CJI24" s="20"/>
      <c r="CJJ24" s="20"/>
      <c r="CJK24" s="20"/>
      <c r="CJL24" s="20"/>
      <c r="CJM24" s="20"/>
      <c r="CJN24" s="20"/>
      <c r="CJO24" s="20"/>
      <c r="CJP24" s="20"/>
      <c r="CJQ24" s="20"/>
      <c r="CJR24" s="20"/>
      <c r="CJS24" s="20"/>
      <c r="CJT24" s="20"/>
      <c r="CJU24" s="20"/>
      <c r="CJV24" s="20"/>
      <c r="CJW24" s="20"/>
      <c r="CJX24" s="20"/>
      <c r="CJY24" s="20"/>
      <c r="CJZ24" s="20"/>
      <c r="CKA24" s="20"/>
      <c r="CKB24" s="20"/>
      <c r="CKC24" s="20"/>
      <c r="CKD24" s="20"/>
      <c r="CKE24" s="20"/>
      <c r="CKF24" s="20"/>
      <c r="CKG24" s="20"/>
      <c r="CKH24" s="20"/>
      <c r="CKI24" s="20"/>
      <c r="CKJ24" s="20"/>
      <c r="CKK24" s="20"/>
      <c r="CKL24" s="20"/>
      <c r="CKM24" s="20"/>
      <c r="CKN24" s="20"/>
      <c r="CKO24" s="20"/>
      <c r="CKP24" s="20"/>
      <c r="CKQ24" s="20"/>
      <c r="CKR24" s="20"/>
      <c r="CKS24" s="20"/>
      <c r="CKT24" s="20"/>
      <c r="CKU24" s="20"/>
      <c r="CKV24" s="20"/>
      <c r="CKW24" s="20"/>
      <c r="CKX24" s="20"/>
      <c r="CKY24" s="20"/>
      <c r="CKZ24" s="20"/>
      <c r="CLA24" s="20"/>
      <c r="CLB24" s="20"/>
      <c r="CLC24" s="20"/>
      <c r="CLD24" s="20"/>
      <c r="CLE24" s="20"/>
      <c r="CLF24" s="20"/>
      <c r="CLG24" s="20"/>
      <c r="CLH24" s="20"/>
      <c r="CLI24" s="20"/>
      <c r="CLJ24" s="20"/>
      <c r="CLK24" s="20"/>
      <c r="CLL24" s="20"/>
      <c r="CLM24" s="20"/>
      <c r="CLN24" s="20"/>
      <c r="CLO24" s="20"/>
      <c r="CLP24" s="20"/>
      <c r="CLQ24" s="20"/>
      <c r="CLR24" s="20"/>
      <c r="CLS24" s="20"/>
      <c r="CLT24" s="20"/>
      <c r="CLU24" s="20"/>
      <c r="CLV24" s="20"/>
      <c r="CLW24" s="20"/>
      <c r="CLX24" s="20"/>
      <c r="CLY24" s="20"/>
      <c r="CLZ24" s="20"/>
      <c r="CMA24" s="20"/>
      <c r="CMB24" s="20"/>
      <c r="CMC24" s="20"/>
      <c r="CMD24" s="20"/>
      <c r="CME24" s="20"/>
      <c r="CMF24" s="20"/>
      <c r="CMG24" s="20"/>
      <c r="CMH24" s="20"/>
      <c r="CMI24" s="20"/>
      <c r="CMJ24" s="20"/>
      <c r="CMK24" s="20"/>
      <c r="CML24" s="20"/>
      <c r="CMM24" s="20"/>
      <c r="CMN24" s="20"/>
      <c r="CMO24" s="20"/>
      <c r="CMP24" s="20"/>
      <c r="CMQ24" s="20"/>
      <c r="CMR24" s="20"/>
      <c r="CMS24" s="20"/>
      <c r="CMT24" s="20"/>
      <c r="CMU24" s="20"/>
      <c r="CMV24" s="20"/>
      <c r="CMW24" s="20"/>
      <c r="CMX24" s="20"/>
      <c r="CMY24" s="20"/>
      <c r="CMZ24" s="20"/>
      <c r="CNA24" s="20"/>
      <c r="CNB24" s="20"/>
      <c r="CNC24" s="20"/>
      <c r="CND24" s="20"/>
      <c r="CNE24" s="20"/>
      <c r="CNF24" s="20"/>
      <c r="CNG24" s="20"/>
      <c r="CNH24" s="20"/>
      <c r="CNI24" s="20"/>
      <c r="CNJ24" s="20"/>
      <c r="CNK24" s="20"/>
      <c r="CNL24" s="20"/>
      <c r="CNM24" s="20"/>
      <c r="CNN24" s="20"/>
      <c r="CNO24" s="20"/>
      <c r="CNP24" s="20"/>
      <c r="CNQ24" s="20"/>
      <c r="CNR24" s="20"/>
      <c r="CNS24" s="20"/>
      <c r="CNT24" s="20"/>
      <c r="CNU24" s="20"/>
      <c r="CNV24" s="20"/>
      <c r="CNW24" s="20"/>
      <c r="CNX24" s="20"/>
      <c r="CNY24" s="20"/>
      <c r="CNZ24" s="20"/>
      <c r="COA24" s="20"/>
      <c r="COB24" s="20"/>
      <c r="COC24" s="20"/>
      <c r="COD24" s="20"/>
      <c r="COE24" s="20"/>
      <c r="COF24" s="20"/>
      <c r="COG24" s="20"/>
      <c r="COH24" s="20"/>
      <c r="COI24" s="20"/>
      <c r="COJ24" s="20"/>
      <c r="COK24" s="20"/>
      <c r="COL24" s="20"/>
      <c r="COM24" s="20"/>
      <c r="CON24" s="20"/>
      <c r="COO24" s="20"/>
      <c r="COP24" s="20"/>
      <c r="COQ24" s="20"/>
      <c r="COR24" s="20"/>
      <c r="COS24" s="20"/>
      <c r="COT24" s="20"/>
      <c r="COU24" s="20"/>
      <c r="COV24" s="20"/>
      <c r="COW24" s="20"/>
      <c r="COX24" s="20"/>
      <c r="COY24" s="20"/>
      <c r="COZ24" s="20"/>
      <c r="CPA24" s="20"/>
      <c r="CPB24" s="20"/>
      <c r="CPC24" s="20"/>
      <c r="CPD24" s="20"/>
      <c r="CPE24" s="20"/>
      <c r="CPF24" s="20"/>
      <c r="CPG24" s="20"/>
      <c r="CPH24" s="20"/>
      <c r="CPI24" s="20"/>
      <c r="CPJ24" s="20"/>
      <c r="CPK24" s="20"/>
      <c r="CPL24" s="20"/>
      <c r="CPM24" s="20"/>
      <c r="CPN24" s="20"/>
      <c r="CPO24" s="20"/>
      <c r="CPP24" s="20"/>
      <c r="CPQ24" s="20"/>
      <c r="CPR24" s="20"/>
      <c r="CPS24" s="20"/>
      <c r="CPT24" s="20"/>
      <c r="CPU24" s="20"/>
      <c r="CPV24" s="20"/>
      <c r="CPW24" s="20"/>
      <c r="CPX24" s="20"/>
      <c r="CPY24" s="20"/>
      <c r="CPZ24" s="20"/>
      <c r="CQA24" s="20"/>
      <c r="CQB24" s="20"/>
      <c r="CQC24" s="20"/>
      <c r="CQD24" s="20"/>
      <c r="CQE24" s="20"/>
      <c r="CQF24" s="20"/>
      <c r="CQG24" s="20"/>
      <c r="CQH24" s="20"/>
      <c r="CQI24" s="20"/>
      <c r="CQJ24" s="20"/>
      <c r="CQK24" s="20"/>
      <c r="CQL24" s="20"/>
      <c r="CQM24" s="20"/>
      <c r="CQN24" s="20"/>
      <c r="CQO24" s="20"/>
      <c r="CQP24" s="20"/>
      <c r="CQQ24" s="20"/>
      <c r="CQR24" s="20"/>
      <c r="CQS24" s="20"/>
      <c r="CQT24" s="20"/>
      <c r="CQU24" s="20"/>
      <c r="CQV24" s="20"/>
      <c r="CQW24" s="20"/>
      <c r="CQX24" s="20"/>
      <c r="CQY24" s="20"/>
      <c r="CQZ24" s="20"/>
      <c r="CRA24" s="20"/>
      <c r="CRB24" s="20"/>
      <c r="CRC24" s="20"/>
      <c r="CRD24" s="20"/>
      <c r="CRE24" s="20"/>
      <c r="CRF24" s="20"/>
      <c r="CRG24" s="20"/>
      <c r="CRH24" s="20"/>
      <c r="CRI24" s="20"/>
      <c r="CRJ24" s="20"/>
      <c r="CRK24" s="20"/>
      <c r="CRL24" s="20"/>
      <c r="CRM24" s="20"/>
      <c r="CRN24" s="20"/>
      <c r="CRO24" s="20"/>
      <c r="CRP24" s="20"/>
      <c r="CRQ24" s="20"/>
      <c r="CRR24" s="20"/>
      <c r="CRS24" s="20"/>
      <c r="CRT24" s="20"/>
      <c r="CRU24" s="20"/>
      <c r="CRV24" s="20"/>
      <c r="CRW24" s="20"/>
      <c r="CRX24" s="20"/>
      <c r="CRY24" s="20"/>
      <c r="CRZ24" s="20"/>
      <c r="CSA24" s="20"/>
      <c r="CSB24" s="20"/>
      <c r="CSC24" s="20"/>
      <c r="CSD24" s="20"/>
      <c r="CSE24" s="20"/>
      <c r="CSF24" s="20"/>
      <c r="CSG24" s="20"/>
      <c r="CSH24" s="20"/>
      <c r="CSI24" s="20"/>
      <c r="CSJ24" s="20"/>
      <c r="CSK24" s="20"/>
      <c r="CSL24" s="20"/>
      <c r="CSM24" s="20"/>
      <c r="CSN24" s="20"/>
      <c r="CSO24" s="20"/>
      <c r="CSP24" s="20"/>
      <c r="CSQ24" s="20"/>
      <c r="CSR24" s="20"/>
      <c r="CSS24" s="20"/>
      <c r="CST24" s="20"/>
      <c r="CSU24" s="20"/>
      <c r="CSV24" s="20"/>
      <c r="CSW24" s="20"/>
      <c r="CSX24" s="20"/>
      <c r="CSY24" s="20"/>
      <c r="CSZ24" s="20"/>
      <c r="CTA24" s="20"/>
      <c r="CTB24" s="20"/>
      <c r="CTC24" s="20"/>
      <c r="CTD24" s="20"/>
      <c r="CTE24" s="20"/>
      <c r="CTF24" s="20"/>
      <c r="CTG24" s="20"/>
      <c r="CTH24" s="20"/>
      <c r="CTI24" s="20"/>
      <c r="CTJ24" s="20"/>
      <c r="CTK24" s="20"/>
      <c r="CTL24" s="20"/>
      <c r="CTM24" s="20"/>
      <c r="CTN24" s="20"/>
      <c r="CTO24" s="20"/>
      <c r="CTP24" s="20"/>
      <c r="CTQ24" s="20"/>
      <c r="CTR24" s="20"/>
      <c r="CTS24" s="20"/>
      <c r="CTT24" s="20"/>
      <c r="CTU24" s="20"/>
      <c r="CTV24" s="20"/>
      <c r="CTW24" s="20"/>
      <c r="CTX24" s="20"/>
      <c r="CTY24" s="20"/>
      <c r="CTZ24" s="20"/>
      <c r="CUA24" s="20"/>
      <c r="CUB24" s="20"/>
      <c r="CUC24" s="20"/>
      <c r="CUD24" s="20"/>
      <c r="CUE24" s="20"/>
      <c r="CUF24" s="20"/>
      <c r="CUG24" s="20"/>
      <c r="CUH24" s="20"/>
      <c r="CUI24" s="20"/>
      <c r="CUJ24" s="20"/>
      <c r="CUK24" s="20"/>
      <c r="CUL24" s="20"/>
      <c r="CUM24" s="20"/>
      <c r="CUN24" s="20"/>
      <c r="CUO24" s="20"/>
      <c r="CUP24" s="20"/>
      <c r="CUQ24" s="20"/>
      <c r="CUR24" s="20"/>
      <c r="CUS24" s="20"/>
      <c r="CUT24" s="20"/>
      <c r="CUU24" s="20"/>
      <c r="CUV24" s="20"/>
      <c r="CUW24" s="20"/>
      <c r="CUX24" s="20"/>
      <c r="CUY24" s="20"/>
      <c r="CUZ24" s="20"/>
      <c r="CVA24" s="20"/>
      <c r="CVB24" s="20"/>
      <c r="CVC24" s="20"/>
      <c r="CVD24" s="20"/>
      <c r="CVE24" s="20"/>
      <c r="CVF24" s="20"/>
      <c r="CVG24" s="20"/>
      <c r="CVH24" s="20"/>
      <c r="CVI24" s="20"/>
      <c r="CVJ24" s="20"/>
      <c r="CVK24" s="20"/>
      <c r="CVL24" s="20"/>
      <c r="CVM24" s="20"/>
      <c r="CVN24" s="20"/>
      <c r="CVO24" s="20"/>
      <c r="CVP24" s="20"/>
      <c r="CVQ24" s="20"/>
      <c r="CVR24" s="20"/>
      <c r="CVS24" s="20"/>
      <c r="CVT24" s="20"/>
      <c r="CVU24" s="20"/>
      <c r="CVV24" s="20"/>
      <c r="CVW24" s="20"/>
      <c r="CVX24" s="20"/>
      <c r="CVY24" s="20"/>
      <c r="CVZ24" s="20"/>
      <c r="CWA24" s="20"/>
      <c r="CWB24" s="20"/>
      <c r="CWC24" s="20"/>
      <c r="CWD24" s="20"/>
      <c r="CWE24" s="20"/>
      <c r="CWF24" s="20"/>
      <c r="CWG24" s="20"/>
      <c r="CWH24" s="20"/>
      <c r="CWI24" s="20"/>
      <c r="CWJ24" s="20"/>
      <c r="CWK24" s="20"/>
      <c r="CWL24" s="20"/>
      <c r="CWM24" s="20"/>
      <c r="CWN24" s="20"/>
      <c r="CWO24" s="20"/>
      <c r="CWP24" s="20"/>
      <c r="CWQ24" s="20"/>
      <c r="CWR24" s="20"/>
      <c r="CWS24" s="20"/>
      <c r="CWT24" s="20"/>
      <c r="CWU24" s="20"/>
      <c r="CWV24" s="20"/>
      <c r="CWW24" s="20"/>
      <c r="CWX24" s="20"/>
      <c r="CWY24" s="20"/>
      <c r="CWZ24" s="20"/>
      <c r="CXA24" s="20"/>
      <c r="CXB24" s="20"/>
      <c r="CXC24" s="20"/>
      <c r="CXD24" s="20"/>
      <c r="CXE24" s="20"/>
      <c r="CXF24" s="20"/>
      <c r="CXG24" s="20"/>
      <c r="CXH24" s="20"/>
      <c r="CXI24" s="20"/>
      <c r="CXJ24" s="20"/>
      <c r="CXK24" s="20"/>
      <c r="CXL24" s="20"/>
      <c r="CXM24" s="20"/>
      <c r="CXN24" s="20"/>
      <c r="CXO24" s="20"/>
      <c r="CXP24" s="20"/>
      <c r="CXQ24" s="20"/>
      <c r="CXR24" s="20"/>
      <c r="CXS24" s="20"/>
      <c r="CXT24" s="20"/>
      <c r="CXU24" s="20"/>
      <c r="CXV24" s="20"/>
      <c r="CXW24" s="20"/>
      <c r="CXX24" s="20"/>
      <c r="CXY24" s="20"/>
      <c r="CXZ24" s="20"/>
      <c r="CYA24" s="20"/>
      <c r="CYB24" s="20"/>
      <c r="CYC24" s="20"/>
      <c r="CYD24" s="20"/>
      <c r="CYE24" s="20"/>
      <c r="CYF24" s="20"/>
      <c r="CYG24" s="20"/>
      <c r="CYH24" s="20"/>
      <c r="CYI24" s="20"/>
      <c r="CYJ24" s="20"/>
      <c r="CYK24" s="20"/>
      <c r="CYL24" s="20"/>
      <c r="CYM24" s="20"/>
      <c r="CYN24" s="20"/>
      <c r="CYO24" s="20"/>
      <c r="CYP24" s="20"/>
      <c r="CYQ24" s="20"/>
      <c r="CYR24" s="20"/>
      <c r="CYS24" s="20"/>
      <c r="CYT24" s="20"/>
      <c r="CYU24" s="20"/>
      <c r="CYV24" s="20"/>
      <c r="CYW24" s="20"/>
      <c r="CYX24" s="20"/>
      <c r="CYY24" s="20"/>
      <c r="CYZ24" s="20"/>
      <c r="CZA24" s="20"/>
      <c r="CZB24" s="20"/>
      <c r="CZC24" s="20"/>
      <c r="CZD24" s="20"/>
      <c r="CZE24" s="20"/>
      <c r="CZF24" s="20"/>
      <c r="CZG24" s="20"/>
      <c r="CZH24" s="20"/>
      <c r="CZI24" s="20"/>
      <c r="CZJ24" s="20"/>
      <c r="CZK24" s="20"/>
      <c r="CZL24" s="20"/>
      <c r="CZM24" s="20"/>
      <c r="CZN24" s="20"/>
      <c r="CZO24" s="20"/>
      <c r="CZP24" s="20"/>
      <c r="CZQ24" s="20"/>
      <c r="CZR24" s="20"/>
      <c r="CZS24" s="20"/>
      <c r="CZT24" s="20"/>
      <c r="CZU24" s="20"/>
      <c r="CZV24" s="20"/>
      <c r="CZW24" s="20"/>
      <c r="CZX24" s="20"/>
      <c r="CZY24" s="20"/>
      <c r="CZZ24" s="20"/>
      <c r="DAA24" s="20"/>
      <c r="DAB24" s="20"/>
      <c r="DAC24" s="20"/>
      <c r="DAD24" s="20"/>
      <c r="DAE24" s="20"/>
      <c r="DAF24" s="20"/>
      <c r="DAG24" s="20"/>
      <c r="DAH24" s="20"/>
      <c r="DAI24" s="20"/>
      <c r="DAJ24" s="20"/>
      <c r="DAK24" s="20"/>
      <c r="DAL24" s="20"/>
      <c r="DAM24" s="20"/>
      <c r="DAN24" s="20"/>
      <c r="DAO24" s="20"/>
      <c r="DAP24" s="20"/>
      <c r="DAQ24" s="20"/>
      <c r="DAR24" s="20"/>
      <c r="DAS24" s="20"/>
      <c r="DAT24" s="20"/>
      <c r="DAU24" s="20"/>
      <c r="DAV24" s="20"/>
      <c r="DAW24" s="20"/>
      <c r="DAX24" s="20"/>
      <c r="DAY24" s="20"/>
      <c r="DAZ24" s="20"/>
      <c r="DBA24" s="20"/>
      <c r="DBB24" s="20"/>
      <c r="DBC24" s="20"/>
      <c r="DBD24" s="20"/>
      <c r="DBE24" s="20"/>
      <c r="DBF24" s="20"/>
      <c r="DBG24" s="20"/>
      <c r="DBH24" s="20"/>
      <c r="DBI24" s="20"/>
      <c r="DBJ24" s="20"/>
      <c r="DBK24" s="20"/>
      <c r="DBL24" s="20"/>
      <c r="DBM24" s="20"/>
      <c r="DBN24" s="20"/>
      <c r="DBO24" s="20"/>
      <c r="DBP24" s="20"/>
      <c r="DBQ24" s="20"/>
      <c r="DBR24" s="20"/>
      <c r="DBS24" s="20"/>
      <c r="DBT24" s="20"/>
      <c r="DBU24" s="20"/>
      <c r="DBV24" s="20"/>
      <c r="DBW24" s="20"/>
      <c r="DBX24" s="20"/>
      <c r="DBY24" s="20"/>
      <c r="DBZ24" s="20"/>
      <c r="DCA24" s="20"/>
      <c r="DCB24" s="20"/>
      <c r="DCC24" s="20"/>
      <c r="DCD24" s="20"/>
      <c r="DCE24" s="20"/>
      <c r="DCF24" s="20"/>
      <c r="DCG24" s="20"/>
      <c r="DCH24" s="20"/>
      <c r="DCI24" s="20"/>
      <c r="DCJ24" s="20"/>
      <c r="DCK24" s="20"/>
      <c r="DCL24" s="20"/>
      <c r="DCM24" s="20"/>
      <c r="DCN24" s="20"/>
      <c r="DCO24" s="20"/>
      <c r="DCP24" s="20"/>
      <c r="DCQ24" s="20"/>
      <c r="DCR24" s="20"/>
      <c r="DCS24" s="20"/>
      <c r="DCT24" s="20"/>
      <c r="DCU24" s="20"/>
      <c r="DCV24" s="20"/>
      <c r="DCW24" s="20"/>
      <c r="DCX24" s="20"/>
      <c r="DCY24" s="20"/>
      <c r="DCZ24" s="20"/>
      <c r="DDA24" s="20"/>
      <c r="DDB24" s="20"/>
      <c r="DDC24" s="20"/>
      <c r="DDD24" s="20"/>
      <c r="DDE24" s="20"/>
      <c r="DDF24" s="20"/>
      <c r="DDG24" s="20"/>
      <c r="DDH24" s="20"/>
      <c r="DDI24" s="20"/>
      <c r="DDJ24" s="20"/>
      <c r="DDK24" s="20"/>
      <c r="DDL24" s="20"/>
      <c r="DDM24" s="20"/>
      <c r="DDN24" s="20"/>
      <c r="DDO24" s="20"/>
      <c r="DDP24" s="20"/>
      <c r="DDQ24" s="20"/>
      <c r="DDR24" s="20"/>
      <c r="DDS24" s="20"/>
      <c r="DDT24" s="20"/>
      <c r="DDU24" s="20"/>
      <c r="DDV24" s="20"/>
      <c r="DDW24" s="20"/>
      <c r="DDX24" s="20"/>
      <c r="DDY24" s="20"/>
      <c r="DDZ24" s="20"/>
      <c r="DEA24" s="20"/>
      <c r="DEB24" s="20"/>
      <c r="DEC24" s="20"/>
      <c r="DED24" s="20"/>
      <c r="DEE24" s="20"/>
      <c r="DEF24" s="20"/>
      <c r="DEG24" s="20"/>
      <c r="DEH24" s="20"/>
      <c r="DEI24" s="20"/>
      <c r="DEJ24" s="20"/>
      <c r="DEK24" s="20"/>
      <c r="DEL24" s="20"/>
      <c r="DEM24" s="20"/>
      <c r="DEN24" s="20"/>
      <c r="DEO24" s="20"/>
      <c r="DEP24" s="20"/>
      <c r="DEQ24" s="20"/>
      <c r="DER24" s="20"/>
      <c r="DES24" s="20"/>
      <c r="DET24" s="20"/>
      <c r="DEU24" s="20"/>
      <c r="DEV24" s="20"/>
      <c r="DEW24" s="20"/>
      <c r="DEX24" s="20"/>
      <c r="DEY24" s="20"/>
      <c r="DEZ24" s="20"/>
      <c r="DFA24" s="20"/>
      <c r="DFB24" s="20"/>
      <c r="DFC24" s="20"/>
      <c r="DFD24" s="20"/>
      <c r="DFE24" s="20"/>
      <c r="DFF24" s="20"/>
      <c r="DFG24" s="20"/>
      <c r="DFH24" s="20"/>
      <c r="DFI24" s="20"/>
      <c r="DFJ24" s="20"/>
      <c r="DFK24" s="20"/>
      <c r="DFL24" s="20"/>
      <c r="DFM24" s="20"/>
      <c r="DFN24" s="20"/>
      <c r="DFO24" s="20"/>
      <c r="DFP24" s="20"/>
      <c r="DFQ24" s="20"/>
      <c r="DFR24" s="20"/>
      <c r="DFS24" s="20"/>
      <c r="DFT24" s="20"/>
      <c r="DFU24" s="20"/>
      <c r="DFV24" s="20"/>
      <c r="DFW24" s="20"/>
      <c r="DFX24" s="20"/>
      <c r="DFY24" s="20"/>
      <c r="DFZ24" s="20"/>
      <c r="DGA24" s="20"/>
      <c r="DGB24" s="20"/>
      <c r="DGC24" s="20"/>
      <c r="DGD24" s="20"/>
      <c r="DGE24" s="20"/>
      <c r="DGF24" s="20"/>
      <c r="DGG24" s="20"/>
      <c r="DGH24" s="20"/>
      <c r="DGI24" s="20"/>
      <c r="DGJ24" s="20"/>
      <c r="DGK24" s="20"/>
      <c r="DGL24" s="20"/>
      <c r="DGM24" s="20"/>
      <c r="DGN24" s="20"/>
      <c r="DGO24" s="20"/>
      <c r="DGP24" s="20"/>
      <c r="DGQ24" s="20"/>
      <c r="DGR24" s="20"/>
      <c r="DGS24" s="20"/>
      <c r="DGT24" s="20"/>
      <c r="DGU24" s="20"/>
      <c r="DGV24" s="20"/>
      <c r="DGW24" s="20"/>
      <c r="DGX24" s="20"/>
      <c r="DGY24" s="20"/>
      <c r="DGZ24" s="20"/>
      <c r="DHA24" s="20"/>
      <c r="DHB24" s="20"/>
      <c r="DHC24" s="20"/>
      <c r="DHD24" s="20"/>
      <c r="DHE24" s="20"/>
      <c r="DHF24" s="20"/>
      <c r="DHG24" s="20"/>
      <c r="DHH24" s="20"/>
      <c r="DHI24" s="20"/>
      <c r="DHJ24" s="20"/>
      <c r="DHK24" s="20"/>
      <c r="DHL24" s="20"/>
      <c r="DHM24" s="20"/>
      <c r="DHN24" s="20"/>
      <c r="DHO24" s="20"/>
      <c r="DHP24" s="20"/>
      <c r="DHQ24" s="20"/>
      <c r="DHR24" s="20"/>
      <c r="DHS24" s="20"/>
      <c r="DHT24" s="20"/>
      <c r="DHU24" s="20"/>
      <c r="DHV24" s="20"/>
      <c r="DHW24" s="20"/>
      <c r="DHX24" s="20"/>
      <c r="DHY24" s="20"/>
      <c r="DHZ24" s="20"/>
      <c r="DIA24" s="20"/>
      <c r="DIB24" s="20"/>
      <c r="DIC24" s="20"/>
      <c r="DID24" s="20"/>
      <c r="DIE24" s="20"/>
      <c r="DIF24" s="20"/>
      <c r="DIG24" s="20"/>
      <c r="DIH24" s="20"/>
      <c r="DII24" s="20"/>
      <c r="DIJ24" s="20"/>
      <c r="DIK24" s="20"/>
      <c r="DIL24" s="20"/>
      <c r="DIM24" s="20"/>
      <c r="DIN24" s="20"/>
      <c r="DIO24" s="20"/>
      <c r="DIP24" s="20"/>
      <c r="DIQ24" s="20"/>
      <c r="DIR24" s="20"/>
      <c r="DIS24" s="20"/>
      <c r="DIT24" s="20"/>
      <c r="DIU24" s="20"/>
      <c r="DIV24" s="20"/>
      <c r="DIW24" s="20"/>
      <c r="DIX24" s="20"/>
      <c r="DIY24" s="20"/>
      <c r="DIZ24" s="20"/>
      <c r="DJA24" s="20"/>
      <c r="DJB24" s="20"/>
      <c r="DJC24" s="20"/>
      <c r="DJD24" s="20"/>
      <c r="DJE24" s="20"/>
      <c r="DJF24" s="20"/>
      <c r="DJG24" s="20"/>
      <c r="DJH24" s="20"/>
      <c r="DJI24" s="20"/>
      <c r="DJJ24" s="20"/>
      <c r="DJK24" s="20"/>
      <c r="DJL24" s="20"/>
      <c r="DJM24" s="20"/>
      <c r="DJN24" s="20"/>
      <c r="DJO24" s="20"/>
      <c r="DJP24" s="20"/>
      <c r="DJQ24" s="20"/>
      <c r="DJR24" s="20"/>
      <c r="DJS24" s="20"/>
      <c r="DJT24" s="20"/>
      <c r="DJU24" s="20"/>
      <c r="DJV24" s="20"/>
      <c r="DJW24" s="20"/>
      <c r="DJX24" s="20"/>
      <c r="DJY24" s="20"/>
      <c r="DJZ24" s="20"/>
      <c r="DKA24" s="20"/>
      <c r="DKB24" s="20"/>
      <c r="DKC24" s="20"/>
      <c r="DKD24" s="20"/>
      <c r="DKE24" s="20"/>
      <c r="DKF24" s="20"/>
      <c r="DKG24" s="20"/>
      <c r="DKH24" s="20"/>
      <c r="DKI24" s="20"/>
      <c r="DKJ24" s="20"/>
      <c r="DKK24" s="20"/>
      <c r="DKL24" s="20"/>
      <c r="DKM24" s="20"/>
      <c r="DKN24" s="20"/>
      <c r="DKO24" s="20"/>
      <c r="DKP24" s="20"/>
      <c r="DKQ24" s="20"/>
      <c r="DKR24" s="20"/>
      <c r="DKS24" s="20"/>
      <c r="DKT24" s="20"/>
      <c r="DKU24" s="20"/>
      <c r="DKV24" s="20"/>
      <c r="DKW24" s="20"/>
      <c r="DKX24" s="20"/>
      <c r="DKY24" s="20"/>
      <c r="DKZ24" s="20"/>
      <c r="DLA24" s="20"/>
      <c r="DLB24" s="20"/>
      <c r="DLC24" s="20"/>
      <c r="DLD24" s="20"/>
      <c r="DLE24" s="20"/>
      <c r="DLF24" s="20"/>
      <c r="DLG24" s="20"/>
      <c r="DLH24" s="20"/>
      <c r="DLI24" s="20"/>
      <c r="DLJ24" s="20"/>
      <c r="DLK24" s="20"/>
      <c r="DLL24" s="20"/>
      <c r="DLM24" s="20"/>
      <c r="DLN24" s="20"/>
      <c r="DLO24" s="20"/>
      <c r="DLP24" s="20"/>
      <c r="DLQ24" s="20"/>
      <c r="DLR24" s="20"/>
      <c r="DLS24" s="20"/>
      <c r="DLT24" s="20"/>
      <c r="DLU24" s="20"/>
      <c r="DLV24" s="20"/>
      <c r="DLW24" s="20"/>
      <c r="DLX24" s="20"/>
      <c r="DLY24" s="20"/>
      <c r="DLZ24" s="20"/>
      <c r="DMA24" s="20"/>
      <c r="DMB24" s="20"/>
      <c r="DMC24" s="20"/>
      <c r="DMD24" s="20"/>
      <c r="DME24" s="20"/>
      <c r="DMF24" s="20"/>
      <c r="DMG24" s="20"/>
      <c r="DMH24" s="20"/>
      <c r="DMI24" s="20"/>
      <c r="DMJ24" s="20"/>
      <c r="DMK24" s="20"/>
      <c r="DML24" s="20"/>
      <c r="DMM24" s="20"/>
      <c r="DMN24" s="20"/>
      <c r="DMO24" s="20"/>
      <c r="DMP24" s="20"/>
      <c r="DMQ24" s="20"/>
      <c r="DMR24" s="20"/>
      <c r="DMS24" s="20"/>
      <c r="DMT24" s="20"/>
      <c r="DMU24" s="20"/>
      <c r="DMV24" s="20"/>
      <c r="DMW24" s="20"/>
      <c r="DMX24" s="20"/>
      <c r="DMY24" s="20"/>
      <c r="DMZ24" s="20"/>
      <c r="DNA24" s="20"/>
      <c r="DNB24" s="20"/>
      <c r="DNC24" s="20"/>
      <c r="DND24" s="20"/>
      <c r="DNE24" s="20"/>
      <c r="DNF24" s="20"/>
      <c r="DNG24" s="20"/>
      <c r="DNH24" s="20"/>
      <c r="DNI24" s="20"/>
      <c r="DNJ24" s="20"/>
      <c r="DNK24" s="20"/>
      <c r="DNL24" s="20"/>
      <c r="DNM24" s="20"/>
      <c r="DNN24" s="20"/>
      <c r="DNO24" s="20"/>
      <c r="DNP24" s="20"/>
      <c r="DNQ24" s="20"/>
      <c r="DNR24" s="20"/>
      <c r="DNS24" s="20"/>
      <c r="DNT24" s="20"/>
      <c r="DNU24" s="20"/>
      <c r="DNV24" s="20"/>
      <c r="DNW24" s="20"/>
      <c r="DNX24" s="20"/>
      <c r="DNY24" s="20"/>
      <c r="DNZ24" s="20"/>
      <c r="DOA24" s="20"/>
      <c r="DOB24" s="20"/>
      <c r="DOC24" s="20"/>
      <c r="DOD24" s="20"/>
      <c r="DOE24" s="20"/>
      <c r="DOF24" s="20"/>
      <c r="DOG24" s="20"/>
      <c r="DOH24" s="20"/>
      <c r="DOI24" s="20"/>
      <c r="DOJ24" s="20"/>
      <c r="DOK24" s="20"/>
      <c r="DOL24" s="20"/>
      <c r="DOM24" s="20"/>
      <c r="DON24" s="20"/>
      <c r="DOO24" s="20"/>
      <c r="DOP24" s="20"/>
      <c r="DOQ24" s="20"/>
      <c r="DOR24" s="20"/>
      <c r="DOS24" s="20"/>
      <c r="DOT24" s="20"/>
      <c r="DOU24" s="20"/>
      <c r="DOV24" s="20"/>
      <c r="DOW24" s="20"/>
      <c r="DOX24" s="20"/>
      <c r="DOY24" s="20"/>
      <c r="DOZ24" s="20"/>
      <c r="DPA24" s="20"/>
      <c r="DPB24" s="20"/>
      <c r="DPC24" s="20"/>
      <c r="DPD24" s="20"/>
      <c r="DPE24" s="20"/>
      <c r="DPF24" s="20"/>
      <c r="DPG24" s="20"/>
      <c r="DPH24" s="20"/>
      <c r="DPI24" s="20"/>
      <c r="DPJ24" s="20"/>
      <c r="DPK24" s="20"/>
      <c r="DPL24" s="20"/>
      <c r="DPM24" s="20"/>
      <c r="DPN24" s="20"/>
      <c r="DPO24" s="20"/>
      <c r="DPP24" s="20"/>
      <c r="DPQ24" s="20"/>
      <c r="DPR24" s="20"/>
      <c r="DPS24" s="20"/>
      <c r="DPT24" s="20"/>
      <c r="DPU24" s="20"/>
      <c r="DPV24" s="20"/>
      <c r="DPW24" s="20"/>
      <c r="DPX24" s="20"/>
      <c r="DPY24" s="20"/>
      <c r="DPZ24" s="20"/>
      <c r="DQA24" s="20"/>
      <c r="DQB24" s="20"/>
      <c r="DQC24" s="20"/>
      <c r="DQD24" s="20"/>
      <c r="DQE24" s="20"/>
      <c r="DQF24" s="20"/>
      <c r="DQG24" s="20"/>
      <c r="DQH24" s="20"/>
      <c r="DQI24" s="20"/>
      <c r="DQJ24" s="20"/>
      <c r="DQK24" s="20"/>
      <c r="DQL24" s="20"/>
      <c r="DQM24" s="20"/>
      <c r="DQN24" s="20"/>
      <c r="DQO24" s="20"/>
      <c r="DQP24" s="20"/>
      <c r="DQQ24" s="20"/>
      <c r="DQR24" s="20"/>
      <c r="DQS24" s="20"/>
      <c r="DQT24" s="20"/>
      <c r="DQU24" s="20"/>
      <c r="DQV24" s="20"/>
      <c r="DQW24" s="20"/>
      <c r="DQX24" s="20"/>
      <c r="DQY24" s="20"/>
      <c r="DQZ24" s="20"/>
      <c r="DRA24" s="20"/>
      <c r="DRB24" s="20"/>
      <c r="DRC24" s="20"/>
      <c r="DRD24" s="20"/>
      <c r="DRE24" s="20"/>
      <c r="DRF24" s="20"/>
      <c r="DRG24" s="20"/>
      <c r="DRH24" s="20"/>
      <c r="DRI24" s="20"/>
      <c r="DRJ24" s="20"/>
      <c r="DRK24" s="20"/>
      <c r="DRL24" s="20"/>
      <c r="DRM24" s="20"/>
      <c r="DRN24" s="20"/>
      <c r="DRO24" s="20"/>
      <c r="DRP24" s="20"/>
      <c r="DRQ24" s="20"/>
      <c r="DRR24" s="20"/>
      <c r="DRS24" s="20"/>
      <c r="DRT24" s="20"/>
      <c r="DRU24" s="20"/>
      <c r="DRV24" s="20"/>
      <c r="DRW24" s="20"/>
      <c r="DRX24" s="20"/>
      <c r="DRY24" s="20"/>
      <c r="DRZ24" s="20"/>
      <c r="DSA24" s="20"/>
      <c r="DSB24" s="20"/>
      <c r="DSC24" s="20"/>
      <c r="DSD24" s="20"/>
      <c r="DSE24" s="20"/>
      <c r="DSF24" s="20"/>
      <c r="DSG24" s="20"/>
      <c r="DSH24" s="20"/>
      <c r="DSI24" s="20"/>
      <c r="DSJ24" s="20"/>
      <c r="DSK24" s="20"/>
      <c r="DSL24" s="20"/>
      <c r="DSM24" s="20"/>
      <c r="DSN24" s="20"/>
      <c r="DSO24" s="20"/>
      <c r="DSP24" s="20"/>
      <c r="DSQ24" s="20"/>
      <c r="DSR24" s="20"/>
      <c r="DSS24" s="20"/>
      <c r="DST24" s="20"/>
      <c r="DSU24" s="20"/>
      <c r="DSV24" s="20"/>
      <c r="DSW24" s="20"/>
      <c r="DSX24" s="20"/>
      <c r="DSY24" s="20"/>
      <c r="DSZ24" s="20"/>
      <c r="DTA24" s="20"/>
      <c r="DTB24" s="20"/>
      <c r="DTC24" s="20"/>
      <c r="DTD24" s="20"/>
      <c r="DTE24" s="20"/>
      <c r="DTF24" s="20"/>
      <c r="DTG24" s="20"/>
      <c r="DTH24" s="20"/>
      <c r="DTI24" s="20"/>
      <c r="DTJ24" s="20"/>
      <c r="DTK24" s="20"/>
      <c r="DTL24" s="20"/>
      <c r="DTM24" s="20"/>
      <c r="DTN24" s="20"/>
      <c r="DTO24" s="20"/>
      <c r="DTP24" s="20"/>
      <c r="DTQ24" s="20"/>
      <c r="DTR24" s="20"/>
      <c r="DTS24" s="20"/>
      <c r="DTT24" s="20"/>
      <c r="DTU24" s="20"/>
      <c r="DTV24" s="20"/>
      <c r="DTW24" s="20"/>
      <c r="DTX24" s="20"/>
      <c r="DTY24" s="20"/>
      <c r="DTZ24" s="20"/>
      <c r="DUA24" s="20"/>
      <c r="DUB24" s="20"/>
      <c r="DUC24" s="20"/>
      <c r="DUD24" s="20"/>
      <c r="DUE24" s="20"/>
      <c r="DUF24" s="20"/>
      <c r="DUG24" s="20"/>
      <c r="DUH24" s="20"/>
      <c r="DUI24" s="20"/>
      <c r="DUJ24" s="20"/>
      <c r="DUK24" s="20"/>
      <c r="DUL24" s="20"/>
      <c r="DUM24" s="20"/>
      <c r="DUN24" s="20"/>
      <c r="DUO24" s="20"/>
      <c r="DUP24" s="20"/>
      <c r="DUQ24" s="20"/>
      <c r="DUR24" s="20"/>
      <c r="DUS24" s="20"/>
      <c r="DUT24" s="20"/>
      <c r="DUU24" s="20"/>
      <c r="DUV24" s="20"/>
      <c r="DUW24" s="20"/>
      <c r="DUX24" s="20"/>
      <c r="DUY24" s="20"/>
      <c r="DUZ24" s="20"/>
      <c r="DVA24" s="20"/>
      <c r="DVB24" s="20"/>
      <c r="DVC24" s="20"/>
      <c r="DVD24" s="20"/>
      <c r="DVE24" s="20"/>
      <c r="DVF24" s="20"/>
      <c r="DVG24" s="20"/>
      <c r="DVH24" s="20"/>
      <c r="DVI24" s="20"/>
      <c r="DVJ24" s="20"/>
      <c r="DVK24" s="20"/>
      <c r="DVL24" s="20"/>
      <c r="DVM24" s="20"/>
      <c r="DVN24" s="20"/>
      <c r="DVO24" s="20"/>
      <c r="DVP24" s="20"/>
      <c r="DVQ24" s="20"/>
      <c r="DVR24" s="20"/>
      <c r="DVS24" s="20"/>
      <c r="DVT24" s="20"/>
      <c r="DVU24" s="20"/>
      <c r="DVV24" s="20"/>
      <c r="DVW24" s="20"/>
      <c r="DVX24" s="20"/>
      <c r="DVY24" s="20"/>
      <c r="DVZ24" s="20"/>
      <c r="DWA24" s="20"/>
      <c r="DWB24" s="20"/>
      <c r="DWC24" s="20"/>
      <c r="DWD24" s="20"/>
      <c r="DWE24" s="20"/>
      <c r="DWF24" s="20"/>
      <c r="DWG24" s="20"/>
      <c r="DWH24" s="20"/>
      <c r="DWI24" s="20"/>
      <c r="DWJ24" s="20"/>
      <c r="DWK24" s="20"/>
      <c r="DWL24" s="20"/>
      <c r="DWM24" s="20"/>
      <c r="DWN24" s="20"/>
      <c r="DWO24" s="20"/>
      <c r="DWP24" s="20"/>
      <c r="DWQ24" s="20"/>
      <c r="DWR24" s="20"/>
      <c r="DWS24" s="20"/>
      <c r="DWT24" s="20"/>
      <c r="DWU24" s="20"/>
      <c r="DWV24" s="20"/>
      <c r="DWW24" s="20"/>
      <c r="DWX24" s="20"/>
      <c r="DWY24" s="20"/>
      <c r="DWZ24" s="20"/>
      <c r="DXA24" s="20"/>
      <c r="DXB24" s="20"/>
      <c r="DXC24" s="20"/>
      <c r="DXD24" s="20"/>
      <c r="DXE24" s="20"/>
      <c r="DXF24" s="20"/>
      <c r="DXG24" s="20"/>
      <c r="DXH24" s="20"/>
      <c r="DXI24" s="20"/>
      <c r="DXJ24" s="20"/>
      <c r="DXK24" s="20"/>
      <c r="DXL24" s="20"/>
      <c r="DXM24" s="20"/>
      <c r="DXN24" s="20"/>
      <c r="DXO24" s="20"/>
      <c r="DXP24" s="20"/>
      <c r="DXQ24" s="20"/>
      <c r="DXR24" s="20"/>
      <c r="DXS24" s="20"/>
      <c r="DXT24" s="20"/>
      <c r="DXU24" s="20"/>
      <c r="DXV24" s="20"/>
      <c r="DXW24" s="20"/>
      <c r="DXX24" s="20"/>
      <c r="DXY24" s="20"/>
      <c r="DXZ24" s="20"/>
      <c r="DYA24" s="20"/>
      <c r="DYB24" s="20"/>
      <c r="DYC24" s="20"/>
      <c r="DYD24" s="20"/>
      <c r="DYE24" s="20"/>
      <c r="DYF24" s="20"/>
      <c r="DYG24" s="20"/>
      <c r="DYH24" s="20"/>
      <c r="DYI24" s="20"/>
      <c r="DYJ24" s="20"/>
      <c r="DYK24" s="20"/>
      <c r="DYL24" s="20"/>
      <c r="DYM24" s="20"/>
      <c r="DYN24" s="20"/>
      <c r="DYO24" s="20"/>
      <c r="DYP24" s="20"/>
      <c r="DYQ24" s="20"/>
      <c r="DYR24" s="20"/>
      <c r="DYS24" s="20"/>
      <c r="DYT24" s="20"/>
      <c r="DYU24" s="20"/>
      <c r="DYV24" s="20"/>
      <c r="DYW24" s="20"/>
      <c r="DYX24" s="20"/>
      <c r="DYY24" s="20"/>
      <c r="DYZ24" s="20"/>
      <c r="DZA24" s="20"/>
      <c r="DZB24" s="20"/>
      <c r="DZC24" s="20"/>
      <c r="DZD24" s="20"/>
      <c r="DZE24" s="20"/>
      <c r="DZF24" s="20"/>
      <c r="DZG24" s="20"/>
      <c r="DZH24" s="20"/>
      <c r="DZI24" s="20"/>
      <c r="DZJ24" s="20"/>
      <c r="DZK24" s="20"/>
      <c r="DZL24" s="20"/>
      <c r="DZM24" s="20"/>
      <c r="DZN24" s="20"/>
      <c r="DZO24" s="20"/>
      <c r="DZP24" s="20"/>
      <c r="DZQ24" s="20"/>
      <c r="DZR24" s="20"/>
      <c r="DZS24" s="20"/>
      <c r="DZT24" s="20"/>
      <c r="DZU24" s="20"/>
      <c r="DZV24" s="20"/>
      <c r="DZW24" s="20"/>
      <c r="DZX24" s="20"/>
      <c r="DZY24" s="20"/>
      <c r="DZZ24" s="20"/>
      <c r="EAA24" s="20"/>
      <c r="EAB24" s="20"/>
      <c r="EAC24" s="20"/>
      <c r="EAD24" s="20"/>
      <c r="EAE24" s="20"/>
      <c r="EAF24" s="20"/>
      <c r="EAG24" s="20"/>
      <c r="EAH24" s="20"/>
      <c r="EAI24" s="20"/>
      <c r="EAJ24" s="20"/>
      <c r="EAK24" s="20"/>
      <c r="EAL24" s="20"/>
      <c r="EAM24" s="20"/>
      <c r="EAN24" s="20"/>
      <c r="EAO24" s="20"/>
      <c r="EAP24" s="20"/>
      <c r="EAQ24" s="20"/>
      <c r="EAR24" s="20"/>
      <c r="EAS24" s="20"/>
      <c r="EAT24" s="20"/>
      <c r="EAU24" s="20"/>
      <c r="EAV24" s="20"/>
      <c r="EAW24" s="20"/>
      <c r="EAX24" s="20"/>
      <c r="EAY24" s="20"/>
      <c r="EAZ24" s="20"/>
      <c r="EBA24" s="20"/>
      <c r="EBB24" s="20"/>
      <c r="EBC24" s="20"/>
      <c r="EBD24" s="20"/>
      <c r="EBE24" s="20"/>
      <c r="EBF24" s="20"/>
      <c r="EBG24" s="20"/>
      <c r="EBH24" s="20"/>
      <c r="EBI24" s="20"/>
      <c r="EBJ24" s="20"/>
      <c r="EBK24" s="20"/>
      <c r="EBL24" s="20"/>
      <c r="EBM24" s="20"/>
      <c r="EBN24" s="20"/>
      <c r="EBO24" s="20"/>
      <c r="EBP24" s="20"/>
      <c r="EBQ24" s="20"/>
      <c r="EBR24" s="20"/>
      <c r="EBS24" s="20"/>
      <c r="EBT24" s="20"/>
      <c r="EBU24" s="20"/>
      <c r="EBV24" s="20"/>
      <c r="EBW24" s="20"/>
      <c r="EBX24" s="20"/>
      <c r="EBY24" s="20"/>
      <c r="EBZ24" s="20"/>
      <c r="ECA24" s="20"/>
      <c r="ECB24" s="20"/>
      <c r="ECC24" s="20"/>
      <c r="ECD24" s="20"/>
      <c r="ECE24" s="20"/>
      <c r="ECF24" s="20"/>
      <c r="ECG24" s="20"/>
      <c r="ECH24" s="20"/>
      <c r="ECI24" s="20"/>
      <c r="ECJ24" s="20"/>
      <c r="ECK24" s="20"/>
      <c r="ECL24" s="20"/>
      <c r="ECM24" s="20"/>
      <c r="ECN24" s="20"/>
      <c r="ECO24" s="20"/>
      <c r="ECP24" s="20"/>
      <c r="ECQ24" s="20"/>
      <c r="ECR24" s="20"/>
      <c r="ECS24" s="20"/>
      <c r="ECT24" s="20"/>
      <c r="ECU24" s="20"/>
      <c r="ECV24" s="20"/>
      <c r="ECW24" s="20"/>
      <c r="ECX24" s="20"/>
      <c r="ECY24" s="20"/>
      <c r="ECZ24" s="20"/>
      <c r="EDA24" s="20"/>
      <c r="EDB24" s="20"/>
      <c r="EDC24" s="20"/>
      <c r="EDD24" s="20"/>
      <c r="EDE24" s="20"/>
      <c r="EDF24" s="20"/>
      <c r="EDG24" s="20"/>
      <c r="EDH24" s="20"/>
      <c r="EDI24" s="20"/>
      <c r="EDJ24" s="20"/>
      <c r="EDK24" s="20"/>
      <c r="EDL24" s="20"/>
      <c r="EDM24" s="20"/>
      <c r="EDN24" s="20"/>
      <c r="EDO24" s="20"/>
      <c r="EDP24" s="20"/>
      <c r="EDQ24" s="20"/>
      <c r="EDR24" s="20"/>
      <c r="EDS24" s="20"/>
      <c r="EDT24" s="20"/>
      <c r="EDU24" s="20"/>
      <c r="EDV24" s="20"/>
      <c r="EDW24" s="20"/>
      <c r="EDX24" s="20"/>
      <c r="EDY24" s="20"/>
      <c r="EDZ24" s="20"/>
      <c r="EEA24" s="20"/>
      <c r="EEB24" s="20"/>
      <c r="EEC24" s="20"/>
      <c r="EED24" s="20"/>
      <c r="EEE24" s="20"/>
      <c r="EEF24" s="20"/>
      <c r="EEG24" s="20"/>
      <c r="EEH24" s="20"/>
      <c r="EEI24" s="20"/>
      <c r="EEJ24" s="20"/>
      <c r="EEK24" s="20"/>
      <c r="EEL24" s="20"/>
      <c r="EEM24" s="20"/>
      <c r="EEN24" s="20"/>
      <c r="EEO24" s="20"/>
      <c r="EEP24" s="20"/>
      <c r="EEQ24" s="20"/>
      <c r="EER24" s="20"/>
      <c r="EES24" s="20"/>
      <c r="EET24" s="20"/>
      <c r="EEU24" s="20"/>
      <c r="EEV24" s="20"/>
      <c r="EEW24" s="20"/>
      <c r="EEX24" s="20"/>
      <c r="EEY24" s="20"/>
      <c r="EEZ24" s="20"/>
      <c r="EFA24" s="20"/>
      <c r="EFB24" s="20"/>
      <c r="EFC24" s="20"/>
      <c r="EFD24" s="20"/>
      <c r="EFE24" s="20"/>
      <c r="EFF24" s="20"/>
      <c r="EFG24" s="20"/>
      <c r="EFH24" s="20"/>
      <c r="EFI24" s="20"/>
      <c r="EFJ24" s="20"/>
      <c r="EFK24" s="20"/>
      <c r="EFL24" s="20"/>
      <c r="EFM24" s="20"/>
      <c r="EFN24" s="20"/>
      <c r="EFO24" s="20"/>
      <c r="EFP24" s="20"/>
      <c r="EFQ24" s="20"/>
      <c r="EFR24" s="20"/>
      <c r="EFS24" s="20"/>
      <c r="EFT24" s="20"/>
      <c r="EFU24" s="20"/>
      <c r="EFV24" s="20"/>
      <c r="EFW24" s="20"/>
      <c r="EFX24" s="20"/>
      <c r="EFY24" s="20"/>
      <c r="EFZ24" s="20"/>
      <c r="EGA24" s="20"/>
      <c r="EGB24" s="20"/>
      <c r="EGC24" s="20"/>
      <c r="EGD24" s="20"/>
      <c r="EGE24" s="20"/>
      <c r="EGF24" s="20"/>
      <c r="EGG24" s="20"/>
      <c r="EGH24" s="20"/>
      <c r="EGI24" s="20"/>
      <c r="EGJ24" s="20"/>
      <c r="EGK24" s="20"/>
      <c r="EGL24" s="20"/>
      <c r="EGM24" s="20"/>
      <c r="EGN24" s="20"/>
      <c r="EGO24" s="20"/>
      <c r="EGP24" s="20"/>
      <c r="EGQ24" s="20"/>
      <c r="EGR24" s="20"/>
      <c r="EGS24" s="20"/>
      <c r="EGT24" s="20"/>
      <c r="EGU24" s="20"/>
      <c r="EGV24" s="20"/>
      <c r="EGW24" s="20"/>
      <c r="EGX24" s="20"/>
      <c r="EGY24" s="20"/>
      <c r="EGZ24" s="20"/>
      <c r="EHA24" s="20"/>
      <c r="EHB24" s="20"/>
      <c r="EHC24" s="20"/>
      <c r="EHD24" s="20"/>
      <c r="EHE24" s="20"/>
      <c r="EHF24" s="20"/>
      <c r="EHG24" s="20"/>
      <c r="EHH24" s="20"/>
      <c r="EHI24" s="20"/>
      <c r="EHJ24" s="20"/>
      <c r="EHK24" s="20"/>
      <c r="EHL24" s="20"/>
      <c r="EHM24" s="20"/>
      <c r="EHN24" s="20"/>
      <c r="EHO24" s="20"/>
      <c r="EHP24" s="20"/>
      <c r="EHQ24" s="20"/>
      <c r="EHR24" s="20"/>
      <c r="EHS24" s="20"/>
      <c r="EHT24" s="20"/>
      <c r="EHU24" s="20"/>
      <c r="EHV24" s="20"/>
      <c r="EHW24" s="20"/>
      <c r="EHX24" s="20"/>
      <c r="EHY24" s="20"/>
      <c r="EHZ24" s="20"/>
      <c r="EIA24" s="20"/>
      <c r="EIB24" s="20"/>
      <c r="EIC24" s="20"/>
      <c r="EID24" s="20"/>
      <c r="EIE24" s="20"/>
      <c r="EIF24" s="20"/>
      <c r="EIG24" s="20"/>
      <c r="EIH24" s="20"/>
      <c r="EII24" s="20"/>
      <c r="EIJ24" s="20"/>
      <c r="EIK24" s="20"/>
      <c r="EIL24" s="20"/>
      <c r="EIM24" s="20"/>
      <c r="EIN24" s="20"/>
      <c r="EIO24" s="20"/>
      <c r="EIP24" s="20"/>
      <c r="EIQ24" s="20"/>
      <c r="EIR24" s="20"/>
      <c r="EIS24" s="20"/>
      <c r="EIT24" s="20"/>
      <c r="EIU24" s="20"/>
      <c r="EIV24" s="20"/>
      <c r="EIW24" s="20"/>
      <c r="EIX24" s="20"/>
      <c r="EIY24" s="20"/>
      <c r="EIZ24" s="20"/>
      <c r="EJA24" s="20"/>
      <c r="EJB24" s="20"/>
      <c r="EJC24" s="20"/>
      <c r="EJD24" s="20"/>
      <c r="EJE24" s="20"/>
      <c r="EJF24" s="20"/>
      <c r="EJG24" s="20"/>
      <c r="EJH24" s="20"/>
      <c r="EJI24" s="20"/>
      <c r="EJJ24" s="20"/>
      <c r="EJK24" s="20"/>
      <c r="EJL24" s="20"/>
      <c r="EJM24" s="20"/>
      <c r="EJN24" s="20"/>
      <c r="EJO24" s="20"/>
      <c r="EJP24" s="20"/>
      <c r="EJQ24" s="20"/>
      <c r="EJR24" s="20"/>
      <c r="EJS24" s="20"/>
      <c r="EJT24" s="20"/>
      <c r="EJU24" s="20"/>
      <c r="EJV24" s="20"/>
      <c r="EJW24" s="20"/>
      <c r="EJX24" s="20"/>
      <c r="EJY24" s="20"/>
      <c r="EJZ24" s="20"/>
      <c r="EKA24" s="20"/>
      <c r="EKB24" s="20"/>
      <c r="EKC24" s="20"/>
      <c r="EKD24" s="20"/>
      <c r="EKE24" s="20"/>
      <c r="EKF24" s="20"/>
      <c r="EKG24" s="20"/>
      <c r="EKH24" s="20"/>
      <c r="EKI24" s="20"/>
      <c r="EKJ24" s="20"/>
      <c r="EKK24" s="20"/>
      <c r="EKL24" s="20"/>
      <c r="EKM24" s="20"/>
      <c r="EKN24" s="20"/>
      <c r="EKO24" s="20"/>
      <c r="EKP24" s="20"/>
      <c r="EKQ24" s="20"/>
      <c r="EKR24" s="20"/>
      <c r="EKS24" s="20"/>
      <c r="EKT24" s="20"/>
      <c r="EKU24" s="20"/>
      <c r="EKV24" s="20"/>
      <c r="EKW24" s="20"/>
      <c r="EKX24" s="20"/>
      <c r="EKY24" s="20"/>
      <c r="EKZ24" s="20"/>
      <c r="ELA24" s="20"/>
      <c r="ELB24" s="20"/>
      <c r="ELC24" s="20"/>
      <c r="ELD24" s="20"/>
      <c r="ELE24" s="20"/>
      <c r="ELF24" s="20"/>
      <c r="ELG24" s="20"/>
      <c r="ELH24" s="20"/>
      <c r="ELI24" s="20"/>
      <c r="ELJ24" s="20"/>
      <c r="ELK24" s="20"/>
      <c r="ELL24" s="20"/>
      <c r="ELM24" s="20"/>
      <c r="ELN24" s="20"/>
      <c r="ELO24" s="20"/>
      <c r="ELP24" s="20"/>
      <c r="ELQ24" s="20"/>
      <c r="ELR24" s="20"/>
      <c r="ELS24" s="20"/>
      <c r="ELT24" s="20"/>
      <c r="ELU24" s="20"/>
      <c r="ELV24" s="20"/>
      <c r="ELW24" s="20"/>
      <c r="ELX24" s="20"/>
      <c r="ELY24" s="20"/>
      <c r="ELZ24" s="20"/>
      <c r="EMA24" s="20"/>
      <c r="EMB24" s="20"/>
      <c r="EMC24" s="20"/>
      <c r="EMD24" s="20"/>
      <c r="EME24" s="20"/>
      <c r="EMF24" s="20"/>
      <c r="EMG24" s="20"/>
      <c r="EMH24" s="20"/>
      <c r="EMI24" s="20"/>
      <c r="EMJ24" s="20"/>
      <c r="EMK24" s="20"/>
      <c r="EML24" s="20"/>
      <c r="EMM24" s="20"/>
      <c r="EMN24" s="20"/>
      <c r="EMO24" s="20"/>
      <c r="EMP24" s="20"/>
      <c r="EMQ24" s="20"/>
      <c r="EMR24" s="20"/>
      <c r="EMS24" s="20"/>
      <c r="EMT24" s="20"/>
      <c r="EMU24" s="20"/>
      <c r="EMV24" s="20"/>
      <c r="EMW24" s="20"/>
      <c r="EMX24" s="20"/>
      <c r="EMY24" s="20"/>
      <c r="EMZ24" s="20"/>
      <c r="ENA24" s="20"/>
      <c r="ENB24" s="20"/>
      <c r="ENC24" s="20"/>
      <c r="END24" s="20"/>
      <c r="ENE24" s="20"/>
      <c r="ENF24" s="20"/>
      <c r="ENG24" s="20"/>
      <c r="ENH24" s="20"/>
      <c r="ENI24" s="20"/>
      <c r="ENJ24" s="20"/>
      <c r="ENK24" s="20"/>
      <c r="ENL24" s="20"/>
      <c r="ENM24" s="20"/>
      <c r="ENN24" s="20"/>
      <c r="ENO24" s="20"/>
      <c r="ENP24" s="20"/>
      <c r="ENQ24" s="20"/>
      <c r="ENR24" s="20"/>
      <c r="ENS24" s="20"/>
      <c r="ENT24" s="20"/>
      <c r="ENU24" s="20"/>
      <c r="ENV24" s="20"/>
      <c r="ENW24" s="20"/>
      <c r="ENX24" s="20"/>
      <c r="ENY24" s="20"/>
      <c r="ENZ24" s="20"/>
      <c r="EOA24" s="20"/>
      <c r="EOB24" s="20"/>
      <c r="EOC24" s="20"/>
      <c r="EOD24" s="20"/>
      <c r="EOE24" s="20"/>
      <c r="EOF24" s="20"/>
      <c r="EOG24" s="20"/>
      <c r="EOH24" s="20"/>
      <c r="EOI24" s="20"/>
      <c r="EOJ24" s="20"/>
      <c r="EOK24" s="20"/>
      <c r="EOL24" s="20"/>
      <c r="EOM24" s="20"/>
      <c r="EON24" s="20"/>
      <c r="EOO24" s="20"/>
      <c r="EOP24" s="20"/>
      <c r="EOQ24" s="20"/>
      <c r="EOR24" s="20"/>
      <c r="EOS24" s="20"/>
      <c r="EOT24" s="20"/>
      <c r="EOU24" s="20"/>
      <c r="EOV24" s="20"/>
      <c r="EOW24" s="20"/>
      <c r="EOX24" s="20"/>
      <c r="EOY24" s="20"/>
      <c r="EOZ24" s="20"/>
      <c r="EPA24" s="20"/>
      <c r="EPB24" s="20"/>
      <c r="EPC24" s="20"/>
      <c r="EPD24" s="20"/>
      <c r="EPE24" s="20"/>
      <c r="EPF24" s="20"/>
      <c r="EPG24" s="20"/>
      <c r="EPH24" s="20"/>
      <c r="EPI24" s="20"/>
      <c r="EPJ24" s="20"/>
      <c r="EPK24" s="20"/>
      <c r="EPL24" s="20"/>
      <c r="EPM24" s="20"/>
      <c r="EPN24" s="20"/>
      <c r="EPO24" s="20"/>
      <c r="EPP24" s="20"/>
      <c r="EPQ24" s="20"/>
      <c r="EPR24" s="20"/>
      <c r="EPS24" s="20"/>
      <c r="EPT24" s="20"/>
      <c r="EPU24" s="20"/>
      <c r="EPV24" s="20"/>
      <c r="EPW24" s="20"/>
      <c r="EPX24" s="20"/>
      <c r="EPY24" s="20"/>
      <c r="EPZ24" s="20"/>
      <c r="EQA24" s="20"/>
      <c r="EQB24" s="20"/>
      <c r="EQC24" s="20"/>
      <c r="EQD24" s="20"/>
      <c r="EQE24" s="20"/>
      <c r="EQF24" s="20"/>
      <c r="EQG24" s="20"/>
      <c r="EQH24" s="20"/>
      <c r="EQI24" s="20"/>
      <c r="EQJ24" s="20"/>
      <c r="EQK24" s="20"/>
      <c r="EQL24" s="20"/>
      <c r="EQM24" s="20"/>
      <c r="EQN24" s="20"/>
      <c r="EQO24" s="20"/>
      <c r="EQP24" s="20"/>
      <c r="EQQ24" s="20"/>
      <c r="EQR24" s="20"/>
      <c r="EQS24" s="20"/>
      <c r="EQT24" s="20"/>
      <c r="EQU24" s="20"/>
      <c r="EQV24" s="20"/>
      <c r="EQW24" s="20"/>
      <c r="EQX24" s="20"/>
      <c r="EQY24" s="20"/>
      <c r="EQZ24" s="20"/>
      <c r="ERA24" s="20"/>
      <c r="ERB24" s="20"/>
      <c r="ERC24" s="20"/>
      <c r="ERD24" s="20"/>
      <c r="ERE24" s="20"/>
      <c r="ERF24" s="20"/>
      <c r="ERG24" s="20"/>
      <c r="ERH24" s="20"/>
      <c r="ERI24" s="20"/>
      <c r="ERJ24" s="20"/>
      <c r="ERK24" s="20"/>
      <c r="ERL24" s="20"/>
      <c r="ERM24" s="20"/>
      <c r="ERN24" s="20"/>
      <c r="ERO24" s="20"/>
      <c r="ERP24" s="20"/>
      <c r="ERQ24" s="20"/>
      <c r="ERR24" s="20"/>
      <c r="ERS24" s="20"/>
      <c r="ERT24" s="20"/>
      <c r="ERU24" s="20"/>
      <c r="ERV24" s="20"/>
      <c r="ERW24" s="20"/>
      <c r="ERX24" s="20"/>
      <c r="ERY24" s="20"/>
      <c r="ERZ24" s="20"/>
      <c r="ESA24" s="20"/>
      <c r="ESB24" s="20"/>
      <c r="ESC24" s="20"/>
      <c r="ESD24" s="20"/>
      <c r="ESE24" s="20"/>
      <c r="ESF24" s="20"/>
      <c r="ESG24" s="20"/>
      <c r="ESH24" s="20"/>
      <c r="ESI24" s="20"/>
      <c r="ESJ24" s="20"/>
      <c r="ESK24" s="20"/>
      <c r="ESL24" s="20"/>
      <c r="ESM24" s="20"/>
      <c r="ESN24" s="20"/>
      <c r="ESO24" s="20"/>
      <c r="ESP24" s="20"/>
      <c r="ESQ24" s="20"/>
      <c r="ESR24" s="20"/>
      <c r="ESS24" s="20"/>
      <c r="EST24" s="20"/>
      <c r="ESU24" s="20"/>
      <c r="ESV24" s="20"/>
      <c r="ESW24" s="20"/>
      <c r="ESX24" s="20"/>
      <c r="ESY24" s="20"/>
      <c r="ESZ24" s="20"/>
      <c r="ETA24" s="20"/>
      <c r="ETB24" s="20"/>
      <c r="ETC24" s="20"/>
      <c r="ETD24" s="20"/>
      <c r="ETE24" s="20"/>
      <c r="ETF24" s="20"/>
      <c r="ETG24" s="20"/>
      <c r="ETH24" s="20"/>
      <c r="ETI24" s="20"/>
      <c r="ETJ24" s="20"/>
      <c r="ETK24" s="20"/>
      <c r="ETL24" s="20"/>
      <c r="ETM24" s="20"/>
      <c r="ETN24" s="20"/>
      <c r="ETO24" s="20"/>
      <c r="ETP24" s="20"/>
      <c r="ETQ24" s="20"/>
      <c r="ETR24" s="20"/>
      <c r="ETS24" s="20"/>
      <c r="ETT24" s="20"/>
      <c r="ETU24" s="20"/>
      <c r="ETV24" s="20"/>
      <c r="ETW24" s="20"/>
      <c r="ETX24" s="20"/>
      <c r="ETY24" s="20"/>
      <c r="ETZ24" s="20"/>
      <c r="EUA24" s="20"/>
      <c r="EUB24" s="20"/>
      <c r="EUC24" s="20"/>
      <c r="EUD24" s="20"/>
      <c r="EUE24" s="20"/>
      <c r="EUF24" s="20"/>
      <c r="EUG24" s="20"/>
      <c r="EUH24" s="20"/>
      <c r="EUI24" s="20"/>
      <c r="EUJ24" s="20"/>
      <c r="EUK24" s="20"/>
      <c r="EUL24" s="20"/>
      <c r="EUM24" s="20"/>
      <c r="EUN24" s="20"/>
      <c r="EUO24" s="20"/>
      <c r="EUP24" s="20"/>
      <c r="EUQ24" s="20"/>
      <c r="EUR24" s="20"/>
      <c r="EUS24" s="20"/>
      <c r="EUT24" s="20"/>
      <c r="EUU24" s="20"/>
      <c r="EUV24" s="20"/>
      <c r="EUW24" s="20"/>
      <c r="EUX24" s="20"/>
      <c r="EUY24" s="20"/>
      <c r="EUZ24" s="20"/>
      <c r="EVA24" s="20"/>
      <c r="EVB24" s="20"/>
      <c r="EVC24" s="20"/>
      <c r="EVD24" s="20"/>
      <c r="EVE24" s="20"/>
      <c r="EVF24" s="20"/>
      <c r="EVG24" s="20"/>
      <c r="EVH24" s="20"/>
      <c r="EVI24" s="20"/>
      <c r="EVJ24" s="20"/>
      <c r="EVK24" s="20"/>
      <c r="EVL24" s="20"/>
      <c r="EVM24" s="20"/>
      <c r="EVN24" s="20"/>
      <c r="EVO24" s="20"/>
      <c r="EVP24" s="20"/>
      <c r="EVQ24" s="20"/>
      <c r="EVR24" s="20"/>
      <c r="EVS24" s="20"/>
      <c r="EVT24" s="20"/>
      <c r="EVU24" s="20"/>
      <c r="EVV24" s="20"/>
      <c r="EVW24" s="20"/>
      <c r="EVX24" s="20"/>
      <c r="EVY24" s="20"/>
      <c r="EVZ24" s="20"/>
      <c r="EWA24" s="20"/>
      <c r="EWB24" s="20"/>
      <c r="EWC24" s="20"/>
      <c r="EWD24" s="20"/>
      <c r="EWE24" s="20"/>
      <c r="EWF24" s="20"/>
      <c r="EWG24" s="20"/>
      <c r="EWH24" s="20"/>
      <c r="EWI24" s="20"/>
      <c r="EWJ24" s="20"/>
      <c r="EWK24" s="20"/>
      <c r="EWL24" s="20"/>
      <c r="EWM24" s="20"/>
      <c r="EWN24" s="20"/>
      <c r="EWO24" s="20"/>
      <c r="EWP24" s="20"/>
      <c r="EWQ24" s="20"/>
      <c r="EWR24" s="20"/>
      <c r="EWS24" s="20"/>
      <c r="EWT24" s="20"/>
      <c r="EWU24" s="20"/>
      <c r="EWV24" s="20"/>
      <c r="EWW24" s="20"/>
      <c r="EWX24" s="20"/>
      <c r="EWY24" s="20"/>
      <c r="EWZ24" s="20"/>
      <c r="EXA24" s="20"/>
      <c r="EXB24" s="20"/>
      <c r="EXC24" s="20"/>
      <c r="EXD24" s="20"/>
      <c r="EXE24" s="20"/>
      <c r="EXF24" s="20"/>
      <c r="EXG24" s="20"/>
      <c r="EXH24" s="20"/>
      <c r="EXI24" s="20"/>
      <c r="EXJ24" s="20"/>
      <c r="EXK24" s="20"/>
      <c r="EXL24" s="20"/>
      <c r="EXM24" s="20"/>
      <c r="EXN24" s="20"/>
      <c r="EXO24" s="20"/>
      <c r="EXP24" s="20"/>
      <c r="EXQ24" s="20"/>
      <c r="EXR24" s="20"/>
      <c r="EXS24" s="20"/>
      <c r="EXT24" s="20"/>
      <c r="EXU24" s="20"/>
      <c r="EXV24" s="20"/>
      <c r="EXW24" s="20"/>
      <c r="EXX24" s="20"/>
      <c r="EXY24" s="20"/>
      <c r="EXZ24" s="20"/>
      <c r="EYA24" s="20"/>
      <c r="EYB24" s="20"/>
      <c r="EYC24" s="20"/>
      <c r="EYD24" s="20"/>
      <c r="EYE24" s="20"/>
      <c r="EYF24" s="20"/>
      <c r="EYG24" s="20"/>
      <c r="EYH24" s="20"/>
      <c r="EYI24" s="20"/>
      <c r="EYJ24" s="20"/>
      <c r="EYK24" s="20"/>
      <c r="EYL24" s="20"/>
      <c r="EYM24" s="20"/>
      <c r="EYN24" s="20"/>
      <c r="EYO24" s="20"/>
      <c r="EYP24" s="20"/>
      <c r="EYQ24" s="20"/>
      <c r="EYR24" s="20"/>
      <c r="EYS24" s="20"/>
      <c r="EYT24" s="20"/>
      <c r="EYU24" s="20"/>
      <c r="EYV24" s="20"/>
      <c r="EYW24" s="20"/>
      <c r="EYX24" s="20"/>
      <c r="EYY24" s="20"/>
      <c r="EYZ24" s="20"/>
      <c r="EZA24" s="20"/>
      <c r="EZB24" s="20"/>
      <c r="EZC24" s="20"/>
      <c r="EZD24" s="20"/>
      <c r="EZE24" s="20"/>
      <c r="EZF24" s="20"/>
      <c r="EZG24" s="20"/>
      <c r="EZH24" s="20"/>
      <c r="EZI24" s="20"/>
      <c r="EZJ24" s="20"/>
      <c r="EZK24" s="20"/>
      <c r="EZL24" s="20"/>
      <c r="EZM24" s="20"/>
      <c r="EZN24" s="20"/>
      <c r="EZO24" s="20"/>
      <c r="EZP24" s="20"/>
      <c r="EZQ24" s="20"/>
      <c r="EZR24" s="20"/>
      <c r="EZS24" s="20"/>
      <c r="EZT24" s="20"/>
      <c r="EZU24" s="20"/>
      <c r="EZV24" s="20"/>
      <c r="EZW24" s="20"/>
      <c r="EZX24" s="20"/>
      <c r="EZY24" s="20"/>
      <c r="EZZ24" s="20"/>
      <c r="FAA24" s="20"/>
      <c r="FAB24" s="20"/>
      <c r="FAC24" s="20"/>
      <c r="FAD24" s="20"/>
      <c r="FAE24" s="20"/>
      <c r="FAF24" s="20"/>
      <c r="FAG24" s="20"/>
      <c r="FAH24" s="20"/>
      <c r="FAI24" s="20"/>
      <c r="FAJ24" s="20"/>
      <c r="FAK24" s="20"/>
      <c r="FAL24" s="20"/>
      <c r="FAM24" s="20"/>
      <c r="FAN24" s="20"/>
      <c r="FAO24" s="20"/>
      <c r="FAP24" s="20"/>
      <c r="FAQ24" s="20"/>
      <c r="FAR24" s="20"/>
      <c r="FAS24" s="20"/>
      <c r="FAT24" s="20"/>
      <c r="FAU24" s="20"/>
      <c r="FAV24" s="20"/>
      <c r="FAW24" s="20"/>
      <c r="FAX24" s="20"/>
      <c r="FAY24" s="20"/>
      <c r="FAZ24" s="20"/>
      <c r="FBA24" s="20"/>
      <c r="FBB24" s="20"/>
      <c r="FBC24" s="20"/>
      <c r="FBD24" s="20"/>
      <c r="FBE24" s="20"/>
      <c r="FBF24" s="20"/>
      <c r="FBG24" s="20"/>
      <c r="FBH24" s="20"/>
      <c r="FBI24" s="20"/>
      <c r="FBJ24" s="20"/>
      <c r="FBK24" s="20"/>
      <c r="FBL24" s="20"/>
      <c r="FBM24" s="20"/>
      <c r="FBN24" s="20"/>
      <c r="FBO24" s="20"/>
      <c r="FBP24" s="20"/>
      <c r="FBQ24" s="20"/>
      <c r="FBR24" s="20"/>
      <c r="FBS24" s="20"/>
      <c r="FBT24" s="20"/>
      <c r="FBU24" s="20"/>
      <c r="FBV24" s="20"/>
      <c r="FBW24" s="20"/>
      <c r="FBX24" s="20"/>
      <c r="FBY24" s="20"/>
      <c r="FBZ24" s="20"/>
      <c r="FCA24" s="20"/>
      <c r="FCB24" s="20"/>
      <c r="FCC24" s="20"/>
      <c r="FCD24" s="20"/>
      <c r="FCE24" s="20"/>
      <c r="FCF24" s="20"/>
      <c r="FCG24" s="20"/>
      <c r="FCH24" s="20"/>
      <c r="FCI24" s="20"/>
      <c r="FCJ24" s="20"/>
      <c r="FCK24" s="20"/>
      <c r="FCL24" s="20"/>
      <c r="FCM24" s="20"/>
      <c r="FCN24" s="20"/>
      <c r="FCO24" s="20"/>
      <c r="FCP24" s="20"/>
      <c r="FCQ24" s="20"/>
      <c r="FCR24" s="20"/>
      <c r="FCS24" s="20"/>
      <c r="FCT24" s="20"/>
      <c r="FCU24" s="20"/>
      <c r="FCV24" s="20"/>
      <c r="FCW24" s="20"/>
      <c r="FCX24" s="20"/>
      <c r="FCY24" s="20"/>
      <c r="FCZ24" s="20"/>
      <c r="FDA24" s="20"/>
      <c r="FDB24" s="20"/>
      <c r="FDC24" s="20"/>
      <c r="FDD24" s="20"/>
      <c r="FDE24" s="20"/>
      <c r="FDF24" s="20"/>
      <c r="FDG24" s="20"/>
      <c r="FDH24" s="20"/>
      <c r="FDI24" s="20"/>
      <c r="FDJ24" s="20"/>
      <c r="FDK24" s="20"/>
      <c r="FDL24" s="20"/>
      <c r="FDM24" s="20"/>
      <c r="FDN24" s="20"/>
      <c r="FDO24" s="20"/>
      <c r="FDP24" s="20"/>
      <c r="FDQ24" s="20"/>
      <c r="FDR24" s="20"/>
      <c r="FDS24" s="20"/>
      <c r="FDT24" s="20"/>
      <c r="FDU24" s="20"/>
      <c r="FDV24" s="20"/>
      <c r="FDW24" s="20"/>
      <c r="FDX24" s="20"/>
      <c r="FDY24" s="20"/>
      <c r="FDZ24" s="20"/>
      <c r="FEA24" s="20"/>
      <c r="FEB24" s="20"/>
      <c r="FEC24" s="20"/>
      <c r="FED24" s="20"/>
      <c r="FEE24" s="20"/>
      <c r="FEF24" s="20"/>
      <c r="FEG24" s="20"/>
      <c r="FEH24" s="20"/>
      <c r="FEI24" s="20"/>
      <c r="FEJ24" s="20"/>
      <c r="FEK24" s="20"/>
      <c r="FEL24" s="20"/>
      <c r="FEM24" s="20"/>
      <c r="FEN24" s="20"/>
      <c r="FEO24" s="20"/>
      <c r="FEP24" s="20"/>
      <c r="FEQ24" s="20"/>
      <c r="FER24" s="20"/>
      <c r="FES24" s="20"/>
      <c r="FET24" s="20"/>
      <c r="FEU24" s="20"/>
      <c r="FEV24" s="20"/>
      <c r="FEW24" s="20"/>
      <c r="FEX24" s="20"/>
      <c r="FEY24" s="20"/>
      <c r="FEZ24" s="20"/>
      <c r="FFA24" s="20"/>
      <c r="FFB24" s="20"/>
      <c r="FFC24" s="20"/>
      <c r="FFD24" s="20"/>
      <c r="FFE24" s="20"/>
      <c r="FFF24" s="20"/>
      <c r="FFG24" s="20"/>
      <c r="FFH24" s="20"/>
      <c r="FFI24" s="20"/>
      <c r="FFJ24" s="20"/>
      <c r="FFK24" s="20"/>
      <c r="FFL24" s="20"/>
      <c r="FFM24" s="20"/>
      <c r="FFN24" s="20"/>
      <c r="FFO24" s="20"/>
      <c r="FFP24" s="20"/>
      <c r="FFQ24" s="20"/>
      <c r="FFR24" s="20"/>
      <c r="FFS24" s="20"/>
      <c r="FFT24" s="20"/>
      <c r="FFU24" s="20"/>
      <c r="FFV24" s="20"/>
      <c r="FFW24" s="20"/>
      <c r="FFX24" s="20"/>
      <c r="FFY24" s="20"/>
      <c r="FFZ24" s="20"/>
      <c r="FGA24" s="20"/>
      <c r="FGB24" s="20"/>
      <c r="FGC24" s="20"/>
      <c r="FGD24" s="20"/>
      <c r="FGE24" s="20"/>
      <c r="FGF24" s="20"/>
      <c r="FGG24" s="20"/>
      <c r="FGH24" s="20"/>
      <c r="FGI24" s="20"/>
      <c r="FGJ24" s="20"/>
      <c r="FGK24" s="20"/>
      <c r="FGL24" s="20"/>
      <c r="FGM24" s="20"/>
      <c r="FGN24" s="20"/>
      <c r="FGO24" s="20"/>
      <c r="FGP24" s="20"/>
      <c r="FGQ24" s="20"/>
      <c r="FGR24" s="20"/>
      <c r="FGS24" s="20"/>
      <c r="FGT24" s="20"/>
      <c r="FGU24" s="20"/>
      <c r="FGV24" s="20"/>
      <c r="FGW24" s="20"/>
      <c r="FGX24" s="20"/>
      <c r="FGY24" s="20"/>
      <c r="FGZ24" s="20"/>
      <c r="FHA24" s="20"/>
      <c r="FHB24" s="20"/>
      <c r="FHC24" s="20"/>
      <c r="FHD24" s="20"/>
      <c r="FHE24" s="20"/>
      <c r="FHF24" s="20"/>
      <c r="FHG24" s="20"/>
      <c r="FHH24" s="20"/>
      <c r="FHI24" s="20"/>
      <c r="FHJ24" s="20"/>
      <c r="FHK24" s="20"/>
      <c r="FHL24" s="20"/>
      <c r="FHM24" s="20"/>
      <c r="FHN24" s="20"/>
      <c r="FHO24" s="20"/>
      <c r="FHP24" s="20"/>
      <c r="FHQ24" s="20"/>
      <c r="FHR24" s="20"/>
      <c r="FHS24" s="20"/>
      <c r="FHT24" s="20"/>
      <c r="FHU24" s="20"/>
      <c r="FHV24" s="20"/>
      <c r="FHW24" s="20"/>
      <c r="FHX24" s="20"/>
      <c r="FHY24" s="20"/>
      <c r="FHZ24" s="20"/>
      <c r="FIA24" s="20"/>
      <c r="FIB24" s="20"/>
      <c r="FIC24" s="20"/>
      <c r="FID24" s="20"/>
      <c r="FIE24" s="20"/>
      <c r="FIF24" s="20"/>
      <c r="FIG24" s="20"/>
      <c r="FIH24" s="20"/>
      <c r="FII24" s="20"/>
      <c r="FIJ24" s="20"/>
      <c r="FIK24" s="20"/>
      <c r="FIL24" s="20"/>
      <c r="FIM24" s="20"/>
      <c r="FIN24" s="20"/>
      <c r="FIO24" s="20"/>
      <c r="FIP24" s="20"/>
      <c r="FIQ24" s="20"/>
      <c r="FIR24" s="20"/>
      <c r="FIS24" s="20"/>
      <c r="FIT24" s="20"/>
      <c r="FIU24" s="20"/>
      <c r="FIV24" s="20"/>
      <c r="FIW24" s="20"/>
      <c r="FIX24" s="20"/>
      <c r="FIY24" s="20"/>
      <c r="FIZ24" s="20"/>
      <c r="FJA24" s="20"/>
      <c r="FJB24" s="20"/>
      <c r="FJC24" s="20"/>
      <c r="FJD24" s="20"/>
      <c r="FJE24" s="20"/>
      <c r="FJF24" s="20"/>
      <c r="FJG24" s="20"/>
      <c r="FJH24" s="20"/>
      <c r="FJI24" s="20"/>
      <c r="FJJ24" s="20"/>
      <c r="FJK24" s="20"/>
      <c r="FJL24" s="20"/>
      <c r="FJM24" s="20"/>
      <c r="FJN24" s="20"/>
      <c r="FJO24" s="20"/>
      <c r="FJP24" s="20"/>
      <c r="FJQ24" s="20"/>
      <c r="FJR24" s="20"/>
      <c r="FJS24" s="20"/>
      <c r="FJT24" s="20"/>
      <c r="FJU24" s="20"/>
      <c r="FJV24" s="20"/>
      <c r="FJW24" s="20"/>
      <c r="FJX24" s="20"/>
      <c r="FJY24" s="20"/>
      <c r="FJZ24" s="20"/>
      <c r="FKA24" s="20"/>
      <c r="FKB24" s="20"/>
      <c r="FKC24" s="20"/>
      <c r="FKD24" s="20"/>
      <c r="FKE24" s="20"/>
      <c r="FKF24" s="20"/>
      <c r="FKG24" s="20"/>
      <c r="FKH24" s="20"/>
      <c r="FKI24" s="20"/>
      <c r="FKJ24" s="20"/>
      <c r="FKK24" s="20"/>
      <c r="FKL24" s="20"/>
      <c r="FKM24" s="20"/>
      <c r="FKN24" s="20"/>
      <c r="FKO24" s="20"/>
      <c r="FKP24" s="20"/>
      <c r="FKQ24" s="20"/>
      <c r="FKR24" s="20"/>
      <c r="FKS24" s="20"/>
      <c r="FKT24" s="20"/>
      <c r="FKU24" s="20"/>
      <c r="FKV24" s="20"/>
      <c r="FKW24" s="20"/>
      <c r="FKX24" s="20"/>
      <c r="FKY24" s="20"/>
      <c r="FKZ24" s="20"/>
      <c r="FLA24" s="20"/>
      <c r="FLB24" s="20"/>
      <c r="FLC24" s="20"/>
      <c r="FLD24" s="20"/>
      <c r="FLE24" s="20"/>
      <c r="FLF24" s="20"/>
      <c r="FLG24" s="20"/>
      <c r="FLH24" s="20"/>
      <c r="FLI24" s="20"/>
      <c r="FLJ24" s="20"/>
      <c r="FLK24" s="20"/>
      <c r="FLL24" s="20"/>
      <c r="FLM24" s="20"/>
      <c r="FLN24" s="20"/>
      <c r="FLO24" s="20"/>
      <c r="FLP24" s="20"/>
      <c r="FLQ24" s="20"/>
      <c r="FLR24" s="20"/>
      <c r="FLS24" s="20"/>
      <c r="FLT24" s="20"/>
      <c r="FLU24" s="20"/>
      <c r="FLV24" s="20"/>
      <c r="FLW24" s="20"/>
      <c r="FLX24" s="20"/>
      <c r="FLY24" s="20"/>
      <c r="FLZ24" s="20"/>
      <c r="FMA24" s="20"/>
      <c r="FMB24" s="20"/>
      <c r="FMC24" s="20"/>
      <c r="FMD24" s="20"/>
      <c r="FME24" s="20"/>
      <c r="FMF24" s="20"/>
      <c r="FMG24" s="20"/>
      <c r="FMH24" s="20"/>
      <c r="FMI24" s="20"/>
      <c r="FMJ24" s="20"/>
      <c r="FMK24" s="20"/>
      <c r="FML24" s="20"/>
      <c r="FMM24" s="20"/>
      <c r="FMN24" s="20"/>
      <c r="FMO24" s="20"/>
      <c r="FMP24" s="20"/>
      <c r="FMQ24" s="20"/>
      <c r="FMR24" s="20"/>
      <c r="FMS24" s="20"/>
      <c r="FMT24" s="20"/>
      <c r="FMU24" s="20"/>
      <c r="FMV24" s="20"/>
      <c r="FMW24" s="20"/>
      <c r="FMX24" s="20"/>
      <c r="FMY24" s="20"/>
      <c r="FMZ24" s="20"/>
      <c r="FNA24" s="20"/>
      <c r="FNB24" s="20"/>
      <c r="FNC24" s="20"/>
      <c r="FND24" s="20"/>
      <c r="FNE24" s="20"/>
      <c r="FNF24" s="20"/>
      <c r="FNG24" s="20"/>
      <c r="FNH24" s="20"/>
      <c r="FNI24" s="20"/>
      <c r="FNJ24" s="20"/>
      <c r="FNK24" s="20"/>
      <c r="FNL24" s="20"/>
      <c r="FNM24" s="20"/>
      <c r="FNN24" s="20"/>
      <c r="FNO24" s="20"/>
      <c r="FNP24" s="20"/>
      <c r="FNQ24" s="20"/>
      <c r="FNR24" s="20"/>
      <c r="FNS24" s="20"/>
      <c r="FNT24" s="20"/>
      <c r="FNU24" s="20"/>
      <c r="FNV24" s="20"/>
      <c r="FNW24" s="20"/>
      <c r="FNX24" s="20"/>
      <c r="FNY24" s="20"/>
      <c r="FNZ24" s="20"/>
      <c r="FOA24" s="20"/>
      <c r="FOB24" s="20"/>
      <c r="FOC24" s="20"/>
      <c r="FOD24" s="20"/>
      <c r="FOE24" s="20"/>
      <c r="FOF24" s="20"/>
      <c r="FOG24" s="20"/>
      <c r="FOH24" s="20"/>
      <c r="FOI24" s="20"/>
      <c r="FOJ24" s="20"/>
      <c r="FOK24" s="20"/>
      <c r="FOL24" s="20"/>
      <c r="FOM24" s="20"/>
      <c r="FON24" s="20"/>
      <c r="FOO24" s="20"/>
      <c r="FOP24" s="20"/>
      <c r="FOQ24" s="20"/>
      <c r="FOR24" s="20"/>
      <c r="FOS24" s="20"/>
      <c r="FOT24" s="20"/>
      <c r="FOU24" s="20"/>
      <c r="FOV24" s="20"/>
      <c r="FOW24" s="20"/>
      <c r="FOX24" s="20"/>
      <c r="FOY24" s="20"/>
      <c r="FOZ24" s="20"/>
      <c r="FPA24" s="20"/>
      <c r="FPB24" s="20"/>
      <c r="FPC24" s="20"/>
      <c r="FPD24" s="20"/>
      <c r="FPE24" s="20"/>
      <c r="FPF24" s="20"/>
      <c r="FPG24" s="20"/>
      <c r="FPH24" s="20"/>
      <c r="FPI24" s="20"/>
      <c r="FPJ24" s="20"/>
      <c r="FPK24" s="20"/>
      <c r="FPL24" s="20"/>
      <c r="FPM24" s="20"/>
      <c r="FPN24" s="20"/>
      <c r="FPO24" s="20"/>
      <c r="FPP24" s="20"/>
      <c r="FPQ24" s="20"/>
      <c r="FPR24" s="20"/>
      <c r="FPS24" s="20"/>
      <c r="FPT24" s="20"/>
      <c r="FPU24" s="20"/>
      <c r="FPV24" s="20"/>
      <c r="FPW24" s="20"/>
      <c r="FPX24" s="20"/>
      <c r="FPY24" s="20"/>
      <c r="FPZ24" s="20"/>
      <c r="FQA24" s="20"/>
      <c r="FQB24" s="20"/>
      <c r="FQC24" s="20"/>
      <c r="FQD24" s="20"/>
      <c r="FQE24" s="20"/>
      <c r="FQF24" s="20"/>
      <c r="FQG24" s="20"/>
      <c r="FQH24" s="20"/>
      <c r="FQI24" s="20"/>
      <c r="FQJ24" s="20"/>
      <c r="FQK24" s="20"/>
      <c r="FQL24" s="20"/>
      <c r="FQM24" s="20"/>
      <c r="FQN24" s="20"/>
      <c r="FQO24" s="20"/>
      <c r="FQP24" s="20"/>
      <c r="FQQ24" s="20"/>
      <c r="FQR24" s="20"/>
      <c r="FQS24" s="20"/>
      <c r="FQT24" s="20"/>
      <c r="FQU24" s="20"/>
      <c r="FQV24" s="20"/>
      <c r="FQW24" s="20"/>
      <c r="FQX24" s="20"/>
      <c r="FQY24" s="20"/>
      <c r="FQZ24" s="20"/>
      <c r="FRA24" s="20"/>
      <c r="FRB24" s="20"/>
      <c r="FRC24" s="20"/>
      <c r="FRD24" s="20"/>
      <c r="FRE24" s="20"/>
      <c r="FRF24" s="20"/>
      <c r="FRG24" s="20"/>
      <c r="FRH24" s="20"/>
      <c r="FRI24" s="20"/>
      <c r="FRJ24" s="20"/>
      <c r="FRK24" s="20"/>
      <c r="FRL24" s="20"/>
      <c r="FRM24" s="20"/>
      <c r="FRN24" s="20"/>
      <c r="FRO24" s="20"/>
      <c r="FRP24" s="20"/>
      <c r="FRQ24" s="20"/>
      <c r="FRR24" s="20"/>
      <c r="FRS24" s="20"/>
      <c r="FRT24" s="20"/>
      <c r="FRU24" s="20"/>
      <c r="FRV24" s="20"/>
      <c r="FRW24" s="20"/>
      <c r="FRX24" s="20"/>
      <c r="FRY24" s="20"/>
      <c r="FRZ24" s="20"/>
      <c r="FSA24" s="20"/>
      <c r="FSB24" s="20"/>
      <c r="FSC24" s="20"/>
      <c r="FSD24" s="20"/>
      <c r="FSE24" s="20"/>
      <c r="FSF24" s="20"/>
      <c r="FSG24" s="20"/>
      <c r="FSH24" s="20"/>
      <c r="FSI24" s="20"/>
      <c r="FSJ24" s="20"/>
      <c r="FSK24" s="20"/>
      <c r="FSL24" s="20"/>
      <c r="FSM24" s="20"/>
      <c r="FSN24" s="20"/>
      <c r="FSO24" s="20"/>
      <c r="FSP24" s="20"/>
      <c r="FSQ24" s="20"/>
      <c r="FSR24" s="20"/>
      <c r="FSS24" s="20"/>
      <c r="FST24" s="20"/>
      <c r="FSU24" s="20"/>
      <c r="FSV24" s="20"/>
      <c r="FSW24" s="20"/>
      <c r="FSX24" s="20"/>
      <c r="FSY24" s="20"/>
      <c r="FSZ24" s="20"/>
      <c r="FTA24" s="20"/>
      <c r="FTB24" s="20"/>
      <c r="FTC24" s="20"/>
      <c r="FTD24" s="20"/>
      <c r="FTE24" s="20"/>
      <c r="FTF24" s="20"/>
      <c r="FTG24" s="20"/>
      <c r="FTH24" s="20"/>
      <c r="FTI24" s="20"/>
      <c r="FTJ24" s="20"/>
      <c r="FTK24" s="20"/>
      <c r="FTL24" s="20"/>
      <c r="FTM24" s="20"/>
      <c r="FTN24" s="20"/>
      <c r="FTO24" s="20"/>
      <c r="FTP24" s="20"/>
      <c r="FTQ24" s="20"/>
      <c r="FTR24" s="20"/>
      <c r="FTS24" s="20"/>
      <c r="FTT24" s="20"/>
      <c r="FTU24" s="20"/>
      <c r="FTV24" s="20"/>
      <c r="FTW24" s="20"/>
      <c r="FTX24" s="20"/>
      <c r="FTY24" s="20"/>
      <c r="FTZ24" s="20"/>
      <c r="FUA24" s="20"/>
      <c r="FUB24" s="20"/>
      <c r="FUC24" s="20"/>
      <c r="FUD24" s="20"/>
      <c r="FUE24" s="20"/>
      <c r="FUF24" s="20"/>
      <c r="FUG24" s="20"/>
      <c r="FUH24" s="20"/>
      <c r="FUI24" s="20"/>
      <c r="FUJ24" s="20"/>
      <c r="FUK24" s="20"/>
      <c r="FUL24" s="20"/>
      <c r="FUM24" s="20"/>
      <c r="FUN24" s="20"/>
      <c r="FUO24" s="20"/>
      <c r="FUP24" s="20"/>
      <c r="FUQ24" s="20"/>
      <c r="FUR24" s="20"/>
      <c r="FUS24" s="20"/>
      <c r="FUT24" s="20"/>
      <c r="FUU24" s="20"/>
      <c r="FUV24" s="20"/>
      <c r="FUW24" s="20"/>
      <c r="FUX24" s="20"/>
      <c r="FUY24" s="20"/>
      <c r="FUZ24" s="20"/>
      <c r="FVA24" s="20"/>
      <c r="FVB24" s="20"/>
      <c r="FVC24" s="20"/>
      <c r="FVD24" s="20"/>
      <c r="FVE24" s="20"/>
      <c r="FVF24" s="20"/>
      <c r="FVG24" s="20"/>
      <c r="FVH24" s="20"/>
      <c r="FVI24" s="20"/>
      <c r="FVJ24" s="20"/>
      <c r="FVK24" s="20"/>
      <c r="FVL24" s="20"/>
      <c r="FVM24" s="20"/>
      <c r="FVN24" s="20"/>
      <c r="FVO24" s="20"/>
      <c r="FVP24" s="20"/>
      <c r="FVQ24" s="20"/>
      <c r="FVR24" s="20"/>
      <c r="FVS24" s="20"/>
      <c r="FVT24" s="20"/>
      <c r="FVU24" s="20"/>
      <c r="FVV24" s="20"/>
      <c r="FVW24" s="20"/>
      <c r="FVX24" s="20"/>
      <c r="FVY24" s="20"/>
      <c r="FVZ24" s="20"/>
      <c r="FWA24" s="20"/>
      <c r="FWB24" s="20"/>
      <c r="FWC24" s="20"/>
      <c r="FWD24" s="20"/>
      <c r="FWE24" s="20"/>
      <c r="FWF24" s="20"/>
      <c r="FWG24" s="20"/>
      <c r="FWH24" s="20"/>
      <c r="FWI24" s="20"/>
      <c r="FWJ24" s="20"/>
      <c r="FWK24" s="20"/>
      <c r="FWL24" s="20"/>
      <c r="FWM24" s="20"/>
      <c r="FWN24" s="20"/>
      <c r="FWO24" s="20"/>
      <c r="FWP24" s="20"/>
      <c r="FWQ24" s="20"/>
      <c r="FWR24" s="20"/>
      <c r="FWS24" s="20"/>
      <c r="FWT24" s="20"/>
      <c r="FWU24" s="20"/>
      <c r="FWV24" s="20"/>
      <c r="FWW24" s="20"/>
      <c r="FWX24" s="20"/>
      <c r="FWY24" s="20"/>
      <c r="FWZ24" s="20"/>
      <c r="FXA24" s="20"/>
      <c r="FXB24" s="20"/>
      <c r="FXC24" s="20"/>
      <c r="FXD24" s="20"/>
      <c r="FXE24" s="20"/>
      <c r="FXF24" s="20"/>
      <c r="FXG24" s="20"/>
      <c r="FXH24" s="20"/>
      <c r="FXI24" s="20"/>
      <c r="FXJ24" s="20"/>
      <c r="FXK24" s="20"/>
      <c r="FXL24" s="20"/>
      <c r="FXM24" s="20"/>
      <c r="FXN24" s="20"/>
      <c r="FXO24" s="20"/>
      <c r="FXP24" s="20"/>
      <c r="FXQ24" s="20"/>
      <c r="FXR24" s="20"/>
      <c r="FXS24" s="20"/>
      <c r="FXT24" s="20"/>
      <c r="FXU24" s="20"/>
      <c r="FXV24" s="20"/>
      <c r="FXW24" s="20"/>
      <c r="FXX24" s="20"/>
      <c r="FXY24" s="20"/>
      <c r="FXZ24" s="20"/>
      <c r="FYA24" s="20"/>
      <c r="FYB24" s="20"/>
      <c r="FYC24" s="20"/>
      <c r="FYD24" s="20"/>
      <c r="FYE24" s="20"/>
      <c r="FYF24" s="20"/>
      <c r="FYG24" s="20"/>
      <c r="FYH24" s="20"/>
      <c r="FYI24" s="20"/>
      <c r="FYJ24" s="20"/>
      <c r="FYK24" s="20"/>
      <c r="FYL24" s="20"/>
      <c r="FYM24" s="20"/>
      <c r="FYN24" s="20"/>
      <c r="FYO24" s="20"/>
      <c r="FYP24" s="20"/>
      <c r="FYQ24" s="20"/>
      <c r="FYR24" s="20"/>
      <c r="FYS24" s="20"/>
      <c r="FYT24" s="20"/>
      <c r="FYU24" s="20"/>
      <c r="FYV24" s="20"/>
      <c r="FYW24" s="20"/>
      <c r="FYX24" s="20"/>
      <c r="FYY24" s="20"/>
      <c r="FYZ24" s="20"/>
      <c r="FZA24" s="20"/>
      <c r="FZB24" s="20"/>
      <c r="FZC24" s="20"/>
      <c r="FZD24" s="20"/>
      <c r="FZE24" s="20"/>
      <c r="FZF24" s="20"/>
      <c r="FZG24" s="20"/>
      <c r="FZH24" s="20"/>
      <c r="FZI24" s="20"/>
      <c r="FZJ24" s="20"/>
      <c r="FZK24" s="20"/>
      <c r="FZL24" s="20"/>
      <c r="FZM24" s="20"/>
      <c r="FZN24" s="20"/>
      <c r="FZO24" s="20"/>
      <c r="FZP24" s="20"/>
      <c r="FZQ24" s="20"/>
      <c r="FZR24" s="20"/>
      <c r="FZS24" s="20"/>
      <c r="FZT24" s="20"/>
      <c r="FZU24" s="20"/>
      <c r="FZV24" s="20"/>
      <c r="FZW24" s="20"/>
      <c r="FZX24" s="20"/>
      <c r="FZY24" s="20"/>
      <c r="FZZ24" s="20"/>
      <c r="GAA24" s="20"/>
      <c r="GAB24" s="20"/>
      <c r="GAC24" s="20"/>
      <c r="GAD24" s="20"/>
      <c r="GAE24" s="20"/>
      <c r="GAF24" s="20"/>
      <c r="GAG24" s="20"/>
      <c r="GAH24" s="20"/>
      <c r="GAI24" s="20"/>
      <c r="GAJ24" s="20"/>
      <c r="GAK24" s="20"/>
      <c r="GAL24" s="20"/>
      <c r="GAM24" s="20"/>
      <c r="GAN24" s="20"/>
      <c r="GAO24" s="20"/>
      <c r="GAP24" s="20"/>
      <c r="GAQ24" s="20"/>
      <c r="GAR24" s="20"/>
      <c r="GAS24" s="20"/>
      <c r="GAT24" s="20"/>
      <c r="GAU24" s="20"/>
      <c r="GAV24" s="20"/>
      <c r="GAW24" s="20"/>
      <c r="GAX24" s="20"/>
      <c r="GAY24" s="20"/>
      <c r="GAZ24" s="20"/>
      <c r="GBA24" s="20"/>
      <c r="GBB24" s="20"/>
      <c r="GBC24" s="20"/>
      <c r="GBD24" s="20"/>
      <c r="GBE24" s="20"/>
      <c r="GBF24" s="20"/>
      <c r="GBG24" s="20"/>
      <c r="GBH24" s="20"/>
      <c r="GBI24" s="20"/>
      <c r="GBJ24" s="20"/>
      <c r="GBK24" s="20"/>
      <c r="GBL24" s="20"/>
      <c r="GBM24" s="20"/>
      <c r="GBN24" s="20"/>
      <c r="GBO24" s="20"/>
      <c r="GBP24" s="20"/>
      <c r="GBQ24" s="20"/>
      <c r="GBR24" s="20"/>
      <c r="GBS24" s="20"/>
      <c r="GBT24" s="20"/>
      <c r="GBU24" s="20"/>
      <c r="GBV24" s="20"/>
      <c r="GBW24" s="20"/>
      <c r="GBX24" s="20"/>
      <c r="GBY24" s="20"/>
      <c r="GBZ24" s="20"/>
      <c r="GCA24" s="20"/>
      <c r="GCB24" s="20"/>
      <c r="GCC24" s="20"/>
      <c r="GCD24" s="20"/>
      <c r="GCE24" s="20"/>
      <c r="GCF24" s="20"/>
      <c r="GCG24" s="20"/>
      <c r="GCH24" s="20"/>
      <c r="GCI24" s="20"/>
      <c r="GCJ24" s="20"/>
      <c r="GCK24" s="20"/>
      <c r="GCL24" s="20"/>
      <c r="GCM24" s="20"/>
      <c r="GCN24" s="20"/>
      <c r="GCO24" s="20"/>
      <c r="GCP24" s="20"/>
      <c r="GCQ24" s="20"/>
      <c r="GCR24" s="20"/>
      <c r="GCS24" s="20"/>
      <c r="GCT24" s="20"/>
      <c r="GCU24" s="20"/>
      <c r="GCV24" s="20"/>
      <c r="GCW24" s="20"/>
      <c r="GCX24" s="20"/>
      <c r="GCY24" s="20"/>
      <c r="GCZ24" s="20"/>
      <c r="GDA24" s="20"/>
      <c r="GDB24" s="20"/>
      <c r="GDC24" s="20"/>
      <c r="GDD24" s="20"/>
      <c r="GDE24" s="20"/>
      <c r="GDF24" s="20"/>
      <c r="GDG24" s="20"/>
      <c r="GDH24" s="20"/>
      <c r="GDI24" s="20"/>
      <c r="GDJ24" s="20"/>
      <c r="GDK24" s="20"/>
      <c r="GDL24" s="20"/>
      <c r="GDM24" s="20"/>
      <c r="GDN24" s="20"/>
      <c r="GDO24" s="20"/>
      <c r="GDP24" s="20"/>
      <c r="GDQ24" s="20"/>
      <c r="GDR24" s="20"/>
      <c r="GDS24" s="20"/>
      <c r="GDT24" s="20"/>
      <c r="GDU24" s="20"/>
      <c r="GDV24" s="20"/>
      <c r="GDW24" s="20"/>
      <c r="GDX24" s="20"/>
      <c r="GDY24" s="20"/>
      <c r="GDZ24" s="20"/>
      <c r="GEA24" s="20"/>
      <c r="GEB24" s="20"/>
      <c r="GEC24" s="20"/>
      <c r="GED24" s="20"/>
      <c r="GEE24" s="20"/>
      <c r="GEF24" s="20"/>
      <c r="GEG24" s="20"/>
      <c r="GEH24" s="20"/>
      <c r="GEI24" s="20"/>
      <c r="GEJ24" s="20"/>
      <c r="GEK24" s="20"/>
      <c r="GEL24" s="20"/>
      <c r="GEM24" s="20"/>
      <c r="GEN24" s="20"/>
      <c r="GEO24" s="20"/>
      <c r="GEP24" s="20"/>
      <c r="GEQ24" s="20"/>
      <c r="GER24" s="20"/>
      <c r="GES24" s="20"/>
      <c r="GET24" s="20"/>
      <c r="GEU24" s="20"/>
      <c r="GEV24" s="20"/>
      <c r="GEW24" s="20"/>
      <c r="GEX24" s="20"/>
      <c r="GEY24" s="20"/>
      <c r="GEZ24" s="20"/>
      <c r="GFA24" s="20"/>
      <c r="GFB24" s="20"/>
      <c r="GFC24" s="20"/>
      <c r="GFD24" s="20"/>
      <c r="GFE24" s="20"/>
      <c r="GFF24" s="20"/>
      <c r="GFG24" s="20"/>
      <c r="GFH24" s="20"/>
      <c r="GFI24" s="20"/>
      <c r="GFJ24" s="20"/>
      <c r="GFK24" s="20"/>
      <c r="GFL24" s="20"/>
      <c r="GFM24" s="20"/>
      <c r="GFN24" s="20"/>
      <c r="GFO24" s="20"/>
      <c r="GFP24" s="20"/>
      <c r="GFQ24" s="20"/>
      <c r="GFR24" s="20"/>
      <c r="GFS24" s="20"/>
      <c r="GFT24" s="20"/>
      <c r="GFU24" s="20"/>
      <c r="GFV24" s="20"/>
      <c r="GFW24" s="20"/>
      <c r="GFX24" s="20"/>
      <c r="GFY24" s="20"/>
      <c r="GFZ24" s="20"/>
      <c r="GGA24" s="20"/>
      <c r="GGB24" s="20"/>
      <c r="GGC24" s="20"/>
      <c r="GGD24" s="20"/>
      <c r="GGE24" s="20"/>
      <c r="GGF24" s="20"/>
      <c r="GGG24" s="20"/>
      <c r="GGH24" s="20"/>
      <c r="GGI24" s="20"/>
      <c r="GGJ24" s="20"/>
      <c r="GGK24" s="20"/>
      <c r="GGL24" s="20"/>
      <c r="GGM24" s="20"/>
      <c r="GGN24" s="20"/>
      <c r="GGO24" s="20"/>
      <c r="GGP24" s="20"/>
      <c r="GGQ24" s="20"/>
      <c r="GGR24" s="20"/>
      <c r="GGS24" s="20"/>
      <c r="GGT24" s="20"/>
      <c r="GGU24" s="20"/>
      <c r="GGV24" s="20"/>
      <c r="GGW24" s="20"/>
      <c r="GGX24" s="20"/>
      <c r="GGY24" s="20"/>
      <c r="GGZ24" s="20"/>
      <c r="GHA24" s="20"/>
      <c r="GHB24" s="20"/>
      <c r="GHC24" s="20"/>
      <c r="GHD24" s="20"/>
      <c r="GHE24" s="20"/>
      <c r="GHF24" s="20"/>
      <c r="GHG24" s="20"/>
      <c r="GHH24" s="20"/>
      <c r="GHI24" s="20"/>
      <c r="GHJ24" s="20"/>
      <c r="GHK24" s="20"/>
      <c r="GHL24" s="20"/>
      <c r="GHM24" s="20"/>
      <c r="GHN24" s="20"/>
      <c r="GHO24" s="20"/>
      <c r="GHP24" s="20"/>
      <c r="GHQ24" s="20"/>
      <c r="GHR24" s="20"/>
      <c r="GHS24" s="20"/>
      <c r="GHT24" s="20"/>
      <c r="GHU24" s="20"/>
      <c r="GHV24" s="20"/>
      <c r="GHW24" s="20"/>
      <c r="GHX24" s="20"/>
      <c r="GHY24" s="20"/>
      <c r="GHZ24" s="20"/>
      <c r="GIA24" s="20"/>
      <c r="GIB24" s="20"/>
      <c r="GIC24" s="20"/>
      <c r="GID24" s="20"/>
      <c r="GIE24" s="20"/>
      <c r="GIF24" s="20"/>
      <c r="GIG24" s="20"/>
      <c r="GIH24" s="20"/>
      <c r="GII24" s="20"/>
      <c r="GIJ24" s="20"/>
      <c r="GIK24" s="20"/>
      <c r="GIL24" s="20"/>
      <c r="GIM24" s="20"/>
      <c r="GIN24" s="20"/>
      <c r="GIO24" s="20"/>
      <c r="GIP24" s="20"/>
      <c r="GIQ24" s="20"/>
      <c r="GIR24" s="20"/>
      <c r="GIS24" s="20"/>
      <c r="GIT24" s="20"/>
      <c r="GIU24" s="20"/>
      <c r="GIV24" s="20"/>
      <c r="GIW24" s="20"/>
      <c r="GIX24" s="20"/>
      <c r="GIY24" s="20"/>
      <c r="GIZ24" s="20"/>
      <c r="GJA24" s="20"/>
      <c r="GJB24" s="20"/>
      <c r="GJC24" s="20"/>
      <c r="GJD24" s="20"/>
      <c r="GJE24" s="20"/>
      <c r="GJF24" s="20"/>
      <c r="GJG24" s="20"/>
      <c r="GJH24" s="20"/>
      <c r="GJI24" s="20"/>
      <c r="GJJ24" s="20"/>
      <c r="GJK24" s="20"/>
      <c r="GJL24" s="20"/>
      <c r="GJM24" s="20"/>
      <c r="GJN24" s="20"/>
      <c r="GJO24" s="20"/>
      <c r="GJP24" s="20"/>
      <c r="GJQ24" s="20"/>
      <c r="GJR24" s="20"/>
      <c r="GJS24" s="20"/>
      <c r="GJT24" s="20"/>
      <c r="GJU24" s="20"/>
      <c r="GJV24" s="20"/>
      <c r="GJW24" s="20"/>
      <c r="GJX24" s="20"/>
      <c r="GJY24" s="20"/>
      <c r="GJZ24" s="20"/>
      <c r="GKA24" s="20"/>
      <c r="GKB24" s="20"/>
      <c r="GKC24" s="20"/>
      <c r="GKD24" s="20"/>
      <c r="GKE24" s="20"/>
      <c r="GKF24" s="20"/>
      <c r="GKG24" s="20"/>
      <c r="GKH24" s="20"/>
      <c r="GKI24" s="20"/>
      <c r="GKJ24" s="20"/>
      <c r="GKK24" s="20"/>
      <c r="GKL24" s="20"/>
      <c r="GKM24" s="20"/>
      <c r="GKN24" s="20"/>
      <c r="GKO24" s="20"/>
      <c r="GKP24" s="20"/>
      <c r="GKQ24" s="20"/>
      <c r="GKR24" s="20"/>
      <c r="GKS24" s="20"/>
      <c r="GKT24" s="20"/>
      <c r="GKU24" s="20"/>
      <c r="GKV24" s="20"/>
      <c r="GKW24" s="20"/>
      <c r="GKX24" s="20"/>
      <c r="GKY24" s="20"/>
      <c r="GKZ24" s="20"/>
      <c r="GLA24" s="20"/>
      <c r="GLB24" s="20"/>
      <c r="GLC24" s="20"/>
      <c r="GLD24" s="20"/>
      <c r="GLE24" s="20"/>
      <c r="GLF24" s="20"/>
      <c r="GLG24" s="20"/>
      <c r="GLH24" s="20"/>
      <c r="GLI24" s="20"/>
      <c r="GLJ24" s="20"/>
      <c r="GLK24" s="20"/>
      <c r="GLL24" s="20"/>
      <c r="GLM24" s="20"/>
      <c r="GLN24" s="20"/>
      <c r="GLO24" s="20"/>
      <c r="GLP24" s="20"/>
      <c r="GLQ24" s="20"/>
      <c r="GLR24" s="20"/>
      <c r="GLS24" s="20"/>
      <c r="GLT24" s="20"/>
      <c r="GLU24" s="20"/>
      <c r="GLV24" s="20"/>
      <c r="GLW24" s="20"/>
      <c r="GLX24" s="20"/>
      <c r="GLY24" s="20"/>
      <c r="GLZ24" s="20"/>
      <c r="GMA24" s="20"/>
      <c r="GMB24" s="20"/>
      <c r="GMC24" s="20"/>
      <c r="GMD24" s="20"/>
      <c r="GME24" s="20"/>
      <c r="GMF24" s="20"/>
      <c r="GMG24" s="20"/>
      <c r="GMH24" s="20"/>
      <c r="GMI24" s="20"/>
      <c r="GMJ24" s="20"/>
      <c r="GMK24" s="20"/>
      <c r="GML24" s="20"/>
      <c r="GMM24" s="20"/>
      <c r="GMN24" s="20"/>
      <c r="GMO24" s="20"/>
      <c r="GMP24" s="20"/>
      <c r="GMQ24" s="20"/>
      <c r="GMR24" s="20"/>
      <c r="GMS24" s="20"/>
      <c r="GMT24" s="20"/>
      <c r="GMU24" s="20"/>
      <c r="GMV24" s="20"/>
      <c r="GMW24" s="20"/>
      <c r="GMX24" s="20"/>
      <c r="GMY24" s="20"/>
      <c r="GMZ24" s="20"/>
      <c r="GNA24" s="20"/>
      <c r="GNB24" s="20"/>
      <c r="GNC24" s="20"/>
      <c r="GND24" s="20"/>
      <c r="GNE24" s="20"/>
      <c r="GNF24" s="20"/>
      <c r="GNG24" s="20"/>
      <c r="GNH24" s="20"/>
      <c r="GNI24" s="20"/>
      <c r="GNJ24" s="20"/>
      <c r="GNK24" s="20"/>
      <c r="GNL24" s="20"/>
      <c r="GNM24" s="20"/>
      <c r="GNN24" s="20"/>
      <c r="GNO24" s="20"/>
      <c r="GNP24" s="20"/>
      <c r="GNQ24" s="20"/>
      <c r="GNR24" s="20"/>
      <c r="GNS24" s="20"/>
      <c r="GNT24" s="20"/>
      <c r="GNU24" s="20"/>
      <c r="GNV24" s="20"/>
      <c r="GNW24" s="20"/>
      <c r="GNX24" s="20"/>
      <c r="GNY24" s="20"/>
      <c r="GNZ24" s="20"/>
      <c r="GOA24" s="20"/>
      <c r="GOB24" s="20"/>
      <c r="GOC24" s="20"/>
      <c r="GOD24" s="20"/>
      <c r="GOE24" s="20"/>
      <c r="GOF24" s="20"/>
      <c r="GOG24" s="20"/>
      <c r="GOH24" s="20"/>
      <c r="GOI24" s="20"/>
      <c r="GOJ24" s="20"/>
      <c r="GOK24" s="20"/>
      <c r="GOL24" s="20"/>
      <c r="GOM24" s="20"/>
      <c r="GON24" s="20"/>
      <c r="GOO24" s="20"/>
      <c r="GOP24" s="20"/>
      <c r="GOQ24" s="20"/>
      <c r="GOR24" s="20"/>
      <c r="GOS24" s="20"/>
      <c r="GOT24" s="20"/>
      <c r="GOU24" s="20"/>
      <c r="GOV24" s="20"/>
      <c r="GOW24" s="20"/>
      <c r="GOX24" s="20"/>
      <c r="GOY24" s="20"/>
      <c r="GOZ24" s="20"/>
      <c r="GPA24" s="20"/>
      <c r="GPB24" s="20"/>
      <c r="GPC24" s="20"/>
      <c r="GPD24" s="20"/>
      <c r="GPE24" s="20"/>
      <c r="GPF24" s="20"/>
      <c r="GPG24" s="20"/>
      <c r="GPH24" s="20"/>
      <c r="GPI24" s="20"/>
      <c r="GPJ24" s="20"/>
      <c r="GPK24" s="20"/>
      <c r="GPL24" s="20"/>
      <c r="GPM24" s="20"/>
      <c r="GPN24" s="20"/>
      <c r="GPO24" s="20"/>
      <c r="GPP24" s="20"/>
      <c r="GPQ24" s="20"/>
      <c r="GPR24" s="20"/>
      <c r="GPS24" s="20"/>
      <c r="GPT24" s="20"/>
      <c r="GPU24" s="20"/>
      <c r="GPV24" s="20"/>
      <c r="GPW24" s="20"/>
      <c r="GPX24" s="20"/>
      <c r="GPY24" s="20"/>
      <c r="GPZ24" s="20"/>
      <c r="GQA24" s="20"/>
      <c r="GQB24" s="20"/>
      <c r="GQC24" s="20"/>
      <c r="GQD24" s="20"/>
      <c r="GQE24" s="20"/>
      <c r="GQF24" s="20"/>
      <c r="GQG24" s="20"/>
      <c r="GQH24" s="20"/>
      <c r="GQI24" s="20"/>
      <c r="GQJ24" s="20"/>
      <c r="GQK24" s="20"/>
      <c r="GQL24" s="20"/>
      <c r="GQM24" s="20"/>
      <c r="GQN24" s="20"/>
      <c r="GQO24" s="20"/>
      <c r="GQP24" s="20"/>
      <c r="GQQ24" s="20"/>
      <c r="GQR24" s="20"/>
      <c r="GQS24" s="20"/>
      <c r="GQT24" s="20"/>
      <c r="GQU24" s="20"/>
      <c r="GQV24" s="20"/>
      <c r="GQW24" s="20"/>
      <c r="GQX24" s="20"/>
      <c r="GQY24" s="20"/>
      <c r="GQZ24" s="20"/>
      <c r="GRA24" s="20"/>
      <c r="GRB24" s="20"/>
      <c r="GRC24" s="20"/>
      <c r="GRD24" s="20"/>
      <c r="GRE24" s="20"/>
      <c r="GRF24" s="20"/>
      <c r="GRG24" s="20"/>
      <c r="GRH24" s="20"/>
      <c r="GRI24" s="20"/>
      <c r="GRJ24" s="20"/>
      <c r="GRK24" s="20"/>
      <c r="GRL24" s="20"/>
      <c r="GRM24" s="20"/>
      <c r="GRN24" s="20"/>
      <c r="GRO24" s="20"/>
      <c r="GRP24" s="20"/>
      <c r="GRQ24" s="20"/>
      <c r="GRR24" s="20"/>
      <c r="GRS24" s="20"/>
      <c r="GRT24" s="20"/>
      <c r="GRU24" s="20"/>
      <c r="GRV24" s="20"/>
      <c r="GRW24" s="20"/>
      <c r="GRX24" s="20"/>
      <c r="GRY24" s="20"/>
      <c r="GRZ24" s="20"/>
      <c r="GSA24" s="20"/>
      <c r="GSB24" s="20"/>
      <c r="GSC24" s="20"/>
      <c r="GSD24" s="20"/>
      <c r="GSE24" s="20"/>
      <c r="GSF24" s="20"/>
      <c r="GSG24" s="20"/>
      <c r="GSH24" s="20"/>
      <c r="GSI24" s="20"/>
      <c r="GSJ24" s="20"/>
      <c r="GSK24" s="20"/>
      <c r="GSL24" s="20"/>
      <c r="GSM24" s="20"/>
      <c r="GSN24" s="20"/>
      <c r="GSO24" s="20"/>
      <c r="GSP24" s="20"/>
      <c r="GSQ24" s="20"/>
      <c r="GSR24" s="20"/>
      <c r="GSS24" s="20"/>
      <c r="GST24" s="20"/>
      <c r="GSU24" s="20"/>
      <c r="GSV24" s="20"/>
      <c r="GSW24" s="20"/>
      <c r="GSX24" s="20"/>
      <c r="GSY24" s="20"/>
      <c r="GSZ24" s="20"/>
      <c r="GTA24" s="20"/>
      <c r="GTB24" s="20"/>
      <c r="GTC24" s="20"/>
      <c r="GTD24" s="20"/>
      <c r="GTE24" s="20"/>
      <c r="GTF24" s="20"/>
      <c r="GTG24" s="20"/>
      <c r="GTH24" s="20"/>
      <c r="GTI24" s="20"/>
      <c r="GTJ24" s="20"/>
      <c r="GTK24" s="20"/>
      <c r="GTL24" s="20"/>
      <c r="GTM24" s="20"/>
      <c r="GTN24" s="20"/>
      <c r="GTO24" s="20"/>
      <c r="GTP24" s="20"/>
      <c r="GTQ24" s="20"/>
      <c r="GTR24" s="20"/>
      <c r="GTS24" s="20"/>
      <c r="GTT24" s="20"/>
      <c r="GTU24" s="20"/>
      <c r="GTV24" s="20"/>
      <c r="GTW24" s="20"/>
      <c r="GTX24" s="20"/>
      <c r="GTY24" s="20"/>
      <c r="GTZ24" s="20"/>
      <c r="GUA24" s="20"/>
      <c r="GUB24" s="20"/>
      <c r="GUC24" s="20"/>
      <c r="GUD24" s="20"/>
      <c r="GUE24" s="20"/>
      <c r="GUF24" s="20"/>
      <c r="GUG24" s="20"/>
      <c r="GUH24" s="20"/>
      <c r="GUI24" s="20"/>
      <c r="GUJ24" s="20"/>
      <c r="GUK24" s="20"/>
      <c r="GUL24" s="20"/>
      <c r="GUM24" s="20"/>
      <c r="GUN24" s="20"/>
      <c r="GUO24" s="20"/>
      <c r="GUP24" s="20"/>
      <c r="GUQ24" s="20"/>
      <c r="GUR24" s="20"/>
      <c r="GUS24" s="20"/>
      <c r="GUT24" s="20"/>
      <c r="GUU24" s="20"/>
      <c r="GUV24" s="20"/>
      <c r="GUW24" s="20"/>
      <c r="GUX24" s="20"/>
      <c r="GUY24" s="20"/>
      <c r="GUZ24" s="20"/>
      <c r="GVA24" s="20"/>
      <c r="GVB24" s="20"/>
      <c r="GVC24" s="20"/>
      <c r="GVD24" s="20"/>
      <c r="GVE24" s="20"/>
      <c r="GVF24" s="20"/>
      <c r="GVG24" s="20"/>
      <c r="GVH24" s="20"/>
      <c r="GVI24" s="20"/>
      <c r="GVJ24" s="20"/>
      <c r="GVK24" s="20"/>
      <c r="GVL24" s="20"/>
      <c r="GVM24" s="20"/>
      <c r="GVN24" s="20"/>
      <c r="GVO24" s="20"/>
      <c r="GVP24" s="20"/>
      <c r="GVQ24" s="20"/>
      <c r="GVR24" s="20"/>
      <c r="GVS24" s="20"/>
      <c r="GVT24" s="20"/>
      <c r="GVU24" s="20"/>
      <c r="GVV24" s="20"/>
      <c r="GVW24" s="20"/>
      <c r="GVX24" s="20"/>
      <c r="GVY24" s="20"/>
      <c r="GVZ24" s="20"/>
      <c r="GWA24" s="20"/>
      <c r="GWB24" s="20"/>
      <c r="GWC24" s="20"/>
      <c r="GWD24" s="20"/>
      <c r="GWE24" s="20"/>
      <c r="GWF24" s="20"/>
      <c r="GWG24" s="20"/>
      <c r="GWH24" s="20"/>
      <c r="GWI24" s="20"/>
      <c r="GWJ24" s="20"/>
      <c r="GWK24" s="20"/>
      <c r="GWL24" s="20"/>
      <c r="GWM24" s="20"/>
      <c r="GWN24" s="20"/>
      <c r="GWO24" s="20"/>
      <c r="GWP24" s="20"/>
      <c r="GWQ24" s="20"/>
      <c r="GWR24" s="20"/>
      <c r="GWS24" s="20"/>
      <c r="GWT24" s="20"/>
      <c r="GWU24" s="20"/>
      <c r="GWV24" s="20"/>
      <c r="GWW24" s="20"/>
      <c r="GWX24" s="20"/>
      <c r="GWY24" s="20"/>
      <c r="GWZ24" s="20"/>
      <c r="GXA24" s="20"/>
      <c r="GXB24" s="20"/>
      <c r="GXC24" s="20"/>
      <c r="GXD24" s="20"/>
      <c r="GXE24" s="20"/>
      <c r="GXF24" s="20"/>
      <c r="GXG24" s="20"/>
      <c r="GXH24" s="20"/>
      <c r="GXI24" s="20"/>
      <c r="GXJ24" s="20"/>
      <c r="GXK24" s="20"/>
      <c r="GXL24" s="20"/>
      <c r="GXM24" s="20"/>
      <c r="GXN24" s="20"/>
      <c r="GXO24" s="20"/>
      <c r="GXP24" s="20"/>
      <c r="GXQ24" s="20"/>
      <c r="GXR24" s="20"/>
      <c r="GXS24" s="20"/>
      <c r="GXT24" s="20"/>
      <c r="GXU24" s="20"/>
      <c r="GXV24" s="20"/>
      <c r="GXW24" s="20"/>
      <c r="GXX24" s="20"/>
      <c r="GXY24" s="20"/>
      <c r="GXZ24" s="20"/>
      <c r="GYA24" s="20"/>
      <c r="GYB24" s="20"/>
      <c r="GYC24" s="20"/>
      <c r="GYD24" s="20"/>
      <c r="GYE24" s="20"/>
      <c r="GYF24" s="20"/>
      <c r="GYG24" s="20"/>
      <c r="GYH24" s="20"/>
      <c r="GYI24" s="20"/>
      <c r="GYJ24" s="20"/>
      <c r="GYK24" s="20"/>
      <c r="GYL24" s="20"/>
      <c r="GYM24" s="20"/>
      <c r="GYN24" s="20"/>
      <c r="GYO24" s="20"/>
      <c r="GYP24" s="20"/>
      <c r="GYQ24" s="20"/>
      <c r="GYR24" s="20"/>
      <c r="GYS24" s="20"/>
      <c r="GYT24" s="20"/>
      <c r="GYU24" s="20"/>
      <c r="GYV24" s="20"/>
      <c r="GYW24" s="20"/>
      <c r="GYX24" s="20"/>
      <c r="GYY24" s="20"/>
      <c r="GYZ24" s="20"/>
      <c r="GZA24" s="20"/>
      <c r="GZB24" s="20"/>
      <c r="GZC24" s="20"/>
      <c r="GZD24" s="20"/>
      <c r="GZE24" s="20"/>
      <c r="GZF24" s="20"/>
      <c r="GZG24" s="20"/>
      <c r="GZH24" s="20"/>
      <c r="GZI24" s="20"/>
      <c r="GZJ24" s="20"/>
      <c r="GZK24" s="20"/>
      <c r="GZL24" s="20"/>
      <c r="GZM24" s="20"/>
      <c r="GZN24" s="20"/>
      <c r="GZO24" s="20"/>
      <c r="GZP24" s="20"/>
      <c r="GZQ24" s="20"/>
      <c r="GZR24" s="20"/>
      <c r="GZS24" s="20"/>
      <c r="GZT24" s="20"/>
      <c r="GZU24" s="20"/>
      <c r="GZV24" s="20"/>
      <c r="GZW24" s="20"/>
      <c r="GZX24" s="20"/>
      <c r="GZY24" s="20"/>
      <c r="GZZ24" s="20"/>
      <c r="HAA24" s="20"/>
      <c r="HAB24" s="20"/>
      <c r="HAC24" s="20"/>
      <c r="HAD24" s="20"/>
      <c r="HAE24" s="20"/>
      <c r="HAF24" s="20"/>
      <c r="HAG24" s="20"/>
      <c r="HAH24" s="20"/>
      <c r="HAI24" s="20"/>
      <c r="HAJ24" s="20"/>
      <c r="HAK24" s="20"/>
      <c r="HAL24" s="20"/>
      <c r="HAM24" s="20"/>
      <c r="HAN24" s="20"/>
      <c r="HAO24" s="20"/>
      <c r="HAP24" s="20"/>
      <c r="HAQ24" s="20"/>
      <c r="HAR24" s="20"/>
      <c r="HAS24" s="20"/>
      <c r="HAT24" s="20"/>
      <c r="HAU24" s="20"/>
      <c r="HAV24" s="20"/>
      <c r="HAW24" s="20"/>
      <c r="HAX24" s="20"/>
      <c r="HAY24" s="20"/>
      <c r="HAZ24" s="20"/>
      <c r="HBA24" s="20"/>
      <c r="HBB24" s="20"/>
      <c r="HBC24" s="20"/>
      <c r="HBD24" s="20"/>
      <c r="HBE24" s="20"/>
      <c r="HBF24" s="20"/>
      <c r="HBG24" s="20"/>
      <c r="HBH24" s="20"/>
      <c r="HBI24" s="20"/>
      <c r="HBJ24" s="20"/>
      <c r="HBK24" s="20"/>
      <c r="HBL24" s="20"/>
      <c r="HBM24" s="20"/>
      <c r="HBN24" s="20"/>
      <c r="HBO24" s="20"/>
      <c r="HBP24" s="20"/>
      <c r="HBQ24" s="20"/>
      <c r="HBR24" s="20"/>
      <c r="HBS24" s="20"/>
      <c r="HBT24" s="20"/>
      <c r="HBU24" s="20"/>
      <c r="HBV24" s="20"/>
      <c r="HBW24" s="20"/>
      <c r="HBX24" s="20"/>
      <c r="HBY24" s="20"/>
      <c r="HBZ24" s="20"/>
      <c r="HCA24" s="20"/>
      <c r="HCB24" s="20"/>
      <c r="HCC24" s="20"/>
      <c r="HCD24" s="20"/>
      <c r="HCE24" s="20"/>
      <c r="HCF24" s="20"/>
      <c r="HCG24" s="20"/>
      <c r="HCH24" s="20"/>
      <c r="HCI24" s="20"/>
      <c r="HCJ24" s="20"/>
      <c r="HCK24" s="20"/>
      <c r="HCL24" s="20"/>
      <c r="HCM24" s="20"/>
      <c r="HCN24" s="20"/>
      <c r="HCO24" s="20"/>
      <c r="HCP24" s="20"/>
      <c r="HCQ24" s="20"/>
      <c r="HCR24" s="20"/>
      <c r="HCS24" s="20"/>
      <c r="HCT24" s="20"/>
      <c r="HCU24" s="20"/>
      <c r="HCV24" s="20"/>
      <c r="HCW24" s="20"/>
      <c r="HCX24" s="20"/>
      <c r="HCY24" s="20"/>
      <c r="HCZ24" s="20"/>
      <c r="HDA24" s="20"/>
      <c r="HDB24" s="20"/>
      <c r="HDC24" s="20"/>
      <c r="HDD24" s="20"/>
      <c r="HDE24" s="20"/>
      <c r="HDF24" s="20"/>
      <c r="HDG24" s="20"/>
      <c r="HDH24" s="20"/>
      <c r="HDI24" s="20"/>
      <c r="HDJ24" s="20"/>
      <c r="HDK24" s="20"/>
      <c r="HDL24" s="20"/>
      <c r="HDM24" s="20"/>
      <c r="HDN24" s="20"/>
      <c r="HDO24" s="20"/>
      <c r="HDP24" s="20"/>
      <c r="HDQ24" s="20"/>
      <c r="HDR24" s="20"/>
      <c r="HDS24" s="20"/>
      <c r="HDT24" s="20"/>
      <c r="HDU24" s="20"/>
      <c r="HDV24" s="20"/>
      <c r="HDW24" s="20"/>
      <c r="HDX24" s="20"/>
      <c r="HDY24" s="20"/>
      <c r="HDZ24" s="20"/>
      <c r="HEA24" s="20"/>
      <c r="HEB24" s="20"/>
      <c r="HEC24" s="20"/>
      <c r="HED24" s="20"/>
      <c r="HEE24" s="20"/>
      <c r="HEF24" s="20"/>
      <c r="HEG24" s="20"/>
      <c r="HEH24" s="20"/>
      <c r="HEI24" s="20"/>
      <c r="HEJ24" s="20"/>
      <c r="HEK24" s="20"/>
      <c r="HEL24" s="20"/>
      <c r="HEM24" s="20"/>
      <c r="HEN24" s="20"/>
      <c r="HEO24" s="20"/>
      <c r="HEP24" s="20"/>
      <c r="HEQ24" s="20"/>
      <c r="HER24" s="20"/>
      <c r="HES24" s="20"/>
      <c r="HET24" s="20"/>
      <c r="HEU24" s="20"/>
      <c r="HEV24" s="20"/>
      <c r="HEW24" s="20"/>
      <c r="HEX24" s="20"/>
      <c r="HEY24" s="20"/>
      <c r="HEZ24" s="20"/>
      <c r="HFA24" s="20"/>
      <c r="HFB24" s="20"/>
      <c r="HFC24" s="20"/>
      <c r="HFD24" s="20"/>
      <c r="HFE24" s="20"/>
      <c r="HFF24" s="20"/>
      <c r="HFG24" s="20"/>
      <c r="HFH24" s="20"/>
      <c r="HFI24" s="20"/>
      <c r="HFJ24" s="20"/>
      <c r="HFK24" s="20"/>
      <c r="HFL24" s="20"/>
      <c r="HFM24" s="20"/>
      <c r="HFN24" s="20"/>
      <c r="HFO24" s="20"/>
      <c r="HFP24" s="20"/>
      <c r="HFQ24" s="20"/>
      <c r="HFR24" s="20"/>
      <c r="HFS24" s="20"/>
      <c r="HFT24" s="20"/>
      <c r="HFU24" s="20"/>
      <c r="HFV24" s="20"/>
      <c r="HFW24" s="20"/>
      <c r="HFX24" s="20"/>
      <c r="HFY24" s="20"/>
      <c r="HFZ24" s="20"/>
      <c r="HGA24" s="20"/>
      <c r="HGB24" s="20"/>
      <c r="HGC24" s="20"/>
      <c r="HGD24" s="20"/>
      <c r="HGE24" s="20"/>
      <c r="HGF24" s="20"/>
      <c r="HGG24" s="20"/>
      <c r="HGH24" s="20"/>
      <c r="HGI24" s="20"/>
      <c r="HGJ24" s="20"/>
      <c r="HGK24" s="20"/>
      <c r="HGL24" s="20"/>
      <c r="HGM24" s="20"/>
      <c r="HGN24" s="20"/>
      <c r="HGO24" s="20"/>
      <c r="HGP24" s="20"/>
      <c r="HGQ24" s="20"/>
      <c r="HGR24" s="20"/>
      <c r="HGS24" s="20"/>
      <c r="HGT24" s="20"/>
      <c r="HGU24" s="20"/>
      <c r="HGV24" s="20"/>
      <c r="HGW24" s="20"/>
      <c r="HGX24" s="20"/>
      <c r="HGY24" s="20"/>
      <c r="HGZ24" s="20"/>
      <c r="HHA24" s="20"/>
      <c r="HHB24" s="20"/>
      <c r="HHC24" s="20"/>
      <c r="HHD24" s="20"/>
      <c r="HHE24" s="20"/>
      <c r="HHF24" s="20"/>
      <c r="HHG24" s="20"/>
      <c r="HHH24" s="20"/>
      <c r="HHI24" s="20"/>
      <c r="HHJ24" s="20"/>
      <c r="HHK24" s="20"/>
      <c r="HHL24" s="20"/>
      <c r="HHM24" s="20"/>
      <c r="HHN24" s="20"/>
      <c r="HHO24" s="20"/>
      <c r="HHP24" s="20"/>
      <c r="HHQ24" s="20"/>
      <c r="HHR24" s="20"/>
      <c r="HHS24" s="20"/>
      <c r="HHT24" s="20"/>
      <c r="HHU24" s="20"/>
      <c r="HHV24" s="20"/>
      <c r="HHW24" s="20"/>
      <c r="HHX24" s="20"/>
      <c r="HHY24" s="20"/>
      <c r="HHZ24" s="20"/>
      <c r="HIA24" s="20"/>
      <c r="HIB24" s="20"/>
      <c r="HIC24" s="20"/>
      <c r="HID24" s="20"/>
      <c r="HIE24" s="20"/>
      <c r="HIF24" s="20"/>
      <c r="HIG24" s="20"/>
      <c r="HIH24" s="20"/>
      <c r="HII24" s="20"/>
      <c r="HIJ24" s="20"/>
      <c r="HIK24" s="20"/>
      <c r="HIL24" s="20"/>
      <c r="HIM24" s="20"/>
      <c r="HIN24" s="20"/>
      <c r="HIO24" s="20"/>
      <c r="HIP24" s="20"/>
      <c r="HIQ24" s="20"/>
      <c r="HIR24" s="20"/>
      <c r="HIS24" s="20"/>
      <c r="HIT24" s="20"/>
      <c r="HIU24" s="20"/>
      <c r="HIV24" s="20"/>
      <c r="HIW24" s="20"/>
      <c r="HIX24" s="20"/>
      <c r="HIY24" s="20"/>
      <c r="HIZ24" s="20"/>
      <c r="HJA24" s="20"/>
      <c r="HJB24" s="20"/>
      <c r="HJC24" s="20"/>
      <c r="HJD24" s="20"/>
      <c r="HJE24" s="20"/>
      <c r="HJF24" s="20"/>
      <c r="HJG24" s="20"/>
      <c r="HJH24" s="20"/>
      <c r="HJI24" s="20"/>
      <c r="HJJ24" s="20"/>
      <c r="HJK24" s="20"/>
      <c r="HJL24" s="20"/>
      <c r="HJM24" s="20"/>
      <c r="HJN24" s="20"/>
      <c r="HJO24" s="20"/>
      <c r="HJP24" s="20"/>
      <c r="HJQ24" s="20"/>
      <c r="HJR24" s="20"/>
      <c r="HJS24" s="20"/>
      <c r="HJT24" s="20"/>
      <c r="HJU24" s="20"/>
      <c r="HJV24" s="20"/>
      <c r="HJW24" s="20"/>
      <c r="HJX24" s="20"/>
      <c r="HJY24" s="20"/>
      <c r="HJZ24" s="20"/>
      <c r="HKA24" s="20"/>
      <c r="HKB24" s="20"/>
      <c r="HKC24" s="20"/>
      <c r="HKD24" s="20"/>
      <c r="HKE24" s="20"/>
      <c r="HKF24" s="20"/>
      <c r="HKG24" s="20"/>
      <c r="HKH24" s="20"/>
      <c r="HKI24" s="20"/>
      <c r="HKJ24" s="20"/>
      <c r="HKK24" s="20"/>
      <c r="HKL24" s="20"/>
      <c r="HKM24" s="20"/>
      <c r="HKN24" s="20"/>
      <c r="HKO24" s="20"/>
      <c r="HKP24" s="20"/>
      <c r="HKQ24" s="20"/>
      <c r="HKR24" s="20"/>
      <c r="HKS24" s="20"/>
      <c r="HKT24" s="20"/>
      <c r="HKU24" s="20"/>
      <c r="HKV24" s="20"/>
      <c r="HKW24" s="20"/>
      <c r="HKX24" s="20"/>
      <c r="HKY24" s="20"/>
      <c r="HKZ24" s="20"/>
      <c r="HLA24" s="20"/>
      <c r="HLB24" s="20"/>
      <c r="HLC24" s="20"/>
      <c r="HLD24" s="20"/>
      <c r="HLE24" s="20"/>
      <c r="HLF24" s="20"/>
      <c r="HLG24" s="20"/>
      <c r="HLH24" s="20"/>
      <c r="HLI24" s="20"/>
      <c r="HLJ24" s="20"/>
      <c r="HLK24" s="20"/>
      <c r="HLL24" s="20"/>
      <c r="HLM24" s="20"/>
      <c r="HLN24" s="20"/>
      <c r="HLO24" s="20"/>
      <c r="HLP24" s="20"/>
      <c r="HLQ24" s="20"/>
      <c r="HLR24" s="20"/>
      <c r="HLS24" s="20"/>
      <c r="HLT24" s="20"/>
      <c r="HLU24" s="20"/>
      <c r="HLV24" s="20"/>
      <c r="HLW24" s="20"/>
      <c r="HLX24" s="20"/>
      <c r="HLY24" s="20"/>
      <c r="HLZ24" s="20"/>
      <c r="HMA24" s="20"/>
      <c r="HMB24" s="20"/>
      <c r="HMC24" s="20"/>
      <c r="HMD24" s="20"/>
      <c r="HME24" s="20"/>
      <c r="HMF24" s="20"/>
      <c r="HMG24" s="20"/>
      <c r="HMH24" s="20"/>
      <c r="HMI24" s="20"/>
      <c r="HMJ24" s="20"/>
      <c r="HMK24" s="20"/>
      <c r="HML24" s="20"/>
      <c r="HMM24" s="20"/>
      <c r="HMN24" s="20"/>
      <c r="HMO24" s="20"/>
      <c r="HMP24" s="20"/>
      <c r="HMQ24" s="20"/>
      <c r="HMR24" s="20"/>
      <c r="HMS24" s="20"/>
      <c r="HMT24" s="20"/>
      <c r="HMU24" s="20"/>
      <c r="HMV24" s="20"/>
      <c r="HMW24" s="20"/>
      <c r="HMX24" s="20"/>
      <c r="HMY24" s="20"/>
      <c r="HMZ24" s="20"/>
      <c r="HNA24" s="20"/>
      <c r="HNB24" s="20"/>
      <c r="HNC24" s="20"/>
      <c r="HND24" s="20"/>
      <c r="HNE24" s="20"/>
      <c r="HNF24" s="20"/>
      <c r="HNG24" s="20"/>
      <c r="HNH24" s="20"/>
      <c r="HNI24" s="20"/>
      <c r="HNJ24" s="20"/>
      <c r="HNK24" s="20"/>
      <c r="HNL24" s="20"/>
      <c r="HNM24" s="20"/>
      <c r="HNN24" s="20"/>
      <c r="HNO24" s="20"/>
      <c r="HNP24" s="20"/>
      <c r="HNQ24" s="20"/>
      <c r="HNR24" s="20"/>
      <c r="HNS24" s="20"/>
      <c r="HNT24" s="20"/>
      <c r="HNU24" s="20"/>
      <c r="HNV24" s="20"/>
      <c r="HNW24" s="20"/>
      <c r="HNX24" s="20"/>
      <c r="HNY24" s="20"/>
      <c r="HNZ24" s="20"/>
      <c r="HOA24" s="20"/>
      <c r="HOB24" s="20"/>
      <c r="HOC24" s="20"/>
      <c r="HOD24" s="20"/>
      <c r="HOE24" s="20"/>
      <c r="HOF24" s="20"/>
      <c r="HOG24" s="20"/>
      <c r="HOH24" s="20"/>
      <c r="HOI24" s="20"/>
      <c r="HOJ24" s="20"/>
      <c r="HOK24" s="20"/>
      <c r="HOL24" s="20"/>
      <c r="HOM24" s="20"/>
      <c r="HON24" s="20"/>
      <c r="HOO24" s="20"/>
      <c r="HOP24" s="20"/>
      <c r="HOQ24" s="20"/>
      <c r="HOR24" s="20"/>
      <c r="HOS24" s="20"/>
      <c r="HOT24" s="20"/>
      <c r="HOU24" s="20"/>
      <c r="HOV24" s="20"/>
      <c r="HOW24" s="20"/>
      <c r="HOX24" s="20"/>
      <c r="HOY24" s="20"/>
      <c r="HOZ24" s="20"/>
      <c r="HPA24" s="20"/>
      <c r="HPB24" s="20"/>
      <c r="HPC24" s="20"/>
      <c r="HPD24" s="20"/>
      <c r="HPE24" s="20"/>
      <c r="HPF24" s="20"/>
      <c r="HPG24" s="20"/>
      <c r="HPH24" s="20"/>
      <c r="HPI24" s="20"/>
      <c r="HPJ24" s="20"/>
      <c r="HPK24" s="20"/>
      <c r="HPL24" s="20"/>
      <c r="HPM24" s="20"/>
      <c r="HPN24" s="20"/>
      <c r="HPO24" s="20"/>
      <c r="HPP24" s="20"/>
      <c r="HPQ24" s="20"/>
      <c r="HPR24" s="20"/>
      <c r="HPS24" s="20"/>
      <c r="HPT24" s="20"/>
      <c r="HPU24" s="20"/>
      <c r="HPV24" s="20"/>
      <c r="HPW24" s="20"/>
      <c r="HPX24" s="20"/>
      <c r="HPY24" s="20"/>
      <c r="HPZ24" s="20"/>
      <c r="HQA24" s="20"/>
      <c r="HQB24" s="20"/>
      <c r="HQC24" s="20"/>
      <c r="HQD24" s="20"/>
      <c r="HQE24" s="20"/>
      <c r="HQF24" s="20"/>
      <c r="HQG24" s="20"/>
      <c r="HQH24" s="20"/>
      <c r="HQI24" s="20"/>
      <c r="HQJ24" s="20"/>
      <c r="HQK24" s="20"/>
      <c r="HQL24" s="20"/>
      <c r="HQM24" s="20"/>
      <c r="HQN24" s="20"/>
      <c r="HQO24" s="20"/>
      <c r="HQP24" s="20"/>
      <c r="HQQ24" s="20"/>
      <c r="HQR24" s="20"/>
      <c r="HQS24" s="20"/>
      <c r="HQT24" s="20"/>
      <c r="HQU24" s="20"/>
      <c r="HQV24" s="20"/>
      <c r="HQW24" s="20"/>
      <c r="HQX24" s="20"/>
      <c r="HQY24" s="20"/>
      <c r="HQZ24" s="20"/>
      <c r="HRA24" s="20"/>
      <c r="HRB24" s="20"/>
      <c r="HRC24" s="20"/>
      <c r="HRD24" s="20"/>
      <c r="HRE24" s="20"/>
      <c r="HRF24" s="20"/>
      <c r="HRG24" s="20"/>
      <c r="HRH24" s="20"/>
      <c r="HRI24" s="20"/>
      <c r="HRJ24" s="20"/>
      <c r="HRK24" s="20"/>
      <c r="HRL24" s="20"/>
      <c r="HRM24" s="20"/>
      <c r="HRN24" s="20"/>
      <c r="HRO24" s="20"/>
      <c r="HRP24" s="20"/>
      <c r="HRQ24" s="20"/>
      <c r="HRR24" s="20"/>
      <c r="HRS24" s="20"/>
      <c r="HRT24" s="20"/>
      <c r="HRU24" s="20"/>
      <c r="HRV24" s="20"/>
      <c r="HRW24" s="20"/>
      <c r="HRX24" s="20"/>
      <c r="HRY24" s="20"/>
      <c r="HRZ24" s="20"/>
      <c r="HSA24" s="20"/>
      <c r="HSB24" s="20"/>
      <c r="HSC24" s="20"/>
      <c r="HSD24" s="20"/>
      <c r="HSE24" s="20"/>
      <c r="HSF24" s="20"/>
      <c r="HSG24" s="20"/>
      <c r="HSH24" s="20"/>
      <c r="HSI24" s="20"/>
      <c r="HSJ24" s="20"/>
      <c r="HSK24" s="20"/>
      <c r="HSL24" s="20"/>
      <c r="HSM24" s="20"/>
      <c r="HSN24" s="20"/>
      <c r="HSO24" s="20"/>
      <c r="HSP24" s="20"/>
      <c r="HSQ24" s="20"/>
      <c r="HSR24" s="20"/>
      <c r="HSS24" s="20"/>
      <c r="HST24" s="20"/>
      <c r="HSU24" s="20"/>
      <c r="HSV24" s="20"/>
      <c r="HSW24" s="20"/>
      <c r="HSX24" s="20"/>
      <c r="HSY24" s="20"/>
      <c r="HSZ24" s="20"/>
      <c r="HTA24" s="20"/>
      <c r="HTB24" s="20"/>
      <c r="HTC24" s="20"/>
      <c r="HTD24" s="20"/>
      <c r="HTE24" s="20"/>
      <c r="HTF24" s="20"/>
      <c r="HTG24" s="20"/>
      <c r="HTH24" s="20"/>
      <c r="HTI24" s="20"/>
      <c r="HTJ24" s="20"/>
      <c r="HTK24" s="20"/>
      <c r="HTL24" s="20"/>
      <c r="HTM24" s="20"/>
      <c r="HTN24" s="20"/>
      <c r="HTO24" s="20"/>
      <c r="HTP24" s="20"/>
      <c r="HTQ24" s="20"/>
      <c r="HTR24" s="20"/>
      <c r="HTS24" s="20"/>
      <c r="HTT24" s="20"/>
      <c r="HTU24" s="20"/>
      <c r="HTV24" s="20"/>
      <c r="HTW24" s="20"/>
      <c r="HTX24" s="20"/>
      <c r="HTY24" s="20"/>
      <c r="HTZ24" s="20"/>
      <c r="HUA24" s="20"/>
      <c r="HUB24" s="20"/>
      <c r="HUC24" s="20"/>
      <c r="HUD24" s="20"/>
      <c r="HUE24" s="20"/>
      <c r="HUF24" s="20"/>
      <c r="HUG24" s="20"/>
      <c r="HUH24" s="20"/>
      <c r="HUI24" s="20"/>
      <c r="HUJ24" s="20"/>
      <c r="HUK24" s="20"/>
      <c r="HUL24" s="20"/>
      <c r="HUM24" s="20"/>
      <c r="HUN24" s="20"/>
      <c r="HUO24" s="20"/>
      <c r="HUP24" s="20"/>
      <c r="HUQ24" s="20"/>
      <c r="HUR24" s="20"/>
      <c r="HUS24" s="20"/>
      <c r="HUT24" s="20"/>
      <c r="HUU24" s="20"/>
      <c r="HUV24" s="20"/>
      <c r="HUW24" s="20"/>
      <c r="HUX24" s="20"/>
      <c r="HUY24" s="20"/>
      <c r="HUZ24" s="20"/>
      <c r="HVA24" s="20"/>
      <c r="HVB24" s="20"/>
      <c r="HVC24" s="20"/>
      <c r="HVD24" s="20"/>
      <c r="HVE24" s="20"/>
      <c r="HVF24" s="20"/>
      <c r="HVG24" s="20"/>
      <c r="HVH24" s="20"/>
      <c r="HVI24" s="20"/>
      <c r="HVJ24" s="20"/>
      <c r="HVK24" s="20"/>
      <c r="HVL24" s="20"/>
      <c r="HVM24" s="20"/>
      <c r="HVN24" s="20"/>
      <c r="HVO24" s="20"/>
      <c r="HVP24" s="20"/>
      <c r="HVQ24" s="20"/>
      <c r="HVR24" s="20"/>
      <c r="HVS24" s="20"/>
      <c r="HVT24" s="20"/>
      <c r="HVU24" s="20"/>
      <c r="HVV24" s="20"/>
      <c r="HVW24" s="20"/>
      <c r="HVX24" s="20"/>
      <c r="HVY24" s="20"/>
      <c r="HVZ24" s="20"/>
      <c r="HWA24" s="20"/>
      <c r="HWB24" s="20"/>
      <c r="HWC24" s="20"/>
      <c r="HWD24" s="20"/>
      <c r="HWE24" s="20"/>
      <c r="HWF24" s="20"/>
      <c r="HWG24" s="20"/>
      <c r="HWH24" s="20"/>
      <c r="HWI24" s="20"/>
      <c r="HWJ24" s="20"/>
      <c r="HWK24" s="20"/>
      <c r="HWL24" s="20"/>
      <c r="HWM24" s="20"/>
      <c r="HWN24" s="20"/>
      <c r="HWO24" s="20"/>
      <c r="HWP24" s="20"/>
      <c r="HWQ24" s="20"/>
      <c r="HWR24" s="20"/>
      <c r="HWS24" s="20"/>
      <c r="HWT24" s="20"/>
      <c r="HWU24" s="20"/>
      <c r="HWV24" s="20"/>
      <c r="HWW24" s="20"/>
      <c r="HWX24" s="20"/>
      <c r="HWY24" s="20"/>
      <c r="HWZ24" s="20"/>
      <c r="HXA24" s="20"/>
      <c r="HXB24" s="20"/>
      <c r="HXC24" s="20"/>
      <c r="HXD24" s="20"/>
      <c r="HXE24" s="20"/>
      <c r="HXF24" s="20"/>
      <c r="HXG24" s="20"/>
      <c r="HXH24" s="20"/>
      <c r="HXI24" s="20"/>
      <c r="HXJ24" s="20"/>
      <c r="HXK24" s="20"/>
      <c r="HXL24" s="20"/>
      <c r="HXM24" s="20"/>
      <c r="HXN24" s="20"/>
      <c r="HXO24" s="20"/>
      <c r="HXP24" s="20"/>
      <c r="HXQ24" s="20"/>
      <c r="HXR24" s="20"/>
      <c r="HXS24" s="20"/>
      <c r="HXT24" s="20"/>
      <c r="HXU24" s="20"/>
      <c r="HXV24" s="20"/>
      <c r="HXW24" s="20"/>
      <c r="HXX24" s="20"/>
      <c r="HXY24" s="20"/>
      <c r="HXZ24" s="20"/>
      <c r="HYA24" s="20"/>
      <c r="HYB24" s="20"/>
      <c r="HYC24" s="20"/>
      <c r="HYD24" s="20"/>
      <c r="HYE24" s="20"/>
      <c r="HYF24" s="20"/>
      <c r="HYG24" s="20"/>
      <c r="HYH24" s="20"/>
      <c r="HYI24" s="20"/>
      <c r="HYJ24" s="20"/>
      <c r="HYK24" s="20"/>
      <c r="HYL24" s="20"/>
      <c r="HYM24" s="20"/>
      <c r="HYN24" s="20"/>
      <c r="HYO24" s="20"/>
      <c r="HYP24" s="20"/>
      <c r="HYQ24" s="20"/>
      <c r="HYR24" s="20"/>
      <c r="HYS24" s="20"/>
      <c r="HYT24" s="20"/>
      <c r="HYU24" s="20"/>
      <c r="HYV24" s="20"/>
      <c r="HYW24" s="20"/>
      <c r="HYX24" s="20"/>
      <c r="HYY24" s="20"/>
      <c r="HYZ24" s="20"/>
      <c r="HZA24" s="20"/>
      <c r="HZB24" s="20"/>
      <c r="HZC24" s="20"/>
      <c r="HZD24" s="20"/>
      <c r="HZE24" s="20"/>
      <c r="HZF24" s="20"/>
      <c r="HZG24" s="20"/>
      <c r="HZH24" s="20"/>
      <c r="HZI24" s="20"/>
      <c r="HZJ24" s="20"/>
      <c r="HZK24" s="20"/>
      <c r="HZL24" s="20"/>
      <c r="HZM24" s="20"/>
      <c r="HZN24" s="20"/>
      <c r="HZO24" s="20"/>
      <c r="HZP24" s="20"/>
      <c r="HZQ24" s="20"/>
      <c r="HZR24" s="20"/>
      <c r="HZS24" s="20"/>
      <c r="HZT24" s="20"/>
      <c r="HZU24" s="20"/>
      <c r="HZV24" s="20"/>
      <c r="HZW24" s="20"/>
      <c r="HZX24" s="20"/>
      <c r="HZY24" s="20"/>
      <c r="HZZ24" s="20"/>
      <c r="IAA24" s="20"/>
      <c r="IAB24" s="20"/>
      <c r="IAC24" s="20"/>
      <c r="IAD24" s="20"/>
      <c r="IAE24" s="20"/>
      <c r="IAF24" s="20"/>
      <c r="IAG24" s="20"/>
      <c r="IAH24" s="20"/>
      <c r="IAI24" s="20"/>
      <c r="IAJ24" s="20"/>
      <c r="IAK24" s="20"/>
      <c r="IAL24" s="20"/>
      <c r="IAM24" s="20"/>
      <c r="IAN24" s="20"/>
      <c r="IAO24" s="20"/>
      <c r="IAP24" s="20"/>
      <c r="IAQ24" s="20"/>
      <c r="IAR24" s="20"/>
      <c r="IAS24" s="20"/>
      <c r="IAT24" s="20"/>
      <c r="IAU24" s="20"/>
      <c r="IAV24" s="20"/>
      <c r="IAW24" s="20"/>
      <c r="IAX24" s="20"/>
      <c r="IAY24" s="20"/>
      <c r="IAZ24" s="20"/>
      <c r="IBA24" s="20"/>
      <c r="IBB24" s="20"/>
      <c r="IBC24" s="20"/>
      <c r="IBD24" s="20"/>
      <c r="IBE24" s="20"/>
      <c r="IBF24" s="20"/>
      <c r="IBG24" s="20"/>
      <c r="IBH24" s="20"/>
      <c r="IBI24" s="20"/>
      <c r="IBJ24" s="20"/>
      <c r="IBK24" s="20"/>
      <c r="IBL24" s="20"/>
      <c r="IBM24" s="20"/>
      <c r="IBN24" s="20"/>
      <c r="IBO24" s="20"/>
      <c r="IBP24" s="20"/>
      <c r="IBQ24" s="20"/>
      <c r="IBR24" s="20"/>
      <c r="IBS24" s="20"/>
      <c r="IBT24" s="20"/>
      <c r="IBU24" s="20"/>
      <c r="IBV24" s="20"/>
      <c r="IBW24" s="20"/>
      <c r="IBX24" s="20"/>
      <c r="IBY24" s="20"/>
      <c r="IBZ24" s="20"/>
      <c r="ICA24" s="20"/>
      <c r="ICB24" s="20"/>
      <c r="ICC24" s="20"/>
      <c r="ICD24" s="20"/>
      <c r="ICE24" s="20"/>
      <c r="ICF24" s="20"/>
      <c r="ICG24" s="20"/>
      <c r="ICH24" s="20"/>
      <c r="ICI24" s="20"/>
      <c r="ICJ24" s="20"/>
      <c r="ICK24" s="20"/>
      <c r="ICL24" s="20"/>
      <c r="ICM24" s="20"/>
      <c r="ICN24" s="20"/>
      <c r="ICO24" s="20"/>
      <c r="ICP24" s="20"/>
      <c r="ICQ24" s="20"/>
      <c r="ICR24" s="20"/>
      <c r="ICS24" s="20"/>
      <c r="ICT24" s="20"/>
      <c r="ICU24" s="20"/>
      <c r="ICV24" s="20"/>
      <c r="ICW24" s="20"/>
      <c r="ICX24" s="20"/>
      <c r="ICY24" s="20"/>
      <c r="ICZ24" s="20"/>
      <c r="IDA24" s="20"/>
      <c r="IDB24" s="20"/>
      <c r="IDC24" s="20"/>
      <c r="IDD24" s="20"/>
      <c r="IDE24" s="20"/>
      <c r="IDF24" s="20"/>
      <c r="IDG24" s="20"/>
      <c r="IDH24" s="20"/>
      <c r="IDI24" s="20"/>
      <c r="IDJ24" s="20"/>
      <c r="IDK24" s="20"/>
      <c r="IDL24" s="20"/>
      <c r="IDM24" s="20"/>
      <c r="IDN24" s="20"/>
      <c r="IDO24" s="20"/>
      <c r="IDP24" s="20"/>
      <c r="IDQ24" s="20"/>
      <c r="IDR24" s="20"/>
      <c r="IDS24" s="20"/>
      <c r="IDT24" s="20"/>
      <c r="IDU24" s="20"/>
      <c r="IDV24" s="20"/>
      <c r="IDW24" s="20"/>
      <c r="IDX24" s="20"/>
      <c r="IDY24" s="20"/>
      <c r="IDZ24" s="20"/>
      <c r="IEA24" s="20"/>
      <c r="IEB24" s="20"/>
      <c r="IEC24" s="20"/>
      <c r="IED24" s="20"/>
      <c r="IEE24" s="20"/>
      <c r="IEF24" s="20"/>
      <c r="IEG24" s="20"/>
      <c r="IEH24" s="20"/>
      <c r="IEI24" s="20"/>
      <c r="IEJ24" s="20"/>
      <c r="IEK24" s="20"/>
      <c r="IEL24" s="20"/>
      <c r="IEM24" s="20"/>
      <c r="IEN24" s="20"/>
      <c r="IEO24" s="20"/>
      <c r="IEP24" s="20"/>
      <c r="IEQ24" s="20"/>
      <c r="IER24" s="20"/>
      <c r="IES24" s="20"/>
      <c r="IET24" s="20"/>
      <c r="IEU24" s="20"/>
      <c r="IEV24" s="20"/>
      <c r="IEW24" s="20"/>
      <c r="IEX24" s="20"/>
      <c r="IEY24" s="20"/>
      <c r="IEZ24" s="20"/>
      <c r="IFA24" s="20"/>
      <c r="IFB24" s="20"/>
      <c r="IFC24" s="20"/>
      <c r="IFD24" s="20"/>
      <c r="IFE24" s="20"/>
      <c r="IFF24" s="20"/>
      <c r="IFG24" s="20"/>
      <c r="IFH24" s="20"/>
      <c r="IFI24" s="20"/>
      <c r="IFJ24" s="20"/>
      <c r="IFK24" s="20"/>
      <c r="IFL24" s="20"/>
      <c r="IFM24" s="20"/>
      <c r="IFN24" s="20"/>
      <c r="IFO24" s="20"/>
      <c r="IFP24" s="20"/>
      <c r="IFQ24" s="20"/>
      <c r="IFR24" s="20"/>
      <c r="IFS24" s="20"/>
      <c r="IFT24" s="20"/>
      <c r="IFU24" s="20"/>
      <c r="IFV24" s="20"/>
      <c r="IFW24" s="20"/>
      <c r="IFX24" s="20"/>
      <c r="IFY24" s="20"/>
      <c r="IFZ24" s="20"/>
      <c r="IGA24" s="20"/>
      <c r="IGB24" s="20"/>
      <c r="IGC24" s="20"/>
      <c r="IGD24" s="20"/>
      <c r="IGE24" s="20"/>
      <c r="IGF24" s="20"/>
      <c r="IGG24" s="20"/>
      <c r="IGH24" s="20"/>
      <c r="IGI24" s="20"/>
      <c r="IGJ24" s="20"/>
      <c r="IGK24" s="20"/>
      <c r="IGL24" s="20"/>
      <c r="IGM24" s="20"/>
      <c r="IGN24" s="20"/>
      <c r="IGO24" s="20"/>
      <c r="IGP24" s="20"/>
      <c r="IGQ24" s="20"/>
      <c r="IGR24" s="20"/>
      <c r="IGS24" s="20"/>
      <c r="IGT24" s="20"/>
      <c r="IGU24" s="20"/>
      <c r="IGV24" s="20"/>
      <c r="IGW24" s="20"/>
      <c r="IGX24" s="20"/>
      <c r="IGY24" s="20"/>
      <c r="IGZ24" s="20"/>
      <c r="IHA24" s="20"/>
      <c r="IHB24" s="20"/>
      <c r="IHC24" s="20"/>
      <c r="IHD24" s="20"/>
      <c r="IHE24" s="20"/>
      <c r="IHF24" s="20"/>
      <c r="IHG24" s="20"/>
      <c r="IHH24" s="20"/>
      <c r="IHI24" s="20"/>
      <c r="IHJ24" s="20"/>
      <c r="IHK24" s="20"/>
      <c r="IHL24" s="20"/>
      <c r="IHM24" s="20"/>
      <c r="IHN24" s="20"/>
      <c r="IHO24" s="20"/>
      <c r="IHP24" s="20"/>
      <c r="IHQ24" s="20"/>
      <c r="IHR24" s="20"/>
      <c r="IHS24" s="20"/>
      <c r="IHT24" s="20"/>
      <c r="IHU24" s="20"/>
      <c r="IHV24" s="20"/>
      <c r="IHW24" s="20"/>
      <c r="IHX24" s="20"/>
      <c r="IHY24" s="20"/>
      <c r="IHZ24" s="20"/>
      <c r="IIA24" s="20"/>
      <c r="IIB24" s="20"/>
      <c r="IIC24" s="20"/>
      <c r="IID24" s="20"/>
      <c r="IIE24" s="20"/>
      <c r="IIF24" s="20"/>
      <c r="IIG24" s="20"/>
      <c r="IIH24" s="20"/>
      <c r="III24" s="20"/>
      <c r="IIJ24" s="20"/>
      <c r="IIK24" s="20"/>
      <c r="IIL24" s="20"/>
      <c r="IIM24" s="20"/>
      <c r="IIN24" s="20"/>
      <c r="IIO24" s="20"/>
      <c r="IIP24" s="20"/>
      <c r="IIQ24" s="20"/>
      <c r="IIR24" s="20"/>
      <c r="IIS24" s="20"/>
      <c r="IIT24" s="20"/>
      <c r="IIU24" s="20"/>
      <c r="IIV24" s="20"/>
      <c r="IIW24" s="20"/>
      <c r="IIX24" s="20"/>
      <c r="IIY24" s="20"/>
      <c r="IIZ24" s="20"/>
      <c r="IJA24" s="20"/>
      <c r="IJB24" s="20"/>
      <c r="IJC24" s="20"/>
      <c r="IJD24" s="20"/>
      <c r="IJE24" s="20"/>
      <c r="IJF24" s="20"/>
      <c r="IJG24" s="20"/>
      <c r="IJH24" s="20"/>
      <c r="IJI24" s="20"/>
      <c r="IJJ24" s="20"/>
      <c r="IJK24" s="20"/>
      <c r="IJL24" s="20"/>
      <c r="IJM24" s="20"/>
      <c r="IJN24" s="20"/>
      <c r="IJO24" s="20"/>
      <c r="IJP24" s="20"/>
      <c r="IJQ24" s="20"/>
      <c r="IJR24" s="20"/>
      <c r="IJS24" s="20"/>
      <c r="IJT24" s="20"/>
      <c r="IJU24" s="20"/>
      <c r="IJV24" s="20"/>
      <c r="IJW24" s="20"/>
      <c r="IJX24" s="20"/>
      <c r="IJY24" s="20"/>
      <c r="IJZ24" s="20"/>
      <c r="IKA24" s="20"/>
      <c r="IKB24" s="20"/>
      <c r="IKC24" s="20"/>
      <c r="IKD24" s="20"/>
      <c r="IKE24" s="20"/>
      <c r="IKF24" s="20"/>
      <c r="IKG24" s="20"/>
      <c r="IKH24" s="20"/>
      <c r="IKI24" s="20"/>
      <c r="IKJ24" s="20"/>
      <c r="IKK24" s="20"/>
      <c r="IKL24" s="20"/>
      <c r="IKM24" s="20"/>
      <c r="IKN24" s="20"/>
      <c r="IKO24" s="20"/>
      <c r="IKP24" s="20"/>
      <c r="IKQ24" s="20"/>
      <c r="IKR24" s="20"/>
      <c r="IKS24" s="20"/>
      <c r="IKT24" s="20"/>
      <c r="IKU24" s="20"/>
      <c r="IKV24" s="20"/>
      <c r="IKW24" s="20"/>
      <c r="IKX24" s="20"/>
      <c r="IKY24" s="20"/>
      <c r="IKZ24" s="20"/>
      <c r="ILA24" s="20"/>
      <c r="ILB24" s="20"/>
      <c r="ILC24" s="20"/>
      <c r="ILD24" s="20"/>
      <c r="ILE24" s="20"/>
      <c r="ILF24" s="20"/>
      <c r="ILG24" s="20"/>
      <c r="ILH24" s="20"/>
      <c r="ILI24" s="20"/>
      <c r="ILJ24" s="20"/>
      <c r="ILK24" s="20"/>
      <c r="ILL24" s="20"/>
      <c r="ILM24" s="20"/>
      <c r="ILN24" s="20"/>
      <c r="ILO24" s="20"/>
      <c r="ILP24" s="20"/>
      <c r="ILQ24" s="20"/>
      <c r="ILR24" s="20"/>
      <c r="ILS24" s="20"/>
      <c r="ILT24" s="20"/>
      <c r="ILU24" s="20"/>
      <c r="ILV24" s="20"/>
      <c r="ILW24" s="20"/>
      <c r="ILX24" s="20"/>
      <c r="ILY24" s="20"/>
      <c r="ILZ24" s="20"/>
      <c r="IMA24" s="20"/>
      <c r="IMB24" s="20"/>
      <c r="IMC24" s="20"/>
      <c r="IMD24" s="20"/>
      <c r="IME24" s="20"/>
      <c r="IMF24" s="20"/>
      <c r="IMG24" s="20"/>
      <c r="IMH24" s="20"/>
      <c r="IMI24" s="20"/>
      <c r="IMJ24" s="20"/>
      <c r="IMK24" s="20"/>
      <c r="IML24" s="20"/>
      <c r="IMM24" s="20"/>
      <c r="IMN24" s="20"/>
      <c r="IMO24" s="20"/>
      <c r="IMP24" s="20"/>
      <c r="IMQ24" s="20"/>
      <c r="IMR24" s="20"/>
      <c r="IMS24" s="20"/>
      <c r="IMT24" s="20"/>
      <c r="IMU24" s="20"/>
      <c r="IMV24" s="20"/>
      <c r="IMW24" s="20"/>
      <c r="IMX24" s="20"/>
      <c r="IMY24" s="20"/>
      <c r="IMZ24" s="20"/>
      <c r="INA24" s="20"/>
      <c r="INB24" s="20"/>
      <c r="INC24" s="20"/>
      <c r="IND24" s="20"/>
      <c r="INE24" s="20"/>
      <c r="INF24" s="20"/>
      <c r="ING24" s="20"/>
      <c r="INH24" s="20"/>
      <c r="INI24" s="20"/>
      <c r="INJ24" s="20"/>
      <c r="INK24" s="20"/>
      <c r="INL24" s="20"/>
      <c r="INM24" s="20"/>
      <c r="INN24" s="20"/>
      <c r="INO24" s="20"/>
      <c r="INP24" s="20"/>
      <c r="INQ24" s="20"/>
      <c r="INR24" s="20"/>
      <c r="INS24" s="20"/>
      <c r="INT24" s="20"/>
      <c r="INU24" s="20"/>
      <c r="INV24" s="20"/>
      <c r="INW24" s="20"/>
      <c r="INX24" s="20"/>
      <c r="INY24" s="20"/>
      <c r="INZ24" s="20"/>
      <c r="IOA24" s="20"/>
      <c r="IOB24" s="20"/>
      <c r="IOC24" s="20"/>
      <c r="IOD24" s="20"/>
      <c r="IOE24" s="20"/>
      <c r="IOF24" s="20"/>
      <c r="IOG24" s="20"/>
      <c r="IOH24" s="20"/>
      <c r="IOI24" s="20"/>
      <c r="IOJ24" s="20"/>
      <c r="IOK24" s="20"/>
      <c r="IOL24" s="20"/>
      <c r="IOM24" s="20"/>
      <c r="ION24" s="20"/>
      <c r="IOO24" s="20"/>
      <c r="IOP24" s="20"/>
      <c r="IOQ24" s="20"/>
      <c r="IOR24" s="20"/>
      <c r="IOS24" s="20"/>
      <c r="IOT24" s="20"/>
      <c r="IOU24" s="20"/>
      <c r="IOV24" s="20"/>
      <c r="IOW24" s="20"/>
      <c r="IOX24" s="20"/>
      <c r="IOY24" s="20"/>
      <c r="IOZ24" s="20"/>
      <c r="IPA24" s="20"/>
      <c r="IPB24" s="20"/>
      <c r="IPC24" s="20"/>
      <c r="IPD24" s="20"/>
      <c r="IPE24" s="20"/>
      <c r="IPF24" s="20"/>
      <c r="IPG24" s="20"/>
      <c r="IPH24" s="20"/>
      <c r="IPI24" s="20"/>
      <c r="IPJ24" s="20"/>
      <c r="IPK24" s="20"/>
      <c r="IPL24" s="20"/>
      <c r="IPM24" s="20"/>
      <c r="IPN24" s="20"/>
      <c r="IPO24" s="20"/>
      <c r="IPP24" s="20"/>
      <c r="IPQ24" s="20"/>
      <c r="IPR24" s="20"/>
      <c r="IPS24" s="20"/>
      <c r="IPT24" s="20"/>
      <c r="IPU24" s="20"/>
      <c r="IPV24" s="20"/>
      <c r="IPW24" s="20"/>
      <c r="IPX24" s="20"/>
      <c r="IPY24" s="20"/>
      <c r="IPZ24" s="20"/>
      <c r="IQA24" s="20"/>
      <c r="IQB24" s="20"/>
      <c r="IQC24" s="20"/>
      <c r="IQD24" s="20"/>
      <c r="IQE24" s="20"/>
      <c r="IQF24" s="20"/>
      <c r="IQG24" s="20"/>
      <c r="IQH24" s="20"/>
      <c r="IQI24" s="20"/>
      <c r="IQJ24" s="20"/>
      <c r="IQK24" s="20"/>
      <c r="IQL24" s="20"/>
      <c r="IQM24" s="20"/>
      <c r="IQN24" s="20"/>
      <c r="IQO24" s="20"/>
      <c r="IQP24" s="20"/>
      <c r="IQQ24" s="20"/>
      <c r="IQR24" s="20"/>
      <c r="IQS24" s="20"/>
      <c r="IQT24" s="20"/>
      <c r="IQU24" s="20"/>
      <c r="IQV24" s="20"/>
      <c r="IQW24" s="20"/>
      <c r="IQX24" s="20"/>
      <c r="IQY24" s="20"/>
      <c r="IQZ24" s="20"/>
      <c r="IRA24" s="20"/>
      <c r="IRB24" s="20"/>
      <c r="IRC24" s="20"/>
      <c r="IRD24" s="20"/>
      <c r="IRE24" s="20"/>
      <c r="IRF24" s="20"/>
      <c r="IRG24" s="20"/>
      <c r="IRH24" s="20"/>
      <c r="IRI24" s="20"/>
      <c r="IRJ24" s="20"/>
      <c r="IRK24" s="20"/>
      <c r="IRL24" s="20"/>
      <c r="IRM24" s="20"/>
      <c r="IRN24" s="20"/>
      <c r="IRO24" s="20"/>
      <c r="IRP24" s="20"/>
      <c r="IRQ24" s="20"/>
      <c r="IRR24" s="20"/>
      <c r="IRS24" s="20"/>
      <c r="IRT24" s="20"/>
      <c r="IRU24" s="20"/>
      <c r="IRV24" s="20"/>
      <c r="IRW24" s="20"/>
      <c r="IRX24" s="20"/>
      <c r="IRY24" s="20"/>
      <c r="IRZ24" s="20"/>
      <c r="ISA24" s="20"/>
      <c r="ISB24" s="20"/>
      <c r="ISC24" s="20"/>
      <c r="ISD24" s="20"/>
      <c r="ISE24" s="20"/>
      <c r="ISF24" s="20"/>
      <c r="ISG24" s="20"/>
      <c r="ISH24" s="20"/>
      <c r="ISI24" s="20"/>
      <c r="ISJ24" s="20"/>
      <c r="ISK24" s="20"/>
      <c r="ISL24" s="20"/>
      <c r="ISM24" s="20"/>
      <c r="ISN24" s="20"/>
      <c r="ISO24" s="20"/>
      <c r="ISP24" s="20"/>
      <c r="ISQ24" s="20"/>
      <c r="ISR24" s="20"/>
      <c r="ISS24" s="20"/>
      <c r="IST24" s="20"/>
      <c r="ISU24" s="20"/>
      <c r="ISV24" s="20"/>
      <c r="ISW24" s="20"/>
      <c r="ISX24" s="20"/>
      <c r="ISY24" s="20"/>
      <c r="ISZ24" s="20"/>
      <c r="ITA24" s="20"/>
      <c r="ITB24" s="20"/>
      <c r="ITC24" s="20"/>
      <c r="ITD24" s="20"/>
      <c r="ITE24" s="20"/>
      <c r="ITF24" s="20"/>
      <c r="ITG24" s="20"/>
      <c r="ITH24" s="20"/>
      <c r="ITI24" s="20"/>
      <c r="ITJ24" s="20"/>
      <c r="ITK24" s="20"/>
      <c r="ITL24" s="20"/>
      <c r="ITM24" s="20"/>
      <c r="ITN24" s="20"/>
      <c r="ITO24" s="20"/>
      <c r="ITP24" s="20"/>
      <c r="ITQ24" s="20"/>
      <c r="ITR24" s="20"/>
      <c r="ITS24" s="20"/>
      <c r="ITT24" s="20"/>
      <c r="ITU24" s="20"/>
      <c r="ITV24" s="20"/>
      <c r="ITW24" s="20"/>
      <c r="ITX24" s="20"/>
      <c r="ITY24" s="20"/>
      <c r="ITZ24" s="20"/>
      <c r="IUA24" s="20"/>
      <c r="IUB24" s="20"/>
      <c r="IUC24" s="20"/>
      <c r="IUD24" s="20"/>
      <c r="IUE24" s="20"/>
      <c r="IUF24" s="20"/>
      <c r="IUG24" s="20"/>
      <c r="IUH24" s="20"/>
      <c r="IUI24" s="20"/>
      <c r="IUJ24" s="20"/>
      <c r="IUK24" s="20"/>
      <c r="IUL24" s="20"/>
      <c r="IUM24" s="20"/>
      <c r="IUN24" s="20"/>
      <c r="IUO24" s="20"/>
      <c r="IUP24" s="20"/>
      <c r="IUQ24" s="20"/>
      <c r="IUR24" s="20"/>
      <c r="IUS24" s="20"/>
      <c r="IUT24" s="20"/>
      <c r="IUU24" s="20"/>
      <c r="IUV24" s="20"/>
      <c r="IUW24" s="20"/>
      <c r="IUX24" s="20"/>
      <c r="IUY24" s="20"/>
      <c r="IUZ24" s="20"/>
      <c r="IVA24" s="20"/>
      <c r="IVB24" s="20"/>
      <c r="IVC24" s="20"/>
      <c r="IVD24" s="20"/>
      <c r="IVE24" s="20"/>
      <c r="IVF24" s="20"/>
      <c r="IVG24" s="20"/>
      <c r="IVH24" s="20"/>
      <c r="IVI24" s="20"/>
      <c r="IVJ24" s="20"/>
      <c r="IVK24" s="20"/>
      <c r="IVL24" s="20"/>
      <c r="IVM24" s="20"/>
      <c r="IVN24" s="20"/>
      <c r="IVO24" s="20"/>
      <c r="IVP24" s="20"/>
      <c r="IVQ24" s="20"/>
      <c r="IVR24" s="20"/>
      <c r="IVS24" s="20"/>
      <c r="IVT24" s="20"/>
      <c r="IVU24" s="20"/>
      <c r="IVV24" s="20"/>
      <c r="IVW24" s="20"/>
      <c r="IVX24" s="20"/>
      <c r="IVY24" s="20"/>
      <c r="IVZ24" s="20"/>
      <c r="IWA24" s="20"/>
      <c r="IWB24" s="20"/>
      <c r="IWC24" s="20"/>
      <c r="IWD24" s="20"/>
      <c r="IWE24" s="20"/>
      <c r="IWF24" s="20"/>
      <c r="IWG24" s="20"/>
      <c r="IWH24" s="20"/>
      <c r="IWI24" s="20"/>
      <c r="IWJ24" s="20"/>
      <c r="IWK24" s="20"/>
      <c r="IWL24" s="20"/>
      <c r="IWM24" s="20"/>
      <c r="IWN24" s="20"/>
      <c r="IWO24" s="20"/>
      <c r="IWP24" s="20"/>
      <c r="IWQ24" s="20"/>
      <c r="IWR24" s="20"/>
      <c r="IWS24" s="20"/>
      <c r="IWT24" s="20"/>
      <c r="IWU24" s="20"/>
      <c r="IWV24" s="20"/>
      <c r="IWW24" s="20"/>
      <c r="IWX24" s="20"/>
      <c r="IWY24" s="20"/>
      <c r="IWZ24" s="20"/>
      <c r="IXA24" s="20"/>
      <c r="IXB24" s="20"/>
      <c r="IXC24" s="20"/>
      <c r="IXD24" s="20"/>
      <c r="IXE24" s="20"/>
      <c r="IXF24" s="20"/>
      <c r="IXG24" s="20"/>
      <c r="IXH24" s="20"/>
      <c r="IXI24" s="20"/>
      <c r="IXJ24" s="20"/>
      <c r="IXK24" s="20"/>
      <c r="IXL24" s="20"/>
      <c r="IXM24" s="20"/>
      <c r="IXN24" s="20"/>
      <c r="IXO24" s="20"/>
      <c r="IXP24" s="20"/>
      <c r="IXQ24" s="20"/>
      <c r="IXR24" s="20"/>
      <c r="IXS24" s="20"/>
      <c r="IXT24" s="20"/>
      <c r="IXU24" s="20"/>
      <c r="IXV24" s="20"/>
      <c r="IXW24" s="20"/>
      <c r="IXX24" s="20"/>
      <c r="IXY24" s="20"/>
      <c r="IXZ24" s="20"/>
      <c r="IYA24" s="20"/>
      <c r="IYB24" s="20"/>
      <c r="IYC24" s="20"/>
      <c r="IYD24" s="20"/>
      <c r="IYE24" s="20"/>
      <c r="IYF24" s="20"/>
      <c r="IYG24" s="20"/>
      <c r="IYH24" s="20"/>
      <c r="IYI24" s="20"/>
      <c r="IYJ24" s="20"/>
      <c r="IYK24" s="20"/>
      <c r="IYL24" s="20"/>
      <c r="IYM24" s="20"/>
      <c r="IYN24" s="20"/>
      <c r="IYO24" s="20"/>
      <c r="IYP24" s="20"/>
      <c r="IYQ24" s="20"/>
      <c r="IYR24" s="20"/>
      <c r="IYS24" s="20"/>
      <c r="IYT24" s="20"/>
      <c r="IYU24" s="20"/>
      <c r="IYV24" s="20"/>
      <c r="IYW24" s="20"/>
      <c r="IYX24" s="20"/>
      <c r="IYY24" s="20"/>
      <c r="IYZ24" s="20"/>
      <c r="IZA24" s="20"/>
      <c r="IZB24" s="20"/>
      <c r="IZC24" s="20"/>
      <c r="IZD24" s="20"/>
      <c r="IZE24" s="20"/>
      <c r="IZF24" s="20"/>
      <c r="IZG24" s="20"/>
      <c r="IZH24" s="20"/>
      <c r="IZI24" s="20"/>
      <c r="IZJ24" s="20"/>
      <c r="IZK24" s="20"/>
      <c r="IZL24" s="20"/>
      <c r="IZM24" s="20"/>
      <c r="IZN24" s="20"/>
      <c r="IZO24" s="20"/>
      <c r="IZP24" s="20"/>
      <c r="IZQ24" s="20"/>
      <c r="IZR24" s="20"/>
      <c r="IZS24" s="20"/>
      <c r="IZT24" s="20"/>
      <c r="IZU24" s="20"/>
      <c r="IZV24" s="20"/>
      <c r="IZW24" s="20"/>
      <c r="IZX24" s="20"/>
      <c r="IZY24" s="20"/>
      <c r="IZZ24" s="20"/>
      <c r="JAA24" s="20"/>
      <c r="JAB24" s="20"/>
      <c r="JAC24" s="20"/>
      <c r="JAD24" s="20"/>
      <c r="JAE24" s="20"/>
      <c r="JAF24" s="20"/>
      <c r="JAG24" s="20"/>
      <c r="JAH24" s="20"/>
      <c r="JAI24" s="20"/>
      <c r="JAJ24" s="20"/>
      <c r="JAK24" s="20"/>
      <c r="JAL24" s="20"/>
      <c r="JAM24" s="20"/>
      <c r="JAN24" s="20"/>
      <c r="JAO24" s="20"/>
      <c r="JAP24" s="20"/>
      <c r="JAQ24" s="20"/>
      <c r="JAR24" s="20"/>
      <c r="JAS24" s="20"/>
      <c r="JAT24" s="20"/>
      <c r="JAU24" s="20"/>
      <c r="JAV24" s="20"/>
      <c r="JAW24" s="20"/>
      <c r="JAX24" s="20"/>
      <c r="JAY24" s="20"/>
      <c r="JAZ24" s="20"/>
      <c r="JBA24" s="20"/>
      <c r="JBB24" s="20"/>
      <c r="JBC24" s="20"/>
      <c r="JBD24" s="20"/>
      <c r="JBE24" s="20"/>
      <c r="JBF24" s="20"/>
      <c r="JBG24" s="20"/>
      <c r="JBH24" s="20"/>
      <c r="JBI24" s="20"/>
      <c r="JBJ24" s="20"/>
      <c r="JBK24" s="20"/>
      <c r="JBL24" s="20"/>
      <c r="JBM24" s="20"/>
      <c r="JBN24" s="20"/>
      <c r="JBO24" s="20"/>
      <c r="JBP24" s="20"/>
      <c r="JBQ24" s="20"/>
      <c r="JBR24" s="20"/>
      <c r="JBS24" s="20"/>
      <c r="JBT24" s="20"/>
      <c r="JBU24" s="20"/>
      <c r="JBV24" s="20"/>
      <c r="JBW24" s="20"/>
      <c r="JBX24" s="20"/>
      <c r="JBY24" s="20"/>
      <c r="JBZ24" s="20"/>
      <c r="JCA24" s="20"/>
      <c r="JCB24" s="20"/>
      <c r="JCC24" s="20"/>
      <c r="JCD24" s="20"/>
      <c r="JCE24" s="20"/>
      <c r="JCF24" s="20"/>
      <c r="JCG24" s="20"/>
      <c r="JCH24" s="20"/>
      <c r="JCI24" s="20"/>
      <c r="JCJ24" s="20"/>
      <c r="JCK24" s="20"/>
      <c r="JCL24" s="20"/>
      <c r="JCM24" s="20"/>
      <c r="JCN24" s="20"/>
      <c r="JCO24" s="20"/>
      <c r="JCP24" s="20"/>
      <c r="JCQ24" s="20"/>
      <c r="JCR24" s="20"/>
      <c r="JCS24" s="20"/>
      <c r="JCT24" s="20"/>
      <c r="JCU24" s="20"/>
      <c r="JCV24" s="20"/>
      <c r="JCW24" s="20"/>
      <c r="JCX24" s="20"/>
      <c r="JCY24" s="20"/>
      <c r="JCZ24" s="20"/>
      <c r="JDA24" s="20"/>
      <c r="JDB24" s="20"/>
      <c r="JDC24" s="20"/>
      <c r="JDD24" s="20"/>
      <c r="JDE24" s="20"/>
      <c r="JDF24" s="20"/>
      <c r="JDG24" s="20"/>
      <c r="JDH24" s="20"/>
      <c r="JDI24" s="20"/>
      <c r="JDJ24" s="20"/>
      <c r="JDK24" s="20"/>
      <c r="JDL24" s="20"/>
      <c r="JDM24" s="20"/>
      <c r="JDN24" s="20"/>
      <c r="JDO24" s="20"/>
      <c r="JDP24" s="20"/>
      <c r="JDQ24" s="20"/>
      <c r="JDR24" s="20"/>
      <c r="JDS24" s="20"/>
      <c r="JDT24" s="20"/>
      <c r="JDU24" s="20"/>
      <c r="JDV24" s="20"/>
      <c r="JDW24" s="20"/>
      <c r="JDX24" s="20"/>
      <c r="JDY24" s="20"/>
      <c r="JDZ24" s="20"/>
      <c r="JEA24" s="20"/>
      <c r="JEB24" s="20"/>
      <c r="JEC24" s="20"/>
      <c r="JED24" s="20"/>
      <c r="JEE24" s="20"/>
      <c r="JEF24" s="20"/>
      <c r="JEG24" s="20"/>
      <c r="JEH24" s="20"/>
      <c r="JEI24" s="20"/>
      <c r="JEJ24" s="20"/>
      <c r="JEK24" s="20"/>
      <c r="JEL24" s="20"/>
      <c r="JEM24" s="20"/>
      <c r="JEN24" s="20"/>
      <c r="JEO24" s="20"/>
      <c r="JEP24" s="20"/>
      <c r="JEQ24" s="20"/>
      <c r="JER24" s="20"/>
      <c r="JES24" s="20"/>
      <c r="JET24" s="20"/>
      <c r="JEU24" s="20"/>
      <c r="JEV24" s="20"/>
      <c r="JEW24" s="20"/>
      <c r="JEX24" s="20"/>
      <c r="JEY24" s="20"/>
      <c r="JEZ24" s="20"/>
      <c r="JFA24" s="20"/>
      <c r="JFB24" s="20"/>
      <c r="JFC24" s="20"/>
      <c r="JFD24" s="20"/>
      <c r="JFE24" s="20"/>
      <c r="JFF24" s="20"/>
      <c r="JFG24" s="20"/>
      <c r="JFH24" s="20"/>
      <c r="JFI24" s="20"/>
      <c r="JFJ24" s="20"/>
      <c r="JFK24" s="20"/>
      <c r="JFL24" s="20"/>
      <c r="JFM24" s="20"/>
      <c r="JFN24" s="20"/>
      <c r="JFO24" s="20"/>
      <c r="JFP24" s="20"/>
      <c r="JFQ24" s="20"/>
      <c r="JFR24" s="20"/>
      <c r="JFS24" s="20"/>
      <c r="JFT24" s="20"/>
      <c r="JFU24" s="20"/>
      <c r="JFV24" s="20"/>
      <c r="JFW24" s="20"/>
      <c r="JFX24" s="20"/>
      <c r="JFY24" s="20"/>
      <c r="JFZ24" s="20"/>
      <c r="JGA24" s="20"/>
      <c r="JGB24" s="20"/>
      <c r="JGC24" s="20"/>
      <c r="JGD24" s="20"/>
      <c r="JGE24" s="20"/>
      <c r="JGF24" s="20"/>
      <c r="JGG24" s="20"/>
      <c r="JGH24" s="20"/>
      <c r="JGI24" s="20"/>
      <c r="JGJ24" s="20"/>
      <c r="JGK24" s="20"/>
      <c r="JGL24" s="20"/>
      <c r="JGM24" s="20"/>
      <c r="JGN24" s="20"/>
      <c r="JGO24" s="20"/>
      <c r="JGP24" s="20"/>
      <c r="JGQ24" s="20"/>
      <c r="JGR24" s="20"/>
      <c r="JGS24" s="20"/>
      <c r="JGT24" s="20"/>
      <c r="JGU24" s="20"/>
      <c r="JGV24" s="20"/>
      <c r="JGW24" s="20"/>
      <c r="JGX24" s="20"/>
      <c r="JGY24" s="20"/>
      <c r="JGZ24" s="20"/>
      <c r="JHA24" s="20"/>
      <c r="JHB24" s="20"/>
      <c r="JHC24" s="20"/>
      <c r="JHD24" s="20"/>
      <c r="JHE24" s="20"/>
      <c r="JHF24" s="20"/>
      <c r="JHG24" s="20"/>
      <c r="JHH24" s="20"/>
      <c r="JHI24" s="20"/>
      <c r="JHJ24" s="20"/>
      <c r="JHK24" s="20"/>
      <c r="JHL24" s="20"/>
      <c r="JHM24" s="20"/>
      <c r="JHN24" s="20"/>
      <c r="JHO24" s="20"/>
      <c r="JHP24" s="20"/>
      <c r="JHQ24" s="20"/>
      <c r="JHR24" s="20"/>
      <c r="JHS24" s="20"/>
      <c r="JHT24" s="20"/>
      <c r="JHU24" s="20"/>
      <c r="JHV24" s="20"/>
      <c r="JHW24" s="20"/>
      <c r="JHX24" s="20"/>
      <c r="JHY24" s="20"/>
      <c r="JHZ24" s="20"/>
      <c r="JIA24" s="20"/>
      <c r="JIB24" s="20"/>
      <c r="JIC24" s="20"/>
      <c r="JID24" s="20"/>
      <c r="JIE24" s="20"/>
      <c r="JIF24" s="20"/>
      <c r="JIG24" s="20"/>
      <c r="JIH24" s="20"/>
      <c r="JII24" s="20"/>
      <c r="JIJ24" s="20"/>
      <c r="JIK24" s="20"/>
      <c r="JIL24" s="20"/>
      <c r="JIM24" s="20"/>
      <c r="JIN24" s="20"/>
      <c r="JIO24" s="20"/>
      <c r="JIP24" s="20"/>
      <c r="JIQ24" s="20"/>
      <c r="JIR24" s="20"/>
      <c r="JIS24" s="20"/>
      <c r="JIT24" s="20"/>
      <c r="JIU24" s="20"/>
      <c r="JIV24" s="20"/>
      <c r="JIW24" s="20"/>
      <c r="JIX24" s="20"/>
      <c r="JIY24" s="20"/>
      <c r="JIZ24" s="20"/>
      <c r="JJA24" s="20"/>
      <c r="JJB24" s="20"/>
      <c r="JJC24" s="20"/>
      <c r="JJD24" s="20"/>
      <c r="JJE24" s="20"/>
      <c r="JJF24" s="20"/>
      <c r="JJG24" s="20"/>
      <c r="JJH24" s="20"/>
      <c r="JJI24" s="20"/>
      <c r="JJJ24" s="20"/>
      <c r="JJK24" s="20"/>
      <c r="JJL24" s="20"/>
      <c r="JJM24" s="20"/>
      <c r="JJN24" s="20"/>
      <c r="JJO24" s="20"/>
      <c r="JJP24" s="20"/>
      <c r="JJQ24" s="20"/>
      <c r="JJR24" s="20"/>
      <c r="JJS24" s="20"/>
      <c r="JJT24" s="20"/>
      <c r="JJU24" s="20"/>
      <c r="JJV24" s="20"/>
      <c r="JJW24" s="20"/>
      <c r="JJX24" s="20"/>
      <c r="JJY24" s="20"/>
      <c r="JJZ24" s="20"/>
      <c r="JKA24" s="20"/>
      <c r="JKB24" s="20"/>
      <c r="JKC24" s="20"/>
      <c r="JKD24" s="20"/>
      <c r="JKE24" s="20"/>
      <c r="JKF24" s="20"/>
      <c r="JKG24" s="20"/>
      <c r="JKH24" s="20"/>
      <c r="JKI24" s="20"/>
      <c r="JKJ24" s="20"/>
      <c r="JKK24" s="20"/>
      <c r="JKL24" s="20"/>
      <c r="JKM24" s="20"/>
      <c r="JKN24" s="20"/>
      <c r="JKO24" s="20"/>
      <c r="JKP24" s="20"/>
      <c r="JKQ24" s="20"/>
      <c r="JKR24" s="20"/>
      <c r="JKS24" s="20"/>
      <c r="JKT24" s="20"/>
      <c r="JKU24" s="20"/>
      <c r="JKV24" s="20"/>
      <c r="JKW24" s="20"/>
      <c r="JKX24" s="20"/>
      <c r="JKY24" s="20"/>
      <c r="JKZ24" s="20"/>
      <c r="JLA24" s="20"/>
      <c r="JLB24" s="20"/>
      <c r="JLC24" s="20"/>
      <c r="JLD24" s="20"/>
      <c r="JLE24" s="20"/>
      <c r="JLF24" s="20"/>
      <c r="JLG24" s="20"/>
      <c r="JLH24" s="20"/>
      <c r="JLI24" s="20"/>
      <c r="JLJ24" s="20"/>
      <c r="JLK24" s="20"/>
      <c r="JLL24" s="20"/>
      <c r="JLM24" s="20"/>
      <c r="JLN24" s="20"/>
      <c r="JLO24" s="20"/>
      <c r="JLP24" s="20"/>
      <c r="JLQ24" s="20"/>
      <c r="JLR24" s="20"/>
      <c r="JLS24" s="20"/>
      <c r="JLT24" s="20"/>
      <c r="JLU24" s="20"/>
      <c r="JLV24" s="20"/>
      <c r="JLW24" s="20"/>
      <c r="JLX24" s="20"/>
      <c r="JLY24" s="20"/>
      <c r="JLZ24" s="20"/>
      <c r="JMA24" s="20"/>
      <c r="JMB24" s="20"/>
      <c r="JMC24" s="20"/>
      <c r="JMD24" s="20"/>
      <c r="JME24" s="20"/>
      <c r="JMF24" s="20"/>
      <c r="JMG24" s="20"/>
      <c r="JMH24" s="20"/>
      <c r="JMI24" s="20"/>
      <c r="JMJ24" s="20"/>
      <c r="JMK24" s="20"/>
      <c r="JML24" s="20"/>
      <c r="JMM24" s="20"/>
      <c r="JMN24" s="20"/>
      <c r="JMO24" s="20"/>
      <c r="JMP24" s="20"/>
      <c r="JMQ24" s="20"/>
      <c r="JMR24" s="20"/>
      <c r="JMS24" s="20"/>
      <c r="JMT24" s="20"/>
      <c r="JMU24" s="20"/>
      <c r="JMV24" s="20"/>
      <c r="JMW24" s="20"/>
      <c r="JMX24" s="20"/>
      <c r="JMY24" s="20"/>
      <c r="JMZ24" s="20"/>
      <c r="JNA24" s="20"/>
      <c r="JNB24" s="20"/>
      <c r="JNC24" s="20"/>
      <c r="JND24" s="20"/>
      <c r="JNE24" s="20"/>
      <c r="JNF24" s="20"/>
      <c r="JNG24" s="20"/>
      <c r="JNH24" s="20"/>
      <c r="JNI24" s="20"/>
      <c r="JNJ24" s="20"/>
      <c r="JNK24" s="20"/>
      <c r="JNL24" s="20"/>
      <c r="JNM24" s="20"/>
      <c r="JNN24" s="20"/>
      <c r="JNO24" s="20"/>
      <c r="JNP24" s="20"/>
      <c r="JNQ24" s="20"/>
      <c r="JNR24" s="20"/>
      <c r="JNS24" s="20"/>
      <c r="JNT24" s="20"/>
      <c r="JNU24" s="20"/>
      <c r="JNV24" s="20"/>
      <c r="JNW24" s="20"/>
      <c r="JNX24" s="20"/>
      <c r="JNY24" s="20"/>
      <c r="JNZ24" s="20"/>
      <c r="JOA24" s="20"/>
      <c r="JOB24" s="20"/>
      <c r="JOC24" s="20"/>
      <c r="JOD24" s="20"/>
      <c r="JOE24" s="20"/>
      <c r="JOF24" s="20"/>
      <c r="JOG24" s="20"/>
      <c r="JOH24" s="20"/>
      <c r="JOI24" s="20"/>
      <c r="JOJ24" s="20"/>
      <c r="JOK24" s="20"/>
      <c r="JOL24" s="20"/>
      <c r="JOM24" s="20"/>
      <c r="JON24" s="20"/>
      <c r="JOO24" s="20"/>
      <c r="JOP24" s="20"/>
      <c r="JOQ24" s="20"/>
      <c r="JOR24" s="20"/>
      <c r="JOS24" s="20"/>
      <c r="JOT24" s="20"/>
      <c r="JOU24" s="20"/>
      <c r="JOV24" s="20"/>
      <c r="JOW24" s="20"/>
      <c r="JOX24" s="20"/>
      <c r="JOY24" s="20"/>
      <c r="JOZ24" s="20"/>
      <c r="JPA24" s="20"/>
      <c r="JPB24" s="20"/>
      <c r="JPC24" s="20"/>
      <c r="JPD24" s="20"/>
      <c r="JPE24" s="20"/>
      <c r="JPF24" s="20"/>
      <c r="JPG24" s="20"/>
      <c r="JPH24" s="20"/>
      <c r="JPI24" s="20"/>
      <c r="JPJ24" s="20"/>
      <c r="JPK24" s="20"/>
      <c r="JPL24" s="20"/>
      <c r="JPM24" s="20"/>
      <c r="JPN24" s="20"/>
      <c r="JPO24" s="20"/>
      <c r="JPP24" s="20"/>
      <c r="JPQ24" s="20"/>
      <c r="JPR24" s="20"/>
      <c r="JPS24" s="20"/>
      <c r="JPT24" s="20"/>
      <c r="JPU24" s="20"/>
      <c r="JPV24" s="20"/>
      <c r="JPW24" s="20"/>
      <c r="JPX24" s="20"/>
      <c r="JPY24" s="20"/>
      <c r="JPZ24" s="20"/>
      <c r="JQA24" s="20"/>
      <c r="JQB24" s="20"/>
      <c r="JQC24" s="20"/>
      <c r="JQD24" s="20"/>
      <c r="JQE24" s="20"/>
      <c r="JQF24" s="20"/>
      <c r="JQG24" s="20"/>
      <c r="JQH24" s="20"/>
      <c r="JQI24" s="20"/>
      <c r="JQJ24" s="20"/>
      <c r="JQK24" s="20"/>
      <c r="JQL24" s="20"/>
      <c r="JQM24" s="20"/>
      <c r="JQN24" s="20"/>
      <c r="JQO24" s="20"/>
      <c r="JQP24" s="20"/>
      <c r="JQQ24" s="20"/>
      <c r="JQR24" s="20"/>
      <c r="JQS24" s="20"/>
      <c r="JQT24" s="20"/>
      <c r="JQU24" s="20"/>
      <c r="JQV24" s="20"/>
      <c r="JQW24" s="20"/>
      <c r="JQX24" s="20"/>
      <c r="JQY24" s="20"/>
      <c r="JQZ24" s="20"/>
      <c r="JRA24" s="20"/>
      <c r="JRB24" s="20"/>
      <c r="JRC24" s="20"/>
      <c r="JRD24" s="20"/>
      <c r="JRE24" s="20"/>
      <c r="JRF24" s="20"/>
      <c r="JRG24" s="20"/>
      <c r="JRH24" s="20"/>
      <c r="JRI24" s="20"/>
      <c r="JRJ24" s="20"/>
      <c r="JRK24" s="20"/>
      <c r="JRL24" s="20"/>
      <c r="JRM24" s="20"/>
      <c r="JRN24" s="20"/>
      <c r="JRO24" s="20"/>
      <c r="JRP24" s="20"/>
      <c r="JRQ24" s="20"/>
      <c r="JRR24" s="20"/>
      <c r="JRS24" s="20"/>
      <c r="JRT24" s="20"/>
      <c r="JRU24" s="20"/>
      <c r="JRV24" s="20"/>
      <c r="JRW24" s="20"/>
      <c r="JRX24" s="20"/>
      <c r="JRY24" s="20"/>
      <c r="JRZ24" s="20"/>
      <c r="JSA24" s="20"/>
      <c r="JSB24" s="20"/>
      <c r="JSC24" s="20"/>
      <c r="JSD24" s="20"/>
      <c r="JSE24" s="20"/>
      <c r="JSF24" s="20"/>
      <c r="JSG24" s="20"/>
      <c r="JSH24" s="20"/>
      <c r="JSI24" s="20"/>
      <c r="JSJ24" s="20"/>
      <c r="JSK24" s="20"/>
      <c r="JSL24" s="20"/>
      <c r="JSM24" s="20"/>
      <c r="JSN24" s="20"/>
      <c r="JSO24" s="20"/>
      <c r="JSP24" s="20"/>
      <c r="JSQ24" s="20"/>
      <c r="JSR24" s="20"/>
      <c r="JSS24" s="20"/>
      <c r="JST24" s="20"/>
      <c r="JSU24" s="20"/>
      <c r="JSV24" s="20"/>
      <c r="JSW24" s="20"/>
      <c r="JSX24" s="20"/>
      <c r="JSY24" s="20"/>
      <c r="JSZ24" s="20"/>
      <c r="JTA24" s="20"/>
      <c r="JTB24" s="20"/>
      <c r="JTC24" s="20"/>
      <c r="JTD24" s="20"/>
      <c r="JTE24" s="20"/>
      <c r="JTF24" s="20"/>
      <c r="JTG24" s="20"/>
      <c r="JTH24" s="20"/>
      <c r="JTI24" s="20"/>
      <c r="JTJ24" s="20"/>
      <c r="JTK24" s="20"/>
      <c r="JTL24" s="20"/>
      <c r="JTM24" s="20"/>
      <c r="JTN24" s="20"/>
      <c r="JTO24" s="20"/>
      <c r="JTP24" s="20"/>
      <c r="JTQ24" s="20"/>
      <c r="JTR24" s="20"/>
      <c r="JTS24" s="20"/>
      <c r="JTT24" s="20"/>
      <c r="JTU24" s="20"/>
      <c r="JTV24" s="20"/>
      <c r="JTW24" s="20"/>
      <c r="JTX24" s="20"/>
      <c r="JTY24" s="20"/>
      <c r="JTZ24" s="20"/>
      <c r="JUA24" s="20"/>
      <c r="JUB24" s="20"/>
      <c r="JUC24" s="20"/>
      <c r="JUD24" s="20"/>
      <c r="JUE24" s="20"/>
      <c r="JUF24" s="20"/>
      <c r="JUG24" s="20"/>
      <c r="JUH24" s="20"/>
      <c r="JUI24" s="20"/>
      <c r="JUJ24" s="20"/>
      <c r="JUK24" s="20"/>
      <c r="JUL24" s="20"/>
      <c r="JUM24" s="20"/>
      <c r="JUN24" s="20"/>
      <c r="JUO24" s="20"/>
      <c r="JUP24" s="20"/>
      <c r="JUQ24" s="20"/>
      <c r="JUR24" s="20"/>
      <c r="JUS24" s="20"/>
      <c r="JUT24" s="20"/>
      <c r="JUU24" s="20"/>
      <c r="JUV24" s="20"/>
      <c r="JUW24" s="20"/>
      <c r="JUX24" s="20"/>
      <c r="JUY24" s="20"/>
      <c r="JUZ24" s="20"/>
      <c r="JVA24" s="20"/>
      <c r="JVB24" s="20"/>
      <c r="JVC24" s="20"/>
      <c r="JVD24" s="20"/>
      <c r="JVE24" s="20"/>
      <c r="JVF24" s="20"/>
      <c r="JVG24" s="20"/>
      <c r="JVH24" s="20"/>
      <c r="JVI24" s="20"/>
      <c r="JVJ24" s="20"/>
      <c r="JVK24" s="20"/>
      <c r="JVL24" s="20"/>
      <c r="JVM24" s="20"/>
      <c r="JVN24" s="20"/>
      <c r="JVO24" s="20"/>
      <c r="JVP24" s="20"/>
      <c r="JVQ24" s="20"/>
      <c r="JVR24" s="20"/>
      <c r="JVS24" s="20"/>
      <c r="JVT24" s="20"/>
      <c r="JVU24" s="20"/>
      <c r="JVV24" s="20"/>
      <c r="JVW24" s="20"/>
      <c r="JVX24" s="20"/>
      <c r="JVY24" s="20"/>
      <c r="JVZ24" s="20"/>
      <c r="JWA24" s="20"/>
      <c r="JWB24" s="20"/>
      <c r="JWC24" s="20"/>
      <c r="JWD24" s="20"/>
      <c r="JWE24" s="20"/>
      <c r="JWF24" s="20"/>
      <c r="JWG24" s="20"/>
      <c r="JWH24" s="20"/>
      <c r="JWI24" s="20"/>
      <c r="JWJ24" s="20"/>
      <c r="JWK24" s="20"/>
      <c r="JWL24" s="20"/>
      <c r="JWM24" s="20"/>
      <c r="JWN24" s="20"/>
      <c r="JWO24" s="20"/>
      <c r="JWP24" s="20"/>
      <c r="JWQ24" s="20"/>
      <c r="JWR24" s="20"/>
      <c r="JWS24" s="20"/>
      <c r="JWT24" s="20"/>
      <c r="JWU24" s="20"/>
      <c r="JWV24" s="20"/>
      <c r="JWW24" s="20"/>
      <c r="JWX24" s="20"/>
      <c r="JWY24" s="20"/>
      <c r="JWZ24" s="20"/>
      <c r="JXA24" s="20"/>
      <c r="JXB24" s="20"/>
      <c r="JXC24" s="20"/>
      <c r="JXD24" s="20"/>
      <c r="JXE24" s="20"/>
      <c r="JXF24" s="20"/>
      <c r="JXG24" s="20"/>
      <c r="JXH24" s="20"/>
      <c r="JXI24" s="20"/>
      <c r="JXJ24" s="20"/>
      <c r="JXK24" s="20"/>
      <c r="JXL24" s="20"/>
      <c r="JXM24" s="20"/>
      <c r="JXN24" s="20"/>
      <c r="JXO24" s="20"/>
      <c r="JXP24" s="20"/>
      <c r="JXQ24" s="20"/>
      <c r="JXR24" s="20"/>
      <c r="JXS24" s="20"/>
      <c r="JXT24" s="20"/>
      <c r="JXU24" s="20"/>
      <c r="JXV24" s="20"/>
      <c r="JXW24" s="20"/>
      <c r="JXX24" s="20"/>
      <c r="JXY24" s="20"/>
      <c r="JXZ24" s="20"/>
      <c r="JYA24" s="20"/>
      <c r="JYB24" s="20"/>
      <c r="JYC24" s="20"/>
      <c r="JYD24" s="20"/>
      <c r="JYE24" s="20"/>
      <c r="JYF24" s="20"/>
      <c r="JYG24" s="20"/>
      <c r="JYH24" s="20"/>
      <c r="JYI24" s="20"/>
      <c r="JYJ24" s="20"/>
      <c r="JYK24" s="20"/>
      <c r="JYL24" s="20"/>
      <c r="JYM24" s="20"/>
      <c r="JYN24" s="20"/>
      <c r="JYO24" s="20"/>
      <c r="JYP24" s="20"/>
      <c r="JYQ24" s="20"/>
      <c r="JYR24" s="20"/>
      <c r="JYS24" s="20"/>
      <c r="JYT24" s="20"/>
      <c r="JYU24" s="20"/>
      <c r="JYV24" s="20"/>
      <c r="JYW24" s="20"/>
      <c r="JYX24" s="20"/>
      <c r="JYY24" s="20"/>
      <c r="JYZ24" s="20"/>
      <c r="JZA24" s="20"/>
      <c r="JZB24" s="20"/>
      <c r="JZC24" s="20"/>
      <c r="JZD24" s="20"/>
      <c r="JZE24" s="20"/>
      <c r="JZF24" s="20"/>
      <c r="JZG24" s="20"/>
      <c r="JZH24" s="20"/>
      <c r="JZI24" s="20"/>
      <c r="JZJ24" s="20"/>
      <c r="JZK24" s="20"/>
      <c r="JZL24" s="20"/>
      <c r="JZM24" s="20"/>
      <c r="JZN24" s="20"/>
      <c r="JZO24" s="20"/>
      <c r="JZP24" s="20"/>
      <c r="JZQ24" s="20"/>
      <c r="JZR24" s="20"/>
      <c r="JZS24" s="20"/>
      <c r="JZT24" s="20"/>
      <c r="JZU24" s="20"/>
      <c r="JZV24" s="20"/>
      <c r="JZW24" s="20"/>
      <c r="JZX24" s="20"/>
      <c r="JZY24" s="20"/>
      <c r="JZZ24" s="20"/>
      <c r="KAA24" s="20"/>
      <c r="KAB24" s="20"/>
      <c r="KAC24" s="20"/>
      <c r="KAD24" s="20"/>
      <c r="KAE24" s="20"/>
      <c r="KAF24" s="20"/>
      <c r="KAG24" s="20"/>
      <c r="KAH24" s="20"/>
      <c r="KAI24" s="20"/>
      <c r="KAJ24" s="20"/>
      <c r="KAK24" s="20"/>
      <c r="KAL24" s="20"/>
      <c r="KAM24" s="20"/>
      <c r="KAN24" s="20"/>
      <c r="KAO24" s="20"/>
      <c r="KAP24" s="20"/>
      <c r="KAQ24" s="20"/>
      <c r="KAR24" s="20"/>
      <c r="KAS24" s="20"/>
      <c r="KAT24" s="20"/>
      <c r="KAU24" s="20"/>
      <c r="KAV24" s="20"/>
      <c r="KAW24" s="20"/>
      <c r="KAX24" s="20"/>
      <c r="KAY24" s="20"/>
      <c r="KAZ24" s="20"/>
      <c r="KBA24" s="20"/>
      <c r="KBB24" s="20"/>
      <c r="KBC24" s="20"/>
      <c r="KBD24" s="20"/>
      <c r="KBE24" s="20"/>
      <c r="KBF24" s="20"/>
      <c r="KBG24" s="20"/>
      <c r="KBH24" s="20"/>
      <c r="KBI24" s="20"/>
      <c r="KBJ24" s="20"/>
      <c r="KBK24" s="20"/>
      <c r="KBL24" s="20"/>
      <c r="KBM24" s="20"/>
      <c r="KBN24" s="20"/>
      <c r="KBO24" s="20"/>
      <c r="KBP24" s="20"/>
      <c r="KBQ24" s="20"/>
      <c r="KBR24" s="20"/>
      <c r="KBS24" s="20"/>
      <c r="KBT24" s="20"/>
      <c r="KBU24" s="20"/>
      <c r="KBV24" s="20"/>
      <c r="KBW24" s="20"/>
      <c r="KBX24" s="20"/>
      <c r="KBY24" s="20"/>
      <c r="KBZ24" s="20"/>
      <c r="KCA24" s="20"/>
      <c r="KCB24" s="20"/>
      <c r="KCC24" s="20"/>
      <c r="KCD24" s="20"/>
      <c r="KCE24" s="20"/>
      <c r="KCF24" s="20"/>
      <c r="KCG24" s="20"/>
      <c r="KCH24" s="20"/>
      <c r="KCI24" s="20"/>
      <c r="KCJ24" s="20"/>
      <c r="KCK24" s="20"/>
      <c r="KCL24" s="20"/>
      <c r="KCM24" s="20"/>
      <c r="KCN24" s="20"/>
      <c r="KCO24" s="20"/>
      <c r="KCP24" s="20"/>
      <c r="KCQ24" s="20"/>
      <c r="KCR24" s="20"/>
      <c r="KCS24" s="20"/>
      <c r="KCT24" s="20"/>
      <c r="KCU24" s="20"/>
      <c r="KCV24" s="20"/>
      <c r="KCW24" s="20"/>
      <c r="KCX24" s="20"/>
      <c r="KCY24" s="20"/>
      <c r="KCZ24" s="20"/>
      <c r="KDA24" s="20"/>
      <c r="KDB24" s="20"/>
      <c r="KDC24" s="20"/>
      <c r="KDD24" s="20"/>
      <c r="KDE24" s="20"/>
      <c r="KDF24" s="20"/>
      <c r="KDG24" s="20"/>
      <c r="KDH24" s="20"/>
      <c r="KDI24" s="20"/>
      <c r="KDJ24" s="20"/>
      <c r="KDK24" s="20"/>
      <c r="KDL24" s="20"/>
      <c r="KDM24" s="20"/>
      <c r="KDN24" s="20"/>
      <c r="KDO24" s="20"/>
      <c r="KDP24" s="20"/>
      <c r="KDQ24" s="20"/>
      <c r="KDR24" s="20"/>
      <c r="KDS24" s="20"/>
      <c r="KDT24" s="20"/>
      <c r="KDU24" s="20"/>
      <c r="KDV24" s="20"/>
      <c r="KDW24" s="20"/>
      <c r="KDX24" s="20"/>
      <c r="KDY24" s="20"/>
      <c r="KDZ24" s="20"/>
      <c r="KEA24" s="20"/>
      <c r="KEB24" s="20"/>
      <c r="KEC24" s="20"/>
      <c r="KED24" s="20"/>
      <c r="KEE24" s="20"/>
      <c r="KEF24" s="20"/>
      <c r="KEG24" s="20"/>
      <c r="KEH24" s="20"/>
      <c r="KEI24" s="20"/>
      <c r="KEJ24" s="20"/>
      <c r="KEK24" s="20"/>
      <c r="KEL24" s="20"/>
      <c r="KEM24" s="20"/>
      <c r="KEN24" s="20"/>
      <c r="KEO24" s="20"/>
      <c r="KEP24" s="20"/>
      <c r="KEQ24" s="20"/>
      <c r="KER24" s="20"/>
      <c r="KES24" s="20"/>
      <c r="KET24" s="20"/>
      <c r="KEU24" s="20"/>
      <c r="KEV24" s="20"/>
      <c r="KEW24" s="20"/>
      <c r="KEX24" s="20"/>
      <c r="KEY24" s="20"/>
      <c r="KEZ24" s="20"/>
      <c r="KFA24" s="20"/>
      <c r="KFB24" s="20"/>
      <c r="KFC24" s="20"/>
      <c r="KFD24" s="20"/>
      <c r="KFE24" s="20"/>
      <c r="KFF24" s="20"/>
      <c r="KFG24" s="20"/>
      <c r="KFH24" s="20"/>
      <c r="KFI24" s="20"/>
      <c r="KFJ24" s="20"/>
      <c r="KFK24" s="20"/>
      <c r="KFL24" s="20"/>
      <c r="KFM24" s="20"/>
      <c r="KFN24" s="20"/>
      <c r="KFO24" s="20"/>
      <c r="KFP24" s="20"/>
      <c r="KFQ24" s="20"/>
      <c r="KFR24" s="20"/>
      <c r="KFS24" s="20"/>
      <c r="KFT24" s="20"/>
      <c r="KFU24" s="20"/>
      <c r="KFV24" s="20"/>
      <c r="KFW24" s="20"/>
      <c r="KFX24" s="20"/>
      <c r="KFY24" s="20"/>
      <c r="KFZ24" s="20"/>
      <c r="KGA24" s="20"/>
      <c r="KGB24" s="20"/>
      <c r="KGC24" s="20"/>
      <c r="KGD24" s="20"/>
      <c r="KGE24" s="20"/>
      <c r="KGF24" s="20"/>
      <c r="KGG24" s="20"/>
      <c r="KGH24" s="20"/>
      <c r="KGI24" s="20"/>
      <c r="KGJ24" s="20"/>
      <c r="KGK24" s="20"/>
      <c r="KGL24" s="20"/>
      <c r="KGM24" s="20"/>
      <c r="KGN24" s="20"/>
      <c r="KGO24" s="20"/>
      <c r="KGP24" s="20"/>
      <c r="KGQ24" s="20"/>
      <c r="KGR24" s="20"/>
      <c r="KGS24" s="20"/>
      <c r="KGT24" s="20"/>
      <c r="KGU24" s="20"/>
      <c r="KGV24" s="20"/>
      <c r="KGW24" s="20"/>
      <c r="KGX24" s="20"/>
      <c r="KGY24" s="20"/>
      <c r="KGZ24" s="20"/>
      <c r="KHA24" s="20"/>
      <c r="KHB24" s="20"/>
      <c r="KHC24" s="20"/>
      <c r="KHD24" s="20"/>
      <c r="KHE24" s="20"/>
      <c r="KHF24" s="20"/>
      <c r="KHG24" s="20"/>
      <c r="KHH24" s="20"/>
      <c r="KHI24" s="20"/>
      <c r="KHJ24" s="20"/>
      <c r="KHK24" s="20"/>
      <c r="KHL24" s="20"/>
      <c r="KHM24" s="20"/>
      <c r="KHN24" s="20"/>
      <c r="KHO24" s="20"/>
      <c r="KHP24" s="20"/>
      <c r="KHQ24" s="20"/>
      <c r="KHR24" s="20"/>
      <c r="KHS24" s="20"/>
      <c r="KHT24" s="20"/>
      <c r="KHU24" s="20"/>
      <c r="KHV24" s="20"/>
      <c r="KHW24" s="20"/>
      <c r="KHX24" s="20"/>
      <c r="KHY24" s="20"/>
      <c r="KHZ24" s="20"/>
      <c r="KIA24" s="20"/>
      <c r="KIB24" s="20"/>
      <c r="KIC24" s="20"/>
      <c r="KID24" s="20"/>
      <c r="KIE24" s="20"/>
      <c r="KIF24" s="20"/>
      <c r="KIG24" s="20"/>
      <c r="KIH24" s="20"/>
      <c r="KII24" s="20"/>
      <c r="KIJ24" s="20"/>
      <c r="KIK24" s="20"/>
      <c r="KIL24" s="20"/>
      <c r="KIM24" s="20"/>
      <c r="KIN24" s="20"/>
      <c r="KIO24" s="20"/>
      <c r="KIP24" s="20"/>
      <c r="KIQ24" s="20"/>
      <c r="KIR24" s="20"/>
      <c r="KIS24" s="20"/>
      <c r="KIT24" s="20"/>
      <c r="KIU24" s="20"/>
      <c r="KIV24" s="20"/>
      <c r="KIW24" s="20"/>
      <c r="KIX24" s="20"/>
      <c r="KIY24" s="20"/>
      <c r="KIZ24" s="20"/>
      <c r="KJA24" s="20"/>
      <c r="KJB24" s="20"/>
      <c r="KJC24" s="20"/>
      <c r="KJD24" s="20"/>
      <c r="KJE24" s="20"/>
      <c r="KJF24" s="20"/>
      <c r="KJG24" s="20"/>
      <c r="KJH24" s="20"/>
      <c r="KJI24" s="20"/>
      <c r="KJJ24" s="20"/>
      <c r="KJK24" s="20"/>
      <c r="KJL24" s="20"/>
      <c r="KJM24" s="20"/>
      <c r="KJN24" s="20"/>
      <c r="KJO24" s="20"/>
      <c r="KJP24" s="20"/>
      <c r="KJQ24" s="20"/>
      <c r="KJR24" s="20"/>
      <c r="KJS24" s="20"/>
      <c r="KJT24" s="20"/>
      <c r="KJU24" s="20"/>
      <c r="KJV24" s="20"/>
      <c r="KJW24" s="20"/>
      <c r="KJX24" s="20"/>
      <c r="KJY24" s="20"/>
      <c r="KJZ24" s="20"/>
      <c r="KKA24" s="20"/>
      <c r="KKB24" s="20"/>
      <c r="KKC24" s="20"/>
      <c r="KKD24" s="20"/>
      <c r="KKE24" s="20"/>
      <c r="KKF24" s="20"/>
      <c r="KKG24" s="20"/>
      <c r="KKH24" s="20"/>
      <c r="KKI24" s="20"/>
      <c r="KKJ24" s="20"/>
      <c r="KKK24" s="20"/>
      <c r="KKL24" s="20"/>
      <c r="KKM24" s="20"/>
      <c r="KKN24" s="20"/>
      <c r="KKO24" s="20"/>
      <c r="KKP24" s="20"/>
      <c r="KKQ24" s="20"/>
      <c r="KKR24" s="20"/>
      <c r="KKS24" s="20"/>
      <c r="KKT24" s="20"/>
      <c r="KKU24" s="20"/>
      <c r="KKV24" s="20"/>
      <c r="KKW24" s="20"/>
      <c r="KKX24" s="20"/>
      <c r="KKY24" s="20"/>
      <c r="KKZ24" s="20"/>
      <c r="KLA24" s="20"/>
      <c r="KLB24" s="20"/>
      <c r="KLC24" s="20"/>
      <c r="KLD24" s="20"/>
      <c r="KLE24" s="20"/>
      <c r="KLF24" s="20"/>
      <c r="KLG24" s="20"/>
      <c r="KLH24" s="20"/>
      <c r="KLI24" s="20"/>
      <c r="KLJ24" s="20"/>
      <c r="KLK24" s="20"/>
      <c r="KLL24" s="20"/>
      <c r="KLM24" s="20"/>
      <c r="KLN24" s="20"/>
      <c r="KLO24" s="20"/>
      <c r="KLP24" s="20"/>
      <c r="KLQ24" s="20"/>
      <c r="KLR24" s="20"/>
      <c r="KLS24" s="20"/>
      <c r="KLT24" s="20"/>
      <c r="KLU24" s="20"/>
      <c r="KLV24" s="20"/>
      <c r="KLW24" s="20"/>
      <c r="KLX24" s="20"/>
      <c r="KLY24" s="20"/>
      <c r="KLZ24" s="20"/>
      <c r="KMA24" s="20"/>
      <c r="KMB24" s="20"/>
      <c r="KMC24" s="20"/>
      <c r="KMD24" s="20"/>
      <c r="KME24" s="20"/>
      <c r="KMF24" s="20"/>
      <c r="KMG24" s="20"/>
      <c r="KMH24" s="20"/>
      <c r="KMI24" s="20"/>
      <c r="KMJ24" s="20"/>
      <c r="KMK24" s="20"/>
      <c r="KML24" s="20"/>
      <c r="KMM24" s="20"/>
      <c r="KMN24" s="20"/>
      <c r="KMO24" s="20"/>
      <c r="KMP24" s="20"/>
      <c r="KMQ24" s="20"/>
      <c r="KMR24" s="20"/>
      <c r="KMS24" s="20"/>
      <c r="KMT24" s="20"/>
      <c r="KMU24" s="20"/>
      <c r="KMV24" s="20"/>
      <c r="KMW24" s="20"/>
      <c r="KMX24" s="20"/>
      <c r="KMY24" s="20"/>
      <c r="KMZ24" s="20"/>
      <c r="KNA24" s="20"/>
      <c r="KNB24" s="20"/>
      <c r="KNC24" s="20"/>
      <c r="KND24" s="20"/>
      <c r="KNE24" s="20"/>
      <c r="KNF24" s="20"/>
      <c r="KNG24" s="20"/>
      <c r="KNH24" s="20"/>
      <c r="KNI24" s="20"/>
      <c r="KNJ24" s="20"/>
      <c r="KNK24" s="20"/>
      <c r="KNL24" s="20"/>
      <c r="KNM24" s="20"/>
      <c r="KNN24" s="20"/>
      <c r="KNO24" s="20"/>
      <c r="KNP24" s="20"/>
      <c r="KNQ24" s="20"/>
      <c r="KNR24" s="20"/>
      <c r="KNS24" s="20"/>
      <c r="KNT24" s="20"/>
      <c r="KNU24" s="20"/>
      <c r="KNV24" s="20"/>
      <c r="KNW24" s="20"/>
      <c r="KNX24" s="20"/>
      <c r="KNY24" s="20"/>
      <c r="KNZ24" s="20"/>
      <c r="KOA24" s="20"/>
      <c r="KOB24" s="20"/>
      <c r="KOC24" s="20"/>
      <c r="KOD24" s="20"/>
      <c r="KOE24" s="20"/>
      <c r="KOF24" s="20"/>
      <c r="KOG24" s="20"/>
      <c r="KOH24" s="20"/>
      <c r="KOI24" s="20"/>
      <c r="KOJ24" s="20"/>
      <c r="KOK24" s="20"/>
      <c r="KOL24" s="20"/>
      <c r="KOM24" s="20"/>
      <c r="KON24" s="20"/>
      <c r="KOO24" s="20"/>
      <c r="KOP24" s="20"/>
      <c r="KOQ24" s="20"/>
      <c r="KOR24" s="20"/>
      <c r="KOS24" s="20"/>
      <c r="KOT24" s="20"/>
      <c r="KOU24" s="20"/>
      <c r="KOV24" s="20"/>
      <c r="KOW24" s="20"/>
      <c r="KOX24" s="20"/>
      <c r="KOY24" s="20"/>
      <c r="KOZ24" s="20"/>
      <c r="KPA24" s="20"/>
      <c r="KPB24" s="20"/>
      <c r="KPC24" s="20"/>
      <c r="KPD24" s="20"/>
      <c r="KPE24" s="20"/>
      <c r="KPF24" s="20"/>
      <c r="KPG24" s="20"/>
      <c r="KPH24" s="20"/>
      <c r="KPI24" s="20"/>
      <c r="KPJ24" s="20"/>
      <c r="KPK24" s="20"/>
      <c r="KPL24" s="20"/>
      <c r="KPM24" s="20"/>
      <c r="KPN24" s="20"/>
      <c r="KPO24" s="20"/>
      <c r="KPP24" s="20"/>
      <c r="KPQ24" s="20"/>
      <c r="KPR24" s="20"/>
      <c r="KPS24" s="20"/>
      <c r="KPT24" s="20"/>
      <c r="KPU24" s="20"/>
      <c r="KPV24" s="20"/>
      <c r="KPW24" s="20"/>
      <c r="KPX24" s="20"/>
      <c r="KPY24" s="20"/>
      <c r="KPZ24" s="20"/>
      <c r="KQA24" s="20"/>
      <c r="KQB24" s="20"/>
      <c r="KQC24" s="20"/>
      <c r="KQD24" s="20"/>
      <c r="KQE24" s="20"/>
      <c r="KQF24" s="20"/>
      <c r="KQG24" s="20"/>
      <c r="KQH24" s="20"/>
      <c r="KQI24" s="20"/>
      <c r="KQJ24" s="20"/>
      <c r="KQK24" s="20"/>
      <c r="KQL24" s="20"/>
      <c r="KQM24" s="20"/>
      <c r="KQN24" s="20"/>
      <c r="KQO24" s="20"/>
      <c r="KQP24" s="20"/>
      <c r="KQQ24" s="20"/>
      <c r="KQR24" s="20"/>
      <c r="KQS24" s="20"/>
      <c r="KQT24" s="20"/>
      <c r="KQU24" s="20"/>
      <c r="KQV24" s="20"/>
      <c r="KQW24" s="20"/>
      <c r="KQX24" s="20"/>
      <c r="KQY24" s="20"/>
      <c r="KQZ24" s="20"/>
      <c r="KRA24" s="20"/>
      <c r="KRB24" s="20"/>
      <c r="KRC24" s="20"/>
      <c r="KRD24" s="20"/>
      <c r="KRE24" s="20"/>
      <c r="KRF24" s="20"/>
      <c r="KRG24" s="20"/>
      <c r="KRH24" s="20"/>
      <c r="KRI24" s="20"/>
      <c r="KRJ24" s="20"/>
      <c r="KRK24" s="20"/>
      <c r="KRL24" s="20"/>
      <c r="KRM24" s="20"/>
      <c r="KRN24" s="20"/>
      <c r="KRO24" s="20"/>
      <c r="KRP24" s="20"/>
      <c r="KRQ24" s="20"/>
      <c r="KRR24" s="20"/>
      <c r="KRS24" s="20"/>
      <c r="KRT24" s="20"/>
      <c r="KRU24" s="20"/>
      <c r="KRV24" s="20"/>
      <c r="KRW24" s="20"/>
      <c r="KRX24" s="20"/>
      <c r="KRY24" s="20"/>
      <c r="KRZ24" s="20"/>
      <c r="KSA24" s="20"/>
      <c r="KSB24" s="20"/>
      <c r="KSC24" s="20"/>
      <c r="KSD24" s="20"/>
      <c r="KSE24" s="20"/>
      <c r="KSF24" s="20"/>
      <c r="KSG24" s="20"/>
      <c r="KSH24" s="20"/>
      <c r="KSI24" s="20"/>
      <c r="KSJ24" s="20"/>
      <c r="KSK24" s="20"/>
      <c r="KSL24" s="20"/>
      <c r="KSM24" s="20"/>
      <c r="KSN24" s="20"/>
      <c r="KSO24" s="20"/>
      <c r="KSP24" s="20"/>
      <c r="KSQ24" s="20"/>
      <c r="KSR24" s="20"/>
      <c r="KSS24" s="20"/>
      <c r="KST24" s="20"/>
      <c r="KSU24" s="20"/>
      <c r="KSV24" s="20"/>
      <c r="KSW24" s="20"/>
      <c r="KSX24" s="20"/>
      <c r="KSY24" s="20"/>
      <c r="KSZ24" s="20"/>
      <c r="KTA24" s="20"/>
      <c r="KTB24" s="20"/>
      <c r="KTC24" s="20"/>
      <c r="KTD24" s="20"/>
      <c r="KTE24" s="20"/>
      <c r="KTF24" s="20"/>
      <c r="KTG24" s="20"/>
      <c r="KTH24" s="20"/>
      <c r="KTI24" s="20"/>
      <c r="KTJ24" s="20"/>
      <c r="KTK24" s="20"/>
      <c r="KTL24" s="20"/>
      <c r="KTM24" s="20"/>
      <c r="KTN24" s="20"/>
      <c r="KTO24" s="20"/>
      <c r="KTP24" s="20"/>
      <c r="KTQ24" s="20"/>
      <c r="KTR24" s="20"/>
      <c r="KTS24" s="20"/>
      <c r="KTT24" s="20"/>
      <c r="KTU24" s="20"/>
      <c r="KTV24" s="20"/>
      <c r="KTW24" s="20"/>
      <c r="KTX24" s="20"/>
      <c r="KTY24" s="20"/>
      <c r="KTZ24" s="20"/>
      <c r="KUA24" s="20"/>
      <c r="KUB24" s="20"/>
      <c r="KUC24" s="20"/>
      <c r="KUD24" s="20"/>
      <c r="KUE24" s="20"/>
      <c r="KUF24" s="20"/>
      <c r="KUG24" s="20"/>
      <c r="KUH24" s="20"/>
      <c r="KUI24" s="20"/>
      <c r="KUJ24" s="20"/>
      <c r="KUK24" s="20"/>
      <c r="KUL24" s="20"/>
      <c r="KUM24" s="20"/>
      <c r="KUN24" s="20"/>
      <c r="KUO24" s="20"/>
      <c r="KUP24" s="20"/>
      <c r="KUQ24" s="20"/>
      <c r="KUR24" s="20"/>
      <c r="KUS24" s="20"/>
      <c r="KUT24" s="20"/>
      <c r="KUU24" s="20"/>
      <c r="KUV24" s="20"/>
      <c r="KUW24" s="20"/>
      <c r="KUX24" s="20"/>
      <c r="KUY24" s="20"/>
      <c r="KUZ24" s="20"/>
      <c r="KVA24" s="20"/>
      <c r="KVB24" s="20"/>
      <c r="KVC24" s="20"/>
      <c r="KVD24" s="20"/>
      <c r="KVE24" s="20"/>
      <c r="KVF24" s="20"/>
      <c r="KVG24" s="20"/>
      <c r="KVH24" s="20"/>
      <c r="KVI24" s="20"/>
      <c r="KVJ24" s="20"/>
      <c r="KVK24" s="20"/>
      <c r="KVL24" s="20"/>
      <c r="KVM24" s="20"/>
      <c r="KVN24" s="20"/>
      <c r="KVO24" s="20"/>
      <c r="KVP24" s="20"/>
      <c r="KVQ24" s="20"/>
      <c r="KVR24" s="20"/>
      <c r="KVS24" s="20"/>
      <c r="KVT24" s="20"/>
      <c r="KVU24" s="20"/>
      <c r="KVV24" s="20"/>
      <c r="KVW24" s="20"/>
      <c r="KVX24" s="20"/>
      <c r="KVY24" s="20"/>
      <c r="KVZ24" s="20"/>
      <c r="KWA24" s="20"/>
      <c r="KWB24" s="20"/>
      <c r="KWC24" s="20"/>
      <c r="KWD24" s="20"/>
      <c r="KWE24" s="20"/>
      <c r="KWF24" s="20"/>
      <c r="KWG24" s="20"/>
      <c r="KWH24" s="20"/>
      <c r="KWI24" s="20"/>
      <c r="KWJ24" s="20"/>
      <c r="KWK24" s="20"/>
      <c r="KWL24" s="20"/>
      <c r="KWM24" s="20"/>
      <c r="KWN24" s="20"/>
      <c r="KWO24" s="20"/>
      <c r="KWP24" s="20"/>
      <c r="KWQ24" s="20"/>
      <c r="KWR24" s="20"/>
      <c r="KWS24" s="20"/>
      <c r="KWT24" s="20"/>
      <c r="KWU24" s="20"/>
      <c r="KWV24" s="20"/>
      <c r="KWW24" s="20"/>
      <c r="KWX24" s="20"/>
      <c r="KWY24" s="20"/>
      <c r="KWZ24" s="20"/>
      <c r="KXA24" s="20"/>
      <c r="KXB24" s="20"/>
      <c r="KXC24" s="20"/>
      <c r="KXD24" s="20"/>
      <c r="KXE24" s="20"/>
      <c r="KXF24" s="20"/>
      <c r="KXG24" s="20"/>
      <c r="KXH24" s="20"/>
      <c r="KXI24" s="20"/>
      <c r="KXJ24" s="20"/>
      <c r="KXK24" s="20"/>
      <c r="KXL24" s="20"/>
      <c r="KXM24" s="20"/>
      <c r="KXN24" s="20"/>
      <c r="KXO24" s="20"/>
      <c r="KXP24" s="20"/>
      <c r="KXQ24" s="20"/>
      <c r="KXR24" s="20"/>
      <c r="KXS24" s="20"/>
      <c r="KXT24" s="20"/>
      <c r="KXU24" s="20"/>
      <c r="KXV24" s="20"/>
      <c r="KXW24" s="20"/>
      <c r="KXX24" s="20"/>
      <c r="KXY24" s="20"/>
      <c r="KXZ24" s="20"/>
      <c r="KYA24" s="20"/>
      <c r="KYB24" s="20"/>
      <c r="KYC24" s="20"/>
      <c r="KYD24" s="20"/>
      <c r="KYE24" s="20"/>
      <c r="KYF24" s="20"/>
      <c r="KYG24" s="20"/>
      <c r="KYH24" s="20"/>
      <c r="KYI24" s="20"/>
      <c r="KYJ24" s="20"/>
      <c r="KYK24" s="20"/>
      <c r="KYL24" s="20"/>
      <c r="KYM24" s="20"/>
      <c r="KYN24" s="20"/>
      <c r="KYO24" s="20"/>
      <c r="KYP24" s="20"/>
      <c r="KYQ24" s="20"/>
      <c r="KYR24" s="20"/>
      <c r="KYS24" s="20"/>
      <c r="KYT24" s="20"/>
      <c r="KYU24" s="20"/>
      <c r="KYV24" s="20"/>
      <c r="KYW24" s="20"/>
      <c r="KYX24" s="20"/>
      <c r="KYY24" s="20"/>
      <c r="KYZ24" s="20"/>
      <c r="KZA24" s="20"/>
      <c r="KZB24" s="20"/>
      <c r="KZC24" s="20"/>
      <c r="KZD24" s="20"/>
      <c r="KZE24" s="20"/>
      <c r="KZF24" s="20"/>
      <c r="KZG24" s="20"/>
      <c r="KZH24" s="20"/>
      <c r="KZI24" s="20"/>
      <c r="KZJ24" s="20"/>
      <c r="KZK24" s="20"/>
      <c r="KZL24" s="20"/>
      <c r="KZM24" s="20"/>
      <c r="KZN24" s="20"/>
      <c r="KZO24" s="20"/>
      <c r="KZP24" s="20"/>
      <c r="KZQ24" s="20"/>
      <c r="KZR24" s="20"/>
      <c r="KZS24" s="20"/>
      <c r="KZT24" s="20"/>
      <c r="KZU24" s="20"/>
      <c r="KZV24" s="20"/>
      <c r="KZW24" s="20"/>
      <c r="KZX24" s="20"/>
      <c r="KZY24" s="20"/>
      <c r="KZZ24" s="20"/>
      <c r="LAA24" s="20"/>
      <c r="LAB24" s="20"/>
      <c r="LAC24" s="20"/>
      <c r="LAD24" s="20"/>
      <c r="LAE24" s="20"/>
      <c r="LAF24" s="20"/>
      <c r="LAG24" s="20"/>
      <c r="LAH24" s="20"/>
      <c r="LAI24" s="20"/>
      <c r="LAJ24" s="20"/>
      <c r="LAK24" s="20"/>
      <c r="LAL24" s="20"/>
      <c r="LAM24" s="20"/>
      <c r="LAN24" s="20"/>
      <c r="LAO24" s="20"/>
      <c r="LAP24" s="20"/>
      <c r="LAQ24" s="20"/>
      <c r="LAR24" s="20"/>
      <c r="LAS24" s="20"/>
      <c r="LAT24" s="20"/>
      <c r="LAU24" s="20"/>
      <c r="LAV24" s="20"/>
      <c r="LAW24" s="20"/>
      <c r="LAX24" s="20"/>
      <c r="LAY24" s="20"/>
      <c r="LAZ24" s="20"/>
      <c r="LBA24" s="20"/>
      <c r="LBB24" s="20"/>
      <c r="LBC24" s="20"/>
      <c r="LBD24" s="20"/>
      <c r="LBE24" s="20"/>
      <c r="LBF24" s="20"/>
      <c r="LBG24" s="20"/>
      <c r="LBH24" s="20"/>
      <c r="LBI24" s="20"/>
      <c r="LBJ24" s="20"/>
      <c r="LBK24" s="20"/>
      <c r="LBL24" s="20"/>
      <c r="LBM24" s="20"/>
      <c r="LBN24" s="20"/>
      <c r="LBO24" s="20"/>
      <c r="LBP24" s="20"/>
      <c r="LBQ24" s="20"/>
      <c r="LBR24" s="20"/>
      <c r="LBS24" s="20"/>
      <c r="LBT24" s="20"/>
      <c r="LBU24" s="20"/>
      <c r="LBV24" s="20"/>
      <c r="LBW24" s="20"/>
      <c r="LBX24" s="20"/>
      <c r="LBY24" s="20"/>
      <c r="LBZ24" s="20"/>
      <c r="LCA24" s="20"/>
      <c r="LCB24" s="20"/>
      <c r="LCC24" s="20"/>
      <c r="LCD24" s="20"/>
      <c r="LCE24" s="20"/>
      <c r="LCF24" s="20"/>
      <c r="LCG24" s="20"/>
      <c r="LCH24" s="20"/>
      <c r="LCI24" s="20"/>
      <c r="LCJ24" s="20"/>
      <c r="LCK24" s="20"/>
      <c r="LCL24" s="20"/>
      <c r="LCM24" s="20"/>
      <c r="LCN24" s="20"/>
      <c r="LCO24" s="20"/>
      <c r="LCP24" s="20"/>
      <c r="LCQ24" s="20"/>
      <c r="LCR24" s="20"/>
      <c r="LCS24" s="20"/>
      <c r="LCT24" s="20"/>
      <c r="LCU24" s="20"/>
      <c r="LCV24" s="20"/>
      <c r="LCW24" s="20"/>
      <c r="LCX24" s="20"/>
      <c r="LCY24" s="20"/>
      <c r="LCZ24" s="20"/>
      <c r="LDA24" s="20"/>
      <c r="LDB24" s="20"/>
      <c r="LDC24" s="20"/>
      <c r="LDD24" s="20"/>
      <c r="LDE24" s="20"/>
      <c r="LDF24" s="20"/>
      <c r="LDG24" s="20"/>
      <c r="LDH24" s="20"/>
      <c r="LDI24" s="20"/>
      <c r="LDJ24" s="20"/>
      <c r="LDK24" s="20"/>
      <c r="LDL24" s="20"/>
      <c r="LDM24" s="20"/>
      <c r="LDN24" s="20"/>
      <c r="LDO24" s="20"/>
      <c r="LDP24" s="20"/>
      <c r="LDQ24" s="20"/>
      <c r="LDR24" s="20"/>
      <c r="LDS24" s="20"/>
      <c r="LDT24" s="20"/>
      <c r="LDU24" s="20"/>
      <c r="LDV24" s="20"/>
      <c r="LDW24" s="20"/>
      <c r="LDX24" s="20"/>
      <c r="LDY24" s="20"/>
      <c r="LDZ24" s="20"/>
      <c r="LEA24" s="20"/>
      <c r="LEB24" s="20"/>
      <c r="LEC24" s="20"/>
      <c r="LED24" s="20"/>
      <c r="LEE24" s="20"/>
      <c r="LEF24" s="20"/>
      <c r="LEG24" s="20"/>
      <c r="LEH24" s="20"/>
      <c r="LEI24" s="20"/>
      <c r="LEJ24" s="20"/>
      <c r="LEK24" s="20"/>
      <c r="LEL24" s="20"/>
      <c r="LEM24" s="20"/>
      <c r="LEN24" s="20"/>
      <c r="LEO24" s="20"/>
      <c r="LEP24" s="20"/>
      <c r="LEQ24" s="20"/>
      <c r="LER24" s="20"/>
      <c r="LES24" s="20"/>
      <c r="LET24" s="20"/>
      <c r="LEU24" s="20"/>
      <c r="LEV24" s="20"/>
      <c r="LEW24" s="20"/>
      <c r="LEX24" s="20"/>
      <c r="LEY24" s="20"/>
      <c r="LEZ24" s="20"/>
      <c r="LFA24" s="20"/>
      <c r="LFB24" s="20"/>
      <c r="LFC24" s="20"/>
      <c r="LFD24" s="20"/>
      <c r="LFE24" s="20"/>
      <c r="LFF24" s="20"/>
      <c r="LFG24" s="20"/>
      <c r="LFH24" s="20"/>
      <c r="LFI24" s="20"/>
      <c r="LFJ24" s="20"/>
      <c r="LFK24" s="20"/>
      <c r="LFL24" s="20"/>
      <c r="LFM24" s="20"/>
      <c r="LFN24" s="20"/>
      <c r="LFO24" s="20"/>
      <c r="LFP24" s="20"/>
      <c r="LFQ24" s="20"/>
      <c r="LFR24" s="20"/>
      <c r="LFS24" s="20"/>
      <c r="LFT24" s="20"/>
      <c r="LFU24" s="20"/>
      <c r="LFV24" s="20"/>
      <c r="LFW24" s="20"/>
      <c r="LFX24" s="20"/>
      <c r="LFY24" s="20"/>
      <c r="LFZ24" s="20"/>
      <c r="LGA24" s="20"/>
      <c r="LGB24" s="20"/>
      <c r="LGC24" s="20"/>
      <c r="LGD24" s="20"/>
      <c r="LGE24" s="20"/>
      <c r="LGF24" s="20"/>
      <c r="LGG24" s="20"/>
      <c r="LGH24" s="20"/>
      <c r="LGI24" s="20"/>
      <c r="LGJ24" s="20"/>
      <c r="LGK24" s="20"/>
      <c r="LGL24" s="20"/>
      <c r="LGM24" s="20"/>
      <c r="LGN24" s="20"/>
      <c r="LGO24" s="20"/>
      <c r="LGP24" s="20"/>
      <c r="LGQ24" s="20"/>
      <c r="LGR24" s="20"/>
      <c r="LGS24" s="20"/>
      <c r="LGT24" s="20"/>
      <c r="LGU24" s="20"/>
      <c r="LGV24" s="20"/>
      <c r="LGW24" s="20"/>
      <c r="LGX24" s="20"/>
      <c r="LGY24" s="20"/>
      <c r="LGZ24" s="20"/>
      <c r="LHA24" s="20"/>
      <c r="LHB24" s="20"/>
      <c r="LHC24" s="20"/>
      <c r="LHD24" s="20"/>
      <c r="LHE24" s="20"/>
      <c r="LHF24" s="20"/>
      <c r="LHG24" s="20"/>
      <c r="LHH24" s="20"/>
      <c r="LHI24" s="20"/>
      <c r="LHJ24" s="20"/>
      <c r="LHK24" s="20"/>
      <c r="LHL24" s="20"/>
      <c r="LHM24" s="20"/>
      <c r="LHN24" s="20"/>
      <c r="LHO24" s="20"/>
      <c r="LHP24" s="20"/>
      <c r="LHQ24" s="20"/>
      <c r="LHR24" s="20"/>
      <c r="LHS24" s="20"/>
      <c r="LHT24" s="20"/>
      <c r="LHU24" s="20"/>
      <c r="LHV24" s="20"/>
      <c r="LHW24" s="20"/>
      <c r="LHX24" s="20"/>
      <c r="LHY24" s="20"/>
      <c r="LHZ24" s="20"/>
      <c r="LIA24" s="20"/>
      <c r="LIB24" s="20"/>
      <c r="LIC24" s="20"/>
      <c r="LID24" s="20"/>
      <c r="LIE24" s="20"/>
      <c r="LIF24" s="20"/>
      <c r="LIG24" s="20"/>
      <c r="LIH24" s="20"/>
      <c r="LII24" s="20"/>
      <c r="LIJ24" s="20"/>
      <c r="LIK24" s="20"/>
      <c r="LIL24" s="20"/>
      <c r="LIM24" s="20"/>
      <c r="LIN24" s="20"/>
      <c r="LIO24" s="20"/>
      <c r="LIP24" s="20"/>
      <c r="LIQ24" s="20"/>
      <c r="LIR24" s="20"/>
      <c r="LIS24" s="20"/>
      <c r="LIT24" s="20"/>
      <c r="LIU24" s="20"/>
      <c r="LIV24" s="20"/>
      <c r="LIW24" s="20"/>
      <c r="LIX24" s="20"/>
      <c r="LIY24" s="20"/>
      <c r="LIZ24" s="20"/>
      <c r="LJA24" s="20"/>
      <c r="LJB24" s="20"/>
      <c r="LJC24" s="20"/>
      <c r="LJD24" s="20"/>
      <c r="LJE24" s="20"/>
      <c r="LJF24" s="20"/>
      <c r="LJG24" s="20"/>
      <c r="LJH24" s="20"/>
      <c r="LJI24" s="20"/>
      <c r="LJJ24" s="20"/>
      <c r="LJK24" s="20"/>
      <c r="LJL24" s="20"/>
      <c r="LJM24" s="20"/>
      <c r="LJN24" s="20"/>
      <c r="LJO24" s="20"/>
      <c r="LJP24" s="20"/>
      <c r="LJQ24" s="20"/>
      <c r="LJR24" s="20"/>
      <c r="LJS24" s="20"/>
      <c r="LJT24" s="20"/>
      <c r="LJU24" s="20"/>
      <c r="LJV24" s="20"/>
      <c r="LJW24" s="20"/>
      <c r="LJX24" s="20"/>
      <c r="LJY24" s="20"/>
      <c r="LJZ24" s="20"/>
      <c r="LKA24" s="20"/>
      <c r="LKB24" s="20"/>
      <c r="LKC24" s="20"/>
      <c r="LKD24" s="20"/>
      <c r="LKE24" s="20"/>
      <c r="LKF24" s="20"/>
      <c r="LKG24" s="20"/>
      <c r="LKH24" s="20"/>
      <c r="LKI24" s="20"/>
      <c r="LKJ24" s="20"/>
      <c r="LKK24" s="20"/>
      <c r="LKL24" s="20"/>
      <c r="LKM24" s="20"/>
      <c r="LKN24" s="20"/>
      <c r="LKO24" s="20"/>
      <c r="LKP24" s="20"/>
      <c r="LKQ24" s="20"/>
      <c r="LKR24" s="20"/>
      <c r="LKS24" s="20"/>
      <c r="LKT24" s="20"/>
      <c r="LKU24" s="20"/>
      <c r="LKV24" s="20"/>
      <c r="LKW24" s="20"/>
      <c r="LKX24" s="20"/>
      <c r="LKY24" s="20"/>
      <c r="LKZ24" s="20"/>
      <c r="LLA24" s="20"/>
      <c r="LLB24" s="20"/>
      <c r="LLC24" s="20"/>
      <c r="LLD24" s="20"/>
      <c r="LLE24" s="20"/>
      <c r="LLF24" s="20"/>
      <c r="LLG24" s="20"/>
      <c r="LLH24" s="20"/>
      <c r="LLI24" s="20"/>
      <c r="LLJ24" s="20"/>
      <c r="LLK24" s="20"/>
      <c r="LLL24" s="20"/>
      <c r="LLM24" s="20"/>
      <c r="LLN24" s="20"/>
      <c r="LLO24" s="20"/>
      <c r="LLP24" s="20"/>
      <c r="LLQ24" s="20"/>
      <c r="LLR24" s="20"/>
      <c r="LLS24" s="20"/>
      <c r="LLT24" s="20"/>
      <c r="LLU24" s="20"/>
      <c r="LLV24" s="20"/>
      <c r="LLW24" s="20"/>
      <c r="LLX24" s="20"/>
      <c r="LLY24" s="20"/>
      <c r="LLZ24" s="20"/>
      <c r="LMA24" s="20"/>
      <c r="LMB24" s="20"/>
      <c r="LMC24" s="20"/>
      <c r="LMD24" s="20"/>
      <c r="LME24" s="20"/>
      <c r="LMF24" s="20"/>
      <c r="LMG24" s="20"/>
      <c r="LMH24" s="20"/>
      <c r="LMI24" s="20"/>
      <c r="LMJ24" s="20"/>
      <c r="LMK24" s="20"/>
      <c r="LML24" s="20"/>
      <c r="LMM24" s="20"/>
      <c r="LMN24" s="20"/>
      <c r="LMO24" s="20"/>
      <c r="LMP24" s="20"/>
      <c r="LMQ24" s="20"/>
      <c r="LMR24" s="20"/>
      <c r="LMS24" s="20"/>
      <c r="LMT24" s="20"/>
      <c r="LMU24" s="20"/>
      <c r="LMV24" s="20"/>
      <c r="LMW24" s="20"/>
      <c r="LMX24" s="20"/>
      <c r="LMY24" s="20"/>
      <c r="LMZ24" s="20"/>
      <c r="LNA24" s="20"/>
      <c r="LNB24" s="20"/>
      <c r="LNC24" s="20"/>
      <c r="LND24" s="20"/>
      <c r="LNE24" s="20"/>
      <c r="LNF24" s="20"/>
      <c r="LNG24" s="20"/>
      <c r="LNH24" s="20"/>
      <c r="LNI24" s="20"/>
      <c r="LNJ24" s="20"/>
      <c r="LNK24" s="20"/>
      <c r="LNL24" s="20"/>
      <c r="LNM24" s="20"/>
      <c r="LNN24" s="20"/>
      <c r="LNO24" s="20"/>
      <c r="LNP24" s="20"/>
      <c r="LNQ24" s="20"/>
      <c r="LNR24" s="20"/>
      <c r="LNS24" s="20"/>
      <c r="LNT24" s="20"/>
      <c r="LNU24" s="20"/>
      <c r="LNV24" s="20"/>
      <c r="LNW24" s="20"/>
      <c r="LNX24" s="20"/>
      <c r="LNY24" s="20"/>
      <c r="LNZ24" s="20"/>
      <c r="LOA24" s="20"/>
      <c r="LOB24" s="20"/>
      <c r="LOC24" s="20"/>
      <c r="LOD24" s="20"/>
      <c r="LOE24" s="20"/>
      <c r="LOF24" s="20"/>
      <c r="LOG24" s="20"/>
      <c r="LOH24" s="20"/>
      <c r="LOI24" s="20"/>
      <c r="LOJ24" s="20"/>
      <c r="LOK24" s="20"/>
      <c r="LOL24" s="20"/>
      <c r="LOM24" s="20"/>
      <c r="LON24" s="20"/>
      <c r="LOO24" s="20"/>
      <c r="LOP24" s="20"/>
      <c r="LOQ24" s="20"/>
      <c r="LOR24" s="20"/>
      <c r="LOS24" s="20"/>
      <c r="LOT24" s="20"/>
      <c r="LOU24" s="20"/>
      <c r="LOV24" s="20"/>
      <c r="LOW24" s="20"/>
      <c r="LOX24" s="20"/>
      <c r="LOY24" s="20"/>
      <c r="LOZ24" s="20"/>
      <c r="LPA24" s="20"/>
      <c r="LPB24" s="20"/>
      <c r="LPC24" s="20"/>
      <c r="LPD24" s="20"/>
      <c r="LPE24" s="20"/>
      <c r="LPF24" s="20"/>
      <c r="LPG24" s="20"/>
      <c r="LPH24" s="20"/>
      <c r="LPI24" s="20"/>
      <c r="LPJ24" s="20"/>
      <c r="LPK24" s="20"/>
      <c r="LPL24" s="20"/>
      <c r="LPM24" s="20"/>
      <c r="LPN24" s="20"/>
      <c r="LPO24" s="20"/>
      <c r="LPP24" s="20"/>
      <c r="LPQ24" s="20"/>
      <c r="LPR24" s="20"/>
      <c r="LPS24" s="20"/>
      <c r="LPT24" s="20"/>
      <c r="LPU24" s="20"/>
      <c r="LPV24" s="20"/>
      <c r="LPW24" s="20"/>
      <c r="LPX24" s="20"/>
      <c r="LPY24" s="20"/>
      <c r="LPZ24" s="20"/>
      <c r="LQA24" s="20"/>
      <c r="LQB24" s="20"/>
      <c r="LQC24" s="20"/>
      <c r="LQD24" s="20"/>
      <c r="LQE24" s="20"/>
      <c r="LQF24" s="20"/>
      <c r="LQG24" s="20"/>
      <c r="LQH24" s="20"/>
      <c r="LQI24" s="20"/>
      <c r="LQJ24" s="20"/>
      <c r="LQK24" s="20"/>
      <c r="LQL24" s="20"/>
      <c r="LQM24" s="20"/>
      <c r="LQN24" s="20"/>
      <c r="LQO24" s="20"/>
      <c r="LQP24" s="20"/>
      <c r="LQQ24" s="20"/>
      <c r="LQR24" s="20"/>
      <c r="LQS24" s="20"/>
      <c r="LQT24" s="20"/>
      <c r="LQU24" s="20"/>
      <c r="LQV24" s="20"/>
      <c r="LQW24" s="20"/>
      <c r="LQX24" s="20"/>
      <c r="LQY24" s="20"/>
      <c r="LQZ24" s="20"/>
      <c r="LRA24" s="20"/>
      <c r="LRB24" s="20"/>
      <c r="LRC24" s="20"/>
      <c r="LRD24" s="20"/>
      <c r="LRE24" s="20"/>
      <c r="LRF24" s="20"/>
      <c r="LRG24" s="20"/>
      <c r="LRH24" s="20"/>
      <c r="LRI24" s="20"/>
      <c r="LRJ24" s="20"/>
      <c r="LRK24" s="20"/>
      <c r="LRL24" s="20"/>
      <c r="LRM24" s="20"/>
      <c r="LRN24" s="20"/>
      <c r="LRO24" s="20"/>
      <c r="LRP24" s="20"/>
      <c r="LRQ24" s="20"/>
      <c r="LRR24" s="20"/>
      <c r="LRS24" s="20"/>
      <c r="LRT24" s="20"/>
      <c r="LRU24" s="20"/>
      <c r="LRV24" s="20"/>
      <c r="LRW24" s="20"/>
      <c r="LRX24" s="20"/>
      <c r="LRY24" s="20"/>
      <c r="LRZ24" s="20"/>
      <c r="LSA24" s="20"/>
      <c r="LSB24" s="20"/>
      <c r="LSC24" s="20"/>
      <c r="LSD24" s="20"/>
      <c r="LSE24" s="20"/>
      <c r="LSF24" s="20"/>
      <c r="LSG24" s="20"/>
      <c r="LSH24" s="20"/>
      <c r="LSI24" s="20"/>
      <c r="LSJ24" s="20"/>
      <c r="LSK24" s="20"/>
      <c r="LSL24" s="20"/>
      <c r="LSM24" s="20"/>
      <c r="LSN24" s="20"/>
      <c r="LSO24" s="20"/>
      <c r="LSP24" s="20"/>
      <c r="LSQ24" s="20"/>
      <c r="LSR24" s="20"/>
      <c r="LSS24" s="20"/>
      <c r="LST24" s="20"/>
      <c r="LSU24" s="20"/>
      <c r="LSV24" s="20"/>
      <c r="LSW24" s="20"/>
      <c r="LSX24" s="20"/>
      <c r="LSY24" s="20"/>
      <c r="LSZ24" s="20"/>
      <c r="LTA24" s="20"/>
      <c r="LTB24" s="20"/>
      <c r="LTC24" s="20"/>
      <c r="LTD24" s="20"/>
      <c r="LTE24" s="20"/>
      <c r="LTF24" s="20"/>
      <c r="LTG24" s="20"/>
      <c r="LTH24" s="20"/>
      <c r="LTI24" s="20"/>
      <c r="LTJ24" s="20"/>
      <c r="LTK24" s="20"/>
      <c r="LTL24" s="20"/>
      <c r="LTM24" s="20"/>
      <c r="LTN24" s="20"/>
      <c r="LTO24" s="20"/>
      <c r="LTP24" s="20"/>
      <c r="LTQ24" s="20"/>
      <c r="LTR24" s="20"/>
      <c r="LTS24" s="20"/>
      <c r="LTT24" s="20"/>
      <c r="LTU24" s="20"/>
      <c r="LTV24" s="20"/>
      <c r="LTW24" s="20"/>
      <c r="LTX24" s="20"/>
      <c r="LTY24" s="20"/>
      <c r="LTZ24" s="20"/>
      <c r="LUA24" s="20"/>
      <c r="LUB24" s="20"/>
      <c r="LUC24" s="20"/>
      <c r="LUD24" s="20"/>
      <c r="LUE24" s="20"/>
      <c r="LUF24" s="20"/>
      <c r="LUG24" s="20"/>
      <c r="LUH24" s="20"/>
      <c r="LUI24" s="20"/>
      <c r="LUJ24" s="20"/>
      <c r="LUK24" s="20"/>
      <c r="LUL24" s="20"/>
      <c r="LUM24" s="20"/>
      <c r="LUN24" s="20"/>
      <c r="LUO24" s="20"/>
      <c r="LUP24" s="20"/>
      <c r="LUQ24" s="20"/>
      <c r="LUR24" s="20"/>
      <c r="LUS24" s="20"/>
      <c r="LUT24" s="20"/>
      <c r="LUU24" s="20"/>
      <c r="LUV24" s="20"/>
      <c r="LUW24" s="20"/>
      <c r="LUX24" s="20"/>
      <c r="LUY24" s="20"/>
      <c r="LUZ24" s="20"/>
      <c r="LVA24" s="20"/>
      <c r="LVB24" s="20"/>
      <c r="LVC24" s="20"/>
      <c r="LVD24" s="20"/>
      <c r="LVE24" s="20"/>
      <c r="LVF24" s="20"/>
      <c r="LVG24" s="20"/>
      <c r="LVH24" s="20"/>
      <c r="LVI24" s="20"/>
      <c r="LVJ24" s="20"/>
      <c r="LVK24" s="20"/>
      <c r="LVL24" s="20"/>
      <c r="LVM24" s="20"/>
      <c r="LVN24" s="20"/>
      <c r="LVO24" s="20"/>
      <c r="LVP24" s="20"/>
      <c r="LVQ24" s="20"/>
      <c r="LVR24" s="20"/>
      <c r="LVS24" s="20"/>
      <c r="LVT24" s="20"/>
      <c r="LVU24" s="20"/>
      <c r="LVV24" s="20"/>
      <c r="LVW24" s="20"/>
      <c r="LVX24" s="20"/>
      <c r="LVY24" s="20"/>
      <c r="LVZ24" s="20"/>
      <c r="LWA24" s="20"/>
      <c r="LWB24" s="20"/>
      <c r="LWC24" s="20"/>
      <c r="LWD24" s="20"/>
      <c r="LWE24" s="20"/>
      <c r="LWF24" s="20"/>
      <c r="LWG24" s="20"/>
      <c r="LWH24" s="20"/>
      <c r="LWI24" s="20"/>
      <c r="LWJ24" s="20"/>
      <c r="LWK24" s="20"/>
      <c r="LWL24" s="20"/>
      <c r="LWM24" s="20"/>
      <c r="LWN24" s="20"/>
      <c r="LWO24" s="20"/>
      <c r="LWP24" s="20"/>
      <c r="LWQ24" s="20"/>
      <c r="LWR24" s="20"/>
      <c r="LWS24" s="20"/>
      <c r="LWT24" s="20"/>
      <c r="LWU24" s="20"/>
      <c r="LWV24" s="20"/>
      <c r="LWW24" s="20"/>
      <c r="LWX24" s="20"/>
      <c r="LWY24" s="20"/>
      <c r="LWZ24" s="20"/>
      <c r="LXA24" s="20"/>
      <c r="LXB24" s="20"/>
      <c r="LXC24" s="20"/>
      <c r="LXD24" s="20"/>
      <c r="LXE24" s="20"/>
      <c r="LXF24" s="20"/>
      <c r="LXG24" s="20"/>
      <c r="LXH24" s="20"/>
      <c r="LXI24" s="20"/>
      <c r="LXJ24" s="20"/>
      <c r="LXK24" s="20"/>
      <c r="LXL24" s="20"/>
      <c r="LXM24" s="20"/>
      <c r="LXN24" s="20"/>
      <c r="LXO24" s="20"/>
      <c r="LXP24" s="20"/>
      <c r="LXQ24" s="20"/>
      <c r="LXR24" s="20"/>
      <c r="LXS24" s="20"/>
      <c r="LXT24" s="20"/>
      <c r="LXU24" s="20"/>
      <c r="LXV24" s="20"/>
      <c r="LXW24" s="20"/>
      <c r="LXX24" s="20"/>
      <c r="LXY24" s="20"/>
      <c r="LXZ24" s="20"/>
      <c r="LYA24" s="20"/>
      <c r="LYB24" s="20"/>
      <c r="LYC24" s="20"/>
      <c r="LYD24" s="20"/>
      <c r="LYE24" s="20"/>
      <c r="LYF24" s="20"/>
      <c r="LYG24" s="20"/>
      <c r="LYH24" s="20"/>
      <c r="LYI24" s="20"/>
      <c r="LYJ24" s="20"/>
      <c r="LYK24" s="20"/>
      <c r="LYL24" s="20"/>
      <c r="LYM24" s="20"/>
      <c r="LYN24" s="20"/>
      <c r="LYO24" s="20"/>
      <c r="LYP24" s="20"/>
      <c r="LYQ24" s="20"/>
      <c r="LYR24" s="20"/>
      <c r="LYS24" s="20"/>
      <c r="LYT24" s="20"/>
      <c r="LYU24" s="20"/>
      <c r="LYV24" s="20"/>
      <c r="LYW24" s="20"/>
      <c r="LYX24" s="20"/>
      <c r="LYY24" s="20"/>
      <c r="LYZ24" s="20"/>
      <c r="LZA24" s="20"/>
      <c r="LZB24" s="20"/>
      <c r="LZC24" s="20"/>
      <c r="LZD24" s="20"/>
      <c r="LZE24" s="20"/>
      <c r="LZF24" s="20"/>
      <c r="LZG24" s="20"/>
      <c r="LZH24" s="20"/>
      <c r="LZI24" s="20"/>
      <c r="LZJ24" s="20"/>
      <c r="LZK24" s="20"/>
      <c r="LZL24" s="20"/>
      <c r="LZM24" s="20"/>
      <c r="LZN24" s="20"/>
      <c r="LZO24" s="20"/>
      <c r="LZP24" s="20"/>
      <c r="LZQ24" s="20"/>
      <c r="LZR24" s="20"/>
      <c r="LZS24" s="20"/>
      <c r="LZT24" s="20"/>
      <c r="LZU24" s="20"/>
      <c r="LZV24" s="20"/>
      <c r="LZW24" s="20"/>
      <c r="LZX24" s="20"/>
      <c r="LZY24" s="20"/>
      <c r="LZZ24" s="20"/>
      <c r="MAA24" s="20"/>
      <c r="MAB24" s="20"/>
      <c r="MAC24" s="20"/>
      <c r="MAD24" s="20"/>
      <c r="MAE24" s="20"/>
      <c r="MAF24" s="20"/>
      <c r="MAG24" s="20"/>
      <c r="MAH24" s="20"/>
      <c r="MAI24" s="20"/>
      <c r="MAJ24" s="20"/>
      <c r="MAK24" s="20"/>
      <c r="MAL24" s="20"/>
      <c r="MAM24" s="20"/>
      <c r="MAN24" s="20"/>
      <c r="MAO24" s="20"/>
      <c r="MAP24" s="20"/>
      <c r="MAQ24" s="20"/>
      <c r="MAR24" s="20"/>
      <c r="MAS24" s="20"/>
      <c r="MAT24" s="20"/>
      <c r="MAU24" s="20"/>
      <c r="MAV24" s="20"/>
      <c r="MAW24" s="20"/>
      <c r="MAX24" s="20"/>
      <c r="MAY24" s="20"/>
      <c r="MAZ24" s="20"/>
      <c r="MBA24" s="20"/>
      <c r="MBB24" s="20"/>
      <c r="MBC24" s="20"/>
      <c r="MBD24" s="20"/>
      <c r="MBE24" s="20"/>
      <c r="MBF24" s="20"/>
      <c r="MBG24" s="20"/>
      <c r="MBH24" s="20"/>
      <c r="MBI24" s="20"/>
      <c r="MBJ24" s="20"/>
      <c r="MBK24" s="20"/>
      <c r="MBL24" s="20"/>
      <c r="MBM24" s="20"/>
      <c r="MBN24" s="20"/>
      <c r="MBO24" s="20"/>
      <c r="MBP24" s="20"/>
      <c r="MBQ24" s="20"/>
      <c r="MBR24" s="20"/>
      <c r="MBS24" s="20"/>
      <c r="MBT24" s="20"/>
      <c r="MBU24" s="20"/>
      <c r="MBV24" s="20"/>
      <c r="MBW24" s="20"/>
      <c r="MBX24" s="20"/>
      <c r="MBY24" s="20"/>
      <c r="MBZ24" s="20"/>
      <c r="MCA24" s="20"/>
      <c r="MCB24" s="20"/>
      <c r="MCC24" s="20"/>
      <c r="MCD24" s="20"/>
      <c r="MCE24" s="20"/>
      <c r="MCF24" s="20"/>
      <c r="MCG24" s="20"/>
      <c r="MCH24" s="20"/>
      <c r="MCI24" s="20"/>
      <c r="MCJ24" s="20"/>
      <c r="MCK24" s="20"/>
      <c r="MCL24" s="20"/>
      <c r="MCM24" s="20"/>
      <c r="MCN24" s="20"/>
      <c r="MCO24" s="20"/>
      <c r="MCP24" s="20"/>
      <c r="MCQ24" s="20"/>
      <c r="MCR24" s="20"/>
      <c r="MCS24" s="20"/>
      <c r="MCT24" s="20"/>
      <c r="MCU24" s="20"/>
      <c r="MCV24" s="20"/>
      <c r="MCW24" s="20"/>
      <c r="MCX24" s="20"/>
      <c r="MCY24" s="20"/>
      <c r="MCZ24" s="20"/>
      <c r="MDA24" s="20"/>
      <c r="MDB24" s="20"/>
      <c r="MDC24" s="20"/>
      <c r="MDD24" s="20"/>
      <c r="MDE24" s="20"/>
      <c r="MDF24" s="20"/>
      <c r="MDG24" s="20"/>
      <c r="MDH24" s="20"/>
      <c r="MDI24" s="20"/>
      <c r="MDJ24" s="20"/>
      <c r="MDK24" s="20"/>
      <c r="MDL24" s="20"/>
      <c r="MDM24" s="20"/>
      <c r="MDN24" s="20"/>
      <c r="MDO24" s="20"/>
      <c r="MDP24" s="20"/>
      <c r="MDQ24" s="20"/>
      <c r="MDR24" s="20"/>
      <c r="MDS24" s="20"/>
      <c r="MDT24" s="20"/>
      <c r="MDU24" s="20"/>
      <c r="MDV24" s="20"/>
      <c r="MDW24" s="20"/>
      <c r="MDX24" s="20"/>
      <c r="MDY24" s="20"/>
      <c r="MDZ24" s="20"/>
      <c r="MEA24" s="20"/>
      <c r="MEB24" s="20"/>
      <c r="MEC24" s="20"/>
      <c r="MED24" s="20"/>
      <c r="MEE24" s="20"/>
      <c r="MEF24" s="20"/>
      <c r="MEG24" s="20"/>
      <c r="MEH24" s="20"/>
      <c r="MEI24" s="20"/>
      <c r="MEJ24" s="20"/>
      <c r="MEK24" s="20"/>
      <c r="MEL24" s="20"/>
      <c r="MEM24" s="20"/>
      <c r="MEN24" s="20"/>
      <c r="MEO24" s="20"/>
      <c r="MEP24" s="20"/>
      <c r="MEQ24" s="20"/>
      <c r="MER24" s="20"/>
      <c r="MES24" s="20"/>
      <c r="MET24" s="20"/>
      <c r="MEU24" s="20"/>
      <c r="MEV24" s="20"/>
      <c r="MEW24" s="20"/>
      <c r="MEX24" s="20"/>
      <c r="MEY24" s="20"/>
      <c r="MEZ24" s="20"/>
      <c r="MFA24" s="20"/>
      <c r="MFB24" s="20"/>
      <c r="MFC24" s="20"/>
      <c r="MFD24" s="20"/>
      <c r="MFE24" s="20"/>
      <c r="MFF24" s="20"/>
      <c r="MFG24" s="20"/>
      <c r="MFH24" s="20"/>
      <c r="MFI24" s="20"/>
      <c r="MFJ24" s="20"/>
      <c r="MFK24" s="20"/>
      <c r="MFL24" s="20"/>
      <c r="MFM24" s="20"/>
      <c r="MFN24" s="20"/>
      <c r="MFO24" s="20"/>
      <c r="MFP24" s="20"/>
      <c r="MFQ24" s="20"/>
      <c r="MFR24" s="20"/>
      <c r="MFS24" s="20"/>
      <c r="MFT24" s="20"/>
      <c r="MFU24" s="20"/>
      <c r="MFV24" s="20"/>
      <c r="MFW24" s="20"/>
      <c r="MFX24" s="20"/>
      <c r="MFY24" s="20"/>
      <c r="MFZ24" s="20"/>
      <c r="MGA24" s="20"/>
      <c r="MGB24" s="20"/>
      <c r="MGC24" s="20"/>
      <c r="MGD24" s="20"/>
      <c r="MGE24" s="20"/>
      <c r="MGF24" s="20"/>
      <c r="MGG24" s="20"/>
      <c r="MGH24" s="20"/>
      <c r="MGI24" s="20"/>
      <c r="MGJ24" s="20"/>
      <c r="MGK24" s="20"/>
      <c r="MGL24" s="20"/>
      <c r="MGM24" s="20"/>
      <c r="MGN24" s="20"/>
      <c r="MGO24" s="20"/>
      <c r="MGP24" s="20"/>
      <c r="MGQ24" s="20"/>
      <c r="MGR24" s="20"/>
      <c r="MGS24" s="20"/>
      <c r="MGT24" s="20"/>
      <c r="MGU24" s="20"/>
      <c r="MGV24" s="20"/>
      <c r="MGW24" s="20"/>
      <c r="MGX24" s="20"/>
      <c r="MGY24" s="20"/>
      <c r="MGZ24" s="20"/>
      <c r="MHA24" s="20"/>
      <c r="MHB24" s="20"/>
      <c r="MHC24" s="20"/>
      <c r="MHD24" s="20"/>
      <c r="MHE24" s="20"/>
      <c r="MHF24" s="20"/>
      <c r="MHG24" s="20"/>
      <c r="MHH24" s="20"/>
      <c r="MHI24" s="20"/>
      <c r="MHJ24" s="20"/>
      <c r="MHK24" s="20"/>
      <c r="MHL24" s="20"/>
      <c r="MHM24" s="20"/>
      <c r="MHN24" s="20"/>
      <c r="MHO24" s="20"/>
      <c r="MHP24" s="20"/>
      <c r="MHQ24" s="20"/>
      <c r="MHR24" s="20"/>
      <c r="MHS24" s="20"/>
      <c r="MHT24" s="20"/>
      <c r="MHU24" s="20"/>
      <c r="MHV24" s="20"/>
      <c r="MHW24" s="20"/>
      <c r="MHX24" s="20"/>
      <c r="MHY24" s="20"/>
      <c r="MHZ24" s="20"/>
      <c r="MIA24" s="20"/>
      <c r="MIB24" s="20"/>
      <c r="MIC24" s="20"/>
      <c r="MID24" s="20"/>
      <c r="MIE24" s="20"/>
      <c r="MIF24" s="20"/>
      <c r="MIG24" s="20"/>
      <c r="MIH24" s="20"/>
      <c r="MII24" s="20"/>
      <c r="MIJ24" s="20"/>
      <c r="MIK24" s="20"/>
      <c r="MIL24" s="20"/>
      <c r="MIM24" s="20"/>
      <c r="MIN24" s="20"/>
      <c r="MIO24" s="20"/>
      <c r="MIP24" s="20"/>
      <c r="MIQ24" s="20"/>
      <c r="MIR24" s="20"/>
      <c r="MIS24" s="20"/>
      <c r="MIT24" s="20"/>
      <c r="MIU24" s="20"/>
      <c r="MIV24" s="20"/>
      <c r="MIW24" s="20"/>
      <c r="MIX24" s="20"/>
      <c r="MIY24" s="20"/>
      <c r="MIZ24" s="20"/>
      <c r="MJA24" s="20"/>
      <c r="MJB24" s="20"/>
      <c r="MJC24" s="20"/>
      <c r="MJD24" s="20"/>
      <c r="MJE24" s="20"/>
      <c r="MJF24" s="20"/>
      <c r="MJG24" s="20"/>
      <c r="MJH24" s="20"/>
      <c r="MJI24" s="20"/>
      <c r="MJJ24" s="20"/>
      <c r="MJK24" s="20"/>
      <c r="MJL24" s="20"/>
      <c r="MJM24" s="20"/>
      <c r="MJN24" s="20"/>
      <c r="MJO24" s="20"/>
      <c r="MJP24" s="20"/>
      <c r="MJQ24" s="20"/>
      <c r="MJR24" s="20"/>
      <c r="MJS24" s="20"/>
      <c r="MJT24" s="20"/>
      <c r="MJU24" s="20"/>
      <c r="MJV24" s="20"/>
      <c r="MJW24" s="20"/>
      <c r="MJX24" s="20"/>
      <c r="MJY24" s="20"/>
      <c r="MJZ24" s="20"/>
      <c r="MKA24" s="20"/>
      <c r="MKB24" s="20"/>
      <c r="MKC24" s="20"/>
      <c r="MKD24" s="20"/>
      <c r="MKE24" s="20"/>
      <c r="MKF24" s="20"/>
      <c r="MKG24" s="20"/>
      <c r="MKH24" s="20"/>
      <c r="MKI24" s="20"/>
      <c r="MKJ24" s="20"/>
      <c r="MKK24" s="20"/>
      <c r="MKL24" s="20"/>
      <c r="MKM24" s="20"/>
      <c r="MKN24" s="20"/>
      <c r="MKO24" s="20"/>
      <c r="MKP24" s="20"/>
      <c r="MKQ24" s="20"/>
      <c r="MKR24" s="20"/>
      <c r="MKS24" s="20"/>
      <c r="MKT24" s="20"/>
      <c r="MKU24" s="20"/>
      <c r="MKV24" s="20"/>
      <c r="MKW24" s="20"/>
      <c r="MKX24" s="20"/>
      <c r="MKY24" s="20"/>
      <c r="MKZ24" s="20"/>
      <c r="MLA24" s="20"/>
      <c r="MLB24" s="20"/>
      <c r="MLC24" s="20"/>
      <c r="MLD24" s="20"/>
      <c r="MLE24" s="20"/>
      <c r="MLF24" s="20"/>
      <c r="MLG24" s="20"/>
      <c r="MLH24" s="20"/>
      <c r="MLI24" s="20"/>
      <c r="MLJ24" s="20"/>
      <c r="MLK24" s="20"/>
      <c r="MLL24" s="20"/>
      <c r="MLM24" s="20"/>
      <c r="MLN24" s="20"/>
      <c r="MLO24" s="20"/>
      <c r="MLP24" s="20"/>
      <c r="MLQ24" s="20"/>
      <c r="MLR24" s="20"/>
      <c r="MLS24" s="20"/>
      <c r="MLT24" s="20"/>
      <c r="MLU24" s="20"/>
      <c r="MLV24" s="20"/>
      <c r="MLW24" s="20"/>
      <c r="MLX24" s="20"/>
      <c r="MLY24" s="20"/>
      <c r="MLZ24" s="20"/>
      <c r="MMA24" s="20"/>
      <c r="MMB24" s="20"/>
      <c r="MMC24" s="20"/>
      <c r="MMD24" s="20"/>
      <c r="MME24" s="20"/>
      <c r="MMF24" s="20"/>
      <c r="MMG24" s="20"/>
      <c r="MMH24" s="20"/>
      <c r="MMI24" s="20"/>
      <c r="MMJ24" s="20"/>
      <c r="MMK24" s="20"/>
      <c r="MML24" s="20"/>
      <c r="MMM24" s="20"/>
      <c r="MMN24" s="20"/>
      <c r="MMO24" s="20"/>
      <c r="MMP24" s="20"/>
      <c r="MMQ24" s="20"/>
      <c r="MMR24" s="20"/>
      <c r="MMS24" s="20"/>
      <c r="MMT24" s="20"/>
      <c r="MMU24" s="20"/>
      <c r="MMV24" s="20"/>
      <c r="MMW24" s="20"/>
      <c r="MMX24" s="20"/>
      <c r="MMY24" s="20"/>
      <c r="MMZ24" s="20"/>
      <c r="MNA24" s="20"/>
      <c r="MNB24" s="20"/>
      <c r="MNC24" s="20"/>
      <c r="MND24" s="20"/>
      <c r="MNE24" s="20"/>
      <c r="MNF24" s="20"/>
      <c r="MNG24" s="20"/>
      <c r="MNH24" s="20"/>
      <c r="MNI24" s="20"/>
      <c r="MNJ24" s="20"/>
      <c r="MNK24" s="20"/>
      <c r="MNL24" s="20"/>
      <c r="MNM24" s="20"/>
      <c r="MNN24" s="20"/>
      <c r="MNO24" s="20"/>
      <c r="MNP24" s="20"/>
      <c r="MNQ24" s="20"/>
      <c r="MNR24" s="20"/>
      <c r="MNS24" s="20"/>
      <c r="MNT24" s="20"/>
      <c r="MNU24" s="20"/>
      <c r="MNV24" s="20"/>
      <c r="MNW24" s="20"/>
      <c r="MNX24" s="20"/>
      <c r="MNY24" s="20"/>
      <c r="MNZ24" s="20"/>
      <c r="MOA24" s="20"/>
      <c r="MOB24" s="20"/>
      <c r="MOC24" s="20"/>
      <c r="MOD24" s="20"/>
      <c r="MOE24" s="20"/>
      <c r="MOF24" s="20"/>
      <c r="MOG24" s="20"/>
      <c r="MOH24" s="20"/>
      <c r="MOI24" s="20"/>
      <c r="MOJ24" s="20"/>
      <c r="MOK24" s="20"/>
      <c r="MOL24" s="20"/>
      <c r="MOM24" s="20"/>
      <c r="MON24" s="20"/>
      <c r="MOO24" s="20"/>
      <c r="MOP24" s="20"/>
      <c r="MOQ24" s="20"/>
      <c r="MOR24" s="20"/>
      <c r="MOS24" s="20"/>
      <c r="MOT24" s="20"/>
      <c r="MOU24" s="20"/>
      <c r="MOV24" s="20"/>
      <c r="MOW24" s="20"/>
      <c r="MOX24" s="20"/>
      <c r="MOY24" s="20"/>
      <c r="MOZ24" s="20"/>
      <c r="MPA24" s="20"/>
      <c r="MPB24" s="20"/>
      <c r="MPC24" s="20"/>
      <c r="MPD24" s="20"/>
      <c r="MPE24" s="20"/>
      <c r="MPF24" s="20"/>
      <c r="MPG24" s="20"/>
      <c r="MPH24" s="20"/>
      <c r="MPI24" s="20"/>
      <c r="MPJ24" s="20"/>
      <c r="MPK24" s="20"/>
      <c r="MPL24" s="20"/>
      <c r="MPM24" s="20"/>
      <c r="MPN24" s="20"/>
      <c r="MPO24" s="20"/>
      <c r="MPP24" s="20"/>
      <c r="MPQ24" s="20"/>
      <c r="MPR24" s="20"/>
      <c r="MPS24" s="20"/>
      <c r="MPT24" s="20"/>
      <c r="MPU24" s="20"/>
      <c r="MPV24" s="20"/>
      <c r="MPW24" s="20"/>
      <c r="MPX24" s="20"/>
      <c r="MPY24" s="20"/>
      <c r="MPZ24" s="20"/>
      <c r="MQA24" s="20"/>
      <c r="MQB24" s="20"/>
      <c r="MQC24" s="20"/>
      <c r="MQD24" s="20"/>
      <c r="MQE24" s="20"/>
      <c r="MQF24" s="20"/>
      <c r="MQG24" s="20"/>
      <c r="MQH24" s="20"/>
      <c r="MQI24" s="20"/>
      <c r="MQJ24" s="20"/>
      <c r="MQK24" s="20"/>
      <c r="MQL24" s="20"/>
      <c r="MQM24" s="20"/>
      <c r="MQN24" s="20"/>
      <c r="MQO24" s="20"/>
      <c r="MQP24" s="20"/>
      <c r="MQQ24" s="20"/>
      <c r="MQR24" s="20"/>
      <c r="MQS24" s="20"/>
      <c r="MQT24" s="20"/>
      <c r="MQU24" s="20"/>
      <c r="MQV24" s="20"/>
      <c r="MQW24" s="20"/>
      <c r="MQX24" s="20"/>
      <c r="MQY24" s="20"/>
      <c r="MQZ24" s="20"/>
      <c r="MRA24" s="20"/>
      <c r="MRB24" s="20"/>
      <c r="MRC24" s="20"/>
      <c r="MRD24" s="20"/>
      <c r="MRE24" s="20"/>
      <c r="MRF24" s="20"/>
      <c r="MRG24" s="20"/>
      <c r="MRH24" s="20"/>
      <c r="MRI24" s="20"/>
      <c r="MRJ24" s="20"/>
      <c r="MRK24" s="20"/>
      <c r="MRL24" s="20"/>
      <c r="MRM24" s="20"/>
      <c r="MRN24" s="20"/>
      <c r="MRO24" s="20"/>
      <c r="MRP24" s="20"/>
      <c r="MRQ24" s="20"/>
      <c r="MRR24" s="20"/>
      <c r="MRS24" s="20"/>
      <c r="MRT24" s="20"/>
      <c r="MRU24" s="20"/>
      <c r="MRV24" s="20"/>
      <c r="MRW24" s="20"/>
      <c r="MRX24" s="20"/>
      <c r="MRY24" s="20"/>
      <c r="MRZ24" s="20"/>
      <c r="MSA24" s="20"/>
      <c r="MSB24" s="20"/>
      <c r="MSC24" s="20"/>
      <c r="MSD24" s="20"/>
      <c r="MSE24" s="20"/>
      <c r="MSF24" s="20"/>
      <c r="MSG24" s="20"/>
      <c r="MSH24" s="20"/>
      <c r="MSI24" s="20"/>
      <c r="MSJ24" s="20"/>
      <c r="MSK24" s="20"/>
      <c r="MSL24" s="20"/>
      <c r="MSM24" s="20"/>
      <c r="MSN24" s="20"/>
      <c r="MSO24" s="20"/>
      <c r="MSP24" s="20"/>
      <c r="MSQ24" s="20"/>
      <c r="MSR24" s="20"/>
      <c r="MSS24" s="20"/>
      <c r="MST24" s="20"/>
      <c r="MSU24" s="20"/>
      <c r="MSV24" s="20"/>
      <c r="MSW24" s="20"/>
      <c r="MSX24" s="20"/>
      <c r="MSY24" s="20"/>
      <c r="MSZ24" s="20"/>
      <c r="MTA24" s="20"/>
      <c r="MTB24" s="20"/>
      <c r="MTC24" s="20"/>
      <c r="MTD24" s="20"/>
      <c r="MTE24" s="20"/>
      <c r="MTF24" s="20"/>
      <c r="MTG24" s="20"/>
      <c r="MTH24" s="20"/>
      <c r="MTI24" s="20"/>
      <c r="MTJ24" s="20"/>
      <c r="MTK24" s="20"/>
      <c r="MTL24" s="20"/>
      <c r="MTM24" s="20"/>
      <c r="MTN24" s="20"/>
      <c r="MTO24" s="20"/>
      <c r="MTP24" s="20"/>
      <c r="MTQ24" s="20"/>
      <c r="MTR24" s="20"/>
      <c r="MTS24" s="20"/>
      <c r="MTT24" s="20"/>
      <c r="MTU24" s="20"/>
      <c r="MTV24" s="20"/>
      <c r="MTW24" s="20"/>
      <c r="MTX24" s="20"/>
      <c r="MTY24" s="20"/>
      <c r="MTZ24" s="20"/>
      <c r="MUA24" s="20"/>
      <c r="MUB24" s="20"/>
      <c r="MUC24" s="20"/>
      <c r="MUD24" s="20"/>
      <c r="MUE24" s="20"/>
      <c r="MUF24" s="20"/>
      <c r="MUG24" s="20"/>
      <c r="MUH24" s="20"/>
      <c r="MUI24" s="20"/>
      <c r="MUJ24" s="20"/>
      <c r="MUK24" s="20"/>
      <c r="MUL24" s="20"/>
      <c r="MUM24" s="20"/>
      <c r="MUN24" s="20"/>
      <c r="MUO24" s="20"/>
      <c r="MUP24" s="20"/>
      <c r="MUQ24" s="20"/>
      <c r="MUR24" s="20"/>
      <c r="MUS24" s="20"/>
      <c r="MUT24" s="20"/>
      <c r="MUU24" s="20"/>
      <c r="MUV24" s="20"/>
      <c r="MUW24" s="20"/>
      <c r="MUX24" s="20"/>
      <c r="MUY24" s="20"/>
      <c r="MUZ24" s="20"/>
      <c r="MVA24" s="20"/>
      <c r="MVB24" s="20"/>
      <c r="MVC24" s="20"/>
      <c r="MVD24" s="20"/>
      <c r="MVE24" s="20"/>
      <c r="MVF24" s="20"/>
      <c r="MVG24" s="20"/>
      <c r="MVH24" s="20"/>
      <c r="MVI24" s="20"/>
      <c r="MVJ24" s="20"/>
      <c r="MVK24" s="20"/>
      <c r="MVL24" s="20"/>
      <c r="MVM24" s="20"/>
      <c r="MVN24" s="20"/>
      <c r="MVO24" s="20"/>
      <c r="MVP24" s="20"/>
      <c r="MVQ24" s="20"/>
      <c r="MVR24" s="20"/>
      <c r="MVS24" s="20"/>
      <c r="MVT24" s="20"/>
      <c r="MVU24" s="20"/>
      <c r="MVV24" s="20"/>
      <c r="MVW24" s="20"/>
      <c r="MVX24" s="20"/>
      <c r="MVY24" s="20"/>
      <c r="MVZ24" s="20"/>
      <c r="MWA24" s="20"/>
      <c r="MWB24" s="20"/>
      <c r="MWC24" s="20"/>
      <c r="MWD24" s="20"/>
      <c r="MWE24" s="20"/>
      <c r="MWF24" s="20"/>
      <c r="MWG24" s="20"/>
      <c r="MWH24" s="20"/>
      <c r="MWI24" s="20"/>
      <c r="MWJ24" s="20"/>
      <c r="MWK24" s="20"/>
      <c r="MWL24" s="20"/>
      <c r="MWM24" s="20"/>
      <c r="MWN24" s="20"/>
      <c r="MWO24" s="20"/>
      <c r="MWP24" s="20"/>
      <c r="MWQ24" s="20"/>
      <c r="MWR24" s="20"/>
      <c r="MWS24" s="20"/>
      <c r="MWT24" s="20"/>
      <c r="MWU24" s="20"/>
      <c r="MWV24" s="20"/>
      <c r="MWW24" s="20"/>
      <c r="MWX24" s="20"/>
      <c r="MWY24" s="20"/>
      <c r="MWZ24" s="20"/>
      <c r="MXA24" s="20"/>
      <c r="MXB24" s="20"/>
      <c r="MXC24" s="20"/>
      <c r="MXD24" s="20"/>
      <c r="MXE24" s="20"/>
      <c r="MXF24" s="20"/>
      <c r="MXG24" s="20"/>
      <c r="MXH24" s="20"/>
      <c r="MXI24" s="20"/>
      <c r="MXJ24" s="20"/>
      <c r="MXK24" s="20"/>
      <c r="MXL24" s="20"/>
      <c r="MXM24" s="20"/>
      <c r="MXN24" s="20"/>
      <c r="MXO24" s="20"/>
      <c r="MXP24" s="20"/>
      <c r="MXQ24" s="20"/>
      <c r="MXR24" s="20"/>
      <c r="MXS24" s="20"/>
      <c r="MXT24" s="20"/>
      <c r="MXU24" s="20"/>
      <c r="MXV24" s="20"/>
      <c r="MXW24" s="20"/>
      <c r="MXX24" s="20"/>
      <c r="MXY24" s="20"/>
      <c r="MXZ24" s="20"/>
      <c r="MYA24" s="20"/>
      <c r="MYB24" s="20"/>
      <c r="MYC24" s="20"/>
      <c r="MYD24" s="20"/>
      <c r="MYE24" s="20"/>
      <c r="MYF24" s="20"/>
      <c r="MYG24" s="20"/>
      <c r="MYH24" s="20"/>
      <c r="MYI24" s="20"/>
      <c r="MYJ24" s="20"/>
      <c r="MYK24" s="20"/>
      <c r="MYL24" s="20"/>
      <c r="MYM24" s="20"/>
      <c r="MYN24" s="20"/>
      <c r="MYO24" s="20"/>
      <c r="MYP24" s="20"/>
      <c r="MYQ24" s="20"/>
      <c r="MYR24" s="20"/>
      <c r="MYS24" s="20"/>
      <c r="MYT24" s="20"/>
      <c r="MYU24" s="20"/>
      <c r="MYV24" s="20"/>
      <c r="MYW24" s="20"/>
      <c r="MYX24" s="20"/>
      <c r="MYY24" s="20"/>
      <c r="MYZ24" s="20"/>
      <c r="MZA24" s="20"/>
      <c r="MZB24" s="20"/>
      <c r="MZC24" s="20"/>
      <c r="MZD24" s="20"/>
      <c r="MZE24" s="20"/>
      <c r="MZF24" s="20"/>
      <c r="MZG24" s="20"/>
      <c r="MZH24" s="20"/>
      <c r="MZI24" s="20"/>
      <c r="MZJ24" s="20"/>
      <c r="MZK24" s="20"/>
      <c r="MZL24" s="20"/>
      <c r="MZM24" s="20"/>
      <c r="MZN24" s="20"/>
      <c r="MZO24" s="20"/>
      <c r="MZP24" s="20"/>
      <c r="MZQ24" s="20"/>
      <c r="MZR24" s="20"/>
      <c r="MZS24" s="20"/>
      <c r="MZT24" s="20"/>
      <c r="MZU24" s="20"/>
      <c r="MZV24" s="20"/>
      <c r="MZW24" s="20"/>
      <c r="MZX24" s="20"/>
      <c r="MZY24" s="20"/>
      <c r="MZZ24" s="20"/>
      <c r="NAA24" s="20"/>
      <c r="NAB24" s="20"/>
      <c r="NAC24" s="20"/>
      <c r="NAD24" s="20"/>
      <c r="NAE24" s="20"/>
      <c r="NAF24" s="20"/>
      <c r="NAG24" s="20"/>
      <c r="NAH24" s="20"/>
      <c r="NAI24" s="20"/>
      <c r="NAJ24" s="20"/>
      <c r="NAK24" s="20"/>
      <c r="NAL24" s="20"/>
      <c r="NAM24" s="20"/>
      <c r="NAN24" s="20"/>
      <c r="NAO24" s="20"/>
      <c r="NAP24" s="20"/>
      <c r="NAQ24" s="20"/>
      <c r="NAR24" s="20"/>
      <c r="NAS24" s="20"/>
      <c r="NAT24" s="20"/>
      <c r="NAU24" s="20"/>
      <c r="NAV24" s="20"/>
      <c r="NAW24" s="20"/>
      <c r="NAX24" s="20"/>
      <c r="NAY24" s="20"/>
      <c r="NAZ24" s="20"/>
      <c r="NBA24" s="20"/>
      <c r="NBB24" s="20"/>
      <c r="NBC24" s="20"/>
      <c r="NBD24" s="20"/>
      <c r="NBE24" s="20"/>
      <c r="NBF24" s="20"/>
      <c r="NBG24" s="20"/>
      <c r="NBH24" s="20"/>
      <c r="NBI24" s="20"/>
      <c r="NBJ24" s="20"/>
      <c r="NBK24" s="20"/>
      <c r="NBL24" s="20"/>
      <c r="NBM24" s="20"/>
      <c r="NBN24" s="20"/>
      <c r="NBO24" s="20"/>
      <c r="NBP24" s="20"/>
      <c r="NBQ24" s="20"/>
      <c r="NBR24" s="20"/>
      <c r="NBS24" s="20"/>
      <c r="NBT24" s="20"/>
      <c r="NBU24" s="20"/>
      <c r="NBV24" s="20"/>
      <c r="NBW24" s="20"/>
      <c r="NBX24" s="20"/>
      <c r="NBY24" s="20"/>
      <c r="NBZ24" s="20"/>
      <c r="NCA24" s="20"/>
      <c r="NCB24" s="20"/>
      <c r="NCC24" s="20"/>
      <c r="NCD24" s="20"/>
      <c r="NCE24" s="20"/>
      <c r="NCF24" s="20"/>
      <c r="NCG24" s="20"/>
      <c r="NCH24" s="20"/>
      <c r="NCI24" s="20"/>
      <c r="NCJ24" s="20"/>
      <c r="NCK24" s="20"/>
      <c r="NCL24" s="20"/>
      <c r="NCM24" s="20"/>
      <c r="NCN24" s="20"/>
      <c r="NCO24" s="20"/>
      <c r="NCP24" s="20"/>
      <c r="NCQ24" s="20"/>
      <c r="NCR24" s="20"/>
      <c r="NCS24" s="20"/>
      <c r="NCT24" s="20"/>
      <c r="NCU24" s="20"/>
      <c r="NCV24" s="20"/>
      <c r="NCW24" s="20"/>
      <c r="NCX24" s="20"/>
      <c r="NCY24" s="20"/>
      <c r="NCZ24" s="20"/>
      <c r="NDA24" s="20"/>
      <c r="NDB24" s="20"/>
      <c r="NDC24" s="20"/>
      <c r="NDD24" s="20"/>
      <c r="NDE24" s="20"/>
      <c r="NDF24" s="20"/>
      <c r="NDG24" s="20"/>
      <c r="NDH24" s="20"/>
      <c r="NDI24" s="20"/>
      <c r="NDJ24" s="20"/>
      <c r="NDK24" s="20"/>
      <c r="NDL24" s="20"/>
      <c r="NDM24" s="20"/>
      <c r="NDN24" s="20"/>
      <c r="NDO24" s="20"/>
      <c r="NDP24" s="20"/>
      <c r="NDQ24" s="20"/>
      <c r="NDR24" s="20"/>
      <c r="NDS24" s="20"/>
      <c r="NDT24" s="20"/>
      <c r="NDU24" s="20"/>
      <c r="NDV24" s="20"/>
      <c r="NDW24" s="20"/>
      <c r="NDX24" s="20"/>
      <c r="NDY24" s="20"/>
      <c r="NDZ24" s="20"/>
      <c r="NEA24" s="20"/>
      <c r="NEB24" s="20"/>
      <c r="NEC24" s="20"/>
      <c r="NED24" s="20"/>
      <c r="NEE24" s="20"/>
      <c r="NEF24" s="20"/>
      <c r="NEG24" s="20"/>
      <c r="NEH24" s="20"/>
      <c r="NEI24" s="20"/>
      <c r="NEJ24" s="20"/>
      <c r="NEK24" s="20"/>
      <c r="NEL24" s="20"/>
      <c r="NEM24" s="20"/>
      <c r="NEN24" s="20"/>
      <c r="NEO24" s="20"/>
      <c r="NEP24" s="20"/>
      <c r="NEQ24" s="20"/>
      <c r="NER24" s="20"/>
      <c r="NES24" s="20"/>
      <c r="NET24" s="20"/>
      <c r="NEU24" s="20"/>
      <c r="NEV24" s="20"/>
      <c r="NEW24" s="20"/>
      <c r="NEX24" s="20"/>
      <c r="NEY24" s="20"/>
      <c r="NEZ24" s="20"/>
      <c r="NFA24" s="20"/>
      <c r="NFB24" s="20"/>
      <c r="NFC24" s="20"/>
      <c r="NFD24" s="20"/>
      <c r="NFE24" s="20"/>
      <c r="NFF24" s="20"/>
      <c r="NFG24" s="20"/>
      <c r="NFH24" s="20"/>
      <c r="NFI24" s="20"/>
      <c r="NFJ24" s="20"/>
      <c r="NFK24" s="20"/>
      <c r="NFL24" s="20"/>
      <c r="NFM24" s="20"/>
      <c r="NFN24" s="20"/>
      <c r="NFO24" s="20"/>
      <c r="NFP24" s="20"/>
      <c r="NFQ24" s="20"/>
      <c r="NFR24" s="20"/>
      <c r="NFS24" s="20"/>
      <c r="NFT24" s="20"/>
      <c r="NFU24" s="20"/>
      <c r="NFV24" s="20"/>
      <c r="NFW24" s="20"/>
      <c r="NFX24" s="20"/>
      <c r="NFY24" s="20"/>
      <c r="NFZ24" s="20"/>
      <c r="NGA24" s="20"/>
      <c r="NGB24" s="20"/>
      <c r="NGC24" s="20"/>
      <c r="NGD24" s="20"/>
      <c r="NGE24" s="20"/>
      <c r="NGF24" s="20"/>
      <c r="NGG24" s="20"/>
      <c r="NGH24" s="20"/>
      <c r="NGI24" s="20"/>
      <c r="NGJ24" s="20"/>
      <c r="NGK24" s="20"/>
      <c r="NGL24" s="20"/>
      <c r="NGM24" s="20"/>
      <c r="NGN24" s="20"/>
      <c r="NGO24" s="20"/>
      <c r="NGP24" s="20"/>
      <c r="NGQ24" s="20"/>
      <c r="NGR24" s="20"/>
      <c r="NGS24" s="20"/>
      <c r="NGT24" s="20"/>
      <c r="NGU24" s="20"/>
      <c r="NGV24" s="20"/>
      <c r="NGW24" s="20"/>
      <c r="NGX24" s="20"/>
      <c r="NGY24" s="20"/>
      <c r="NGZ24" s="20"/>
      <c r="NHA24" s="20"/>
      <c r="NHB24" s="20"/>
      <c r="NHC24" s="20"/>
      <c r="NHD24" s="20"/>
      <c r="NHE24" s="20"/>
      <c r="NHF24" s="20"/>
      <c r="NHG24" s="20"/>
      <c r="NHH24" s="20"/>
      <c r="NHI24" s="20"/>
      <c r="NHJ24" s="20"/>
      <c r="NHK24" s="20"/>
      <c r="NHL24" s="20"/>
      <c r="NHM24" s="20"/>
      <c r="NHN24" s="20"/>
      <c r="NHO24" s="20"/>
      <c r="NHP24" s="20"/>
      <c r="NHQ24" s="20"/>
      <c r="NHR24" s="20"/>
      <c r="NHS24" s="20"/>
      <c r="NHT24" s="20"/>
      <c r="NHU24" s="20"/>
      <c r="NHV24" s="20"/>
      <c r="NHW24" s="20"/>
      <c r="NHX24" s="20"/>
      <c r="NHY24" s="20"/>
      <c r="NHZ24" s="20"/>
      <c r="NIA24" s="20"/>
      <c r="NIB24" s="20"/>
      <c r="NIC24" s="20"/>
      <c r="NID24" s="20"/>
      <c r="NIE24" s="20"/>
      <c r="NIF24" s="20"/>
      <c r="NIG24" s="20"/>
      <c r="NIH24" s="20"/>
      <c r="NII24" s="20"/>
      <c r="NIJ24" s="20"/>
      <c r="NIK24" s="20"/>
      <c r="NIL24" s="20"/>
      <c r="NIM24" s="20"/>
      <c r="NIN24" s="20"/>
      <c r="NIO24" s="20"/>
      <c r="NIP24" s="20"/>
      <c r="NIQ24" s="20"/>
      <c r="NIR24" s="20"/>
      <c r="NIS24" s="20"/>
      <c r="NIT24" s="20"/>
      <c r="NIU24" s="20"/>
      <c r="NIV24" s="20"/>
      <c r="NIW24" s="20"/>
      <c r="NIX24" s="20"/>
      <c r="NIY24" s="20"/>
      <c r="NIZ24" s="20"/>
      <c r="NJA24" s="20"/>
      <c r="NJB24" s="20"/>
      <c r="NJC24" s="20"/>
      <c r="NJD24" s="20"/>
      <c r="NJE24" s="20"/>
      <c r="NJF24" s="20"/>
      <c r="NJG24" s="20"/>
      <c r="NJH24" s="20"/>
      <c r="NJI24" s="20"/>
      <c r="NJJ24" s="20"/>
      <c r="NJK24" s="20"/>
      <c r="NJL24" s="20"/>
      <c r="NJM24" s="20"/>
      <c r="NJN24" s="20"/>
      <c r="NJO24" s="20"/>
      <c r="NJP24" s="20"/>
      <c r="NJQ24" s="20"/>
      <c r="NJR24" s="20"/>
      <c r="NJS24" s="20"/>
      <c r="NJT24" s="20"/>
      <c r="NJU24" s="20"/>
      <c r="NJV24" s="20"/>
      <c r="NJW24" s="20"/>
      <c r="NJX24" s="20"/>
      <c r="NJY24" s="20"/>
      <c r="NJZ24" s="20"/>
      <c r="NKA24" s="20"/>
      <c r="NKB24" s="20"/>
      <c r="NKC24" s="20"/>
      <c r="NKD24" s="20"/>
      <c r="NKE24" s="20"/>
      <c r="NKF24" s="20"/>
      <c r="NKG24" s="20"/>
      <c r="NKH24" s="20"/>
      <c r="NKI24" s="20"/>
      <c r="NKJ24" s="20"/>
      <c r="NKK24" s="20"/>
      <c r="NKL24" s="20"/>
      <c r="NKM24" s="20"/>
      <c r="NKN24" s="20"/>
      <c r="NKO24" s="20"/>
      <c r="NKP24" s="20"/>
      <c r="NKQ24" s="20"/>
      <c r="NKR24" s="20"/>
      <c r="NKS24" s="20"/>
      <c r="NKT24" s="20"/>
      <c r="NKU24" s="20"/>
      <c r="NKV24" s="20"/>
      <c r="NKW24" s="20"/>
      <c r="NKX24" s="20"/>
      <c r="NKY24" s="20"/>
      <c r="NKZ24" s="20"/>
      <c r="NLA24" s="20"/>
      <c r="NLB24" s="20"/>
      <c r="NLC24" s="20"/>
      <c r="NLD24" s="20"/>
      <c r="NLE24" s="20"/>
      <c r="NLF24" s="20"/>
      <c r="NLG24" s="20"/>
      <c r="NLH24" s="20"/>
      <c r="NLI24" s="20"/>
      <c r="NLJ24" s="20"/>
      <c r="NLK24" s="20"/>
      <c r="NLL24" s="20"/>
      <c r="NLM24" s="20"/>
      <c r="NLN24" s="20"/>
      <c r="NLO24" s="20"/>
      <c r="NLP24" s="20"/>
      <c r="NLQ24" s="20"/>
      <c r="NLR24" s="20"/>
      <c r="NLS24" s="20"/>
      <c r="NLT24" s="20"/>
      <c r="NLU24" s="20"/>
      <c r="NLV24" s="20"/>
      <c r="NLW24" s="20"/>
      <c r="NLX24" s="20"/>
      <c r="NLY24" s="20"/>
      <c r="NLZ24" s="20"/>
      <c r="NMA24" s="20"/>
      <c r="NMB24" s="20"/>
      <c r="NMC24" s="20"/>
      <c r="NMD24" s="20"/>
      <c r="NME24" s="20"/>
      <c r="NMF24" s="20"/>
      <c r="NMG24" s="20"/>
      <c r="NMH24" s="20"/>
      <c r="NMI24" s="20"/>
      <c r="NMJ24" s="20"/>
      <c r="NMK24" s="20"/>
      <c r="NML24" s="20"/>
      <c r="NMM24" s="20"/>
      <c r="NMN24" s="20"/>
      <c r="NMO24" s="20"/>
      <c r="NMP24" s="20"/>
      <c r="NMQ24" s="20"/>
      <c r="NMR24" s="20"/>
      <c r="NMS24" s="20"/>
      <c r="NMT24" s="20"/>
      <c r="NMU24" s="20"/>
      <c r="NMV24" s="20"/>
      <c r="NMW24" s="20"/>
      <c r="NMX24" s="20"/>
      <c r="NMY24" s="20"/>
      <c r="NMZ24" s="20"/>
      <c r="NNA24" s="20"/>
      <c r="NNB24" s="20"/>
      <c r="NNC24" s="20"/>
      <c r="NND24" s="20"/>
      <c r="NNE24" s="20"/>
      <c r="NNF24" s="20"/>
      <c r="NNG24" s="20"/>
      <c r="NNH24" s="20"/>
      <c r="NNI24" s="20"/>
      <c r="NNJ24" s="20"/>
      <c r="NNK24" s="20"/>
      <c r="NNL24" s="20"/>
      <c r="NNM24" s="20"/>
      <c r="NNN24" s="20"/>
      <c r="NNO24" s="20"/>
      <c r="NNP24" s="20"/>
      <c r="NNQ24" s="20"/>
      <c r="NNR24" s="20"/>
      <c r="NNS24" s="20"/>
      <c r="NNT24" s="20"/>
      <c r="NNU24" s="20"/>
      <c r="NNV24" s="20"/>
      <c r="NNW24" s="20"/>
      <c r="NNX24" s="20"/>
      <c r="NNY24" s="20"/>
      <c r="NNZ24" s="20"/>
      <c r="NOA24" s="20"/>
      <c r="NOB24" s="20"/>
      <c r="NOC24" s="20"/>
      <c r="NOD24" s="20"/>
      <c r="NOE24" s="20"/>
      <c r="NOF24" s="20"/>
      <c r="NOG24" s="20"/>
      <c r="NOH24" s="20"/>
      <c r="NOI24" s="20"/>
      <c r="NOJ24" s="20"/>
      <c r="NOK24" s="20"/>
      <c r="NOL24" s="20"/>
      <c r="NOM24" s="20"/>
      <c r="NON24" s="20"/>
      <c r="NOO24" s="20"/>
      <c r="NOP24" s="20"/>
      <c r="NOQ24" s="20"/>
      <c r="NOR24" s="20"/>
      <c r="NOS24" s="20"/>
      <c r="NOT24" s="20"/>
      <c r="NOU24" s="20"/>
      <c r="NOV24" s="20"/>
      <c r="NOW24" s="20"/>
      <c r="NOX24" s="20"/>
      <c r="NOY24" s="20"/>
      <c r="NOZ24" s="20"/>
      <c r="NPA24" s="20"/>
      <c r="NPB24" s="20"/>
      <c r="NPC24" s="20"/>
      <c r="NPD24" s="20"/>
      <c r="NPE24" s="20"/>
      <c r="NPF24" s="20"/>
      <c r="NPG24" s="20"/>
      <c r="NPH24" s="20"/>
      <c r="NPI24" s="20"/>
      <c r="NPJ24" s="20"/>
      <c r="NPK24" s="20"/>
      <c r="NPL24" s="20"/>
      <c r="NPM24" s="20"/>
      <c r="NPN24" s="20"/>
      <c r="NPO24" s="20"/>
      <c r="NPP24" s="20"/>
      <c r="NPQ24" s="20"/>
      <c r="NPR24" s="20"/>
      <c r="NPS24" s="20"/>
      <c r="NPT24" s="20"/>
      <c r="NPU24" s="20"/>
      <c r="NPV24" s="20"/>
      <c r="NPW24" s="20"/>
      <c r="NPX24" s="20"/>
      <c r="NPY24" s="20"/>
      <c r="NPZ24" s="20"/>
      <c r="NQA24" s="20"/>
      <c r="NQB24" s="20"/>
      <c r="NQC24" s="20"/>
      <c r="NQD24" s="20"/>
      <c r="NQE24" s="20"/>
      <c r="NQF24" s="20"/>
      <c r="NQG24" s="20"/>
      <c r="NQH24" s="20"/>
      <c r="NQI24" s="20"/>
      <c r="NQJ24" s="20"/>
      <c r="NQK24" s="20"/>
      <c r="NQL24" s="20"/>
      <c r="NQM24" s="20"/>
      <c r="NQN24" s="20"/>
      <c r="NQO24" s="20"/>
      <c r="NQP24" s="20"/>
      <c r="NQQ24" s="20"/>
      <c r="NQR24" s="20"/>
      <c r="NQS24" s="20"/>
      <c r="NQT24" s="20"/>
      <c r="NQU24" s="20"/>
      <c r="NQV24" s="20"/>
      <c r="NQW24" s="20"/>
      <c r="NQX24" s="20"/>
      <c r="NQY24" s="20"/>
      <c r="NQZ24" s="20"/>
      <c r="NRA24" s="20"/>
      <c r="NRB24" s="20"/>
      <c r="NRC24" s="20"/>
      <c r="NRD24" s="20"/>
      <c r="NRE24" s="20"/>
      <c r="NRF24" s="20"/>
      <c r="NRG24" s="20"/>
      <c r="NRH24" s="20"/>
      <c r="NRI24" s="20"/>
      <c r="NRJ24" s="20"/>
      <c r="NRK24" s="20"/>
      <c r="NRL24" s="20"/>
      <c r="NRM24" s="20"/>
      <c r="NRN24" s="20"/>
      <c r="NRO24" s="20"/>
      <c r="NRP24" s="20"/>
      <c r="NRQ24" s="20"/>
      <c r="NRR24" s="20"/>
      <c r="NRS24" s="20"/>
      <c r="NRT24" s="20"/>
      <c r="NRU24" s="20"/>
      <c r="NRV24" s="20"/>
      <c r="NRW24" s="20"/>
      <c r="NRX24" s="20"/>
      <c r="NRY24" s="20"/>
      <c r="NRZ24" s="20"/>
      <c r="NSA24" s="20"/>
      <c r="NSB24" s="20"/>
      <c r="NSC24" s="20"/>
      <c r="NSD24" s="20"/>
      <c r="NSE24" s="20"/>
      <c r="NSF24" s="20"/>
      <c r="NSG24" s="20"/>
      <c r="NSH24" s="20"/>
      <c r="NSI24" s="20"/>
      <c r="NSJ24" s="20"/>
      <c r="NSK24" s="20"/>
      <c r="NSL24" s="20"/>
      <c r="NSM24" s="20"/>
      <c r="NSN24" s="20"/>
      <c r="NSO24" s="20"/>
      <c r="NSP24" s="20"/>
      <c r="NSQ24" s="20"/>
      <c r="NSR24" s="20"/>
      <c r="NSS24" s="20"/>
      <c r="NST24" s="20"/>
      <c r="NSU24" s="20"/>
      <c r="NSV24" s="20"/>
      <c r="NSW24" s="20"/>
      <c r="NSX24" s="20"/>
      <c r="NSY24" s="20"/>
      <c r="NSZ24" s="20"/>
      <c r="NTA24" s="20"/>
      <c r="NTB24" s="20"/>
      <c r="NTC24" s="20"/>
      <c r="NTD24" s="20"/>
      <c r="NTE24" s="20"/>
      <c r="NTF24" s="20"/>
      <c r="NTG24" s="20"/>
      <c r="NTH24" s="20"/>
      <c r="NTI24" s="20"/>
      <c r="NTJ24" s="20"/>
      <c r="NTK24" s="20"/>
      <c r="NTL24" s="20"/>
      <c r="NTM24" s="20"/>
      <c r="NTN24" s="20"/>
      <c r="NTO24" s="20"/>
      <c r="NTP24" s="20"/>
      <c r="NTQ24" s="20"/>
      <c r="NTR24" s="20"/>
      <c r="NTS24" s="20"/>
      <c r="NTT24" s="20"/>
      <c r="NTU24" s="20"/>
      <c r="NTV24" s="20"/>
      <c r="NTW24" s="20"/>
      <c r="NTX24" s="20"/>
      <c r="NTY24" s="20"/>
      <c r="NTZ24" s="20"/>
      <c r="NUA24" s="20"/>
      <c r="NUB24" s="20"/>
      <c r="NUC24" s="20"/>
      <c r="NUD24" s="20"/>
      <c r="NUE24" s="20"/>
      <c r="NUF24" s="20"/>
      <c r="NUG24" s="20"/>
      <c r="NUH24" s="20"/>
      <c r="NUI24" s="20"/>
      <c r="NUJ24" s="20"/>
      <c r="NUK24" s="20"/>
      <c r="NUL24" s="20"/>
      <c r="NUM24" s="20"/>
      <c r="NUN24" s="20"/>
      <c r="NUO24" s="20"/>
      <c r="NUP24" s="20"/>
      <c r="NUQ24" s="20"/>
      <c r="NUR24" s="20"/>
      <c r="NUS24" s="20"/>
      <c r="NUT24" s="20"/>
      <c r="NUU24" s="20"/>
      <c r="NUV24" s="20"/>
      <c r="NUW24" s="20"/>
      <c r="NUX24" s="20"/>
      <c r="NUY24" s="20"/>
      <c r="NUZ24" s="20"/>
      <c r="NVA24" s="20"/>
      <c r="NVB24" s="20"/>
      <c r="NVC24" s="20"/>
      <c r="NVD24" s="20"/>
      <c r="NVE24" s="20"/>
      <c r="NVF24" s="20"/>
      <c r="NVG24" s="20"/>
      <c r="NVH24" s="20"/>
      <c r="NVI24" s="20"/>
      <c r="NVJ24" s="20"/>
      <c r="NVK24" s="20"/>
      <c r="NVL24" s="20"/>
      <c r="NVM24" s="20"/>
      <c r="NVN24" s="20"/>
      <c r="NVO24" s="20"/>
      <c r="NVP24" s="20"/>
      <c r="NVQ24" s="20"/>
      <c r="NVR24" s="20"/>
      <c r="NVS24" s="20"/>
      <c r="NVT24" s="20"/>
      <c r="NVU24" s="20"/>
      <c r="NVV24" s="20"/>
      <c r="NVW24" s="20"/>
      <c r="NVX24" s="20"/>
      <c r="NVY24" s="20"/>
      <c r="NVZ24" s="20"/>
      <c r="NWA24" s="20"/>
      <c r="NWB24" s="20"/>
      <c r="NWC24" s="20"/>
      <c r="NWD24" s="20"/>
      <c r="NWE24" s="20"/>
      <c r="NWF24" s="20"/>
      <c r="NWG24" s="20"/>
      <c r="NWH24" s="20"/>
      <c r="NWI24" s="20"/>
      <c r="NWJ24" s="20"/>
      <c r="NWK24" s="20"/>
      <c r="NWL24" s="20"/>
      <c r="NWM24" s="20"/>
      <c r="NWN24" s="20"/>
      <c r="NWO24" s="20"/>
      <c r="NWP24" s="20"/>
      <c r="NWQ24" s="20"/>
      <c r="NWR24" s="20"/>
      <c r="NWS24" s="20"/>
      <c r="NWT24" s="20"/>
      <c r="NWU24" s="20"/>
      <c r="NWV24" s="20"/>
      <c r="NWW24" s="20"/>
      <c r="NWX24" s="20"/>
      <c r="NWY24" s="20"/>
      <c r="NWZ24" s="20"/>
      <c r="NXA24" s="20"/>
      <c r="NXB24" s="20"/>
      <c r="NXC24" s="20"/>
      <c r="NXD24" s="20"/>
      <c r="NXE24" s="20"/>
      <c r="NXF24" s="20"/>
      <c r="NXG24" s="20"/>
      <c r="NXH24" s="20"/>
      <c r="NXI24" s="20"/>
      <c r="NXJ24" s="20"/>
      <c r="NXK24" s="20"/>
      <c r="NXL24" s="20"/>
      <c r="NXM24" s="20"/>
      <c r="NXN24" s="20"/>
      <c r="NXO24" s="20"/>
      <c r="NXP24" s="20"/>
      <c r="NXQ24" s="20"/>
      <c r="NXR24" s="20"/>
      <c r="NXS24" s="20"/>
      <c r="NXT24" s="20"/>
      <c r="NXU24" s="20"/>
      <c r="NXV24" s="20"/>
      <c r="NXW24" s="20"/>
      <c r="NXX24" s="20"/>
      <c r="NXY24" s="20"/>
      <c r="NXZ24" s="20"/>
      <c r="NYA24" s="20"/>
      <c r="NYB24" s="20"/>
      <c r="NYC24" s="20"/>
      <c r="NYD24" s="20"/>
      <c r="NYE24" s="20"/>
      <c r="NYF24" s="20"/>
      <c r="NYG24" s="20"/>
      <c r="NYH24" s="20"/>
      <c r="NYI24" s="20"/>
      <c r="NYJ24" s="20"/>
      <c r="NYK24" s="20"/>
      <c r="NYL24" s="20"/>
      <c r="NYM24" s="20"/>
      <c r="NYN24" s="20"/>
      <c r="NYO24" s="20"/>
      <c r="NYP24" s="20"/>
      <c r="NYQ24" s="20"/>
      <c r="NYR24" s="20"/>
      <c r="NYS24" s="20"/>
      <c r="NYT24" s="20"/>
      <c r="NYU24" s="20"/>
      <c r="NYV24" s="20"/>
      <c r="NYW24" s="20"/>
      <c r="NYX24" s="20"/>
      <c r="NYY24" s="20"/>
      <c r="NYZ24" s="20"/>
      <c r="NZA24" s="20"/>
      <c r="NZB24" s="20"/>
      <c r="NZC24" s="20"/>
      <c r="NZD24" s="20"/>
      <c r="NZE24" s="20"/>
      <c r="NZF24" s="20"/>
      <c r="NZG24" s="20"/>
      <c r="NZH24" s="20"/>
      <c r="NZI24" s="20"/>
      <c r="NZJ24" s="20"/>
      <c r="NZK24" s="20"/>
      <c r="NZL24" s="20"/>
      <c r="NZM24" s="20"/>
      <c r="NZN24" s="20"/>
      <c r="NZO24" s="20"/>
      <c r="NZP24" s="20"/>
      <c r="NZQ24" s="20"/>
      <c r="NZR24" s="20"/>
      <c r="NZS24" s="20"/>
      <c r="NZT24" s="20"/>
      <c r="NZU24" s="20"/>
      <c r="NZV24" s="20"/>
      <c r="NZW24" s="20"/>
      <c r="NZX24" s="20"/>
      <c r="NZY24" s="20"/>
      <c r="NZZ24" s="20"/>
      <c r="OAA24" s="20"/>
      <c r="OAB24" s="20"/>
      <c r="OAC24" s="20"/>
      <c r="OAD24" s="20"/>
      <c r="OAE24" s="20"/>
      <c r="OAF24" s="20"/>
      <c r="OAG24" s="20"/>
      <c r="OAH24" s="20"/>
      <c r="OAI24" s="20"/>
      <c r="OAJ24" s="20"/>
      <c r="OAK24" s="20"/>
      <c r="OAL24" s="20"/>
      <c r="OAM24" s="20"/>
      <c r="OAN24" s="20"/>
      <c r="OAO24" s="20"/>
      <c r="OAP24" s="20"/>
      <c r="OAQ24" s="20"/>
      <c r="OAR24" s="20"/>
      <c r="OAS24" s="20"/>
      <c r="OAT24" s="20"/>
      <c r="OAU24" s="20"/>
      <c r="OAV24" s="20"/>
      <c r="OAW24" s="20"/>
      <c r="OAX24" s="20"/>
      <c r="OAY24" s="20"/>
      <c r="OAZ24" s="20"/>
      <c r="OBA24" s="20"/>
      <c r="OBB24" s="20"/>
      <c r="OBC24" s="20"/>
      <c r="OBD24" s="20"/>
      <c r="OBE24" s="20"/>
      <c r="OBF24" s="20"/>
      <c r="OBG24" s="20"/>
      <c r="OBH24" s="20"/>
      <c r="OBI24" s="20"/>
      <c r="OBJ24" s="20"/>
      <c r="OBK24" s="20"/>
      <c r="OBL24" s="20"/>
      <c r="OBM24" s="20"/>
      <c r="OBN24" s="20"/>
      <c r="OBO24" s="20"/>
      <c r="OBP24" s="20"/>
      <c r="OBQ24" s="20"/>
      <c r="OBR24" s="20"/>
      <c r="OBS24" s="20"/>
      <c r="OBT24" s="20"/>
      <c r="OBU24" s="20"/>
      <c r="OBV24" s="20"/>
      <c r="OBW24" s="20"/>
      <c r="OBX24" s="20"/>
      <c r="OBY24" s="20"/>
      <c r="OBZ24" s="20"/>
      <c r="OCA24" s="20"/>
      <c r="OCB24" s="20"/>
      <c r="OCC24" s="20"/>
      <c r="OCD24" s="20"/>
      <c r="OCE24" s="20"/>
      <c r="OCF24" s="20"/>
      <c r="OCG24" s="20"/>
      <c r="OCH24" s="20"/>
      <c r="OCI24" s="20"/>
      <c r="OCJ24" s="20"/>
      <c r="OCK24" s="20"/>
      <c r="OCL24" s="20"/>
      <c r="OCM24" s="20"/>
      <c r="OCN24" s="20"/>
      <c r="OCO24" s="20"/>
      <c r="OCP24" s="20"/>
      <c r="OCQ24" s="20"/>
      <c r="OCR24" s="20"/>
      <c r="OCS24" s="20"/>
      <c r="OCT24" s="20"/>
      <c r="OCU24" s="20"/>
      <c r="OCV24" s="20"/>
      <c r="OCW24" s="20"/>
      <c r="OCX24" s="20"/>
      <c r="OCY24" s="20"/>
      <c r="OCZ24" s="20"/>
      <c r="ODA24" s="20"/>
      <c r="ODB24" s="20"/>
      <c r="ODC24" s="20"/>
      <c r="ODD24" s="20"/>
      <c r="ODE24" s="20"/>
      <c r="ODF24" s="20"/>
      <c r="ODG24" s="20"/>
      <c r="ODH24" s="20"/>
      <c r="ODI24" s="20"/>
      <c r="ODJ24" s="20"/>
      <c r="ODK24" s="20"/>
      <c r="ODL24" s="20"/>
      <c r="ODM24" s="20"/>
      <c r="ODN24" s="20"/>
      <c r="ODO24" s="20"/>
      <c r="ODP24" s="20"/>
      <c r="ODQ24" s="20"/>
      <c r="ODR24" s="20"/>
      <c r="ODS24" s="20"/>
      <c r="ODT24" s="20"/>
      <c r="ODU24" s="20"/>
      <c r="ODV24" s="20"/>
      <c r="ODW24" s="20"/>
      <c r="ODX24" s="20"/>
      <c r="ODY24" s="20"/>
      <c r="ODZ24" s="20"/>
      <c r="OEA24" s="20"/>
      <c r="OEB24" s="20"/>
      <c r="OEC24" s="20"/>
      <c r="OED24" s="20"/>
      <c r="OEE24" s="20"/>
      <c r="OEF24" s="20"/>
      <c r="OEG24" s="20"/>
      <c r="OEH24" s="20"/>
      <c r="OEI24" s="20"/>
      <c r="OEJ24" s="20"/>
      <c r="OEK24" s="20"/>
      <c r="OEL24" s="20"/>
      <c r="OEM24" s="20"/>
      <c r="OEN24" s="20"/>
      <c r="OEO24" s="20"/>
      <c r="OEP24" s="20"/>
      <c r="OEQ24" s="20"/>
      <c r="OER24" s="20"/>
      <c r="OES24" s="20"/>
      <c r="OET24" s="20"/>
      <c r="OEU24" s="20"/>
      <c r="OEV24" s="20"/>
      <c r="OEW24" s="20"/>
      <c r="OEX24" s="20"/>
      <c r="OEY24" s="20"/>
      <c r="OEZ24" s="20"/>
      <c r="OFA24" s="20"/>
      <c r="OFB24" s="20"/>
      <c r="OFC24" s="20"/>
      <c r="OFD24" s="20"/>
      <c r="OFE24" s="20"/>
      <c r="OFF24" s="20"/>
      <c r="OFG24" s="20"/>
      <c r="OFH24" s="20"/>
      <c r="OFI24" s="20"/>
      <c r="OFJ24" s="20"/>
      <c r="OFK24" s="20"/>
      <c r="OFL24" s="20"/>
      <c r="OFM24" s="20"/>
      <c r="OFN24" s="20"/>
      <c r="OFO24" s="20"/>
      <c r="OFP24" s="20"/>
      <c r="OFQ24" s="20"/>
      <c r="OFR24" s="20"/>
      <c r="OFS24" s="20"/>
      <c r="OFT24" s="20"/>
      <c r="OFU24" s="20"/>
      <c r="OFV24" s="20"/>
      <c r="OFW24" s="20"/>
      <c r="OFX24" s="20"/>
      <c r="OFY24" s="20"/>
      <c r="OFZ24" s="20"/>
      <c r="OGA24" s="20"/>
      <c r="OGB24" s="20"/>
      <c r="OGC24" s="20"/>
      <c r="OGD24" s="20"/>
      <c r="OGE24" s="20"/>
      <c r="OGF24" s="20"/>
      <c r="OGG24" s="20"/>
      <c r="OGH24" s="20"/>
      <c r="OGI24" s="20"/>
      <c r="OGJ24" s="20"/>
      <c r="OGK24" s="20"/>
      <c r="OGL24" s="20"/>
      <c r="OGM24" s="20"/>
      <c r="OGN24" s="20"/>
      <c r="OGO24" s="20"/>
      <c r="OGP24" s="20"/>
      <c r="OGQ24" s="20"/>
      <c r="OGR24" s="20"/>
      <c r="OGS24" s="20"/>
      <c r="OGT24" s="20"/>
      <c r="OGU24" s="20"/>
      <c r="OGV24" s="20"/>
      <c r="OGW24" s="20"/>
      <c r="OGX24" s="20"/>
      <c r="OGY24" s="20"/>
      <c r="OGZ24" s="20"/>
      <c r="OHA24" s="20"/>
      <c r="OHB24" s="20"/>
      <c r="OHC24" s="20"/>
      <c r="OHD24" s="20"/>
      <c r="OHE24" s="20"/>
      <c r="OHF24" s="20"/>
      <c r="OHG24" s="20"/>
      <c r="OHH24" s="20"/>
      <c r="OHI24" s="20"/>
      <c r="OHJ24" s="20"/>
      <c r="OHK24" s="20"/>
      <c r="OHL24" s="20"/>
      <c r="OHM24" s="20"/>
      <c r="OHN24" s="20"/>
      <c r="OHO24" s="20"/>
      <c r="OHP24" s="20"/>
      <c r="OHQ24" s="20"/>
      <c r="OHR24" s="20"/>
      <c r="OHS24" s="20"/>
      <c r="OHT24" s="20"/>
      <c r="OHU24" s="20"/>
      <c r="OHV24" s="20"/>
      <c r="OHW24" s="20"/>
      <c r="OHX24" s="20"/>
      <c r="OHY24" s="20"/>
      <c r="OHZ24" s="20"/>
      <c r="OIA24" s="20"/>
      <c r="OIB24" s="20"/>
      <c r="OIC24" s="20"/>
      <c r="OID24" s="20"/>
      <c r="OIE24" s="20"/>
      <c r="OIF24" s="20"/>
      <c r="OIG24" s="20"/>
      <c r="OIH24" s="20"/>
      <c r="OII24" s="20"/>
      <c r="OIJ24" s="20"/>
      <c r="OIK24" s="20"/>
      <c r="OIL24" s="20"/>
      <c r="OIM24" s="20"/>
      <c r="OIN24" s="20"/>
      <c r="OIO24" s="20"/>
      <c r="OIP24" s="20"/>
      <c r="OIQ24" s="20"/>
      <c r="OIR24" s="20"/>
      <c r="OIS24" s="20"/>
      <c r="OIT24" s="20"/>
      <c r="OIU24" s="20"/>
      <c r="OIV24" s="20"/>
      <c r="OIW24" s="20"/>
      <c r="OIX24" s="20"/>
      <c r="OIY24" s="20"/>
      <c r="OIZ24" s="20"/>
      <c r="OJA24" s="20"/>
      <c r="OJB24" s="20"/>
      <c r="OJC24" s="20"/>
      <c r="OJD24" s="20"/>
      <c r="OJE24" s="20"/>
      <c r="OJF24" s="20"/>
      <c r="OJG24" s="20"/>
      <c r="OJH24" s="20"/>
      <c r="OJI24" s="20"/>
      <c r="OJJ24" s="20"/>
      <c r="OJK24" s="20"/>
      <c r="OJL24" s="20"/>
      <c r="OJM24" s="20"/>
      <c r="OJN24" s="20"/>
      <c r="OJO24" s="20"/>
      <c r="OJP24" s="20"/>
      <c r="OJQ24" s="20"/>
      <c r="OJR24" s="20"/>
      <c r="OJS24" s="20"/>
      <c r="OJT24" s="20"/>
      <c r="OJU24" s="20"/>
      <c r="OJV24" s="20"/>
      <c r="OJW24" s="20"/>
      <c r="OJX24" s="20"/>
      <c r="OJY24" s="20"/>
      <c r="OJZ24" s="20"/>
      <c r="OKA24" s="20"/>
      <c r="OKB24" s="20"/>
      <c r="OKC24" s="20"/>
      <c r="OKD24" s="20"/>
      <c r="OKE24" s="20"/>
      <c r="OKF24" s="20"/>
      <c r="OKG24" s="20"/>
      <c r="OKH24" s="20"/>
      <c r="OKI24" s="20"/>
      <c r="OKJ24" s="20"/>
      <c r="OKK24" s="20"/>
      <c r="OKL24" s="20"/>
      <c r="OKM24" s="20"/>
      <c r="OKN24" s="20"/>
      <c r="OKO24" s="20"/>
      <c r="OKP24" s="20"/>
      <c r="OKQ24" s="20"/>
      <c r="OKR24" s="20"/>
      <c r="OKS24" s="20"/>
      <c r="OKT24" s="20"/>
      <c r="OKU24" s="20"/>
      <c r="OKV24" s="20"/>
      <c r="OKW24" s="20"/>
      <c r="OKX24" s="20"/>
      <c r="OKY24" s="20"/>
      <c r="OKZ24" s="20"/>
      <c r="OLA24" s="20"/>
      <c r="OLB24" s="20"/>
      <c r="OLC24" s="20"/>
      <c r="OLD24" s="20"/>
      <c r="OLE24" s="20"/>
      <c r="OLF24" s="20"/>
      <c r="OLG24" s="20"/>
      <c r="OLH24" s="20"/>
      <c r="OLI24" s="20"/>
      <c r="OLJ24" s="20"/>
      <c r="OLK24" s="20"/>
      <c r="OLL24" s="20"/>
      <c r="OLM24" s="20"/>
      <c r="OLN24" s="20"/>
      <c r="OLO24" s="20"/>
      <c r="OLP24" s="20"/>
      <c r="OLQ24" s="20"/>
      <c r="OLR24" s="20"/>
      <c r="OLS24" s="20"/>
      <c r="OLT24" s="20"/>
      <c r="OLU24" s="20"/>
      <c r="OLV24" s="20"/>
      <c r="OLW24" s="20"/>
      <c r="OLX24" s="20"/>
      <c r="OLY24" s="20"/>
      <c r="OLZ24" s="20"/>
      <c r="OMA24" s="20"/>
      <c r="OMB24" s="20"/>
      <c r="OMC24" s="20"/>
      <c r="OMD24" s="20"/>
      <c r="OME24" s="20"/>
      <c r="OMF24" s="20"/>
      <c r="OMG24" s="20"/>
      <c r="OMH24" s="20"/>
      <c r="OMI24" s="20"/>
      <c r="OMJ24" s="20"/>
      <c r="OMK24" s="20"/>
      <c r="OML24" s="20"/>
      <c r="OMM24" s="20"/>
      <c r="OMN24" s="20"/>
      <c r="OMO24" s="20"/>
      <c r="OMP24" s="20"/>
      <c r="OMQ24" s="20"/>
      <c r="OMR24" s="20"/>
      <c r="OMS24" s="20"/>
      <c r="OMT24" s="20"/>
      <c r="OMU24" s="20"/>
      <c r="OMV24" s="20"/>
      <c r="OMW24" s="20"/>
      <c r="OMX24" s="20"/>
      <c r="OMY24" s="20"/>
      <c r="OMZ24" s="20"/>
      <c r="ONA24" s="20"/>
      <c r="ONB24" s="20"/>
      <c r="ONC24" s="20"/>
      <c r="OND24" s="20"/>
      <c r="ONE24" s="20"/>
      <c r="ONF24" s="20"/>
      <c r="ONG24" s="20"/>
      <c r="ONH24" s="20"/>
      <c r="ONI24" s="20"/>
      <c r="ONJ24" s="20"/>
      <c r="ONK24" s="20"/>
      <c r="ONL24" s="20"/>
      <c r="ONM24" s="20"/>
      <c r="ONN24" s="20"/>
      <c r="ONO24" s="20"/>
      <c r="ONP24" s="20"/>
      <c r="ONQ24" s="20"/>
      <c r="ONR24" s="20"/>
      <c r="ONS24" s="20"/>
      <c r="ONT24" s="20"/>
      <c r="ONU24" s="20"/>
      <c r="ONV24" s="20"/>
      <c r="ONW24" s="20"/>
      <c r="ONX24" s="20"/>
      <c r="ONY24" s="20"/>
      <c r="ONZ24" s="20"/>
      <c r="OOA24" s="20"/>
      <c r="OOB24" s="20"/>
      <c r="OOC24" s="20"/>
      <c r="OOD24" s="20"/>
      <c r="OOE24" s="20"/>
      <c r="OOF24" s="20"/>
      <c r="OOG24" s="20"/>
      <c r="OOH24" s="20"/>
      <c r="OOI24" s="20"/>
      <c r="OOJ24" s="20"/>
      <c r="OOK24" s="20"/>
      <c r="OOL24" s="20"/>
      <c r="OOM24" s="20"/>
      <c r="OON24" s="20"/>
      <c r="OOO24" s="20"/>
      <c r="OOP24" s="20"/>
      <c r="OOQ24" s="20"/>
      <c r="OOR24" s="20"/>
      <c r="OOS24" s="20"/>
      <c r="OOT24" s="20"/>
      <c r="OOU24" s="20"/>
      <c r="OOV24" s="20"/>
      <c r="OOW24" s="20"/>
      <c r="OOX24" s="20"/>
      <c r="OOY24" s="20"/>
      <c r="OOZ24" s="20"/>
      <c r="OPA24" s="20"/>
      <c r="OPB24" s="20"/>
      <c r="OPC24" s="20"/>
      <c r="OPD24" s="20"/>
      <c r="OPE24" s="20"/>
      <c r="OPF24" s="20"/>
      <c r="OPG24" s="20"/>
      <c r="OPH24" s="20"/>
      <c r="OPI24" s="20"/>
      <c r="OPJ24" s="20"/>
      <c r="OPK24" s="20"/>
      <c r="OPL24" s="20"/>
      <c r="OPM24" s="20"/>
      <c r="OPN24" s="20"/>
      <c r="OPO24" s="20"/>
      <c r="OPP24" s="20"/>
      <c r="OPQ24" s="20"/>
      <c r="OPR24" s="20"/>
      <c r="OPS24" s="20"/>
      <c r="OPT24" s="20"/>
      <c r="OPU24" s="20"/>
      <c r="OPV24" s="20"/>
      <c r="OPW24" s="20"/>
      <c r="OPX24" s="20"/>
      <c r="OPY24" s="20"/>
      <c r="OPZ24" s="20"/>
      <c r="OQA24" s="20"/>
      <c r="OQB24" s="20"/>
      <c r="OQC24" s="20"/>
      <c r="OQD24" s="20"/>
      <c r="OQE24" s="20"/>
      <c r="OQF24" s="20"/>
      <c r="OQG24" s="20"/>
      <c r="OQH24" s="20"/>
      <c r="OQI24" s="20"/>
      <c r="OQJ24" s="20"/>
      <c r="OQK24" s="20"/>
      <c r="OQL24" s="20"/>
      <c r="OQM24" s="20"/>
      <c r="OQN24" s="20"/>
      <c r="OQO24" s="20"/>
      <c r="OQP24" s="20"/>
      <c r="OQQ24" s="20"/>
      <c r="OQR24" s="20"/>
      <c r="OQS24" s="20"/>
      <c r="OQT24" s="20"/>
      <c r="OQU24" s="20"/>
      <c r="OQV24" s="20"/>
      <c r="OQW24" s="20"/>
      <c r="OQX24" s="20"/>
      <c r="OQY24" s="20"/>
      <c r="OQZ24" s="20"/>
      <c r="ORA24" s="20"/>
      <c r="ORB24" s="20"/>
      <c r="ORC24" s="20"/>
      <c r="ORD24" s="20"/>
      <c r="ORE24" s="20"/>
      <c r="ORF24" s="20"/>
      <c r="ORG24" s="20"/>
      <c r="ORH24" s="20"/>
      <c r="ORI24" s="20"/>
      <c r="ORJ24" s="20"/>
      <c r="ORK24" s="20"/>
      <c r="ORL24" s="20"/>
      <c r="ORM24" s="20"/>
      <c r="ORN24" s="20"/>
      <c r="ORO24" s="20"/>
      <c r="ORP24" s="20"/>
      <c r="ORQ24" s="20"/>
      <c r="ORR24" s="20"/>
      <c r="ORS24" s="20"/>
      <c r="ORT24" s="20"/>
      <c r="ORU24" s="20"/>
      <c r="ORV24" s="20"/>
      <c r="ORW24" s="20"/>
      <c r="ORX24" s="20"/>
      <c r="ORY24" s="20"/>
      <c r="ORZ24" s="20"/>
      <c r="OSA24" s="20"/>
      <c r="OSB24" s="20"/>
      <c r="OSC24" s="20"/>
      <c r="OSD24" s="20"/>
      <c r="OSE24" s="20"/>
      <c r="OSF24" s="20"/>
      <c r="OSG24" s="20"/>
      <c r="OSH24" s="20"/>
      <c r="OSI24" s="20"/>
      <c r="OSJ24" s="20"/>
      <c r="OSK24" s="20"/>
      <c r="OSL24" s="20"/>
      <c r="OSM24" s="20"/>
      <c r="OSN24" s="20"/>
      <c r="OSO24" s="20"/>
      <c r="OSP24" s="20"/>
      <c r="OSQ24" s="20"/>
      <c r="OSR24" s="20"/>
      <c r="OSS24" s="20"/>
      <c r="OST24" s="20"/>
      <c r="OSU24" s="20"/>
      <c r="OSV24" s="20"/>
      <c r="OSW24" s="20"/>
      <c r="OSX24" s="20"/>
      <c r="OSY24" s="20"/>
      <c r="OSZ24" s="20"/>
      <c r="OTA24" s="20"/>
      <c r="OTB24" s="20"/>
      <c r="OTC24" s="20"/>
      <c r="OTD24" s="20"/>
      <c r="OTE24" s="20"/>
      <c r="OTF24" s="20"/>
      <c r="OTG24" s="20"/>
      <c r="OTH24" s="20"/>
      <c r="OTI24" s="20"/>
      <c r="OTJ24" s="20"/>
      <c r="OTK24" s="20"/>
      <c r="OTL24" s="20"/>
      <c r="OTM24" s="20"/>
      <c r="OTN24" s="20"/>
      <c r="OTO24" s="20"/>
      <c r="OTP24" s="20"/>
      <c r="OTQ24" s="20"/>
      <c r="OTR24" s="20"/>
      <c r="OTS24" s="20"/>
      <c r="OTT24" s="20"/>
      <c r="OTU24" s="20"/>
      <c r="OTV24" s="20"/>
      <c r="OTW24" s="20"/>
      <c r="OTX24" s="20"/>
      <c r="OTY24" s="20"/>
      <c r="OTZ24" s="20"/>
      <c r="OUA24" s="20"/>
      <c r="OUB24" s="20"/>
      <c r="OUC24" s="20"/>
      <c r="OUD24" s="20"/>
      <c r="OUE24" s="20"/>
      <c r="OUF24" s="20"/>
      <c r="OUG24" s="20"/>
      <c r="OUH24" s="20"/>
      <c r="OUI24" s="20"/>
      <c r="OUJ24" s="20"/>
      <c r="OUK24" s="20"/>
      <c r="OUL24" s="20"/>
      <c r="OUM24" s="20"/>
      <c r="OUN24" s="20"/>
      <c r="OUO24" s="20"/>
      <c r="OUP24" s="20"/>
      <c r="OUQ24" s="20"/>
      <c r="OUR24" s="20"/>
      <c r="OUS24" s="20"/>
      <c r="OUT24" s="20"/>
      <c r="OUU24" s="20"/>
      <c r="OUV24" s="20"/>
      <c r="OUW24" s="20"/>
      <c r="OUX24" s="20"/>
      <c r="OUY24" s="20"/>
      <c r="OUZ24" s="20"/>
      <c r="OVA24" s="20"/>
      <c r="OVB24" s="20"/>
      <c r="OVC24" s="20"/>
      <c r="OVD24" s="20"/>
      <c r="OVE24" s="20"/>
      <c r="OVF24" s="20"/>
      <c r="OVG24" s="20"/>
      <c r="OVH24" s="20"/>
      <c r="OVI24" s="20"/>
      <c r="OVJ24" s="20"/>
      <c r="OVK24" s="20"/>
      <c r="OVL24" s="20"/>
      <c r="OVM24" s="20"/>
      <c r="OVN24" s="20"/>
      <c r="OVO24" s="20"/>
      <c r="OVP24" s="20"/>
      <c r="OVQ24" s="20"/>
      <c r="OVR24" s="20"/>
      <c r="OVS24" s="20"/>
      <c r="OVT24" s="20"/>
      <c r="OVU24" s="20"/>
      <c r="OVV24" s="20"/>
      <c r="OVW24" s="20"/>
      <c r="OVX24" s="20"/>
      <c r="OVY24" s="20"/>
      <c r="OVZ24" s="20"/>
      <c r="OWA24" s="20"/>
      <c r="OWB24" s="20"/>
      <c r="OWC24" s="20"/>
      <c r="OWD24" s="20"/>
      <c r="OWE24" s="20"/>
      <c r="OWF24" s="20"/>
      <c r="OWG24" s="20"/>
      <c r="OWH24" s="20"/>
      <c r="OWI24" s="20"/>
      <c r="OWJ24" s="20"/>
      <c r="OWK24" s="20"/>
      <c r="OWL24" s="20"/>
      <c r="OWM24" s="20"/>
      <c r="OWN24" s="20"/>
      <c r="OWO24" s="20"/>
      <c r="OWP24" s="20"/>
      <c r="OWQ24" s="20"/>
      <c r="OWR24" s="20"/>
      <c r="OWS24" s="20"/>
      <c r="OWT24" s="20"/>
      <c r="OWU24" s="20"/>
      <c r="OWV24" s="20"/>
      <c r="OWW24" s="20"/>
      <c r="OWX24" s="20"/>
      <c r="OWY24" s="20"/>
      <c r="OWZ24" s="20"/>
      <c r="OXA24" s="20"/>
      <c r="OXB24" s="20"/>
      <c r="OXC24" s="20"/>
      <c r="OXD24" s="20"/>
      <c r="OXE24" s="20"/>
      <c r="OXF24" s="20"/>
      <c r="OXG24" s="20"/>
      <c r="OXH24" s="20"/>
      <c r="OXI24" s="20"/>
      <c r="OXJ24" s="20"/>
      <c r="OXK24" s="20"/>
      <c r="OXL24" s="20"/>
      <c r="OXM24" s="20"/>
      <c r="OXN24" s="20"/>
      <c r="OXO24" s="20"/>
      <c r="OXP24" s="20"/>
      <c r="OXQ24" s="20"/>
      <c r="OXR24" s="20"/>
      <c r="OXS24" s="20"/>
      <c r="OXT24" s="20"/>
      <c r="OXU24" s="20"/>
      <c r="OXV24" s="20"/>
      <c r="OXW24" s="20"/>
      <c r="OXX24" s="20"/>
      <c r="OXY24" s="20"/>
      <c r="OXZ24" s="20"/>
      <c r="OYA24" s="20"/>
      <c r="OYB24" s="20"/>
      <c r="OYC24" s="20"/>
      <c r="OYD24" s="20"/>
      <c r="OYE24" s="20"/>
      <c r="OYF24" s="20"/>
      <c r="OYG24" s="20"/>
      <c r="OYH24" s="20"/>
      <c r="OYI24" s="20"/>
      <c r="OYJ24" s="20"/>
      <c r="OYK24" s="20"/>
      <c r="OYL24" s="20"/>
      <c r="OYM24" s="20"/>
      <c r="OYN24" s="20"/>
      <c r="OYO24" s="20"/>
      <c r="OYP24" s="20"/>
      <c r="OYQ24" s="20"/>
      <c r="OYR24" s="20"/>
      <c r="OYS24" s="20"/>
      <c r="OYT24" s="20"/>
      <c r="OYU24" s="20"/>
      <c r="OYV24" s="20"/>
      <c r="OYW24" s="20"/>
      <c r="OYX24" s="20"/>
      <c r="OYY24" s="20"/>
      <c r="OYZ24" s="20"/>
      <c r="OZA24" s="20"/>
      <c r="OZB24" s="20"/>
      <c r="OZC24" s="20"/>
      <c r="OZD24" s="20"/>
      <c r="OZE24" s="20"/>
      <c r="OZF24" s="20"/>
      <c r="OZG24" s="20"/>
      <c r="OZH24" s="20"/>
      <c r="OZI24" s="20"/>
      <c r="OZJ24" s="20"/>
      <c r="OZK24" s="20"/>
      <c r="OZL24" s="20"/>
      <c r="OZM24" s="20"/>
      <c r="OZN24" s="20"/>
      <c r="OZO24" s="20"/>
      <c r="OZP24" s="20"/>
      <c r="OZQ24" s="20"/>
      <c r="OZR24" s="20"/>
      <c r="OZS24" s="20"/>
      <c r="OZT24" s="20"/>
      <c r="OZU24" s="20"/>
      <c r="OZV24" s="20"/>
      <c r="OZW24" s="20"/>
      <c r="OZX24" s="20"/>
      <c r="OZY24" s="20"/>
      <c r="OZZ24" s="20"/>
      <c r="PAA24" s="20"/>
      <c r="PAB24" s="20"/>
      <c r="PAC24" s="20"/>
      <c r="PAD24" s="20"/>
      <c r="PAE24" s="20"/>
      <c r="PAF24" s="20"/>
      <c r="PAG24" s="20"/>
      <c r="PAH24" s="20"/>
      <c r="PAI24" s="20"/>
      <c r="PAJ24" s="20"/>
      <c r="PAK24" s="20"/>
      <c r="PAL24" s="20"/>
      <c r="PAM24" s="20"/>
      <c r="PAN24" s="20"/>
      <c r="PAO24" s="20"/>
      <c r="PAP24" s="20"/>
      <c r="PAQ24" s="20"/>
      <c r="PAR24" s="20"/>
      <c r="PAS24" s="20"/>
      <c r="PAT24" s="20"/>
      <c r="PAU24" s="20"/>
      <c r="PAV24" s="20"/>
      <c r="PAW24" s="20"/>
      <c r="PAX24" s="20"/>
      <c r="PAY24" s="20"/>
      <c r="PAZ24" s="20"/>
      <c r="PBA24" s="20"/>
      <c r="PBB24" s="20"/>
      <c r="PBC24" s="20"/>
      <c r="PBD24" s="20"/>
      <c r="PBE24" s="20"/>
      <c r="PBF24" s="20"/>
      <c r="PBG24" s="20"/>
      <c r="PBH24" s="20"/>
      <c r="PBI24" s="20"/>
      <c r="PBJ24" s="20"/>
      <c r="PBK24" s="20"/>
      <c r="PBL24" s="20"/>
      <c r="PBM24" s="20"/>
      <c r="PBN24" s="20"/>
      <c r="PBO24" s="20"/>
      <c r="PBP24" s="20"/>
      <c r="PBQ24" s="20"/>
      <c r="PBR24" s="20"/>
      <c r="PBS24" s="20"/>
      <c r="PBT24" s="20"/>
      <c r="PBU24" s="20"/>
      <c r="PBV24" s="20"/>
      <c r="PBW24" s="20"/>
      <c r="PBX24" s="20"/>
      <c r="PBY24" s="20"/>
      <c r="PBZ24" s="20"/>
      <c r="PCA24" s="20"/>
      <c r="PCB24" s="20"/>
      <c r="PCC24" s="20"/>
      <c r="PCD24" s="20"/>
      <c r="PCE24" s="20"/>
      <c r="PCF24" s="20"/>
      <c r="PCG24" s="20"/>
      <c r="PCH24" s="20"/>
      <c r="PCI24" s="20"/>
      <c r="PCJ24" s="20"/>
      <c r="PCK24" s="20"/>
      <c r="PCL24" s="20"/>
      <c r="PCM24" s="20"/>
      <c r="PCN24" s="20"/>
      <c r="PCO24" s="20"/>
      <c r="PCP24" s="20"/>
      <c r="PCQ24" s="20"/>
      <c r="PCR24" s="20"/>
      <c r="PCS24" s="20"/>
      <c r="PCT24" s="20"/>
      <c r="PCU24" s="20"/>
      <c r="PCV24" s="20"/>
      <c r="PCW24" s="20"/>
      <c r="PCX24" s="20"/>
      <c r="PCY24" s="20"/>
      <c r="PCZ24" s="20"/>
      <c r="PDA24" s="20"/>
      <c r="PDB24" s="20"/>
      <c r="PDC24" s="20"/>
      <c r="PDD24" s="20"/>
      <c r="PDE24" s="20"/>
      <c r="PDF24" s="20"/>
      <c r="PDG24" s="20"/>
      <c r="PDH24" s="20"/>
      <c r="PDI24" s="20"/>
      <c r="PDJ24" s="20"/>
      <c r="PDK24" s="20"/>
      <c r="PDL24" s="20"/>
      <c r="PDM24" s="20"/>
      <c r="PDN24" s="20"/>
      <c r="PDO24" s="20"/>
      <c r="PDP24" s="20"/>
      <c r="PDQ24" s="20"/>
      <c r="PDR24" s="20"/>
      <c r="PDS24" s="20"/>
      <c r="PDT24" s="20"/>
      <c r="PDU24" s="20"/>
      <c r="PDV24" s="20"/>
      <c r="PDW24" s="20"/>
      <c r="PDX24" s="20"/>
      <c r="PDY24" s="20"/>
      <c r="PDZ24" s="20"/>
      <c r="PEA24" s="20"/>
      <c r="PEB24" s="20"/>
      <c r="PEC24" s="20"/>
      <c r="PED24" s="20"/>
      <c r="PEE24" s="20"/>
      <c r="PEF24" s="20"/>
      <c r="PEG24" s="20"/>
      <c r="PEH24" s="20"/>
      <c r="PEI24" s="20"/>
      <c r="PEJ24" s="20"/>
      <c r="PEK24" s="20"/>
      <c r="PEL24" s="20"/>
      <c r="PEM24" s="20"/>
      <c r="PEN24" s="20"/>
      <c r="PEO24" s="20"/>
      <c r="PEP24" s="20"/>
      <c r="PEQ24" s="20"/>
      <c r="PER24" s="20"/>
      <c r="PES24" s="20"/>
      <c r="PET24" s="20"/>
      <c r="PEU24" s="20"/>
      <c r="PEV24" s="20"/>
      <c r="PEW24" s="20"/>
      <c r="PEX24" s="20"/>
      <c r="PEY24" s="20"/>
      <c r="PEZ24" s="20"/>
      <c r="PFA24" s="20"/>
      <c r="PFB24" s="20"/>
      <c r="PFC24" s="20"/>
      <c r="PFD24" s="20"/>
      <c r="PFE24" s="20"/>
      <c r="PFF24" s="20"/>
      <c r="PFG24" s="20"/>
      <c r="PFH24" s="20"/>
      <c r="PFI24" s="20"/>
      <c r="PFJ24" s="20"/>
      <c r="PFK24" s="20"/>
      <c r="PFL24" s="20"/>
      <c r="PFM24" s="20"/>
      <c r="PFN24" s="20"/>
      <c r="PFO24" s="20"/>
      <c r="PFP24" s="20"/>
      <c r="PFQ24" s="20"/>
      <c r="PFR24" s="20"/>
      <c r="PFS24" s="20"/>
      <c r="PFT24" s="20"/>
      <c r="PFU24" s="20"/>
      <c r="PFV24" s="20"/>
      <c r="PFW24" s="20"/>
      <c r="PFX24" s="20"/>
      <c r="PFY24" s="20"/>
      <c r="PFZ24" s="20"/>
      <c r="PGA24" s="20"/>
      <c r="PGB24" s="20"/>
      <c r="PGC24" s="20"/>
      <c r="PGD24" s="20"/>
      <c r="PGE24" s="20"/>
      <c r="PGF24" s="20"/>
      <c r="PGG24" s="20"/>
      <c r="PGH24" s="20"/>
      <c r="PGI24" s="20"/>
      <c r="PGJ24" s="20"/>
      <c r="PGK24" s="20"/>
      <c r="PGL24" s="20"/>
      <c r="PGM24" s="20"/>
      <c r="PGN24" s="20"/>
      <c r="PGO24" s="20"/>
      <c r="PGP24" s="20"/>
      <c r="PGQ24" s="20"/>
      <c r="PGR24" s="20"/>
      <c r="PGS24" s="20"/>
      <c r="PGT24" s="20"/>
      <c r="PGU24" s="20"/>
      <c r="PGV24" s="20"/>
      <c r="PGW24" s="20"/>
      <c r="PGX24" s="20"/>
      <c r="PGY24" s="20"/>
      <c r="PGZ24" s="20"/>
      <c r="PHA24" s="20"/>
      <c r="PHB24" s="20"/>
      <c r="PHC24" s="20"/>
      <c r="PHD24" s="20"/>
      <c r="PHE24" s="20"/>
      <c r="PHF24" s="20"/>
      <c r="PHG24" s="20"/>
      <c r="PHH24" s="20"/>
      <c r="PHI24" s="20"/>
      <c r="PHJ24" s="20"/>
      <c r="PHK24" s="20"/>
      <c r="PHL24" s="20"/>
      <c r="PHM24" s="20"/>
      <c r="PHN24" s="20"/>
      <c r="PHO24" s="20"/>
      <c r="PHP24" s="20"/>
      <c r="PHQ24" s="20"/>
      <c r="PHR24" s="20"/>
      <c r="PHS24" s="20"/>
      <c r="PHT24" s="20"/>
      <c r="PHU24" s="20"/>
      <c r="PHV24" s="20"/>
      <c r="PHW24" s="20"/>
      <c r="PHX24" s="20"/>
      <c r="PHY24" s="20"/>
      <c r="PHZ24" s="20"/>
      <c r="PIA24" s="20"/>
      <c r="PIB24" s="20"/>
      <c r="PIC24" s="20"/>
      <c r="PID24" s="20"/>
      <c r="PIE24" s="20"/>
      <c r="PIF24" s="20"/>
      <c r="PIG24" s="20"/>
      <c r="PIH24" s="20"/>
      <c r="PII24" s="20"/>
      <c r="PIJ24" s="20"/>
      <c r="PIK24" s="20"/>
      <c r="PIL24" s="20"/>
      <c r="PIM24" s="20"/>
      <c r="PIN24" s="20"/>
      <c r="PIO24" s="20"/>
      <c r="PIP24" s="20"/>
      <c r="PIQ24" s="20"/>
      <c r="PIR24" s="20"/>
      <c r="PIS24" s="20"/>
      <c r="PIT24" s="20"/>
      <c r="PIU24" s="20"/>
      <c r="PIV24" s="20"/>
      <c r="PIW24" s="20"/>
      <c r="PIX24" s="20"/>
      <c r="PIY24" s="20"/>
      <c r="PIZ24" s="20"/>
      <c r="PJA24" s="20"/>
      <c r="PJB24" s="20"/>
      <c r="PJC24" s="20"/>
      <c r="PJD24" s="20"/>
      <c r="PJE24" s="20"/>
      <c r="PJF24" s="20"/>
      <c r="PJG24" s="20"/>
      <c r="PJH24" s="20"/>
      <c r="PJI24" s="20"/>
      <c r="PJJ24" s="20"/>
      <c r="PJK24" s="20"/>
      <c r="PJL24" s="20"/>
      <c r="PJM24" s="20"/>
      <c r="PJN24" s="20"/>
      <c r="PJO24" s="20"/>
      <c r="PJP24" s="20"/>
      <c r="PJQ24" s="20"/>
      <c r="PJR24" s="20"/>
      <c r="PJS24" s="20"/>
      <c r="PJT24" s="20"/>
      <c r="PJU24" s="20"/>
      <c r="PJV24" s="20"/>
      <c r="PJW24" s="20"/>
      <c r="PJX24" s="20"/>
      <c r="PJY24" s="20"/>
      <c r="PJZ24" s="20"/>
      <c r="PKA24" s="20"/>
      <c r="PKB24" s="20"/>
      <c r="PKC24" s="20"/>
      <c r="PKD24" s="20"/>
      <c r="PKE24" s="20"/>
      <c r="PKF24" s="20"/>
      <c r="PKG24" s="20"/>
      <c r="PKH24" s="20"/>
      <c r="PKI24" s="20"/>
      <c r="PKJ24" s="20"/>
      <c r="PKK24" s="20"/>
      <c r="PKL24" s="20"/>
      <c r="PKM24" s="20"/>
      <c r="PKN24" s="20"/>
      <c r="PKO24" s="20"/>
      <c r="PKP24" s="20"/>
      <c r="PKQ24" s="20"/>
      <c r="PKR24" s="20"/>
      <c r="PKS24" s="20"/>
      <c r="PKT24" s="20"/>
      <c r="PKU24" s="20"/>
      <c r="PKV24" s="20"/>
      <c r="PKW24" s="20"/>
      <c r="PKX24" s="20"/>
      <c r="PKY24" s="20"/>
      <c r="PKZ24" s="20"/>
      <c r="PLA24" s="20"/>
      <c r="PLB24" s="20"/>
      <c r="PLC24" s="20"/>
      <c r="PLD24" s="20"/>
      <c r="PLE24" s="20"/>
      <c r="PLF24" s="20"/>
      <c r="PLG24" s="20"/>
      <c r="PLH24" s="20"/>
      <c r="PLI24" s="20"/>
      <c r="PLJ24" s="20"/>
      <c r="PLK24" s="20"/>
      <c r="PLL24" s="20"/>
      <c r="PLM24" s="20"/>
      <c r="PLN24" s="20"/>
      <c r="PLO24" s="20"/>
      <c r="PLP24" s="20"/>
      <c r="PLQ24" s="20"/>
      <c r="PLR24" s="20"/>
      <c r="PLS24" s="20"/>
      <c r="PLT24" s="20"/>
      <c r="PLU24" s="20"/>
      <c r="PLV24" s="20"/>
      <c r="PLW24" s="20"/>
      <c r="PLX24" s="20"/>
      <c r="PLY24" s="20"/>
      <c r="PLZ24" s="20"/>
      <c r="PMA24" s="20"/>
      <c r="PMB24" s="20"/>
      <c r="PMC24" s="20"/>
      <c r="PMD24" s="20"/>
      <c r="PME24" s="20"/>
      <c r="PMF24" s="20"/>
      <c r="PMG24" s="20"/>
      <c r="PMH24" s="20"/>
      <c r="PMI24" s="20"/>
      <c r="PMJ24" s="20"/>
      <c r="PMK24" s="20"/>
      <c r="PML24" s="20"/>
      <c r="PMM24" s="20"/>
      <c r="PMN24" s="20"/>
      <c r="PMO24" s="20"/>
      <c r="PMP24" s="20"/>
      <c r="PMQ24" s="20"/>
      <c r="PMR24" s="20"/>
      <c r="PMS24" s="20"/>
      <c r="PMT24" s="20"/>
      <c r="PMU24" s="20"/>
      <c r="PMV24" s="20"/>
      <c r="PMW24" s="20"/>
      <c r="PMX24" s="20"/>
      <c r="PMY24" s="20"/>
      <c r="PMZ24" s="20"/>
      <c r="PNA24" s="20"/>
      <c r="PNB24" s="20"/>
      <c r="PNC24" s="20"/>
      <c r="PND24" s="20"/>
      <c r="PNE24" s="20"/>
      <c r="PNF24" s="20"/>
      <c r="PNG24" s="20"/>
      <c r="PNH24" s="20"/>
      <c r="PNI24" s="20"/>
      <c r="PNJ24" s="20"/>
      <c r="PNK24" s="20"/>
      <c r="PNL24" s="20"/>
      <c r="PNM24" s="20"/>
      <c r="PNN24" s="20"/>
      <c r="PNO24" s="20"/>
      <c r="PNP24" s="20"/>
      <c r="PNQ24" s="20"/>
      <c r="PNR24" s="20"/>
      <c r="PNS24" s="20"/>
      <c r="PNT24" s="20"/>
      <c r="PNU24" s="20"/>
      <c r="PNV24" s="20"/>
      <c r="PNW24" s="20"/>
      <c r="PNX24" s="20"/>
      <c r="PNY24" s="20"/>
      <c r="PNZ24" s="20"/>
      <c r="POA24" s="20"/>
      <c r="POB24" s="20"/>
      <c r="POC24" s="20"/>
      <c r="POD24" s="20"/>
      <c r="POE24" s="20"/>
      <c r="POF24" s="20"/>
      <c r="POG24" s="20"/>
      <c r="POH24" s="20"/>
      <c r="POI24" s="20"/>
      <c r="POJ24" s="20"/>
      <c r="POK24" s="20"/>
      <c r="POL24" s="20"/>
      <c r="POM24" s="20"/>
      <c r="PON24" s="20"/>
      <c r="POO24" s="20"/>
      <c r="POP24" s="20"/>
      <c r="POQ24" s="20"/>
      <c r="POR24" s="20"/>
      <c r="POS24" s="20"/>
      <c r="POT24" s="20"/>
      <c r="POU24" s="20"/>
      <c r="POV24" s="20"/>
      <c r="POW24" s="20"/>
      <c r="POX24" s="20"/>
      <c r="POY24" s="20"/>
      <c r="POZ24" s="20"/>
      <c r="PPA24" s="20"/>
      <c r="PPB24" s="20"/>
      <c r="PPC24" s="20"/>
      <c r="PPD24" s="20"/>
      <c r="PPE24" s="20"/>
      <c r="PPF24" s="20"/>
      <c r="PPG24" s="20"/>
      <c r="PPH24" s="20"/>
      <c r="PPI24" s="20"/>
      <c r="PPJ24" s="20"/>
      <c r="PPK24" s="20"/>
      <c r="PPL24" s="20"/>
      <c r="PPM24" s="20"/>
      <c r="PPN24" s="20"/>
      <c r="PPO24" s="20"/>
      <c r="PPP24" s="20"/>
      <c r="PPQ24" s="20"/>
      <c r="PPR24" s="20"/>
      <c r="PPS24" s="20"/>
      <c r="PPT24" s="20"/>
      <c r="PPU24" s="20"/>
      <c r="PPV24" s="20"/>
      <c r="PPW24" s="20"/>
      <c r="PPX24" s="20"/>
      <c r="PPY24" s="20"/>
      <c r="PPZ24" s="20"/>
      <c r="PQA24" s="20"/>
      <c r="PQB24" s="20"/>
      <c r="PQC24" s="20"/>
      <c r="PQD24" s="20"/>
      <c r="PQE24" s="20"/>
      <c r="PQF24" s="20"/>
      <c r="PQG24" s="20"/>
      <c r="PQH24" s="20"/>
      <c r="PQI24" s="20"/>
      <c r="PQJ24" s="20"/>
      <c r="PQK24" s="20"/>
      <c r="PQL24" s="20"/>
      <c r="PQM24" s="20"/>
      <c r="PQN24" s="20"/>
      <c r="PQO24" s="20"/>
      <c r="PQP24" s="20"/>
      <c r="PQQ24" s="20"/>
      <c r="PQR24" s="20"/>
      <c r="PQS24" s="20"/>
      <c r="PQT24" s="20"/>
      <c r="PQU24" s="20"/>
      <c r="PQV24" s="20"/>
      <c r="PQW24" s="20"/>
      <c r="PQX24" s="20"/>
      <c r="PQY24" s="20"/>
      <c r="PQZ24" s="20"/>
      <c r="PRA24" s="20"/>
      <c r="PRB24" s="20"/>
      <c r="PRC24" s="20"/>
      <c r="PRD24" s="20"/>
      <c r="PRE24" s="20"/>
      <c r="PRF24" s="20"/>
      <c r="PRG24" s="20"/>
      <c r="PRH24" s="20"/>
      <c r="PRI24" s="20"/>
      <c r="PRJ24" s="20"/>
      <c r="PRK24" s="20"/>
      <c r="PRL24" s="20"/>
      <c r="PRM24" s="20"/>
      <c r="PRN24" s="20"/>
      <c r="PRO24" s="20"/>
      <c r="PRP24" s="20"/>
      <c r="PRQ24" s="20"/>
      <c r="PRR24" s="20"/>
      <c r="PRS24" s="20"/>
      <c r="PRT24" s="20"/>
      <c r="PRU24" s="20"/>
      <c r="PRV24" s="20"/>
      <c r="PRW24" s="20"/>
      <c r="PRX24" s="20"/>
      <c r="PRY24" s="20"/>
      <c r="PRZ24" s="20"/>
      <c r="PSA24" s="20"/>
      <c r="PSB24" s="20"/>
      <c r="PSC24" s="20"/>
      <c r="PSD24" s="20"/>
      <c r="PSE24" s="20"/>
      <c r="PSF24" s="20"/>
      <c r="PSG24" s="20"/>
      <c r="PSH24" s="20"/>
      <c r="PSI24" s="20"/>
      <c r="PSJ24" s="20"/>
      <c r="PSK24" s="20"/>
      <c r="PSL24" s="20"/>
      <c r="PSM24" s="20"/>
      <c r="PSN24" s="20"/>
      <c r="PSO24" s="20"/>
      <c r="PSP24" s="20"/>
      <c r="PSQ24" s="20"/>
      <c r="PSR24" s="20"/>
      <c r="PSS24" s="20"/>
      <c r="PST24" s="20"/>
      <c r="PSU24" s="20"/>
      <c r="PSV24" s="20"/>
      <c r="PSW24" s="20"/>
      <c r="PSX24" s="20"/>
      <c r="PSY24" s="20"/>
      <c r="PSZ24" s="20"/>
      <c r="PTA24" s="20"/>
      <c r="PTB24" s="20"/>
      <c r="PTC24" s="20"/>
      <c r="PTD24" s="20"/>
      <c r="PTE24" s="20"/>
      <c r="PTF24" s="20"/>
      <c r="PTG24" s="20"/>
      <c r="PTH24" s="20"/>
      <c r="PTI24" s="20"/>
      <c r="PTJ24" s="20"/>
      <c r="PTK24" s="20"/>
      <c r="PTL24" s="20"/>
      <c r="PTM24" s="20"/>
      <c r="PTN24" s="20"/>
      <c r="PTO24" s="20"/>
      <c r="PTP24" s="20"/>
      <c r="PTQ24" s="20"/>
      <c r="PTR24" s="20"/>
      <c r="PTS24" s="20"/>
      <c r="PTT24" s="20"/>
      <c r="PTU24" s="20"/>
      <c r="PTV24" s="20"/>
      <c r="PTW24" s="20"/>
      <c r="PTX24" s="20"/>
      <c r="PTY24" s="20"/>
      <c r="PTZ24" s="20"/>
      <c r="PUA24" s="20"/>
      <c r="PUB24" s="20"/>
      <c r="PUC24" s="20"/>
      <c r="PUD24" s="20"/>
      <c r="PUE24" s="20"/>
      <c r="PUF24" s="20"/>
      <c r="PUG24" s="20"/>
      <c r="PUH24" s="20"/>
      <c r="PUI24" s="20"/>
      <c r="PUJ24" s="20"/>
      <c r="PUK24" s="20"/>
      <c r="PUL24" s="20"/>
      <c r="PUM24" s="20"/>
      <c r="PUN24" s="20"/>
      <c r="PUO24" s="20"/>
      <c r="PUP24" s="20"/>
      <c r="PUQ24" s="20"/>
      <c r="PUR24" s="20"/>
      <c r="PUS24" s="20"/>
      <c r="PUT24" s="20"/>
      <c r="PUU24" s="20"/>
      <c r="PUV24" s="20"/>
      <c r="PUW24" s="20"/>
      <c r="PUX24" s="20"/>
      <c r="PUY24" s="20"/>
      <c r="PUZ24" s="20"/>
      <c r="PVA24" s="20"/>
      <c r="PVB24" s="20"/>
      <c r="PVC24" s="20"/>
      <c r="PVD24" s="20"/>
      <c r="PVE24" s="20"/>
      <c r="PVF24" s="20"/>
      <c r="PVG24" s="20"/>
      <c r="PVH24" s="20"/>
      <c r="PVI24" s="20"/>
      <c r="PVJ24" s="20"/>
      <c r="PVK24" s="20"/>
      <c r="PVL24" s="20"/>
      <c r="PVM24" s="20"/>
      <c r="PVN24" s="20"/>
      <c r="PVO24" s="20"/>
      <c r="PVP24" s="20"/>
      <c r="PVQ24" s="20"/>
      <c r="PVR24" s="20"/>
      <c r="PVS24" s="20"/>
      <c r="PVT24" s="20"/>
      <c r="PVU24" s="20"/>
      <c r="PVV24" s="20"/>
      <c r="PVW24" s="20"/>
      <c r="PVX24" s="20"/>
      <c r="PVY24" s="20"/>
      <c r="PVZ24" s="20"/>
      <c r="PWA24" s="20"/>
      <c r="PWB24" s="20"/>
      <c r="PWC24" s="20"/>
      <c r="PWD24" s="20"/>
      <c r="PWE24" s="20"/>
      <c r="PWF24" s="20"/>
      <c r="PWG24" s="20"/>
      <c r="PWH24" s="20"/>
      <c r="PWI24" s="20"/>
      <c r="PWJ24" s="20"/>
      <c r="PWK24" s="20"/>
      <c r="PWL24" s="20"/>
      <c r="PWM24" s="20"/>
      <c r="PWN24" s="20"/>
      <c r="PWO24" s="20"/>
      <c r="PWP24" s="20"/>
      <c r="PWQ24" s="20"/>
      <c r="PWR24" s="20"/>
      <c r="PWS24" s="20"/>
      <c r="PWT24" s="20"/>
      <c r="PWU24" s="20"/>
      <c r="PWV24" s="20"/>
      <c r="PWW24" s="20"/>
      <c r="PWX24" s="20"/>
      <c r="PWY24" s="20"/>
      <c r="PWZ24" s="20"/>
      <c r="PXA24" s="20"/>
      <c r="PXB24" s="20"/>
      <c r="PXC24" s="20"/>
      <c r="PXD24" s="20"/>
      <c r="PXE24" s="20"/>
      <c r="PXF24" s="20"/>
      <c r="PXG24" s="20"/>
      <c r="PXH24" s="20"/>
      <c r="PXI24" s="20"/>
      <c r="PXJ24" s="20"/>
      <c r="PXK24" s="20"/>
      <c r="PXL24" s="20"/>
      <c r="PXM24" s="20"/>
      <c r="PXN24" s="20"/>
      <c r="PXO24" s="20"/>
      <c r="PXP24" s="20"/>
      <c r="PXQ24" s="20"/>
      <c r="PXR24" s="20"/>
      <c r="PXS24" s="20"/>
      <c r="PXT24" s="20"/>
      <c r="PXU24" s="20"/>
      <c r="PXV24" s="20"/>
      <c r="PXW24" s="20"/>
      <c r="PXX24" s="20"/>
      <c r="PXY24" s="20"/>
      <c r="PXZ24" s="20"/>
      <c r="PYA24" s="20"/>
      <c r="PYB24" s="20"/>
      <c r="PYC24" s="20"/>
      <c r="PYD24" s="20"/>
      <c r="PYE24" s="20"/>
      <c r="PYF24" s="20"/>
      <c r="PYG24" s="20"/>
      <c r="PYH24" s="20"/>
      <c r="PYI24" s="20"/>
      <c r="PYJ24" s="20"/>
      <c r="PYK24" s="20"/>
      <c r="PYL24" s="20"/>
      <c r="PYM24" s="20"/>
      <c r="PYN24" s="20"/>
      <c r="PYO24" s="20"/>
      <c r="PYP24" s="20"/>
      <c r="PYQ24" s="20"/>
      <c r="PYR24" s="20"/>
      <c r="PYS24" s="20"/>
      <c r="PYT24" s="20"/>
      <c r="PYU24" s="20"/>
      <c r="PYV24" s="20"/>
      <c r="PYW24" s="20"/>
      <c r="PYX24" s="20"/>
      <c r="PYY24" s="20"/>
      <c r="PYZ24" s="20"/>
      <c r="PZA24" s="20"/>
      <c r="PZB24" s="20"/>
      <c r="PZC24" s="20"/>
      <c r="PZD24" s="20"/>
      <c r="PZE24" s="20"/>
      <c r="PZF24" s="20"/>
      <c r="PZG24" s="20"/>
      <c r="PZH24" s="20"/>
      <c r="PZI24" s="20"/>
      <c r="PZJ24" s="20"/>
      <c r="PZK24" s="20"/>
      <c r="PZL24" s="20"/>
      <c r="PZM24" s="20"/>
      <c r="PZN24" s="20"/>
      <c r="PZO24" s="20"/>
      <c r="PZP24" s="20"/>
      <c r="PZQ24" s="20"/>
      <c r="PZR24" s="20"/>
      <c r="PZS24" s="20"/>
      <c r="PZT24" s="20"/>
      <c r="PZU24" s="20"/>
      <c r="PZV24" s="20"/>
      <c r="PZW24" s="20"/>
      <c r="PZX24" s="20"/>
      <c r="PZY24" s="20"/>
      <c r="PZZ24" s="20"/>
      <c r="QAA24" s="20"/>
      <c r="QAB24" s="20"/>
      <c r="QAC24" s="20"/>
      <c r="QAD24" s="20"/>
      <c r="QAE24" s="20"/>
      <c r="QAF24" s="20"/>
      <c r="QAG24" s="20"/>
      <c r="QAH24" s="20"/>
      <c r="QAI24" s="20"/>
      <c r="QAJ24" s="20"/>
      <c r="QAK24" s="20"/>
      <c r="QAL24" s="20"/>
      <c r="QAM24" s="20"/>
      <c r="QAN24" s="20"/>
      <c r="QAO24" s="20"/>
      <c r="QAP24" s="20"/>
      <c r="QAQ24" s="20"/>
      <c r="QAR24" s="20"/>
      <c r="QAS24" s="20"/>
      <c r="QAT24" s="20"/>
      <c r="QAU24" s="20"/>
      <c r="QAV24" s="20"/>
      <c r="QAW24" s="20"/>
      <c r="QAX24" s="20"/>
      <c r="QAY24" s="20"/>
      <c r="QAZ24" s="20"/>
      <c r="QBA24" s="20"/>
      <c r="QBB24" s="20"/>
      <c r="QBC24" s="20"/>
      <c r="QBD24" s="20"/>
      <c r="QBE24" s="20"/>
      <c r="QBF24" s="20"/>
      <c r="QBG24" s="20"/>
      <c r="QBH24" s="20"/>
      <c r="QBI24" s="20"/>
      <c r="QBJ24" s="20"/>
      <c r="QBK24" s="20"/>
      <c r="QBL24" s="20"/>
      <c r="QBM24" s="20"/>
      <c r="QBN24" s="20"/>
      <c r="QBO24" s="20"/>
      <c r="QBP24" s="20"/>
      <c r="QBQ24" s="20"/>
      <c r="QBR24" s="20"/>
      <c r="QBS24" s="20"/>
      <c r="QBT24" s="20"/>
      <c r="QBU24" s="20"/>
      <c r="QBV24" s="20"/>
      <c r="QBW24" s="20"/>
      <c r="QBX24" s="20"/>
      <c r="QBY24" s="20"/>
      <c r="QBZ24" s="20"/>
      <c r="QCA24" s="20"/>
      <c r="QCB24" s="20"/>
      <c r="QCC24" s="20"/>
      <c r="QCD24" s="20"/>
      <c r="QCE24" s="20"/>
      <c r="QCF24" s="20"/>
      <c r="QCG24" s="20"/>
      <c r="QCH24" s="20"/>
      <c r="QCI24" s="20"/>
      <c r="QCJ24" s="20"/>
      <c r="QCK24" s="20"/>
      <c r="QCL24" s="20"/>
      <c r="QCM24" s="20"/>
      <c r="QCN24" s="20"/>
      <c r="QCO24" s="20"/>
      <c r="QCP24" s="20"/>
      <c r="QCQ24" s="20"/>
      <c r="QCR24" s="20"/>
      <c r="QCS24" s="20"/>
      <c r="QCT24" s="20"/>
      <c r="QCU24" s="20"/>
      <c r="QCV24" s="20"/>
      <c r="QCW24" s="20"/>
      <c r="QCX24" s="20"/>
      <c r="QCY24" s="20"/>
      <c r="QCZ24" s="20"/>
      <c r="QDA24" s="20"/>
      <c r="QDB24" s="20"/>
      <c r="QDC24" s="20"/>
      <c r="QDD24" s="20"/>
      <c r="QDE24" s="20"/>
      <c r="QDF24" s="20"/>
      <c r="QDG24" s="20"/>
      <c r="QDH24" s="20"/>
      <c r="QDI24" s="20"/>
      <c r="QDJ24" s="20"/>
      <c r="QDK24" s="20"/>
      <c r="QDL24" s="20"/>
      <c r="QDM24" s="20"/>
      <c r="QDN24" s="20"/>
      <c r="QDO24" s="20"/>
      <c r="QDP24" s="20"/>
      <c r="QDQ24" s="20"/>
      <c r="QDR24" s="20"/>
      <c r="QDS24" s="20"/>
      <c r="QDT24" s="20"/>
      <c r="QDU24" s="20"/>
      <c r="QDV24" s="20"/>
      <c r="QDW24" s="20"/>
      <c r="QDX24" s="20"/>
      <c r="QDY24" s="20"/>
      <c r="QDZ24" s="20"/>
      <c r="QEA24" s="20"/>
      <c r="QEB24" s="20"/>
      <c r="QEC24" s="20"/>
      <c r="QED24" s="20"/>
      <c r="QEE24" s="20"/>
      <c r="QEF24" s="20"/>
      <c r="QEG24" s="20"/>
      <c r="QEH24" s="20"/>
      <c r="QEI24" s="20"/>
      <c r="QEJ24" s="20"/>
      <c r="QEK24" s="20"/>
      <c r="QEL24" s="20"/>
      <c r="QEM24" s="20"/>
      <c r="QEN24" s="20"/>
      <c r="QEO24" s="20"/>
      <c r="QEP24" s="20"/>
      <c r="QEQ24" s="20"/>
      <c r="QER24" s="20"/>
      <c r="QES24" s="20"/>
      <c r="QET24" s="20"/>
      <c r="QEU24" s="20"/>
      <c r="QEV24" s="20"/>
      <c r="QEW24" s="20"/>
      <c r="QEX24" s="20"/>
      <c r="QEY24" s="20"/>
      <c r="QEZ24" s="20"/>
      <c r="QFA24" s="20"/>
      <c r="QFB24" s="20"/>
      <c r="QFC24" s="20"/>
      <c r="QFD24" s="20"/>
      <c r="QFE24" s="20"/>
      <c r="QFF24" s="20"/>
      <c r="QFG24" s="20"/>
      <c r="QFH24" s="20"/>
      <c r="QFI24" s="20"/>
      <c r="QFJ24" s="20"/>
      <c r="QFK24" s="20"/>
      <c r="QFL24" s="20"/>
      <c r="QFM24" s="20"/>
      <c r="QFN24" s="20"/>
      <c r="QFO24" s="20"/>
      <c r="QFP24" s="20"/>
      <c r="QFQ24" s="20"/>
      <c r="QFR24" s="20"/>
      <c r="QFS24" s="20"/>
      <c r="QFT24" s="20"/>
      <c r="QFU24" s="20"/>
      <c r="QFV24" s="20"/>
      <c r="QFW24" s="20"/>
      <c r="QFX24" s="20"/>
      <c r="QFY24" s="20"/>
      <c r="QFZ24" s="20"/>
      <c r="QGA24" s="20"/>
      <c r="QGB24" s="20"/>
      <c r="QGC24" s="20"/>
      <c r="QGD24" s="20"/>
      <c r="QGE24" s="20"/>
      <c r="QGF24" s="20"/>
      <c r="QGG24" s="20"/>
      <c r="QGH24" s="20"/>
      <c r="QGI24" s="20"/>
      <c r="QGJ24" s="20"/>
      <c r="QGK24" s="20"/>
      <c r="QGL24" s="20"/>
      <c r="QGM24" s="20"/>
      <c r="QGN24" s="20"/>
      <c r="QGO24" s="20"/>
      <c r="QGP24" s="20"/>
      <c r="QGQ24" s="20"/>
      <c r="QGR24" s="20"/>
      <c r="QGS24" s="20"/>
      <c r="QGT24" s="20"/>
      <c r="QGU24" s="20"/>
      <c r="QGV24" s="20"/>
      <c r="QGW24" s="20"/>
      <c r="QGX24" s="20"/>
      <c r="QGY24" s="20"/>
      <c r="QGZ24" s="20"/>
      <c r="QHA24" s="20"/>
      <c r="QHB24" s="20"/>
      <c r="QHC24" s="20"/>
      <c r="QHD24" s="20"/>
      <c r="QHE24" s="20"/>
      <c r="QHF24" s="20"/>
      <c r="QHG24" s="20"/>
      <c r="QHH24" s="20"/>
      <c r="QHI24" s="20"/>
      <c r="QHJ24" s="20"/>
      <c r="QHK24" s="20"/>
      <c r="QHL24" s="20"/>
      <c r="QHM24" s="20"/>
      <c r="QHN24" s="20"/>
      <c r="QHO24" s="20"/>
      <c r="QHP24" s="20"/>
      <c r="QHQ24" s="20"/>
      <c r="QHR24" s="20"/>
      <c r="QHS24" s="20"/>
      <c r="QHT24" s="20"/>
      <c r="QHU24" s="20"/>
      <c r="QHV24" s="20"/>
      <c r="QHW24" s="20"/>
      <c r="QHX24" s="20"/>
      <c r="QHY24" s="20"/>
      <c r="QHZ24" s="20"/>
      <c r="QIA24" s="20"/>
      <c r="QIB24" s="20"/>
      <c r="QIC24" s="20"/>
      <c r="QID24" s="20"/>
      <c r="QIE24" s="20"/>
      <c r="QIF24" s="20"/>
      <c r="QIG24" s="20"/>
      <c r="QIH24" s="20"/>
      <c r="QII24" s="20"/>
      <c r="QIJ24" s="20"/>
      <c r="QIK24" s="20"/>
      <c r="QIL24" s="20"/>
      <c r="QIM24" s="20"/>
      <c r="QIN24" s="20"/>
      <c r="QIO24" s="20"/>
      <c r="QIP24" s="20"/>
      <c r="QIQ24" s="20"/>
      <c r="QIR24" s="20"/>
      <c r="QIS24" s="20"/>
      <c r="QIT24" s="20"/>
      <c r="QIU24" s="20"/>
      <c r="QIV24" s="20"/>
      <c r="QIW24" s="20"/>
      <c r="QIX24" s="20"/>
      <c r="QIY24" s="20"/>
      <c r="QIZ24" s="20"/>
      <c r="QJA24" s="20"/>
      <c r="QJB24" s="20"/>
      <c r="QJC24" s="20"/>
      <c r="QJD24" s="20"/>
      <c r="QJE24" s="20"/>
      <c r="QJF24" s="20"/>
      <c r="QJG24" s="20"/>
      <c r="QJH24" s="20"/>
      <c r="QJI24" s="20"/>
      <c r="QJJ24" s="20"/>
      <c r="QJK24" s="20"/>
      <c r="QJL24" s="20"/>
      <c r="QJM24" s="20"/>
      <c r="QJN24" s="20"/>
      <c r="QJO24" s="20"/>
      <c r="QJP24" s="20"/>
      <c r="QJQ24" s="20"/>
      <c r="QJR24" s="20"/>
      <c r="QJS24" s="20"/>
      <c r="QJT24" s="20"/>
      <c r="QJU24" s="20"/>
      <c r="QJV24" s="20"/>
      <c r="QJW24" s="20"/>
      <c r="QJX24" s="20"/>
      <c r="QJY24" s="20"/>
      <c r="QJZ24" s="20"/>
      <c r="QKA24" s="20"/>
      <c r="QKB24" s="20"/>
      <c r="QKC24" s="20"/>
      <c r="QKD24" s="20"/>
      <c r="QKE24" s="20"/>
      <c r="QKF24" s="20"/>
      <c r="QKG24" s="20"/>
      <c r="QKH24" s="20"/>
      <c r="QKI24" s="20"/>
      <c r="QKJ24" s="20"/>
      <c r="QKK24" s="20"/>
      <c r="QKL24" s="20"/>
      <c r="QKM24" s="20"/>
      <c r="QKN24" s="20"/>
      <c r="QKO24" s="20"/>
      <c r="QKP24" s="20"/>
      <c r="QKQ24" s="20"/>
      <c r="QKR24" s="20"/>
      <c r="QKS24" s="20"/>
      <c r="QKT24" s="20"/>
      <c r="QKU24" s="20"/>
      <c r="QKV24" s="20"/>
      <c r="QKW24" s="20"/>
      <c r="QKX24" s="20"/>
      <c r="QKY24" s="20"/>
      <c r="QKZ24" s="20"/>
      <c r="QLA24" s="20"/>
      <c r="QLB24" s="20"/>
      <c r="QLC24" s="20"/>
      <c r="QLD24" s="20"/>
      <c r="QLE24" s="20"/>
      <c r="QLF24" s="20"/>
      <c r="QLG24" s="20"/>
      <c r="QLH24" s="20"/>
      <c r="QLI24" s="20"/>
      <c r="QLJ24" s="20"/>
      <c r="QLK24" s="20"/>
      <c r="QLL24" s="20"/>
      <c r="QLM24" s="20"/>
      <c r="QLN24" s="20"/>
      <c r="QLO24" s="20"/>
      <c r="QLP24" s="20"/>
      <c r="QLQ24" s="20"/>
      <c r="QLR24" s="20"/>
      <c r="QLS24" s="20"/>
      <c r="QLT24" s="20"/>
      <c r="QLU24" s="20"/>
      <c r="QLV24" s="20"/>
      <c r="QLW24" s="20"/>
      <c r="QLX24" s="20"/>
      <c r="QLY24" s="20"/>
      <c r="QLZ24" s="20"/>
      <c r="QMA24" s="20"/>
      <c r="QMB24" s="20"/>
      <c r="QMC24" s="20"/>
      <c r="QMD24" s="20"/>
      <c r="QME24" s="20"/>
      <c r="QMF24" s="20"/>
      <c r="QMG24" s="20"/>
      <c r="QMH24" s="20"/>
      <c r="QMI24" s="20"/>
      <c r="QMJ24" s="20"/>
      <c r="QMK24" s="20"/>
      <c r="QML24" s="20"/>
      <c r="QMM24" s="20"/>
      <c r="QMN24" s="20"/>
      <c r="QMO24" s="20"/>
      <c r="QMP24" s="20"/>
      <c r="QMQ24" s="20"/>
      <c r="QMR24" s="20"/>
      <c r="QMS24" s="20"/>
      <c r="QMT24" s="20"/>
      <c r="QMU24" s="20"/>
      <c r="QMV24" s="20"/>
      <c r="QMW24" s="20"/>
      <c r="QMX24" s="20"/>
      <c r="QMY24" s="20"/>
      <c r="QMZ24" s="20"/>
      <c r="QNA24" s="20"/>
      <c r="QNB24" s="20"/>
      <c r="QNC24" s="20"/>
      <c r="QND24" s="20"/>
      <c r="QNE24" s="20"/>
      <c r="QNF24" s="20"/>
      <c r="QNG24" s="20"/>
      <c r="QNH24" s="20"/>
      <c r="QNI24" s="20"/>
      <c r="QNJ24" s="20"/>
      <c r="QNK24" s="20"/>
      <c r="QNL24" s="20"/>
      <c r="QNM24" s="20"/>
      <c r="QNN24" s="20"/>
      <c r="QNO24" s="20"/>
      <c r="QNP24" s="20"/>
      <c r="QNQ24" s="20"/>
      <c r="QNR24" s="20"/>
      <c r="QNS24" s="20"/>
      <c r="QNT24" s="20"/>
      <c r="QNU24" s="20"/>
      <c r="QNV24" s="20"/>
      <c r="QNW24" s="20"/>
      <c r="QNX24" s="20"/>
      <c r="QNY24" s="20"/>
      <c r="QNZ24" s="20"/>
      <c r="QOA24" s="20"/>
      <c r="QOB24" s="20"/>
      <c r="QOC24" s="20"/>
      <c r="QOD24" s="20"/>
      <c r="QOE24" s="20"/>
      <c r="QOF24" s="20"/>
      <c r="QOG24" s="20"/>
      <c r="QOH24" s="20"/>
      <c r="QOI24" s="20"/>
      <c r="QOJ24" s="20"/>
      <c r="QOK24" s="20"/>
      <c r="QOL24" s="20"/>
      <c r="QOM24" s="20"/>
      <c r="QON24" s="20"/>
      <c r="QOO24" s="20"/>
      <c r="QOP24" s="20"/>
      <c r="QOQ24" s="20"/>
      <c r="QOR24" s="20"/>
      <c r="QOS24" s="20"/>
      <c r="QOT24" s="20"/>
      <c r="QOU24" s="20"/>
      <c r="QOV24" s="20"/>
      <c r="QOW24" s="20"/>
      <c r="QOX24" s="20"/>
      <c r="QOY24" s="20"/>
      <c r="QOZ24" s="20"/>
      <c r="QPA24" s="20"/>
      <c r="QPB24" s="20"/>
      <c r="QPC24" s="20"/>
      <c r="QPD24" s="20"/>
      <c r="QPE24" s="20"/>
      <c r="QPF24" s="20"/>
      <c r="QPG24" s="20"/>
      <c r="QPH24" s="20"/>
      <c r="QPI24" s="20"/>
      <c r="QPJ24" s="20"/>
      <c r="QPK24" s="20"/>
      <c r="QPL24" s="20"/>
      <c r="QPM24" s="20"/>
      <c r="QPN24" s="20"/>
      <c r="QPO24" s="20"/>
      <c r="QPP24" s="20"/>
      <c r="QPQ24" s="20"/>
      <c r="QPR24" s="20"/>
      <c r="QPS24" s="20"/>
      <c r="QPT24" s="20"/>
      <c r="QPU24" s="20"/>
      <c r="QPV24" s="20"/>
      <c r="QPW24" s="20"/>
      <c r="QPX24" s="20"/>
      <c r="QPY24" s="20"/>
      <c r="QPZ24" s="20"/>
      <c r="QQA24" s="20"/>
      <c r="QQB24" s="20"/>
      <c r="QQC24" s="20"/>
      <c r="QQD24" s="20"/>
      <c r="QQE24" s="20"/>
      <c r="QQF24" s="20"/>
      <c r="QQG24" s="20"/>
      <c r="QQH24" s="20"/>
      <c r="QQI24" s="20"/>
      <c r="QQJ24" s="20"/>
      <c r="QQK24" s="20"/>
      <c r="QQL24" s="20"/>
      <c r="QQM24" s="20"/>
      <c r="QQN24" s="20"/>
      <c r="QQO24" s="20"/>
      <c r="QQP24" s="20"/>
      <c r="QQQ24" s="20"/>
      <c r="QQR24" s="20"/>
      <c r="QQS24" s="20"/>
      <c r="QQT24" s="20"/>
      <c r="QQU24" s="20"/>
      <c r="QQV24" s="20"/>
      <c r="QQW24" s="20"/>
      <c r="QQX24" s="20"/>
      <c r="QQY24" s="20"/>
      <c r="QQZ24" s="20"/>
      <c r="QRA24" s="20"/>
      <c r="QRB24" s="20"/>
      <c r="QRC24" s="20"/>
      <c r="QRD24" s="20"/>
      <c r="QRE24" s="20"/>
      <c r="QRF24" s="20"/>
      <c r="QRG24" s="20"/>
      <c r="QRH24" s="20"/>
      <c r="QRI24" s="20"/>
      <c r="QRJ24" s="20"/>
      <c r="QRK24" s="20"/>
      <c r="QRL24" s="20"/>
      <c r="QRM24" s="20"/>
      <c r="QRN24" s="20"/>
      <c r="QRO24" s="20"/>
      <c r="QRP24" s="20"/>
      <c r="QRQ24" s="20"/>
      <c r="QRR24" s="20"/>
      <c r="QRS24" s="20"/>
      <c r="QRT24" s="20"/>
      <c r="QRU24" s="20"/>
      <c r="QRV24" s="20"/>
      <c r="QRW24" s="20"/>
      <c r="QRX24" s="20"/>
      <c r="QRY24" s="20"/>
      <c r="QRZ24" s="20"/>
      <c r="QSA24" s="20"/>
      <c r="QSB24" s="20"/>
      <c r="QSC24" s="20"/>
      <c r="QSD24" s="20"/>
      <c r="QSE24" s="20"/>
      <c r="QSF24" s="20"/>
      <c r="QSG24" s="20"/>
      <c r="QSH24" s="20"/>
      <c r="QSI24" s="20"/>
      <c r="QSJ24" s="20"/>
      <c r="QSK24" s="20"/>
      <c r="QSL24" s="20"/>
      <c r="QSM24" s="20"/>
      <c r="QSN24" s="20"/>
      <c r="QSO24" s="20"/>
      <c r="QSP24" s="20"/>
      <c r="QSQ24" s="20"/>
      <c r="QSR24" s="20"/>
      <c r="QSS24" s="20"/>
      <c r="QST24" s="20"/>
      <c r="QSU24" s="20"/>
      <c r="QSV24" s="20"/>
      <c r="QSW24" s="20"/>
      <c r="QSX24" s="20"/>
      <c r="QSY24" s="20"/>
      <c r="QSZ24" s="20"/>
      <c r="QTA24" s="20"/>
      <c r="QTB24" s="20"/>
      <c r="QTC24" s="20"/>
      <c r="QTD24" s="20"/>
      <c r="QTE24" s="20"/>
      <c r="QTF24" s="20"/>
      <c r="QTG24" s="20"/>
      <c r="QTH24" s="20"/>
      <c r="QTI24" s="20"/>
      <c r="QTJ24" s="20"/>
      <c r="QTK24" s="20"/>
      <c r="QTL24" s="20"/>
      <c r="QTM24" s="20"/>
      <c r="QTN24" s="20"/>
      <c r="QTO24" s="20"/>
      <c r="QTP24" s="20"/>
      <c r="QTQ24" s="20"/>
      <c r="QTR24" s="20"/>
      <c r="QTS24" s="20"/>
      <c r="QTT24" s="20"/>
      <c r="QTU24" s="20"/>
      <c r="QTV24" s="20"/>
      <c r="QTW24" s="20"/>
      <c r="QTX24" s="20"/>
      <c r="QTY24" s="20"/>
      <c r="QTZ24" s="20"/>
      <c r="QUA24" s="20"/>
      <c r="QUB24" s="20"/>
      <c r="QUC24" s="20"/>
      <c r="QUD24" s="20"/>
      <c r="QUE24" s="20"/>
      <c r="QUF24" s="20"/>
      <c r="QUG24" s="20"/>
      <c r="QUH24" s="20"/>
      <c r="QUI24" s="20"/>
      <c r="QUJ24" s="20"/>
      <c r="QUK24" s="20"/>
      <c r="QUL24" s="20"/>
      <c r="QUM24" s="20"/>
      <c r="QUN24" s="20"/>
      <c r="QUO24" s="20"/>
      <c r="QUP24" s="20"/>
      <c r="QUQ24" s="20"/>
      <c r="QUR24" s="20"/>
      <c r="QUS24" s="20"/>
      <c r="QUT24" s="20"/>
      <c r="QUU24" s="20"/>
      <c r="QUV24" s="20"/>
      <c r="QUW24" s="20"/>
      <c r="QUX24" s="20"/>
      <c r="QUY24" s="20"/>
      <c r="QUZ24" s="20"/>
      <c r="QVA24" s="20"/>
      <c r="QVB24" s="20"/>
      <c r="QVC24" s="20"/>
      <c r="QVD24" s="20"/>
      <c r="QVE24" s="20"/>
      <c r="QVF24" s="20"/>
      <c r="QVG24" s="20"/>
      <c r="QVH24" s="20"/>
      <c r="QVI24" s="20"/>
      <c r="QVJ24" s="20"/>
      <c r="QVK24" s="20"/>
      <c r="QVL24" s="20"/>
      <c r="QVM24" s="20"/>
      <c r="QVN24" s="20"/>
      <c r="QVO24" s="20"/>
      <c r="QVP24" s="20"/>
      <c r="QVQ24" s="20"/>
      <c r="QVR24" s="20"/>
      <c r="QVS24" s="20"/>
      <c r="QVT24" s="20"/>
      <c r="QVU24" s="20"/>
      <c r="QVV24" s="20"/>
      <c r="QVW24" s="20"/>
      <c r="QVX24" s="20"/>
      <c r="QVY24" s="20"/>
      <c r="QVZ24" s="20"/>
      <c r="QWA24" s="20"/>
      <c r="QWB24" s="20"/>
      <c r="QWC24" s="20"/>
      <c r="QWD24" s="20"/>
      <c r="QWE24" s="20"/>
      <c r="QWF24" s="20"/>
      <c r="QWG24" s="20"/>
      <c r="QWH24" s="20"/>
      <c r="QWI24" s="20"/>
      <c r="QWJ24" s="20"/>
      <c r="QWK24" s="20"/>
      <c r="QWL24" s="20"/>
      <c r="QWM24" s="20"/>
      <c r="QWN24" s="20"/>
      <c r="QWO24" s="20"/>
      <c r="QWP24" s="20"/>
      <c r="QWQ24" s="20"/>
      <c r="QWR24" s="20"/>
      <c r="QWS24" s="20"/>
      <c r="QWT24" s="20"/>
      <c r="QWU24" s="20"/>
      <c r="QWV24" s="20"/>
      <c r="QWW24" s="20"/>
      <c r="QWX24" s="20"/>
      <c r="QWY24" s="20"/>
      <c r="QWZ24" s="20"/>
      <c r="QXA24" s="20"/>
      <c r="QXB24" s="20"/>
      <c r="QXC24" s="20"/>
      <c r="QXD24" s="20"/>
      <c r="QXE24" s="20"/>
      <c r="QXF24" s="20"/>
      <c r="QXG24" s="20"/>
      <c r="QXH24" s="20"/>
      <c r="QXI24" s="20"/>
      <c r="QXJ24" s="20"/>
      <c r="QXK24" s="20"/>
      <c r="QXL24" s="20"/>
      <c r="QXM24" s="20"/>
      <c r="QXN24" s="20"/>
      <c r="QXO24" s="20"/>
      <c r="QXP24" s="20"/>
      <c r="QXQ24" s="20"/>
      <c r="QXR24" s="20"/>
      <c r="QXS24" s="20"/>
      <c r="QXT24" s="20"/>
      <c r="QXU24" s="20"/>
      <c r="QXV24" s="20"/>
      <c r="QXW24" s="20"/>
      <c r="QXX24" s="20"/>
      <c r="QXY24" s="20"/>
      <c r="QXZ24" s="20"/>
      <c r="QYA24" s="20"/>
      <c r="QYB24" s="20"/>
      <c r="QYC24" s="20"/>
      <c r="QYD24" s="20"/>
      <c r="QYE24" s="20"/>
      <c r="QYF24" s="20"/>
      <c r="QYG24" s="20"/>
      <c r="QYH24" s="20"/>
      <c r="QYI24" s="20"/>
      <c r="QYJ24" s="20"/>
      <c r="QYK24" s="20"/>
      <c r="QYL24" s="20"/>
      <c r="QYM24" s="20"/>
      <c r="QYN24" s="20"/>
      <c r="QYO24" s="20"/>
      <c r="QYP24" s="20"/>
      <c r="QYQ24" s="20"/>
      <c r="QYR24" s="20"/>
      <c r="QYS24" s="20"/>
      <c r="QYT24" s="20"/>
      <c r="QYU24" s="20"/>
      <c r="QYV24" s="20"/>
      <c r="QYW24" s="20"/>
      <c r="QYX24" s="20"/>
      <c r="QYY24" s="20"/>
      <c r="QYZ24" s="20"/>
      <c r="QZA24" s="20"/>
      <c r="QZB24" s="20"/>
      <c r="QZC24" s="20"/>
      <c r="QZD24" s="20"/>
      <c r="QZE24" s="20"/>
      <c r="QZF24" s="20"/>
      <c r="QZG24" s="20"/>
      <c r="QZH24" s="20"/>
      <c r="QZI24" s="20"/>
      <c r="QZJ24" s="20"/>
      <c r="QZK24" s="20"/>
      <c r="QZL24" s="20"/>
      <c r="QZM24" s="20"/>
      <c r="QZN24" s="20"/>
      <c r="QZO24" s="20"/>
      <c r="QZP24" s="20"/>
      <c r="QZQ24" s="20"/>
      <c r="QZR24" s="20"/>
      <c r="QZS24" s="20"/>
      <c r="QZT24" s="20"/>
      <c r="QZU24" s="20"/>
      <c r="QZV24" s="20"/>
      <c r="QZW24" s="20"/>
      <c r="QZX24" s="20"/>
      <c r="QZY24" s="20"/>
      <c r="QZZ24" s="20"/>
      <c r="RAA24" s="20"/>
      <c r="RAB24" s="20"/>
      <c r="RAC24" s="20"/>
      <c r="RAD24" s="20"/>
      <c r="RAE24" s="20"/>
      <c r="RAF24" s="20"/>
      <c r="RAG24" s="20"/>
      <c r="RAH24" s="20"/>
      <c r="RAI24" s="20"/>
      <c r="RAJ24" s="20"/>
      <c r="RAK24" s="20"/>
      <c r="RAL24" s="20"/>
      <c r="RAM24" s="20"/>
      <c r="RAN24" s="20"/>
      <c r="RAO24" s="20"/>
      <c r="RAP24" s="20"/>
      <c r="RAQ24" s="20"/>
      <c r="RAR24" s="20"/>
      <c r="RAS24" s="20"/>
      <c r="RAT24" s="20"/>
      <c r="RAU24" s="20"/>
      <c r="RAV24" s="20"/>
      <c r="RAW24" s="20"/>
      <c r="RAX24" s="20"/>
      <c r="RAY24" s="20"/>
      <c r="RAZ24" s="20"/>
      <c r="RBA24" s="20"/>
      <c r="RBB24" s="20"/>
      <c r="RBC24" s="20"/>
      <c r="RBD24" s="20"/>
      <c r="RBE24" s="20"/>
      <c r="RBF24" s="20"/>
      <c r="RBG24" s="20"/>
      <c r="RBH24" s="20"/>
      <c r="RBI24" s="20"/>
      <c r="RBJ24" s="20"/>
      <c r="RBK24" s="20"/>
      <c r="RBL24" s="20"/>
      <c r="RBM24" s="20"/>
      <c r="RBN24" s="20"/>
      <c r="RBO24" s="20"/>
      <c r="RBP24" s="20"/>
      <c r="RBQ24" s="20"/>
      <c r="RBR24" s="20"/>
      <c r="RBS24" s="20"/>
      <c r="RBT24" s="20"/>
      <c r="RBU24" s="20"/>
      <c r="RBV24" s="20"/>
      <c r="RBW24" s="20"/>
      <c r="RBX24" s="20"/>
      <c r="RBY24" s="20"/>
      <c r="RBZ24" s="20"/>
      <c r="RCA24" s="20"/>
      <c r="RCB24" s="20"/>
      <c r="RCC24" s="20"/>
      <c r="RCD24" s="20"/>
      <c r="RCE24" s="20"/>
      <c r="RCF24" s="20"/>
      <c r="RCG24" s="20"/>
      <c r="RCH24" s="20"/>
      <c r="RCI24" s="20"/>
      <c r="RCJ24" s="20"/>
      <c r="RCK24" s="20"/>
      <c r="RCL24" s="20"/>
      <c r="RCM24" s="20"/>
      <c r="RCN24" s="20"/>
      <c r="RCO24" s="20"/>
      <c r="RCP24" s="20"/>
      <c r="RCQ24" s="20"/>
      <c r="RCR24" s="20"/>
      <c r="RCS24" s="20"/>
      <c r="RCT24" s="20"/>
      <c r="RCU24" s="20"/>
      <c r="RCV24" s="20"/>
      <c r="RCW24" s="20"/>
      <c r="RCX24" s="20"/>
      <c r="RCY24" s="20"/>
      <c r="RCZ24" s="20"/>
      <c r="RDA24" s="20"/>
      <c r="RDB24" s="20"/>
      <c r="RDC24" s="20"/>
      <c r="RDD24" s="20"/>
      <c r="RDE24" s="20"/>
      <c r="RDF24" s="20"/>
      <c r="RDG24" s="20"/>
      <c r="RDH24" s="20"/>
      <c r="RDI24" s="20"/>
      <c r="RDJ24" s="20"/>
      <c r="RDK24" s="20"/>
      <c r="RDL24" s="20"/>
      <c r="RDM24" s="20"/>
      <c r="RDN24" s="20"/>
      <c r="RDO24" s="20"/>
      <c r="RDP24" s="20"/>
      <c r="RDQ24" s="20"/>
      <c r="RDR24" s="20"/>
      <c r="RDS24" s="20"/>
      <c r="RDT24" s="20"/>
      <c r="RDU24" s="20"/>
      <c r="RDV24" s="20"/>
      <c r="RDW24" s="20"/>
      <c r="RDX24" s="20"/>
      <c r="RDY24" s="20"/>
      <c r="RDZ24" s="20"/>
      <c r="REA24" s="20"/>
      <c r="REB24" s="20"/>
      <c r="REC24" s="20"/>
      <c r="RED24" s="20"/>
      <c r="REE24" s="20"/>
      <c r="REF24" s="20"/>
      <c r="REG24" s="20"/>
      <c r="REH24" s="20"/>
      <c r="REI24" s="20"/>
      <c r="REJ24" s="20"/>
      <c r="REK24" s="20"/>
      <c r="REL24" s="20"/>
      <c r="REM24" s="20"/>
      <c r="REN24" s="20"/>
      <c r="REO24" s="20"/>
      <c r="REP24" s="20"/>
      <c r="REQ24" s="20"/>
      <c r="RER24" s="20"/>
      <c r="RES24" s="20"/>
      <c r="RET24" s="20"/>
      <c r="REU24" s="20"/>
      <c r="REV24" s="20"/>
      <c r="REW24" s="20"/>
      <c r="REX24" s="20"/>
      <c r="REY24" s="20"/>
      <c r="REZ24" s="20"/>
      <c r="RFA24" s="20"/>
      <c r="RFB24" s="20"/>
      <c r="RFC24" s="20"/>
      <c r="RFD24" s="20"/>
      <c r="RFE24" s="20"/>
      <c r="RFF24" s="20"/>
      <c r="RFG24" s="20"/>
      <c r="RFH24" s="20"/>
      <c r="RFI24" s="20"/>
      <c r="RFJ24" s="20"/>
      <c r="RFK24" s="20"/>
      <c r="RFL24" s="20"/>
      <c r="RFM24" s="20"/>
      <c r="RFN24" s="20"/>
      <c r="RFO24" s="20"/>
      <c r="RFP24" s="20"/>
      <c r="RFQ24" s="20"/>
      <c r="RFR24" s="20"/>
      <c r="RFS24" s="20"/>
      <c r="RFT24" s="20"/>
      <c r="RFU24" s="20"/>
      <c r="RFV24" s="20"/>
      <c r="RFW24" s="20"/>
      <c r="RFX24" s="20"/>
      <c r="RFY24" s="20"/>
      <c r="RFZ24" s="20"/>
      <c r="RGA24" s="20"/>
      <c r="RGB24" s="20"/>
      <c r="RGC24" s="20"/>
      <c r="RGD24" s="20"/>
      <c r="RGE24" s="20"/>
      <c r="RGF24" s="20"/>
      <c r="RGG24" s="20"/>
      <c r="RGH24" s="20"/>
      <c r="RGI24" s="20"/>
      <c r="RGJ24" s="20"/>
      <c r="RGK24" s="20"/>
      <c r="RGL24" s="20"/>
      <c r="RGM24" s="20"/>
      <c r="RGN24" s="20"/>
      <c r="RGO24" s="20"/>
      <c r="RGP24" s="20"/>
      <c r="RGQ24" s="20"/>
      <c r="RGR24" s="20"/>
      <c r="RGS24" s="20"/>
      <c r="RGT24" s="20"/>
      <c r="RGU24" s="20"/>
      <c r="RGV24" s="20"/>
      <c r="RGW24" s="20"/>
      <c r="RGX24" s="20"/>
      <c r="RGY24" s="20"/>
      <c r="RGZ24" s="20"/>
      <c r="RHA24" s="20"/>
      <c r="RHB24" s="20"/>
      <c r="RHC24" s="20"/>
      <c r="RHD24" s="20"/>
      <c r="RHE24" s="20"/>
      <c r="RHF24" s="20"/>
      <c r="RHG24" s="20"/>
      <c r="RHH24" s="20"/>
      <c r="RHI24" s="20"/>
      <c r="RHJ24" s="20"/>
      <c r="RHK24" s="20"/>
      <c r="RHL24" s="20"/>
      <c r="RHM24" s="20"/>
      <c r="RHN24" s="20"/>
      <c r="RHO24" s="20"/>
      <c r="RHP24" s="20"/>
      <c r="RHQ24" s="20"/>
      <c r="RHR24" s="20"/>
      <c r="RHS24" s="20"/>
      <c r="RHT24" s="20"/>
      <c r="RHU24" s="20"/>
      <c r="RHV24" s="20"/>
      <c r="RHW24" s="20"/>
      <c r="RHX24" s="20"/>
      <c r="RHY24" s="20"/>
      <c r="RHZ24" s="20"/>
      <c r="RIA24" s="20"/>
      <c r="RIB24" s="20"/>
      <c r="RIC24" s="20"/>
      <c r="RID24" s="20"/>
      <c r="RIE24" s="20"/>
      <c r="RIF24" s="20"/>
      <c r="RIG24" s="20"/>
      <c r="RIH24" s="20"/>
      <c r="RII24" s="20"/>
      <c r="RIJ24" s="20"/>
      <c r="RIK24" s="20"/>
      <c r="RIL24" s="20"/>
      <c r="RIM24" s="20"/>
      <c r="RIN24" s="20"/>
      <c r="RIO24" s="20"/>
      <c r="RIP24" s="20"/>
      <c r="RIQ24" s="20"/>
      <c r="RIR24" s="20"/>
      <c r="RIS24" s="20"/>
      <c r="RIT24" s="20"/>
      <c r="RIU24" s="20"/>
      <c r="RIV24" s="20"/>
      <c r="RIW24" s="20"/>
      <c r="RIX24" s="20"/>
      <c r="RIY24" s="20"/>
      <c r="RIZ24" s="20"/>
      <c r="RJA24" s="20"/>
      <c r="RJB24" s="20"/>
      <c r="RJC24" s="20"/>
      <c r="RJD24" s="20"/>
      <c r="RJE24" s="20"/>
      <c r="RJF24" s="20"/>
      <c r="RJG24" s="20"/>
      <c r="RJH24" s="20"/>
      <c r="RJI24" s="20"/>
      <c r="RJJ24" s="20"/>
      <c r="RJK24" s="20"/>
      <c r="RJL24" s="20"/>
      <c r="RJM24" s="20"/>
      <c r="RJN24" s="20"/>
      <c r="RJO24" s="20"/>
      <c r="RJP24" s="20"/>
      <c r="RJQ24" s="20"/>
      <c r="RJR24" s="20"/>
      <c r="RJS24" s="20"/>
      <c r="RJT24" s="20"/>
      <c r="RJU24" s="20"/>
      <c r="RJV24" s="20"/>
      <c r="RJW24" s="20"/>
      <c r="RJX24" s="20"/>
      <c r="RJY24" s="20"/>
      <c r="RJZ24" s="20"/>
      <c r="RKA24" s="20"/>
      <c r="RKB24" s="20"/>
      <c r="RKC24" s="20"/>
      <c r="RKD24" s="20"/>
      <c r="RKE24" s="20"/>
      <c r="RKF24" s="20"/>
      <c r="RKG24" s="20"/>
      <c r="RKH24" s="20"/>
      <c r="RKI24" s="20"/>
      <c r="RKJ24" s="20"/>
      <c r="RKK24" s="20"/>
      <c r="RKL24" s="20"/>
      <c r="RKM24" s="20"/>
      <c r="RKN24" s="20"/>
      <c r="RKO24" s="20"/>
      <c r="RKP24" s="20"/>
      <c r="RKQ24" s="20"/>
      <c r="RKR24" s="20"/>
      <c r="RKS24" s="20"/>
      <c r="RKT24" s="20"/>
      <c r="RKU24" s="20"/>
      <c r="RKV24" s="20"/>
      <c r="RKW24" s="20"/>
      <c r="RKX24" s="20"/>
      <c r="RKY24" s="20"/>
      <c r="RKZ24" s="20"/>
      <c r="RLA24" s="20"/>
      <c r="RLB24" s="20"/>
      <c r="RLC24" s="20"/>
      <c r="RLD24" s="20"/>
      <c r="RLE24" s="20"/>
      <c r="RLF24" s="20"/>
      <c r="RLG24" s="20"/>
      <c r="RLH24" s="20"/>
      <c r="RLI24" s="20"/>
      <c r="RLJ24" s="20"/>
      <c r="RLK24" s="20"/>
      <c r="RLL24" s="20"/>
      <c r="RLM24" s="20"/>
      <c r="RLN24" s="20"/>
      <c r="RLO24" s="20"/>
      <c r="RLP24" s="20"/>
      <c r="RLQ24" s="20"/>
      <c r="RLR24" s="20"/>
      <c r="RLS24" s="20"/>
      <c r="RLT24" s="20"/>
      <c r="RLU24" s="20"/>
      <c r="RLV24" s="20"/>
      <c r="RLW24" s="20"/>
      <c r="RLX24" s="20"/>
      <c r="RLY24" s="20"/>
      <c r="RLZ24" s="20"/>
      <c r="RMA24" s="20"/>
      <c r="RMB24" s="20"/>
      <c r="RMC24" s="20"/>
      <c r="RMD24" s="20"/>
      <c r="RME24" s="20"/>
      <c r="RMF24" s="20"/>
      <c r="RMG24" s="20"/>
      <c r="RMH24" s="20"/>
      <c r="RMI24" s="20"/>
      <c r="RMJ24" s="20"/>
      <c r="RMK24" s="20"/>
      <c r="RML24" s="20"/>
      <c r="RMM24" s="20"/>
      <c r="RMN24" s="20"/>
      <c r="RMO24" s="20"/>
      <c r="RMP24" s="20"/>
      <c r="RMQ24" s="20"/>
      <c r="RMR24" s="20"/>
      <c r="RMS24" s="20"/>
      <c r="RMT24" s="20"/>
      <c r="RMU24" s="20"/>
      <c r="RMV24" s="20"/>
      <c r="RMW24" s="20"/>
      <c r="RMX24" s="20"/>
      <c r="RMY24" s="20"/>
      <c r="RMZ24" s="20"/>
      <c r="RNA24" s="20"/>
      <c r="RNB24" s="20"/>
      <c r="RNC24" s="20"/>
      <c r="RND24" s="20"/>
      <c r="RNE24" s="20"/>
      <c r="RNF24" s="20"/>
      <c r="RNG24" s="20"/>
      <c r="RNH24" s="20"/>
      <c r="RNI24" s="20"/>
      <c r="RNJ24" s="20"/>
      <c r="RNK24" s="20"/>
      <c r="RNL24" s="20"/>
      <c r="RNM24" s="20"/>
      <c r="RNN24" s="20"/>
      <c r="RNO24" s="20"/>
      <c r="RNP24" s="20"/>
      <c r="RNQ24" s="20"/>
      <c r="RNR24" s="20"/>
      <c r="RNS24" s="20"/>
      <c r="RNT24" s="20"/>
      <c r="RNU24" s="20"/>
      <c r="RNV24" s="20"/>
      <c r="RNW24" s="20"/>
      <c r="RNX24" s="20"/>
      <c r="RNY24" s="20"/>
      <c r="RNZ24" s="20"/>
      <c r="ROA24" s="20"/>
      <c r="ROB24" s="20"/>
      <c r="ROC24" s="20"/>
      <c r="ROD24" s="20"/>
      <c r="ROE24" s="20"/>
      <c r="ROF24" s="20"/>
      <c r="ROG24" s="20"/>
      <c r="ROH24" s="20"/>
      <c r="ROI24" s="20"/>
      <c r="ROJ24" s="20"/>
      <c r="ROK24" s="20"/>
      <c r="ROL24" s="20"/>
      <c r="ROM24" s="20"/>
      <c r="RON24" s="20"/>
      <c r="ROO24" s="20"/>
      <c r="ROP24" s="20"/>
      <c r="ROQ24" s="20"/>
      <c r="ROR24" s="20"/>
      <c r="ROS24" s="20"/>
      <c r="ROT24" s="20"/>
      <c r="ROU24" s="20"/>
      <c r="ROV24" s="20"/>
      <c r="ROW24" s="20"/>
      <c r="ROX24" s="20"/>
      <c r="ROY24" s="20"/>
      <c r="ROZ24" s="20"/>
      <c r="RPA24" s="20"/>
      <c r="RPB24" s="20"/>
      <c r="RPC24" s="20"/>
      <c r="RPD24" s="20"/>
      <c r="RPE24" s="20"/>
      <c r="RPF24" s="20"/>
      <c r="RPG24" s="20"/>
      <c r="RPH24" s="20"/>
      <c r="RPI24" s="20"/>
      <c r="RPJ24" s="20"/>
      <c r="RPK24" s="20"/>
      <c r="RPL24" s="20"/>
      <c r="RPM24" s="20"/>
      <c r="RPN24" s="20"/>
      <c r="RPO24" s="20"/>
      <c r="RPP24" s="20"/>
      <c r="RPQ24" s="20"/>
      <c r="RPR24" s="20"/>
      <c r="RPS24" s="20"/>
      <c r="RPT24" s="20"/>
      <c r="RPU24" s="20"/>
      <c r="RPV24" s="20"/>
      <c r="RPW24" s="20"/>
      <c r="RPX24" s="20"/>
      <c r="RPY24" s="20"/>
      <c r="RPZ24" s="20"/>
      <c r="RQA24" s="20"/>
      <c r="RQB24" s="20"/>
      <c r="RQC24" s="20"/>
      <c r="RQD24" s="20"/>
      <c r="RQE24" s="20"/>
      <c r="RQF24" s="20"/>
      <c r="RQG24" s="20"/>
      <c r="RQH24" s="20"/>
      <c r="RQI24" s="20"/>
      <c r="RQJ24" s="20"/>
      <c r="RQK24" s="20"/>
      <c r="RQL24" s="20"/>
      <c r="RQM24" s="20"/>
      <c r="RQN24" s="20"/>
      <c r="RQO24" s="20"/>
      <c r="RQP24" s="20"/>
      <c r="RQQ24" s="20"/>
      <c r="RQR24" s="20"/>
      <c r="RQS24" s="20"/>
      <c r="RQT24" s="20"/>
      <c r="RQU24" s="20"/>
      <c r="RQV24" s="20"/>
      <c r="RQW24" s="20"/>
      <c r="RQX24" s="20"/>
      <c r="RQY24" s="20"/>
      <c r="RQZ24" s="20"/>
      <c r="RRA24" s="20"/>
      <c r="RRB24" s="20"/>
      <c r="RRC24" s="20"/>
      <c r="RRD24" s="20"/>
      <c r="RRE24" s="20"/>
      <c r="RRF24" s="20"/>
      <c r="RRG24" s="20"/>
      <c r="RRH24" s="20"/>
      <c r="RRI24" s="20"/>
      <c r="RRJ24" s="20"/>
      <c r="RRK24" s="20"/>
      <c r="RRL24" s="20"/>
      <c r="RRM24" s="20"/>
      <c r="RRN24" s="20"/>
      <c r="RRO24" s="20"/>
      <c r="RRP24" s="20"/>
      <c r="RRQ24" s="20"/>
      <c r="RRR24" s="20"/>
      <c r="RRS24" s="20"/>
      <c r="RRT24" s="20"/>
      <c r="RRU24" s="20"/>
      <c r="RRV24" s="20"/>
      <c r="RRW24" s="20"/>
      <c r="RRX24" s="20"/>
      <c r="RRY24" s="20"/>
      <c r="RRZ24" s="20"/>
      <c r="RSA24" s="20"/>
      <c r="RSB24" s="20"/>
      <c r="RSC24" s="20"/>
      <c r="RSD24" s="20"/>
      <c r="RSE24" s="20"/>
      <c r="RSF24" s="20"/>
      <c r="RSG24" s="20"/>
      <c r="RSH24" s="20"/>
      <c r="RSI24" s="20"/>
      <c r="RSJ24" s="20"/>
      <c r="RSK24" s="20"/>
      <c r="RSL24" s="20"/>
      <c r="RSM24" s="20"/>
      <c r="RSN24" s="20"/>
      <c r="RSO24" s="20"/>
      <c r="RSP24" s="20"/>
      <c r="RSQ24" s="20"/>
      <c r="RSR24" s="20"/>
      <c r="RSS24" s="20"/>
      <c r="RST24" s="20"/>
      <c r="RSU24" s="20"/>
      <c r="RSV24" s="20"/>
      <c r="RSW24" s="20"/>
      <c r="RSX24" s="20"/>
      <c r="RSY24" s="20"/>
      <c r="RSZ24" s="20"/>
      <c r="RTA24" s="20"/>
      <c r="RTB24" s="20"/>
      <c r="RTC24" s="20"/>
      <c r="RTD24" s="20"/>
      <c r="RTE24" s="20"/>
      <c r="RTF24" s="20"/>
      <c r="RTG24" s="20"/>
      <c r="RTH24" s="20"/>
      <c r="RTI24" s="20"/>
      <c r="RTJ24" s="20"/>
      <c r="RTK24" s="20"/>
      <c r="RTL24" s="20"/>
      <c r="RTM24" s="20"/>
      <c r="RTN24" s="20"/>
      <c r="RTO24" s="20"/>
      <c r="RTP24" s="20"/>
      <c r="RTQ24" s="20"/>
      <c r="RTR24" s="20"/>
      <c r="RTS24" s="20"/>
      <c r="RTT24" s="20"/>
      <c r="RTU24" s="20"/>
      <c r="RTV24" s="20"/>
      <c r="RTW24" s="20"/>
      <c r="RTX24" s="20"/>
      <c r="RTY24" s="20"/>
      <c r="RTZ24" s="20"/>
      <c r="RUA24" s="20"/>
      <c r="RUB24" s="20"/>
      <c r="RUC24" s="20"/>
      <c r="RUD24" s="20"/>
      <c r="RUE24" s="20"/>
      <c r="RUF24" s="20"/>
      <c r="RUG24" s="20"/>
      <c r="RUH24" s="20"/>
      <c r="RUI24" s="20"/>
      <c r="RUJ24" s="20"/>
      <c r="RUK24" s="20"/>
      <c r="RUL24" s="20"/>
      <c r="RUM24" s="20"/>
      <c r="RUN24" s="20"/>
      <c r="RUO24" s="20"/>
      <c r="RUP24" s="20"/>
      <c r="RUQ24" s="20"/>
      <c r="RUR24" s="20"/>
      <c r="RUS24" s="20"/>
      <c r="RUT24" s="20"/>
      <c r="RUU24" s="20"/>
      <c r="RUV24" s="20"/>
      <c r="RUW24" s="20"/>
      <c r="RUX24" s="20"/>
      <c r="RUY24" s="20"/>
      <c r="RUZ24" s="20"/>
      <c r="RVA24" s="20"/>
      <c r="RVB24" s="20"/>
      <c r="RVC24" s="20"/>
      <c r="RVD24" s="20"/>
      <c r="RVE24" s="20"/>
      <c r="RVF24" s="20"/>
      <c r="RVG24" s="20"/>
      <c r="RVH24" s="20"/>
      <c r="RVI24" s="20"/>
      <c r="RVJ24" s="20"/>
      <c r="RVK24" s="20"/>
      <c r="RVL24" s="20"/>
      <c r="RVM24" s="20"/>
      <c r="RVN24" s="20"/>
      <c r="RVO24" s="20"/>
      <c r="RVP24" s="20"/>
      <c r="RVQ24" s="20"/>
      <c r="RVR24" s="20"/>
      <c r="RVS24" s="20"/>
      <c r="RVT24" s="20"/>
      <c r="RVU24" s="20"/>
      <c r="RVV24" s="20"/>
      <c r="RVW24" s="20"/>
      <c r="RVX24" s="20"/>
      <c r="RVY24" s="20"/>
      <c r="RVZ24" s="20"/>
      <c r="RWA24" s="20"/>
      <c r="RWB24" s="20"/>
      <c r="RWC24" s="20"/>
      <c r="RWD24" s="20"/>
      <c r="RWE24" s="20"/>
      <c r="RWF24" s="20"/>
      <c r="RWG24" s="20"/>
      <c r="RWH24" s="20"/>
      <c r="RWI24" s="20"/>
      <c r="RWJ24" s="20"/>
      <c r="RWK24" s="20"/>
      <c r="RWL24" s="20"/>
      <c r="RWM24" s="20"/>
      <c r="RWN24" s="20"/>
      <c r="RWO24" s="20"/>
      <c r="RWP24" s="20"/>
      <c r="RWQ24" s="20"/>
      <c r="RWR24" s="20"/>
      <c r="RWS24" s="20"/>
      <c r="RWT24" s="20"/>
      <c r="RWU24" s="20"/>
      <c r="RWV24" s="20"/>
      <c r="RWW24" s="20"/>
      <c r="RWX24" s="20"/>
      <c r="RWY24" s="20"/>
      <c r="RWZ24" s="20"/>
      <c r="RXA24" s="20"/>
      <c r="RXB24" s="20"/>
      <c r="RXC24" s="20"/>
      <c r="RXD24" s="20"/>
      <c r="RXE24" s="20"/>
      <c r="RXF24" s="20"/>
      <c r="RXG24" s="20"/>
      <c r="RXH24" s="20"/>
      <c r="RXI24" s="20"/>
      <c r="RXJ24" s="20"/>
      <c r="RXK24" s="20"/>
      <c r="RXL24" s="20"/>
      <c r="RXM24" s="20"/>
      <c r="RXN24" s="20"/>
      <c r="RXO24" s="20"/>
      <c r="RXP24" s="20"/>
      <c r="RXQ24" s="20"/>
      <c r="RXR24" s="20"/>
      <c r="RXS24" s="20"/>
      <c r="RXT24" s="20"/>
      <c r="RXU24" s="20"/>
      <c r="RXV24" s="20"/>
      <c r="RXW24" s="20"/>
      <c r="RXX24" s="20"/>
      <c r="RXY24" s="20"/>
      <c r="RXZ24" s="20"/>
      <c r="RYA24" s="20"/>
      <c r="RYB24" s="20"/>
      <c r="RYC24" s="20"/>
      <c r="RYD24" s="20"/>
      <c r="RYE24" s="20"/>
      <c r="RYF24" s="20"/>
      <c r="RYG24" s="20"/>
      <c r="RYH24" s="20"/>
      <c r="RYI24" s="20"/>
      <c r="RYJ24" s="20"/>
      <c r="RYK24" s="20"/>
      <c r="RYL24" s="20"/>
      <c r="RYM24" s="20"/>
      <c r="RYN24" s="20"/>
      <c r="RYO24" s="20"/>
      <c r="RYP24" s="20"/>
      <c r="RYQ24" s="20"/>
      <c r="RYR24" s="20"/>
      <c r="RYS24" s="20"/>
      <c r="RYT24" s="20"/>
      <c r="RYU24" s="20"/>
      <c r="RYV24" s="20"/>
      <c r="RYW24" s="20"/>
      <c r="RYX24" s="20"/>
      <c r="RYY24" s="20"/>
      <c r="RYZ24" s="20"/>
      <c r="RZA24" s="20"/>
      <c r="RZB24" s="20"/>
      <c r="RZC24" s="20"/>
      <c r="RZD24" s="20"/>
      <c r="RZE24" s="20"/>
      <c r="RZF24" s="20"/>
      <c r="RZG24" s="20"/>
      <c r="RZH24" s="20"/>
      <c r="RZI24" s="20"/>
      <c r="RZJ24" s="20"/>
      <c r="RZK24" s="20"/>
      <c r="RZL24" s="20"/>
      <c r="RZM24" s="20"/>
      <c r="RZN24" s="20"/>
      <c r="RZO24" s="20"/>
      <c r="RZP24" s="20"/>
      <c r="RZQ24" s="20"/>
      <c r="RZR24" s="20"/>
      <c r="RZS24" s="20"/>
      <c r="RZT24" s="20"/>
      <c r="RZU24" s="20"/>
      <c r="RZV24" s="20"/>
      <c r="RZW24" s="20"/>
      <c r="RZX24" s="20"/>
      <c r="RZY24" s="20"/>
      <c r="RZZ24" s="20"/>
      <c r="SAA24" s="20"/>
      <c r="SAB24" s="20"/>
      <c r="SAC24" s="20"/>
      <c r="SAD24" s="20"/>
      <c r="SAE24" s="20"/>
      <c r="SAF24" s="20"/>
      <c r="SAG24" s="20"/>
      <c r="SAH24" s="20"/>
      <c r="SAI24" s="20"/>
      <c r="SAJ24" s="20"/>
      <c r="SAK24" s="20"/>
      <c r="SAL24" s="20"/>
      <c r="SAM24" s="20"/>
      <c r="SAN24" s="20"/>
      <c r="SAO24" s="20"/>
      <c r="SAP24" s="20"/>
      <c r="SAQ24" s="20"/>
      <c r="SAR24" s="20"/>
      <c r="SAS24" s="20"/>
      <c r="SAT24" s="20"/>
      <c r="SAU24" s="20"/>
      <c r="SAV24" s="20"/>
      <c r="SAW24" s="20"/>
      <c r="SAX24" s="20"/>
      <c r="SAY24" s="20"/>
      <c r="SAZ24" s="20"/>
      <c r="SBA24" s="20"/>
      <c r="SBB24" s="20"/>
      <c r="SBC24" s="20"/>
      <c r="SBD24" s="20"/>
      <c r="SBE24" s="20"/>
      <c r="SBF24" s="20"/>
      <c r="SBG24" s="20"/>
      <c r="SBH24" s="20"/>
      <c r="SBI24" s="20"/>
      <c r="SBJ24" s="20"/>
      <c r="SBK24" s="20"/>
      <c r="SBL24" s="20"/>
      <c r="SBM24" s="20"/>
      <c r="SBN24" s="20"/>
      <c r="SBO24" s="20"/>
      <c r="SBP24" s="20"/>
      <c r="SBQ24" s="20"/>
      <c r="SBR24" s="20"/>
      <c r="SBS24" s="20"/>
      <c r="SBT24" s="20"/>
      <c r="SBU24" s="20"/>
      <c r="SBV24" s="20"/>
      <c r="SBW24" s="20"/>
      <c r="SBX24" s="20"/>
      <c r="SBY24" s="20"/>
      <c r="SBZ24" s="20"/>
      <c r="SCA24" s="20"/>
      <c r="SCB24" s="20"/>
      <c r="SCC24" s="20"/>
      <c r="SCD24" s="20"/>
      <c r="SCE24" s="20"/>
      <c r="SCF24" s="20"/>
      <c r="SCG24" s="20"/>
      <c r="SCH24" s="20"/>
      <c r="SCI24" s="20"/>
      <c r="SCJ24" s="20"/>
      <c r="SCK24" s="20"/>
      <c r="SCL24" s="20"/>
      <c r="SCM24" s="20"/>
      <c r="SCN24" s="20"/>
      <c r="SCO24" s="20"/>
      <c r="SCP24" s="20"/>
      <c r="SCQ24" s="20"/>
      <c r="SCR24" s="20"/>
      <c r="SCS24" s="20"/>
      <c r="SCT24" s="20"/>
      <c r="SCU24" s="20"/>
      <c r="SCV24" s="20"/>
      <c r="SCW24" s="20"/>
      <c r="SCX24" s="20"/>
      <c r="SCY24" s="20"/>
      <c r="SCZ24" s="20"/>
      <c r="SDA24" s="20"/>
      <c r="SDB24" s="20"/>
      <c r="SDC24" s="20"/>
      <c r="SDD24" s="20"/>
      <c r="SDE24" s="20"/>
      <c r="SDF24" s="20"/>
      <c r="SDG24" s="20"/>
      <c r="SDH24" s="20"/>
      <c r="SDI24" s="20"/>
      <c r="SDJ24" s="20"/>
      <c r="SDK24" s="20"/>
      <c r="SDL24" s="20"/>
      <c r="SDM24" s="20"/>
      <c r="SDN24" s="20"/>
      <c r="SDO24" s="20"/>
      <c r="SDP24" s="20"/>
      <c r="SDQ24" s="20"/>
      <c r="SDR24" s="20"/>
      <c r="SDS24" s="20"/>
      <c r="SDT24" s="20"/>
      <c r="SDU24" s="20"/>
      <c r="SDV24" s="20"/>
      <c r="SDW24" s="20"/>
      <c r="SDX24" s="20"/>
      <c r="SDY24" s="20"/>
      <c r="SDZ24" s="20"/>
      <c r="SEA24" s="20"/>
      <c r="SEB24" s="20"/>
      <c r="SEC24" s="20"/>
      <c r="SED24" s="20"/>
      <c r="SEE24" s="20"/>
      <c r="SEF24" s="20"/>
      <c r="SEG24" s="20"/>
      <c r="SEH24" s="20"/>
      <c r="SEI24" s="20"/>
      <c r="SEJ24" s="20"/>
      <c r="SEK24" s="20"/>
      <c r="SEL24" s="20"/>
      <c r="SEM24" s="20"/>
      <c r="SEN24" s="20"/>
      <c r="SEO24" s="20"/>
      <c r="SEP24" s="20"/>
      <c r="SEQ24" s="20"/>
      <c r="SER24" s="20"/>
      <c r="SES24" s="20"/>
      <c r="SET24" s="20"/>
      <c r="SEU24" s="20"/>
      <c r="SEV24" s="20"/>
      <c r="SEW24" s="20"/>
      <c r="SEX24" s="20"/>
      <c r="SEY24" s="20"/>
      <c r="SEZ24" s="20"/>
      <c r="SFA24" s="20"/>
      <c r="SFB24" s="20"/>
      <c r="SFC24" s="20"/>
      <c r="SFD24" s="20"/>
      <c r="SFE24" s="20"/>
      <c r="SFF24" s="20"/>
      <c r="SFG24" s="20"/>
      <c r="SFH24" s="20"/>
      <c r="SFI24" s="20"/>
      <c r="SFJ24" s="20"/>
      <c r="SFK24" s="20"/>
      <c r="SFL24" s="20"/>
      <c r="SFM24" s="20"/>
      <c r="SFN24" s="20"/>
      <c r="SFO24" s="20"/>
      <c r="SFP24" s="20"/>
      <c r="SFQ24" s="20"/>
      <c r="SFR24" s="20"/>
      <c r="SFS24" s="20"/>
      <c r="SFT24" s="20"/>
      <c r="SFU24" s="20"/>
      <c r="SFV24" s="20"/>
      <c r="SFW24" s="20"/>
      <c r="SFX24" s="20"/>
      <c r="SFY24" s="20"/>
      <c r="SFZ24" s="20"/>
      <c r="SGA24" s="20"/>
      <c r="SGB24" s="20"/>
      <c r="SGC24" s="20"/>
      <c r="SGD24" s="20"/>
      <c r="SGE24" s="20"/>
      <c r="SGF24" s="20"/>
      <c r="SGG24" s="20"/>
      <c r="SGH24" s="20"/>
      <c r="SGI24" s="20"/>
      <c r="SGJ24" s="20"/>
      <c r="SGK24" s="20"/>
      <c r="SGL24" s="20"/>
      <c r="SGM24" s="20"/>
      <c r="SGN24" s="20"/>
      <c r="SGO24" s="20"/>
      <c r="SGP24" s="20"/>
      <c r="SGQ24" s="20"/>
      <c r="SGR24" s="20"/>
      <c r="SGS24" s="20"/>
      <c r="SGT24" s="20"/>
      <c r="SGU24" s="20"/>
      <c r="SGV24" s="20"/>
      <c r="SGW24" s="20"/>
      <c r="SGX24" s="20"/>
      <c r="SGY24" s="20"/>
      <c r="SGZ24" s="20"/>
      <c r="SHA24" s="20"/>
      <c r="SHB24" s="20"/>
      <c r="SHC24" s="20"/>
      <c r="SHD24" s="20"/>
      <c r="SHE24" s="20"/>
      <c r="SHF24" s="20"/>
      <c r="SHG24" s="20"/>
      <c r="SHH24" s="20"/>
      <c r="SHI24" s="20"/>
      <c r="SHJ24" s="20"/>
      <c r="SHK24" s="20"/>
      <c r="SHL24" s="20"/>
      <c r="SHM24" s="20"/>
      <c r="SHN24" s="20"/>
      <c r="SHO24" s="20"/>
      <c r="SHP24" s="20"/>
      <c r="SHQ24" s="20"/>
      <c r="SHR24" s="20"/>
      <c r="SHS24" s="20"/>
      <c r="SHT24" s="20"/>
      <c r="SHU24" s="20"/>
      <c r="SHV24" s="20"/>
      <c r="SHW24" s="20"/>
      <c r="SHX24" s="20"/>
      <c r="SHY24" s="20"/>
      <c r="SHZ24" s="20"/>
      <c r="SIA24" s="20"/>
      <c r="SIB24" s="20"/>
      <c r="SIC24" s="20"/>
      <c r="SID24" s="20"/>
      <c r="SIE24" s="20"/>
      <c r="SIF24" s="20"/>
      <c r="SIG24" s="20"/>
      <c r="SIH24" s="20"/>
      <c r="SII24" s="20"/>
      <c r="SIJ24" s="20"/>
      <c r="SIK24" s="20"/>
      <c r="SIL24" s="20"/>
      <c r="SIM24" s="20"/>
      <c r="SIN24" s="20"/>
      <c r="SIO24" s="20"/>
      <c r="SIP24" s="20"/>
      <c r="SIQ24" s="20"/>
      <c r="SIR24" s="20"/>
      <c r="SIS24" s="20"/>
      <c r="SIT24" s="20"/>
      <c r="SIU24" s="20"/>
      <c r="SIV24" s="20"/>
      <c r="SIW24" s="20"/>
      <c r="SIX24" s="20"/>
      <c r="SIY24" s="20"/>
      <c r="SIZ24" s="20"/>
      <c r="SJA24" s="20"/>
      <c r="SJB24" s="20"/>
      <c r="SJC24" s="20"/>
      <c r="SJD24" s="20"/>
      <c r="SJE24" s="20"/>
      <c r="SJF24" s="20"/>
      <c r="SJG24" s="20"/>
      <c r="SJH24" s="20"/>
      <c r="SJI24" s="20"/>
      <c r="SJJ24" s="20"/>
      <c r="SJK24" s="20"/>
      <c r="SJL24" s="20"/>
      <c r="SJM24" s="20"/>
      <c r="SJN24" s="20"/>
      <c r="SJO24" s="20"/>
      <c r="SJP24" s="20"/>
      <c r="SJQ24" s="20"/>
      <c r="SJR24" s="20"/>
      <c r="SJS24" s="20"/>
      <c r="SJT24" s="20"/>
      <c r="SJU24" s="20"/>
      <c r="SJV24" s="20"/>
      <c r="SJW24" s="20"/>
      <c r="SJX24" s="20"/>
      <c r="SJY24" s="20"/>
      <c r="SJZ24" s="20"/>
      <c r="SKA24" s="20"/>
      <c r="SKB24" s="20"/>
      <c r="SKC24" s="20"/>
      <c r="SKD24" s="20"/>
      <c r="SKE24" s="20"/>
      <c r="SKF24" s="20"/>
      <c r="SKG24" s="20"/>
      <c r="SKH24" s="20"/>
      <c r="SKI24" s="20"/>
      <c r="SKJ24" s="20"/>
      <c r="SKK24" s="20"/>
      <c r="SKL24" s="20"/>
      <c r="SKM24" s="20"/>
      <c r="SKN24" s="20"/>
      <c r="SKO24" s="20"/>
      <c r="SKP24" s="20"/>
      <c r="SKQ24" s="20"/>
      <c r="SKR24" s="20"/>
      <c r="SKS24" s="20"/>
      <c r="SKT24" s="20"/>
      <c r="SKU24" s="20"/>
      <c r="SKV24" s="20"/>
      <c r="SKW24" s="20"/>
      <c r="SKX24" s="20"/>
      <c r="SKY24" s="20"/>
      <c r="SKZ24" s="20"/>
      <c r="SLA24" s="20"/>
      <c r="SLB24" s="20"/>
      <c r="SLC24" s="20"/>
      <c r="SLD24" s="20"/>
      <c r="SLE24" s="20"/>
      <c r="SLF24" s="20"/>
      <c r="SLG24" s="20"/>
      <c r="SLH24" s="20"/>
      <c r="SLI24" s="20"/>
      <c r="SLJ24" s="20"/>
      <c r="SLK24" s="20"/>
      <c r="SLL24" s="20"/>
      <c r="SLM24" s="20"/>
      <c r="SLN24" s="20"/>
      <c r="SLO24" s="20"/>
      <c r="SLP24" s="20"/>
      <c r="SLQ24" s="20"/>
      <c r="SLR24" s="20"/>
      <c r="SLS24" s="20"/>
      <c r="SLT24" s="20"/>
      <c r="SLU24" s="20"/>
      <c r="SLV24" s="20"/>
      <c r="SLW24" s="20"/>
      <c r="SLX24" s="20"/>
      <c r="SLY24" s="20"/>
      <c r="SLZ24" s="20"/>
      <c r="SMA24" s="20"/>
      <c r="SMB24" s="20"/>
      <c r="SMC24" s="20"/>
      <c r="SMD24" s="20"/>
      <c r="SME24" s="20"/>
      <c r="SMF24" s="20"/>
      <c r="SMG24" s="20"/>
      <c r="SMH24" s="20"/>
      <c r="SMI24" s="20"/>
      <c r="SMJ24" s="20"/>
      <c r="SMK24" s="20"/>
      <c r="SML24" s="20"/>
      <c r="SMM24" s="20"/>
      <c r="SMN24" s="20"/>
      <c r="SMO24" s="20"/>
      <c r="SMP24" s="20"/>
      <c r="SMQ24" s="20"/>
      <c r="SMR24" s="20"/>
      <c r="SMS24" s="20"/>
      <c r="SMT24" s="20"/>
      <c r="SMU24" s="20"/>
      <c r="SMV24" s="20"/>
      <c r="SMW24" s="20"/>
      <c r="SMX24" s="20"/>
      <c r="SMY24" s="20"/>
      <c r="SMZ24" s="20"/>
      <c r="SNA24" s="20"/>
      <c r="SNB24" s="20"/>
      <c r="SNC24" s="20"/>
      <c r="SND24" s="20"/>
      <c r="SNE24" s="20"/>
      <c r="SNF24" s="20"/>
      <c r="SNG24" s="20"/>
      <c r="SNH24" s="20"/>
      <c r="SNI24" s="20"/>
      <c r="SNJ24" s="20"/>
      <c r="SNK24" s="20"/>
      <c r="SNL24" s="20"/>
      <c r="SNM24" s="20"/>
      <c r="SNN24" s="20"/>
      <c r="SNO24" s="20"/>
      <c r="SNP24" s="20"/>
      <c r="SNQ24" s="20"/>
      <c r="SNR24" s="20"/>
      <c r="SNS24" s="20"/>
      <c r="SNT24" s="20"/>
      <c r="SNU24" s="20"/>
      <c r="SNV24" s="20"/>
      <c r="SNW24" s="20"/>
      <c r="SNX24" s="20"/>
      <c r="SNY24" s="20"/>
      <c r="SNZ24" s="20"/>
      <c r="SOA24" s="20"/>
      <c r="SOB24" s="20"/>
      <c r="SOC24" s="20"/>
      <c r="SOD24" s="20"/>
      <c r="SOE24" s="20"/>
      <c r="SOF24" s="20"/>
      <c r="SOG24" s="20"/>
      <c r="SOH24" s="20"/>
      <c r="SOI24" s="20"/>
      <c r="SOJ24" s="20"/>
      <c r="SOK24" s="20"/>
      <c r="SOL24" s="20"/>
      <c r="SOM24" s="20"/>
      <c r="SON24" s="20"/>
      <c r="SOO24" s="20"/>
      <c r="SOP24" s="20"/>
      <c r="SOQ24" s="20"/>
      <c r="SOR24" s="20"/>
      <c r="SOS24" s="20"/>
      <c r="SOT24" s="20"/>
      <c r="SOU24" s="20"/>
      <c r="SOV24" s="20"/>
      <c r="SOW24" s="20"/>
      <c r="SOX24" s="20"/>
      <c r="SOY24" s="20"/>
      <c r="SOZ24" s="20"/>
      <c r="SPA24" s="20"/>
      <c r="SPB24" s="20"/>
      <c r="SPC24" s="20"/>
      <c r="SPD24" s="20"/>
      <c r="SPE24" s="20"/>
      <c r="SPF24" s="20"/>
      <c r="SPG24" s="20"/>
      <c r="SPH24" s="20"/>
      <c r="SPI24" s="20"/>
      <c r="SPJ24" s="20"/>
      <c r="SPK24" s="20"/>
      <c r="SPL24" s="20"/>
      <c r="SPM24" s="20"/>
      <c r="SPN24" s="20"/>
      <c r="SPO24" s="20"/>
      <c r="SPP24" s="20"/>
      <c r="SPQ24" s="20"/>
      <c r="SPR24" s="20"/>
      <c r="SPS24" s="20"/>
      <c r="SPT24" s="20"/>
      <c r="SPU24" s="20"/>
      <c r="SPV24" s="20"/>
      <c r="SPW24" s="20"/>
      <c r="SPX24" s="20"/>
      <c r="SPY24" s="20"/>
      <c r="SPZ24" s="20"/>
      <c r="SQA24" s="20"/>
      <c r="SQB24" s="20"/>
      <c r="SQC24" s="20"/>
      <c r="SQD24" s="20"/>
      <c r="SQE24" s="20"/>
      <c r="SQF24" s="20"/>
      <c r="SQG24" s="20"/>
      <c r="SQH24" s="20"/>
      <c r="SQI24" s="20"/>
      <c r="SQJ24" s="20"/>
      <c r="SQK24" s="20"/>
      <c r="SQL24" s="20"/>
      <c r="SQM24" s="20"/>
      <c r="SQN24" s="20"/>
      <c r="SQO24" s="20"/>
      <c r="SQP24" s="20"/>
      <c r="SQQ24" s="20"/>
      <c r="SQR24" s="20"/>
      <c r="SQS24" s="20"/>
      <c r="SQT24" s="20"/>
      <c r="SQU24" s="20"/>
      <c r="SQV24" s="20"/>
      <c r="SQW24" s="20"/>
      <c r="SQX24" s="20"/>
      <c r="SQY24" s="20"/>
      <c r="SQZ24" s="20"/>
      <c r="SRA24" s="20"/>
      <c r="SRB24" s="20"/>
      <c r="SRC24" s="20"/>
      <c r="SRD24" s="20"/>
      <c r="SRE24" s="20"/>
      <c r="SRF24" s="20"/>
      <c r="SRG24" s="20"/>
      <c r="SRH24" s="20"/>
      <c r="SRI24" s="20"/>
      <c r="SRJ24" s="20"/>
      <c r="SRK24" s="20"/>
      <c r="SRL24" s="20"/>
      <c r="SRM24" s="20"/>
      <c r="SRN24" s="20"/>
      <c r="SRO24" s="20"/>
      <c r="SRP24" s="20"/>
      <c r="SRQ24" s="20"/>
      <c r="SRR24" s="20"/>
      <c r="SRS24" s="20"/>
      <c r="SRT24" s="20"/>
      <c r="SRU24" s="20"/>
      <c r="SRV24" s="20"/>
      <c r="SRW24" s="20"/>
      <c r="SRX24" s="20"/>
      <c r="SRY24" s="20"/>
      <c r="SRZ24" s="20"/>
      <c r="SSA24" s="20"/>
      <c r="SSB24" s="20"/>
      <c r="SSC24" s="20"/>
      <c r="SSD24" s="20"/>
      <c r="SSE24" s="20"/>
      <c r="SSF24" s="20"/>
      <c r="SSG24" s="20"/>
      <c r="SSH24" s="20"/>
      <c r="SSI24" s="20"/>
      <c r="SSJ24" s="20"/>
      <c r="SSK24" s="20"/>
      <c r="SSL24" s="20"/>
      <c r="SSM24" s="20"/>
      <c r="SSN24" s="20"/>
      <c r="SSO24" s="20"/>
      <c r="SSP24" s="20"/>
      <c r="SSQ24" s="20"/>
      <c r="SSR24" s="20"/>
      <c r="SSS24" s="20"/>
      <c r="SST24" s="20"/>
      <c r="SSU24" s="20"/>
      <c r="SSV24" s="20"/>
      <c r="SSW24" s="20"/>
      <c r="SSX24" s="20"/>
      <c r="SSY24" s="20"/>
      <c r="SSZ24" s="20"/>
      <c r="STA24" s="20"/>
      <c r="STB24" s="20"/>
      <c r="STC24" s="20"/>
      <c r="STD24" s="20"/>
      <c r="STE24" s="20"/>
      <c r="STF24" s="20"/>
      <c r="STG24" s="20"/>
      <c r="STH24" s="20"/>
      <c r="STI24" s="20"/>
      <c r="STJ24" s="20"/>
      <c r="STK24" s="20"/>
      <c r="STL24" s="20"/>
      <c r="STM24" s="20"/>
      <c r="STN24" s="20"/>
      <c r="STO24" s="20"/>
      <c r="STP24" s="20"/>
      <c r="STQ24" s="20"/>
      <c r="STR24" s="20"/>
      <c r="STS24" s="20"/>
      <c r="STT24" s="20"/>
      <c r="STU24" s="20"/>
      <c r="STV24" s="20"/>
      <c r="STW24" s="20"/>
      <c r="STX24" s="20"/>
      <c r="STY24" s="20"/>
      <c r="STZ24" s="20"/>
      <c r="SUA24" s="20"/>
      <c r="SUB24" s="20"/>
      <c r="SUC24" s="20"/>
      <c r="SUD24" s="20"/>
      <c r="SUE24" s="20"/>
      <c r="SUF24" s="20"/>
      <c r="SUG24" s="20"/>
      <c r="SUH24" s="20"/>
      <c r="SUI24" s="20"/>
      <c r="SUJ24" s="20"/>
      <c r="SUK24" s="20"/>
      <c r="SUL24" s="20"/>
      <c r="SUM24" s="20"/>
      <c r="SUN24" s="20"/>
      <c r="SUO24" s="20"/>
      <c r="SUP24" s="20"/>
      <c r="SUQ24" s="20"/>
      <c r="SUR24" s="20"/>
      <c r="SUS24" s="20"/>
      <c r="SUT24" s="20"/>
      <c r="SUU24" s="20"/>
      <c r="SUV24" s="20"/>
      <c r="SUW24" s="20"/>
      <c r="SUX24" s="20"/>
      <c r="SUY24" s="20"/>
      <c r="SUZ24" s="20"/>
      <c r="SVA24" s="20"/>
      <c r="SVB24" s="20"/>
      <c r="SVC24" s="20"/>
      <c r="SVD24" s="20"/>
      <c r="SVE24" s="20"/>
      <c r="SVF24" s="20"/>
      <c r="SVG24" s="20"/>
      <c r="SVH24" s="20"/>
      <c r="SVI24" s="20"/>
      <c r="SVJ24" s="20"/>
      <c r="SVK24" s="20"/>
      <c r="SVL24" s="20"/>
      <c r="SVM24" s="20"/>
      <c r="SVN24" s="20"/>
      <c r="SVO24" s="20"/>
      <c r="SVP24" s="20"/>
      <c r="SVQ24" s="20"/>
      <c r="SVR24" s="20"/>
      <c r="SVS24" s="20"/>
      <c r="SVT24" s="20"/>
      <c r="SVU24" s="20"/>
      <c r="SVV24" s="20"/>
      <c r="SVW24" s="20"/>
      <c r="SVX24" s="20"/>
      <c r="SVY24" s="20"/>
      <c r="SVZ24" s="20"/>
      <c r="SWA24" s="20"/>
      <c r="SWB24" s="20"/>
      <c r="SWC24" s="20"/>
      <c r="SWD24" s="20"/>
      <c r="SWE24" s="20"/>
      <c r="SWF24" s="20"/>
      <c r="SWG24" s="20"/>
      <c r="SWH24" s="20"/>
      <c r="SWI24" s="20"/>
      <c r="SWJ24" s="20"/>
      <c r="SWK24" s="20"/>
      <c r="SWL24" s="20"/>
      <c r="SWM24" s="20"/>
      <c r="SWN24" s="20"/>
      <c r="SWO24" s="20"/>
      <c r="SWP24" s="20"/>
      <c r="SWQ24" s="20"/>
      <c r="SWR24" s="20"/>
      <c r="SWS24" s="20"/>
      <c r="SWT24" s="20"/>
      <c r="SWU24" s="20"/>
      <c r="SWV24" s="20"/>
      <c r="SWW24" s="20"/>
      <c r="SWX24" s="20"/>
      <c r="SWY24" s="20"/>
      <c r="SWZ24" s="20"/>
      <c r="SXA24" s="20"/>
      <c r="SXB24" s="20"/>
      <c r="SXC24" s="20"/>
      <c r="SXD24" s="20"/>
      <c r="SXE24" s="20"/>
      <c r="SXF24" s="20"/>
      <c r="SXG24" s="20"/>
      <c r="SXH24" s="20"/>
      <c r="SXI24" s="20"/>
      <c r="SXJ24" s="20"/>
      <c r="SXK24" s="20"/>
      <c r="SXL24" s="20"/>
      <c r="SXM24" s="20"/>
      <c r="SXN24" s="20"/>
      <c r="SXO24" s="20"/>
      <c r="SXP24" s="20"/>
      <c r="SXQ24" s="20"/>
      <c r="SXR24" s="20"/>
      <c r="SXS24" s="20"/>
      <c r="SXT24" s="20"/>
      <c r="SXU24" s="20"/>
      <c r="SXV24" s="20"/>
      <c r="SXW24" s="20"/>
      <c r="SXX24" s="20"/>
      <c r="SXY24" s="20"/>
      <c r="SXZ24" s="20"/>
      <c r="SYA24" s="20"/>
      <c r="SYB24" s="20"/>
      <c r="SYC24" s="20"/>
      <c r="SYD24" s="20"/>
      <c r="SYE24" s="20"/>
      <c r="SYF24" s="20"/>
      <c r="SYG24" s="20"/>
      <c r="SYH24" s="20"/>
      <c r="SYI24" s="20"/>
      <c r="SYJ24" s="20"/>
      <c r="SYK24" s="20"/>
      <c r="SYL24" s="20"/>
      <c r="SYM24" s="20"/>
      <c r="SYN24" s="20"/>
      <c r="SYO24" s="20"/>
      <c r="SYP24" s="20"/>
      <c r="SYQ24" s="20"/>
      <c r="SYR24" s="20"/>
      <c r="SYS24" s="20"/>
      <c r="SYT24" s="20"/>
      <c r="SYU24" s="20"/>
      <c r="SYV24" s="20"/>
      <c r="SYW24" s="20"/>
      <c r="SYX24" s="20"/>
      <c r="SYY24" s="20"/>
      <c r="SYZ24" s="20"/>
      <c r="SZA24" s="20"/>
      <c r="SZB24" s="20"/>
      <c r="SZC24" s="20"/>
      <c r="SZD24" s="20"/>
      <c r="SZE24" s="20"/>
      <c r="SZF24" s="20"/>
      <c r="SZG24" s="20"/>
      <c r="SZH24" s="20"/>
      <c r="SZI24" s="20"/>
      <c r="SZJ24" s="20"/>
      <c r="SZK24" s="20"/>
      <c r="SZL24" s="20"/>
      <c r="SZM24" s="20"/>
      <c r="SZN24" s="20"/>
      <c r="SZO24" s="20"/>
      <c r="SZP24" s="20"/>
      <c r="SZQ24" s="20"/>
      <c r="SZR24" s="20"/>
      <c r="SZS24" s="20"/>
      <c r="SZT24" s="20"/>
      <c r="SZU24" s="20"/>
      <c r="SZV24" s="20"/>
      <c r="SZW24" s="20"/>
      <c r="SZX24" s="20"/>
      <c r="SZY24" s="20"/>
      <c r="SZZ24" s="20"/>
      <c r="TAA24" s="20"/>
      <c r="TAB24" s="20"/>
      <c r="TAC24" s="20"/>
      <c r="TAD24" s="20"/>
      <c r="TAE24" s="20"/>
      <c r="TAF24" s="20"/>
      <c r="TAG24" s="20"/>
      <c r="TAH24" s="20"/>
      <c r="TAI24" s="20"/>
      <c r="TAJ24" s="20"/>
      <c r="TAK24" s="20"/>
      <c r="TAL24" s="20"/>
      <c r="TAM24" s="20"/>
      <c r="TAN24" s="20"/>
      <c r="TAO24" s="20"/>
      <c r="TAP24" s="20"/>
      <c r="TAQ24" s="20"/>
      <c r="TAR24" s="20"/>
      <c r="TAS24" s="20"/>
      <c r="TAT24" s="20"/>
      <c r="TAU24" s="20"/>
      <c r="TAV24" s="20"/>
      <c r="TAW24" s="20"/>
      <c r="TAX24" s="20"/>
      <c r="TAY24" s="20"/>
      <c r="TAZ24" s="20"/>
      <c r="TBA24" s="20"/>
      <c r="TBB24" s="20"/>
      <c r="TBC24" s="20"/>
      <c r="TBD24" s="20"/>
      <c r="TBE24" s="20"/>
      <c r="TBF24" s="20"/>
      <c r="TBG24" s="20"/>
      <c r="TBH24" s="20"/>
      <c r="TBI24" s="20"/>
      <c r="TBJ24" s="20"/>
      <c r="TBK24" s="20"/>
      <c r="TBL24" s="20"/>
      <c r="TBM24" s="20"/>
      <c r="TBN24" s="20"/>
      <c r="TBO24" s="20"/>
      <c r="TBP24" s="20"/>
      <c r="TBQ24" s="20"/>
      <c r="TBR24" s="20"/>
      <c r="TBS24" s="20"/>
      <c r="TBT24" s="20"/>
      <c r="TBU24" s="20"/>
      <c r="TBV24" s="20"/>
      <c r="TBW24" s="20"/>
      <c r="TBX24" s="20"/>
      <c r="TBY24" s="20"/>
      <c r="TBZ24" s="20"/>
      <c r="TCA24" s="20"/>
      <c r="TCB24" s="20"/>
      <c r="TCC24" s="20"/>
      <c r="TCD24" s="20"/>
      <c r="TCE24" s="20"/>
      <c r="TCF24" s="20"/>
      <c r="TCG24" s="20"/>
      <c r="TCH24" s="20"/>
      <c r="TCI24" s="20"/>
      <c r="TCJ24" s="20"/>
      <c r="TCK24" s="20"/>
      <c r="TCL24" s="20"/>
      <c r="TCM24" s="20"/>
      <c r="TCN24" s="20"/>
      <c r="TCO24" s="20"/>
      <c r="TCP24" s="20"/>
      <c r="TCQ24" s="20"/>
      <c r="TCR24" s="20"/>
      <c r="TCS24" s="20"/>
      <c r="TCT24" s="20"/>
      <c r="TCU24" s="20"/>
      <c r="TCV24" s="20"/>
      <c r="TCW24" s="20"/>
      <c r="TCX24" s="20"/>
      <c r="TCY24" s="20"/>
      <c r="TCZ24" s="20"/>
      <c r="TDA24" s="20"/>
      <c r="TDB24" s="20"/>
      <c r="TDC24" s="20"/>
      <c r="TDD24" s="20"/>
      <c r="TDE24" s="20"/>
      <c r="TDF24" s="20"/>
      <c r="TDG24" s="20"/>
      <c r="TDH24" s="20"/>
      <c r="TDI24" s="20"/>
      <c r="TDJ24" s="20"/>
      <c r="TDK24" s="20"/>
      <c r="TDL24" s="20"/>
      <c r="TDM24" s="20"/>
      <c r="TDN24" s="20"/>
      <c r="TDO24" s="20"/>
      <c r="TDP24" s="20"/>
      <c r="TDQ24" s="20"/>
      <c r="TDR24" s="20"/>
      <c r="TDS24" s="20"/>
      <c r="TDT24" s="20"/>
      <c r="TDU24" s="20"/>
      <c r="TDV24" s="20"/>
      <c r="TDW24" s="20"/>
      <c r="TDX24" s="20"/>
      <c r="TDY24" s="20"/>
      <c r="TDZ24" s="20"/>
      <c r="TEA24" s="20"/>
      <c r="TEB24" s="20"/>
      <c r="TEC24" s="20"/>
      <c r="TED24" s="20"/>
      <c r="TEE24" s="20"/>
      <c r="TEF24" s="20"/>
      <c r="TEG24" s="20"/>
      <c r="TEH24" s="20"/>
      <c r="TEI24" s="20"/>
      <c r="TEJ24" s="20"/>
      <c r="TEK24" s="20"/>
      <c r="TEL24" s="20"/>
      <c r="TEM24" s="20"/>
      <c r="TEN24" s="20"/>
      <c r="TEO24" s="20"/>
      <c r="TEP24" s="20"/>
      <c r="TEQ24" s="20"/>
      <c r="TER24" s="20"/>
      <c r="TES24" s="20"/>
      <c r="TET24" s="20"/>
      <c r="TEU24" s="20"/>
      <c r="TEV24" s="20"/>
      <c r="TEW24" s="20"/>
      <c r="TEX24" s="20"/>
      <c r="TEY24" s="20"/>
      <c r="TEZ24" s="20"/>
      <c r="TFA24" s="20"/>
      <c r="TFB24" s="20"/>
      <c r="TFC24" s="20"/>
      <c r="TFD24" s="20"/>
      <c r="TFE24" s="20"/>
      <c r="TFF24" s="20"/>
      <c r="TFG24" s="20"/>
      <c r="TFH24" s="20"/>
      <c r="TFI24" s="20"/>
      <c r="TFJ24" s="20"/>
      <c r="TFK24" s="20"/>
      <c r="TFL24" s="20"/>
      <c r="TFM24" s="20"/>
      <c r="TFN24" s="20"/>
      <c r="TFO24" s="20"/>
      <c r="TFP24" s="20"/>
      <c r="TFQ24" s="20"/>
      <c r="TFR24" s="20"/>
      <c r="TFS24" s="20"/>
      <c r="TFT24" s="20"/>
      <c r="TFU24" s="20"/>
      <c r="TFV24" s="20"/>
      <c r="TFW24" s="20"/>
      <c r="TFX24" s="20"/>
      <c r="TFY24" s="20"/>
      <c r="TFZ24" s="20"/>
      <c r="TGA24" s="20"/>
      <c r="TGB24" s="20"/>
      <c r="TGC24" s="20"/>
      <c r="TGD24" s="20"/>
      <c r="TGE24" s="20"/>
      <c r="TGF24" s="20"/>
      <c r="TGG24" s="20"/>
      <c r="TGH24" s="20"/>
      <c r="TGI24" s="20"/>
      <c r="TGJ24" s="20"/>
      <c r="TGK24" s="20"/>
      <c r="TGL24" s="20"/>
      <c r="TGM24" s="20"/>
      <c r="TGN24" s="20"/>
      <c r="TGO24" s="20"/>
      <c r="TGP24" s="20"/>
      <c r="TGQ24" s="20"/>
      <c r="TGR24" s="20"/>
      <c r="TGS24" s="20"/>
      <c r="TGT24" s="20"/>
      <c r="TGU24" s="20"/>
      <c r="TGV24" s="20"/>
      <c r="TGW24" s="20"/>
      <c r="TGX24" s="20"/>
      <c r="TGY24" s="20"/>
      <c r="TGZ24" s="20"/>
      <c r="THA24" s="20"/>
      <c r="THB24" s="20"/>
      <c r="THC24" s="20"/>
      <c r="THD24" s="20"/>
      <c r="THE24" s="20"/>
      <c r="THF24" s="20"/>
      <c r="THG24" s="20"/>
      <c r="THH24" s="20"/>
      <c r="THI24" s="20"/>
      <c r="THJ24" s="20"/>
      <c r="THK24" s="20"/>
      <c r="THL24" s="20"/>
      <c r="THM24" s="20"/>
      <c r="THN24" s="20"/>
      <c r="THO24" s="20"/>
      <c r="THP24" s="20"/>
      <c r="THQ24" s="20"/>
      <c r="THR24" s="20"/>
      <c r="THS24" s="20"/>
      <c r="THT24" s="20"/>
      <c r="THU24" s="20"/>
      <c r="THV24" s="20"/>
      <c r="THW24" s="20"/>
      <c r="THX24" s="20"/>
      <c r="THY24" s="20"/>
      <c r="THZ24" s="20"/>
      <c r="TIA24" s="20"/>
      <c r="TIB24" s="20"/>
      <c r="TIC24" s="20"/>
      <c r="TID24" s="20"/>
      <c r="TIE24" s="20"/>
      <c r="TIF24" s="20"/>
      <c r="TIG24" s="20"/>
      <c r="TIH24" s="20"/>
      <c r="TII24" s="20"/>
      <c r="TIJ24" s="20"/>
      <c r="TIK24" s="20"/>
      <c r="TIL24" s="20"/>
      <c r="TIM24" s="20"/>
      <c r="TIN24" s="20"/>
      <c r="TIO24" s="20"/>
      <c r="TIP24" s="20"/>
      <c r="TIQ24" s="20"/>
      <c r="TIR24" s="20"/>
      <c r="TIS24" s="20"/>
      <c r="TIT24" s="20"/>
      <c r="TIU24" s="20"/>
      <c r="TIV24" s="20"/>
      <c r="TIW24" s="20"/>
      <c r="TIX24" s="20"/>
      <c r="TIY24" s="20"/>
      <c r="TIZ24" s="20"/>
      <c r="TJA24" s="20"/>
      <c r="TJB24" s="20"/>
      <c r="TJC24" s="20"/>
      <c r="TJD24" s="20"/>
      <c r="TJE24" s="20"/>
      <c r="TJF24" s="20"/>
      <c r="TJG24" s="20"/>
      <c r="TJH24" s="20"/>
      <c r="TJI24" s="20"/>
      <c r="TJJ24" s="20"/>
      <c r="TJK24" s="20"/>
      <c r="TJL24" s="20"/>
      <c r="TJM24" s="20"/>
      <c r="TJN24" s="20"/>
      <c r="TJO24" s="20"/>
      <c r="TJP24" s="20"/>
      <c r="TJQ24" s="20"/>
      <c r="TJR24" s="20"/>
      <c r="TJS24" s="20"/>
      <c r="TJT24" s="20"/>
      <c r="TJU24" s="20"/>
      <c r="TJV24" s="20"/>
      <c r="TJW24" s="20"/>
      <c r="TJX24" s="20"/>
      <c r="TJY24" s="20"/>
      <c r="TJZ24" s="20"/>
      <c r="TKA24" s="20"/>
      <c r="TKB24" s="20"/>
      <c r="TKC24" s="20"/>
      <c r="TKD24" s="20"/>
      <c r="TKE24" s="20"/>
      <c r="TKF24" s="20"/>
      <c r="TKG24" s="20"/>
      <c r="TKH24" s="20"/>
      <c r="TKI24" s="20"/>
      <c r="TKJ24" s="20"/>
      <c r="TKK24" s="20"/>
      <c r="TKL24" s="20"/>
      <c r="TKM24" s="20"/>
      <c r="TKN24" s="20"/>
      <c r="TKO24" s="20"/>
      <c r="TKP24" s="20"/>
      <c r="TKQ24" s="20"/>
      <c r="TKR24" s="20"/>
      <c r="TKS24" s="20"/>
      <c r="TKT24" s="20"/>
      <c r="TKU24" s="20"/>
      <c r="TKV24" s="20"/>
      <c r="TKW24" s="20"/>
      <c r="TKX24" s="20"/>
      <c r="TKY24" s="20"/>
      <c r="TKZ24" s="20"/>
      <c r="TLA24" s="20"/>
      <c r="TLB24" s="20"/>
      <c r="TLC24" s="20"/>
      <c r="TLD24" s="20"/>
      <c r="TLE24" s="20"/>
      <c r="TLF24" s="20"/>
      <c r="TLG24" s="20"/>
      <c r="TLH24" s="20"/>
      <c r="TLI24" s="20"/>
      <c r="TLJ24" s="20"/>
      <c r="TLK24" s="20"/>
      <c r="TLL24" s="20"/>
      <c r="TLM24" s="20"/>
      <c r="TLN24" s="20"/>
      <c r="TLO24" s="20"/>
      <c r="TLP24" s="20"/>
      <c r="TLQ24" s="20"/>
      <c r="TLR24" s="20"/>
      <c r="TLS24" s="20"/>
      <c r="TLT24" s="20"/>
      <c r="TLU24" s="20"/>
      <c r="TLV24" s="20"/>
      <c r="TLW24" s="20"/>
      <c r="TLX24" s="20"/>
      <c r="TLY24" s="20"/>
      <c r="TLZ24" s="20"/>
      <c r="TMA24" s="20"/>
      <c r="TMB24" s="20"/>
      <c r="TMC24" s="20"/>
      <c r="TMD24" s="20"/>
      <c r="TME24" s="20"/>
      <c r="TMF24" s="20"/>
      <c r="TMG24" s="20"/>
      <c r="TMH24" s="20"/>
      <c r="TMI24" s="20"/>
      <c r="TMJ24" s="20"/>
      <c r="TMK24" s="20"/>
      <c r="TML24" s="20"/>
      <c r="TMM24" s="20"/>
      <c r="TMN24" s="20"/>
      <c r="TMO24" s="20"/>
      <c r="TMP24" s="20"/>
      <c r="TMQ24" s="20"/>
      <c r="TMR24" s="20"/>
      <c r="TMS24" s="20"/>
      <c r="TMT24" s="20"/>
      <c r="TMU24" s="20"/>
      <c r="TMV24" s="20"/>
      <c r="TMW24" s="20"/>
      <c r="TMX24" s="20"/>
      <c r="TMY24" s="20"/>
      <c r="TMZ24" s="20"/>
      <c r="TNA24" s="20"/>
      <c r="TNB24" s="20"/>
      <c r="TNC24" s="20"/>
      <c r="TND24" s="20"/>
      <c r="TNE24" s="20"/>
      <c r="TNF24" s="20"/>
      <c r="TNG24" s="20"/>
      <c r="TNH24" s="20"/>
      <c r="TNI24" s="20"/>
      <c r="TNJ24" s="20"/>
      <c r="TNK24" s="20"/>
      <c r="TNL24" s="20"/>
      <c r="TNM24" s="20"/>
      <c r="TNN24" s="20"/>
      <c r="TNO24" s="20"/>
      <c r="TNP24" s="20"/>
      <c r="TNQ24" s="20"/>
      <c r="TNR24" s="20"/>
      <c r="TNS24" s="20"/>
      <c r="TNT24" s="20"/>
      <c r="TNU24" s="20"/>
      <c r="TNV24" s="20"/>
      <c r="TNW24" s="20"/>
      <c r="TNX24" s="20"/>
      <c r="TNY24" s="20"/>
      <c r="TNZ24" s="20"/>
      <c r="TOA24" s="20"/>
      <c r="TOB24" s="20"/>
      <c r="TOC24" s="20"/>
      <c r="TOD24" s="20"/>
      <c r="TOE24" s="20"/>
      <c r="TOF24" s="20"/>
      <c r="TOG24" s="20"/>
      <c r="TOH24" s="20"/>
      <c r="TOI24" s="20"/>
      <c r="TOJ24" s="20"/>
      <c r="TOK24" s="20"/>
      <c r="TOL24" s="20"/>
      <c r="TOM24" s="20"/>
      <c r="TON24" s="20"/>
      <c r="TOO24" s="20"/>
      <c r="TOP24" s="20"/>
      <c r="TOQ24" s="20"/>
      <c r="TOR24" s="20"/>
      <c r="TOS24" s="20"/>
      <c r="TOT24" s="20"/>
      <c r="TOU24" s="20"/>
      <c r="TOV24" s="20"/>
      <c r="TOW24" s="20"/>
      <c r="TOX24" s="20"/>
      <c r="TOY24" s="20"/>
      <c r="TOZ24" s="20"/>
      <c r="TPA24" s="20"/>
      <c r="TPB24" s="20"/>
      <c r="TPC24" s="20"/>
      <c r="TPD24" s="20"/>
      <c r="TPE24" s="20"/>
      <c r="TPF24" s="20"/>
      <c r="TPG24" s="20"/>
      <c r="TPH24" s="20"/>
      <c r="TPI24" s="20"/>
      <c r="TPJ24" s="20"/>
      <c r="TPK24" s="20"/>
      <c r="TPL24" s="20"/>
      <c r="TPM24" s="20"/>
      <c r="TPN24" s="20"/>
      <c r="TPO24" s="20"/>
      <c r="TPP24" s="20"/>
      <c r="TPQ24" s="20"/>
      <c r="TPR24" s="20"/>
      <c r="TPS24" s="20"/>
      <c r="TPT24" s="20"/>
      <c r="TPU24" s="20"/>
      <c r="TPV24" s="20"/>
      <c r="TPW24" s="20"/>
      <c r="TPX24" s="20"/>
      <c r="TPY24" s="20"/>
      <c r="TPZ24" s="20"/>
      <c r="TQA24" s="20"/>
      <c r="TQB24" s="20"/>
      <c r="TQC24" s="20"/>
      <c r="TQD24" s="20"/>
      <c r="TQE24" s="20"/>
      <c r="TQF24" s="20"/>
      <c r="TQG24" s="20"/>
      <c r="TQH24" s="20"/>
      <c r="TQI24" s="20"/>
      <c r="TQJ24" s="20"/>
      <c r="TQK24" s="20"/>
      <c r="TQL24" s="20"/>
      <c r="TQM24" s="20"/>
      <c r="TQN24" s="20"/>
      <c r="TQO24" s="20"/>
      <c r="TQP24" s="20"/>
      <c r="TQQ24" s="20"/>
      <c r="TQR24" s="20"/>
      <c r="TQS24" s="20"/>
      <c r="TQT24" s="20"/>
      <c r="TQU24" s="20"/>
      <c r="TQV24" s="20"/>
      <c r="TQW24" s="20"/>
      <c r="TQX24" s="20"/>
      <c r="TQY24" s="20"/>
      <c r="TQZ24" s="20"/>
      <c r="TRA24" s="20"/>
      <c r="TRB24" s="20"/>
      <c r="TRC24" s="20"/>
      <c r="TRD24" s="20"/>
      <c r="TRE24" s="20"/>
      <c r="TRF24" s="20"/>
      <c r="TRG24" s="20"/>
      <c r="TRH24" s="20"/>
      <c r="TRI24" s="20"/>
      <c r="TRJ24" s="20"/>
      <c r="TRK24" s="20"/>
      <c r="TRL24" s="20"/>
      <c r="TRM24" s="20"/>
      <c r="TRN24" s="20"/>
      <c r="TRO24" s="20"/>
      <c r="TRP24" s="20"/>
      <c r="TRQ24" s="20"/>
      <c r="TRR24" s="20"/>
      <c r="TRS24" s="20"/>
      <c r="TRT24" s="20"/>
      <c r="TRU24" s="20"/>
      <c r="TRV24" s="20"/>
      <c r="TRW24" s="20"/>
      <c r="TRX24" s="20"/>
      <c r="TRY24" s="20"/>
      <c r="TRZ24" s="20"/>
      <c r="TSA24" s="20"/>
      <c r="TSB24" s="20"/>
      <c r="TSC24" s="20"/>
      <c r="TSD24" s="20"/>
      <c r="TSE24" s="20"/>
      <c r="TSF24" s="20"/>
      <c r="TSG24" s="20"/>
      <c r="TSH24" s="20"/>
      <c r="TSI24" s="20"/>
      <c r="TSJ24" s="20"/>
      <c r="TSK24" s="20"/>
      <c r="TSL24" s="20"/>
      <c r="TSM24" s="20"/>
      <c r="TSN24" s="20"/>
      <c r="TSO24" s="20"/>
      <c r="TSP24" s="20"/>
      <c r="TSQ24" s="20"/>
      <c r="TSR24" s="20"/>
      <c r="TSS24" s="20"/>
      <c r="TST24" s="20"/>
      <c r="TSU24" s="20"/>
      <c r="TSV24" s="20"/>
      <c r="TSW24" s="20"/>
      <c r="TSX24" s="20"/>
      <c r="TSY24" s="20"/>
      <c r="TSZ24" s="20"/>
      <c r="TTA24" s="20"/>
      <c r="TTB24" s="20"/>
      <c r="TTC24" s="20"/>
      <c r="TTD24" s="20"/>
      <c r="TTE24" s="20"/>
      <c r="TTF24" s="20"/>
      <c r="TTG24" s="20"/>
      <c r="TTH24" s="20"/>
      <c r="TTI24" s="20"/>
      <c r="TTJ24" s="20"/>
      <c r="TTK24" s="20"/>
      <c r="TTL24" s="20"/>
      <c r="TTM24" s="20"/>
      <c r="TTN24" s="20"/>
      <c r="TTO24" s="20"/>
      <c r="TTP24" s="20"/>
      <c r="TTQ24" s="20"/>
      <c r="TTR24" s="20"/>
      <c r="TTS24" s="20"/>
      <c r="TTT24" s="20"/>
      <c r="TTU24" s="20"/>
      <c r="TTV24" s="20"/>
      <c r="TTW24" s="20"/>
      <c r="TTX24" s="20"/>
      <c r="TTY24" s="20"/>
      <c r="TTZ24" s="20"/>
      <c r="TUA24" s="20"/>
      <c r="TUB24" s="20"/>
      <c r="TUC24" s="20"/>
      <c r="TUD24" s="20"/>
      <c r="TUE24" s="20"/>
      <c r="TUF24" s="20"/>
      <c r="TUG24" s="20"/>
      <c r="TUH24" s="20"/>
      <c r="TUI24" s="20"/>
      <c r="TUJ24" s="20"/>
      <c r="TUK24" s="20"/>
      <c r="TUL24" s="20"/>
      <c r="TUM24" s="20"/>
      <c r="TUN24" s="20"/>
      <c r="TUO24" s="20"/>
      <c r="TUP24" s="20"/>
      <c r="TUQ24" s="20"/>
      <c r="TUR24" s="20"/>
      <c r="TUS24" s="20"/>
      <c r="TUT24" s="20"/>
      <c r="TUU24" s="20"/>
      <c r="TUV24" s="20"/>
      <c r="TUW24" s="20"/>
      <c r="TUX24" s="20"/>
      <c r="TUY24" s="20"/>
      <c r="TUZ24" s="20"/>
      <c r="TVA24" s="20"/>
      <c r="TVB24" s="20"/>
      <c r="TVC24" s="20"/>
      <c r="TVD24" s="20"/>
      <c r="TVE24" s="20"/>
      <c r="TVF24" s="20"/>
      <c r="TVG24" s="20"/>
      <c r="TVH24" s="20"/>
      <c r="TVI24" s="20"/>
      <c r="TVJ24" s="20"/>
      <c r="TVK24" s="20"/>
      <c r="TVL24" s="20"/>
      <c r="TVM24" s="20"/>
      <c r="TVN24" s="20"/>
      <c r="TVO24" s="20"/>
      <c r="TVP24" s="20"/>
      <c r="TVQ24" s="20"/>
      <c r="TVR24" s="20"/>
      <c r="TVS24" s="20"/>
      <c r="TVT24" s="20"/>
      <c r="TVU24" s="20"/>
      <c r="TVV24" s="20"/>
      <c r="TVW24" s="20"/>
      <c r="TVX24" s="20"/>
      <c r="TVY24" s="20"/>
      <c r="TVZ24" s="20"/>
      <c r="TWA24" s="20"/>
      <c r="TWB24" s="20"/>
      <c r="TWC24" s="20"/>
      <c r="TWD24" s="20"/>
      <c r="TWE24" s="20"/>
      <c r="TWF24" s="20"/>
      <c r="TWG24" s="20"/>
      <c r="TWH24" s="20"/>
      <c r="TWI24" s="20"/>
      <c r="TWJ24" s="20"/>
      <c r="TWK24" s="20"/>
      <c r="TWL24" s="20"/>
      <c r="TWM24" s="20"/>
      <c r="TWN24" s="20"/>
      <c r="TWO24" s="20"/>
      <c r="TWP24" s="20"/>
      <c r="TWQ24" s="20"/>
      <c r="TWR24" s="20"/>
      <c r="TWS24" s="20"/>
      <c r="TWT24" s="20"/>
      <c r="TWU24" s="20"/>
      <c r="TWV24" s="20"/>
      <c r="TWW24" s="20"/>
      <c r="TWX24" s="20"/>
      <c r="TWY24" s="20"/>
      <c r="TWZ24" s="20"/>
      <c r="TXA24" s="20"/>
      <c r="TXB24" s="20"/>
      <c r="TXC24" s="20"/>
      <c r="TXD24" s="20"/>
      <c r="TXE24" s="20"/>
      <c r="TXF24" s="20"/>
      <c r="TXG24" s="20"/>
      <c r="TXH24" s="20"/>
      <c r="TXI24" s="20"/>
      <c r="TXJ24" s="20"/>
      <c r="TXK24" s="20"/>
      <c r="TXL24" s="20"/>
      <c r="TXM24" s="20"/>
      <c r="TXN24" s="20"/>
      <c r="TXO24" s="20"/>
      <c r="TXP24" s="20"/>
      <c r="TXQ24" s="20"/>
      <c r="TXR24" s="20"/>
      <c r="TXS24" s="20"/>
      <c r="TXT24" s="20"/>
      <c r="TXU24" s="20"/>
      <c r="TXV24" s="20"/>
      <c r="TXW24" s="20"/>
      <c r="TXX24" s="20"/>
      <c r="TXY24" s="20"/>
      <c r="TXZ24" s="20"/>
      <c r="TYA24" s="20"/>
      <c r="TYB24" s="20"/>
      <c r="TYC24" s="20"/>
      <c r="TYD24" s="20"/>
      <c r="TYE24" s="20"/>
      <c r="TYF24" s="20"/>
      <c r="TYG24" s="20"/>
      <c r="TYH24" s="20"/>
      <c r="TYI24" s="20"/>
      <c r="TYJ24" s="20"/>
      <c r="TYK24" s="20"/>
      <c r="TYL24" s="20"/>
      <c r="TYM24" s="20"/>
      <c r="TYN24" s="20"/>
      <c r="TYO24" s="20"/>
      <c r="TYP24" s="20"/>
      <c r="TYQ24" s="20"/>
      <c r="TYR24" s="20"/>
      <c r="TYS24" s="20"/>
      <c r="TYT24" s="20"/>
      <c r="TYU24" s="20"/>
      <c r="TYV24" s="20"/>
      <c r="TYW24" s="20"/>
      <c r="TYX24" s="20"/>
      <c r="TYY24" s="20"/>
      <c r="TYZ24" s="20"/>
      <c r="TZA24" s="20"/>
      <c r="TZB24" s="20"/>
      <c r="TZC24" s="20"/>
      <c r="TZD24" s="20"/>
      <c r="TZE24" s="20"/>
      <c r="TZF24" s="20"/>
      <c r="TZG24" s="20"/>
      <c r="TZH24" s="20"/>
      <c r="TZI24" s="20"/>
      <c r="TZJ24" s="20"/>
      <c r="TZK24" s="20"/>
      <c r="TZL24" s="20"/>
      <c r="TZM24" s="20"/>
      <c r="TZN24" s="20"/>
      <c r="TZO24" s="20"/>
      <c r="TZP24" s="20"/>
      <c r="TZQ24" s="20"/>
      <c r="TZR24" s="20"/>
      <c r="TZS24" s="20"/>
      <c r="TZT24" s="20"/>
      <c r="TZU24" s="20"/>
      <c r="TZV24" s="20"/>
      <c r="TZW24" s="20"/>
      <c r="TZX24" s="20"/>
      <c r="TZY24" s="20"/>
      <c r="TZZ24" s="20"/>
      <c r="UAA24" s="20"/>
      <c r="UAB24" s="20"/>
      <c r="UAC24" s="20"/>
      <c r="UAD24" s="20"/>
      <c r="UAE24" s="20"/>
      <c r="UAF24" s="20"/>
      <c r="UAG24" s="20"/>
      <c r="UAH24" s="20"/>
      <c r="UAI24" s="20"/>
      <c r="UAJ24" s="20"/>
      <c r="UAK24" s="20"/>
      <c r="UAL24" s="20"/>
      <c r="UAM24" s="20"/>
      <c r="UAN24" s="20"/>
      <c r="UAO24" s="20"/>
      <c r="UAP24" s="20"/>
      <c r="UAQ24" s="20"/>
      <c r="UAR24" s="20"/>
      <c r="UAS24" s="20"/>
      <c r="UAT24" s="20"/>
      <c r="UAU24" s="20"/>
      <c r="UAV24" s="20"/>
      <c r="UAW24" s="20"/>
      <c r="UAX24" s="20"/>
      <c r="UAY24" s="20"/>
      <c r="UAZ24" s="20"/>
      <c r="UBA24" s="20"/>
      <c r="UBB24" s="20"/>
      <c r="UBC24" s="20"/>
      <c r="UBD24" s="20"/>
      <c r="UBE24" s="20"/>
      <c r="UBF24" s="20"/>
      <c r="UBG24" s="20"/>
      <c r="UBH24" s="20"/>
      <c r="UBI24" s="20"/>
      <c r="UBJ24" s="20"/>
      <c r="UBK24" s="20"/>
      <c r="UBL24" s="20"/>
      <c r="UBM24" s="20"/>
      <c r="UBN24" s="20"/>
      <c r="UBO24" s="20"/>
      <c r="UBP24" s="20"/>
      <c r="UBQ24" s="20"/>
      <c r="UBR24" s="20"/>
      <c r="UBS24" s="20"/>
      <c r="UBT24" s="20"/>
      <c r="UBU24" s="20"/>
      <c r="UBV24" s="20"/>
      <c r="UBW24" s="20"/>
      <c r="UBX24" s="20"/>
      <c r="UBY24" s="20"/>
      <c r="UBZ24" s="20"/>
      <c r="UCA24" s="20"/>
      <c r="UCB24" s="20"/>
      <c r="UCC24" s="20"/>
      <c r="UCD24" s="20"/>
      <c r="UCE24" s="20"/>
      <c r="UCF24" s="20"/>
      <c r="UCG24" s="20"/>
      <c r="UCH24" s="20"/>
      <c r="UCI24" s="20"/>
      <c r="UCJ24" s="20"/>
      <c r="UCK24" s="20"/>
      <c r="UCL24" s="20"/>
      <c r="UCM24" s="20"/>
      <c r="UCN24" s="20"/>
      <c r="UCO24" s="20"/>
      <c r="UCP24" s="20"/>
      <c r="UCQ24" s="20"/>
      <c r="UCR24" s="20"/>
      <c r="UCS24" s="20"/>
      <c r="UCT24" s="20"/>
      <c r="UCU24" s="20"/>
      <c r="UCV24" s="20"/>
      <c r="UCW24" s="20"/>
      <c r="UCX24" s="20"/>
      <c r="UCY24" s="20"/>
      <c r="UCZ24" s="20"/>
      <c r="UDA24" s="20"/>
      <c r="UDB24" s="20"/>
      <c r="UDC24" s="20"/>
      <c r="UDD24" s="20"/>
      <c r="UDE24" s="20"/>
      <c r="UDF24" s="20"/>
      <c r="UDG24" s="20"/>
      <c r="UDH24" s="20"/>
      <c r="UDI24" s="20"/>
      <c r="UDJ24" s="20"/>
      <c r="UDK24" s="20"/>
      <c r="UDL24" s="20"/>
      <c r="UDM24" s="20"/>
      <c r="UDN24" s="20"/>
      <c r="UDO24" s="20"/>
      <c r="UDP24" s="20"/>
      <c r="UDQ24" s="20"/>
      <c r="UDR24" s="20"/>
      <c r="UDS24" s="20"/>
      <c r="UDT24" s="20"/>
      <c r="UDU24" s="20"/>
      <c r="UDV24" s="20"/>
      <c r="UDW24" s="20"/>
      <c r="UDX24" s="20"/>
      <c r="UDY24" s="20"/>
      <c r="UDZ24" s="20"/>
      <c r="UEA24" s="20"/>
      <c r="UEB24" s="20"/>
      <c r="UEC24" s="20"/>
      <c r="UED24" s="20"/>
      <c r="UEE24" s="20"/>
      <c r="UEF24" s="20"/>
      <c r="UEG24" s="20"/>
      <c r="UEH24" s="20"/>
      <c r="UEI24" s="20"/>
      <c r="UEJ24" s="20"/>
      <c r="UEK24" s="20"/>
      <c r="UEL24" s="20"/>
      <c r="UEM24" s="20"/>
      <c r="UEN24" s="20"/>
      <c r="UEO24" s="20"/>
      <c r="UEP24" s="20"/>
      <c r="UEQ24" s="20"/>
      <c r="UER24" s="20"/>
      <c r="UES24" s="20"/>
      <c r="UET24" s="20"/>
      <c r="UEU24" s="20"/>
      <c r="UEV24" s="20"/>
      <c r="UEW24" s="20"/>
      <c r="UEX24" s="20"/>
      <c r="UEY24" s="20"/>
      <c r="UEZ24" s="20"/>
      <c r="UFA24" s="20"/>
      <c r="UFB24" s="20"/>
      <c r="UFC24" s="20"/>
      <c r="UFD24" s="20"/>
      <c r="UFE24" s="20"/>
      <c r="UFF24" s="20"/>
      <c r="UFG24" s="20"/>
      <c r="UFH24" s="20"/>
      <c r="UFI24" s="20"/>
      <c r="UFJ24" s="20"/>
      <c r="UFK24" s="20"/>
      <c r="UFL24" s="20"/>
      <c r="UFM24" s="20"/>
      <c r="UFN24" s="20"/>
      <c r="UFO24" s="20"/>
      <c r="UFP24" s="20"/>
      <c r="UFQ24" s="20"/>
      <c r="UFR24" s="20"/>
      <c r="UFS24" s="20"/>
      <c r="UFT24" s="20"/>
      <c r="UFU24" s="20"/>
      <c r="UFV24" s="20"/>
      <c r="UFW24" s="20"/>
      <c r="UFX24" s="20"/>
      <c r="UFY24" s="20"/>
      <c r="UFZ24" s="20"/>
      <c r="UGA24" s="20"/>
      <c r="UGB24" s="20"/>
      <c r="UGC24" s="20"/>
      <c r="UGD24" s="20"/>
      <c r="UGE24" s="20"/>
      <c r="UGF24" s="20"/>
      <c r="UGG24" s="20"/>
      <c r="UGH24" s="20"/>
      <c r="UGI24" s="20"/>
      <c r="UGJ24" s="20"/>
      <c r="UGK24" s="20"/>
      <c r="UGL24" s="20"/>
      <c r="UGM24" s="20"/>
      <c r="UGN24" s="20"/>
      <c r="UGO24" s="20"/>
      <c r="UGP24" s="20"/>
      <c r="UGQ24" s="20"/>
      <c r="UGR24" s="20"/>
      <c r="UGS24" s="20"/>
      <c r="UGT24" s="20"/>
      <c r="UGU24" s="20"/>
      <c r="UGV24" s="20"/>
      <c r="UGW24" s="20"/>
      <c r="UGX24" s="20"/>
      <c r="UGY24" s="20"/>
      <c r="UGZ24" s="20"/>
      <c r="UHA24" s="20"/>
      <c r="UHB24" s="20"/>
      <c r="UHC24" s="20"/>
      <c r="UHD24" s="20"/>
      <c r="UHE24" s="20"/>
      <c r="UHF24" s="20"/>
      <c r="UHG24" s="20"/>
      <c r="UHH24" s="20"/>
      <c r="UHI24" s="20"/>
      <c r="UHJ24" s="20"/>
      <c r="UHK24" s="20"/>
      <c r="UHL24" s="20"/>
      <c r="UHM24" s="20"/>
      <c r="UHN24" s="20"/>
      <c r="UHO24" s="20"/>
      <c r="UHP24" s="20"/>
      <c r="UHQ24" s="20"/>
      <c r="UHR24" s="20"/>
      <c r="UHS24" s="20"/>
      <c r="UHT24" s="20"/>
      <c r="UHU24" s="20"/>
      <c r="UHV24" s="20"/>
      <c r="UHW24" s="20"/>
      <c r="UHX24" s="20"/>
      <c r="UHY24" s="20"/>
      <c r="UHZ24" s="20"/>
      <c r="UIA24" s="20"/>
      <c r="UIB24" s="20"/>
      <c r="UIC24" s="20"/>
      <c r="UID24" s="20"/>
      <c r="UIE24" s="20"/>
      <c r="UIF24" s="20"/>
      <c r="UIG24" s="20"/>
      <c r="UIH24" s="20"/>
      <c r="UII24" s="20"/>
      <c r="UIJ24" s="20"/>
      <c r="UIK24" s="20"/>
      <c r="UIL24" s="20"/>
      <c r="UIM24" s="20"/>
      <c r="UIN24" s="20"/>
      <c r="UIO24" s="20"/>
      <c r="UIP24" s="20"/>
      <c r="UIQ24" s="20"/>
      <c r="UIR24" s="20"/>
      <c r="UIS24" s="20"/>
      <c r="UIT24" s="20"/>
      <c r="UIU24" s="20"/>
      <c r="UIV24" s="20"/>
      <c r="UIW24" s="20"/>
      <c r="UIX24" s="20"/>
      <c r="UIY24" s="20"/>
      <c r="UIZ24" s="20"/>
      <c r="UJA24" s="20"/>
      <c r="UJB24" s="20"/>
      <c r="UJC24" s="20"/>
      <c r="UJD24" s="20"/>
      <c r="UJE24" s="20"/>
      <c r="UJF24" s="20"/>
      <c r="UJG24" s="20"/>
      <c r="UJH24" s="20"/>
      <c r="UJI24" s="20"/>
      <c r="UJJ24" s="20"/>
      <c r="UJK24" s="20"/>
      <c r="UJL24" s="20"/>
      <c r="UJM24" s="20"/>
      <c r="UJN24" s="20"/>
      <c r="UJO24" s="20"/>
      <c r="UJP24" s="20"/>
      <c r="UJQ24" s="20"/>
      <c r="UJR24" s="20"/>
      <c r="UJS24" s="20"/>
      <c r="UJT24" s="20"/>
      <c r="UJU24" s="20"/>
      <c r="UJV24" s="20"/>
      <c r="UJW24" s="20"/>
      <c r="UJX24" s="20"/>
      <c r="UJY24" s="20"/>
      <c r="UJZ24" s="20"/>
      <c r="UKA24" s="20"/>
      <c r="UKB24" s="20"/>
      <c r="UKC24" s="20"/>
      <c r="UKD24" s="20"/>
      <c r="UKE24" s="20"/>
      <c r="UKF24" s="20"/>
      <c r="UKG24" s="20"/>
      <c r="UKH24" s="20"/>
      <c r="UKI24" s="20"/>
      <c r="UKJ24" s="20"/>
      <c r="UKK24" s="20"/>
      <c r="UKL24" s="20"/>
      <c r="UKM24" s="20"/>
      <c r="UKN24" s="20"/>
      <c r="UKO24" s="20"/>
      <c r="UKP24" s="20"/>
      <c r="UKQ24" s="20"/>
      <c r="UKR24" s="20"/>
      <c r="UKS24" s="20"/>
      <c r="UKT24" s="20"/>
      <c r="UKU24" s="20"/>
      <c r="UKV24" s="20"/>
      <c r="UKW24" s="20"/>
      <c r="UKX24" s="20"/>
      <c r="UKY24" s="20"/>
      <c r="UKZ24" s="20"/>
      <c r="ULA24" s="20"/>
      <c r="ULB24" s="20"/>
      <c r="ULC24" s="20"/>
      <c r="ULD24" s="20"/>
      <c r="ULE24" s="20"/>
      <c r="ULF24" s="20"/>
      <c r="ULG24" s="20"/>
      <c r="ULH24" s="20"/>
      <c r="ULI24" s="20"/>
      <c r="ULJ24" s="20"/>
      <c r="ULK24" s="20"/>
      <c r="ULL24" s="20"/>
      <c r="ULM24" s="20"/>
      <c r="ULN24" s="20"/>
      <c r="ULO24" s="20"/>
      <c r="ULP24" s="20"/>
      <c r="ULQ24" s="20"/>
      <c r="ULR24" s="20"/>
      <c r="ULS24" s="20"/>
      <c r="ULT24" s="20"/>
      <c r="ULU24" s="20"/>
      <c r="ULV24" s="20"/>
      <c r="ULW24" s="20"/>
      <c r="ULX24" s="20"/>
      <c r="ULY24" s="20"/>
      <c r="ULZ24" s="20"/>
      <c r="UMA24" s="20"/>
      <c r="UMB24" s="20"/>
      <c r="UMC24" s="20"/>
      <c r="UMD24" s="20"/>
      <c r="UME24" s="20"/>
      <c r="UMF24" s="20"/>
      <c r="UMG24" s="20"/>
      <c r="UMH24" s="20"/>
      <c r="UMI24" s="20"/>
      <c r="UMJ24" s="20"/>
      <c r="UMK24" s="20"/>
      <c r="UML24" s="20"/>
      <c r="UMM24" s="20"/>
      <c r="UMN24" s="20"/>
      <c r="UMO24" s="20"/>
      <c r="UMP24" s="20"/>
      <c r="UMQ24" s="20"/>
      <c r="UMR24" s="20"/>
      <c r="UMS24" s="20"/>
      <c r="UMT24" s="20"/>
      <c r="UMU24" s="20"/>
      <c r="UMV24" s="20"/>
      <c r="UMW24" s="20"/>
      <c r="UMX24" s="20"/>
      <c r="UMY24" s="20"/>
      <c r="UMZ24" s="20"/>
      <c r="UNA24" s="20"/>
      <c r="UNB24" s="20"/>
      <c r="UNC24" s="20"/>
      <c r="UND24" s="20"/>
      <c r="UNE24" s="20"/>
      <c r="UNF24" s="20"/>
      <c r="UNG24" s="20"/>
      <c r="UNH24" s="20"/>
      <c r="UNI24" s="20"/>
      <c r="UNJ24" s="20"/>
      <c r="UNK24" s="20"/>
      <c r="UNL24" s="20"/>
      <c r="UNM24" s="20"/>
      <c r="UNN24" s="20"/>
      <c r="UNO24" s="20"/>
      <c r="UNP24" s="20"/>
      <c r="UNQ24" s="20"/>
      <c r="UNR24" s="20"/>
      <c r="UNS24" s="20"/>
      <c r="UNT24" s="20"/>
      <c r="UNU24" s="20"/>
      <c r="UNV24" s="20"/>
      <c r="UNW24" s="20"/>
      <c r="UNX24" s="20"/>
      <c r="UNY24" s="20"/>
      <c r="UNZ24" s="20"/>
      <c r="UOA24" s="20"/>
      <c r="UOB24" s="20"/>
      <c r="UOC24" s="20"/>
      <c r="UOD24" s="20"/>
      <c r="UOE24" s="20"/>
      <c r="UOF24" s="20"/>
      <c r="UOG24" s="20"/>
      <c r="UOH24" s="20"/>
      <c r="UOI24" s="20"/>
      <c r="UOJ24" s="20"/>
      <c r="UOK24" s="20"/>
      <c r="UOL24" s="20"/>
      <c r="UOM24" s="20"/>
      <c r="UON24" s="20"/>
      <c r="UOO24" s="20"/>
      <c r="UOP24" s="20"/>
      <c r="UOQ24" s="20"/>
      <c r="UOR24" s="20"/>
      <c r="UOS24" s="20"/>
      <c r="UOT24" s="20"/>
      <c r="UOU24" s="20"/>
      <c r="UOV24" s="20"/>
      <c r="UOW24" s="20"/>
      <c r="UOX24" s="20"/>
      <c r="UOY24" s="20"/>
      <c r="UOZ24" s="20"/>
      <c r="UPA24" s="20"/>
      <c r="UPB24" s="20"/>
      <c r="UPC24" s="20"/>
      <c r="UPD24" s="20"/>
      <c r="UPE24" s="20"/>
      <c r="UPF24" s="20"/>
      <c r="UPG24" s="20"/>
      <c r="UPH24" s="20"/>
      <c r="UPI24" s="20"/>
      <c r="UPJ24" s="20"/>
      <c r="UPK24" s="20"/>
      <c r="UPL24" s="20"/>
      <c r="UPM24" s="20"/>
      <c r="UPN24" s="20"/>
      <c r="UPO24" s="20"/>
      <c r="UPP24" s="20"/>
      <c r="UPQ24" s="20"/>
      <c r="UPR24" s="20"/>
      <c r="UPS24" s="20"/>
      <c r="UPT24" s="20"/>
      <c r="UPU24" s="20"/>
      <c r="UPV24" s="20"/>
      <c r="UPW24" s="20"/>
      <c r="UPX24" s="20"/>
      <c r="UPY24" s="20"/>
      <c r="UPZ24" s="20"/>
      <c r="UQA24" s="20"/>
      <c r="UQB24" s="20"/>
      <c r="UQC24" s="20"/>
      <c r="UQD24" s="20"/>
      <c r="UQE24" s="20"/>
      <c r="UQF24" s="20"/>
      <c r="UQG24" s="20"/>
      <c r="UQH24" s="20"/>
      <c r="UQI24" s="20"/>
      <c r="UQJ24" s="20"/>
      <c r="UQK24" s="20"/>
      <c r="UQL24" s="20"/>
      <c r="UQM24" s="20"/>
      <c r="UQN24" s="20"/>
      <c r="UQO24" s="20"/>
      <c r="UQP24" s="20"/>
      <c r="UQQ24" s="20"/>
      <c r="UQR24" s="20"/>
      <c r="UQS24" s="20"/>
      <c r="UQT24" s="20"/>
      <c r="UQU24" s="20"/>
      <c r="UQV24" s="20"/>
      <c r="UQW24" s="20"/>
      <c r="UQX24" s="20"/>
      <c r="UQY24" s="20"/>
      <c r="UQZ24" s="20"/>
      <c r="URA24" s="20"/>
      <c r="URB24" s="20"/>
      <c r="URC24" s="20"/>
      <c r="URD24" s="20"/>
      <c r="URE24" s="20"/>
      <c r="URF24" s="20"/>
      <c r="URG24" s="20"/>
      <c r="URH24" s="20"/>
      <c r="URI24" s="20"/>
      <c r="URJ24" s="20"/>
      <c r="URK24" s="20"/>
      <c r="URL24" s="20"/>
      <c r="URM24" s="20"/>
      <c r="URN24" s="20"/>
      <c r="URO24" s="20"/>
      <c r="URP24" s="20"/>
      <c r="URQ24" s="20"/>
      <c r="URR24" s="20"/>
      <c r="URS24" s="20"/>
      <c r="URT24" s="20"/>
      <c r="URU24" s="20"/>
      <c r="URV24" s="20"/>
      <c r="URW24" s="20"/>
      <c r="URX24" s="20"/>
      <c r="URY24" s="20"/>
      <c r="URZ24" s="20"/>
      <c r="USA24" s="20"/>
      <c r="USB24" s="20"/>
      <c r="USC24" s="20"/>
      <c r="USD24" s="20"/>
      <c r="USE24" s="20"/>
      <c r="USF24" s="20"/>
      <c r="USG24" s="20"/>
      <c r="USH24" s="20"/>
      <c r="USI24" s="20"/>
      <c r="USJ24" s="20"/>
      <c r="USK24" s="20"/>
      <c r="USL24" s="20"/>
      <c r="USM24" s="20"/>
      <c r="USN24" s="20"/>
      <c r="USO24" s="20"/>
      <c r="USP24" s="20"/>
      <c r="USQ24" s="20"/>
      <c r="USR24" s="20"/>
      <c r="USS24" s="20"/>
      <c r="UST24" s="20"/>
      <c r="USU24" s="20"/>
      <c r="USV24" s="20"/>
      <c r="USW24" s="20"/>
      <c r="USX24" s="20"/>
      <c r="USY24" s="20"/>
      <c r="USZ24" s="20"/>
      <c r="UTA24" s="20"/>
      <c r="UTB24" s="20"/>
      <c r="UTC24" s="20"/>
      <c r="UTD24" s="20"/>
      <c r="UTE24" s="20"/>
      <c r="UTF24" s="20"/>
      <c r="UTG24" s="20"/>
      <c r="UTH24" s="20"/>
      <c r="UTI24" s="20"/>
      <c r="UTJ24" s="20"/>
      <c r="UTK24" s="20"/>
      <c r="UTL24" s="20"/>
      <c r="UTM24" s="20"/>
      <c r="UTN24" s="20"/>
      <c r="UTO24" s="20"/>
      <c r="UTP24" s="20"/>
      <c r="UTQ24" s="20"/>
      <c r="UTR24" s="20"/>
      <c r="UTS24" s="20"/>
      <c r="UTT24" s="20"/>
      <c r="UTU24" s="20"/>
      <c r="UTV24" s="20"/>
      <c r="UTW24" s="20"/>
      <c r="UTX24" s="20"/>
      <c r="UTY24" s="20"/>
      <c r="UTZ24" s="20"/>
      <c r="UUA24" s="20"/>
      <c r="UUB24" s="20"/>
      <c r="UUC24" s="20"/>
      <c r="UUD24" s="20"/>
      <c r="UUE24" s="20"/>
      <c r="UUF24" s="20"/>
      <c r="UUG24" s="20"/>
      <c r="UUH24" s="20"/>
      <c r="UUI24" s="20"/>
      <c r="UUJ24" s="20"/>
      <c r="UUK24" s="20"/>
      <c r="UUL24" s="20"/>
      <c r="UUM24" s="20"/>
      <c r="UUN24" s="20"/>
      <c r="UUO24" s="20"/>
      <c r="UUP24" s="20"/>
      <c r="UUQ24" s="20"/>
      <c r="UUR24" s="20"/>
      <c r="UUS24" s="20"/>
      <c r="UUT24" s="20"/>
      <c r="UUU24" s="20"/>
      <c r="UUV24" s="20"/>
      <c r="UUW24" s="20"/>
      <c r="UUX24" s="20"/>
      <c r="UUY24" s="20"/>
      <c r="UUZ24" s="20"/>
      <c r="UVA24" s="20"/>
      <c r="UVB24" s="20"/>
      <c r="UVC24" s="20"/>
      <c r="UVD24" s="20"/>
      <c r="UVE24" s="20"/>
      <c r="UVF24" s="20"/>
      <c r="UVG24" s="20"/>
      <c r="UVH24" s="20"/>
      <c r="UVI24" s="20"/>
      <c r="UVJ24" s="20"/>
      <c r="UVK24" s="20"/>
      <c r="UVL24" s="20"/>
      <c r="UVM24" s="20"/>
      <c r="UVN24" s="20"/>
      <c r="UVO24" s="20"/>
      <c r="UVP24" s="20"/>
      <c r="UVQ24" s="20"/>
      <c r="UVR24" s="20"/>
      <c r="UVS24" s="20"/>
      <c r="UVT24" s="20"/>
      <c r="UVU24" s="20"/>
      <c r="UVV24" s="20"/>
      <c r="UVW24" s="20"/>
      <c r="UVX24" s="20"/>
      <c r="UVY24" s="20"/>
      <c r="UVZ24" s="20"/>
      <c r="UWA24" s="20"/>
      <c r="UWB24" s="20"/>
      <c r="UWC24" s="20"/>
      <c r="UWD24" s="20"/>
      <c r="UWE24" s="20"/>
      <c r="UWF24" s="20"/>
      <c r="UWG24" s="20"/>
      <c r="UWH24" s="20"/>
      <c r="UWI24" s="20"/>
      <c r="UWJ24" s="20"/>
      <c r="UWK24" s="20"/>
      <c r="UWL24" s="20"/>
      <c r="UWM24" s="20"/>
      <c r="UWN24" s="20"/>
      <c r="UWO24" s="20"/>
      <c r="UWP24" s="20"/>
      <c r="UWQ24" s="20"/>
      <c r="UWR24" s="20"/>
      <c r="UWS24" s="20"/>
      <c r="UWT24" s="20"/>
      <c r="UWU24" s="20"/>
      <c r="UWV24" s="20"/>
      <c r="UWW24" s="20"/>
      <c r="UWX24" s="20"/>
      <c r="UWY24" s="20"/>
      <c r="UWZ24" s="20"/>
      <c r="UXA24" s="20"/>
      <c r="UXB24" s="20"/>
      <c r="UXC24" s="20"/>
      <c r="UXD24" s="20"/>
      <c r="UXE24" s="20"/>
      <c r="UXF24" s="20"/>
      <c r="UXG24" s="20"/>
      <c r="UXH24" s="20"/>
      <c r="UXI24" s="20"/>
      <c r="UXJ24" s="20"/>
      <c r="UXK24" s="20"/>
      <c r="UXL24" s="20"/>
      <c r="UXM24" s="20"/>
      <c r="UXN24" s="20"/>
      <c r="UXO24" s="20"/>
      <c r="UXP24" s="20"/>
      <c r="UXQ24" s="20"/>
      <c r="UXR24" s="20"/>
      <c r="UXS24" s="20"/>
      <c r="UXT24" s="20"/>
      <c r="UXU24" s="20"/>
      <c r="UXV24" s="20"/>
      <c r="UXW24" s="20"/>
      <c r="UXX24" s="20"/>
      <c r="UXY24" s="20"/>
      <c r="UXZ24" s="20"/>
      <c r="UYA24" s="20"/>
      <c r="UYB24" s="20"/>
      <c r="UYC24" s="20"/>
      <c r="UYD24" s="20"/>
      <c r="UYE24" s="20"/>
      <c r="UYF24" s="20"/>
      <c r="UYG24" s="20"/>
      <c r="UYH24" s="20"/>
      <c r="UYI24" s="20"/>
      <c r="UYJ24" s="20"/>
      <c r="UYK24" s="20"/>
      <c r="UYL24" s="20"/>
      <c r="UYM24" s="20"/>
      <c r="UYN24" s="20"/>
      <c r="UYO24" s="20"/>
      <c r="UYP24" s="20"/>
      <c r="UYQ24" s="20"/>
      <c r="UYR24" s="20"/>
      <c r="UYS24" s="20"/>
      <c r="UYT24" s="20"/>
      <c r="UYU24" s="20"/>
      <c r="UYV24" s="20"/>
      <c r="UYW24" s="20"/>
      <c r="UYX24" s="20"/>
      <c r="UYY24" s="20"/>
      <c r="UYZ24" s="20"/>
      <c r="UZA24" s="20"/>
      <c r="UZB24" s="20"/>
      <c r="UZC24" s="20"/>
      <c r="UZD24" s="20"/>
      <c r="UZE24" s="20"/>
      <c r="UZF24" s="20"/>
      <c r="UZG24" s="20"/>
      <c r="UZH24" s="20"/>
      <c r="UZI24" s="20"/>
      <c r="UZJ24" s="20"/>
      <c r="UZK24" s="20"/>
      <c r="UZL24" s="20"/>
      <c r="UZM24" s="20"/>
      <c r="UZN24" s="20"/>
      <c r="UZO24" s="20"/>
      <c r="UZP24" s="20"/>
      <c r="UZQ24" s="20"/>
      <c r="UZR24" s="20"/>
      <c r="UZS24" s="20"/>
      <c r="UZT24" s="20"/>
      <c r="UZU24" s="20"/>
      <c r="UZV24" s="20"/>
      <c r="UZW24" s="20"/>
      <c r="UZX24" s="20"/>
      <c r="UZY24" s="20"/>
      <c r="UZZ24" s="20"/>
      <c r="VAA24" s="20"/>
      <c r="VAB24" s="20"/>
      <c r="VAC24" s="20"/>
      <c r="VAD24" s="20"/>
      <c r="VAE24" s="20"/>
      <c r="VAF24" s="20"/>
      <c r="VAG24" s="20"/>
      <c r="VAH24" s="20"/>
      <c r="VAI24" s="20"/>
      <c r="VAJ24" s="20"/>
      <c r="VAK24" s="20"/>
      <c r="VAL24" s="20"/>
      <c r="VAM24" s="20"/>
      <c r="VAN24" s="20"/>
      <c r="VAO24" s="20"/>
      <c r="VAP24" s="20"/>
      <c r="VAQ24" s="20"/>
      <c r="VAR24" s="20"/>
      <c r="VAS24" s="20"/>
      <c r="VAT24" s="20"/>
      <c r="VAU24" s="20"/>
      <c r="VAV24" s="20"/>
      <c r="VAW24" s="20"/>
      <c r="VAX24" s="20"/>
      <c r="VAY24" s="20"/>
      <c r="VAZ24" s="20"/>
      <c r="VBA24" s="20"/>
      <c r="VBB24" s="20"/>
      <c r="VBC24" s="20"/>
      <c r="VBD24" s="20"/>
      <c r="VBE24" s="20"/>
      <c r="VBF24" s="20"/>
      <c r="VBG24" s="20"/>
      <c r="VBH24" s="20"/>
      <c r="VBI24" s="20"/>
      <c r="VBJ24" s="20"/>
      <c r="VBK24" s="20"/>
      <c r="VBL24" s="20"/>
      <c r="VBM24" s="20"/>
      <c r="VBN24" s="20"/>
      <c r="VBO24" s="20"/>
      <c r="VBP24" s="20"/>
      <c r="VBQ24" s="20"/>
      <c r="VBR24" s="20"/>
      <c r="VBS24" s="20"/>
      <c r="VBT24" s="20"/>
      <c r="VBU24" s="20"/>
      <c r="VBV24" s="20"/>
      <c r="VBW24" s="20"/>
      <c r="VBX24" s="20"/>
      <c r="VBY24" s="20"/>
      <c r="VBZ24" s="20"/>
      <c r="VCA24" s="20"/>
      <c r="VCB24" s="20"/>
      <c r="VCC24" s="20"/>
      <c r="VCD24" s="20"/>
      <c r="VCE24" s="20"/>
      <c r="VCF24" s="20"/>
      <c r="VCG24" s="20"/>
      <c r="VCH24" s="20"/>
      <c r="VCI24" s="20"/>
      <c r="VCJ24" s="20"/>
      <c r="VCK24" s="20"/>
      <c r="VCL24" s="20"/>
      <c r="VCM24" s="20"/>
      <c r="VCN24" s="20"/>
      <c r="VCO24" s="20"/>
      <c r="VCP24" s="20"/>
      <c r="VCQ24" s="20"/>
      <c r="VCR24" s="20"/>
      <c r="VCS24" s="20"/>
      <c r="VCT24" s="20"/>
      <c r="VCU24" s="20"/>
      <c r="VCV24" s="20"/>
      <c r="VCW24" s="20"/>
      <c r="VCX24" s="20"/>
      <c r="VCY24" s="20"/>
      <c r="VCZ24" s="20"/>
      <c r="VDA24" s="20"/>
      <c r="VDB24" s="20"/>
      <c r="VDC24" s="20"/>
      <c r="VDD24" s="20"/>
      <c r="VDE24" s="20"/>
      <c r="VDF24" s="20"/>
      <c r="VDG24" s="20"/>
      <c r="VDH24" s="20"/>
      <c r="VDI24" s="20"/>
      <c r="VDJ24" s="20"/>
      <c r="VDK24" s="20"/>
      <c r="VDL24" s="20"/>
      <c r="VDM24" s="20"/>
      <c r="VDN24" s="20"/>
      <c r="VDO24" s="20"/>
      <c r="VDP24" s="20"/>
      <c r="VDQ24" s="20"/>
      <c r="VDR24" s="20"/>
      <c r="VDS24" s="20"/>
      <c r="VDT24" s="20"/>
      <c r="VDU24" s="20"/>
      <c r="VDV24" s="20"/>
      <c r="VDW24" s="20"/>
      <c r="VDX24" s="20"/>
      <c r="VDY24" s="20"/>
      <c r="VDZ24" s="20"/>
      <c r="VEA24" s="20"/>
      <c r="VEB24" s="20"/>
      <c r="VEC24" s="20"/>
      <c r="VED24" s="20"/>
      <c r="VEE24" s="20"/>
      <c r="VEF24" s="20"/>
      <c r="VEG24" s="20"/>
      <c r="VEH24" s="20"/>
      <c r="VEI24" s="20"/>
      <c r="VEJ24" s="20"/>
      <c r="VEK24" s="20"/>
      <c r="VEL24" s="20"/>
      <c r="VEM24" s="20"/>
      <c r="VEN24" s="20"/>
      <c r="VEO24" s="20"/>
      <c r="VEP24" s="20"/>
      <c r="VEQ24" s="20"/>
      <c r="VER24" s="20"/>
      <c r="VES24" s="20"/>
      <c r="VET24" s="20"/>
      <c r="VEU24" s="20"/>
      <c r="VEV24" s="20"/>
      <c r="VEW24" s="20"/>
      <c r="VEX24" s="20"/>
      <c r="VEY24" s="20"/>
      <c r="VEZ24" s="20"/>
      <c r="VFA24" s="20"/>
      <c r="VFB24" s="20"/>
      <c r="VFC24" s="20"/>
      <c r="VFD24" s="20"/>
      <c r="VFE24" s="20"/>
      <c r="VFF24" s="20"/>
      <c r="VFG24" s="20"/>
      <c r="VFH24" s="20"/>
      <c r="VFI24" s="20"/>
      <c r="VFJ24" s="20"/>
      <c r="VFK24" s="20"/>
      <c r="VFL24" s="20"/>
      <c r="VFM24" s="20"/>
      <c r="VFN24" s="20"/>
      <c r="VFO24" s="20"/>
      <c r="VFP24" s="20"/>
      <c r="VFQ24" s="20"/>
      <c r="VFR24" s="20"/>
      <c r="VFS24" s="20"/>
      <c r="VFT24" s="20"/>
      <c r="VFU24" s="20"/>
      <c r="VFV24" s="20"/>
      <c r="VFW24" s="20"/>
      <c r="VFX24" s="20"/>
      <c r="VFY24" s="20"/>
      <c r="VFZ24" s="20"/>
      <c r="VGA24" s="20"/>
      <c r="VGB24" s="20"/>
      <c r="VGC24" s="20"/>
      <c r="VGD24" s="20"/>
      <c r="VGE24" s="20"/>
      <c r="VGF24" s="20"/>
      <c r="VGG24" s="20"/>
      <c r="VGH24" s="20"/>
      <c r="VGI24" s="20"/>
      <c r="VGJ24" s="20"/>
      <c r="VGK24" s="20"/>
      <c r="VGL24" s="20"/>
      <c r="VGM24" s="20"/>
      <c r="VGN24" s="20"/>
      <c r="VGO24" s="20"/>
      <c r="VGP24" s="20"/>
      <c r="VGQ24" s="20"/>
      <c r="VGR24" s="20"/>
      <c r="VGS24" s="20"/>
      <c r="VGT24" s="20"/>
      <c r="VGU24" s="20"/>
      <c r="VGV24" s="20"/>
      <c r="VGW24" s="20"/>
      <c r="VGX24" s="20"/>
      <c r="VGY24" s="20"/>
      <c r="VGZ24" s="20"/>
      <c r="VHA24" s="20"/>
      <c r="VHB24" s="20"/>
      <c r="VHC24" s="20"/>
      <c r="VHD24" s="20"/>
      <c r="VHE24" s="20"/>
      <c r="VHF24" s="20"/>
      <c r="VHG24" s="20"/>
      <c r="VHH24" s="20"/>
      <c r="VHI24" s="20"/>
      <c r="VHJ24" s="20"/>
      <c r="VHK24" s="20"/>
      <c r="VHL24" s="20"/>
      <c r="VHM24" s="20"/>
      <c r="VHN24" s="20"/>
      <c r="VHO24" s="20"/>
      <c r="VHP24" s="20"/>
      <c r="VHQ24" s="20"/>
      <c r="VHR24" s="20"/>
      <c r="VHS24" s="20"/>
      <c r="VHT24" s="20"/>
      <c r="VHU24" s="20"/>
      <c r="VHV24" s="20"/>
      <c r="VHW24" s="20"/>
      <c r="VHX24" s="20"/>
      <c r="VHY24" s="20"/>
      <c r="VHZ24" s="20"/>
      <c r="VIA24" s="20"/>
      <c r="VIB24" s="20"/>
      <c r="VIC24" s="20"/>
      <c r="VID24" s="20"/>
      <c r="VIE24" s="20"/>
      <c r="VIF24" s="20"/>
      <c r="VIG24" s="20"/>
      <c r="VIH24" s="20"/>
      <c r="VII24" s="20"/>
      <c r="VIJ24" s="20"/>
      <c r="VIK24" s="20"/>
      <c r="VIL24" s="20"/>
      <c r="VIM24" s="20"/>
      <c r="VIN24" s="20"/>
      <c r="VIO24" s="20"/>
      <c r="VIP24" s="20"/>
      <c r="VIQ24" s="20"/>
      <c r="VIR24" s="20"/>
      <c r="VIS24" s="20"/>
      <c r="VIT24" s="20"/>
      <c r="VIU24" s="20"/>
      <c r="VIV24" s="20"/>
      <c r="VIW24" s="20"/>
      <c r="VIX24" s="20"/>
      <c r="VIY24" s="20"/>
      <c r="VIZ24" s="20"/>
      <c r="VJA24" s="20"/>
      <c r="VJB24" s="20"/>
      <c r="VJC24" s="20"/>
      <c r="VJD24" s="20"/>
      <c r="VJE24" s="20"/>
      <c r="VJF24" s="20"/>
      <c r="VJG24" s="20"/>
      <c r="VJH24" s="20"/>
      <c r="VJI24" s="20"/>
      <c r="VJJ24" s="20"/>
      <c r="VJK24" s="20"/>
      <c r="VJL24" s="20"/>
      <c r="VJM24" s="20"/>
      <c r="VJN24" s="20"/>
      <c r="VJO24" s="20"/>
      <c r="VJP24" s="20"/>
      <c r="VJQ24" s="20"/>
      <c r="VJR24" s="20"/>
      <c r="VJS24" s="20"/>
      <c r="VJT24" s="20"/>
      <c r="VJU24" s="20"/>
      <c r="VJV24" s="20"/>
      <c r="VJW24" s="20"/>
      <c r="VJX24" s="20"/>
      <c r="VJY24" s="20"/>
      <c r="VJZ24" s="20"/>
      <c r="VKA24" s="20"/>
      <c r="VKB24" s="20"/>
      <c r="VKC24" s="20"/>
      <c r="VKD24" s="20"/>
      <c r="VKE24" s="20"/>
      <c r="VKF24" s="20"/>
      <c r="VKG24" s="20"/>
      <c r="VKH24" s="20"/>
      <c r="VKI24" s="20"/>
      <c r="VKJ24" s="20"/>
      <c r="VKK24" s="20"/>
      <c r="VKL24" s="20"/>
      <c r="VKM24" s="20"/>
      <c r="VKN24" s="20"/>
      <c r="VKO24" s="20"/>
      <c r="VKP24" s="20"/>
      <c r="VKQ24" s="20"/>
      <c r="VKR24" s="20"/>
      <c r="VKS24" s="20"/>
      <c r="VKT24" s="20"/>
      <c r="VKU24" s="20"/>
      <c r="VKV24" s="20"/>
      <c r="VKW24" s="20"/>
      <c r="VKX24" s="20"/>
      <c r="VKY24" s="20"/>
      <c r="VKZ24" s="20"/>
      <c r="VLA24" s="20"/>
      <c r="VLB24" s="20"/>
      <c r="VLC24" s="20"/>
      <c r="VLD24" s="20"/>
      <c r="VLE24" s="20"/>
      <c r="VLF24" s="20"/>
      <c r="VLG24" s="20"/>
      <c r="VLH24" s="20"/>
      <c r="VLI24" s="20"/>
      <c r="VLJ24" s="20"/>
      <c r="VLK24" s="20"/>
      <c r="VLL24" s="20"/>
      <c r="VLM24" s="20"/>
      <c r="VLN24" s="20"/>
      <c r="VLO24" s="20"/>
      <c r="VLP24" s="20"/>
      <c r="VLQ24" s="20"/>
      <c r="VLR24" s="20"/>
      <c r="VLS24" s="20"/>
      <c r="VLT24" s="20"/>
      <c r="VLU24" s="20"/>
      <c r="VLV24" s="20"/>
      <c r="VLW24" s="20"/>
      <c r="VLX24" s="20"/>
      <c r="VLY24" s="20"/>
      <c r="VLZ24" s="20"/>
      <c r="VMA24" s="20"/>
      <c r="VMB24" s="20"/>
      <c r="VMC24" s="20"/>
      <c r="VMD24" s="20"/>
      <c r="VME24" s="20"/>
      <c r="VMF24" s="20"/>
      <c r="VMG24" s="20"/>
      <c r="VMH24" s="20"/>
      <c r="VMI24" s="20"/>
      <c r="VMJ24" s="20"/>
      <c r="VMK24" s="20"/>
      <c r="VML24" s="20"/>
      <c r="VMM24" s="20"/>
      <c r="VMN24" s="20"/>
      <c r="VMO24" s="20"/>
      <c r="VMP24" s="20"/>
      <c r="VMQ24" s="20"/>
      <c r="VMR24" s="20"/>
      <c r="VMS24" s="20"/>
      <c r="VMT24" s="20"/>
      <c r="VMU24" s="20"/>
      <c r="VMV24" s="20"/>
      <c r="VMW24" s="20"/>
      <c r="VMX24" s="20"/>
      <c r="VMY24" s="20"/>
      <c r="VMZ24" s="20"/>
      <c r="VNA24" s="20"/>
      <c r="VNB24" s="20"/>
      <c r="VNC24" s="20"/>
      <c r="VND24" s="20"/>
      <c r="VNE24" s="20"/>
      <c r="VNF24" s="20"/>
      <c r="VNG24" s="20"/>
      <c r="VNH24" s="20"/>
      <c r="VNI24" s="20"/>
      <c r="VNJ24" s="20"/>
      <c r="VNK24" s="20"/>
      <c r="VNL24" s="20"/>
      <c r="VNM24" s="20"/>
      <c r="VNN24" s="20"/>
      <c r="VNO24" s="20"/>
      <c r="VNP24" s="20"/>
      <c r="VNQ24" s="20"/>
      <c r="VNR24" s="20"/>
      <c r="VNS24" s="20"/>
      <c r="VNT24" s="20"/>
      <c r="VNU24" s="20"/>
      <c r="VNV24" s="20"/>
      <c r="VNW24" s="20"/>
      <c r="VNX24" s="20"/>
      <c r="VNY24" s="20"/>
      <c r="VNZ24" s="20"/>
      <c r="VOA24" s="20"/>
      <c r="VOB24" s="20"/>
      <c r="VOC24" s="20"/>
      <c r="VOD24" s="20"/>
      <c r="VOE24" s="20"/>
      <c r="VOF24" s="20"/>
      <c r="VOG24" s="20"/>
      <c r="VOH24" s="20"/>
      <c r="VOI24" s="20"/>
      <c r="VOJ24" s="20"/>
      <c r="VOK24" s="20"/>
      <c r="VOL24" s="20"/>
      <c r="VOM24" s="20"/>
      <c r="VON24" s="20"/>
      <c r="VOO24" s="20"/>
      <c r="VOP24" s="20"/>
      <c r="VOQ24" s="20"/>
      <c r="VOR24" s="20"/>
      <c r="VOS24" s="20"/>
      <c r="VOT24" s="20"/>
      <c r="VOU24" s="20"/>
      <c r="VOV24" s="20"/>
      <c r="VOW24" s="20"/>
      <c r="VOX24" s="20"/>
      <c r="VOY24" s="20"/>
      <c r="VOZ24" s="20"/>
      <c r="VPA24" s="20"/>
      <c r="VPB24" s="20"/>
      <c r="VPC24" s="20"/>
      <c r="VPD24" s="20"/>
      <c r="VPE24" s="20"/>
      <c r="VPF24" s="20"/>
      <c r="VPG24" s="20"/>
      <c r="VPH24" s="20"/>
      <c r="VPI24" s="20"/>
      <c r="VPJ24" s="20"/>
      <c r="VPK24" s="20"/>
      <c r="VPL24" s="20"/>
      <c r="VPM24" s="20"/>
      <c r="VPN24" s="20"/>
      <c r="VPO24" s="20"/>
      <c r="VPP24" s="20"/>
      <c r="VPQ24" s="20"/>
      <c r="VPR24" s="20"/>
      <c r="VPS24" s="20"/>
      <c r="VPT24" s="20"/>
      <c r="VPU24" s="20"/>
      <c r="VPV24" s="20"/>
      <c r="VPW24" s="20"/>
      <c r="VPX24" s="20"/>
      <c r="VPY24" s="20"/>
      <c r="VPZ24" s="20"/>
      <c r="VQA24" s="20"/>
      <c r="VQB24" s="20"/>
      <c r="VQC24" s="20"/>
      <c r="VQD24" s="20"/>
      <c r="VQE24" s="20"/>
      <c r="VQF24" s="20"/>
      <c r="VQG24" s="20"/>
      <c r="VQH24" s="20"/>
      <c r="VQI24" s="20"/>
      <c r="VQJ24" s="20"/>
      <c r="VQK24" s="20"/>
      <c r="VQL24" s="20"/>
      <c r="VQM24" s="20"/>
      <c r="VQN24" s="20"/>
      <c r="VQO24" s="20"/>
      <c r="VQP24" s="20"/>
      <c r="VQQ24" s="20"/>
      <c r="VQR24" s="20"/>
      <c r="VQS24" s="20"/>
      <c r="VQT24" s="20"/>
      <c r="VQU24" s="20"/>
      <c r="VQV24" s="20"/>
      <c r="VQW24" s="20"/>
      <c r="VQX24" s="20"/>
      <c r="VQY24" s="20"/>
      <c r="VQZ24" s="20"/>
      <c r="VRA24" s="20"/>
      <c r="VRB24" s="20"/>
      <c r="VRC24" s="20"/>
      <c r="VRD24" s="20"/>
      <c r="VRE24" s="20"/>
      <c r="VRF24" s="20"/>
      <c r="VRG24" s="20"/>
      <c r="VRH24" s="20"/>
      <c r="VRI24" s="20"/>
      <c r="VRJ24" s="20"/>
      <c r="VRK24" s="20"/>
      <c r="VRL24" s="20"/>
      <c r="VRM24" s="20"/>
      <c r="VRN24" s="20"/>
      <c r="VRO24" s="20"/>
      <c r="VRP24" s="20"/>
      <c r="VRQ24" s="20"/>
      <c r="VRR24" s="20"/>
      <c r="VRS24" s="20"/>
      <c r="VRT24" s="20"/>
      <c r="VRU24" s="20"/>
      <c r="VRV24" s="20"/>
      <c r="VRW24" s="20"/>
      <c r="VRX24" s="20"/>
      <c r="VRY24" s="20"/>
      <c r="VRZ24" s="20"/>
      <c r="VSA24" s="20"/>
      <c r="VSB24" s="20"/>
      <c r="VSC24" s="20"/>
      <c r="VSD24" s="20"/>
      <c r="VSE24" s="20"/>
      <c r="VSF24" s="20"/>
      <c r="VSG24" s="20"/>
      <c r="VSH24" s="20"/>
      <c r="VSI24" s="20"/>
      <c r="VSJ24" s="20"/>
      <c r="VSK24" s="20"/>
      <c r="VSL24" s="20"/>
      <c r="VSM24" s="20"/>
      <c r="VSN24" s="20"/>
      <c r="VSO24" s="20"/>
      <c r="VSP24" s="20"/>
      <c r="VSQ24" s="20"/>
      <c r="VSR24" s="20"/>
      <c r="VSS24" s="20"/>
      <c r="VST24" s="20"/>
      <c r="VSU24" s="20"/>
      <c r="VSV24" s="20"/>
      <c r="VSW24" s="20"/>
      <c r="VSX24" s="20"/>
      <c r="VSY24" s="20"/>
      <c r="VSZ24" s="20"/>
      <c r="VTA24" s="20"/>
      <c r="VTB24" s="20"/>
      <c r="VTC24" s="20"/>
      <c r="VTD24" s="20"/>
      <c r="VTE24" s="20"/>
      <c r="VTF24" s="20"/>
      <c r="VTG24" s="20"/>
      <c r="VTH24" s="20"/>
      <c r="VTI24" s="20"/>
      <c r="VTJ24" s="20"/>
      <c r="VTK24" s="20"/>
      <c r="VTL24" s="20"/>
      <c r="VTM24" s="20"/>
      <c r="VTN24" s="20"/>
      <c r="VTO24" s="20"/>
      <c r="VTP24" s="20"/>
      <c r="VTQ24" s="20"/>
      <c r="VTR24" s="20"/>
      <c r="VTS24" s="20"/>
      <c r="VTT24" s="20"/>
      <c r="VTU24" s="20"/>
      <c r="VTV24" s="20"/>
      <c r="VTW24" s="20"/>
      <c r="VTX24" s="20"/>
      <c r="VTY24" s="20"/>
      <c r="VTZ24" s="20"/>
      <c r="VUA24" s="20"/>
      <c r="VUB24" s="20"/>
      <c r="VUC24" s="20"/>
      <c r="VUD24" s="20"/>
      <c r="VUE24" s="20"/>
      <c r="VUF24" s="20"/>
      <c r="VUG24" s="20"/>
      <c r="VUH24" s="20"/>
      <c r="VUI24" s="20"/>
      <c r="VUJ24" s="20"/>
      <c r="VUK24" s="20"/>
      <c r="VUL24" s="20"/>
      <c r="VUM24" s="20"/>
      <c r="VUN24" s="20"/>
      <c r="VUO24" s="20"/>
      <c r="VUP24" s="20"/>
      <c r="VUQ24" s="20"/>
      <c r="VUR24" s="20"/>
      <c r="VUS24" s="20"/>
      <c r="VUT24" s="20"/>
      <c r="VUU24" s="20"/>
      <c r="VUV24" s="20"/>
      <c r="VUW24" s="20"/>
      <c r="VUX24" s="20"/>
      <c r="VUY24" s="20"/>
      <c r="VUZ24" s="20"/>
      <c r="VVA24" s="20"/>
      <c r="VVB24" s="20"/>
      <c r="VVC24" s="20"/>
      <c r="VVD24" s="20"/>
      <c r="VVE24" s="20"/>
      <c r="VVF24" s="20"/>
      <c r="VVG24" s="20"/>
      <c r="VVH24" s="20"/>
      <c r="VVI24" s="20"/>
      <c r="VVJ24" s="20"/>
      <c r="VVK24" s="20"/>
      <c r="VVL24" s="20"/>
      <c r="VVM24" s="20"/>
      <c r="VVN24" s="20"/>
      <c r="VVO24" s="20"/>
      <c r="VVP24" s="20"/>
      <c r="VVQ24" s="20"/>
      <c r="VVR24" s="20"/>
      <c r="VVS24" s="20"/>
      <c r="VVT24" s="20"/>
      <c r="VVU24" s="20"/>
      <c r="VVV24" s="20"/>
      <c r="VVW24" s="20"/>
      <c r="VVX24" s="20"/>
      <c r="VVY24" s="20"/>
      <c r="VVZ24" s="20"/>
      <c r="VWA24" s="20"/>
      <c r="VWB24" s="20"/>
      <c r="VWC24" s="20"/>
      <c r="VWD24" s="20"/>
      <c r="VWE24" s="20"/>
      <c r="VWF24" s="20"/>
      <c r="VWG24" s="20"/>
      <c r="VWH24" s="20"/>
      <c r="VWI24" s="20"/>
      <c r="VWJ24" s="20"/>
      <c r="VWK24" s="20"/>
      <c r="VWL24" s="20"/>
      <c r="VWM24" s="20"/>
      <c r="VWN24" s="20"/>
      <c r="VWO24" s="20"/>
      <c r="VWP24" s="20"/>
      <c r="VWQ24" s="20"/>
      <c r="VWR24" s="20"/>
      <c r="VWS24" s="20"/>
      <c r="VWT24" s="20"/>
      <c r="VWU24" s="20"/>
      <c r="VWV24" s="20"/>
      <c r="VWW24" s="20"/>
      <c r="VWX24" s="20"/>
      <c r="VWY24" s="20"/>
      <c r="VWZ24" s="20"/>
      <c r="VXA24" s="20"/>
      <c r="VXB24" s="20"/>
      <c r="VXC24" s="20"/>
      <c r="VXD24" s="20"/>
      <c r="VXE24" s="20"/>
      <c r="VXF24" s="20"/>
      <c r="VXG24" s="20"/>
      <c r="VXH24" s="20"/>
      <c r="VXI24" s="20"/>
      <c r="VXJ24" s="20"/>
      <c r="VXK24" s="20"/>
      <c r="VXL24" s="20"/>
      <c r="VXM24" s="20"/>
      <c r="VXN24" s="20"/>
      <c r="VXO24" s="20"/>
      <c r="VXP24" s="20"/>
      <c r="VXQ24" s="20"/>
      <c r="VXR24" s="20"/>
      <c r="VXS24" s="20"/>
      <c r="VXT24" s="20"/>
      <c r="VXU24" s="20"/>
      <c r="VXV24" s="20"/>
      <c r="VXW24" s="20"/>
      <c r="VXX24" s="20"/>
      <c r="VXY24" s="20"/>
      <c r="VXZ24" s="20"/>
      <c r="VYA24" s="20"/>
      <c r="VYB24" s="20"/>
      <c r="VYC24" s="20"/>
      <c r="VYD24" s="20"/>
      <c r="VYE24" s="20"/>
      <c r="VYF24" s="20"/>
      <c r="VYG24" s="20"/>
      <c r="VYH24" s="20"/>
      <c r="VYI24" s="20"/>
      <c r="VYJ24" s="20"/>
      <c r="VYK24" s="20"/>
      <c r="VYL24" s="20"/>
      <c r="VYM24" s="20"/>
      <c r="VYN24" s="20"/>
      <c r="VYO24" s="20"/>
      <c r="VYP24" s="20"/>
      <c r="VYQ24" s="20"/>
      <c r="VYR24" s="20"/>
      <c r="VYS24" s="20"/>
      <c r="VYT24" s="20"/>
      <c r="VYU24" s="20"/>
      <c r="VYV24" s="20"/>
      <c r="VYW24" s="20"/>
      <c r="VYX24" s="20"/>
      <c r="VYY24" s="20"/>
      <c r="VYZ24" s="20"/>
      <c r="VZA24" s="20"/>
      <c r="VZB24" s="20"/>
      <c r="VZC24" s="20"/>
      <c r="VZD24" s="20"/>
      <c r="VZE24" s="20"/>
      <c r="VZF24" s="20"/>
      <c r="VZG24" s="20"/>
      <c r="VZH24" s="20"/>
      <c r="VZI24" s="20"/>
      <c r="VZJ24" s="20"/>
      <c r="VZK24" s="20"/>
      <c r="VZL24" s="20"/>
      <c r="VZM24" s="20"/>
      <c r="VZN24" s="20"/>
      <c r="VZO24" s="20"/>
      <c r="VZP24" s="20"/>
      <c r="VZQ24" s="20"/>
      <c r="VZR24" s="20"/>
      <c r="VZS24" s="20"/>
      <c r="VZT24" s="20"/>
      <c r="VZU24" s="20"/>
      <c r="VZV24" s="20"/>
      <c r="VZW24" s="20"/>
      <c r="VZX24" s="20"/>
      <c r="VZY24" s="20"/>
      <c r="VZZ24" s="20"/>
      <c r="WAA24" s="20"/>
      <c r="WAB24" s="20"/>
      <c r="WAC24" s="20"/>
      <c r="WAD24" s="20"/>
      <c r="WAE24" s="20"/>
      <c r="WAF24" s="20"/>
      <c r="WAG24" s="20"/>
      <c r="WAH24" s="20"/>
      <c r="WAI24" s="20"/>
      <c r="WAJ24" s="20"/>
      <c r="WAK24" s="20"/>
      <c r="WAL24" s="20"/>
      <c r="WAM24" s="20"/>
      <c r="WAN24" s="20"/>
      <c r="WAO24" s="20"/>
      <c r="WAP24" s="20"/>
      <c r="WAQ24" s="20"/>
      <c r="WAR24" s="20"/>
      <c r="WAS24" s="20"/>
      <c r="WAT24" s="20"/>
      <c r="WAU24" s="20"/>
      <c r="WAV24" s="20"/>
      <c r="WAW24" s="20"/>
      <c r="WAX24" s="20"/>
      <c r="WAY24" s="20"/>
      <c r="WAZ24" s="20"/>
      <c r="WBA24" s="20"/>
      <c r="WBB24" s="20"/>
      <c r="WBC24" s="20"/>
      <c r="WBD24" s="20"/>
      <c r="WBE24" s="20"/>
      <c r="WBF24" s="20"/>
      <c r="WBG24" s="20"/>
      <c r="WBH24" s="20"/>
      <c r="WBI24" s="20"/>
      <c r="WBJ24" s="20"/>
      <c r="WBK24" s="20"/>
      <c r="WBL24" s="20"/>
      <c r="WBM24" s="20"/>
      <c r="WBN24" s="20"/>
      <c r="WBO24" s="20"/>
      <c r="WBP24" s="20"/>
      <c r="WBQ24" s="20"/>
      <c r="WBR24" s="20"/>
      <c r="WBS24" s="20"/>
      <c r="WBT24" s="20"/>
      <c r="WBU24" s="20"/>
      <c r="WBV24" s="20"/>
      <c r="WBW24" s="20"/>
      <c r="WBX24" s="20"/>
      <c r="WBY24" s="20"/>
      <c r="WBZ24" s="20"/>
      <c r="WCA24" s="20"/>
      <c r="WCB24" s="20"/>
      <c r="WCC24" s="20"/>
      <c r="WCD24" s="20"/>
      <c r="WCE24" s="20"/>
      <c r="WCF24" s="20"/>
      <c r="WCG24" s="20"/>
      <c r="WCH24" s="20"/>
      <c r="WCI24" s="20"/>
      <c r="WCJ24" s="20"/>
      <c r="WCK24" s="20"/>
      <c r="WCL24" s="20"/>
      <c r="WCM24" s="20"/>
      <c r="WCN24" s="20"/>
      <c r="WCO24" s="20"/>
      <c r="WCP24" s="20"/>
      <c r="WCQ24" s="20"/>
      <c r="WCR24" s="20"/>
      <c r="WCS24" s="20"/>
      <c r="WCT24" s="20"/>
      <c r="WCU24" s="20"/>
      <c r="WCV24" s="20"/>
      <c r="WCW24" s="20"/>
      <c r="WCX24" s="20"/>
      <c r="WCY24" s="20"/>
      <c r="WCZ24" s="20"/>
      <c r="WDA24" s="20"/>
      <c r="WDB24" s="20"/>
      <c r="WDC24" s="20"/>
      <c r="WDD24" s="20"/>
      <c r="WDE24" s="20"/>
      <c r="WDF24" s="20"/>
      <c r="WDG24" s="20"/>
      <c r="WDH24" s="20"/>
      <c r="WDI24" s="20"/>
      <c r="WDJ24" s="20"/>
      <c r="WDK24" s="20"/>
      <c r="WDL24" s="20"/>
      <c r="WDM24" s="20"/>
      <c r="WDN24" s="20"/>
      <c r="WDO24" s="20"/>
      <c r="WDP24" s="20"/>
      <c r="WDQ24" s="20"/>
      <c r="WDR24" s="20"/>
      <c r="WDS24" s="20"/>
      <c r="WDT24" s="20"/>
      <c r="WDU24" s="20"/>
      <c r="WDV24" s="20"/>
      <c r="WDW24" s="20"/>
      <c r="WDX24" s="20"/>
      <c r="WDY24" s="20"/>
      <c r="WDZ24" s="20"/>
      <c r="WEA24" s="20"/>
      <c r="WEB24" s="20"/>
      <c r="WEC24" s="20"/>
      <c r="WED24" s="20"/>
      <c r="WEE24" s="20"/>
      <c r="WEF24" s="20"/>
      <c r="WEG24" s="20"/>
      <c r="WEH24" s="20"/>
      <c r="WEI24" s="20"/>
      <c r="WEJ24" s="20"/>
      <c r="WEK24" s="20"/>
      <c r="WEL24" s="20"/>
      <c r="WEM24" s="20"/>
      <c r="WEN24" s="20"/>
      <c r="WEO24" s="20"/>
      <c r="WEP24" s="20"/>
      <c r="WEQ24" s="20"/>
      <c r="WER24" s="20"/>
      <c r="WES24" s="20"/>
      <c r="WET24" s="20"/>
      <c r="WEU24" s="20"/>
      <c r="WEV24" s="20"/>
      <c r="WEW24" s="20"/>
      <c r="WEX24" s="20"/>
      <c r="WEY24" s="20"/>
      <c r="WEZ24" s="20"/>
      <c r="WFA24" s="20"/>
      <c r="WFB24" s="20"/>
      <c r="WFC24" s="20"/>
      <c r="WFD24" s="20"/>
      <c r="WFE24" s="20"/>
      <c r="WFF24" s="20"/>
      <c r="WFG24" s="20"/>
      <c r="WFH24" s="20"/>
      <c r="WFI24" s="20"/>
      <c r="WFJ24" s="20"/>
      <c r="WFK24" s="20"/>
      <c r="WFL24" s="20"/>
      <c r="WFM24" s="20"/>
      <c r="WFN24" s="20"/>
      <c r="WFO24" s="20"/>
      <c r="WFP24" s="20"/>
      <c r="WFQ24" s="20"/>
      <c r="WFR24" s="20"/>
      <c r="WFS24" s="20"/>
      <c r="WFT24" s="20"/>
      <c r="WFU24" s="20"/>
      <c r="WFV24" s="20"/>
      <c r="WFW24" s="20"/>
      <c r="WFX24" s="20"/>
      <c r="WFY24" s="20"/>
      <c r="WFZ24" s="20"/>
      <c r="WGA24" s="20"/>
      <c r="WGB24" s="20"/>
      <c r="WGC24" s="20"/>
      <c r="WGD24" s="20"/>
      <c r="WGE24" s="20"/>
      <c r="WGF24" s="20"/>
      <c r="WGG24" s="20"/>
      <c r="WGH24" s="20"/>
      <c r="WGI24" s="20"/>
      <c r="WGJ24" s="20"/>
      <c r="WGK24" s="20"/>
      <c r="WGL24" s="20"/>
      <c r="WGM24" s="20"/>
      <c r="WGN24" s="20"/>
      <c r="WGO24" s="20"/>
      <c r="WGP24" s="20"/>
      <c r="WGQ24" s="20"/>
      <c r="WGR24" s="20"/>
      <c r="WGS24" s="20"/>
      <c r="WGT24" s="20"/>
      <c r="WGU24" s="20"/>
      <c r="WGV24" s="20"/>
      <c r="WGW24" s="20"/>
      <c r="WGX24" s="20"/>
      <c r="WGY24" s="20"/>
      <c r="WGZ24" s="20"/>
      <c r="WHA24" s="20"/>
      <c r="WHB24" s="20"/>
      <c r="WHC24" s="20"/>
      <c r="WHD24" s="20"/>
      <c r="WHE24" s="20"/>
      <c r="WHF24" s="20"/>
      <c r="WHG24" s="20"/>
      <c r="WHH24" s="20"/>
      <c r="WHI24" s="20"/>
      <c r="WHJ24" s="20"/>
      <c r="WHK24" s="20"/>
      <c r="WHL24" s="20"/>
      <c r="WHM24" s="20"/>
      <c r="WHN24" s="20"/>
      <c r="WHO24" s="20"/>
      <c r="WHP24" s="20"/>
      <c r="WHQ24" s="20"/>
      <c r="WHR24" s="20"/>
      <c r="WHS24" s="20"/>
      <c r="WHT24" s="20"/>
      <c r="WHU24" s="20"/>
      <c r="WHV24" s="20"/>
      <c r="WHW24" s="20"/>
      <c r="WHX24" s="20"/>
      <c r="WHY24" s="20"/>
      <c r="WHZ24" s="20"/>
      <c r="WIA24" s="20"/>
      <c r="WIB24" s="20"/>
      <c r="WIC24" s="20"/>
      <c r="WID24" s="20"/>
      <c r="WIE24" s="20"/>
      <c r="WIF24" s="20"/>
      <c r="WIG24" s="20"/>
      <c r="WIH24" s="20"/>
      <c r="WII24" s="20"/>
      <c r="WIJ24" s="20"/>
      <c r="WIK24" s="20"/>
      <c r="WIL24" s="20"/>
      <c r="WIM24" s="20"/>
      <c r="WIN24" s="20"/>
      <c r="WIO24" s="20"/>
      <c r="WIP24" s="20"/>
      <c r="WIQ24" s="20"/>
      <c r="WIR24" s="20"/>
      <c r="WIS24" s="20"/>
      <c r="WIT24" s="20"/>
      <c r="WIU24" s="20"/>
      <c r="WIV24" s="20"/>
      <c r="WIW24" s="20"/>
      <c r="WIX24" s="20"/>
      <c r="WIY24" s="20"/>
      <c r="WIZ24" s="20"/>
      <c r="WJA24" s="20"/>
      <c r="WJB24" s="20"/>
      <c r="WJC24" s="20"/>
      <c r="WJD24" s="20"/>
      <c r="WJE24" s="20"/>
      <c r="WJF24" s="20"/>
      <c r="WJG24" s="20"/>
      <c r="WJH24" s="20"/>
      <c r="WJI24" s="20"/>
      <c r="WJJ24" s="20"/>
      <c r="WJK24" s="20"/>
      <c r="WJL24" s="20"/>
      <c r="WJM24" s="20"/>
      <c r="WJN24" s="20"/>
      <c r="WJO24" s="20"/>
      <c r="WJP24" s="20"/>
      <c r="WJQ24" s="20"/>
      <c r="WJR24" s="20"/>
      <c r="WJS24" s="20"/>
      <c r="WJT24" s="20"/>
      <c r="WJU24" s="20"/>
      <c r="WJV24" s="20"/>
      <c r="WJW24" s="20"/>
      <c r="WJX24" s="20"/>
      <c r="WJY24" s="20"/>
      <c r="WJZ24" s="20"/>
      <c r="WKA24" s="20"/>
      <c r="WKB24" s="20"/>
      <c r="WKC24" s="20"/>
      <c r="WKD24" s="20"/>
      <c r="WKE24" s="20"/>
      <c r="WKF24" s="20"/>
      <c r="WKG24" s="20"/>
      <c r="WKH24" s="20"/>
      <c r="WKI24" s="20"/>
      <c r="WKJ24" s="20"/>
      <c r="WKK24" s="20"/>
      <c r="WKL24" s="20"/>
      <c r="WKM24" s="20"/>
      <c r="WKN24" s="20"/>
      <c r="WKO24" s="20"/>
      <c r="WKP24" s="20"/>
      <c r="WKQ24" s="20"/>
      <c r="WKR24" s="20"/>
      <c r="WKS24" s="20"/>
      <c r="WKT24" s="20"/>
      <c r="WKU24" s="20"/>
      <c r="WKV24" s="20"/>
      <c r="WKW24" s="20"/>
      <c r="WKX24" s="20"/>
      <c r="WKY24" s="20"/>
      <c r="WKZ24" s="20"/>
      <c r="WLA24" s="20"/>
      <c r="WLB24" s="20"/>
      <c r="WLC24" s="20"/>
      <c r="WLD24" s="20"/>
      <c r="WLE24" s="20"/>
      <c r="WLF24" s="20"/>
      <c r="WLG24" s="20"/>
      <c r="WLH24" s="20"/>
      <c r="WLI24" s="20"/>
      <c r="WLJ24" s="20"/>
      <c r="WLK24" s="20"/>
      <c r="WLL24" s="20"/>
      <c r="WLM24" s="20"/>
      <c r="WLN24" s="20"/>
      <c r="WLO24" s="20"/>
      <c r="WLP24" s="20"/>
      <c r="WLQ24" s="20"/>
      <c r="WLR24" s="20"/>
      <c r="WLS24" s="20"/>
      <c r="WLT24" s="20"/>
      <c r="WLU24" s="20"/>
      <c r="WLV24" s="20"/>
      <c r="WLW24" s="20"/>
      <c r="WLX24" s="20"/>
      <c r="WLY24" s="20"/>
      <c r="WLZ24" s="20"/>
      <c r="WMA24" s="20"/>
      <c r="WMB24" s="20"/>
      <c r="WMC24" s="20"/>
      <c r="WMD24" s="20"/>
      <c r="WME24" s="20"/>
      <c r="WMF24" s="20"/>
      <c r="WMG24" s="20"/>
      <c r="WMH24" s="20"/>
      <c r="WMI24" s="20"/>
      <c r="WMJ24" s="20"/>
      <c r="WMK24" s="20"/>
      <c r="WML24" s="20"/>
      <c r="WMM24" s="20"/>
      <c r="WMN24" s="20"/>
      <c r="WMO24" s="20"/>
      <c r="WMP24" s="20"/>
      <c r="WMQ24" s="20"/>
      <c r="WMR24" s="20"/>
      <c r="WMS24" s="20"/>
      <c r="WMT24" s="20"/>
      <c r="WMU24" s="20"/>
      <c r="WMV24" s="20"/>
      <c r="WMW24" s="20"/>
      <c r="WMX24" s="20"/>
      <c r="WMY24" s="20"/>
      <c r="WMZ24" s="20"/>
      <c r="WNA24" s="20"/>
      <c r="WNB24" s="20"/>
      <c r="WNC24" s="20"/>
      <c r="WND24" s="20"/>
      <c r="WNE24" s="20"/>
      <c r="WNF24" s="20"/>
      <c r="WNG24" s="20"/>
      <c r="WNH24" s="20"/>
      <c r="WNI24" s="20"/>
      <c r="WNJ24" s="20"/>
      <c r="WNK24" s="20"/>
      <c r="WNL24" s="20"/>
      <c r="WNM24" s="20"/>
      <c r="WNN24" s="20"/>
      <c r="WNO24" s="20"/>
      <c r="WNP24" s="20"/>
      <c r="WNQ24" s="20"/>
      <c r="WNR24" s="20"/>
      <c r="WNS24" s="20"/>
      <c r="WNT24" s="20"/>
      <c r="WNU24" s="20"/>
      <c r="WNV24" s="20"/>
      <c r="WNW24" s="20"/>
      <c r="WNX24" s="20"/>
      <c r="WNY24" s="20"/>
      <c r="WNZ24" s="20"/>
      <c r="WOA24" s="20"/>
      <c r="WOB24" s="20"/>
      <c r="WOC24" s="20"/>
      <c r="WOD24" s="20"/>
      <c r="WOE24" s="20"/>
      <c r="WOF24" s="20"/>
      <c r="WOG24" s="20"/>
      <c r="WOH24" s="20"/>
      <c r="WOI24" s="20"/>
      <c r="WOJ24" s="20"/>
      <c r="WOK24" s="20"/>
      <c r="WOL24" s="20"/>
      <c r="WOM24" s="20"/>
      <c r="WON24" s="20"/>
      <c r="WOO24" s="20"/>
      <c r="WOP24" s="20"/>
      <c r="WOQ24" s="20"/>
      <c r="WOR24" s="20"/>
      <c r="WOS24" s="20"/>
      <c r="WOT24" s="20"/>
      <c r="WOU24" s="20"/>
      <c r="WOV24" s="20"/>
      <c r="WOW24" s="20"/>
      <c r="WOX24" s="20"/>
      <c r="WOY24" s="20"/>
      <c r="WOZ24" s="20"/>
      <c r="WPA24" s="20"/>
      <c r="WPB24" s="20"/>
      <c r="WPC24" s="20"/>
      <c r="WPD24" s="20"/>
      <c r="WPE24" s="20"/>
      <c r="WPF24" s="20"/>
      <c r="WPG24" s="20"/>
      <c r="WPH24" s="20"/>
      <c r="WPI24" s="20"/>
      <c r="WPJ24" s="20"/>
      <c r="WPK24" s="20"/>
      <c r="WPL24" s="20"/>
      <c r="WPM24" s="20"/>
      <c r="WPN24" s="20"/>
      <c r="WPO24" s="20"/>
      <c r="WPP24" s="20"/>
      <c r="WPQ24" s="20"/>
      <c r="WPR24" s="20"/>
      <c r="WPS24" s="20"/>
      <c r="WPT24" s="20"/>
      <c r="WPU24" s="20"/>
      <c r="WPV24" s="20"/>
      <c r="WPW24" s="20"/>
      <c r="WPX24" s="20"/>
      <c r="WPY24" s="20"/>
      <c r="WPZ24" s="20"/>
      <c r="WQA24" s="20"/>
      <c r="WQB24" s="20"/>
      <c r="WQC24" s="20"/>
      <c r="WQD24" s="20"/>
      <c r="WQE24" s="20"/>
      <c r="WQF24" s="20"/>
      <c r="WQG24" s="20"/>
      <c r="WQH24" s="20"/>
      <c r="WQI24" s="20"/>
      <c r="WQJ24" s="20"/>
      <c r="WQK24" s="20"/>
      <c r="WQL24" s="20"/>
      <c r="WQM24" s="20"/>
      <c r="WQN24" s="20"/>
      <c r="WQO24" s="20"/>
      <c r="WQP24" s="20"/>
      <c r="WQQ24" s="20"/>
      <c r="WQR24" s="20"/>
      <c r="WQS24" s="20"/>
      <c r="WQT24" s="20"/>
      <c r="WQU24" s="20"/>
      <c r="WQV24" s="20"/>
      <c r="WQW24" s="20"/>
      <c r="WQX24" s="20"/>
      <c r="WQY24" s="20"/>
      <c r="WQZ24" s="20"/>
      <c r="WRA24" s="20"/>
      <c r="WRB24" s="20"/>
      <c r="WRC24" s="20"/>
      <c r="WRD24" s="20"/>
      <c r="WRE24" s="20"/>
      <c r="WRF24" s="20"/>
      <c r="WRG24" s="20"/>
      <c r="WRH24" s="20"/>
      <c r="WRI24" s="20"/>
      <c r="WRJ24" s="20"/>
      <c r="WRK24" s="20"/>
      <c r="WRL24" s="20"/>
      <c r="WRM24" s="20"/>
      <c r="WRN24" s="20"/>
      <c r="WRO24" s="20"/>
      <c r="WRP24" s="20"/>
      <c r="WRQ24" s="20"/>
      <c r="WRR24" s="20"/>
      <c r="WRS24" s="20"/>
      <c r="WRT24" s="20"/>
      <c r="WRU24" s="20"/>
      <c r="WRV24" s="20"/>
      <c r="WRW24" s="20"/>
      <c r="WRX24" s="20"/>
      <c r="WRY24" s="20"/>
      <c r="WRZ24" s="20"/>
      <c r="WSA24" s="20"/>
      <c r="WSB24" s="20"/>
      <c r="WSC24" s="20"/>
      <c r="WSD24" s="20"/>
      <c r="WSE24" s="20"/>
      <c r="WSF24" s="20"/>
      <c r="WSG24" s="20"/>
      <c r="WSH24" s="20"/>
      <c r="WSI24" s="20"/>
      <c r="WSJ24" s="20"/>
      <c r="WSK24" s="20"/>
      <c r="WSL24" s="20"/>
      <c r="WSM24" s="20"/>
      <c r="WSN24" s="20"/>
      <c r="WSO24" s="20"/>
      <c r="WSP24" s="20"/>
      <c r="WSQ24" s="20"/>
      <c r="WSR24" s="20"/>
      <c r="WSS24" s="20"/>
      <c r="WST24" s="20"/>
      <c r="WSU24" s="20"/>
      <c r="WSV24" s="20"/>
      <c r="WSW24" s="20"/>
      <c r="WSX24" s="20"/>
      <c r="WSY24" s="20"/>
      <c r="WSZ24" s="20"/>
      <c r="WTA24" s="20"/>
      <c r="WTB24" s="20"/>
      <c r="WTC24" s="20"/>
      <c r="WTD24" s="20"/>
      <c r="WTE24" s="20"/>
      <c r="WTF24" s="20"/>
      <c r="WTG24" s="20"/>
      <c r="WTH24" s="20"/>
      <c r="WTI24" s="20"/>
      <c r="WTJ24" s="20"/>
      <c r="WTK24" s="20"/>
      <c r="WTL24" s="20"/>
      <c r="WTM24" s="20"/>
      <c r="WTN24" s="20"/>
      <c r="WTO24" s="20"/>
      <c r="WTP24" s="20"/>
      <c r="WTQ24" s="20"/>
      <c r="WTR24" s="20"/>
      <c r="WTS24" s="20"/>
      <c r="WTT24" s="20"/>
      <c r="WTU24" s="20"/>
      <c r="WTV24" s="20"/>
      <c r="WTW24" s="20"/>
      <c r="WTX24" s="20"/>
      <c r="WTY24" s="20"/>
      <c r="WTZ24" s="20"/>
      <c r="WUA24" s="20"/>
      <c r="WUB24" s="20"/>
      <c r="WUC24" s="20"/>
      <c r="WUD24" s="20"/>
      <c r="WUE24" s="20"/>
      <c r="WUF24" s="20"/>
      <c r="WUG24" s="20"/>
      <c r="WUH24" s="20"/>
      <c r="WUI24" s="20"/>
      <c r="WUJ24" s="20"/>
      <c r="WUK24" s="20"/>
      <c r="WUL24" s="20"/>
      <c r="WUM24" s="20"/>
      <c r="WUN24" s="20"/>
      <c r="WUO24" s="20"/>
      <c r="WUP24" s="20"/>
      <c r="WUQ24" s="20"/>
      <c r="WUR24" s="20"/>
      <c r="WUS24" s="20"/>
      <c r="WUT24" s="20"/>
      <c r="WUU24" s="20"/>
      <c r="WUV24" s="20"/>
      <c r="WUW24" s="20"/>
      <c r="WUX24" s="20"/>
      <c r="WUY24" s="20"/>
      <c r="WUZ24" s="20"/>
      <c r="WVA24" s="20"/>
      <c r="WVB24" s="20"/>
      <c r="WVC24" s="20"/>
      <c r="WVD24" s="20"/>
      <c r="WVE24" s="20"/>
      <c r="WVF24" s="20"/>
      <c r="WVG24" s="20"/>
      <c r="WVH24" s="20"/>
      <c r="WVI24" s="20"/>
      <c r="WVJ24" s="20"/>
      <c r="WVK24" s="20"/>
      <c r="WVL24" s="20"/>
      <c r="WVM24" s="20"/>
      <c r="WVN24" s="20"/>
      <c r="WVO24" s="20"/>
      <c r="WVP24" s="20"/>
      <c r="WVQ24" s="20"/>
      <c r="WVR24" s="20"/>
      <c r="WVS24" s="20"/>
      <c r="WVT24" s="20"/>
      <c r="WVU24" s="20"/>
      <c r="WVV24" s="20"/>
      <c r="WVW24" s="20"/>
      <c r="WVX24" s="20"/>
      <c r="WVY24" s="20"/>
      <c r="WVZ24" s="20"/>
      <c r="WWA24" s="20"/>
      <c r="WWB24" s="20"/>
      <c r="WWC24" s="20"/>
      <c r="WWD24" s="20"/>
      <c r="WWE24" s="20"/>
      <c r="WWF24" s="20"/>
      <c r="WWG24" s="20"/>
      <c r="WWH24" s="20"/>
      <c r="WWI24" s="20"/>
      <c r="WWJ24" s="20"/>
      <c r="WWK24" s="20"/>
      <c r="WWL24" s="20"/>
      <c r="WWM24" s="20"/>
      <c r="WWN24" s="20"/>
      <c r="WWO24" s="20"/>
      <c r="WWP24" s="20"/>
      <c r="WWQ24" s="20"/>
      <c r="WWR24" s="20"/>
      <c r="WWS24" s="20"/>
      <c r="WWT24" s="20"/>
      <c r="WWU24" s="20"/>
      <c r="WWV24" s="20"/>
      <c r="WWW24" s="20"/>
      <c r="WWX24" s="20"/>
      <c r="WWY24" s="20"/>
      <c r="WWZ24" s="20"/>
    </row>
    <row r="25" spans="1:16172" s="112" customFormat="1" x14ac:dyDescent="0.25">
      <c r="A25" s="20"/>
      <c r="B25" s="20"/>
      <c r="C25" s="20"/>
      <c r="D25" s="69">
        <v>6</v>
      </c>
      <c r="E25" s="69" t="s">
        <v>109</v>
      </c>
      <c r="F25" s="69" t="s">
        <v>217</v>
      </c>
      <c r="G25" s="181">
        <v>280</v>
      </c>
      <c r="H25" s="70" t="s">
        <v>522</v>
      </c>
      <c r="I25" s="70" t="s">
        <v>258</v>
      </c>
      <c r="J25" s="182" t="s">
        <v>523</v>
      </c>
      <c r="K25" s="74" t="s">
        <v>60</v>
      </c>
      <c r="L25" s="711" t="s">
        <v>434</v>
      </c>
      <c r="M25" s="83"/>
      <c r="N25" s="70" t="s">
        <v>524</v>
      </c>
      <c r="O25" s="77">
        <v>8.25</v>
      </c>
      <c r="P25" s="78" t="s">
        <v>63</v>
      </c>
      <c r="Q25" s="79">
        <v>8.1300000000000008</v>
      </c>
      <c r="R25" s="170" t="s">
        <v>38</v>
      </c>
      <c r="S25" s="79">
        <v>8.1300000000000008</v>
      </c>
      <c r="T25" s="79">
        <f t="shared" si="0"/>
        <v>8.1300000000000008</v>
      </c>
      <c r="U25" s="80" t="str">
        <f t="shared" si="1"/>
        <v>кмс</v>
      </c>
      <c r="V25" s="134" t="s">
        <v>90</v>
      </c>
      <c r="W25" s="183" t="s">
        <v>525</v>
      </c>
      <c r="X25" s="187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19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  <c r="APR25" s="20"/>
      <c r="APS25" s="20"/>
      <c r="APT25" s="20"/>
      <c r="APU25" s="20"/>
      <c r="APV25" s="20"/>
      <c r="APW25" s="20"/>
      <c r="APX25" s="20"/>
      <c r="APY25" s="20"/>
      <c r="APZ25" s="20"/>
      <c r="AQA25" s="20"/>
      <c r="AQB25" s="20"/>
      <c r="AQC25" s="20"/>
      <c r="AQD25" s="20"/>
      <c r="AQE25" s="20"/>
      <c r="AQF25" s="20"/>
      <c r="AQG25" s="20"/>
      <c r="AQH25" s="20"/>
      <c r="AQI25" s="20"/>
      <c r="AQJ25" s="20"/>
      <c r="AQK25" s="20"/>
      <c r="AQL25" s="20"/>
      <c r="AQM25" s="20"/>
      <c r="AQN25" s="20"/>
      <c r="AQO25" s="20"/>
      <c r="AQP25" s="20"/>
      <c r="AQQ25" s="20"/>
      <c r="AQR25" s="20"/>
      <c r="AQS25" s="20"/>
      <c r="AQT25" s="20"/>
      <c r="AQU25" s="20"/>
      <c r="AQV25" s="20"/>
      <c r="AQW25" s="20"/>
      <c r="AQX25" s="20"/>
      <c r="AQY25" s="20"/>
      <c r="AQZ25" s="20"/>
      <c r="ARA25" s="20"/>
      <c r="ARB25" s="20"/>
      <c r="ARC25" s="20"/>
      <c r="ARD25" s="20"/>
      <c r="ARE25" s="20"/>
      <c r="ARF25" s="20"/>
      <c r="ARG25" s="20"/>
      <c r="ARH25" s="20"/>
      <c r="ARI25" s="20"/>
      <c r="ARJ25" s="20"/>
      <c r="ARK25" s="20"/>
      <c r="ARL25" s="20"/>
      <c r="ARM25" s="20"/>
      <c r="ARN25" s="20"/>
      <c r="ARO25" s="20"/>
      <c r="ARP25" s="20"/>
      <c r="ARQ25" s="20"/>
      <c r="ARR25" s="20"/>
      <c r="ARS25" s="20"/>
      <c r="ART25" s="20"/>
      <c r="ARU25" s="20"/>
      <c r="ARV25" s="20"/>
      <c r="ARW25" s="20"/>
      <c r="ARX25" s="20"/>
      <c r="ARY25" s="20"/>
      <c r="ARZ25" s="20"/>
      <c r="ASA25" s="20"/>
      <c r="ASB25" s="20"/>
      <c r="ASC25" s="20"/>
      <c r="ASD25" s="20"/>
      <c r="ASE25" s="20"/>
      <c r="ASF25" s="20"/>
      <c r="ASG25" s="20"/>
      <c r="ASH25" s="20"/>
      <c r="ASI25" s="20"/>
      <c r="ASJ25" s="20"/>
      <c r="ASK25" s="20"/>
      <c r="ASL25" s="20"/>
      <c r="ASM25" s="20"/>
      <c r="ASN25" s="20"/>
      <c r="ASO25" s="20"/>
      <c r="ASP25" s="20"/>
      <c r="ASQ25" s="20"/>
      <c r="ASR25" s="20"/>
      <c r="ASS25" s="20"/>
      <c r="AST25" s="20"/>
      <c r="ASU25" s="20"/>
      <c r="ASV25" s="20"/>
      <c r="ASW25" s="20"/>
      <c r="ASX25" s="20"/>
      <c r="ASY25" s="20"/>
      <c r="ASZ25" s="20"/>
      <c r="ATA25" s="20"/>
      <c r="ATB25" s="20"/>
      <c r="ATC25" s="20"/>
      <c r="ATD25" s="20"/>
      <c r="ATE25" s="20"/>
      <c r="ATF25" s="20"/>
      <c r="ATG25" s="20"/>
      <c r="ATH25" s="20"/>
      <c r="ATI25" s="20"/>
      <c r="ATJ25" s="20"/>
      <c r="ATK25" s="20"/>
      <c r="ATL25" s="20"/>
      <c r="ATM25" s="20"/>
      <c r="ATN25" s="20"/>
      <c r="ATO25" s="20"/>
      <c r="ATP25" s="20"/>
      <c r="ATQ25" s="20"/>
      <c r="ATR25" s="20"/>
      <c r="ATS25" s="20"/>
      <c r="ATT25" s="20"/>
      <c r="ATU25" s="20"/>
      <c r="ATV25" s="20"/>
      <c r="ATW25" s="20"/>
      <c r="ATX25" s="20"/>
      <c r="ATY25" s="20"/>
      <c r="ATZ25" s="20"/>
      <c r="AUA25" s="20"/>
      <c r="AUB25" s="20"/>
      <c r="AUC25" s="20"/>
      <c r="AUD25" s="20"/>
      <c r="AUE25" s="20"/>
      <c r="AUF25" s="20"/>
      <c r="AUG25" s="20"/>
      <c r="AUH25" s="20"/>
      <c r="AUI25" s="20"/>
      <c r="AUJ25" s="20"/>
      <c r="AUK25" s="20"/>
      <c r="AUL25" s="20"/>
      <c r="AUM25" s="20"/>
      <c r="AUN25" s="20"/>
      <c r="AUO25" s="20"/>
      <c r="AUP25" s="20"/>
      <c r="AUQ25" s="20"/>
      <c r="AUR25" s="20"/>
      <c r="AUS25" s="20"/>
      <c r="AUT25" s="20"/>
      <c r="AUU25" s="20"/>
      <c r="AUV25" s="20"/>
      <c r="AUW25" s="20"/>
      <c r="AUX25" s="20"/>
      <c r="AUY25" s="20"/>
      <c r="AUZ25" s="20"/>
      <c r="AVA25" s="20"/>
      <c r="AVB25" s="20"/>
      <c r="AVC25" s="20"/>
      <c r="AVD25" s="20"/>
      <c r="AVE25" s="20"/>
      <c r="AVF25" s="20"/>
      <c r="AVG25" s="20"/>
      <c r="AVH25" s="20"/>
      <c r="AVI25" s="20"/>
      <c r="AVJ25" s="20"/>
      <c r="AVK25" s="20"/>
      <c r="AVL25" s="20"/>
      <c r="AVM25" s="20"/>
      <c r="AVN25" s="20"/>
      <c r="AVO25" s="20"/>
      <c r="AVP25" s="20"/>
      <c r="AVQ25" s="20"/>
      <c r="AVR25" s="20"/>
      <c r="AVS25" s="20"/>
      <c r="AVT25" s="20"/>
      <c r="AVU25" s="20"/>
      <c r="AVV25" s="20"/>
      <c r="AVW25" s="20"/>
      <c r="AVX25" s="20"/>
      <c r="AVY25" s="20"/>
      <c r="AVZ25" s="20"/>
      <c r="AWA25" s="20"/>
      <c r="AWB25" s="20"/>
      <c r="AWC25" s="20"/>
      <c r="AWD25" s="20"/>
      <c r="AWE25" s="20"/>
      <c r="AWF25" s="20"/>
      <c r="AWG25" s="20"/>
      <c r="AWH25" s="20"/>
      <c r="AWI25" s="20"/>
      <c r="AWJ25" s="20"/>
      <c r="AWK25" s="20"/>
      <c r="AWL25" s="20"/>
      <c r="AWM25" s="20"/>
      <c r="AWN25" s="20"/>
      <c r="AWO25" s="20"/>
      <c r="AWP25" s="20"/>
      <c r="AWQ25" s="20"/>
      <c r="AWR25" s="20"/>
      <c r="AWS25" s="20"/>
      <c r="AWT25" s="20"/>
      <c r="AWU25" s="20"/>
      <c r="AWV25" s="20"/>
      <c r="AWW25" s="20"/>
      <c r="AWX25" s="20"/>
      <c r="AWY25" s="20"/>
      <c r="AWZ25" s="20"/>
      <c r="AXA25" s="20"/>
      <c r="AXB25" s="20"/>
      <c r="AXC25" s="20"/>
      <c r="AXD25" s="20"/>
      <c r="AXE25" s="20"/>
      <c r="AXF25" s="20"/>
      <c r="AXG25" s="20"/>
      <c r="AXH25" s="20"/>
      <c r="AXI25" s="20"/>
      <c r="AXJ25" s="20"/>
      <c r="AXK25" s="20"/>
      <c r="AXL25" s="20"/>
      <c r="AXM25" s="20"/>
      <c r="AXN25" s="20"/>
      <c r="AXO25" s="20"/>
      <c r="AXP25" s="20"/>
      <c r="AXQ25" s="20"/>
      <c r="AXR25" s="20"/>
      <c r="AXS25" s="20"/>
      <c r="AXT25" s="20"/>
      <c r="AXU25" s="20"/>
      <c r="AXV25" s="20"/>
      <c r="AXW25" s="20"/>
      <c r="AXX25" s="20"/>
      <c r="AXY25" s="20"/>
      <c r="AXZ25" s="20"/>
      <c r="AYA25" s="20"/>
      <c r="AYB25" s="20"/>
      <c r="AYC25" s="20"/>
      <c r="AYD25" s="20"/>
      <c r="AYE25" s="20"/>
      <c r="AYF25" s="20"/>
      <c r="AYG25" s="20"/>
      <c r="AYH25" s="20"/>
      <c r="AYI25" s="20"/>
      <c r="AYJ25" s="20"/>
      <c r="AYK25" s="20"/>
      <c r="AYL25" s="20"/>
      <c r="AYM25" s="20"/>
      <c r="AYN25" s="20"/>
      <c r="AYO25" s="20"/>
      <c r="AYP25" s="20"/>
      <c r="AYQ25" s="20"/>
      <c r="AYR25" s="20"/>
      <c r="AYS25" s="20"/>
      <c r="AYT25" s="20"/>
      <c r="AYU25" s="20"/>
      <c r="AYV25" s="20"/>
      <c r="AYW25" s="20"/>
      <c r="AYX25" s="20"/>
      <c r="AYY25" s="20"/>
      <c r="AYZ25" s="20"/>
      <c r="AZA25" s="20"/>
      <c r="AZB25" s="20"/>
      <c r="AZC25" s="20"/>
      <c r="AZD25" s="20"/>
      <c r="AZE25" s="20"/>
      <c r="AZF25" s="20"/>
      <c r="AZG25" s="20"/>
      <c r="AZH25" s="20"/>
      <c r="AZI25" s="20"/>
      <c r="AZJ25" s="20"/>
      <c r="AZK25" s="20"/>
      <c r="AZL25" s="20"/>
      <c r="AZM25" s="20"/>
      <c r="AZN25" s="20"/>
      <c r="AZO25" s="20"/>
      <c r="AZP25" s="20"/>
      <c r="AZQ25" s="20"/>
      <c r="AZR25" s="20"/>
      <c r="AZS25" s="20"/>
      <c r="AZT25" s="20"/>
      <c r="AZU25" s="20"/>
      <c r="AZV25" s="20"/>
      <c r="AZW25" s="20"/>
      <c r="AZX25" s="20"/>
      <c r="AZY25" s="20"/>
      <c r="AZZ25" s="20"/>
      <c r="BAA25" s="20"/>
      <c r="BAB25" s="20"/>
      <c r="BAC25" s="20"/>
      <c r="BAD25" s="20"/>
      <c r="BAE25" s="20"/>
      <c r="BAF25" s="20"/>
      <c r="BAG25" s="20"/>
      <c r="BAH25" s="20"/>
      <c r="BAI25" s="20"/>
      <c r="BAJ25" s="20"/>
      <c r="BAK25" s="20"/>
      <c r="BAL25" s="20"/>
      <c r="BAM25" s="20"/>
      <c r="BAN25" s="20"/>
      <c r="BAO25" s="20"/>
      <c r="BAP25" s="20"/>
      <c r="BAQ25" s="20"/>
      <c r="BAR25" s="20"/>
      <c r="BAS25" s="20"/>
      <c r="BAT25" s="20"/>
      <c r="BAU25" s="20"/>
      <c r="BAV25" s="20"/>
      <c r="BAW25" s="20"/>
      <c r="BAX25" s="20"/>
      <c r="BAY25" s="20"/>
      <c r="BAZ25" s="20"/>
      <c r="BBA25" s="20"/>
      <c r="BBB25" s="20"/>
      <c r="BBC25" s="20"/>
      <c r="BBD25" s="20"/>
      <c r="BBE25" s="20"/>
      <c r="BBF25" s="20"/>
      <c r="BBG25" s="20"/>
      <c r="BBH25" s="20"/>
      <c r="BBI25" s="20"/>
      <c r="BBJ25" s="20"/>
      <c r="BBK25" s="20"/>
      <c r="BBL25" s="20"/>
      <c r="BBM25" s="20"/>
      <c r="BBN25" s="20"/>
      <c r="BBO25" s="20"/>
      <c r="BBP25" s="20"/>
      <c r="BBQ25" s="20"/>
      <c r="BBR25" s="20"/>
      <c r="BBS25" s="20"/>
      <c r="BBT25" s="20"/>
      <c r="BBU25" s="20"/>
      <c r="BBV25" s="20"/>
      <c r="BBW25" s="20"/>
      <c r="BBX25" s="20"/>
      <c r="BBY25" s="20"/>
      <c r="BBZ25" s="20"/>
      <c r="BCA25" s="20"/>
      <c r="BCB25" s="20"/>
      <c r="BCC25" s="20"/>
      <c r="BCD25" s="20"/>
      <c r="BCE25" s="20"/>
      <c r="BCF25" s="20"/>
      <c r="BCG25" s="20"/>
      <c r="BCH25" s="20"/>
      <c r="BCI25" s="20"/>
      <c r="BCJ25" s="20"/>
      <c r="BCK25" s="20"/>
      <c r="BCL25" s="20"/>
      <c r="BCM25" s="20"/>
      <c r="BCN25" s="20"/>
      <c r="BCO25" s="20"/>
      <c r="BCP25" s="20"/>
      <c r="BCQ25" s="20"/>
      <c r="BCR25" s="20"/>
      <c r="BCS25" s="20"/>
      <c r="BCT25" s="20"/>
      <c r="BCU25" s="20"/>
      <c r="BCV25" s="20"/>
      <c r="BCW25" s="20"/>
      <c r="BCX25" s="20"/>
      <c r="BCY25" s="20"/>
      <c r="BCZ25" s="20"/>
      <c r="BDA25" s="20"/>
      <c r="BDB25" s="20"/>
      <c r="BDC25" s="20"/>
      <c r="BDD25" s="20"/>
      <c r="BDE25" s="20"/>
      <c r="BDF25" s="20"/>
      <c r="BDG25" s="20"/>
      <c r="BDH25" s="20"/>
      <c r="BDI25" s="20"/>
      <c r="BDJ25" s="20"/>
      <c r="BDK25" s="20"/>
      <c r="BDL25" s="20"/>
      <c r="BDM25" s="20"/>
      <c r="BDN25" s="20"/>
      <c r="BDO25" s="20"/>
      <c r="BDP25" s="20"/>
      <c r="BDQ25" s="20"/>
      <c r="BDR25" s="20"/>
      <c r="BDS25" s="20"/>
      <c r="BDT25" s="20"/>
      <c r="BDU25" s="20"/>
      <c r="BDV25" s="20"/>
      <c r="BDW25" s="20"/>
      <c r="BDX25" s="20"/>
      <c r="BDY25" s="20"/>
      <c r="BDZ25" s="20"/>
      <c r="BEA25" s="20"/>
      <c r="BEB25" s="20"/>
      <c r="BEC25" s="20"/>
      <c r="BED25" s="20"/>
      <c r="BEE25" s="20"/>
      <c r="BEF25" s="20"/>
      <c r="BEG25" s="20"/>
      <c r="BEH25" s="20"/>
      <c r="BEI25" s="20"/>
      <c r="BEJ25" s="20"/>
      <c r="BEK25" s="20"/>
      <c r="BEL25" s="20"/>
      <c r="BEM25" s="20"/>
      <c r="BEN25" s="20"/>
      <c r="BEO25" s="20"/>
      <c r="BEP25" s="20"/>
      <c r="BEQ25" s="20"/>
      <c r="BER25" s="20"/>
      <c r="BES25" s="20"/>
      <c r="BET25" s="20"/>
      <c r="BEU25" s="20"/>
      <c r="BEV25" s="20"/>
      <c r="BEW25" s="20"/>
      <c r="BEX25" s="20"/>
      <c r="BEY25" s="20"/>
      <c r="BEZ25" s="20"/>
      <c r="BFA25" s="20"/>
      <c r="BFB25" s="20"/>
      <c r="BFC25" s="20"/>
      <c r="BFD25" s="20"/>
      <c r="BFE25" s="20"/>
      <c r="BFF25" s="20"/>
      <c r="BFG25" s="20"/>
      <c r="BFH25" s="20"/>
      <c r="BFI25" s="20"/>
      <c r="BFJ25" s="20"/>
      <c r="BFK25" s="20"/>
      <c r="BFL25" s="20"/>
      <c r="BFM25" s="20"/>
      <c r="BFN25" s="20"/>
      <c r="BFO25" s="20"/>
      <c r="BFP25" s="20"/>
      <c r="BFQ25" s="20"/>
      <c r="BFR25" s="20"/>
      <c r="BFS25" s="20"/>
      <c r="BFT25" s="20"/>
      <c r="BFU25" s="20"/>
      <c r="BFV25" s="20"/>
      <c r="BFW25" s="20"/>
      <c r="BFX25" s="20"/>
      <c r="BFY25" s="20"/>
      <c r="BFZ25" s="20"/>
      <c r="BGA25" s="20"/>
      <c r="BGB25" s="20"/>
      <c r="BGC25" s="20"/>
      <c r="BGD25" s="20"/>
      <c r="BGE25" s="20"/>
      <c r="BGF25" s="20"/>
      <c r="BGG25" s="20"/>
      <c r="BGH25" s="20"/>
      <c r="BGI25" s="20"/>
      <c r="BGJ25" s="20"/>
      <c r="BGK25" s="20"/>
      <c r="BGL25" s="20"/>
      <c r="BGM25" s="20"/>
      <c r="BGN25" s="20"/>
      <c r="BGO25" s="20"/>
      <c r="BGP25" s="20"/>
      <c r="BGQ25" s="20"/>
      <c r="BGR25" s="20"/>
      <c r="BGS25" s="20"/>
      <c r="BGT25" s="20"/>
      <c r="BGU25" s="20"/>
      <c r="BGV25" s="20"/>
      <c r="BGW25" s="20"/>
      <c r="BGX25" s="20"/>
      <c r="BGY25" s="20"/>
      <c r="BGZ25" s="20"/>
      <c r="BHA25" s="20"/>
      <c r="BHB25" s="20"/>
      <c r="BHC25" s="20"/>
      <c r="BHD25" s="20"/>
      <c r="BHE25" s="20"/>
      <c r="BHF25" s="20"/>
      <c r="BHG25" s="20"/>
      <c r="BHH25" s="20"/>
      <c r="BHI25" s="20"/>
      <c r="BHJ25" s="20"/>
      <c r="BHK25" s="20"/>
      <c r="BHL25" s="20"/>
      <c r="BHM25" s="20"/>
      <c r="BHN25" s="20"/>
      <c r="BHO25" s="20"/>
      <c r="BHP25" s="20"/>
      <c r="BHQ25" s="20"/>
      <c r="BHR25" s="20"/>
      <c r="BHS25" s="20"/>
      <c r="BHT25" s="20"/>
      <c r="BHU25" s="20"/>
      <c r="BHV25" s="20"/>
      <c r="BHW25" s="20"/>
      <c r="BHX25" s="20"/>
      <c r="BHY25" s="20"/>
      <c r="BHZ25" s="20"/>
      <c r="BIA25" s="20"/>
      <c r="BIB25" s="20"/>
      <c r="BIC25" s="20"/>
      <c r="BID25" s="20"/>
      <c r="BIE25" s="20"/>
      <c r="BIF25" s="20"/>
      <c r="BIG25" s="20"/>
      <c r="BIH25" s="20"/>
      <c r="BII25" s="20"/>
      <c r="BIJ25" s="20"/>
      <c r="BIK25" s="20"/>
      <c r="BIL25" s="20"/>
      <c r="BIM25" s="20"/>
      <c r="BIN25" s="20"/>
      <c r="BIO25" s="20"/>
      <c r="BIP25" s="20"/>
      <c r="BIQ25" s="20"/>
      <c r="BIR25" s="20"/>
      <c r="BIS25" s="20"/>
      <c r="BIT25" s="20"/>
      <c r="BIU25" s="20"/>
      <c r="BIV25" s="20"/>
      <c r="BIW25" s="20"/>
      <c r="BIX25" s="20"/>
      <c r="BIY25" s="20"/>
      <c r="BIZ25" s="20"/>
      <c r="BJA25" s="20"/>
      <c r="BJB25" s="20"/>
      <c r="BJC25" s="20"/>
      <c r="BJD25" s="20"/>
      <c r="BJE25" s="20"/>
      <c r="BJF25" s="20"/>
      <c r="BJG25" s="20"/>
      <c r="BJH25" s="20"/>
      <c r="BJI25" s="20"/>
      <c r="BJJ25" s="20"/>
      <c r="BJK25" s="20"/>
      <c r="BJL25" s="20"/>
      <c r="BJM25" s="20"/>
      <c r="BJN25" s="20"/>
      <c r="BJO25" s="20"/>
      <c r="BJP25" s="20"/>
      <c r="BJQ25" s="20"/>
      <c r="BJR25" s="20"/>
      <c r="BJS25" s="20"/>
      <c r="BJT25" s="20"/>
      <c r="BJU25" s="20"/>
      <c r="BJV25" s="20"/>
      <c r="BJW25" s="20"/>
      <c r="BJX25" s="20"/>
      <c r="BJY25" s="20"/>
      <c r="BJZ25" s="20"/>
      <c r="BKA25" s="20"/>
      <c r="BKB25" s="20"/>
      <c r="BKC25" s="20"/>
      <c r="BKD25" s="20"/>
      <c r="BKE25" s="20"/>
      <c r="BKF25" s="20"/>
      <c r="BKG25" s="20"/>
      <c r="BKH25" s="20"/>
      <c r="BKI25" s="20"/>
      <c r="BKJ25" s="20"/>
      <c r="BKK25" s="20"/>
      <c r="BKL25" s="20"/>
      <c r="BKM25" s="20"/>
      <c r="BKN25" s="20"/>
      <c r="BKO25" s="20"/>
      <c r="BKP25" s="20"/>
      <c r="BKQ25" s="20"/>
      <c r="BKR25" s="20"/>
      <c r="BKS25" s="20"/>
      <c r="BKT25" s="20"/>
      <c r="BKU25" s="20"/>
      <c r="BKV25" s="20"/>
      <c r="BKW25" s="20"/>
      <c r="BKX25" s="20"/>
      <c r="BKY25" s="20"/>
      <c r="BKZ25" s="20"/>
      <c r="BLA25" s="20"/>
      <c r="BLB25" s="20"/>
      <c r="BLC25" s="20"/>
      <c r="BLD25" s="20"/>
      <c r="BLE25" s="20"/>
      <c r="BLF25" s="20"/>
      <c r="BLG25" s="20"/>
      <c r="BLH25" s="20"/>
      <c r="BLI25" s="20"/>
      <c r="BLJ25" s="20"/>
      <c r="BLK25" s="20"/>
      <c r="BLL25" s="20"/>
      <c r="BLM25" s="20"/>
      <c r="BLN25" s="20"/>
      <c r="BLO25" s="20"/>
      <c r="BLP25" s="20"/>
      <c r="BLQ25" s="20"/>
      <c r="BLR25" s="20"/>
      <c r="BLS25" s="20"/>
      <c r="BLT25" s="20"/>
      <c r="BLU25" s="20"/>
      <c r="BLV25" s="20"/>
      <c r="BLW25" s="20"/>
      <c r="BLX25" s="20"/>
      <c r="BLY25" s="20"/>
      <c r="BLZ25" s="20"/>
      <c r="BMA25" s="20"/>
      <c r="BMB25" s="20"/>
      <c r="BMC25" s="20"/>
      <c r="BMD25" s="20"/>
      <c r="BME25" s="20"/>
      <c r="BMF25" s="20"/>
      <c r="BMG25" s="20"/>
      <c r="BMH25" s="20"/>
      <c r="BMI25" s="20"/>
      <c r="BMJ25" s="20"/>
      <c r="BMK25" s="20"/>
      <c r="BML25" s="20"/>
      <c r="BMM25" s="20"/>
      <c r="BMN25" s="20"/>
      <c r="BMO25" s="20"/>
      <c r="BMP25" s="20"/>
      <c r="BMQ25" s="20"/>
      <c r="BMR25" s="20"/>
      <c r="BMS25" s="20"/>
      <c r="BMT25" s="20"/>
      <c r="BMU25" s="20"/>
      <c r="BMV25" s="20"/>
      <c r="BMW25" s="20"/>
      <c r="BMX25" s="20"/>
      <c r="BMY25" s="20"/>
      <c r="BMZ25" s="20"/>
      <c r="BNA25" s="20"/>
      <c r="BNB25" s="20"/>
      <c r="BNC25" s="20"/>
      <c r="BND25" s="20"/>
      <c r="BNE25" s="20"/>
      <c r="BNF25" s="20"/>
      <c r="BNG25" s="20"/>
      <c r="BNH25" s="20"/>
      <c r="BNI25" s="20"/>
      <c r="BNJ25" s="20"/>
      <c r="BNK25" s="20"/>
      <c r="BNL25" s="20"/>
      <c r="BNM25" s="20"/>
      <c r="BNN25" s="20"/>
      <c r="BNO25" s="20"/>
      <c r="BNP25" s="20"/>
      <c r="BNQ25" s="20"/>
      <c r="BNR25" s="20"/>
      <c r="BNS25" s="20"/>
      <c r="BNT25" s="20"/>
      <c r="BNU25" s="20"/>
      <c r="BNV25" s="20"/>
      <c r="BNW25" s="20"/>
      <c r="BNX25" s="20"/>
      <c r="BNY25" s="20"/>
      <c r="BNZ25" s="20"/>
      <c r="BOA25" s="20"/>
      <c r="BOB25" s="20"/>
      <c r="BOC25" s="20"/>
      <c r="BOD25" s="20"/>
      <c r="BOE25" s="20"/>
      <c r="BOF25" s="20"/>
      <c r="BOG25" s="20"/>
      <c r="BOH25" s="20"/>
      <c r="BOI25" s="20"/>
      <c r="BOJ25" s="20"/>
      <c r="BOK25" s="20"/>
      <c r="BOL25" s="20"/>
      <c r="BOM25" s="20"/>
      <c r="BON25" s="20"/>
      <c r="BOO25" s="20"/>
      <c r="BOP25" s="20"/>
      <c r="BOQ25" s="20"/>
      <c r="BOR25" s="20"/>
      <c r="BOS25" s="20"/>
      <c r="BOT25" s="20"/>
      <c r="BOU25" s="20"/>
      <c r="BOV25" s="20"/>
      <c r="BOW25" s="20"/>
      <c r="BOX25" s="20"/>
      <c r="BOY25" s="20"/>
      <c r="BOZ25" s="20"/>
      <c r="BPA25" s="20"/>
      <c r="BPB25" s="20"/>
      <c r="BPC25" s="20"/>
      <c r="BPD25" s="20"/>
      <c r="BPE25" s="20"/>
      <c r="BPF25" s="20"/>
      <c r="BPG25" s="20"/>
      <c r="BPH25" s="20"/>
      <c r="BPI25" s="20"/>
      <c r="BPJ25" s="20"/>
      <c r="BPK25" s="20"/>
      <c r="BPL25" s="20"/>
      <c r="BPM25" s="20"/>
      <c r="BPN25" s="20"/>
      <c r="BPO25" s="20"/>
      <c r="BPP25" s="20"/>
      <c r="BPQ25" s="20"/>
      <c r="BPR25" s="20"/>
      <c r="BPS25" s="20"/>
      <c r="BPT25" s="20"/>
      <c r="BPU25" s="20"/>
      <c r="BPV25" s="20"/>
      <c r="BPW25" s="20"/>
      <c r="BPX25" s="20"/>
      <c r="BPY25" s="20"/>
      <c r="BPZ25" s="20"/>
      <c r="BQA25" s="20"/>
      <c r="BQB25" s="20"/>
      <c r="BQC25" s="20"/>
      <c r="BQD25" s="20"/>
      <c r="BQE25" s="20"/>
      <c r="BQF25" s="20"/>
      <c r="BQG25" s="20"/>
      <c r="BQH25" s="20"/>
      <c r="BQI25" s="20"/>
      <c r="BQJ25" s="20"/>
      <c r="BQK25" s="20"/>
      <c r="BQL25" s="20"/>
      <c r="BQM25" s="20"/>
      <c r="BQN25" s="20"/>
      <c r="BQO25" s="20"/>
      <c r="BQP25" s="20"/>
      <c r="BQQ25" s="20"/>
      <c r="BQR25" s="20"/>
      <c r="BQS25" s="20"/>
      <c r="BQT25" s="20"/>
      <c r="BQU25" s="20"/>
      <c r="BQV25" s="20"/>
      <c r="BQW25" s="20"/>
      <c r="BQX25" s="20"/>
      <c r="BQY25" s="20"/>
      <c r="BQZ25" s="20"/>
      <c r="BRA25" s="20"/>
      <c r="BRB25" s="20"/>
      <c r="BRC25" s="20"/>
      <c r="BRD25" s="20"/>
      <c r="BRE25" s="20"/>
      <c r="BRF25" s="20"/>
      <c r="BRG25" s="20"/>
      <c r="BRH25" s="20"/>
      <c r="BRI25" s="20"/>
      <c r="BRJ25" s="20"/>
      <c r="BRK25" s="20"/>
      <c r="BRL25" s="20"/>
      <c r="BRM25" s="20"/>
      <c r="BRN25" s="20"/>
      <c r="BRO25" s="20"/>
      <c r="BRP25" s="20"/>
      <c r="BRQ25" s="20"/>
      <c r="BRR25" s="20"/>
      <c r="BRS25" s="20"/>
      <c r="BRT25" s="20"/>
      <c r="BRU25" s="20"/>
      <c r="BRV25" s="20"/>
      <c r="BRW25" s="20"/>
      <c r="BRX25" s="20"/>
      <c r="BRY25" s="20"/>
      <c r="BRZ25" s="20"/>
      <c r="BSA25" s="20"/>
      <c r="BSB25" s="20"/>
      <c r="BSC25" s="20"/>
      <c r="BSD25" s="20"/>
      <c r="BSE25" s="20"/>
      <c r="BSF25" s="20"/>
      <c r="BSG25" s="20"/>
      <c r="BSH25" s="20"/>
      <c r="BSI25" s="20"/>
      <c r="BSJ25" s="20"/>
      <c r="BSK25" s="20"/>
      <c r="BSL25" s="20"/>
      <c r="BSM25" s="20"/>
      <c r="BSN25" s="20"/>
      <c r="BSO25" s="20"/>
      <c r="BSP25" s="20"/>
      <c r="BSQ25" s="20"/>
      <c r="BSR25" s="20"/>
      <c r="BSS25" s="20"/>
      <c r="BST25" s="20"/>
      <c r="BSU25" s="20"/>
      <c r="BSV25" s="20"/>
      <c r="BSW25" s="20"/>
      <c r="BSX25" s="20"/>
      <c r="BSY25" s="20"/>
      <c r="BSZ25" s="20"/>
      <c r="BTA25" s="20"/>
      <c r="BTB25" s="20"/>
      <c r="BTC25" s="20"/>
      <c r="BTD25" s="20"/>
      <c r="BTE25" s="20"/>
      <c r="BTF25" s="20"/>
      <c r="BTG25" s="20"/>
      <c r="BTH25" s="20"/>
      <c r="BTI25" s="20"/>
      <c r="BTJ25" s="20"/>
      <c r="BTK25" s="20"/>
      <c r="BTL25" s="20"/>
      <c r="BTM25" s="20"/>
      <c r="BTN25" s="20"/>
      <c r="BTO25" s="20"/>
      <c r="BTP25" s="20"/>
      <c r="BTQ25" s="20"/>
      <c r="BTR25" s="20"/>
      <c r="BTS25" s="20"/>
      <c r="BTT25" s="20"/>
      <c r="BTU25" s="20"/>
      <c r="BTV25" s="20"/>
      <c r="BTW25" s="20"/>
      <c r="BTX25" s="20"/>
      <c r="BTY25" s="20"/>
      <c r="BTZ25" s="20"/>
      <c r="BUA25" s="20"/>
      <c r="BUB25" s="20"/>
      <c r="BUC25" s="20"/>
      <c r="BUD25" s="20"/>
      <c r="BUE25" s="20"/>
      <c r="BUF25" s="20"/>
      <c r="BUG25" s="20"/>
      <c r="BUH25" s="20"/>
      <c r="BUI25" s="20"/>
      <c r="BUJ25" s="20"/>
      <c r="BUK25" s="20"/>
      <c r="BUL25" s="20"/>
      <c r="BUM25" s="20"/>
      <c r="BUN25" s="20"/>
      <c r="BUO25" s="20"/>
      <c r="BUP25" s="20"/>
      <c r="BUQ25" s="20"/>
      <c r="BUR25" s="20"/>
      <c r="BUS25" s="20"/>
      <c r="BUT25" s="20"/>
      <c r="BUU25" s="20"/>
      <c r="BUV25" s="20"/>
      <c r="BUW25" s="20"/>
      <c r="BUX25" s="20"/>
      <c r="BUY25" s="20"/>
      <c r="BUZ25" s="20"/>
      <c r="BVA25" s="20"/>
      <c r="BVB25" s="20"/>
      <c r="BVC25" s="20"/>
      <c r="BVD25" s="20"/>
      <c r="BVE25" s="20"/>
      <c r="BVF25" s="20"/>
      <c r="BVG25" s="20"/>
      <c r="BVH25" s="20"/>
      <c r="BVI25" s="20"/>
      <c r="BVJ25" s="20"/>
      <c r="BVK25" s="20"/>
      <c r="BVL25" s="20"/>
      <c r="BVM25" s="20"/>
      <c r="BVN25" s="20"/>
      <c r="BVO25" s="20"/>
      <c r="BVP25" s="20"/>
      <c r="BVQ25" s="20"/>
      <c r="BVR25" s="20"/>
      <c r="BVS25" s="20"/>
      <c r="BVT25" s="20"/>
      <c r="BVU25" s="20"/>
      <c r="BVV25" s="20"/>
      <c r="BVW25" s="20"/>
      <c r="BVX25" s="20"/>
      <c r="BVY25" s="20"/>
      <c r="BVZ25" s="20"/>
      <c r="BWA25" s="20"/>
      <c r="BWB25" s="20"/>
      <c r="BWC25" s="20"/>
      <c r="BWD25" s="20"/>
      <c r="BWE25" s="20"/>
      <c r="BWF25" s="20"/>
      <c r="BWG25" s="20"/>
      <c r="BWH25" s="20"/>
      <c r="BWI25" s="20"/>
      <c r="BWJ25" s="20"/>
      <c r="BWK25" s="20"/>
      <c r="BWL25" s="20"/>
      <c r="BWM25" s="20"/>
      <c r="BWN25" s="20"/>
      <c r="BWO25" s="20"/>
      <c r="BWP25" s="20"/>
      <c r="BWQ25" s="20"/>
      <c r="BWR25" s="20"/>
      <c r="BWS25" s="20"/>
      <c r="BWT25" s="20"/>
      <c r="BWU25" s="20"/>
      <c r="BWV25" s="20"/>
      <c r="BWW25" s="20"/>
      <c r="BWX25" s="20"/>
      <c r="BWY25" s="20"/>
      <c r="BWZ25" s="20"/>
      <c r="BXA25" s="20"/>
      <c r="BXB25" s="20"/>
      <c r="BXC25" s="20"/>
      <c r="BXD25" s="20"/>
      <c r="BXE25" s="20"/>
      <c r="BXF25" s="20"/>
      <c r="BXG25" s="20"/>
      <c r="BXH25" s="20"/>
      <c r="BXI25" s="20"/>
      <c r="BXJ25" s="20"/>
      <c r="BXK25" s="20"/>
      <c r="BXL25" s="20"/>
      <c r="BXM25" s="20"/>
      <c r="BXN25" s="20"/>
      <c r="BXO25" s="20"/>
      <c r="BXP25" s="20"/>
      <c r="BXQ25" s="20"/>
      <c r="BXR25" s="20"/>
      <c r="BXS25" s="20"/>
      <c r="BXT25" s="20"/>
      <c r="BXU25" s="20"/>
      <c r="BXV25" s="20"/>
      <c r="BXW25" s="20"/>
      <c r="BXX25" s="20"/>
      <c r="BXY25" s="20"/>
      <c r="BXZ25" s="20"/>
      <c r="BYA25" s="20"/>
      <c r="BYB25" s="20"/>
      <c r="BYC25" s="20"/>
      <c r="BYD25" s="20"/>
      <c r="BYE25" s="20"/>
      <c r="BYF25" s="20"/>
      <c r="BYG25" s="20"/>
      <c r="BYH25" s="20"/>
      <c r="BYI25" s="20"/>
      <c r="BYJ25" s="20"/>
      <c r="BYK25" s="20"/>
      <c r="BYL25" s="20"/>
      <c r="BYM25" s="20"/>
      <c r="BYN25" s="20"/>
      <c r="BYO25" s="20"/>
      <c r="BYP25" s="20"/>
      <c r="BYQ25" s="20"/>
      <c r="BYR25" s="20"/>
      <c r="BYS25" s="20"/>
      <c r="BYT25" s="20"/>
      <c r="BYU25" s="20"/>
      <c r="BYV25" s="20"/>
      <c r="BYW25" s="20"/>
      <c r="BYX25" s="20"/>
      <c r="BYY25" s="20"/>
      <c r="BYZ25" s="20"/>
      <c r="BZA25" s="20"/>
      <c r="BZB25" s="20"/>
      <c r="BZC25" s="20"/>
      <c r="BZD25" s="20"/>
      <c r="BZE25" s="20"/>
      <c r="BZF25" s="20"/>
      <c r="BZG25" s="20"/>
      <c r="BZH25" s="20"/>
      <c r="BZI25" s="20"/>
      <c r="BZJ25" s="20"/>
      <c r="BZK25" s="20"/>
      <c r="BZL25" s="20"/>
      <c r="BZM25" s="20"/>
      <c r="BZN25" s="20"/>
      <c r="BZO25" s="20"/>
      <c r="BZP25" s="20"/>
      <c r="BZQ25" s="20"/>
      <c r="BZR25" s="20"/>
      <c r="BZS25" s="20"/>
      <c r="BZT25" s="20"/>
      <c r="BZU25" s="20"/>
      <c r="BZV25" s="20"/>
      <c r="BZW25" s="20"/>
      <c r="BZX25" s="20"/>
      <c r="BZY25" s="20"/>
      <c r="BZZ25" s="20"/>
      <c r="CAA25" s="20"/>
      <c r="CAB25" s="20"/>
      <c r="CAC25" s="20"/>
      <c r="CAD25" s="20"/>
      <c r="CAE25" s="20"/>
      <c r="CAF25" s="20"/>
      <c r="CAG25" s="20"/>
      <c r="CAH25" s="20"/>
      <c r="CAI25" s="20"/>
      <c r="CAJ25" s="20"/>
      <c r="CAK25" s="20"/>
      <c r="CAL25" s="20"/>
      <c r="CAM25" s="20"/>
      <c r="CAN25" s="20"/>
      <c r="CAO25" s="20"/>
      <c r="CAP25" s="20"/>
      <c r="CAQ25" s="20"/>
      <c r="CAR25" s="20"/>
      <c r="CAS25" s="20"/>
      <c r="CAT25" s="20"/>
      <c r="CAU25" s="20"/>
      <c r="CAV25" s="20"/>
      <c r="CAW25" s="20"/>
      <c r="CAX25" s="20"/>
      <c r="CAY25" s="20"/>
      <c r="CAZ25" s="20"/>
      <c r="CBA25" s="20"/>
      <c r="CBB25" s="20"/>
      <c r="CBC25" s="20"/>
      <c r="CBD25" s="20"/>
      <c r="CBE25" s="20"/>
      <c r="CBF25" s="20"/>
      <c r="CBG25" s="20"/>
      <c r="CBH25" s="20"/>
      <c r="CBI25" s="20"/>
      <c r="CBJ25" s="20"/>
      <c r="CBK25" s="20"/>
      <c r="CBL25" s="20"/>
      <c r="CBM25" s="20"/>
      <c r="CBN25" s="20"/>
      <c r="CBO25" s="20"/>
      <c r="CBP25" s="20"/>
      <c r="CBQ25" s="20"/>
      <c r="CBR25" s="20"/>
      <c r="CBS25" s="20"/>
      <c r="CBT25" s="20"/>
      <c r="CBU25" s="20"/>
      <c r="CBV25" s="20"/>
      <c r="CBW25" s="20"/>
      <c r="CBX25" s="20"/>
      <c r="CBY25" s="20"/>
      <c r="CBZ25" s="20"/>
      <c r="CCA25" s="20"/>
      <c r="CCB25" s="20"/>
      <c r="CCC25" s="20"/>
      <c r="CCD25" s="20"/>
      <c r="CCE25" s="20"/>
      <c r="CCF25" s="20"/>
      <c r="CCG25" s="20"/>
      <c r="CCH25" s="20"/>
      <c r="CCI25" s="20"/>
      <c r="CCJ25" s="20"/>
      <c r="CCK25" s="20"/>
      <c r="CCL25" s="20"/>
      <c r="CCM25" s="20"/>
      <c r="CCN25" s="20"/>
      <c r="CCO25" s="20"/>
      <c r="CCP25" s="20"/>
      <c r="CCQ25" s="20"/>
      <c r="CCR25" s="20"/>
      <c r="CCS25" s="20"/>
      <c r="CCT25" s="20"/>
      <c r="CCU25" s="20"/>
      <c r="CCV25" s="20"/>
      <c r="CCW25" s="20"/>
      <c r="CCX25" s="20"/>
      <c r="CCY25" s="20"/>
      <c r="CCZ25" s="20"/>
      <c r="CDA25" s="20"/>
      <c r="CDB25" s="20"/>
      <c r="CDC25" s="20"/>
      <c r="CDD25" s="20"/>
      <c r="CDE25" s="20"/>
      <c r="CDF25" s="20"/>
      <c r="CDG25" s="20"/>
      <c r="CDH25" s="20"/>
      <c r="CDI25" s="20"/>
      <c r="CDJ25" s="20"/>
      <c r="CDK25" s="20"/>
      <c r="CDL25" s="20"/>
      <c r="CDM25" s="20"/>
      <c r="CDN25" s="20"/>
      <c r="CDO25" s="20"/>
      <c r="CDP25" s="20"/>
      <c r="CDQ25" s="20"/>
      <c r="CDR25" s="20"/>
      <c r="CDS25" s="20"/>
      <c r="CDT25" s="20"/>
      <c r="CDU25" s="20"/>
      <c r="CDV25" s="20"/>
      <c r="CDW25" s="20"/>
      <c r="CDX25" s="20"/>
      <c r="CDY25" s="20"/>
      <c r="CDZ25" s="20"/>
      <c r="CEA25" s="20"/>
      <c r="CEB25" s="20"/>
      <c r="CEC25" s="20"/>
      <c r="CED25" s="20"/>
      <c r="CEE25" s="20"/>
      <c r="CEF25" s="20"/>
      <c r="CEG25" s="20"/>
      <c r="CEH25" s="20"/>
      <c r="CEI25" s="20"/>
      <c r="CEJ25" s="20"/>
      <c r="CEK25" s="20"/>
      <c r="CEL25" s="20"/>
      <c r="CEM25" s="20"/>
      <c r="CEN25" s="20"/>
      <c r="CEO25" s="20"/>
      <c r="CEP25" s="20"/>
      <c r="CEQ25" s="20"/>
      <c r="CER25" s="20"/>
      <c r="CES25" s="20"/>
      <c r="CET25" s="20"/>
      <c r="CEU25" s="20"/>
      <c r="CEV25" s="20"/>
      <c r="CEW25" s="20"/>
      <c r="CEX25" s="20"/>
      <c r="CEY25" s="20"/>
      <c r="CEZ25" s="20"/>
      <c r="CFA25" s="20"/>
      <c r="CFB25" s="20"/>
      <c r="CFC25" s="20"/>
      <c r="CFD25" s="20"/>
      <c r="CFE25" s="20"/>
      <c r="CFF25" s="20"/>
      <c r="CFG25" s="20"/>
      <c r="CFH25" s="20"/>
      <c r="CFI25" s="20"/>
      <c r="CFJ25" s="20"/>
      <c r="CFK25" s="20"/>
      <c r="CFL25" s="20"/>
      <c r="CFM25" s="20"/>
      <c r="CFN25" s="20"/>
      <c r="CFO25" s="20"/>
      <c r="CFP25" s="20"/>
      <c r="CFQ25" s="20"/>
      <c r="CFR25" s="20"/>
      <c r="CFS25" s="20"/>
      <c r="CFT25" s="20"/>
      <c r="CFU25" s="20"/>
      <c r="CFV25" s="20"/>
      <c r="CFW25" s="20"/>
      <c r="CFX25" s="20"/>
      <c r="CFY25" s="20"/>
      <c r="CFZ25" s="20"/>
      <c r="CGA25" s="20"/>
      <c r="CGB25" s="20"/>
      <c r="CGC25" s="20"/>
      <c r="CGD25" s="20"/>
      <c r="CGE25" s="20"/>
      <c r="CGF25" s="20"/>
      <c r="CGG25" s="20"/>
      <c r="CGH25" s="20"/>
      <c r="CGI25" s="20"/>
      <c r="CGJ25" s="20"/>
      <c r="CGK25" s="20"/>
      <c r="CGL25" s="20"/>
      <c r="CGM25" s="20"/>
      <c r="CGN25" s="20"/>
      <c r="CGO25" s="20"/>
      <c r="CGP25" s="20"/>
      <c r="CGQ25" s="20"/>
      <c r="CGR25" s="20"/>
      <c r="CGS25" s="20"/>
      <c r="CGT25" s="20"/>
      <c r="CGU25" s="20"/>
      <c r="CGV25" s="20"/>
      <c r="CGW25" s="20"/>
      <c r="CGX25" s="20"/>
      <c r="CGY25" s="20"/>
      <c r="CGZ25" s="20"/>
      <c r="CHA25" s="20"/>
      <c r="CHB25" s="20"/>
      <c r="CHC25" s="20"/>
      <c r="CHD25" s="20"/>
      <c r="CHE25" s="20"/>
      <c r="CHF25" s="20"/>
      <c r="CHG25" s="20"/>
      <c r="CHH25" s="20"/>
      <c r="CHI25" s="20"/>
      <c r="CHJ25" s="20"/>
      <c r="CHK25" s="20"/>
      <c r="CHL25" s="20"/>
      <c r="CHM25" s="20"/>
      <c r="CHN25" s="20"/>
      <c r="CHO25" s="20"/>
      <c r="CHP25" s="20"/>
      <c r="CHQ25" s="20"/>
      <c r="CHR25" s="20"/>
      <c r="CHS25" s="20"/>
      <c r="CHT25" s="20"/>
      <c r="CHU25" s="20"/>
      <c r="CHV25" s="20"/>
      <c r="CHW25" s="20"/>
      <c r="CHX25" s="20"/>
      <c r="CHY25" s="20"/>
      <c r="CHZ25" s="20"/>
      <c r="CIA25" s="20"/>
      <c r="CIB25" s="20"/>
      <c r="CIC25" s="20"/>
      <c r="CID25" s="20"/>
      <c r="CIE25" s="20"/>
      <c r="CIF25" s="20"/>
      <c r="CIG25" s="20"/>
      <c r="CIH25" s="20"/>
      <c r="CII25" s="20"/>
      <c r="CIJ25" s="20"/>
      <c r="CIK25" s="20"/>
      <c r="CIL25" s="20"/>
      <c r="CIM25" s="20"/>
      <c r="CIN25" s="20"/>
      <c r="CIO25" s="20"/>
      <c r="CIP25" s="20"/>
      <c r="CIQ25" s="20"/>
      <c r="CIR25" s="20"/>
      <c r="CIS25" s="20"/>
      <c r="CIT25" s="20"/>
      <c r="CIU25" s="20"/>
      <c r="CIV25" s="20"/>
      <c r="CIW25" s="20"/>
      <c r="CIX25" s="20"/>
      <c r="CIY25" s="20"/>
      <c r="CIZ25" s="20"/>
      <c r="CJA25" s="20"/>
      <c r="CJB25" s="20"/>
      <c r="CJC25" s="20"/>
      <c r="CJD25" s="20"/>
      <c r="CJE25" s="20"/>
      <c r="CJF25" s="20"/>
      <c r="CJG25" s="20"/>
      <c r="CJH25" s="20"/>
      <c r="CJI25" s="20"/>
      <c r="CJJ25" s="20"/>
      <c r="CJK25" s="20"/>
      <c r="CJL25" s="20"/>
      <c r="CJM25" s="20"/>
      <c r="CJN25" s="20"/>
      <c r="CJO25" s="20"/>
      <c r="CJP25" s="20"/>
      <c r="CJQ25" s="20"/>
      <c r="CJR25" s="20"/>
      <c r="CJS25" s="20"/>
      <c r="CJT25" s="20"/>
      <c r="CJU25" s="20"/>
      <c r="CJV25" s="20"/>
      <c r="CJW25" s="20"/>
      <c r="CJX25" s="20"/>
      <c r="CJY25" s="20"/>
      <c r="CJZ25" s="20"/>
      <c r="CKA25" s="20"/>
      <c r="CKB25" s="20"/>
      <c r="CKC25" s="20"/>
      <c r="CKD25" s="20"/>
      <c r="CKE25" s="20"/>
      <c r="CKF25" s="20"/>
      <c r="CKG25" s="20"/>
      <c r="CKH25" s="20"/>
      <c r="CKI25" s="20"/>
      <c r="CKJ25" s="20"/>
      <c r="CKK25" s="20"/>
      <c r="CKL25" s="20"/>
      <c r="CKM25" s="20"/>
      <c r="CKN25" s="20"/>
      <c r="CKO25" s="20"/>
      <c r="CKP25" s="20"/>
      <c r="CKQ25" s="20"/>
      <c r="CKR25" s="20"/>
      <c r="CKS25" s="20"/>
      <c r="CKT25" s="20"/>
      <c r="CKU25" s="20"/>
      <c r="CKV25" s="20"/>
      <c r="CKW25" s="20"/>
      <c r="CKX25" s="20"/>
      <c r="CKY25" s="20"/>
      <c r="CKZ25" s="20"/>
      <c r="CLA25" s="20"/>
      <c r="CLB25" s="20"/>
      <c r="CLC25" s="20"/>
      <c r="CLD25" s="20"/>
      <c r="CLE25" s="20"/>
      <c r="CLF25" s="20"/>
      <c r="CLG25" s="20"/>
      <c r="CLH25" s="20"/>
      <c r="CLI25" s="20"/>
      <c r="CLJ25" s="20"/>
      <c r="CLK25" s="20"/>
      <c r="CLL25" s="20"/>
      <c r="CLM25" s="20"/>
      <c r="CLN25" s="20"/>
      <c r="CLO25" s="20"/>
      <c r="CLP25" s="20"/>
      <c r="CLQ25" s="20"/>
      <c r="CLR25" s="20"/>
      <c r="CLS25" s="20"/>
      <c r="CLT25" s="20"/>
      <c r="CLU25" s="20"/>
      <c r="CLV25" s="20"/>
      <c r="CLW25" s="20"/>
      <c r="CLX25" s="20"/>
      <c r="CLY25" s="20"/>
      <c r="CLZ25" s="20"/>
      <c r="CMA25" s="20"/>
      <c r="CMB25" s="20"/>
      <c r="CMC25" s="20"/>
      <c r="CMD25" s="20"/>
      <c r="CME25" s="20"/>
      <c r="CMF25" s="20"/>
      <c r="CMG25" s="20"/>
      <c r="CMH25" s="20"/>
      <c r="CMI25" s="20"/>
      <c r="CMJ25" s="20"/>
      <c r="CMK25" s="20"/>
      <c r="CML25" s="20"/>
      <c r="CMM25" s="20"/>
      <c r="CMN25" s="20"/>
      <c r="CMO25" s="20"/>
      <c r="CMP25" s="20"/>
      <c r="CMQ25" s="20"/>
      <c r="CMR25" s="20"/>
      <c r="CMS25" s="20"/>
      <c r="CMT25" s="20"/>
      <c r="CMU25" s="20"/>
      <c r="CMV25" s="20"/>
      <c r="CMW25" s="20"/>
      <c r="CMX25" s="20"/>
      <c r="CMY25" s="20"/>
      <c r="CMZ25" s="20"/>
      <c r="CNA25" s="20"/>
      <c r="CNB25" s="20"/>
      <c r="CNC25" s="20"/>
      <c r="CND25" s="20"/>
      <c r="CNE25" s="20"/>
      <c r="CNF25" s="20"/>
      <c r="CNG25" s="20"/>
      <c r="CNH25" s="20"/>
      <c r="CNI25" s="20"/>
      <c r="CNJ25" s="20"/>
      <c r="CNK25" s="20"/>
      <c r="CNL25" s="20"/>
      <c r="CNM25" s="20"/>
      <c r="CNN25" s="20"/>
      <c r="CNO25" s="20"/>
      <c r="CNP25" s="20"/>
      <c r="CNQ25" s="20"/>
      <c r="CNR25" s="20"/>
      <c r="CNS25" s="20"/>
      <c r="CNT25" s="20"/>
      <c r="CNU25" s="20"/>
      <c r="CNV25" s="20"/>
      <c r="CNW25" s="20"/>
      <c r="CNX25" s="20"/>
      <c r="CNY25" s="20"/>
      <c r="CNZ25" s="20"/>
      <c r="COA25" s="20"/>
      <c r="COB25" s="20"/>
      <c r="COC25" s="20"/>
      <c r="COD25" s="20"/>
      <c r="COE25" s="20"/>
      <c r="COF25" s="20"/>
      <c r="COG25" s="20"/>
      <c r="COH25" s="20"/>
      <c r="COI25" s="20"/>
      <c r="COJ25" s="20"/>
      <c r="COK25" s="20"/>
      <c r="COL25" s="20"/>
      <c r="COM25" s="20"/>
      <c r="CON25" s="20"/>
      <c r="COO25" s="20"/>
      <c r="COP25" s="20"/>
      <c r="COQ25" s="20"/>
      <c r="COR25" s="20"/>
      <c r="COS25" s="20"/>
      <c r="COT25" s="20"/>
      <c r="COU25" s="20"/>
      <c r="COV25" s="20"/>
      <c r="COW25" s="20"/>
      <c r="COX25" s="20"/>
      <c r="COY25" s="20"/>
      <c r="COZ25" s="20"/>
      <c r="CPA25" s="20"/>
      <c r="CPB25" s="20"/>
      <c r="CPC25" s="20"/>
      <c r="CPD25" s="20"/>
      <c r="CPE25" s="20"/>
      <c r="CPF25" s="20"/>
      <c r="CPG25" s="20"/>
      <c r="CPH25" s="20"/>
      <c r="CPI25" s="20"/>
      <c r="CPJ25" s="20"/>
      <c r="CPK25" s="20"/>
      <c r="CPL25" s="20"/>
      <c r="CPM25" s="20"/>
      <c r="CPN25" s="20"/>
      <c r="CPO25" s="20"/>
      <c r="CPP25" s="20"/>
      <c r="CPQ25" s="20"/>
      <c r="CPR25" s="20"/>
      <c r="CPS25" s="20"/>
      <c r="CPT25" s="20"/>
      <c r="CPU25" s="20"/>
      <c r="CPV25" s="20"/>
      <c r="CPW25" s="20"/>
      <c r="CPX25" s="20"/>
      <c r="CPY25" s="20"/>
      <c r="CPZ25" s="20"/>
      <c r="CQA25" s="20"/>
      <c r="CQB25" s="20"/>
      <c r="CQC25" s="20"/>
      <c r="CQD25" s="20"/>
      <c r="CQE25" s="20"/>
      <c r="CQF25" s="20"/>
      <c r="CQG25" s="20"/>
      <c r="CQH25" s="20"/>
      <c r="CQI25" s="20"/>
      <c r="CQJ25" s="20"/>
      <c r="CQK25" s="20"/>
      <c r="CQL25" s="20"/>
      <c r="CQM25" s="20"/>
      <c r="CQN25" s="20"/>
      <c r="CQO25" s="20"/>
      <c r="CQP25" s="20"/>
      <c r="CQQ25" s="20"/>
      <c r="CQR25" s="20"/>
      <c r="CQS25" s="20"/>
      <c r="CQT25" s="20"/>
      <c r="CQU25" s="20"/>
      <c r="CQV25" s="20"/>
      <c r="CQW25" s="20"/>
      <c r="CQX25" s="20"/>
      <c r="CQY25" s="20"/>
      <c r="CQZ25" s="20"/>
      <c r="CRA25" s="20"/>
      <c r="CRB25" s="20"/>
      <c r="CRC25" s="20"/>
      <c r="CRD25" s="20"/>
      <c r="CRE25" s="20"/>
      <c r="CRF25" s="20"/>
      <c r="CRG25" s="20"/>
      <c r="CRH25" s="20"/>
      <c r="CRI25" s="20"/>
      <c r="CRJ25" s="20"/>
      <c r="CRK25" s="20"/>
      <c r="CRL25" s="20"/>
      <c r="CRM25" s="20"/>
      <c r="CRN25" s="20"/>
      <c r="CRO25" s="20"/>
      <c r="CRP25" s="20"/>
      <c r="CRQ25" s="20"/>
      <c r="CRR25" s="20"/>
      <c r="CRS25" s="20"/>
      <c r="CRT25" s="20"/>
      <c r="CRU25" s="20"/>
      <c r="CRV25" s="20"/>
      <c r="CRW25" s="20"/>
      <c r="CRX25" s="20"/>
      <c r="CRY25" s="20"/>
      <c r="CRZ25" s="20"/>
      <c r="CSA25" s="20"/>
      <c r="CSB25" s="20"/>
      <c r="CSC25" s="20"/>
      <c r="CSD25" s="20"/>
      <c r="CSE25" s="20"/>
      <c r="CSF25" s="20"/>
      <c r="CSG25" s="20"/>
      <c r="CSH25" s="20"/>
      <c r="CSI25" s="20"/>
      <c r="CSJ25" s="20"/>
      <c r="CSK25" s="20"/>
      <c r="CSL25" s="20"/>
      <c r="CSM25" s="20"/>
      <c r="CSN25" s="20"/>
      <c r="CSO25" s="20"/>
      <c r="CSP25" s="20"/>
      <c r="CSQ25" s="20"/>
      <c r="CSR25" s="20"/>
      <c r="CSS25" s="20"/>
      <c r="CST25" s="20"/>
      <c r="CSU25" s="20"/>
      <c r="CSV25" s="20"/>
      <c r="CSW25" s="20"/>
      <c r="CSX25" s="20"/>
      <c r="CSY25" s="20"/>
      <c r="CSZ25" s="20"/>
      <c r="CTA25" s="20"/>
      <c r="CTB25" s="20"/>
      <c r="CTC25" s="20"/>
      <c r="CTD25" s="20"/>
      <c r="CTE25" s="20"/>
      <c r="CTF25" s="20"/>
      <c r="CTG25" s="20"/>
      <c r="CTH25" s="20"/>
      <c r="CTI25" s="20"/>
      <c r="CTJ25" s="20"/>
      <c r="CTK25" s="20"/>
      <c r="CTL25" s="20"/>
      <c r="CTM25" s="20"/>
      <c r="CTN25" s="20"/>
      <c r="CTO25" s="20"/>
      <c r="CTP25" s="20"/>
      <c r="CTQ25" s="20"/>
      <c r="CTR25" s="20"/>
      <c r="CTS25" s="20"/>
      <c r="CTT25" s="20"/>
      <c r="CTU25" s="20"/>
      <c r="CTV25" s="20"/>
      <c r="CTW25" s="20"/>
      <c r="CTX25" s="20"/>
      <c r="CTY25" s="20"/>
      <c r="CTZ25" s="20"/>
      <c r="CUA25" s="20"/>
      <c r="CUB25" s="20"/>
      <c r="CUC25" s="20"/>
      <c r="CUD25" s="20"/>
      <c r="CUE25" s="20"/>
      <c r="CUF25" s="20"/>
      <c r="CUG25" s="20"/>
      <c r="CUH25" s="20"/>
      <c r="CUI25" s="20"/>
      <c r="CUJ25" s="20"/>
      <c r="CUK25" s="20"/>
      <c r="CUL25" s="20"/>
      <c r="CUM25" s="20"/>
      <c r="CUN25" s="20"/>
      <c r="CUO25" s="20"/>
      <c r="CUP25" s="20"/>
      <c r="CUQ25" s="20"/>
      <c r="CUR25" s="20"/>
      <c r="CUS25" s="20"/>
      <c r="CUT25" s="20"/>
      <c r="CUU25" s="20"/>
      <c r="CUV25" s="20"/>
      <c r="CUW25" s="20"/>
      <c r="CUX25" s="20"/>
      <c r="CUY25" s="20"/>
      <c r="CUZ25" s="20"/>
      <c r="CVA25" s="20"/>
      <c r="CVB25" s="20"/>
      <c r="CVC25" s="20"/>
      <c r="CVD25" s="20"/>
      <c r="CVE25" s="20"/>
      <c r="CVF25" s="20"/>
      <c r="CVG25" s="20"/>
      <c r="CVH25" s="20"/>
      <c r="CVI25" s="20"/>
      <c r="CVJ25" s="20"/>
      <c r="CVK25" s="20"/>
      <c r="CVL25" s="20"/>
      <c r="CVM25" s="20"/>
      <c r="CVN25" s="20"/>
      <c r="CVO25" s="20"/>
      <c r="CVP25" s="20"/>
      <c r="CVQ25" s="20"/>
      <c r="CVR25" s="20"/>
      <c r="CVS25" s="20"/>
      <c r="CVT25" s="20"/>
      <c r="CVU25" s="20"/>
      <c r="CVV25" s="20"/>
      <c r="CVW25" s="20"/>
      <c r="CVX25" s="20"/>
      <c r="CVY25" s="20"/>
      <c r="CVZ25" s="20"/>
      <c r="CWA25" s="20"/>
      <c r="CWB25" s="20"/>
      <c r="CWC25" s="20"/>
      <c r="CWD25" s="20"/>
      <c r="CWE25" s="20"/>
      <c r="CWF25" s="20"/>
      <c r="CWG25" s="20"/>
      <c r="CWH25" s="20"/>
      <c r="CWI25" s="20"/>
      <c r="CWJ25" s="20"/>
      <c r="CWK25" s="20"/>
      <c r="CWL25" s="20"/>
      <c r="CWM25" s="20"/>
      <c r="CWN25" s="20"/>
      <c r="CWO25" s="20"/>
      <c r="CWP25" s="20"/>
      <c r="CWQ25" s="20"/>
      <c r="CWR25" s="20"/>
      <c r="CWS25" s="20"/>
      <c r="CWT25" s="20"/>
      <c r="CWU25" s="20"/>
      <c r="CWV25" s="20"/>
      <c r="CWW25" s="20"/>
      <c r="CWX25" s="20"/>
      <c r="CWY25" s="20"/>
      <c r="CWZ25" s="20"/>
      <c r="CXA25" s="20"/>
      <c r="CXB25" s="20"/>
      <c r="CXC25" s="20"/>
      <c r="CXD25" s="20"/>
      <c r="CXE25" s="20"/>
      <c r="CXF25" s="20"/>
      <c r="CXG25" s="20"/>
      <c r="CXH25" s="20"/>
      <c r="CXI25" s="20"/>
      <c r="CXJ25" s="20"/>
      <c r="CXK25" s="20"/>
      <c r="CXL25" s="20"/>
      <c r="CXM25" s="20"/>
      <c r="CXN25" s="20"/>
      <c r="CXO25" s="20"/>
      <c r="CXP25" s="20"/>
      <c r="CXQ25" s="20"/>
      <c r="CXR25" s="20"/>
      <c r="CXS25" s="20"/>
      <c r="CXT25" s="20"/>
      <c r="CXU25" s="20"/>
      <c r="CXV25" s="20"/>
      <c r="CXW25" s="20"/>
      <c r="CXX25" s="20"/>
      <c r="CXY25" s="20"/>
      <c r="CXZ25" s="20"/>
      <c r="CYA25" s="20"/>
      <c r="CYB25" s="20"/>
      <c r="CYC25" s="20"/>
      <c r="CYD25" s="20"/>
      <c r="CYE25" s="20"/>
      <c r="CYF25" s="20"/>
      <c r="CYG25" s="20"/>
      <c r="CYH25" s="20"/>
      <c r="CYI25" s="20"/>
      <c r="CYJ25" s="20"/>
      <c r="CYK25" s="20"/>
      <c r="CYL25" s="20"/>
      <c r="CYM25" s="20"/>
      <c r="CYN25" s="20"/>
      <c r="CYO25" s="20"/>
      <c r="CYP25" s="20"/>
      <c r="CYQ25" s="20"/>
      <c r="CYR25" s="20"/>
      <c r="CYS25" s="20"/>
      <c r="CYT25" s="20"/>
      <c r="CYU25" s="20"/>
      <c r="CYV25" s="20"/>
      <c r="CYW25" s="20"/>
      <c r="CYX25" s="20"/>
      <c r="CYY25" s="20"/>
      <c r="CYZ25" s="20"/>
      <c r="CZA25" s="20"/>
      <c r="CZB25" s="20"/>
      <c r="CZC25" s="20"/>
      <c r="CZD25" s="20"/>
      <c r="CZE25" s="20"/>
      <c r="CZF25" s="20"/>
      <c r="CZG25" s="20"/>
      <c r="CZH25" s="20"/>
      <c r="CZI25" s="20"/>
      <c r="CZJ25" s="20"/>
      <c r="CZK25" s="20"/>
      <c r="CZL25" s="20"/>
      <c r="CZM25" s="20"/>
      <c r="CZN25" s="20"/>
      <c r="CZO25" s="20"/>
      <c r="CZP25" s="20"/>
      <c r="CZQ25" s="20"/>
      <c r="CZR25" s="20"/>
      <c r="CZS25" s="20"/>
      <c r="CZT25" s="20"/>
      <c r="CZU25" s="20"/>
      <c r="CZV25" s="20"/>
      <c r="CZW25" s="20"/>
      <c r="CZX25" s="20"/>
      <c r="CZY25" s="20"/>
      <c r="CZZ25" s="20"/>
      <c r="DAA25" s="20"/>
      <c r="DAB25" s="20"/>
      <c r="DAC25" s="20"/>
      <c r="DAD25" s="20"/>
      <c r="DAE25" s="20"/>
      <c r="DAF25" s="20"/>
      <c r="DAG25" s="20"/>
      <c r="DAH25" s="20"/>
      <c r="DAI25" s="20"/>
      <c r="DAJ25" s="20"/>
      <c r="DAK25" s="20"/>
      <c r="DAL25" s="20"/>
      <c r="DAM25" s="20"/>
      <c r="DAN25" s="20"/>
      <c r="DAO25" s="20"/>
      <c r="DAP25" s="20"/>
      <c r="DAQ25" s="20"/>
      <c r="DAR25" s="20"/>
      <c r="DAS25" s="20"/>
      <c r="DAT25" s="20"/>
      <c r="DAU25" s="20"/>
      <c r="DAV25" s="20"/>
      <c r="DAW25" s="20"/>
      <c r="DAX25" s="20"/>
      <c r="DAY25" s="20"/>
      <c r="DAZ25" s="20"/>
      <c r="DBA25" s="20"/>
      <c r="DBB25" s="20"/>
      <c r="DBC25" s="20"/>
      <c r="DBD25" s="20"/>
      <c r="DBE25" s="20"/>
      <c r="DBF25" s="20"/>
      <c r="DBG25" s="20"/>
      <c r="DBH25" s="20"/>
      <c r="DBI25" s="20"/>
      <c r="DBJ25" s="20"/>
      <c r="DBK25" s="20"/>
      <c r="DBL25" s="20"/>
      <c r="DBM25" s="20"/>
      <c r="DBN25" s="20"/>
      <c r="DBO25" s="20"/>
      <c r="DBP25" s="20"/>
      <c r="DBQ25" s="20"/>
      <c r="DBR25" s="20"/>
      <c r="DBS25" s="20"/>
      <c r="DBT25" s="20"/>
      <c r="DBU25" s="20"/>
      <c r="DBV25" s="20"/>
      <c r="DBW25" s="20"/>
      <c r="DBX25" s="20"/>
      <c r="DBY25" s="20"/>
      <c r="DBZ25" s="20"/>
      <c r="DCA25" s="20"/>
      <c r="DCB25" s="20"/>
      <c r="DCC25" s="20"/>
      <c r="DCD25" s="20"/>
      <c r="DCE25" s="20"/>
      <c r="DCF25" s="20"/>
      <c r="DCG25" s="20"/>
      <c r="DCH25" s="20"/>
      <c r="DCI25" s="20"/>
      <c r="DCJ25" s="20"/>
      <c r="DCK25" s="20"/>
      <c r="DCL25" s="20"/>
      <c r="DCM25" s="20"/>
      <c r="DCN25" s="20"/>
      <c r="DCO25" s="20"/>
      <c r="DCP25" s="20"/>
      <c r="DCQ25" s="20"/>
      <c r="DCR25" s="20"/>
      <c r="DCS25" s="20"/>
      <c r="DCT25" s="20"/>
      <c r="DCU25" s="20"/>
      <c r="DCV25" s="20"/>
      <c r="DCW25" s="20"/>
      <c r="DCX25" s="20"/>
      <c r="DCY25" s="20"/>
      <c r="DCZ25" s="20"/>
      <c r="DDA25" s="20"/>
      <c r="DDB25" s="20"/>
      <c r="DDC25" s="20"/>
      <c r="DDD25" s="20"/>
      <c r="DDE25" s="20"/>
      <c r="DDF25" s="20"/>
      <c r="DDG25" s="20"/>
      <c r="DDH25" s="20"/>
      <c r="DDI25" s="20"/>
      <c r="DDJ25" s="20"/>
      <c r="DDK25" s="20"/>
      <c r="DDL25" s="20"/>
      <c r="DDM25" s="20"/>
      <c r="DDN25" s="20"/>
      <c r="DDO25" s="20"/>
      <c r="DDP25" s="20"/>
      <c r="DDQ25" s="20"/>
      <c r="DDR25" s="20"/>
      <c r="DDS25" s="20"/>
      <c r="DDT25" s="20"/>
      <c r="DDU25" s="20"/>
      <c r="DDV25" s="20"/>
      <c r="DDW25" s="20"/>
      <c r="DDX25" s="20"/>
      <c r="DDY25" s="20"/>
      <c r="DDZ25" s="20"/>
      <c r="DEA25" s="20"/>
      <c r="DEB25" s="20"/>
      <c r="DEC25" s="20"/>
      <c r="DED25" s="20"/>
      <c r="DEE25" s="20"/>
      <c r="DEF25" s="20"/>
      <c r="DEG25" s="20"/>
      <c r="DEH25" s="20"/>
      <c r="DEI25" s="20"/>
      <c r="DEJ25" s="20"/>
      <c r="DEK25" s="20"/>
      <c r="DEL25" s="20"/>
      <c r="DEM25" s="20"/>
      <c r="DEN25" s="20"/>
      <c r="DEO25" s="20"/>
      <c r="DEP25" s="20"/>
      <c r="DEQ25" s="20"/>
      <c r="DER25" s="20"/>
      <c r="DES25" s="20"/>
      <c r="DET25" s="20"/>
      <c r="DEU25" s="20"/>
      <c r="DEV25" s="20"/>
      <c r="DEW25" s="20"/>
      <c r="DEX25" s="20"/>
      <c r="DEY25" s="20"/>
      <c r="DEZ25" s="20"/>
      <c r="DFA25" s="20"/>
      <c r="DFB25" s="20"/>
      <c r="DFC25" s="20"/>
      <c r="DFD25" s="20"/>
      <c r="DFE25" s="20"/>
      <c r="DFF25" s="20"/>
      <c r="DFG25" s="20"/>
      <c r="DFH25" s="20"/>
      <c r="DFI25" s="20"/>
      <c r="DFJ25" s="20"/>
      <c r="DFK25" s="20"/>
      <c r="DFL25" s="20"/>
      <c r="DFM25" s="20"/>
      <c r="DFN25" s="20"/>
      <c r="DFO25" s="20"/>
      <c r="DFP25" s="20"/>
      <c r="DFQ25" s="20"/>
      <c r="DFR25" s="20"/>
      <c r="DFS25" s="20"/>
      <c r="DFT25" s="20"/>
      <c r="DFU25" s="20"/>
      <c r="DFV25" s="20"/>
      <c r="DFW25" s="20"/>
      <c r="DFX25" s="20"/>
      <c r="DFY25" s="20"/>
      <c r="DFZ25" s="20"/>
      <c r="DGA25" s="20"/>
      <c r="DGB25" s="20"/>
      <c r="DGC25" s="20"/>
      <c r="DGD25" s="20"/>
      <c r="DGE25" s="20"/>
      <c r="DGF25" s="20"/>
      <c r="DGG25" s="20"/>
      <c r="DGH25" s="20"/>
      <c r="DGI25" s="20"/>
      <c r="DGJ25" s="20"/>
      <c r="DGK25" s="20"/>
      <c r="DGL25" s="20"/>
      <c r="DGM25" s="20"/>
      <c r="DGN25" s="20"/>
      <c r="DGO25" s="20"/>
      <c r="DGP25" s="20"/>
      <c r="DGQ25" s="20"/>
      <c r="DGR25" s="20"/>
      <c r="DGS25" s="20"/>
      <c r="DGT25" s="20"/>
      <c r="DGU25" s="20"/>
      <c r="DGV25" s="20"/>
      <c r="DGW25" s="20"/>
      <c r="DGX25" s="20"/>
      <c r="DGY25" s="20"/>
      <c r="DGZ25" s="20"/>
      <c r="DHA25" s="20"/>
      <c r="DHB25" s="20"/>
      <c r="DHC25" s="20"/>
      <c r="DHD25" s="20"/>
      <c r="DHE25" s="20"/>
      <c r="DHF25" s="20"/>
      <c r="DHG25" s="20"/>
      <c r="DHH25" s="20"/>
      <c r="DHI25" s="20"/>
      <c r="DHJ25" s="20"/>
      <c r="DHK25" s="20"/>
      <c r="DHL25" s="20"/>
      <c r="DHM25" s="20"/>
      <c r="DHN25" s="20"/>
      <c r="DHO25" s="20"/>
      <c r="DHP25" s="20"/>
      <c r="DHQ25" s="20"/>
      <c r="DHR25" s="20"/>
      <c r="DHS25" s="20"/>
      <c r="DHT25" s="20"/>
      <c r="DHU25" s="20"/>
      <c r="DHV25" s="20"/>
      <c r="DHW25" s="20"/>
      <c r="DHX25" s="20"/>
      <c r="DHY25" s="20"/>
      <c r="DHZ25" s="20"/>
      <c r="DIA25" s="20"/>
      <c r="DIB25" s="20"/>
      <c r="DIC25" s="20"/>
      <c r="DID25" s="20"/>
      <c r="DIE25" s="20"/>
      <c r="DIF25" s="20"/>
      <c r="DIG25" s="20"/>
      <c r="DIH25" s="20"/>
      <c r="DII25" s="20"/>
      <c r="DIJ25" s="20"/>
      <c r="DIK25" s="20"/>
      <c r="DIL25" s="20"/>
      <c r="DIM25" s="20"/>
      <c r="DIN25" s="20"/>
      <c r="DIO25" s="20"/>
      <c r="DIP25" s="20"/>
      <c r="DIQ25" s="20"/>
      <c r="DIR25" s="20"/>
      <c r="DIS25" s="20"/>
      <c r="DIT25" s="20"/>
      <c r="DIU25" s="20"/>
      <c r="DIV25" s="20"/>
      <c r="DIW25" s="20"/>
      <c r="DIX25" s="20"/>
      <c r="DIY25" s="20"/>
      <c r="DIZ25" s="20"/>
      <c r="DJA25" s="20"/>
      <c r="DJB25" s="20"/>
      <c r="DJC25" s="20"/>
      <c r="DJD25" s="20"/>
      <c r="DJE25" s="20"/>
      <c r="DJF25" s="20"/>
      <c r="DJG25" s="20"/>
      <c r="DJH25" s="20"/>
      <c r="DJI25" s="20"/>
      <c r="DJJ25" s="20"/>
      <c r="DJK25" s="20"/>
      <c r="DJL25" s="20"/>
      <c r="DJM25" s="20"/>
      <c r="DJN25" s="20"/>
      <c r="DJO25" s="20"/>
      <c r="DJP25" s="20"/>
      <c r="DJQ25" s="20"/>
      <c r="DJR25" s="20"/>
      <c r="DJS25" s="20"/>
      <c r="DJT25" s="20"/>
      <c r="DJU25" s="20"/>
      <c r="DJV25" s="20"/>
      <c r="DJW25" s="20"/>
      <c r="DJX25" s="20"/>
      <c r="DJY25" s="20"/>
      <c r="DJZ25" s="20"/>
      <c r="DKA25" s="20"/>
      <c r="DKB25" s="20"/>
      <c r="DKC25" s="20"/>
      <c r="DKD25" s="20"/>
      <c r="DKE25" s="20"/>
      <c r="DKF25" s="20"/>
      <c r="DKG25" s="20"/>
      <c r="DKH25" s="20"/>
      <c r="DKI25" s="20"/>
      <c r="DKJ25" s="20"/>
      <c r="DKK25" s="20"/>
      <c r="DKL25" s="20"/>
      <c r="DKM25" s="20"/>
      <c r="DKN25" s="20"/>
      <c r="DKO25" s="20"/>
      <c r="DKP25" s="20"/>
      <c r="DKQ25" s="20"/>
      <c r="DKR25" s="20"/>
      <c r="DKS25" s="20"/>
      <c r="DKT25" s="20"/>
      <c r="DKU25" s="20"/>
      <c r="DKV25" s="20"/>
      <c r="DKW25" s="20"/>
      <c r="DKX25" s="20"/>
      <c r="DKY25" s="20"/>
      <c r="DKZ25" s="20"/>
      <c r="DLA25" s="20"/>
      <c r="DLB25" s="20"/>
      <c r="DLC25" s="20"/>
      <c r="DLD25" s="20"/>
      <c r="DLE25" s="20"/>
      <c r="DLF25" s="20"/>
      <c r="DLG25" s="20"/>
      <c r="DLH25" s="20"/>
      <c r="DLI25" s="20"/>
      <c r="DLJ25" s="20"/>
      <c r="DLK25" s="20"/>
      <c r="DLL25" s="20"/>
      <c r="DLM25" s="20"/>
      <c r="DLN25" s="20"/>
      <c r="DLO25" s="20"/>
      <c r="DLP25" s="20"/>
      <c r="DLQ25" s="20"/>
      <c r="DLR25" s="20"/>
      <c r="DLS25" s="20"/>
      <c r="DLT25" s="20"/>
      <c r="DLU25" s="20"/>
      <c r="DLV25" s="20"/>
      <c r="DLW25" s="20"/>
      <c r="DLX25" s="20"/>
      <c r="DLY25" s="20"/>
      <c r="DLZ25" s="20"/>
      <c r="DMA25" s="20"/>
      <c r="DMB25" s="20"/>
      <c r="DMC25" s="20"/>
      <c r="DMD25" s="20"/>
      <c r="DME25" s="20"/>
      <c r="DMF25" s="20"/>
      <c r="DMG25" s="20"/>
      <c r="DMH25" s="20"/>
      <c r="DMI25" s="20"/>
      <c r="DMJ25" s="20"/>
      <c r="DMK25" s="20"/>
      <c r="DML25" s="20"/>
      <c r="DMM25" s="20"/>
      <c r="DMN25" s="20"/>
      <c r="DMO25" s="20"/>
      <c r="DMP25" s="20"/>
      <c r="DMQ25" s="20"/>
      <c r="DMR25" s="20"/>
      <c r="DMS25" s="20"/>
      <c r="DMT25" s="20"/>
      <c r="DMU25" s="20"/>
      <c r="DMV25" s="20"/>
      <c r="DMW25" s="20"/>
      <c r="DMX25" s="20"/>
      <c r="DMY25" s="20"/>
      <c r="DMZ25" s="20"/>
      <c r="DNA25" s="20"/>
      <c r="DNB25" s="20"/>
      <c r="DNC25" s="20"/>
      <c r="DND25" s="20"/>
      <c r="DNE25" s="20"/>
      <c r="DNF25" s="20"/>
      <c r="DNG25" s="20"/>
      <c r="DNH25" s="20"/>
      <c r="DNI25" s="20"/>
      <c r="DNJ25" s="20"/>
      <c r="DNK25" s="20"/>
      <c r="DNL25" s="20"/>
      <c r="DNM25" s="20"/>
      <c r="DNN25" s="20"/>
      <c r="DNO25" s="20"/>
      <c r="DNP25" s="20"/>
      <c r="DNQ25" s="20"/>
      <c r="DNR25" s="20"/>
      <c r="DNS25" s="20"/>
      <c r="DNT25" s="20"/>
      <c r="DNU25" s="20"/>
      <c r="DNV25" s="20"/>
      <c r="DNW25" s="20"/>
      <c r="DNX25" s="20"/>
      <c r="DNY25" s="20"/>
      <c r="DNZ25" s="20"/>
      <c r="DOA25" s="20"/>
      <c r="DOB25" s="20"/>
      <c r="DOC25" s="20"/>
      <c r="DOD25" s="20"/>
      <c r="DOE25" s="20"/>
      <c r="DOF25" s="20"/>
      <c r="DOG25" s="20"/>
      <c r="DOH25" s="20"/>
      <c r="DOI25" s="20"/>
      <c r="DOJ25" s="20"/>
      <c r="DOK25" s="20"/>
      <c r="DOL25" s="20"/>
      <c r="DOM25" s="20"/>
      <c r="DON25" s="20"/>
      <c r="DOO25" s="20"/>
      <c r="DOP25" s="20"/>
      <c r="DOQ25" s="20"/>
      <c r="DOR25" s="20"/>
      <c r="DOS25" s="20"/>
      <c r="DOT25" s="20"/>
      <c r="DOU25" s="20"/>
      <c r="DOV25" s="20"/>
      <c r="DOW25" s="20"/>
      <c r="DOX25" s="20"/>
      <c r="DOY25" s="20"/>
      <c r="DOZ25" s="20"/>
      <c r="DPA25" s="20"/>
      <c r="DPB25" s="20"/>
      <c r="DPC25" s="20"/>
      <c r="DPD25" s="20"/>
      <c r="DPE25" s="20"/>
      <c r="DPF25" s="20"/>
      <c r="DPG25" s="20"/>
      <c r="DPH25" s="20"/>
      <c r="DPI25" s="20"/>
      <c r="DPJ25" s="20"/>
      <c r="DPK25" s="20"/>
      <c r="DPL25" s="20"/>
      <c r="DPM25" s="20"/>
      <c r="DPN25" s="20"/>
      <c r="DPO25" s="20"/>
      <c r="DPP25" s="20"/>
      <c r="DPQ25" s="20"/>
      <c r="DPR25" s="20"/>
      <c r="DPS25" s="20"/>
      <c r="DPT25" s="20"/>
      <c r="DPU25" s="20"/>
      <c r="DPV25" s="20"/>
      <c r="DPW25" s="20"/>
      <c r="DPX25" s="20"/>
      <c r="DPY25" s="20"/>
      <c r="DPZ25" s="20"/>
      <c r="DQA25" s="20"/>
      <c r="DQB25" s="20"/>
      <c r="DQC25" s="20"/>
      <c r="DQD25" s="20"/>
      <c r="DQE25" s="20"/>
      <c r="DQF25" s="20"/>
      <c r="DQG25" s="20"/>
      <c r="DQH25" s="20"/>
      <c r="DQI25" s="20"/>
      <c r="DQJ25" s="20"/>
      <c r="DQK25" s="20"/>
      <c r="DQL25" s="20"/>
      <c r="DQM25" s="20"/>
      <c r="DQN25" s="20"/>
      <c r="DQO25" s="20"/>
      <c r="DQP25" s="20"/>
      <c r="DQQ25" s="20"/>
      <c r="DQR25" s="20"/>
      <c r="DQS25" s="20"/>
      <c r="DQT25" s="20"/>
      <c r="DQU25" s="20"/>
      <c r="DQV25" s="20"/>
      <c r="DQW25" s="20"/>
      <c r="DQX25" s="20"/>
      <c r="DQY25" s="20"/>
      <c r="DQZ25" s="20"/>
      <c r="DRA25" s="20"/>
      <c r="DRB25" s="20"/>
      <c r="DRC25" s="20"/>
      <c r="DRD25" s="20"/>
      <c r="DRE25" s="20"/>
      <c r="DRF25" s="20"/>
      <c r="DRG25" s="20"/>
      <c r="DRH25" s="20"/>
      <c r="DRI25" s="20"/>
      <c r="DRJ25" s="20"/>
      <c r="DRK25" s="20"/>
      <c r="DRL25" s="20"/>
      <c r="DRM25" s="20"/>
      <c r="DRN25" s="20"/>
      <c r="DRO25" s="20"/>
      <c r="DRP25" s="20"/>
      <c r="DRQ25" s="20"/>
      <c r="DRR25" s="20"/>
      <c r="DRS25" s="20"/>
      <c r="DRT25" s="20"/>
      <c r="DRU25" s="20"/>
      <c r="DRV25" s="20"/>
      <c r="DRW25" s="20"/>
      <c r="DRX25" s="20"/>
      <c r="DRY25" s="20"/>
      <c r="DRZ25" s="20"/>
      <c r="DSA25" s="20"/>
      <c r="DSB25" s="20"/>
      <c r="DSC25" s="20"/>
      <c r="DSD25" s="20"/>
      <c r="DSE25" s="20"/>
      <c r="DSF25" s="20"/>
      <c r="DSG25" s="20"/>
      <c r="DSH25" s="20"/>
      <c r="DSI25" s="20"/>
      <c r="DSJ25" s="20"/>
      <c r="DSK25" s="20"/>
      <c r="DSL25" s="20"/>
      <c r="DSM25" s="20"/>
      <c r="DSN25" s="20"/>
      <c r="DSO25" s="20"/>
      <c r="DSP25" s="20"/>
      <c r="DSQ25" s="20"/>
      <c r="DSR25" s="20"/>
      <c r="DSS25" s="20"/>
      <c r="DST25" s="20"/>
      <c r="DSU25" s="20"/>
      <c r="DSV25" s="20"/>
      <c r="DSW25" s="20"/>
      <c r="DSX25" s="20"/>
      <c r="DSY25" s="20"/>
      <c r="DSZ25" s="20"/>
      <c r="DTA25" s="20"/>
      <c r="DTB25" s="20"/>
      <c r="DTC25" s="20"/>
      <c r="DTD25" s="20"/>
      <c r="DTE25" s="20"/>
      <c r="DTF25" s="20"/>
      <c r="DTG25" s="20"/>
      <c r="DTH25" s="20"/>
      <c r="DTI25" s="20"/>
      <c r="DTJ25" s="20"/>
      <c r="DTK25" s="20"/>
      <c r="DTL25" s="20"/>
      <c r="DTM25" s="20"/>
      <c r="DTN25" s="20"/>
      <c r="DTO25" s="20"/>
      <c r="DTP25" s="20"/>
      <c r="DTQ25" s="20"/>
      <c r="DTR25" s="20"/>
      <c r="DTS25" s="20"/>
      <c r="DTT25" s="20"/>
      <c r="DTU25" s="20"/>
      <c r="DTV25" s="20"/>
      <c r="DTW25" s="20"/>
      <c r="DTX25" s="20"/>
      <c r="DTY25" s="20"/>
      <c r="DTZ25" s="20"/>
      <c r="DUA25" s="20"/>
      <c r="DUB25" s="20"/>
      <c r="DUC25" s="20"/>
      <c r="DUD25" s="20"/>
      <c r="DUE25" s="20"/>
      <c r="DUF25" s="20"/>
      <c r="DUG25" s="20"/>
      <c r="DUH25" s="20"/>
      <c r="DUI25" s="20"/>
      <c r="DUJ25" s="20"/>
      <c r="DUK25" s="20"/>
      <c r="DUL25" s="20"/>
      <c r="DUM25" s="20"/>
      <c r="DUN25" s="20"/>
      <c r="DUO25" s="20"/>
      <c r="DUP25" s="20"/>
      <c r="DUQ25" s="20"/>
      <c r="DUR25" s="20"/>
      <c r="DUS25" s="20"/>
      <c r="DUT25" s="20"/>
      <c r="DUU25" s="20"/>
      <c r="DUV25" s="20"/>
      <c r="DUW25" s="20"/>
      <c r="DUX25" s="20"/>
      <c r="DUY25" s="20"/>
      <c r="DUZ25" s="20"/>
      <c r="DVA25" s="20"/>
      <c r="DVB25" s="20"/>
      <c r="DVC25" s="20"/>
      <c r="DVD25" s="20"/>
      <c r="DVE25" s="20"/>
      <c r="DVF25" s="20"/>
      <c r="DVG25" s="20"/>
      <c r="DVH25" s="20"/>
      <c r="DVI25" s="20"/>
      <c r="DVJ25" s="20"/>
      <c r="DVK25" s="20"/>
      <c r="DVL25" s="20"/>
      <c r="DVM25" s="20"/>
      <c r="DVN25" s="20"/>
      <c r="DVO25" s="20"/>
      <c r="DVP25" s="20"/>
      <c r="DVQ25" s="20"/>
      <c r="DVR25" s="20"/>
      <c r="DVS25" s="20"/>
      <c r="DVT25" s="20"/>
      <c r="DVU25" s="20"/>
      <c r="DVV25" s="20"/>
      <c r="DVW25" s="20"/>
      <c r="DVX25" s="20"/>
      <c r="DVY25" s="20"/>
      <c r="DVZ25" s="20"/>
      <c r="DWA25" s="20"/>
      <c r="DWB25" s="20"/>
      <c r="DWC25" s="20"/>
      <c r="DWD25" s="20"/>
      <c r="DWE25" s="20"/>
      <c r="DWF25" s="20"/>
      <c r="DWG25" s="20"/>
      <c r="DWH25" s="20"/>
      <c r="DWI25" s="20"/>
      <c r="DWJ25" s="20"/>
      <c r="DWK25" s="20"/>
      <c r="DWL25" s="20"/>
      <c r="DWM25" s="20"/>
      <c r="DWN25" s="20"/>
      <c r="DWO25" s="20"/>
      <c r="DWP25" s="20"/>
      <c r="DWQ25" s="20"/>
      <c r="DWR25" s="20"/>
      <c r="DWS25" s="20"/>
      <c r="DWT25" s="20"/>
      <c r="DWU25" s="20"/>
      <c r="DWV25" s="20"/>
      <c r="DWW25" s="20"/>
      <c r="DWX25" s="20"/>
      <c r="DWY25" s="20"/>
      <c r="DWZ25" s="20"/>
      <c r="DXA25" s="20"/>
      <c r="DXB25" s="20"/>
      <c r="DXC25" s="20"/>
      <c r="DXD25" s="20"/>
      <c r="DXE25" s="20"/>
      <c r="DXF25" s="20"/>
      <c r="DXG25" s="20"/>
      <c r="DXH25" s="20"/>
      <c r="DXI25" s="20"/>
      <c r="DXJ25" s="20"/>
      <c r="DXK25" s="20"/>
      <c r="DXL25" s="20"/>
      <c r="DXM25" s="20"/>
      <c r="DXN25" s="20"/>
      <c r="DXO25" s="20"/>
      <c r="DXP25" s="20"/>
      <c r="DXQ25" s="20"/>
      <c r="DXR25" s="20"/>
      <c r="DXS25" s="20"/>
      <c r="DXT25" s="20"/>
      <c r="DXU25" s="20"/>
      <c r="DXV25" s="20"/>
      <c r="DXW25" s="20"/>
      <c r="DXX25" s="20"/>
      <c r="DXY25" s="20"/>
      <c r="DXZ25" s="20"/>
      <c r="DYA25" s="20"/>
      <c r="DYB25" s="20"/>
      <c r="DYC25" s="20"/>
      <c r="DYD25" s="20"/>
      <c r="DYE25" s="20"/>
      <c r="DYF25" s="20"/>
      <c r="DYG25" s="20"/>
      <c r="DYH25" s="20"/>
      <c r="DYI25" s="20"/>
      <c r="DYJ25" s="20"/>
      <c r="DYK25" s="20"/>
      <c r="DYL25" s="20"/>
      <c r="DYM25" s="20"/>
      <c r="DYN25" s="20"/>
      <c r="DYO25" s="20"/>
      <c r="DYP25" s="20"/>
      <c r="DYQ25" s="20"/>
      <c r="DYR25" s="20"/>
      <c r="DYS25" s="20"/>
      <c r="DYT25" s="20"/>
      <c r="DYU25" s="20"/>
      <c r="DYV25" s="20"/>
      <c r="DYW25" s="20"/>
      <c r="DYX25" s="20"/>
      <c r="DYY25" s="20"/>
      <c r="DYZ25" s="20"/>
      <c r="DZA25" s="20"/>
      <c r="DZB25" s="20"/>
      <c r="DZC25" s="20"/>
      <c r="DZD25" s="20"/>
      <c r="DZE25" s="20"/>
      <c r="DZF25" s="20"/>
      <c r="DZG25" s="20"/>
      <c r="DZH25" s="20"/>
      <c r="DZI25" s="20"/>
      <c r="DZJ25" s="20"/>
      <c r="DZK25" s="20"/>
      <c r="DZL25" s="20"/>
      <c r="DZM25" s="20"/>
      <c r="DZN25" s="20"/>
      <c r="DZO25" s="20"/>
      <c r="DZP25" s="20"/>
      <c r="DZQ25" s="20"/>
      <c r="DZR25" s="20"/>
      <c r="DZS25" s="20"/>
      <c r="DZT25" s="20"/>
      <c r="DZU25" s="20"/>
      <c r="DZV25" s="20"/>
      <c r="DZW25" s="20"/>
      <c r="DZX25" s="20"/>
      <c r="DZY25" s="20"/>
      <c r="DZZ25" s="20"/>
      <c r="EAA25" s="20"/>
      <c r="EAB25" s="20"/>
      <c r="EAC25" s="20"/>
      <c r="EAD25" s="20"/>
      <c r="EAE25" s="20"/>
      <c r="EAF25" s="20"/>
      <c r="EAG25" s="20"/>
      <c r="EAH25" s="20"/>
      <c r="EAI25" s="20"/>
      <c r="EAJ25" s="20"/>
      <c r="EAK25" s="20"/>
      <c r="EAL25" s="20"/>
      <c r="EAM25" s="20"/>
      <c r="EAN25" s="20"/>
      <c r="EAO25" s="20"/>
      <c r="EAP25" s="20"/>
      <c r="EAQ25" s="20"/>
      <c r="EAR25" s="20"/>
      <c r="EAS25" s="20"/>
      <c r="EAT25" s="20"/>
      <c r="EAU25" s="20"/>
      <c r="EAV25" s="20"/>
      <c r="EAW25" s="20"/>
      <c r="EAX25" s="20"/>
      <c r="EAY25" s="20"/>
      <c r="EAZ25" s="20"/>
      <c r="EBA25" s="20"/>
      <c r="EBB25" s="20"/>
      <c r="EBC25" s="20"/>
      <c r="EBD25" s="20"/>
      <c r="EBE25" s="20"/>
      <c r="EBF25" s="20"/>
      <c r="EBG25" s="20"/>
      <c r="EBH25" s="20"/>
      <c r="EBI25" s="20"/>
      <c r="EBJ25" s="20"/>
      <c r="EBK25" s="20"/>
      <c r="EBL25" s="20"/>
      <c r="EBM25" s="20"/>
      <c r="EBN25" s="20"/>
      <c r="EBO25" s="20"/>
      <c r="EBP25" s="20"/>
      <c r="EBQ25" s="20"/>
      <c r="EBR25" s="20"/>
      <c r="EBS25" s="20"/>
      <c r="EBT25" s="20"/>
      <c r="EBU25" s="20"/>
      <c r="EBV25" s="20"/>
      <c r="EBW25" s="20"/>
      <c r="EBX25" s="20"/>
      <c r="EBY25" s="20"/>
      <c r="EBZ25" s="20"/>
      <c r="ECA25" s="20"/>
      <c r="ECB25" s="20"/>
      <c r="ECC25" s="20"/>
      <c r="ECD25" s="20"/>
      <c r="ECE25" s="20"/>
      <c r="ECF25" s="20"/>
      <c r="ECG25" s="20"/>
      <c r="ECH25" s="20"/>
      <c r="ECI25" s="20"/>
      <c r="ECJ25" s="20"/>
      <c r="ECK25" s="20"/>
      <c r="ECL25" s="20"/>
      <c r="ECM25" s="20"/>
      <c r="ECN25" s="20"/>
      <c r="ECO25" s="20"/>
      <c r="ECP25" s="20"/>
      <c r="ECQ25" s="20"/>
      <c r="ECR25" s="20"/>
      <c r="ECS25" s="20"/>
      <c r="ECT25" s="20"/>
      <c r="ECU25" s="20"/>
      <c r="ECV25" s="20"/>
      <c r="ECW25" s="20"/>
      <c r="ECX25" s="20"/>
      <c r="ECY25" s="20"/>
      <c r="ECZ25" s="20"/>
      <c r="EDA25" s="20"/>
      <c r="EDB25" s="20"/>
      <c r="EDC25" s="20"/>
      <c r="EDD25" s="20"/>
      <c r="EDE25" s="20"/>
      <c r="EDF25" s="20"/>
      <c r="EDG25" s="20"/>
      <c r="EDH25" s="20"/>
      <c r="EDI25" s="20"/>
      <c r="EDJ25" s="20"/>
      <c r="EDK25" s="20"/>
      <c r="EDL25" s="20"/>
      <c r="EDM25" s="20"/>
      <c r="EDN25" s="20"/>
      <c r="EDO25" s="20"/>
      <c r="EDP25" s="20"/>
      <c r="EDQ25" s="20"/>
      <c r="EDR25" s="20"/>
      <c r="EDS25" s="20"/>
      <c r="EDT25" s="20"/>
      <c r="EDU25" s="20"/>
      <c r="EDV25" s="20"/>
      <c r="EDW25" s="20"/>
      <c r="EDX25" s="20"/>
      <c r="EDY25" s="20"/>
      <c r="EDZ25" s="20"/>
      <c r="EEA25" s="20"/>
      <c r="EEB25" s="20"/>
      <c r="EEC25" s="20"/>
      <c r="EED25" s="20"/>
      <c r="EEE25" s="20"/>
      <c r="EEF25" s="20"/>
      <c r="EEG25" s="20"/>
      <c r="EEH25" s="20"/>
      <c r="EEI25" s="20"/>
      <c r="EEJ25" s="20"/>
      <c r="EEK25" s="20"/>
      <c r="EEL25" s="20"/>
      <c r="EEM25" s="20"/>
      <c r="EEN25" s="20"/>
      <c r="EEO25" s="20"/>
      <c r="EEP25" s="20"/>
      <c r="EEQ25" s="20"/>
      <c r="EER25" s="20"/>
      <c r="EES25" s="20"/>
      <c r="EET25" s="20"/>
      <c r="EEU25" s="20"/>
      <c r="EEV25" s="20"/>
      <c r="EEW25" s="20"/>
      <c r="EEX25" s="20"/>
      <c r="EEY25" s="20"/>
      <c r="EEZ25" s="20"/>
      <c r="EFA25" s="20"/>
      <c r="EFB25" s="20"/>
      <c r="EFC25" s="20"/>
      <c r="EFD25" s="20"/>
      <c r="EFE25" s="20"/>
      <c r="EFF25" s="20"/>
      <c r="EFG25" s="20"/>
      <c r="EFH25" s="20"/>
      <c r="EFI25" s="20"/>
      <c r="EFJ25" s="20"/>
      <c r="EFK25" s="20"/>
      <c r="EFL25" s="20"/>
      <c r="EFM25" s="20"/>
      <c r="EFN25" s="20"/>
      <c r="EFO25" s="20"/>
      <c r="EFP25" s="20"/>
      <c r="EFQ25" s="20"/>
      <c r="EFR25" s="20"/>
      <c r="EFS25" s="20"/>
      <c r="EFT25" s="20"/>
      <c r="EFU25" s="20"/>
      <c r="EFV25" s="20"/>
      <c r="EFW25" s="20"/>
      <c r="EFX25" s="20"/>
      <c r="EFY25" s="20"/>
      <c r="EFZ25" s="20"/>
      <c r="EGA25" s="20"/>
      <c r="EGB25" s="20"/>
      <c r="EGC25" s="20"/>
      <c r="EGD25" s="20"/>
      <c r="EGE25" s="20"/>
      <c r="EGF25" s="20"/>
      <c r="EGG25" s="20"/>
      <c r="EGH25" s="20"/>
      <c r="EGI25" s="20"/>
      <c r="EGJ25" s="20"/>
      <c r="EGK25" s="20"/>
      <c r="EGL25" s="20"/>
      <c r="EGM25" s="20"/>
      <c r="EGN25" s="20"/>
      <c r="EGO25" s="20"/>
      <c r="EGP25" s="20"/>
      <c r="EGQ25" s="20"/>
      <c r="EGR25" s="20"/>
      <c r="EGS25" s="20"/>
      <c r="EGT25" s="20"/>
      <c r="EGU25" s="20"/>
      <c r="EGV25" s="20"/>
      <c r="EGW25" s="20"/>
      <c r="EGX25" s="20"/>
      <c r="EGY25" s="20"/>
      <c r="EGZ25" s="20"/>
      <c r="EHA25" s="20"/>
      <c r="EHB25" s="20"/>
      <c r="EHC25" s="20"/>
      <c r="EHD25" s="20"/>
      <c r="EHE25" s="20"/>
      <c r="EHF25" s="20"/>
      <c r="EHG25" s="20"/>
      <c r="EHH25" s="20"/>
      <c r="EHI25" s="20"/>
      <c r="EHJ25" s="20"/>
      <c r="EHK25" s="20"/>
      <c r="EHL25" s="20"/>
      <c r="EHM25" s="20"/>
      <c r="EHN25" s="20"/>
      <c r="EHO25" s="20"/>
      <c r="EHP25" s="20"/>
      <c r="EHQ25" s="20"/>
      <c r="EHR25" s="20"/>
      <c r="EHS25" s="20"/>
      <c r="EHT25" s="20"/>
      <c r="EHU25" s="20"/>
      <c r="EHV25" s="20"/>
      <c r="EHW25" s="20"/>
      <c r="EHX25" s="20"/>
      <c r="EHY25" s="20"/>
      <c r="EHZ25" s="20"/>
      <c r="EIA25" s="20"/>
      <c r="EIB25" s="20"/>
      <c r="EIC25" s="20"/>
      <c r="EID25" s="20"/>
      <c r="EIE25" s="20"/>
      <c r="EIF25" s="20"/>
      <c r="EIG25" s="20"/>
      <c r="EIH25" s="20"/>
      <c r="EII25" s="20"/>
      <c r="EIJ25" s="20"/>
      <c r="EIK25" s="20"/>
      <c r="EIL25" s="20"/>
      <c r="EIM25" s="20"/>
      <c r="EIN25" s="20"/>
      <c r="EIO25" s="20"/>
      <c r="EIP25" s="20"/>
      <c r="EIQ25" s="20"/>
      <c r="EIR25" s="20"/>
      <c r="EIS25" s="20"/>
      <c r="EIT25" s="20"/>
      <c r="EIU25" s="20"/>
      <c r="EIV25" s="20"/>
      <c r="EIW25" s="20"/>
      <c r="EIX25" s="20"/>
      <c r="EIY25" s="20"/>
      <c r="EIZ25" s="20"/>
      <c r="EJA25" s="20"/>
      <c r="EJB25" s="20"/>
      <c r="EJC25" s="20"/>
      <c r="EJD25" s="20"/>
      <c r="EJE25" s="20"/>
      <c r="EJF25" s="20"/>
      <c r="EJG25" s="20"/>
      <c r="EJH25" s="20"/>
      <c r="EJI25" s="20"/>
      <c r="EJJ25" s="20"/>
      <c r="EJK25" s="20"/>
      <c r="EJL25" s="20"/>
      <c r="EJM25" s="20"/>
      <c r="EJN25" s="20"/>
      <c r="EJO25" s="20"/>
      <c r="EJP25" s="20"/>
      <c r="EJQ25" s="20"/>
      <c r="EJR25" s="20"/>
      <c r="EJS25" s="20"/>
      <c r="EJT25" s="20"/>
      <c r="EJU25" s="20"/>
      <c r="EJV25" s="20"/>
      <c r="EJW25" s="20"/>
      <c r="EJX25" s="20"/>
      <c r="EJY25" s="20"/>
      <c r="EJZ25" s="20"/>
      <c r="EKA25" s="20"/>
      <c r="EKB25" s="20"/>
      <c r="EKC25" s="20"/>
      <c r="EKD25" s="20"/>
      <c r="EKE25" s="20"/>
      <c r="EKF25" s="20"/>
      <c r="EKG25" s="20"/>
      <c r="EKH25" s="20"/>
      <c r="EKI25" s="20"/>
      <c r="EKJ25" s="20"/>
      <c r="EKK25" s="20"/>
      <c r="EKL25" s="20"/>
      <c r="EKM25" s="20"/>
      <c r="EKN25" s="20"/>
      <c r="EKO25" s="20"/>
      <c r="EKP25" s="20"/>
      <c r="EKQ25" s="20"/>
      <c r="EKR25" s="20"/>
      <c r="EKS25" s="20"/>
      <c r="EKT25" s="20"/>
      <c r="EKU25" s="20"/>
      <c r="EKV25" s="20"/>
      <c r="EKW25" s="20"/>
      <c r="EKX25" s="20"/>
      <c r="EKY25" s="20"/>
      <c r="EKZ25" s="20"/>
      <c r="ELA25" s="20"/>
      <c r="ELB25" s="20"/>
      <c r="ELC25" s="20"/>
      <c r="ELD25" s="20"/>
      <c r="ELE25" s="20"/>
      <c r="ELF25" s="20"/>
      <c r="ELG25" s="20"/>
      <c r="ELH25" s="20"/>
      <c r="ELI25" s="20"/>
      <c r="ELJ25" s="20"/>
      <c r="ELK25" s="20"/>
      <c r="ELL25" s="20"/>
      <c r="ELM25" s="20"/>
      <c r="ELN25" s="20"/>
      <c r="ELO25" s="20"/>
      <c r="ELP25" s="20"/>
      <c r="ELQ25" s="20"/>
      <c r="ELR25" s="20"/>
      <c r="ELS25" s="20"/>
      <c r="ELT25" s="20"/>
      <c r="ELU25" s="20"/>
      <c r="ELV25" s="20"/>
      <c r="ELW25" s="20"/>
      <c r="ELX25" s="20"/>
      <c r="ELY25" s="20"/>
      <c r="ELZ25" s="20"/>
      <c r="EMA25" s="20"/>
      <c r="EMB25" s="20"/>
      <c r="EMC25" s="20"/>
      <c r="EMD25" s="20"/>
      <c r="EME25" s="20"/>
      <c r="EMF25" s="20"/>
      <c r="EMG25" s="20"/>
      <c r="EMH25" s="20"/>
      <c r="EMI25" s="20"/>
      <c r="EMJ25" s="20"/>
      <c r="EMK25" s="20"/>
      <c r="EML25" s="20"/>
      <c r="EMM25" s="20"/>
      <c r="EMN25" s="20"/>
      <c r="EMO25" s="20"/>
      <c r="EMP25" s="20"/>
      <c r="EMQ25" s="20"/>
      <c r="EMR25" s="20"/>
      <c r="EMS25" s="20"/>
      <c r="EMT25" s="20"/>
      <c r="EMU25" s="20"/>
      <c r="EMV25" s="20"/>
      <c r="EMW25" s="20"/>
      <c r="EMX25" s="20"/>
      <c r="EMY25" s="20"/>
      <c r="EMZ25" s="20"/>
      <c r="ENA25" s="20"/>
      <c r="ENB25" s="20"/>
      <c r="ENC25" s="20"/>
      <c r="END25" s="20"/>
      <c r="ENE25" s="20"/>
      <c r="ENF25" s="20"/>
      <c r="ENG25" s="20"/>
      <c r="ENH25" s="20"/>
      <c r="ENI25" s="20"/>
      <c r="ENJ25" s="20"/>
      <c r="ENK25" s="20"/>
      <c r="ENL25" s="20"/>
      <c r="ENM25" s="20"/>
      <c r="ENN25" s="20"/>
      <c r="ENO25" s="20"/>
      <c r="ENP25" s="20"/>
      <c r="ENQ25" s="20"/>
      <c r="ENR25" s="20"/>
      <c r="ENS25" s="20"/>
      <c r="ENT25" s="20"/>
      <c r="ENU25" s="20"/>
      <c r="ENV25" s="20"/>
      <c r="ENW25" s="20"/>
      <c r="ENX25" s="20"/>
      <c r="ENY25" s="20"/>
      <c r="ENZ25" s="20"/>
      <c r="EOA25" s="20"/>
      <c r="EOB25" s="20"/>
      <c r="EOC25" s="20"/>
      <c r="EOD25" s="20"/>
      <c r="EOE25" s="20"/>
      <c r="EOF25" s="20"/>
      <c r="EOG25" s="20"/>
      <c r="EOH25" s="20"/>
      <c r="EOI25" s="20"/>
      <c r="EOJ25" s="20"/>
      <c r="EOK25" s="20"/>
      <c r="EOL25" s="20"/>
      <c r="EOM25" s="20"/>
      <c r="EON25" s="20"/>
      <c r="EOO25" s="20"/>
      <c r="EOP25" s="20"/>
      <c r="EOQ25" s="20"/>
      <c r="EOR25" s="20"/>
      <c r="EOS25" s="20"/>
      <c r="EOT25" s="20"/>
      <c r="EOU25" s="20"/>
      <c r="EOV25" s="20"/>
      <c r="EOW25" s="20"/>
      <c r="EOX25" s="20"/>
      <c r="EOY25" s="20"/>
      <c r="EOZ25" s="20"/>
      <c r="EPA25" s="20"/>
      <c r="EPB25" s="20"/>
      <c r="EPC25" s="20"/>
      <c r="EPD25" s="20"/>
      <c r="EPE25" s="20"/>
      <c r="EPF25" s="20"/>
      <c r="EPG25" s="20"/>
      <c r="EPH25" s="20"/>
      <c r="EPI25" s="20"/>
      <c r="EPJ25" s="20"/>
      <c r="EPK25" s="20"/>
      <c r="EPL25" s="20"/>
      <c r="EPM25" s="20"/>
      <c r="EPN25" s="20"/>
      <c r="EPO25" s="20"/>
      <c r="EPP25" s="20"/>
      <c r="EPQ25" s="20"/>
      <c r="EPR25" s="20"/>
      <c r="EPS25" s="20"/>
      <c r="EPT25" s="20"/>
      <c r="EPU25" s="20"/>
      <c r="EPV25" s="20"/>
      <c r="EPW25" s="20"/>
      <c r="EPX25" s="20"/>
      <c r="EPY25" s="20"/>
      <c r="EPZ25" s="20"/>
      <c r="EQA25" s="20"/>
      <c r="EQB25" s="20"/>
      <c r="EQC25" s="20"/>
      <c r="EQD25" s="20"/>
      <c r="EQE25" s="20"/>
      <c r="EQF25" s="20"/>
      <c r="EQG25" s="20"/>
      <c r="EQH25" s="20"/>
      <c r="EQI25" s="20"/>
      <c r="EQJ25" s="20"/>
      <c r="EQK25" s="20"/>
      <c r="EQL25" s="20"/>
      <c r="EQM25" s="20"/>
      <c r="EQN25" s="20"/>
      <c r="EQO25" s="20"/>
      <c r="EQP25" s="20"/>
      <c r="EQQ25" s="20"/>
      <c r="EQR25" s="20"/>
      <c r="EQS25" s="20"/>
      <c r="EQT25" s="20"/>
      <c r="EQU25" s="20"/>
      <c r="EQV25" s="20"/>
      <c r="EQW25" s="20"/>
      <c r="EQX25" s="20"/>
      <c r="EQY25" s="20"/>
      <c r="EQZ25" s="20"/>
      <c r="ERA25" s="20"/>
      <c r="ERB25" s="20"/>
      <c r="ERC25" s="20"/>
      <c r="ERD25" s="20"/>
      <c r="ERE25" s="20"/>
      <c r="ERF25" s="20"/>
      <c r="ERG25" s="20"/>
      <c r="ERH25" s="20"/>
      <c r="ERI25" s="20"/>
      <c r="ERJ25" s="20"/>
      <c r="ERK25" s="20"/>
      <c r="ERL25" s="20"/>
      <c r="ERM25" s="20"/>
      <c r="ERN25" s="20"/>
      <c r="ERO25" s="20"/>
      <c r="ERP25" s="20"/>
      <c r="ERQ25" s="20"/>
      <c r="ERR25" s="20"/>
      <c r="ERS25" s="20"/>
      <c r="ERT25" s="20"/>
      <c r="ERU25" s="20"/>
      <c r="ERV25" s="20"/>
      <c r="ERW25" s="20"/>
      <c r="ERX25" s="20"/>
      <c r="ERY25" s="20"/>
      <c r="ERZ25" s="20"/>
      <c r="ESA25" s="20"/>
      <c r="ESB25" s="20"/>
      <c r="ESC25" s="20"/>
      <c r="ESD25" s="20"/>
      <c r="ESE25" s="20"/>
      <c r="ESF25" s="20"/>
      <c r="ESG25" s="20"/>
      <c r="ESH25" s="20"/>
      <c r="ESI25" s="20"/>
      <c r="ESJ25" s="20"/>
      <c r="ESK25" s="20"/>
      <c r="ESL25" s="20"/>
      <c r="ESM25" s="20"/>
      <c r="ESN25" s="20"/>
      <c r="ESO25" s="20"/>
      <c r="ESP25" s="20"/>
      <c r="ESQ25" s="20"/>
      <c r="ESR25" s="20"/>
      <c r="ESS25" s="20"/>
      <c r="EST25" s="20"/>
      <c r="ESU25" s="20"/>
      <c r="ESV25" s="20"/>
      <c r="ESW25" s="20"/>
      <c r="ESX25" s="20"/>
      <c r="ESY25" s="20"/>
      <c r="ESZ25" s="20"/>
      <c r="ETA25" s="20"/>
      <c r="ETB25" s="20"/>
      <c r="ETC25" s="20"/>
      <c r="ETD25" s="20"/>
      <c r="ETE25" s="20"/>
      <c r="ETF25" s="20"/>
      <c r="ETG25" s="20"/>
      <c r="ETH25" s="20"/>
      <c r="ETI25" s="20"/>
      <c r="ETJ25" s="20"/>
      <c r="ETK25" s="20"/>
      <c r="ETL25" s="20"/>
      <c r="ETM25" s="20"/>
      <c r="ETN25" s="20"/>
      <c r="ETO25" s="20"/>
      <c r="ETP25" s="20"/>
      <c r="ETQ25" s="20"/>
      <c r="ETR25" s="20"/>
      <c r="ETS25" s="20"/>
      <c r="ETT25" s="20"/>
      <c r="ETU25" s="20"/>
      <c r="ETV25" s="20"/>
      <c r="ETW25" s="20"/>
      <c r="ETX25" s="20"/>
      <c r="ETY25" s="20"/>
      <c r="ETZ25" s="20"/>
      <c r="EUA25" s="20"/>
      <c r="EUB25" s="20"/>
      <c r="EUC25" s="20"/>
      <c r="EUD25" s="20"/>
      <c r="EUE25" s="20"/>
      <c r="EUF25" s="20"/>
      <c r="EUG25" s="20"/>
      <c r="EUH25" s="20"/>
      <c r="EUI25" s="20"/>
      <c r="EUJ25" s="20"/>
      <c r="EUK25" s="20"/>
      <c r="EUL25" s="20"/>
      <c r="EUM25" s="20"/>
      <c r="EUN25" s="20"/>
      <c r="EUO25" s="20"/>
      <c r="EUP25" s="20"/>
      <c r="EUQ25" s="20"/>
      <c r="EUR25" s="20"/>
      <c r="EUS25" s="20"/>
      <c r="EUT25" s="20"/>
      <c r="EUU25" s="20"/>
      <c r="EUV25" s="20"/>
      <c r="EUW25" s="20"/>
      <c r="EUX25" s="20"/>
      <c r="EUY25" s="20"/>
      <c r="EUZ25" s="20"/>
      <c r="EVA25" s="20"/>
      <c r="EVB25" s="20"/>
      <c r="EVC25" s="20"/>
      <c r="EVD25" s="20"/>
      <c r="EVE25" s="20"/>
      <c r="EVF25" s="20"/>
      <c r="EVG25" s="20"/>
      <c r="EVH25" s="20"/>
      <c r="EVI25" s="20"/>
      <c r="EVJ25" s="20"/>
      <c r="EVK25" s="20"/>
      <c r="EVL25" s="20"/>
      <c r="EVM25" s="20"/>
      <c r="EVN25" s="20"/>
      <c r="EVO25" s="20"/>
      <c r="EVP25" s="20"/>
      <c r="EVQ25" s="20"/>
      <c r="EVR25" s="20"/>
      <c r="EVS25" s="20"/>
      <c r="EVT25" s="20"/>
      <c r="EVU25" s="20"/>
      <c r="EVV25" s="20"/>
      <c r="EVW25" s="20"/>
      <c r="EVX25" s="20"/>
      <c r="EVY25" s="20"/>
      <c r="EVZ25" s="20"/>
      <c r="EWA25" s="20"/>
      <c r="EWB25" s="20"/>
      <c r="EWC25" s="20"/>
      <c r="EWD25" s="20"/>
      <c r="EWE25" s="20"/>
      <c r="EWF25" s="20"/>
      <c r="EWG25" s="20"/>
      <c r="EWH25" s="20"/>
      <c r="EWI25" s="20"/>
      <c r="EWJ25" s="20"/>
      <c r="EWK25" s="20"/>
      <c r="EWL25" s="20"/>
      <c r="EWM25" s="20"/>
      <c r="EWN25" s="20"/>
      <c r="EWO25" s="20"/>
      <c r="EWP25" s="20"/>
      <c r="EWQ25" s="20"/>
      <c r="EWR25" s="20"/>
      <c r="EWS25" s="20"/>
      <c r="EWT25" s="20"/>
      <c r="EWU25" s="20"/>
      <c r="EWV25" s="20"/>
      <c r="EWW25" s="20"/>
      <c r="EWX25" s="20"/>
      <c r="EWY25" s="20"/>
      <c r="EWZ25" s="20"/>
      <c r="EXA25" s="20"/>
      <c r="EXB25" s="20"/>
      <c r="EXC25" s="20"/>
      <c r="EXD25" s="20"/>
      <c r="EXE25" s="20"/>
      <c r="EXF25" s="20"/>
      <c r="EXG25" s="20"/>
      <c r="EXH25" s="20"/>
      <c r="EXI25" s="20"/>
      <c r="EXJ25" s="20"/>
      <c r="EXK25" s="20"/>
      <c r="EXL25" s="20"/>
      <c r="EXM25" s="20"/>
      <c r="EXN25" s="20"/>
      <c r="EXO25" s="20"/>
      <c r="EXP25" s="20"/>
      <c r="EXQ25" s="20"/>
      <c r="EXR25" s="20"/>
      <c r="EXS25" s="20"/>
      <c r="EXT25" s="20"/>
      <c r="EXU25" s="20"/>
      <c r="EXV25" s="20"/>
      <c r="EXW25" s="20"/>
      <c r="EXX25" s="20"/>
      <c r="EXY25" s="20"/>
      <c r="EXZ25" s="20"/>
      <c r="EYA25" s="20"/>
      <c r="EYB25" s="20"/>
      <c r="EYC25" s="20"/>
      <c r="EYD25" s="20"/>
      <c r="EYE25" s="20"/>
      <c r="EYF25" s="20"/>
      <c r="EYG25" s="20"/>
      <c r="EYH25" s="20"/>
      <c r="EYI25" s="20"/>
      <c r="EYJ25" s="20"/>
      <c r="EYK25" s="20"/>
      <c r="EYL25" s="20"/>
      <c r="EYM25" s="20"/>
      <c r="EYN25" s="20"/>
      <c r="EYO25" s="20"/>
      <c r="EYP25" s="20"/>
      <c r="EYQ25" s="20"/>
      <c r="EYR25" s="20"/>
      <c r="EYS25" s="20"/>
      <c r="EYT25" s="20"/>
      <c r="EYU25" s="20"/>
      <c r="EYV25" s="20"/>
      <c r="EYW25" s="20"/>
      <c r="EYX25" s="20"/>
      <c r="EYY25" s="20"/>
      <c r="EYZ25" s="20"/>
      <c r="EZA25" s="20"/>
      <c r="EZB25" s="20"/>
      <c r="EZC25" s="20"/>
      <c r="EZD25" s="20"/>
      <c r="EZE25" s="20"/>
      <c r="EZF25" s="20"/>
      <c r="EZG25" s="20"/>
      <c r="EZH25" s="20"/>
      <c r="EZI25" s="20"/>
      <c r="EZJ25" s="20"/>
      <c r="EZK25" s="20"/>
      <c r="EZL25" s="20"/>
      <c r="EZM25" s="20"/>
      <c r="EZN25" s="20"/>
      <c r="EZO25" s="20"/>
      <c r="EZP25" s="20"/>
      <c r="EZQ25" s="20"/>
      <c r="EZR25" s="20"/>
      <c r="EZS25" s="20"/>
      <c r="EZT25" s="20"/>
      <c r="EZU25" s="20"/>
      <c r="EZV25" s="20"/>
      <c r="EZW25" s="20"/>
      <c r="EZX25" s="20"/>
      <c r="EZY25" s="20"/>
      <c r="EZZ25" s="20"/>
      <c r="FAA25" s="20"/>
      <c r="FAB25" s="20"/>
      <c r="FAC25" s="20"/>
      <c r="FAD25" s="20"/>
      <c r="FAE25" s="20"/>
      <c r="FAF25" s="20"/>
      <c r="FAG25" s="20"/>
      <c r="FAH25" s="20"/>
      <c r="FAI25" s="20"/>
      <c r="FAJ25" s="20"/>
      <c r="FAK25" s="20"/>
      <c r="FAL25" s="20"/>
      <c r="FAM25" s="20"/>
      <c r="FAN25" s="20"/>
      <c r="FAO25" s="20"/>
      <c r="FAP25" s="20"/>
      <c r="FAQ25" s="20"/>
      <c r="FAR25" s="20"/>
      <c r="FAS25" s="20"/>
      <c r="FAT25" s="20"/>
      <c r="FAU25" s="20"/>
      <c r="FAV25" s="20"/>
      <c r="FAW25" s="20"/>
      <c r="FAX25" s="20"/>
      <c r="FAY25" s="20"/>
      <c r="FAZ25" s="20"/>
      <c r="FBA25" s="20"/>
      <c r="FBB25" s="20"/>
      <c r="FBC25" s="20"/>
      <c r="FBD25" s="20"/>
      <c r="FBE25" s="20"/>
      <c r="FBF25" s="20"/>
      <c r="FBG25" s="20"/>
      <c r="FBH25" s="20"/>
      <c r="FBI25" s="20"/>
      <c r="FBJ25" s="20"/>
      <c r="FBK25" s="20"/>
      <c r="FBL25" s="20"/>
      <c r="FBM25" s="20"/>
      <c r="FBN25" s="20"/>
      <c r="FBO25" s="20"/>
      <c r="FBP25" s="20"/>
      <c r="FBQ25" s="20"/>
      <c r="FBR25" s="20"/>
      <c r="FBS25" s="20"/>
      <c r="FBT25" s="20"/>
      <c r="FBU25" s="20"/>
      <c r="FBV25" s="20"/>
      <c r="FBW25" s="20"/>
      <c r="FBX25" s="20"/>
      <c r="FBY25" s="20"/>
      <c r="FBZ25" s="20"/>
      <c r="FCA25" s="20"/>
      <c r="FCB25" s="20"/>
      <c r="FCC25" s="20"/>
      <c r="FCD25" s="20"/>
      <c r="FCE25" s="20"/>
      <c r="FCF25" s="20"/>
      <c r="FCG25" s="20"/>
      <c r="FCH25" s="20"/>
      <c r="FCI25" s="20"/>
      <c r="FCJ25" s="20"/>
      <c r="FCK25" s="20"/>
      <c r="FCL25" s="20"/>
      <c r="FCM25" s="20"/>
      <c r="FCN25" s="20"/>
      <c r="FCO25" s="20"/>
      <c r="FCP25" s="20"/>
      <c r="FCQ25" s="20"/>
      <c r="FCR25" s="20"/>
      <c r="FCS25" s="20"/>
      <c r="FCT25" s="20"/>
      <c r="FCU25" s="20"/>
      <c r="FCV25" s="20"/>
      <c r="FCW25" s="20"/>
      <c r="FCX25" s="20"/>
      <c r="FCY25" s="20"/>
      <c r="FCZ25" s="20"/>
      <c r="FDA25" s="20"/>
      <c r="FDB25" s="20"/>
      <c r="FDC25" s="20"/>
      <c r="FDD25" s="20"/>
      <c r="FDE25" s="20"/>
      <c r="FDF25" s="20"/>
      <c r="FDG25" s="20"/>
      <c r="FDH25" s="20"/>
      <c r="FDI25" s="20"/>
      <c r="FDJ25" s="20"/>
      <c r="FDK25" s="20"/>
      <c r="FDL25" s="20"/>
      <c r="FDM25" s="20"/>
      <c r="FDN25" s="20"/>
      <c r="FDO25" s="20"/>
      <c r="FDP25" s="20"/>
      <c r="FDQ25" s="20"/>
      <c r="FDR25" s="20"/>
      <c r="FDS25" s="20"/>
      <c r="FDT25" s="20"/>
      <c r="FDU25" s="20"/>
      <c r="FDV25" s="20"/>
      <c r="FDW25" s="20"/>
      <c r="FDX25" s="20"/>
      <c r="FDY25" s="20"/>
      <c r="FDZ25" s="20"/>
      <c r="FEA25" s="20"/>
      <c r="FEB25" s="20"/>
      <c r="FEC25" s="20"/>
      <c r="FED25" s="20"/>
      <c r="FEE25" s="20"/>
      <c r="FEF25" s="20"/>
      <c r="FEG25" s="20"/>
      <c r="FEH25" s="20"/>
      <c r="FEI25" s="20"/>
      <c r="FEJ25" s="20"/>
      <c r="FEK25" s="20"/>
      <c r="FEL25" s="20"/>
      <c r="FEM25" s="20"/>
      <c r="FEN25" s="20"/>
      <c r="FEO25" s="20"/>
      <c r="FEP25" s="20"/>
      <c r="FEQ25" s="20"/>
      <c r="FER25" s="20"/>
      <c r="FES25" s="20"/>
      <c r="FET25" s="20"/>
      <c r="FEU25" s="20"/>
      <c r="FEV25" s="20"/>
      <c r="FEW25" s="20"/>
      <c r="FEX25" s="20"/>
      <c r="FEY25" s="20"/>
      <c r="FEZ25" s="20"/>
      <c r="FFA25" s="20"/>
      <c r="FFB25" s="20"/>
      <c r="FFC25" s="20"/>
      <c r="FFD25" s="20"/>
      <c r="FFE25" s="20"/>
      <c r="FFF25" s="20"/>
      <c r="FFG25" s="20"/>
      <c r="FFH25" s="20"/>
      <c r="FFI25" s="20"/>
      <c r="FFJ25" s="20"/>
      <c r="FFK25" s="20"/>
      <c r="FFL25" s="20"/>
      <c r="FFM25" s="20"/>
      <c r="FFN25" s="20"/>
      <c r="FFO25" s="20"/>
      <c r="FFP25" s="20"/>
      <c r="FFQ25" s="20"/>
      <c r="FFR25" s="20"/>
      <c r="FFS25" s="20"/>
      <c r="FFT25" s="20"/>
      <c r="FFU25" s="20"/>
      <c r="FFV25" s="20"/>
      <c r="FFW25" s="20"/>
      <c r="FFX25" s="20"/>
      <c r="FFY25" s="20"/>
      <c r="FFZ25" s="20"/>
      <c r="FGA25" s="20"/>
      <c r="FGB25" s="20"/>
      <c r="FGC25" s="20"/>
      <c r="FGD25" s="20"/>
      <c r="FGE25" s="20"/>
      <c r="FGF25" s="20"/>
      <c r="FGG25" s="20"/>
      <c r="FGH25" s="20"/>
      <c r="FGI25" s="20"/>
      <c r="FGJ25" s="20"/>
      <c r="FGK25" s="20"/>
      <c r="FGL25" s="20"/>
      <c r="FGM25" s="20"/>
      <c r="FGN25" s="20"/>
      <c r="FGO25" s="20"/>
      <c r="FGP25" s="20"/>
      <c r="FGQ25" s="20"/>
      <c r="FGR25" s="20"/>
      <c r="FGS25" s="20"/>
      <c r="FGT25" s="20"/>
      <c r="FGU25" s="20"/>
      <c r="FGV25" s="20"/>
      <c r="FGW25" s="20"/>
      <c r="FGX25" s="20"/>
      <c r="FGY25" s="20"/>
      <c r="FGZ25" s="20"/>
      <c r="FHA25" s="20"/>
      <c r="FHB25" s="20"/>
      <c r="FHC25" s="20"/>
      <c r="FHD25" s="20"/>
      <c r="FHE25" s="20"/>
      <c r="FHF25" s="20"/>
      <c r="FHG25" s="20"/>
      <c r="FHH25" s="20"/>
      <c r="FHI25" s="20"/>
      <c r="FHJ25" s="20"/>
      <c r="FHK25" s="20"/>
      <c r="FHL25" s="20"/>
      <c r="FHM25" s="20"/>
      <c r="FHN25" s="20"/>
      <c r="FHO25" s="20"/>
      <c r="FHP25" s="20"/>
      <c r="FHQ25" s="20"/>
      <c r="FHR25" s="20"/>
      <c r="FHS25" s="20"/>
      <c r="FHT25" s="20"/>
      <c r="FHU25" s="20"/>
      <c r="FHV25" s="20"/>
      <c r="FHW25" s="20"/>
      <c r="FHX25" s="20"/>
      <c r="FHY25" s="20"/>
      <c r="FHZ25" s="20"/>
      <c r="FIA25" s="20"/>
      <c r="FIB25" s="20"/>
      <c r="FIC25" s="20"/>
      <c r="FID25" s="20"/>
      <c r="FIE25" s="20"/>
      <c r="FIF25" s="20"/>
      <c r="FIG25" s="20"/>
      <c r="FIH25" s="20"/>
      <c r="FII25" s="20"/>
      <c r="FIJ25" s="20"/>
      <c r="FIK25" s="20"/>
      <c r="FIL25" s="20"/>
      <c r="FIM25" s="20"/>
      <c r="FIN25" s="20"/>
      <c r="FIO25" s="20"/>
      <c r="FIP25" s="20"/>
      <c r="FIQ25" s="20"/>
      <c r="FIR25" s="20"/>
      <c r="FIS25" s="20"/>
      <c r="FIT25" s="20"/>
      <c r="FIU25" s="20"/>
      <c r="FIV25" s="20"/>
      <c r="FIW25" s="20"/>
      <c r="FIX25" s="20"/>
      <c r="FIY25" s="20"/>
      <c r="FIZ25" s="20"/>
      <c r="FJA25" s="20"/>
      <c r="FJB25" s="20"/>
      <c r="FJC25" s="20"/>
      <c r="FJD25" s="20"/>
      <c r="FJE25" s="20"/>
      <c r="FJF25" s="20"/>
      <c r="FJG25" s="20"/>
      <c r="FJH25" s="20"/>
      <c r="FJI25" s="20"/>
      <c r="FJJ25" s="20"/>
      <c r="FJK25" s="20"/>
      <c r="FJL25" s="20"/>
      <c r="FJM25" s="20"/>
      <c r="FJN25" s="20"/>
      <c r="FJO25" s="20"/>
      <c r="FJP25" s="20"/>
      <c r="FJQ25" s="20"/>
      <c r="FJR25" s="20"/>
      <c r="FJS25" s="20"/>
      <c r="FJT25" s="20"/>
      <c r="FJU25" s="20"/>
      <c r="FJV25" s="20"/>
      <c r="FJW25" s="20"/>
      <c r="FJX25" s="20"/>
      <c r="FJY25" s="20"/>
      <c r="FJZ25" s="20"/>
      <c r="FKA25" s="20"/>
      <c r="FKB25" s="20"/>
      <c r="FKC25" s="20"/>
      <c r="FKD25" s="20"/>
      <c r="FKE25" s="20"/>
      <c r="FKF25" s="20"/>
      <c r="FKG25" s="20"/>
      <c r="FKH25" s="20"/>
      <c r="FKI25" s="20"/>
      <c r="FKJ25" s="20"/>
      <c r="FKK25" s="20"/>
      <c r="FKL25" s="20"/>
      <c r="FKM25" s="20"/>
      <c r="FKN25" s="20"/>
      <c r="FKO25" s="20"/>
      <c r="FKP25" s="20"/>
      <c r="FKQ25" s="20"/>
      <c r="FKR25" s="20"/>
      <c r="FKS25" s="20"/>
      <c r="FKT25" s="20"/>
      <c r="FKU25" s="20"/>
      <c r="FKV25" s="20"/>
      <c r="FKW25" s="20"/>
      <c r="FKX25" s="20"/>
      <c r="FKY25" s="20"/>
      <c r="FKZ25" s="20"/>
      <c r="FLA25" s="20"/>
      <c r="FLB25" s="20"/>
      <c r="FLC25" s="20"/>
      <c r="FLD25" s="20"/>
      <c r="FLE25" s="20"/>
      <c r="FLF25" s="20"/>
      <c r="FLG25" s="20"/>
      <c r="FLH25" s="20"/>
      <c r="FLI25" s="20"/>
      <c r="FLJ25" s="20"/>
      <c r="FLK25" s="20"/>
      <c r="FLL25" s="20"/>
      <c r="FLM25" s="20"/>
      <c r="FLN25" s="20"/>
      <c r="FLO25" s="20"/>
      <c r="FLP25" s="20"/>
      <c r="FLQ25" s="20"/>
      <c r="FLR25" s="20"/>
      <c r="FLS25" s="20"/>
      <c r="FLT25" s="20"/>
      <c r="FLU25" s="20"/>
      <c r="FLV25" s="20"/>
      <c r="FLW25" s="20"/>
      <c r="FLX25" s="20"/>
      <c r="FLY25" s="20"/>
      <c r="FLZ25" s="20"/>
      <c r="FMA25" s="20"/>
      <c r="FMB25" s="20"/>
      <c r="FMC25" s="20"/>
      <c r="FMD25" s="20"/>
      <c r="FME25" s="20"/>
      <c r="FMF25" s="20"/>
      <c r="FMG25" s="20"/>
      <c r="FMH25" s="20"/>
      <c r="FMI25" s="20"/>
      <c r="FMJ25" s="20"/>
      <c r="FMK25" s="20"/>
      <c r="FML25" s="20"/>
      <c r="FMM25" s="20"/>
      <c r="FMN25" s="20"/>
      <c r="FMO25" s="20"/>
      <c r="FMP25" s="20"/>
      <c r="FMQ25" s="20"/>
      <c r="FMR25" s="20"/>
      <c r="FMS25" s="20"/>
      <c r="FMT25" s="20"/>
      <c r="FMU25" s="20"/>
      <c r="FMV25" s="20"/>
      <c r="FMW25" s="20"/>
      <c r="FMX25" s="20"/>
      <c r="FMY25" s="20"/>
      <c r="FMZ25" s="20"/>
      <c r="FNA25" s="20"/>
      <c r="FNB25" s="20"/>
      <c r="FNC25" s="20"/>
      <c r="FND25" s="20"/>
      <c r="FNE25" s="20"/>
      <c r="FNF25" s="20"/>
      <c r="FNG25" s="20"/>
      <c r="FNH25" s="20"/>
      <c r="FNI25" s="20"/>
      <c r="FNJ25" s="20"/>
      <c r="FNK25" s="20"/>
      <c r="FNL25" s="20"/>
      <c r="FNM25" s="20"/>
      <c r="FNN25" s="20"/>
      <c r="FNO25" s="20"/>
      <c r="FNP25" s="20"/>
      <c r="FNQ25" s="20"/>
      <c r="FNR25" s="20"/>
      <c r="FNS25" s="20"/>
      <c r="FNT25" s="20"/>
      <c r="FNU25" s="20"/>
      <c r="FNV25" s="20"/>
      <c r="FNW25" s="20"/>
      <c r="FNX25" s="20"/>
      <c r="FNY25" s="20"/>
      <c r="FNZ25" s="20"/>
      <c r="FOA25" s="20"/>
      <c r="FOB25" s="20"/>
      <c r="FOC25" s="20"/>
      <c r="FOD25" s="20"/>
      <c r="FOE25" s="20"/>
      <c r="FOF25" s="20"/>
      <c r="FOG25" s="20"/>
      <c r="FOH25" s="20"/>
      <c r="FOI25" s="20"/>
      <c r="FOJ25" s="20"/>
      <c r="FOK25" s="20"/>
      <c r="FOL25" s="20"/>
      <c r="FOM25" s="20"/>
      <c r="FON25" s="20"/>
      <c r="FOO25" s="20"/>
      <c r="FOP25" s="20"/>
      <c r="FOQ25" s="20"/>
      <c r="FOR25" s="20"/>
      <c r="FOS25" s="20"/>
      <c r="FOT25" s="20"/>
      <c r="FOU25" s="20"/>
      <c r="FOV25" s="20"/>
      <c r="FOW25" s="20"/>
      <c r="FOX25" s="20"/>
      <c r="FOY25" s="20"/>
      <c r="FOZ25" s="20"/>
      <c r="FPA25" s="20"/>
      <c r="FPB25" s="20"/>
      <c r="FPC25" s="20"/>
      <c r="FPD25" s="20"/>
      <c r="FPE25" s="20"/>
      <c r="FPF25" s="20"/>
      <c r="FPG25" s="20"/>
      <c r="FPH25" s="20"/>
      <c r="FPI25" s="20"/>
      <c r="FPJ25" s="20"/>
      <c r="FPK25" s="20"/>
      <c r="FPL25" s="20"/>
      <c r="FPM25" s="20"/>
      <c r="FPN25" s="20"/>
      <c r="FPO25" s="20"/>
      <c r="FPP25" s="20"/>
      <c r="FPQ25" s="20"/>
      <c r="FPR25" s="20"/>
      <c r="FPS25" s="20"/>
      <c r="FPT25" s="20"/>
      <c r="FPU25" s="20"/>
      <c r="FPV25" s="20"/>
      <c r="FPW25" s="20"/>
      <c r="FPX25" s="20"/>
      <c r="FPY25" s="20"/>
      <c r="FPZ25" s="20"/>
      <c r="FQA25" s="20"/>
      <c r="FQB25" s="20"/>
      <c r="FQC25" s="20"/>
      <c r="FQD25" s="20"/>
      <c r="FQE25" s="20"/>
      <c r="FQF25" s="20"/>
      <c r="FQG25" s="20"/>
      <c r="FQH25" s="20"/>
      <c r="FQI25" s="20"/>
      <c r="FQJ25" s="20"/>
      <c r="FQK25" s="20"/>
      <c r="FQL25" s="20"/>
      <c r="FQM25" s="20"/>
      <c r="FQN25" s="20"/>
      <c r="FQO25" s="20"/>
      <c r="FQP25" s="20"/>
      <c r="FQQ25" s="20"/>
      <c r="FQR25" s="20"/>
      <c r="FQS25" s="20"/>
      <c r="FQT25" s="20"/>
      <c r="FQU25" s="20"/>
      <c r="FQV25" s="20"/>
      <c r="FQW25" s="20"/>
      <c r="FQX25" s="20"/>
      <c r="FQY25" s="20"/>
      <c r="FQZ25" s="20"/>
      <c r="FRA25" s="20"/>
      <c r="FRB25" s="20"/>
      <c r="FRC25" s="20"/>
      <c r="FRD25" s="20"/>
      <c r="FRE25" s="20"/>
      <c r="FRF25" s="20"/>
      <c r="FRG25" s="20"/>
      <c r="FRH25" s="20"/>
      <c r="FRI25" s="20"/>
      <c r="FRJ25" s="20"/>
      <c r="FRK25" s="20"/>
      <c r="FRL25" s="20"/>
      <c r="FRM25" s="20"/>
      <c r="FRN25" s="20"/>
      <c r="FRO25" s="20"/>
      <c r="FRP25" s="20"/>
      <c r="FRQ25" s="20"/>
      <c r="FRR25" s="20"/>
      <c r="FRS25" s="20"/>
      <c r="FRT25" s="20"/>
      <c r="FRU25" s="20"/>
      <c r="FRV25" s="20"/>
      <c r="FRW25" s="20"/>
      <c r="FRX25" s="20"/>
      <c r="FRY25" s="20"/>
      <c r="FRZ25" s="20"/>
      <c r="FSA25" s="20"/>
      <c r="FSB25" s="20"/>
      <c r="FSC25" s="20"/>
      <c r="FSD25" s="20"/>
      <c r="FSE25" s="20"/>
      <c r="FSF25" s="20"/>
      <c r="FSG25" s="20"/>
      <c r="FSH25" s="20"/>
      <c r="FSI25" s="20"/>
      <c r="FSJ25" s="20"/>
      <c r="FSK25" s="20"/>
      <c r="FSL25" s="20"/>
      <c r="FSM25" s="20"/>
      <c r="FSN25" s="20"/>
      <c r="FSO25" s="20"/>
      <c r="FSP25" s="20"/>
      <c r="FSQ25" s="20"/>
      <c r="FSR25" s="20"/>
      <c r="FSS25" s="20"/>
      <c r="FST25" s="20"/>
      <c r="FSU25" s="20"/>
      <c r="FSV25" s="20"/>
      <c r="FSW25" s="20"/>
      <c r="FSX25" s="20"/>
      <c r="FSY25" s="20"/>
      <c r="FSZ25" s="20"/>
      <c r="FTA25" s="20"/>
      <c r="FTB25" s="20"/>
      <c r="FTC25" s="20"/>
      <c r="FTD25" s="20"/>
      <c r="FTE25" s="20"/>
      <c r="FTF25" s="20"/>
      <c r="FTG25" s="20"/>
      <c r="FTH25" s="20"/>
      <c r="FTI25" s="20"/>
      <c r="FTJ25" s="20"/>
      <c r="FTK25" s="20"/>
      <c r="FTL25" s="20"/>
      <c r="FTM25" s="20"/>
      <c r="FTN25" s="20"/>
      <c r="FTO25" s="20"/>
      <c r="FTP25" s="20"/>
      <c r="FTQ25" s="20"/>
      <c r="FTR25" s="20"/>
      <c r="FTS25" s="20"/>
      <c r="FTT25" s="20"/>
      <c r="FTU25" s="20"/>
      <c r="FTV25" s="20"/>
      <c r="FTW25" s="20"/>
      <c r="FTX25" s="20"/>
      <c r="FTY25" s="20"/>
      <c r="FTZ25" s="20"/>
      <c r="FUA25" s="20"/>
      <c r="FUB25" s="20"/>
      <c r="FUC25" s="20"/>
      <c r="FUD25" s="20"/>
      <c r="FUE25" s="20"/>
      <c r="FUF25" s="20"/>
      <c r="FUG25" s="20"/>
      <c r="FUH25" s="20"/>
      <c r="FUI25" s="20"/>
      <c r="FUJ25" s="20"/>
      <c r="FUK25" s="20"/>
      <c r="FUL25" s="20"/>
      <c r="FUM25" s="20"/>
      <c r="FUN25" s="20"/>
      <c r="FUO25" s="20"/>
      <c r="FUP25" s="20"/>
      <c r="FUQ25" s="20"/>
      <c r="FUR25" s="20"/>
      <c r="FUS25" s="20"/>
      <c r="FUT25" s="20"/>
      <c r="FUU25" s="20"/>
      <c r="FUV25" s="20"/>
      <c r="FUW25" s="20"/>
      <c r="FUX25" s="20"/>
      <c r="FUY25" s="20"/>
      <c r="FUZ25" s="20"/>
      <c r="FVA25" s="20"/>
      <c r="FVB25" s="20"/>
      <c r="FVC25" s="20"/>
      <c r="FVD25" s="20"/>
      <c r="FVE25" s="20"/>
      <c r="FVF25" s="20"/>
      <c r="FVG25" s="20"/>
      <c r="FVH25" s="20"/>
      <c r="FVI25" s="20"/>
      <c r="FVJ25" s="20"/>
      <c r="FVK25" s="20"/>
      <c r="FVL25" s="20"/>
      <c r="FVM25" s="20"/>
      <c r="FVN25" s="20"/>
      <c r="FVO25" s="20"/>
      <c r="FVP25" s="20"/>
      <c r="FVQ25" s="20"/>
      <c r="FVR25" s="20"/>
      <c r="FVS25" s="20"/>
      <c r="FVT25" s="20"/>
      <c r="FVU25" s="20"/>
      <c r="FVV25" s="20"/>
      <c r="FVW25" s="20"/>
      <c r="FVX25" s="20"/>
      <c r="FVY25" s="20"/>
      <c r="FVZ25" s="20"/>
      <c r="FWA25" s="20"/>
      <c r="FWB25" s="20"/>
      <c r="FWC25" s="20"/>
      <c r="FWD25" s="20"/>
      <c r="FWE25" s="20"/>
      <c r="FWF25" s="20"/>
      <c r="FWG25" s="20"/>
      <c r="FWH25" s="20"/>
      <c r="FWI25" s="20"/>
      <c r="FWJ25" s="20"/>
      <c r="FWK25" s="20"/>
      <c r="FWL25" s="20"/>
      <c r="FWM25" s="20"/>
      <c r="FWN25" s="20"/>
      <c r="FWO25" s="20"/>
      <c r="FWP25" s="20"/>
      <c r="FWQ25" s="20"/>
      <c r="FWR25" s="20"/>
      <c r="FWS25" s="20"/>
      <c r="FWT25" s="20"/>
      <c r="FWU25" s="20"/>
      <c r="FWV25" s="20"/>
      <c r="FWW25" s="20"/>
      <c r="FWX25" s="20"/>
      <c r="FWY25" s="20"/>
      <c r="FWZ25" s="20"/>
      <c r="FXA25" s="20"/>
      <c r="FXB25" s="20"/>
      <c r="FXC25" s="20"/>
      <c r="FXD25" s="20"/>
      <c r="FXE25" s="20"/>
      <c r="FXF25" s="20"/>
      <c r="FXG25" s="20"/>
      <c r="FXH25" s="20"/>
      <c r="FXI25" s="20"/>
      <c r="FXJ25" s="20"/>
      <c r="FXK25" s="20"/>
      <c r="FXL25" s="20"/>
      <c r="FXM25" s="20"/>
      <c r="FXN25" s="20"/>
      <c r="FXO25" s="20"/>
      <c r="FXP25" s="20"/>
      <c r="FXQ25" s="20"/>
      <c r="FXR25" s="20"/>
      <c r="FXS25" s="20"/>
      <c r="FXT25" s="20"/>
      <c r="FXU25" s="20"/>
      <c r="FXV25" s="20"/>
      <c r="FXW25" s="20"/>
      <c r="FXX25" s="20"/>
      <c r="FXY25" s="20"/>
      <c r="FXZ25" s="20"/>
      <c r="FYA25" s="20"/>
      <c r="FYB25" s="20"/>
      <c r="FYC25" s="20"/>
      <c r="FYD25" s="20"/>
      <c r="FYE25" s="20"/>
      <c r="FYF25" s="20"/>
      <c r="FYG25" s="20"/>
      <c r="FYH25" s="20"/>
      <c r="FYI25" s="20"/>
      <c r="FYJ25" s="20"/>
      <c r="FYK25" s="20"/>
      <c r="FYL25" s="20"/>
      <c r="FYM25" s="20"/>
      <c r="FYN25" s="20"/>
      <c r="FYO25" s="20"/>
      <c r="FYP25" s="20"/>
      <c r="FYQ25" s="20"/>
      <c r="FYR25" s="20"/>
      <c r="FYS25" s="20"/>
      <c r="FYT25" s="20"/>
      <c r="FYU25" s="20"/>
      <c r="FYV25" s="20"/>
      <c r="FYW25" s="20"/>
      <c r="FYX25" s="20"/>
      <c r="FYY25" s="20"/>
      <c r="FYZ25" s="20"/>
      <c r="FZA25" s="20"/>
      <c r="FZB25" s="20"/>
      <c r="FZC25" s="20"/>
      <c r="FZD25" s="20"/>
      <c r="FZE25" s="20"/>
      <c r="FZF25" s="20"/>
      <c r="FZG25" s="20"/>
      <c r="FZH25" s="20"/>
      <c r="FZI25" s="20"/>
      <c r="FZJ25" s="20"/>
      <c r="FZK25" s="20"/>
      <c r="FZL25" s="20"/>
      <c r="FZM25" s="20"/>
      <c r="FZN25" s="20"/>
      <c r="FZO25" s="20"/>
      <c r="FZP25" s="20"/>
      <c r="FZQ25" s="20"/>
      <c r="FZR25" s="20"/>
      <c r="FZS25" s="20"/>
      <c r="FZT25" s="20"/>
      <c r="FZU25" s="20"/>
      <c r="FZV25" s="20"/>
      <c r="FZW25" s="20"/>
      <c r="FZX25" s="20"/>
      <c r="FZY25" s="20"/>
      <c r="FZZ25" s="20"/>
      <c r="GAA25" s="20"/>
      <c r="GAB25" s="20"/>
      <c r="GAC25" s="20"/>
      <c r="GAD25" s="20"/>
      <c r="GAE25" s="20"/>
      <c r="GAF25" s="20"/>
      <c r="GAG25" s="20"/>
      <c r="GAH25" s="20"/>
      <c r="GAI25" s="20"/>
      <c r="GAJ25" s="20"/>
      <c r="GAK25" s="20"/>
      <c r="GAL25" s="20"/>
      <c r="GAM25" s="20"/>
      <c r="GAN25" s="20"/>
      <c r="GAO25" s="20"/>
      <c r="GAP25" s="20"/>
      <c r="GAQ25" s="20"/>
      <c r="GAR25" s="20"/>
      <c r="GAS25" s="20"/>
      <c r="GAT25" s="20"/>
      <c r="GAU25" s="20"/>
      <c r="GAV25" s="20"/>
      <c r="GAW25" s="20"/>
      <c r="GAX25" s="20"/>
      <c r="GAY25" s="20"/>
      <c r="GAZ25" s="20"/>
      <c r="GBA25" s="20"/>
      <c r="GBB25" s="20"/>
      <c r="GBC25" s="20"/>
      <c r="GBD25" s="20"/>
      <c r="GBE25" s="20"/>
      <c r="GBF25" s="20"/>
      <c r="GBG25" s="20"/>
      <c r="GBH25" s="20"/>
      <c r="GBI25" s="20"/>
      <c r="GBJ25" s="20"/>
      <c r="GBK25" s="20"/>
      <c r="GBL25" s="20"/>
      <c r="GBM25" s="20"/>
      <c r="GBN25" s="20"/>
      <c r="GBO25" s="20"/>
      <c r="GBP25" s="20"/>
      <c r="GBQ25" s="20"/>
      <c r="GBR25" s="20"/>
      <c r="GBS25" s="20"/>
      <c r="GBT25" s="20"/>
      <c r="GBU25" s="20"/>
      <c r="GBV25" s="20"/>
      <c r="GBW25" s="20"/>
      <c r="GBX25" s="20"/>
      <c r="GBY25" s="20"/>
      <c r="GBZ25" s="20"/>
      <c r="GCA25" s="20"/>
      <c r="GCB25" s="20"/>
      <c r="GCC25" s="20"/>
      <c r="GCD25" s="20"/>
      <c r="GCE25" s="20"/>
      <c r="GCF25" s="20"/>
      <c r="GCG25" s="20"/>
      <c r="GCH25" s="20"/>
      <c r="GCI25" s="20"/>
      <c r="GCJ25" s="20"/>
      <c r="GCK25" s="20"/>
      <c r="GCL25" s="20"/>
      <c r="GCM25" s="20"/>
      <c r="GCN25" s="20"/>
      <c r="GCO25" s="20"/>
      <c r="GCP25" s="20"/>
      <c r="GCQ25" s="20"/>
      <c r="GCR25" s="20"/>
      <c r="GCS25" s="20"/>
      <c r="GCT25" s="20"/>
      <c r="GCU25" s="20"/>
      <c r="GCV25" s="20"/>
      <c r="GCW25" s="20"/>
      <c r="GCX25" s="20"/>
      <c r="GCY25" s="20"/>
      <c r="GCZ25" s="20"/>
      <c r="GDA25" s="20"/>
      <c r="GDB25" s="20"/>
      <c r="GDC25" s="20"/>
      <c r="GDD25" s="20"/>
      <c r="GDE25" s="20"/>
      <c r="GDF25" s="20"/>
      <c r="GDG25" s="20"/>
      <c r="GDH25" s="20"/>
      <c r="GDI25" s="20"/>
      <c r="GDJ25" s="20"/>
      <c r="GDK25" s="20"/>
      <c r="GDL25" s="20"/>
      <c r="GDM25" s="20"/>
      <c r="GDN25" s="20"/>
      <c r="GDO25" s="20"/>
      <c r="GDP25" s="20"/>
      <c r="GDQ25" s="20"/>
      <c r="GDR25" s="20"/>
      <c r="GDS25" s="20"/>
      <c r="GDT25" s="20"/>
      <c r="GDU25" s="20"/>
      <c r="GDV25" s="20"/>
      <c r="GDW25" s="20"/>
      <c r="GDX25" s="20"/>
      <c r="GDY25" s="20"/>
      <c r="GDZ25" s="20"/>
      <c r="GEA25" s="20"/>
      <c r="GEB25" s="20"/>
      <c r="GEC25" s="20"/>
      <c r="GED25" s="20"/>
      <c r="GEE25" s="20"/>
      <c r="GEF25" s="20"/>
      <c r="GEG25" s="20"/>
      <c r="GEH25" s="20"/>
      <c r="GEI25" s="20"/>
      <c r="GEJ25" s="20"/>
      <c r="GEK25" s="20"/>
      <c r="GEL25" s="20"/>
      <c r="GEM25" s="20"/>
      <c r="GEN25" s="20"/>
      <c r="GEO25" s="20"/>
      <c r="GEP25" s="20"/>
      <c r="GEQ25" s="20"/>
      <c r="GER25" s="20"/>
      <c r="GES25" s="20"/>
      <c r="GET25" s="20"/>
      <c r="GEU25" s="20"/>
      <c r="GEV25" s="20"/>
      <c r="GEW25" s="20"/>
      <c r="GEX25" s="20"/>
      <c r="GEY25" s="20"/>
      <c r="GEZ25" s="20"/>
      <c r="GFA25" s="20"/>
      <c r="GFB25" s="20"/>
      <c r="GFC25" s="20"/>
      <c r="GFD25" s="20"/>
      <c r="GFE25" s="20"/>
      <c r="GFF25" s="20"/>
      <c r="GFG25" s="20"/>
      <c r="GFH25" s="20"/>
      <c r="GFI25" s="20"/>
      <c r="GFJ25" s="20"/>
      <c r="GFK25" s="20"/>
      <c r="GFL25" s="20"/>
      <c r="GFM25" s="20"/>
      <c r="GFN25" s="20"/>
      <c r="GFO25" s="20"/>
      <c r="GFP25" s="20"/>
      <c r="GFQ25" s="20"/>
      <c r="GFR25" s="20"/>
      <c r="GFS25" s="20"/>
      <c r="GFT25" s="20"/>
      <c r="GFU25" s="20"/>
      <c r="GFV25" s="20"/>
      <c r="GFW25" s="20"/>
      <c r="GFX25" s="20"/>
      <c r="GFY25" s="20"/>
      <c r="GFZ25" s="20"/>
      <c r="GGA25" s="20"/>
      <c r="GGB25" s="20"/>
      <c r="GGC25" s="20"/>
      <c r="GGD25" s="20"/>
      <c r="GGE25" s="20"/>
      <c r="GGF25" s="20"/>
      <c r="GGG25" s="20"/>
      <c r="GGH25" s="20"/>
      <c r="GGI25" s="20"/>
      <c r="GGJ25" s="20"/>
      <c r="GGK25" s="20"/>
      <c r="GGL25" s="20"/>
      <c r="GGM25" s="20"/>
      <c r="GGN25" s="20"/>
      <c r="GGO25" s="20"/>
      <c r="GGP25" s="20"/>
      <c r="GGQ25" s="20"/>
      <c r="GGR25" s="20"/>
      <c r="GGS25" s="20"/>
      <c r="GGT25" s="20"/>
      <c r="GGU25" s="20"/>
      <c r="GGV25" s="20"/>
      <c r="GGW25" s="20"/>
      <c r="GGX25" s="20"/>
      <c r="GGY25" s="20"/>
      <c r="GGZ25" s="20"/>
      <c r="GHA25" s="20"/>
      <c r="GHB25" s="20"/>
      <c r="GHC25" s="20"/>
      <c r="GHD25" s="20"/>
      <c r="GHE25" s="20"/>
      <c r="GHF25" s="20"/>
      <c r="GHG25" s="20"/>
      <c r="GHH25" s="20"/>
      <c r="GHI25" s="20"/>
      <c r="GHJ25" s="20"/>
      <c r="GHK25" s="20"/>
      <c r="GHL25" s="20"/>
      <c r="GHM25" s="20"/>
      <c r="GHN25" s="20"/>
      <c r="GHO25" s="20"/>
      <c r="GHP25" s="20"/>
      <c r="GHQ25" s="20"/>
      <c r="GHR25" s="20"/>
      <c r="GHS25" s="20"/>
      <c r="GHT25" s="20"/>
      <c r="GHU25" s="20"/>
      <c r="GHV25" s="20"/>
      <c r="GHW25" s="20"/>
      <c r="GHX25" s="20"/>
      <c r="GHY25" s="20"/>
      <c r="GHZ25" s="20"/>
      <c r="GIA25" s="20"/>
      <c r="GIB25" s="20"/>
      <c r="GIC25" s="20"/>
      <c r="GID25" s="20"/>
      <c r="GIE25" s="20"/>
      <c r="GIF25" s="20"/>
      <c r="GIG25" s="20"/>
      <c r="GIH25" s="20"/>
      <c r="GII25" s="20"/>
      <c r="GIJ25" s="20"/>
      <c r="GIK25" s="20"/>
      <c r="GIL25" s="20"/>
      <c r="GIM25" s="20"/>
      <c r="GIN25" s="20"/>
      <c r="GIO25" s="20"/>
      <c r="GIP25" s="20"/>
      <c r="GIQ25" s="20"/>
      <c r="GIR25" s="20"/>
      <c r="GIS25" s="20"/>
      <c r="GIT25" s="20"/>
      <c r="GIU25" s="20"/>
      <c r="GIV25" s="20"/>
      <c r="GIW25" s="20"/>
      <c r="GIX25" s="20"/>
      <c r="GIY25" s="20"/>
      <c r="GIZ25" s="20"/>
      <c r="GJA25" s="20"/>
      <c r="GJB25" s="20"/>
      <c r="GJC25" s="20"/>
      <c r="GJD25" s="20"/>
      <c r="GJE25" s="20"/>
      <c r="GJF25" s="20"/>
      <c r="GJG25" s="20"/>
      <c r="GJH25" s="20"/>
      <c r="GJI25" s="20"/>
      <c r="GJJ25" s="20"/>
      <c r="GJK25" s="20"/>
      <c r="GJL25" s="20"/>
      <c r="GJM25" s="20"/>
      <c r="GJN25" s="20"/>
      <c r="GJO25" s="20"/>
      <c r="GJP25" s="20"/>
      <c r="GJQ25" s="20"/>
      <c r="GJR25" s="20"/>
      <c r="GJS25" s="20"/>
      <c r="GJT25" s="20"/>
      <c r="GJU25" s="20"/>
      <c r="GJV25" s="20"/>
      <c r="GJW25" s="20"/>
      <c r="GJX25" s="20"/>
      <c r="GJY25" s="20"/>
      <c r="GJZ25" s="20"/>
      <c r="GKA25" s="20"/>
      <c r="GKB25" s="20"/>
      <c r="GKC25" s="20"/>
      <c r="GKD25" s="20"/>
      <c r="GKE25" s="20"/>
      <c r="GKF25" s="20"/>
      <c r="GKG25" s="20"/>
      <c r="GKH25" s="20"/>
      <c r="GKI25" s="20"/>
      <c r="GKJ25" s="20"/>
      <c r="GKK25" s="20"/>
      <c r="GKL25" s="20"/>
      <c r="GKM25" s="20"/>
      <c r="GKN25" s="20"/>
      <c r="GKO25" s="20"/>
      <c r="GKP25" s="20"/>
      <c r="GKQ25" s="20"/>
      <c r="GKR25" s="20"/>
      <c r="GKS25" s="20"/>
      <c r="GKT25" s="20"/>
      <c r="GKU25" s="20"/>
      <c r="GKV25" s="20"/>
      <c r="GKW25" s="20"/>
      <c r="GKX25" s="20"/>
      <c r="GKY25" s="20"/>
      <c r="GKZ25" s="20"/>
      <c r="GLA25" s="20"/>
      <c r="GLB25" s="20"/>
      <c r="GLC25" s="20"/>
      <c r="GLD25" s="20"/>
      <c r="GLE25" s="20"/>
      <c r="GLF25" s="20"/>
      <c r="GLG25" s="20"/>
      <c r="GLH25" s="20"/>
      <c r="GLI25" s="20"/>
      <c r="GLJ25" s="20"/>
      <c r="GLK25" s="20"/>
      <c r="GLL25" s="20"/>
      <c r="GLM25" s="20"/>
      <c r="GLN25" s="20"/>
      <c r="GLO25" s="20"/>
      <c r="GLP25" s="20"/>
      <c r="GLQ25" s="20"/>
      <c r="GLR25" s="20"/>
      <c r="GLS25" s="20"/>
      <c r="GLT25" s="20"/>
      <c r="GLU25" s="20"/>
      <c r="GLV25" s="20"/>
      <c r="GLW25" s="20"/>
      <c r="GLX25" s="20"/>
      <c r="GLY25" s="20"/>
      <c r="GLZ25" s="20"/>
      <c r="GMA25" s="20"/>
      <c r="GMB25" s="20"/>
      <c r="GMC25" s="20"/>
      <c r="GMD25" s="20"/>
      <c r="GME25" s="20"/>
      <c r="GMF25" s="20"/>
      <c r="GMG25" s="20"/>
      <c r="GMH25" s="20"/>
      <c r="GMI25" s="20"/>
      <c r="GMJ25" s="20"/>
      <c r="GMK25" s="20"/>
      <c r="GML25" s="20"/>
      <c r="GMM25" s="20"/>
      <c r="GMN25" s="20"/>
      <c r="GMO25" s="20"/>
      <c r="GMP25" s="20"/>
      <c r="GMQ25" s="20"/>
      <c r="GMR25" s="20"/>
      <c r="GMS25" s="20"/>
      <c r="GMT25" s="20"/>
      <c r="GMU25" s="20"/>
      <c r="GMV25" s="20"/>
      <c r="GMW25" s="20"/>
      <c r="GMX25" s="20"/>
      <c r="GMY25" s="20"/>
      <c r="GMZ25" s="20"/>
      <c r="GNA25" s="20"/>
      <c r="GNB25" s="20"/>
      <c r="GNC25" s="20"/>
      <c r="GND25" s="20"/>
      <c r="GNE25" s="20"/>
      <c r="GNF25" s="20"/>
      <c r="GNG25" s="20"/>
      <c r="GNH25" s="20"/>
      <c r="GNI25" s="20"/>
      <c r="GNJ25" s="20"/>
      <c r="GNK25" s="20"/>
      <c r="GNL25" s="20"/>
      <c r="GNM25" s="20"/>
      <c r="GNN25" s="20"/>
      <c r="GNO25" s="20"/>
      <c r="GNP25" s="20"/>
      <c r="GNQ25" s="20"/>
      <c r="GNR25" s="20"/>
      <c r="GNS25" s="20"/>
      <c r="GNT25" s="20"/>
      <c r="GNU25" s="20"/>
      <c r="GNV25" s="20"/>
      <c r="GNW25" s="20"/>
      <c r="GNX25" s="20"/>
      <c r="GNY25" s="20"/>
      <c r="GNZ25" s="20"/>
      <c r="GOA25" s="20"/>
      <c r="GOB25" s="20"/>
      <c r="GOC25" s="20"/>
      <c r="GOD25" s="20"/>
      <c r="GOE25" s="20"/>
      <c r="GOF25" s="20"/>
      <c r="GOG25" s="20"/>
      <c r="GOH25" s="20"/>
      <c r="GOI25" s="20"/>
      <c r="GOJ25" s="20"/>
      <c r="GOK25" s="20"/>
      <c r="GOL25" s="20"/>
      <c r="GOM25" s="20"/>
      <c r="GON25" s="20"/>
      <c r="GOO25" s="20"/>
      <c r="GOP25" s="20"/>
      <c r="GOQ25" s="20"/>
      <c r="GOR25" s="20"/>
      <c r="GOS25" s="20"/>
      <c r="GOT25" s="20"/>
      <c r="GOU25" s="20"/>
      <c r="GOV25" s="20"/>
      <c r="GOW25" s="20"/>
      <c r="GOX25" s="20"/>
      <c r="GOY25" s="20"/>
      <c r="GOZ25" s="20"/>
      <c r="GPA25" s="20"/>
      <c r="GPB25" s="20"/>
      <c r="GPC25" s="20"/>
      <c r="GPD25" s="20"/>
      <c r="GPE25" s="20"/>
      <c r="GPF25" s="20"/>
      <c r="GPG25" s="20"/>
      <c r="GPH25" s="20"/>
      <c r="GPI25" s="20"/>
      <c r="GPJ25" s="20"/>
      <c r="GPK25" s="20"/>
      <c r="GPL25" s="20"/>
      <c r="GPM25" s="20"/>
      <c r="GPN25" s="20"/>
      <c r="GPO25" s="20"/>
      <c r="GPP25" s="20"/>
      <c r="GPQ25" s="20"/>
      <c r="GPR25" s="20"/>
      <c r="GPS25" s="20"/>
      <c r="GPT25" s="20"/>
      <c r="GPU25" s="20"/>
      <c r="GPV25" s="20"/>
      <c r="GPW25" s="20"/>
      <c r="GPX25" s="20"/>
      <c r="GPY25" s="20"/>
      <c r="GPZ25" s="20"/>
      <c r="GQA25" s="20"/>
      <c r="GQB25" s="20"/>
      <c r="GQC25" s="20"/>
      <c r="GQD25" s="20"/>
      <c r="GQE25" s="20"/>
      <c r="GQF25" s="20"/>
      <c r="GQG25" s="20"/>
      <c r="GQH25" s="20"/>
      <c r="GQI25" s="20"/>
      <c r="GQJ25" s="20"/>
      <c r="GQK25" s="20"/>
      <c r="GQL25" s="20"/>
      <c r="GQM25" s="20"/>
      <c r="GQN25" s="20"/>
      <c r="GQO25" s="20"/>
      <c r="GQP25" s="20"/>
      <c r="GQQ25" s="20"/>
      <c r="GQR25" s="20"/>
      <c r="GQS25" s="20"/>
      <c r="GQT25" s="20"/>
      <c r="GQU25" s="20"/>
      <c r="GQV25" s="20"/>
      <c r="GQW25" s="20"/>
      <c r="GQX25" s="20"/>
      <c r="GQY25" s="20"/>
      <c r="GQZ25" s="20"/>
      <c r="GRA25" s="20"/>
      <c r="GRB25" s="20"/>
      <c r="GRC25" s="20"/>
      <c r="GRD25" s="20"/>
      <c r="GRE25" s="20"/>
      <c r="GRF25" s="20"/>
      <c r="GRG25" s="20"/>
      <c r="GRH25" s="20"/>
      <c r="GRI25" s="20"/>
      <c r="GRJ25" s="20"/>
      <c r="GRK25" s="20"/>
      <c r="GRL25" s="20"/>
      <c r="GRM25" s="20"/>
      <c r="GRN25" s="20"/>
      <c r="GRO25" s="20"/>
      <c r="GRP25" s="20"/>
      <c r="GRQ25" s="20"/>
      <c r="GRR25" s="20"/>
      <c r="GRS25" s="20"/>
      <c r="GRT25" s="20"/>
      <c r="GRU25" s="20"/>
      <c r="GRV25" s="20"/>
      <c r="GRW25" s="20"/>
      <c r="GRX25" s="20"/>
      <c r="GRY25" s="20"/>
      <c r="GRZ25" s="20"/>
      <c r="GSA25" s="20"/>
      <c r="GSB25" s="20"/>
      <c r="GSC25" s="20"/>
      <c r="GSD25" s="20"/>
      <c r="GSE25" s="20"/>
      <c r="GSF25" s="20"/>
      <c r="GSG25" s="20"/>
      <c r="GSH25" s="20"/>
      <c r="GSI25" s="20"/>
      <c r="GSJ25" s="20"/>
      <c r="GSK25" s="20"/>
      <c r="GSL25" s="20"/>
      <c r="GSM25" s="20"/>
      <c r="GSN25" s="20"/>
      <c r="GSO25" s="20"/>
      <c r="GSP25" s="20"/>
      <c r="GSQ25" s="20"/>
      <c r="GSR25" s="20"/>
      <c r="GSS25" s="20"/>
      <c r="GST25" s="20"/>
      <c r="GSU25" s="20"/>
      <c r="GSV25" s="20"/>
      <c r="GSW25" s="20"/>
      <c r="GSX25" s="20"/>
      <c r="GSY25" s="20"/>
      <c r="GSZ25" s="20"/>
      <c r="GTA25" s="20"/>
      <c r="GTB25" s="20"/>
      <c r="GTC25" s="20"/>
      <c r="GTD25" s="20"/>
      <c r="GTE25" s="20"/>
      <c r="GTF25" s="20"/>
      <c r="GTG25" s="20"/>
      <c r="GTH25" s="20"/>
      <c r="GTI25" s="20"/>
      <c r="GTJ25" s="20"/>
      <c r="GTK25" s="20"/>
      <c r="GTL25" s="20"/>
      <c r="GTM25" s="20"/>
      <c r="GTN25" s="20"/>
      <c r="GTO25" s="20"/>
      <c r="GTP25" s="20"/>
      <c r="GTQ25" s="20"/>
      <c r="GTR25" s="20"/>
      <c r="GTS25" s="20"/>
      <c r="GTT25" s="20"/>
      <c r="GTU25" s="20"/>
      <c r="GTV25" s="20"/>
      <c r="GTW25" s="20"/>
      <c r="GTX25" s="20"/>
      <c r="GTY25" s="20"/>
      <c r="GTZ25" s="20"/>
      <c r="GUA25" s="20"/>
      <c r="GUB25" s="20"/>
      <c r="GUC25" s="20"/>
      <c r="GUD25" s="20"/>
      <c r="GUE25" s="20"/>
      <c r="GUF25" s="20"/>
      <c r="GUG25" s="20"/>
      <c r="GUH25" s="20"/>
      <c r="GUI25" s="20"/>
      <c r="GUJ25" s="20"/>
      <c r="GUK25" s="20"/>
      <c r="GUL25" s="20"/>
      <c r="GUM25" s="20"/>
      <c r="GUN25" s="20"/>
      <c r="GUO25" s="20"/>
      <c r="GUP25" s="20"/>
      <c r="GUQ25" s="20"/>
      <c r="GUR25" s="20"/>
      <c r="GUS25" s="20"/>
      <c r="GUT25" s="20"/>
      <c r="GUU25" s="20"/>
      <c r="GUV25" s="20"/>
      <c r="GUW25" s="20"/>
      <c r="GUX25" s="20"/>
      <c r="GUY25" s="20"/>
      <c r="GUZ25" s="20"/>
      <c r="GVA25" s="20"/>
      <c r="GVB25" s="20"/>
      <c r="GVC25" s="20"/>
      <c r="GVD25" s="20"/>
      <c r="GVE25" s="20"/>
      <c r="GVF25" s="20"/>
      <c r="GVG25" s="20"/>
      <c r="GVH25" s="20"/>
      <c r="GVI25" s="20"/>
      <c r="GVJ25" s="20"/>
      <c r="GVK25" s="20"/>
      <c r="GVL25" s="20"/>
      <c r="GVM25" s="20"/>
      <c r="GVN25" s="20"/>
      <c r="GVO25" s="20"/>
      <c r="GVP25" s="20"/>
      <c r="GVQ25" s="20"/>
      <c r="GVR25" s="20"/>
      <c r="GVS25" s="20"/>
      <c r="GVT25" s="20"/>
      <c r="GVU25" s="20"/>
      <c r="GVV25" s="20"/>
      <c r="GVW25" s="20"/>
      <c r="GVX25" s="20"/>
      <c r="GVY25" s="20"/>
      <c r="GVZ25" s="20"/>
      <c r="GWA25" s="20"/>
      <c r="GWB25" s="20"/>
      <c r="GWC25" s="20"/>
      <c r="GWD25" s="20"/>
      <c r="GWE25" s="20"/>
      <c r="GWF25" s="20"/>
      <c r="GWG25" s="20"/>
      <c r="GWH25" s="20"/>
      <c r="GWI25" s="20"/>
      <c r="GWJ25" s="20"/>
      <c r="GWK25" s="20"/>
      <c r="GWL25" s="20"/>
      <c r="GWM25" s="20"/>
      <c r="GWN25" s="20"/>
      <c r="GWO25" s="20"/>
      <c r="GWP25" s="20"/>
      <c r="GWQ25" s="20"/>
      <c r="GWR25" s="20"/>
      <c r="GWS25" s="20"/>
      <c r="GWT25" s="20"/>
      <c r="GWU25" s="20"/>
      <c r="GWV25" s="20"/>
      <c r="GWW25" s="20"/>
      <c r="GWX25" s="20"/>
      <c r="GWY25" s="20"/>
      <c r="GWZ25" s="20"/>
      <c r="GXA25" s="20"/>
      <c r="GXB25" s="20"/>
      <c r="GXC25" s="20"/>
      <c r="GXD25" s="20"/>
      <c r="GXE25" s="20"/>
      <c r="GXF25" s="20"/>
      <c r="GXG25" s="20"/>
      <c r="GXH25" s="20"/>
      <c r="GXI25" s="20"/>
      <c r="GXJ25" s="20"/>
      <c r="GXK25" s="20"/>
      <c r="GXL25" s="20"/>
      <c r="GXM25" s="20"/>
      <c r="GXN25" s="20"/>
      <c r="GXO25" s="20"/>
      <c r="GXP25" s="20"/>
      <c r="GXQ25" s="20"/>
      <c r="GXR25" s="20"/>
      <c r="GXS25" s="20"/>
      <c r="GXT25" s="20"/>
      <c r="GXU25" s="20"/>
      <c r="GXV25" s="20"/>
      <c r="GXW25" s="20"/>
      <c r="GXX25" s="20"/>
      <c r="GXY25" s="20"/>
      <c r="GXZ25" s="20"/>
      <c r="GYA25" s="20"/>
      <c r="GYB25" s="20"/>
      <c r="GYC25" s="20"/>
      <c r="GYD25" s="20"/>
      <c r="GYE25" s="20"/>
      <c r="GYF25" s="20"/>
      <c r="GYG25" s="20"/>
      <c r="GYH25" s="20"/>
      <c r="GYI25" s="20"/>
      <c r="GYJ25" s="20"/>
      <c r="GYK25" s="20"/>
      <c r="GYL25" s="20"/>
      <c r="GYM25" s="20"/>
      <c r="GYN25" s="20"/>
      <c r="GYO25" s="20"/>
      <c r="GYP25" s="20"/>
      <c r="GYQ25" s="20"/>
      <c r="GYR25" s="20"/>
      <c r="GYS25" s="20"/>
      <c r="GYT25" s="20"/>
      <c r="GYU25" s="20"/>
      <c r="GYV25" s="20"/>
      <c r="GYW25" s="20"/>
      <c r="GYX25" s="20"/>
      <c r="GYY25" s="20"/>
      <c r="GYZ25" s="20"/>
      <c r="GZA25" s="20"/>
      <c r="GZB25" s="20"/>
      <c r="GZC25" s="20"/>
      <c r="GZD25" s="20"/>
      <c r="GZE25" s="20"/>
      <c r="GZF25" s="20"/>
      <c r="GZG25" s="20"/>
      <c r="GZH25" s="20"/>
      <c r="GZI25" s="20"/>
      <c r="GZJ25" s="20"/>
      <c r="GZK25" s="20"/>
      <c r="GZL25" s="20"/>
      <c r="GZM25" s="20"/>
      <c r="GZN25" s="20"/>
      <c r="GZO25" s="20"/>
      <c r="GZP25" s="20"/>
      <c r="GZQ25" s="20"/>
      <c r="GZR25" s="20"/>
      <c r="GZS25" s="20"/>
      <c r="GZT25" s="20"/>
      <c r="GZU25" s="20"/>
      <c r="GZV25" s="20"/>
      <c r="GZW25" s="20"/>
      <c r="GZX25" s="20"/>
      <c r="GZY25" s="20"/>
      <c r="GZZ25" s="20"/>
      <c r="HAA25" s="20"/>
      <c r="HAB25" s="20"/>
      <c r="HAC25" s="20"/>
      <c r="HAD25" s="20"/>
      <c r="HAE25" s="20"/>
      <c r="HAF25" s="20"/>
      <c r="HAG25" s="20"/>
      <c r="HAH25" s="20"/>
      <c r="HAI25" s="20"/>
      <c r="HAJ25" s="20"/>
      <c r="HAK25" s="20"/>
      <c r="HAL25" s="20"/>
      <c r="HAM25" s="20"/>
      <c r="HAN25" s="20"/>
      <c r="HAO25" s="20"/>
      <c r="HAP25" s="20"/>
      <c r="HAQ25" s="20"/>
      <c r="HAR25" s="20"/>
      <c r="HAS25" s="20"/>
      <c r="HAT25" s="20"/>
      <c r="HAU25" s="20"/>
      <c r="HAV25" s="20"/>
      <c r="HAW25" s="20"/>
      <c r="HAX25" s="20"/>
      <c r="HAY25" s="20"/>
      <c r="HAZ25" s="20"/>
      <c r="HBA25" s="20"/>
      <c r="HBB25" s="20"/>
      <c r="HBC25" s="20"/>
      <c r="HBD25" s="20"/>
      <c r="HBE25" s="20"/>
      <c r="HBF25" s="20"/>
      <c r="HBG25" s="20"/>
      <c r="HBH25" s="20"/>
      <c r="HBI25" s="20"/>
      <c r="HBJ25" s="20"/>
      <c r="HBK25" s="20"/>
      <c r="HBL25" s="20"/>
      <c r="HBM25" s="20"/>
      <c r="HBN25" s="20"/>
      <c r="HBO25" s="20"/>
      <c r="HBP25" s="20"/>
      <c r="HBQ25" s="20"/>
      <c r="HBR25" s="20"/>
      <c r="HBS25" s="20"/>
      <c r="HBT25" s="20"/>
      <c r="HBU25" s="20"/>
      <c r="HBV25" s="20"/>
      <c r="HBW25" s="20"/>
      <c r="HBX25" s="20"/>
      <c r="HBY25" s="20"/>
      <c r="HBZ25" s="20"/>
      <c r="HCA25" s="20"/>
      <c r="HCB25" s="20"/>
      <c r="HCC25" s="20"/>
      <c r="HCD25" s="20"/>
      <c r="HCE25" s="20"/>
      <c r="HCF25" s="20"/>
      <c r="HCG25" s="20"/>
      <c r="HCH25" s="20"/>
      <c r="HCI25" s="20"/>
      <c r="HCJ25" s="20"/>
      <c r="HCK25" s="20"/>
      <c r="HCL25" s="20"/>
      <c r="HCM25" s="20"/>
      <c r="HCN25" s="20"/>
      <c r="HCO25" s="20"/>
      <c r="HCP25" s="20"/>
      <c r="HCQ25" s="20"/>
      <c r="HCR25" s="20"/>
      <c r="HCS25" s="20"/>
      <c r="HCT25" s="20"/>
      <c r="HCU25" s="20"/>
      <c r="HCV25" s="20"/>
      <c r="HCW25" s="20"/>
      <c r="HCX25" s="20"/>
      <c r="HCY25" s="20"/>
      <c r="HCZ25" s="20"/>
      <c r="HDA25" s="20"/>
      <c r="HDB25" s="20"/>
      <c r="HDC25" s="20"/>
      <c r="HDD25" s="20"/>
      <c r="HDE25" s="20"/>
      <c r="HDF25" s="20"/>
      <c r="HDG25" s="20"/>
      <c r="HDH25" s="20"/>
      <c r="HDI25" s="20"/>
      <c r="HDJ25" s="20"/>
      <c r="HDK25" s="20"/>
      <c r="HDL25" s="20"/>
      <c r="HDM25" s="20"/>
      <c r="HDN25" s="20"/>
      <c r="HDO25" s="20"/>
      <c r="HDP25" s="20"/>
      <c r="HDQ25" s="20"/>
      <c r="HDR25" s="20"/>
      <c r="HDS25" s="20"/>
      <c r="HDT25" s="20"/>
      <c r="HDU25" s="20"/>
      <c r="HDV25" s="20"/>
      <c r="HDW25" s="20"/>
      <c r="HDX25" s="20"/>
      <c r="HDY25" s="20"/>
      <c r="HDZ25" s="20"/>
      <c r="HEA25" s="20"/>
      <c r="HEB25" s="20"/>
      <c r="HEC25" s="20"/>
      <c r="HED25" s="20"/>
      <c r="HEE25" s="20"/>
      <c r="HEF25" s="20"/>
      <c r="HEG25" s="20"/>
      <c r="HEH25" s="20"/>
      <c r="HEI25" s="20"/>
      <c r="HEJ25" s="20"/>
      <c r="HEK25" s="20"/>
      <c r="HEL25" s="20"/>
      <c r="HEM25" s="20"/>
      <c r="HEN25" s="20"/>
      <c r="HEO25" s="20"/>
      <c r="HEP25" s="20"/>
      <c r="HEQ25" s="20"/>
      <c r="HER25" s="20"/>
      <c r="HES25" s="20"/>
      <c r="HET25" s="20"/>
      <c r="HEU25" s="20"/>
      <c r="HEV25" s="20"/>
      <c r="HEW25" s="20"/>
      <c r="HEX25" s="20"/>
      <c r="HEY25" s="20"/>
      <c r="HEZ25" s="20"/>
      <c r="HFA25" s="20"/>
      <c r="HFB25" s="20"/>
      <c r="HFC25" s="20"/>
      <c r="HFD25" s="20"/>
      <c r="HFE25" s="20"/>
      <c r="HFF25" s="20"/>
      <c r="HFG25" s="20"/>
      <c r="HFH25" s="20"/>
      <c r="HFI25" s="20"/>
      <c r="HFJ25" s="20"/>
      <c r="HFK25" s="20"/>
      <c r="HFL25" s="20"/>
      <c r="HFM25" s="20"/>
      <c r="HFN25" s="20"/>
      <c r="HFO25" s="20"/>
      <c r="HFP25" s="20"/>
      <c r="HFQ25" s="20"/>
      <c r="HFR25" s="20"/>
      <c r="HFS25" s="20"/>
      <c r="HFT25" s="20"/>
      <c r="HFU25" s="20"/>
      <c r="HFV25" s="20"/>
      <c r="HFW25" s="20"/>
      <c r="HFX25" s="20"/>
      <c r="HFY25" s="20"/>
      <c r="HFZ25" s="20"/>
      <c r="HGA25" s="20"/>
      <c r="HGB25" s="20"/>
      <c r="HGC25" s="20"/>
      <c r="HGD25" s="20"/>
      <c r="HGE25" s="20"/>
      <c r="HGF25" s="20"/>
      <c r="HGG25" s="20"/>
      <c r="HGH25" s="20"/>
      <c r="HGI25" s="20"/>
      <c r="HGJ25" s="20"/>
      <c r="HGK25" s="20"/>
      <c r="HGL25" s="20"/>
      <c r="HGM25" s="20"/>
      <c r="HGN25" s="20"/>
      <c r="HGO25" s="20"/>
      <c r="HGP25" s="20"/>
      <c r="HGQ25" s="20"/>
      <c r="HGR25" s="20"/>
      <c r="HGS25" s="20"/>
      <c r="HGT25" s="20"/>
      <c r="HGU25" s="20"/>
      <c r="HGV25" s="20"/>
      <c r="HGW25" s="20"/>
      <c r="HGX25" s="20"/>
      <c r="HGY25" s="20"/>
      <c r="HGZ25" s="20"/>
      <c r="HHA25" s="20"/>
      <c r="HHB25" s="20"/>
      <c r="HHC25" s="20"/>
      <c r="HHD25" s="20"/>
      <c r="HHE25" s="20"/>
      <c r="HHF25" s="20"/>
      <c r="HHG25" s="20"/>
      <c r="HHH25" s="20"/>
      <c r="HHI25" s="20"/>
      <c r="HHJ25" s="20"/>
      <c r="HHK25" s="20"/>
      <c r="HHL25" s="20"/>
      <c r="HHM25" s="20"/>
      <c r="HHN25" s="20"/>
      <c r="HHO25" s="20"/>
      <c r="HHP25" s="20"/>
      <c r="HHQ25" s="20"/>
      <c r="HHR25" s="20"/>
      <c r="HHS25" s="20"/>
      <c r="HHT25" s="20"/>
      <c r="HHU25" s="20"/>
      <c r="HHV25" s="20"/>
      <c r="HHW25" s="20"/>
      <c r="HHX25" s="20"/>
      <c r="HHY25" s="20"/>
      <c r="HHZ25" s="20"/>
      <c r="HIA25" s="20"/>
      <c r="HIB25" s="20"/>
      <c r="HIC25" s="20"/>
      <c r="HID25" s="20"/>
      <c r="HIE25" s="20"/>
      <c r="HIF25" s="20"/>
      <c r="HIG25" s="20"/>
      <c r="HIH25" s="20"/>
      <c r="HII25" s="20"/>
      <c r="HIJ25" s="20"/>
      <c r="HIK25" s="20"/>
      <c r="HIL25" s="20"/>
      <c r="HIM25" s="20"/>
      <c r="HIN25" s="20"/>
      <c r="HIO25" s="20"/>
      <c r="HIP25" s="20"/>
      <c r="HIQ25" s="20"/>
      <c r="HIR25" s="20"/>
      <c r="HIS25" s="20"/>
      <c r="HIT25" s="20"/>
      <c r="HIU25" s="20"/>
      <c r="HIV25" s="20"/>
      <c r="HIW25" s="20"/>
      <c r="HIX25" s="20"/>
      <c r="HIY25" s="20"/>
      <c r="HIZ25" s="20"/>
      <c r="HJA25" s="20"/>
      <c r="HJB25" s="20"/>
      <c r="HJC25" s="20"/>
      <c r="HJD25" s="20"/>
      <c r="HJE25" s="20"/>
      <c r="HJF25" s="20"/>
      <c r="HJG25" s="20"/>
      <c r="HJH25" s="20"/>
      <c r="HJI25" s="20"/>
      <c r="HJJ25" s="20"/>
      <c r="HJK25" s="20"/>
      <c r="HJL25" s="20"/>
      <c r="HJM25" s="20"/>
      <c r="HJN25" s="20"/>
      <c r="HJO25" s="20"/>
      <c r="HJP25" s="20"/>
      <c r="HJQ25" s="20"/>
      <c r="HJR25" s="20"/>
      <c r="HJS25" s="20"/>
      <c r="HJT25" s="20"/>
      <c r="HJU25" s="20"/>
      <c r="HJV25" s="20"/>
      <c r="HJW25" s="20"/>
      <c r="HJX25" s="20"/>
      <c r="HJY25" s="20"/>
      <c r="HJZ25" s="20"/>
      <c r="HKA25" s="20"/>
      <c r="HKB25" s="20"/>
      <c r="HKC25" s="20"/>
      <c r="HKD25" s="20"/>
      <c r="HKE25" s="20"/>
      <c r="HKF25" s="20"/>
      <c r="HKG25" s="20"/>
      <c r="HKH25" s="20"/>
      <c r="HKI25" s="20"/>
      <c r="HKJ25" s="20"/>
      <c r="HKK25" s="20"/>
      <c r="HKL25" s="20"/>
      <c r="HKM25" s="20"/>
      <c r="HKN25" s="20"/>
      <c r="HKO25" s="20"/>
      <c r="HKP25" s="20"/>
      <c r="HKQ25" s="20"/>
      <c r="HKR25" s="20"/>
      <c r="HKS25" s="20"/>
      <c r="HKT25" s="20"/>
      <c r="HKU25" s="20"/>
      <c r="HKV25" s="20"/>
      <c r="HKW25" s="20"/>
      <c r="HKX25" s="20"/>
      <c r="HKY25" s="20"/>
      <c r="HKZ25" s="20"/>
      <c r="HLA25" s="20"/>
      <c r="HLB25" s="20"/>
      <c r="HLC25" s="20"/>
      <c r="HLD25" s="20"/>
      <c r="HLE25" s="20"/>
      <c r="HLF25" s="20"/>
      <c r="HLG25" s="20"/>
      <c r="HLH25" s="20"/>
      <c r="HLI25" s="20"/>
      <c r="HLJ25" s="20"/>
      <c r="HLK25" s="20"/>
      <c r="HLL25" s="20"/>
      <c r="HLM25" s="20"/>
      <c r="HLN25" s="20"/>
      <c r="HLO25" s="20"/>
      <c r="HLP25" s="20"/>
      <c r="HLQ25" s="20"/>
      <c r="HLR25" s="20"/>
      <c r="HLS25" s="20"/>
      <c r="HLT25" s="20"/>
      <c r="HLU25" s="20"/>
      <c r="HLV25" s="20"/>
      <c r="HLW25" s="20"/>
      <c r="HLX25" s="20"/>
      <c r="HLY25" s="20"/>
      <c r="HLZ25" s="20"/>
      <c r="HMA25" s="20"/>
      <c r="HMB25" s="20"/>
      <c r="HMC25" s="20"/>
      <c r="HMD25" s="20"/>
      <c r="HME25" s="20"/>
      <c r="HMF25" s="20"/>
      <c r="HMG25" s="20"/>
      <c r="HMH25" s="20"/>
      <c r="HMI25" s="20"/>
      <c r="HMJ25" s="20"/>
      <c r="HMK25" s="20"/>
      <c r="HML25" s="20"/>
      <c r="HMM25" s="20"/>
      <c r="HMN25" s="20"/>
      <c r="HMO25" s="20"/>
      <c r="HMP25" s="20"/>
      <c r="HMQ25" s="20"/>
      <c r="HMR25" s="20"/>
      <c r="HMS25" s="20"/>
      <c r="HMT25" s="20"/>
      <c r="HMU25" s="20"/>
      <c r="HMV25" s="20"/>
      <c r="HMW25" s="20"/>
      <c r="HMX25" s="20"/>
      <c r="HMY25" s="20"/>
      <c r="HMZ25" s="20"/>
      <c r="HNA25" s="20"/>
      <c r="HNB25" s="20"/>
      <c r="HNC25" s="20"/>
      <c r="HND25" s="20"/>
      <c r="HNE25" s="20"/>
      <c r="HNF25" s="20"/>
      <c r="HNG25" s="20"/>
      <c r="HNH25" s="20"/>
      <c r="HNI25" s="20"/>
      <c r="HNJ25" s="20"/>
      <c r="HNK25" s="20"/>
      <c r="HNL25" s="20"/>
      <c r="HNM25" s="20"/>
      <c r="HNN25" s="20"/>
      <c r="HNO25" s="20"/>
      <c r="HNP25" s="20"/>
      <c r="HNQ25" s="20"/>
      <c r="HNR25" s="20"/>
      <c r="HNS25" s="20"/>
      <c r="HNT25" s="20"/>
      <c r="HNU25" s="20"/>
      <c r="HNV25" s="20"/>
      <c r="HNW25" s="20"/>
      <c r="HNX25" s="20"/>
      <c r="HNY25" s="20"/>
      <c r="HNZ25" s="20"/>
      <c r="HOA25" s="20"/>
      <c r="HOB25" s="20"/>
      <c r="HOC25" s="20"/>
      <c r="HOD25" s="20"/>
      <c r="HOE25" s="20"/>
      <c r="HOF25" s="20"/>
      <c r="HOG25" s="20"/>
      <c r="HOH25" s="20"/>
      <c r="HOI25" s="20"/>
      <c r="HOJ25" s="20"/>
      <c r="HOK25" s="20"/>
      <c r="HOL25" s="20"/>
      <c r="HOM25" s="20"/>
      <c r="HON25" s="20"/>
      <c r="HOO25" s="20"/>
      <c r="HOP25" s="20"/>
      <c r="HOQ25" s="20"/>
      <c r="HOR25" s="20"/>
      <c r="HOS25" s="20"/>
      <c r="HOT25" s="20"/>
      <c r="HOU25" s="20"/>
      <c r="HOV25" s="20"/>
      <c r="HOW25" s="20"/>
      <c r="HOX25" s="20"/>
      <c r="HOY25" s="20"/>
      <c r="HOZ25" s="20"/>
      <c r="HPA25" s="20"/>
      <c r="HPB25" s="20"/>
      <c r="HPC25" s="20"/>
      <c r="HPD25" s="20"/>
      <c r="HPE25" s="20"/>
      <c r="HPF25" s="20"/>
      <c r="HPG25" s="20"/>
      <c r="HPH25" s="20"/>
      <c r="HPI25" s="20"/>
      <c r="HPJ25" s="20"/>
      <c r="HPK25" s="20"/>
      <c r="HPL25" s="20"/>
      <c r="HPM25" s="20"/>
      <c r="HPN25" s="20"/>
      <c r="HPO25" s="20"/>
      <c r="HPP25" s="20"/>
      <c r="HPQ25" s="20"/>
      <c r="HPR25" s="20"/>
      <c r="HPS25" s="20"/>
      <c r="HPT25" s="20"/>
      <c r="HPU25" s="20"/>
      <c r="HPV25" s="20"/>
      <c r="HPW25" s="20"/>
      <c r="HPX25" s="20"/>
      <c r="HPY25" s="20"/>
      <c r="HPZ25" s="20"/>
      <c r="HQA25" s="20"/>
      <c r="HQB25" s="20"/>
      <c r="HQC25" s="20"/>
      <c r="HQD25" s="20"/>
      <c r="HQE25" s="20"/>
      <c r="HQF25" s="20"/>
      <c r="HQG25" s="20"/>
      <c r="HQH25" s="20"/>
      <c r="HQI25" s="20"/>
      <c r="HQJ25" s="20"/>
      <c r="HQK25" s="20"/>
      <c r="HQL25" s="20"/>
      <c r="HQM25" s="20"/>
      <c r="HQN25" s="20"/>
      <c r="HQO25" s="20"/>
      <c r="HQP25" s="20"/>
      <c r="HQQ25" s="20"/>
      <c r="HQR25" s="20"/>
      <c r="HQS25" s="20"/>
      <c r="HQT25" s="20"/>
      <c r="HQU25" s="20"/>
      <c r="HQV25" s="20"/>
      <c r="HQW25" s="20"/>
      <c r="HQX25" s="20"/>
      <c r="HQY25" s="20"/>
      <c r="HQZ25" s="20"/>
      <c r="HRA25" s="20"/>
      <c r="HRB25" s="20"/>
      <c r="HRC25" s="20"/>
      <c r="HRD25" s="20"/>
      <c r="HRE25" s="20"/>
      <c r="HRF25" s="20"/>
      <c r="HRG25" s="20"/>
      <c r="HRH25" s="20"/>
      <c r="HRI25" s="20"/>
      <c r="HRJ25" s="20"/>
      <c r="HRK25" s="20"/>
      <c r="HRL25" s="20"/>
      <c r="HRM25" s="20"/>
      <c r="HRN25" s="20"/>
      <c r="HRO25" s="20"/>
      <c r="HRP25" s="20"/>
      <c r="HRQ25" s="20"/>
      <c r="HRR25" s="20"/>
      <c r="HRS25" s="20"/>
      <c r="HRT25" s="20"/>
      <c r="HRU25" s="20"/>
      <c r="HRV25" s="20"/>
      <c r="HRW25" s="20"/>
      <c r="HRX25" s="20"/>
      <c r="HRY25" s="20"/>
      <c r="HRZ25" s="20"/>
      <c r="HSA25" s="20"/>
      <c r="HSB25" s="20"/>
      <c r="HSC25" s="20"/>
      <c r="HSD25" s="20"/>
      <c r="HSE25" s="20"/>
      <c r="HSF25" s="20"/>
      <c r="HSG25" s="20"/>
      <c r="HSH25" s="20"/>
      <c r="HSI25" s="20"/>
      <c r="HSJ25" s="20"/>
      <c r="HSK25" s="20"/>
      <c r="HSL25" s="20"/>
      <c r="HSM25" s="20"/>
      <c r="HSN25" s="20"/>
      <c r="HSO25" s="20"/>
      <c r="HSP25" s="20"/>
      <c r="HSQ25" s="20"/>
      <c r="HSR25" s="20"/>
      <c r="HSS25" s="20"/>
      <c r="HST25" s="20"/>
      <c r="HSU25" s="20"/>
      <c r="HSV25" s="20"/>
      <c r="HSW25" s="20"/>
      <c r="HSX25" s="20"/>
      <c r="HSY25" s="20"/>
      <c r="HSZ25" s="20"/>
      <c r="HTA25" s="20"/>
      <c r="HTB25" s="20"/>
      <c r="HTC25" s="20"/>
      <c r="HTD25" s="20"/>
      <c r="HTE25" s="20"/>
      <c r="HTF25" s="20"/>
      <c r="HTG25" s="20"/>
      <c r="HTH25" s="20"/>
      <c r="HTI25" s="20"/>
      <c r="HTJ25" s="20"/>
      <c r="HTK25" s="20"/>
      <c r="HTL25" s="20"/>
      <c r="HTM25" s="20"/>
      <c r="HTN25" s="20"/>
      <c r="HTO25" s="20"/>
      <c r="HTP25" s="20"/>
      <c r="HTQ25" s="20"/>
      <c r="HTR25" s="20"/>
      <c r="HTS25" s="20"/>
      <c r="HTT25" s="20"/>
      <c r="HTU25" s="20"/>
      <c r="HTV25" s="20"/>
      <c r="HTW25" s="20"/>
      <c r="HTX25" s="20"/>
      <c r="HTY25" s="20"/>
      <c r="HTZ25" s="20"/>
      <c r="HUA25" s="20"/>
      <c r="HUB25" s="20"/>
      <c r="HUC25" s="20"/>
      <c r="HUD25" s="20"/>
      <c r="HUE25" s="20"/>
      <c r="HUF25" s="20"/>
      <c r="HUG25" s="20"/>
      <c r="HUH25" s="20"/>
      <c r="HUI25" s="20"/>
      <c r="HUJ25" s="20"/>
      <c r="HUK25" s="20"/>
      <c r="HUL25" s="20"/>
      <c r="HUM25" s="20"/>
      <c r="HUN25" s="20"/>
      <c r="HUO25" s="20"/>
      <c r="HUP25" s="20"/>
      <c r="HUQ25" s="20"/>
      <c r="HUR25" s="20"/>
      <c r="HUS25" s="20"/>
      <c r="HUT25" s="20"/>
      <c r="HUU25" s="20"/>
      <c r="HUV25" s="20"/>
      <c r="HUW25" s="20"/>
      <c r="HUX25" s="20"/>
      <c r="HUY25" s="20"/>
      <c r="HUZ25" s="20"/>
      <c r="HVA25" s="20"/>
      <c r="HVB25" s="20"/>
      <c r="HVC25" s="20"/>
      <c r="HVD25" s="20"/>
      <c r="HVE25" s="20"/>
      <c r="HVF25" s="20"/>
      <c r="HVG25" s="20"/>
      <c r="HVH25" s="20"/>
      <c r="HVI25" s="20"/>
      <c r="HVJ25" s="20"/>
      <c r="HVK25" s="20"/>
      <c r="HVL25" s="20"/>
      <c r="HVM25" s="20"/>
      <c r="HVN25" s="20"/>
      <c r="HVO25" s="20"/>
      <c r="HVP25" s="20"/>
      <c r="HVQ25" s="20"/>
      <c r="HVR25" s="20"/>
      <c r="HVS25" s="20"/>
      <c r="HVT25" s="20"/>
      <c r="HVU25" s="20"/>
      <c r="HVV25" s="20"/>
      <c r="HVW25" s="20"/>
      <c r="HVX25" s="20"/>
      <c r="HVY25" s="20"/>
      <c r="HVZ25" s="20"/>
      <c r="HWA25" s="20"/>
      <c r="HWB25" s="20"/>
      <c r="HWC25" s="20"/>
      <c r="HWD25" s="20"/>
      <c r="HWE25" s="20"/>
      <c r="HWF25" s="20"/>
      <c r="HWG25" s="20"/>
      <c r="HWH25" s="20"/>
      <c r="HWI25" s="20"/>
      <c r="HWJ25" s="20"/>
      <c r="HWK25" s="20"/>
      <c r="HWL25" s="20"/>
      <c r="HWM25" s="20"/>
      <c r="HWN25" s="20"/>
      <c r="HWO25" s="20"/>
      <c r="HWP25" s="20"/>
      <c r="HWQ25" s="20"/>
      <c r="HWR25" s="20"/>
      <c r="HWS25" s="20"/>
      <c r="HWT25" s="20"/>
      <c r="HWU25" s="20"/>
      <c r="HWV25" s="20"/>
      <c r="HWW25" s="20"/>
      <c r="HWX25" s="20"/>
      <c r="HWY25" s="20"/>
      <c r="HWZ25" s="20"/>
      <c r="HXA25" s="20"/>
      <c r="HXB25" s="20"/>
      <c r="HXC25" s="20"/>
      <c r="HXD25" s="20"/>
      <c r="HXE25" s="20"/>
      <c r="HXF25" s="20"/>
      <c r="HXG25" s="20"/>
      <c r="HXH25" s="20"/>
      <c r="HXI25" s="20"/>
      <c r="HXJ25" s="20"/>
      <c r="HXK25" s="20"/>
      <c r="HXL25" s="20"/>
      <c r="HXM25" s="20"/>
      <c r="HXN25" s="20"/>
      <c r="HXO25" s="20"/>
      <c r="HXP25" s="20"/>
      <c r="HXQ25" s="20"/>
      <c r="HXR25" s="20"/>
      <c r="HXS25" s="20"/>
      <c r="HXT25" s="20"/>
      <c r="HXU25" s="20"/>
      <c r="HXV25" s="20"/>
      <c r="HXW25" s="20"/>
      <c r="HXX25" s="20"/>
      <c r="HXY25" s="20"/>
      <c r="HXZ25" s="20"/>
      <c r="HYA25" s="20"/>
      <c r="HYB25" s="20"/>
      <c r="HYC25" s="20"/>
      <c r="HYD25" s="20"/>
      <c r="HYE25" s="20"/>
      <c r="HYF25" s="20"/>
      <c r="HYG25" s="20"/>
      <c r="HYH25" s="20"/>
      <c r="HYI25" s="20"/>
      <c r="HYJ25" s="20"/>
      <c r="HYK25" s="20"/>
      <c r="HYL25" s="20"/>
      <c r="HYM25" s="20"/>
      <c r="HYN25" s="20"/>
      <c r="HYO25" s="20"/>
      <c r="HYP25" s="20"/>
      <c r="HYQ25" s="20"/>
      <c r="HYR25" s="20"/>
      <c r="HYS25" s="20"/>
      <c r="HYT25" s="20"/>
      <c r="HYU25" s="20"/>
      <c r="HYV25" s="20"/>
      <c r="HYW25" s="20"/>
      <c r="HYX25" s="20"/>
      <c r="HYY25" s="20"/>
      <c r="HYZ25" s="20"/>
      <c r="HZA25" s="20"/>
      <c r="HZB25" s="20"/>
      <c r="HZC25" s="20"/>
      <c r="HZD25" s="20"/>
      <c r="HZE25" s="20"/>
      <c r="HZF25" s="20"/>
      <c r="HZG25" s="20"/>
      <c r="HZH25" s="20"/>
      <c r="HZI25" s="20"/>
      <c r="HZJ25" s="20"/>
      <c r="HZK25" s="20"/>
      <c r="HZL25" s="20"/>
      <c r="HZM25" s="20"/>
      <c r="HZN25" s="20"/>
      <c r="HZO25" s="20"/>
      <c r="HZP25" s="20"/>
      <c r="HZQ25" s="20"/>
      <c r="HZR25" s="20"/>
      <c r="HZS25" s="20"/>
      <c r="HZT25" s="20"/>
      <c r="HZU25" s="20"/>
      <c r="HZV25" s="20"/>
      <c r="HZW25" s="20"/>
      <c r="HZX25" s="20"/>
      <c r="HZY25" s="20"/>
      <c r="HZZ25" s="20"/>
      <c r="IAA25" s="20"/>
      <c r="IAB25" s="20"/>
      <c r="IAC25" s="20"/>
      <c r="IAD25" s="20"/>
      <c r="IAE25" s="20"/>
      <c r="IAF25" s="20"/>
      <c r="IAG25" s="20"/>
      <c r="IAH25" s="20"/>
      <c r="IAI25" s="20"/>
      <c r="IAJ25" s="20"/>
      <c r="IAK25" s="20"/>
      <c r="IAL25" s="20"/>
      <c r="IAM25" s="20"/>
      <c r="IAN25" s="20"/>
      <c r="IAO25" s="20"/>
      <c r="IAP25" s="20"/>
      <c r="IAQ25" s="20"/>
      <c r="IAR25" s="20"/>
      <c r="IAS25" s="20"/>
      <c r="IAT25" s="20"/>
      <c r="IAU25" s="20"/>
      <c r="IAV25" s="20"/>
      <c r="IAW25" s="20"/>
      <c r="IAX25" s="20"/>
      <c r="IAY25" s="20"/>
      <c r="IAZ25" s="20"/>
      <c r="IBA25" s="20"/>
      <c r="IBB25" s="20"/>
      <c r="IBC25" s="20"/>
      <c r="IBD25" s="20"/>
      <c r="IBE25" s="20"/>
      <c r="IBF25" s="20"/>
      <c r="IBG25" s="20"/>
      <c r="IBH25" s="20"/>
      <c r="IBI25" s="20"/>
      <c r="IBJ25" s="20"/>
      <c r="IBK25" s="20"/>
      <c r="IBL25" s="20"/>
      <c r="IBM25" s="20"/>
      <c r="IBN25" s="20"/>
      <c r="IBO25" s="20"/>
      <c r="IBP25" s="20"/>
      <c r="IBQ25" s="20"/>
      <c r="IBR25" s="20"/>
      <c r="IBS25" s="20"/>
      <c r="IBT25" s="20"/>
      <c r="IBU25" s="20"/>
      <c r="IBV25" s="20"/>
      <c r="IBW25" s="20"/>
      <c r="IBX25" s="20"/>
      <c r="IBY25" s="20"/>
      <c r="IBZ25" s="20"/>
      <c r="ICA25" s="20"/>
      <c r="ICB25" s="20"/>
      <c r="ICC25" s="20"/>
      <c r="ICD25" s="20"/>
      <c r="ICE25" s="20"/>
      <c r="ICF25" s="20"/>
      <c r="ICG25" s="20"/>
      <c r="ICH25" s="20"/>
      <c r="ICI25" s="20"/>
      <c r="ICJ25" s="20"/>
      <c r="ICK25" s="20"/>
      <c r="ICL25" s="20"/>
      <c r="ICM25" s="20"/>
      <c r="ICN25" s="20"/>
      <c r="ICO25" s="20"/>
      <c r="ICP25" s="20"/>
      <c r="ICQ25" s="20"/>
      <c r="ICR25" s="20"/>
      <c r="ICS25" s="20"/>
      <c r="ICT25" s="20"/>
      <c r="ICU25" s="20"/>
      <c r="ICV25" s="20"/>
      <c r="ICW25" s="20"/>
      <c r="ICX25" s="20"/>
      <c r="ICY25" s="20"/>
      <c r="ICZ25" s="20"/>
      <c r="IDA25" s="20"/>
      <c r="IDB25" s="20"/>
      <c r="IDC25" s="20"/>
      <c r="IDD25" s="20"/>
      <c r="IDE25" s="20"/>
      <c r="IDF25" s="20"/>
      <c r="IDG25" s="20"/>
      <c r="IDH25" s="20"/>
      <c r="IDI25" s="20"/>
      <c r="IDJ25" s="20"/>
      <c r="IDK25" s="20"/>
      <c r="IDL25" s="20"/>
      <c r="IDM25" s="20"/>
      <c r="IDN25" s="20"/>
      <c r="IDO25" s="20"/>
      <c r="IDP25" s="20"/>
      <c r="IDQ25" s="20"/>
      <c r="IDR25" s="20"/>
      <c r="IDS25" s="20"/>
      <c r="IDT25" s="20"/>
      <c r="IDU25" s="20"/>
      <c r="IDV25" s="20"/>
      <c r="IDW25" s="20"/>
      <c r="IDX25" s="20"/>
      <c r="IDY25" s="20"/>
      <c r="IDZ25" s="20"/>
      <c r="IEA25" s="20"/>
      <c r="IEB25" s="20"/>
      <c r="IEC25" s="20"/>
      <c r="IED25" s="20"/>
      <c r="IEE25" s="20"/>
      <c r="IEF25" s="20"/>
      <c r="IEG25" s="20"/>
      <c r="IEH25" s="20"/>
      <c r="IEI25" s="20"/>
      <c r="IEJ25" s="20"/>
      <c r="IEK25" s="20"/>
      <c r="IEL25" s="20"/>
      <c r="IEM25" s="20"/>
      <c r="IEN25" s="20"/>
      <c r="IEO25" s="20"/>
      <c r="IEP25" s="20"/>
      <c r="IEQ25" s="20"/>
      <c r="IER25" s="20"/>
      <c r="IES25" s="20"/>
      <c r="IET25" s="20"/>
      <c r="IEU25" s="20"/>
      <c r="IEV25" s="20"/>
      <c r="IEW25" s="20"/>
      <c r="IEX25" s="20"/>
      <c r="IEY25" s="20"/>
      <c r="IEZ25" s="20"/>
      <c r="IFA25" s="20"/>
      <c r="IFB25" s="20"/>
      <c r="IFC25" s="20"/>
      <c r="IFD25" s="20"/>
      <c r="IFE25" s="20"/>
      <c r="IFF25" s="20"/>
      <c r="IFG25" s="20"/>
      <c r="IFH25" s="20"/>
      <c r="IFI25" s="20"/>
      <c r="IFJ25" s="20"/>
      <c r="IFK25" s="20"/>
      <c r="IFL25" s="20"/>
      <c r="IFM25" s="20"/>
      <c r="IFN25" s="20"/>
      <c r="IFO25" s="20"/>
      <c r="IFP25" s="20"/>
      <c r="IFQ25" s="20"/>
      <c r="IFR25" s="20"/>
      <c r="IFS25" s="20"/>
      <c r="IFT25" s="20"/>
      <c r="IFU25" s="20"/>
      <c r="IFV25" s="20"/>
      <c r="IFW25" s="20"/>
      <c r="IFX25" s="20"/>
      <c r="IFY25" s="20"/>
      <c r="IFZ25" s="20"/>
      <c r="IGA25" s="20"/>
      <c r="IGB25" s="20"/>
      <c r="IGC25" s="20"/>
      <c r="IGD25" s="20"/>
      <c r="IGE25" s="20"/>
      <c r="IGF25" s="20"/>
      <c r="IGG25" s="20"/>
      <c r="IGH25" s="20"/>
      <c r="IGI25" s="20"/>
      <c r="IGJ25" s="20"/>
      <c r="IGK25" s="20"/>
      <c r="IGL25" s="20"/>
      <c r="IGM25" s="20"/>
      <c r="IGN25" s="20"/>
      <c r="IGO25" s="20"/>
      <c r="IGP25" s="20"/>
      <c r="IGQ25" s="20"/>
      <c r="IGR25" s="20"/>
      <c r="IGS25" s="20"/>
      <c r="IGT25" s="20"/>
      <c r="IGU25" s="20"/>
      <c r="IGV25" s="20"/>
      <c r="IGW25" s="20"/>
      <c r="IGX25" s="20"/>
      <c r="IGY25" s="20"/>
      <c r="IGZ25" s="20"/>
      <c r="IHA25" s="20"/>
      <c r="IHB25" s="20"/>
      <c r="IHC25" s="20"/>
      <c r="IHD25" s="20"/>
      <c r="IHE25" s="20"/>
      <c r="IHF25" s="20"/>
      <c r="IHG25" s="20"/>
      <c r="IHH25" s="20"/>
      <c r="IHI25" s="20"/>
      <c r="IHJ25" s="20"/>
      <c r="IHK25" s="20"/>
      <c r="IHL25" s="20"/>
      <c r="IHM25" s="20"/>
      <c r="IHN25" s="20"/>
      <c r="IHO25" s="20"/>
      <c r="IHP25" s="20"/>
      <c r="IHQ25" s="20"/>
      <c r="IHR25" s="20"/>
      <c r="IHS25" s="20"/>
      <c r="IHT25" s="20"/>
      <c r="IHU25" s="20"/>
      <c r="IHV25" s="20"/>
      <c r="IHW25" s="20"/>
      <c r="IHX25" s="20"/>
      <c r="IHY25" s="20"/>
      <c r="IHZ25" s="20"/>
      <c r="IIA25" s="20"/>
      <c r="IIB25" s="20"/>
      <c r="IIC25" s="20"/>
      <c r="IID25" s="20"/>
      <c r="IIE25" s="20"/>
      <c r="IIF25" s="20"/>
      <c r="IIG25" s="20"/>
      <c r="IIH25" s="20"/>
      <c r="III25" s="20"/>
      <c r="IIJ25" s="20"/>
      <c r="IIK25" s="20"/>
      <c r="IIL25" s="20"/>
      <c r="IIM25" s="20"/>
      <c r="IIN25" s="20"/>
      <c r="IIO25" s="20"/>
      <c r="IIP25" s="20"/>
      <c r="IIQ25" s="20"/>
      <c r="IIR25" s="20"/>
      <c r="IIS25" s="20"/>
      <c r="IIT25" s="20"/>
      <c r="IIU25" s="20"/>
      <c r="IIV25" s="20"/>
      <c r="IIW25" s="20"/>
      <c r="IIX25" s="20"/>
      <c r="IIY25" s="20"/>
      <c r="IIZ25" s="20"/>
      <c r="IJA25" s="20"/>
      <c r="IJB25" s="20"/>
      <c r="IJC25" s="20"/>
      <c r="IJD25" s="20"/>
      <c r="IJE25" s="20"/>
      <c r="IJF25" s="20"/>
      <c r="IJG25" s="20"/>
      <c r="IJH25" s="20"/>
      <c r="IJI25" s="20"/>
      <c r="IJJ25" s="20"/>
      <c r="IJK25" s="20"/>
      <c r="IJL25" s="20"/>
      <c r="IJM25" s="20"/>
      <c r="IJN25" s="20"/>
      <c r="IJO25" s="20"/>
      <c r="IJP25" s="20"/>
      <c r="IJQ25" s="20"/>
      <c r="IJR25" s="20"/>
      <c r="IJS25" s="20"/>
      <c r="IJT25" s="20"/>
      <c r="IJU25" s="20"/>
      <c r="IJV25" s="20"/>
      <c r="IJW25" s="20"/>
      <c r="IJX25" s="20"/>
      <c r="IJY25" s="20"/>
      <c r="IJZ25" s="20"/>
      <c r="IKA25" s="20"/>
      <c r="IKB25" s="20"/>
      <c r="IKC25" s="20"/>
      <c r="IKD25" s="20"/>
      <c r="IKE25" s="20"/>
      <c r="IKF25" s="20"/>
      <c r="IKG25" s="20"/>
      <c r="IKH25" s="20"/>
      <c r="IKI25" s="20"/>
      <c r="IKJ25" s="20"/>
      <c r="IKK25" s="20"/>
      <c r="IKL25" s="20"/>
      <c r="IKM25" s="20"/>
      <c r="IKN25" s="20"/>
      <c r="IKO25" s="20"/>
      <c r="IKP25" s="20"/>
      <c r="IKQ25" s="20"/>
      <c r="IKR25" s="20"/>
      <c r="IKS25" s="20"/>
      <c r="IKT25" s="20"/>
      <c r="IKU25" s="20"/>
      <c r="IKV25" s="20"/>
      <c r="IKW25" s="20"/>
      <c r="IKX25" s="20"/>
      <c r="IKY25" s="20"/>
      <c r="IKZ25" s="20"/>
      <c r="ILA25" s="20"/>
      <c r="ILB25" s="20"/>
      <c r="ILC25" s="20"/>
      <c r="ILD25" s="20"/>
      <c r="ILE25" s="20"/>
      <c r="ILF25" s="20"/>
      <c r="ILG25" s="20"/>
      <c r="ILH25" s="20"/>
      <c r="ILI25" s="20"/>
      <c r="ILJ25" s="20"/>
      <c r="ILK25" s="20"/>
      <c r="ILL25" s="20"/>
      <c r="ILM25" s="20"/>
      <c r="ILN25" s="20"/>
      <c r="ILO25" s="20"/>
      <c r="ILP25" s="20"/>
      <c r="ILQ25" s="20"/>
      <c r="ILR25" s="20"/>
      <c r="ILS25" s="20"/>
      <c r="ILT25" s="20"/>
      <c r="ILU25" s="20"/>
      <c r="ILV25" s="20"/>
      <c r="ILW25" s="20"/>
      <c r="ILX25" s="20"/>
      <c r="ILY25" s="20"/>
      <c r="ILZ25" s="20"/>
      <c r="IMA25" s="20"/>
      <c r="IMB25" s="20"/>
      <c r="IMC25" s="20"/>
      <c r="IMD25" s="20"/>
      <c r="IME25" s="20"/>
      <c r="IMF25" s="20"/>
      <c r="IMG25" s="20"/>
      <c r="IMH25" s="20"/>
      <c r="IMI25" s="20"/>
      <c r="IMJ25" s="20"/>
      <c r="IMK25" s="20"/>
      <c r="IML25" s="20"/>
      <c r="IMM25" s="20"/>
      <c r="IMN25" s="20"/>
      <c r="IMO25" s="20"/>
      <c r="IMP25" s="20"/>
      <c r="IMQ25" s="20"/>
      <c r="IMR25" s="20"/>
      <c r="IMS25" s="20"/>
      <c r="IMT25" s="20"/>
      <c r="IMU25" s="20"/>
      <c r="IMV25" s="20"/>
      <c r="IMW25" s="20"/>
      <c r="IMX25" s="20"/>
      <c r="IMY25" s="20"/>
      <c r="IMZ25" s="20"/>
      <c r="INA25" s="20"/>
      <c r="INB25" s="20"/>
      <c r="INC25" s="20"/>
      <c r="IND25" s="20"/>
      <c r="INE25" s="20"/>
      <c r="INF25" s="20"/>
      <c r="ING25" s="20"/>
      <c r="INH25" s="20"/>
      <c r="INI25" s="20"/>
      <c r="INJ25" s="20"/>
      <c r="INK25" s="20"/>
      <c r="INL25" s="20"/>
      <c r="INM25" s="20"/>
      <c r="INN25" s="20"/>
      <c r="INO25" s="20"/>
      <c r="INP25" s="20"/>
      <c r="INQ25" s="20"/>
      <c r="INR25" s="20"/>
      <c r="INS25" s="20"/>
      <c r="INT25" s="20"/>
      <c r="INU25" s="20"/>
      <c r="INV25" s="20"/>
      <c r="INW25" s="20"/>
      <c r="INX25" s="20"/>
      <c r="INY25" s="20"/>
      <c r="INZ25" s="20"/>
      <c r="IOA25" s="20"/>
      <c r="IOB25" s="20"/>
      <c r="IOC25" s="20"/>
      <c r="IOD25" s="20"/>
      <c r="IOE25" s="20"/>
      <c r="IOF25" s="20"/>
      <c r="IOG25" s="20"/>
      <c r="IOH25" s="20"/>
      <c r="IOI25" s="20"/>
      <c r="IOJ25" s="20"/>
      <c r="IOK25" s="20"/>
      <c r="IOL25" s="20"/>
      <c r="IOM25" s="20"/>
      <c r="ION25" s="20"/>
      <c r="IOO25" s="20"/>
      <c r="IOP25" s="20"/>
      <c r="IOQ25" s="20"/>
      <c r="IOR25" s="20"/>
      <c r="IOS25" s="20"/>
      <c r="IOT25" s="20"/>
      <c r="IOU25" s="20"/>
      <c r="IOV25" s="20"/>
      <c r="IOW25" s="20"/>
      <c r="IOX25" s="20"/>
      <c r="IOY25" s="20"/>
      <c r="IOZ25" s="20"/>
      <c r="IPA25" s="20"/>
      <c r="IPB25" s="20"/>
      <c r="IPC25" s="20"/>
      <c r="IPD25" s="20"/>
      <c r="IPE25" s="20"/>
      <c r="IPF25" s="20"/>
      <c r="IPG25" s="20"/>
      <c r="IPH25" s="20"/>
      <c r="IPI25" s="20"/>
      <c r="IPJ25" s="20"/>
      <c r="IPK25" s="20"/>
      <c r="IPL25" s="20"/>
      <c r="IPM25" s="20"/>
      <c r="IPN25" s="20"/>
      <c r="IPO25" s="20"/>
      <c r="IPP25" s="20"/>
      <c r="IPQ25" s="20"/>
      <c r="IPR25" s="20"/>
      <c r="IPS25" s="20"/>
      <c r="IPT25" s="20"/>
      <c r="IPU25" s="20"/>
      <c r="IPV25" s="20"/>
      <c r="IPW25" s="20"/>
      <c r="IPX25" s="20"/>
      <c r="IPY25" s="20"/>
      <c r="IPZ25" s="20"/>
      <c r="IQA25" s="20"/>
      <c r="IQB25" s="20"/>
      <c r="IQC25" s="20"/>
      <c r="IQD25" s="20"/>
      <c r="IQE25" s="20"/>
      <c r="IQF25" s="20"/>
      <c r="IQG25" s="20"/>
      <c r="IQH25" s="20"/>
      <c r="IQI25" s="20"/>
      <c r="IQJ25" s="20"/>
      <c r="IQK25" s="20"/>
      <c r="IQL25" s="20"/>
      <c r="IQM25" s="20"/>
      <c r="IQN25" s="20"/>
      <c r="IQO25" s="20"/>
      <c r="IQP25" s="20"/>
      <c r="IQQ25" s="20"/>
      <c r="IQR25" s="20"/>
      <c r="IQS25" s="20"/>
      <c r="IQT25" s="20"/>
      <c r="IQU25" s="20"/>
      <c r="IQV25" s="20"/>
      <c r="IQW25" s="20"/>
      <c r="IQX25" s="20"/>
      <c r="IQY25" s="20"/>
      <c r="IQZ25" s="20"/>
      <c r="IRA25" s="20"/>
      <c r="IRB25" s="20"/>
      <c r="IRC25" s="20"/>
      <c r="IRD25" s="20"/>
      <c r="IRE25" s="20"/>
      <c r="IRF25" s="20"/>
      <c r="IRG25" s="20"/>
      <c r="IRH25" s="20"/>
      <c r="IRI25" s="20"/>
      <c r="IRJ25" s="20"/>
      <c r="IRK25" s="20"/>
      <c r="IRL25" s="20"/>
      <c r="IRM25" s="20"/>
      <c r="IRN25" s="20"/>
      <c r="IRO25" s="20"/>
      <c r="IRP25" s="20"/>
      <c r="IRQ25" s="20"/>
      <c r="IRR25" s="20"/>
      <c r="IRS25" s="20"/>
      <c r="IRT25" s="20"/>
      <c r="IRU25" s="20"/>
      <c r="IRV25" s="20"/>
      <c r="IRW25" s="20"/>
      <c r="IRX25" s="20"/>
      <c r="IRY25" s="20"/>
      <c r="IRZ25" s="20"/>
      <c r="ISA25" s="20"/>
      <c r="ISB25" s="20"/>
      <c r="ISC25" s="20"/>
      <c r="ISD25" s="20"/>
      <c r="ISE25" s="20"/>
      <c r="ISF25" s="20"/>
      <c r="ISG25" s="20"/>
      <c r="ISH25" s="20"/>
      <c r="ISI25" s="20"/>
      <c r="ISJ25" s="20"/>
      <c r="ISK25" s="20"/>
      <c r="ISL25" s="20"/>
      <c r="ISM25" s="20"/>
      <c r="ISN25" s="20"/>
      <c r="ISO25" s="20"/>
      <c r="ISP25" s="20"/>
      <c r="ISQ25" s="20"/>
      <c r="ISR25" s="20"/>
      <c r="ISS25" s="20"/>
      <c r="IST25" s="20"/>
      <c r="ISU25" s="20"/>
      <c r="ISV25" s="20"/>
      <c r="ISW25" s="20"/>
      <c r="ISX25" s="20"/>
      <c r="ISY25" s="20"/>
      <c r="ISZ25" s="20"/>
      <c r="ITA25" s="20"/>
      <c r="ITB25" s="20"/>
      <c r="ITC25" s="20"/>
      <c r="ITD25" s="20"/>
      <c r="ITE25" s="20"/>
      <c r="ITF25" s="20"/>
      <c r="ITG25" s="20"/>
      <c r="ITH25" s="20"/>
      <c r="ITI25" s="20"/>
      <c r="ITJ25" s="20"/>
      <c r="ITK25" s="20"/>
      <c r="ITL25" s="20"/>
      <c r="ITM25" s="20"/>
      <c r="ITN25" s="20"/>
      <c r="ITO25" s="20"/>
      <c r="ITP25" s="20"/>
      <c r="ITQ25" s="20"/>
      <c r="ITR25" s="20"/>
      <c r="ITS25" s="20"/>
      <c r="ITT25" s="20"/>
      <c r="ITU25" s="20"/>
      <c r="ITV25" s="20"/>
      <c r="ITW25" s="20"/>
      <c r="ITX25" s="20"/>
      <c r="ITY25" s="20"/>
      <c r="ITZ25" s="20"/>
      <c r="IUA25" s="20"/>
      <c r="IUB25" s="20"/>
      <c r="IUC25" s="20"/>
      <c r="IUD25" s="20"/>
      <c r="IUE25" s="20"/>
      <c r="IUF25" s="20"/>
      <c r="IUG25" s="20"/>
      <c r="IUH25" s="20"/>
      <c r="IUI25" s="20"/>
      <c r="IUJ25" s="20"/>
      <c r="IUK25" s="20"/>
      <c r="IUL25" s="20"/>
      <c r="IUM25" s="20"/>
      <c r="IUN25" s="20"/>
      <c r="IUO25" s="20"/>
      <c r="IUP25" s="20"/>
      <c r="IUQ25" s="20"/>
      <c r="IUR25" s="20"/>
      <c r="IUS25" s="20"/>
      <c r="IUT25" s="20"/>
      <c r="IUU25" s="20"/>
      <c r="IUV25" s="20"/>
      <c r="IUW25" s="20"/>
      <c r="IUX25" s="20"/>
      <c r="IUY25" s="20"/>
      <c r="IUZ25" s="20"/>
      <c r="IVA25" s="20"/>
      <c r="IVB25" s="20"/>
      <c r="IVC25" s="20"/>
      <c r="IVD25" s="20"/>
      <c r="IVE25" s="20"/>
      <c r="IVF25" s="20"/>
      <c r="IVG25" s="20"/>
      <c r="IVH25" s="20"/>
      <c r="IVI25" s="20"/>
      <c r="IVJ25" s="20"/>
      <c r="IVK25" s="20"/>
      <c r="IVL25" s="20"/>
      <c r="IVM25" s="20"/>
      <c r="IVN25" s="20"/>
      <c r="IVO25" s="20"/>
      <c r="IVP25" s="20"/>
      <c r="IVQ25" s="20"/>
      <c r="IVR25" s="20"/>
      <c r="IVS25" s="20"/>
      <c r="IVT25" s="20"/>
      <c r="IVU25" s="20"/>
      <c r="IVV25" s="20"/>
      <c r="IVW25" s="20"/>
      <c r="IVX25" s="20"/>
      <c r="IVY25" s="20"/>
      <c r="IVZ25" s="20"/>
      <c r="IWA25" s="20"/>
      <c r="IWB25" s="20"/>
      <c r="IWC25" s="20"/>
      <c r="IWD25" s="20"/>
      <c r="IWE25" s="20"/>
      <c r="IWF25" s="20"/>
      <c r="IWG25" s="20"/>
      <c r="IWH25" s="20"/>
      <c r="IWI25" s="20"/>
      <c r="IWJ25" s="20"/>
      <c r="IWK25" s="20"/>
      <c r="IWL25" s="20"/>
      <c r="IWM25" s="20"/>
      <c r="IWN25" s="20"/>
      <c r="IWO25" s="20"/>
      <c r="IWP25" s="20"/>
      <c r="IWQ25" s="20"/>
      <c r="IWR25" s="20"/>
      <c r="IWS25" s="20"/>
      <c r="IWT25" s="20"/>
      <c r="IWU25" s="20"/>
      <c r="IWV25" s="20"/>
      <c r="IWW25" s="20"/>
      <c r="IWX25" s="20"/>
      <c r="IWY25" s="20"/>
      <c r="IWZ25" s="20"/>
      <c r="IXA25" s="20"/>
      <c r="IXB25" s="20"/>
      <c r="IXC25" s="20"/>
      <c r="IXD25" s="20"/>
      <c r="IXE25" s="20"/>
      <c r="IXF25" s="20"/>
      <c r="IXG25" s="20"/>
      <c r="IXH25" s="20"/>
      <c r="IXI25" s="20"/>
      <c r="IXJ25" s="20"/>
      <c r="IXK25" s="20"/>
      <c r="IXL25" s="20"/>
      <c r="IXM25" s="20"/>
      <c r="IXN25" s="20"/>
      <c r="IXO25" s="20"/>
      <c r="IXP25" s="20"/>
      <c r="IXQ25" s="20"/>
      <c r="IXR25" s="20"/>
      <c r="IXS25" s="20"/>
      <c r="IXT25" s="20"/>
      <c r="IXU25" s="20"/>
      <c r="IXV25" s="20"/>
      <c r="IXW25" s="20"/>
      <c r="IXX25" s="20"/>
      <c r="IXY25" s="20"/>
      <c r="IXZ25" s="20"/>
      <c r="IYA25" s="20"/>
      <c r="IYB25" s="20"/>
      <c r="IYC25" s="20"/>
      <c r="IYD25" s="20"/>
      <c r="IYE25" s="20"/>
      <c r="IYF25" s="20"/>
      <c r="IYG25" s="20"/>
      <c r="IYH25" s="20"/>
      <c r="IYI25" s="20"/>
      <c r="IYJ25" s="20"/>
      <c r="IYK25" s="20"/>
      <c r="IYL25" s="20"/>
      <c r="IYM25" s="20"/>
      <c r="IYN25" s="20"/>
      <c r="IYO25" s="20"/>
      <c r="IYP25" s="20"/>
      <c r="IYQ25" s="20"/>
      <c r="IYR25" s="20"/>
      <c r="IYS25" s="20"/>
      <c r="IYT25" s="20"/>
      <c r="IYU25" s="20"/>
      <c r="IYV25" s="20"/>
      <c r="IYW25" s="20"/>
      <c r="IYX25" s="20"/>
      <c r="IYY25" s="20"/>
      <c r="IYZ25" s="20"/>
      <c r="IZA25" s="20"/>
      <c r="IZB25" s="20"/>
      <c r="IZC25" s="20"/>
      <c r="IZD25" s="20"/>
      <c r="IZE25" s="20"/>
      <c r="IZF25" s="20"/>
      <c r="IZG25" s="20"/>
      <c r="IZH25" s="20"/>
      <c r="IZI25" s="20"/>
      <c r="IZJ25" s="20"/>
      <c r="IZK25" s="20"/>
      <c r="IZL25" s="20"/>
      <c r="IZM25" s="20"/>
      <c r="IZN25" s="20"/>
      <c r="IZO25" s="20"/>
      <c r="IZP25" s="20"/>
      <c r="IZQ25" s="20"/>
      <c r="IZR25" s="20"/>
      <c r="IZS25" s="20"/>
      <c r="IZT25" s="20"/>
      <c r="IZU25" s="20"/>
      <c r="IZV25" s="20"/>
      <c r="IZW25" s="20"/>
      <c r="IZX25" s="20"/>
      <c r="IZY25" s="20"/>
      <c r="IZZ25" s="20"/>
      <c r="JAA25" s="20"/>
      <c r="JAB25" s="20"/>
      <c r="JAC25" s="20"/>
      <c r="JAD25" s="20"/>
      <c r="JAE25" s="20"/>
      <c r="JAF25" s="20"/>
      <c r="JAG25" s="20"/>
      <c r="JAH25" s="20"/>
      <c r="JAI25" s="20"/>
      <c r="JAJ25" s="20"/>
      <c r="JAK25" s="20"/>
      <c r="JAL25" s="20"/>
      <c r="JAM25" s="20"/>
      <c r="JAN25" s="20"/>
      <c r="JAO25" s="20"/>
      <c r="JAP25" s="20"/>
      <c r="JAQ25" s="20"/>
      <c r="JAR25" s="20"/>
      <c r="JAS25" s="20"/>
      <c r="JAT25" s="20"/>
      <c r="JAU25" s="20"/>
      <c r="JAV25" s="20"/>
      <c r="JAW25" s="20"/>
      <c r="JAX25" s="20"/>
      <c r="JAY25" s="20"/>
      <c r="JAZ25" s="20"/>
      <c r="JBA25" s="20"/>
      <c r="JBB25" s="20"/>
      <c r="JBC25" s="20"/>
      <c r="JBD25" s="20"/>
      <c r="JBE25" s="20"/>
      <c r="JBF25" s="20"/>
      <c r="JBG25" s="20"/>
      <c r="JBH25" s="20"/>
      <c r="JBI25" s="20"/>
      <c r="JBJ25" s="20"/>
      <c r="JBK25" s="20"/>
      <c r="JBL25" s="20"/>
      <c r="JBM25" s="20"/>
      <c r="JBN25" s="20"/>
      <c r="JBO25" s="20"/>
      <c r="JBP25" s="20"/>
      <c r="JBQ25" s="20"/>
      <c r="JBR25" s="20"/>
      <c r="JBS25" s="20"/>
      <c r="JBT25" s="20"/>
      <c r="JBU25" s="20"/>
      <c r="JBV25" s="20"/>
      <c r="JBW25" s="20"/>
      <c r="JBX25" s="20"/>
      <c r="JBY25" s="20"/>
      <c r="JBZ25" s="20"/>
      <c r="JCA25" s="20"/>
      <c r="JCB25" s="20"/>
      <c r="JCC25" s="20"/>
      <c r="JCD25" s="20"/>
      <c r="JCE25" s="20"/>
      <c r="JCF25" s="20"/>
      <c r="JCG25" s="20"/>
      <c r="JCH25" s="20"/>
      <c r="JCI25" s="20"/>
      <c r="JCJ25" s="20"/>
      <c r="JCK25" s="20"/>
      <c r="JCL25" s="20"/>
      <c r="JCM25" s="20"/>
      <c r="JCN25" s="20"/>
      <c r="JCO25" s="20"/>
      <c r="JCP25" s="20"/>
      <c r="JCQ25" s="20"/>
      <c r="JCR25" s="20"/>
      <c r="JCS25" s="20"/>
      <c r="JCT25" s="20"/>
      <c r="JCU25" s="20"/>
      <c r="JCV25" s="20"/>
      <c r="JCW25" s="20"/>
      <c r="JCX25" s="20"/>
      <c r="JCY25" s="20"/>
      <c r="JCZ25" s="20"/>
      <c r="JDA25" s="20"/>
      <c r="JDB25" s="20"/>
      <c r="JDC25" s="20"/>
      <c r="JDD25" s="20"/>
      <c r="JDE25" s="20"/>
      <c r="JDF25" s="20"/>
      <c r="JDG25" s="20"/>
      <c r="JDH25" s="20"/>
      <c r="JDI25" s="20"/>
      <c r="JDJ25" s="20"/>
      <c r="JDK25" s="20"/>
      <c r="JDL25" s="20"/>
      <c r="JDM25" s="20"/>
      <c r="JDN25" s="20"/>
      <c r="JDO25" s="20"/>
      <c r="JDP25" s="20"/>
      <c r="JDQ25" s="20"/>
      <c r="JDR25" s="20"/>
      <c r="JDS25" s="20"/>
      <c r="JDT25" s="20"/>
      <c r="JDU25" s="20"/>
      <c r="JDV25" s="20"/>
      <c r="JDW25" s="20"/>
      <c r="JDX25" s="20"/>
      <c r="JDY25" s="20"/>
      <c r="JDZ25" s="20"/>
      <c r="JEA25" s="20"/>
      <c r="JEB25" s="20"/>
      <c r="JEC25" s="20"/>
      <c r="JED25" s="20"/>
      <c r="JEE25" s="20"/>
      <c r="JEF25" s="20"/>
      <c r="JEG25" s="20"/>
      <c r="JEH25" s="20"/>
      <c r="JEI25" s="20"/>
      <c r="JEJ25" s="20"/>
      <c r="JEK25" s="20"/>
      <c r="JEL25" s="20"/>
      <c r="JEM25" s="20"/>
      <c r="JEN25" s="20"/>
      <c r="JEO25" s="20"/>
      <c r="JEP25" s="20"/>
      <c r="JEQ25" s="20"/>
      <c r="JER25" s="20"/>
      <c r="JES25" s="20"/>
      <c r="JET25" s="20"/>
      <c r="JEU25" s="20"/>
      <c r="JEV25" s="20"/>
      <c r="JEW25" s="20"/>
      <c r="JEX25" s="20"/>
      <c r="JEY25" s="20"/>
      <c r="JEZ25" s="20"/>
      <c r="JFA25" s="20"/>
      <c r="JFB25" s="20"/>
      <c r="JFC25" s="20"/>
      <c r="JFD25" s="20"/>
      <c r="JFE25" s="20"/>
      <c r="JFF25" s="20"/>
      <c r="JFG25" s="20"/>
      <c r="JFH25" s="20"/>
      <c r="JFI25" s="20"/>
      <c r="JFJ25" s="20"/>
      <c r="JFK25" s="20"/>
      <c r="JFL25" s="20"/>
      <c r="JFM25" s="20"/>
      <c r="JFN25" s="20"/>
      <c r="JFO25" s="20"/>
      <c r="JFP25" s="20"/>
      <c r="JFQ25" s="20"/>
      <c r="JFR25" s="20"/>
      <c r="JFS25" s="20"/>
      <c r="JFT25" s="20"/>
      <c r="JFU25" s="20"/>
      <c r="JFV25" s="20"/>
      <c r="JFW25" s="20"/>
      <c r="JFX25" s="20"/>
      <c r="JFY25" s="20"/>
      <c r="JFZ25" s="20"/>
      <c r="JGA25" s="20"/>
      <c r="JGB25" s="20"/>
      <c r="JGC25" s="20"/>
      <c r="JGD25" s="20"/>
      <c r="JGE25" s="20"/>
      <c r="JGF25" s="20"/>
      <c r="JGG25" s="20"/>
      <c r="JGH25" s="20"/>
      <c r="JGI25" s="20"/>
      <c r="JGJ25" s="20"/>
      <c r="JGK25" s="20"/>
      <c r="JGL25" s="20"/>
      <c r="JGM25" s="20"/>
      <c r="JGN25" s="20"/>
      <c r="JGO25" s="20"/>
      <c r="JGP25" s="20"/>
      <c r="JGQ25" s="20"/>
      <c r="JGR25" s="20"/>
      <c r="JGS25" s="20"/>
      <c r="JGT25" s="20"/>
      <c r="JGU25" s="20"/>
      <c r="JGV25" s="20"/>
      <c r="JGW25" s="20"/>
      <c r="JGX25" s="20"/>
      <c r="JGY25" s="20"/>
      <c r="JGZ25" s="20"/>
      <c r="JHA25" s="20"/>
      <c r="JHB25" s="20"/>
      <c r="JHC25" s="20"/>
      <c r="JHD25" s="20"/>
      <c r="JHE25" s="20"/>
      <c r="JHF25" s="20"/>
      <c r="JHG25" s="20"/>
      <c r="JHH25" s="20"/>
      <c r="JHI25" s="20"/>
      <c r="JHJ25" s="20"/>
      <c r="JHK25" s="20"/>
      <c r="JHL25" s="20"/>
      <c r="JHM25" s="20"/>
      <c r="JHN25" s="20"/>
      <c r="JHO25" s="20"/>
      <c r="JHP25" s="20"/>
      <c r="JHQ25" s="20"/>
      <c r="JHR25" s="20"/>
      <c r="JHS25" s="20"/>
      <c r="JHT25" s="20"/>
      <c r="JHU25" s="20"/>
      <c r="JHV25" s="20"/>
      <c r="JHW25" s="20"/>
      <c r="JHX25" s="20"/>
      <c r="JHY25" s="20"/>
      <c r="JHZ25" s="20"/>
      <c r="JIA25" s="20"/>
      <c r="JIB25" s="20"/>
      <c r="JIC25" s="20"/>
      <c r="JID25" s="20"/>
      <c r="JIE25" s="20"/>
      <c r="JIF25" s="20"/>
      <c r="JIG25" s="20"/>
      <c r="JIH25" s="20"/>
      <c r="JII25" s="20"/>
      <c r="JIJ25" s="20"/>
      <c r="JIK25" s="20"/>
      <c r="JIL25" s="20"/>
      <c r="JIM25" s="20"/>
      <c r="JIN25" s="20"/>
      <c r="JIO25" s="20"/>
      <c r="JIP25" s="20"/>
      <c r="JIQ25" s="20"/>
      <c r="JIR25" s="20"/>
      <c r="JIS25" s="20"/>
      <c r="JIT25" s="20"/>
      <c r="JIU25" s="20"/>
      <c r="JIV25" s="20"/>
      <c r="JIW25" s="20"/>
      <c r="JIX25" s="20"/>
      <c r="JIY25" s="20"/>
      <c r="JIZ25" s="20"/>
      <c r="JJA25" s="20"/>
      <c r="JJB25" s="20"/>
      <c r="JJC25" s="20"/>
      <c r="JJD25" s="20"/>
      <c r="JJE25" s="20"/>
      <c r="JJF25" s="20"/>
      <c r="JJG25" s="20"/>
      <c r="JJH25" s="20"/>
      <c r="JJI25" s="20"/>
      <c r="JJJ25" s="20"/>
      <c r="JJK25" s="20"/>
      <c r="JJL25" s="20"/>
      <c r="JJM25" s="20"/>
      <c r="JJN25" s="20"/>
      <c r="JJO25" s="20"/>
      <c r="JJP25" s="20"/>
      <c r="JJQ25" s="20"/>
      <c r="JJR25" s="20"/>
      <c r="JJS25" s="20"/>
      <c r="JJT25" s="20"/>
      <c r="JJU25" s="20"/>
      <c r="JJV25" s="20"/>
      <c r="JJW25" s="20"/>
      <c r="JJX25" s="20"/>
      <c r="JJY25" s="20"/>
      <c r="JJZ25" s="20"/>
      <c r="JKA25" s="20"/>
      <c r="JKB25" s="20"/>
      <c r="JKC25" s="20"/>
      <c r="JKD25" s="20"/>
      <c r="JKE25" s="20"/>
      <c r="JKF25" s="20"/>
      <c r="JKG25" s="20"/>
      <c r="JKH25" s="20"/>
      <c r="JKI25" s="20"/>
      <c r="JKJ25" s="20"/>
      <c r="JKK25" s="20"/>
      <c r="JKL25" s="20"/>
      <c r="JKM25" s="20"/>
      <c r="JKN25" s="20"/>
      <c r="JKO25" s="20"/>
      <c r="JKP25" s="20"/>
      <c r="JKQ25" s="20"/>
      <c r="JKR25" s="20"/>
      <c r="JKS25" s="20"/>
      <c r="JKT25" s="20"/>
      <c r="JKU25" s="20"/>
      <c r="JKV25" s="20"/>
      <c r="JKW25" s="20"/>
      <c r="JKX25" s="20"/>
      <c r="JKY25" s="20"/>
      <c r="JKZ25" s="20"/>
      <c r="JLA25" s="20"/>
      <c r="JLB25" s="20"/>
      <c r="JLC25" s="20"/>
      <c r="JLD25" s="20"/>
      <c r="JLE25" s="20"/>
      <c r="JLF25" s="20"/>
      <c r="JLG25" s="20"/>
      <c r="JLH25" s="20"/>
      <c r="JLI25" s="20"/>
      <c r="JLJ25" s="20"/>
      <c r="JLK25" s="20"/>
      <c r="JLL25" s="20"/>
      <c r="JLM25" s="20"/>
      <c r="JLN25" s="20"/>
      <c r="JLO25" s="20"/>
      <c r="JLP25" s="20"/>
      <c r="JLQ25" s="20"/>
      <c r="JLR25" s="20"/>
      <c r="JLS25" s="20"/>
      <c r="JLT25" s="20"/>
      <c r="JLU25" s="20"/>
      <c r="JLV25" s="20"/>
      <c r="JLW25" s="20"/>
      <c r="JLX25" s="20"/>
      <c r="JLY25" s="20"/>
      <c r="JLZ25" s="20"/>
      <c r="JMA25" s="20"/>
      <c r="JMB25" s="20"/>
      <c r="JMC25" s="20"/>
      <c r="JMD25" s="20"/>
      <c r="JME25" s="20"/>
      <c r="JMF25" s="20"/>
      <c r="JMG25" s="20"/>
      <c r="JMH25" s="20"/>
      <c r="JMI25" s="20"/>
      <c r="JMJ25" s="20"/>
      <c r="JMK25" s="20"/>
      <c r="JML25" s="20"/>
      <c r="JMM25" s="20"/>
      <c r="JMN25" s="20"/>
      <c r="JMO25" s="20"/>
      <c r="JMP25" s="20"/>
      <c r="JMQ25" s="20"/>
      <c r="JMR25" s="20"/>
      <c r="JMS25" s="20"/>
      <c r="JMT25" s="20"/>
      <c r="JMU25" s="20"/>
      <c r="JMV25" s="20"/>
      <c r="JMW25" s="20"/>
      <c r="JMX25" s="20"/>
      <c r="JMY25" s="20"/>
      <c r="JMZ25" s="20"/>
      <c r="JNA25" s="20"/>
      <c r="JNB25" s="20"/>
      <c r="JNC25" s="20"/>
      <c r="JND25" s="20"/>
      <c r="JNE25" s="20"/>
      <c r="JNF25" s="20"/>
      <c r="JNG25" s="20"/>
      <c r="JNH25" s="20"/>
      <c r="JNI25" s="20"/>
      <c r="JNJ25" s="20"/>
      <c r="JNK25" s="20"/>
      <c r="JNL25" s="20"/>
      <c r="JNM25" s="20"/>
      <c r="JNN25" s="20"/>
      <c r="JNO25" s="20"/>
      <c r="JNP25" s="20"/>
      <c r="JNQ25" s="20"/>
      <c r="JNR25" s="20"/>
      <c r="JNS25" s="20"/>
      <c r="JNT25" s="20"/>
      <c r="JNU25" s="20"/>
      <c r="JNV25" s="20"/>
      <c r="JNW25" s="20"/>
      <c r="JNX25" s="20"/>
      <c r="JNY25" s="20"/>
      <c r="JNZ25" s="20"/>
      <c r="JOA25" s="20"/>
      <c r="JOB25" s="20"/>
      <c r="JOC25" s="20"/>
      <c r="JOD25" s="20"/>
      <c r="JOE25" s="20"/>
      <c r="JOF25" s="20"/>
      <c r="JOG25" s="20"/>
      <c r="JOH25" s="20"/>
      <c r="JOI25" s="20"/>
      <c r="JOJ25" s="20"/>
      <c r="JOK25" s="20"/>
      <c r="JOL25" s="20"/>
      <c r="JOM25" s="20"/>
      <c r="JON25" s="20"/>
      <c r="JOO25" s="20"/>
      <c r="JOP25" s="20"/>
      <c r="JOQ25" s="20"/>
      <c r="JOR25" s="20"/>
      <c r="JOS25" s="20"/>
      <c r="JOT25" s="20"/>
      <c r="JOU25" s="20"/>
      <c r="JOV25" s="20"/>
      <c r="JOW25" s="20"/>
      <c r="JOX25" s="20"/>
      <c r="JOY25" s="20"/>
      <c r="JOZ25" s="20"/>
      <c r="JPA25" s="20"/>
      <c r="JPB25" s="20"/>
      <c r="JPC25" s="20"/>
      <c r="JPD25" s="20"/>
      <c r="JPE25" s="20"/>
      <c r="JPF25" s="20"/>
      <c r="JPG25" s="20"/>
      <c r="JPH25" s="20"/>
      <c r="JPI25" s="20"/>
      <c r="JPJ25" s="20"/>
      <c r="JPK25" s="20"/>
      <c r="JPL25" s="20"/>
      <c r="JPM25" s="20"/>
      <c r="JPN25" s="20"/>
      <c r="JPO25" s="20"/>
      <c r="JPP25" s="20"/>
      <c r="JPQ25" s="20"/>
      <c r="JPR25" s="20"/>
      <c r="JPS25" s="20"/>
      <c r="JPT25" s="20"/>
      <c r="JPU25" s="20"/>
      <c r="JPV25" s="20"/>
      <c r="JPW25" s="20"/>
      <c r="JPX25" s="20"/>
      <c r="JPY25" s="20"/>
      <c r="JPZ25" s="20"/>
      <c r="JQA25" s="20"/>
      <c r="JQB25" s="20"/>
      <c r="JQC25" s="20"/>
      <c r="JQD25" s="20"/>
      <c r="JQE25" s="20"/>
      <c r="JQF25" s="20"/>
      <c r="JQG25" s="20"/>
      <c r="JQH25" s="20"/>
      <c r="JQI25" s="20"/>
      <c r="JQJ25" s="20"/>
      <c r="JQK25" s="20"/>
      <c r="JQL25" s="20"/>
      <c r="JQM25" s="20"/>
      <c r="JQN25" s="20"/>
      <c r="JQO25" s="20"/>
      <c r="JQP25" s="20"/>
      <c r="JQQ25" s="20"/>
      <c r="JQR25" s="20"/>
      <c r="JQS25" s="20"/>
      <c r="JQT25" s="20"/>
      <c r="JQU25" s="20"/>
      <c r="JQV25" s="20"/>
      <c r="JQW25" s="20"/>
      <c r="JQX25" s="20"/>
      <c r="JQY25" s="20"/>
      <c r="JQZ25" s="20"/>
      <c r="JRA25" s="20"/>
      <c r="JRB25" s="20"/>
      <c r="JRC25" s="20"/>
      <c r="JRD25" s="20"/>
      <c r="JRE25" s="20"/>
      <c r="JRF25" s="20"/>
      <c r="JRG25" s="20"/>
      <c r="JRH25" s="20"/>
      <c r="JRI25" s="20"/>
      <c r="JRJ25" s="20"/>
      <c r="JRK25" s="20"/>
      <c r="JRL25" s="20"/>
      <c r="JRM25" s="20"/>
      <c r="JRN25" s="20"/>
      <c r="JRO25" s="20"/>
      <c r="JRP25" s="20"/>
      <c r="JRQ25" s="20"/>
      <c r="JRR25" s="20"/>
      <c r="JRS25" s="20"/>
      <c r="JRT25" s="20"/>
      <c r="JRU25" s="20"/>
      <c r="JRV25" s="20"/>
      <c r="JRW25" s="20"/>
      <c r="JRX25" s="20"/>
      <c r="JRY25" s="20"/>
      <c r="JRZ25" s="20"/>
      <c r="JSA25" s="20"/>
      <c r="JSB25" s="20"/>
      <c r="JSC25" s="20"/>
      <c r="JSD25" s="20"/>
      <c r="JSE25" s="20"/>
      <c r="JSF25" s="20"/>
      <c r="JSG25" s="20"/>
      <c r="JSH25" s="20"/>
      <c r="JSI25" s="20"/>
      <c r="JSJ25" s="20"/>
      <c r="JSK25" s="20"/>
      <c r="JSL25" s="20"/>
      <c r="JSM25" s="20"/>
      <c r="JSN25" s="20"/>
      <c r="JSO25" s="20"/>
      <c r="JSP25" s="20"/>
      <c r="JSQ25" s="20"/>
      <c r="JSR25" s="20"/>
      <c r="JSS25" s="20"/>
      <c r="JST25" s="20"/>
      <c r="JSU25" s="20"/>
      <c r="JSV25" s="20"/>
      <c r="JSW25" s="20"/>
      <c r="JSX25" s="20"/>
      <c r="JSY25" s="20"/>
      <c r="JSZ25" s="20"/>
      <c r="JTA25" s="20"/>
      <c r="JTB25" s="20"/>
      <c r="JTC25" s="20"/>
      <c r="JTD25" s="20"/>
      <c r="JTE25" s="20"/>
      <c r="JTF25" s="20"/>
      <c r="JTG25" s="20"/>
      <c r="JTH25" s="20"/>
      <c r="JTI25" s="20"/>
      <c r="JTJ25" s="20"/>
      <c r="JTK25" s="20"/>
      <c r="JTL25" s="20"/>
      <c r="JTM25" s="20"/>
      <c r="JTN25" s="20"/>
      <c r="JTO25" s="20"/>
      <c r="JTP25" s="20"/>
      <c r="JTQ25" s="20"/>
      <c r="JTR25" s="20"/>
      <c r="JTS25" s="20"/>
      <c r="JTT25" s="20"/>
      <c r="JTU25" s="20"/>
      <c r="JTV25" s="20"/>
      <c r="JTW25" s="20"/>
      <c r="JTX25" s="20"/>
      <c r="JTY25" s="20"/>
      <c r="JTZ25" s="20"/>
      <c r="JUA25" s="20"/>
      <c r="JUB25" s="20"/>
      <c r="JUC25" s="20"/>
      <c r="JUD25" s="20"/>
      <c r="JUE25" s="20"/>
      <c r="JUF25" s="20"/>
      <c r="JUG25" s="20"/>
      <c r="JUH25" s="20"/>
      <c r="JUI25" s="20"/>
      <c r="JUJ25" s="20"/>
      <c r="JUK25" s="20"/>
      <c r="JUL25" s="20"/>
      <c r="JUM25" s="20"/>
      <c r="JUN25" s="20"/>
      <c r="JUO25" s="20"/>
      <c r="JUP25" s="20"/>
      <c r="JUQ25" s="20"/>
      <c r="JUR25" s="20"/>
      <c r="JUS25" s="20"/>
      <c r="JUT25" s="20"/>
      <c r="JUU25" s="20"/>
      <c r="JUV25" s="20"/>
      <c r="JUW25" s="20"/>
      <c r="JUX25" s="20"/>
      <c r="JUY25" s="20"/>
      <c r="JUZ25" s="20"/>
      <c r="JVA25" s="20"/>
      <c r="JVB25" s="20"/>
      <c r="JVC25" s="20"/>
      <c r="JVD25" s="20"/>
      <c r="JVE25" s="20"/>
      <c r="JVF25" s="20"/>
      <c r="JVG25" s="20"/>
      <c r="JVH25" s="20"/>
      <c r="JVI25" s="20"/>
      <c r="JVJ25" s="20"/>
      <c r="JVK25" s="20"/>
      <c r="JVL25" s="20"/>
      <c r="JVM25" s="20"/>
      <c r="JVN25" s="20"/>
      <c r="JVO25" s="20"/>
      <c r="JVP25" s="20"/>
      <c r="JVQ25" s="20"/>
      <c r="JVR25" s="20"/>
      <c r="JVS25" s="20"/>
      <c r="JVT25" s="20"/>
      <c r="JVU25" s="20"/>
      <c r="JVV25" s="20"/>
      <c r="JVW25" s="20"/>
      <c r="JVX25" s="20"/>
      <c r="JVY25" s="20"/>
      <c r="JVZ25" s="20"/>
      <c r="JWA25" s="20"/>
      <c r="JWB25" s="20"/>
      <c r="JWC25" s="20"/>
      <c r="JWD25" s="20"/>
      <c r="JWE25" s="20"/>
      <c r="JWF25" s="20"/>
      <c r="JWG25" s="20"/>
      <c r="JWH25" s="20"/>
      <c r="JWI25" s="20"/>
      <c r="JWJ25" s="20"/>
      <c r="JWK25" s="20"/>
      <c r="JWL25" s="20"/>
      <c r="JWM25" s="20"/>
      <c r="JWN25" s="20"/>
      <c r="JWO25" s="20"/>
      <c r="JWP25" s="20"/>
      <c r="JWQ25" s="20"/>
      <c r="JWR25" s="20"/>
      <c r="JWS25" s="20"/>
      <c r="JWT25" s="20"/>
      <c r="JWU25" s="20"/>
      <c r="JWV25" s="20"/>
      <c r="JWW25" s="20"/>
      <c r="JWX25" s="20"/>
      <c r="JWY25" s="20"/>
      <c r="JWZ25" s="20"/>
      <c r="JXA25" s="20"/>
      <c r="JXB25" s="20"/>
      <c r="JXC25" s="20"/>
      <c r="JXD25" s="20"/>
      <c r="JXE25" s="20"/>
      <c r="JXF25" s="20"/>
      <c r="JXG25" s="20"/>
      <c r="JXH25" s="20"/>
      <c r="JXI25" s="20"/>
      <c r="JXJ25" s="20"/>
      <c r="JXK25" s="20"/>
      <c r="JXL25" s="20"/>
      <c r="JXM25" s="20"/>
      <c r="JXN25" s="20"/>
      <c r="JXO25" s="20"/>
      <c r="JXP25" s="20"/>
      <c r="JXQ25" s="20"/>
      <c r="JXR25" s="20"/>
      <c r="JXS25" s="20"/>
      <c r="JXT25" s="20"/>
      <c r="JXU25" s="20"/>
      <c r="JXV25" s="20"/>
      <c r="JXW25" s="20"/>
      <c r="JXX25" s="20"/>
      <c r="JXY25" s="20"/>
      <c r="JXZ25" s="20"/>
      <c r="JYA25" s="20"/>
      <c r="JYB25" s="20"/>
      <c r="JYC25" s="20"/>
      <c r="JYD25" s="20"/>
      <c r="JYE25" s="20"/>
      <c r="JYF25" s="20"/>
      <c r="JYG25" s="20"/>
      <c r="JYH25" s="20"/>
      <c r="JYI25" s="20"/>
      <c r="JYJ25" s="20"/>
      <c r="JYK25" s="20"/>
      <c r="JYL25" s="20"/>
      <c r="JYM25" s="20"/>
      <c r="JYN25" s="20"/>
      <c r="JYO25" s="20"/>
      <c r="JYP25" s="20"/>
      <c r="JYQ25" s="20"/>
      <c r="JYR25" s="20"/>
      <c r="JYS25" s="20"/>
      <c r="JYT25" s="20"/>
      <c r="JYU25" s="20"/>
      <c r="JYV25" s="20"/>
      <c r="JYW25" s="20"/>
      <c r="JYX25" s="20"/>
      <c r="JYY25" s="20"/>
      <c r="JYZ25" s="20"/>
      <c r="JZA25" s="20"/>
      <c r="JZB25" s="20"/>
      <c r="JZC25" s="20"/>
      <c r="JZD25" s="20"/>
      <c r="JZE25" s="20"/>
      <c r="JZF25" s="20"/>
      <c r="JZG25" s="20"/>
      <c r="JZH25" s="20"/>
      <c r="JZI25" s="20"/>
      <c r="JZJ25" s="20"/>
      <c r="JZK25" s="20"/>
      <c r="JZL25" s="20"/>
      <c r="JZM25" s="20"/>
      <c r="JZN25" s="20"/>
      <c r="JZO25" s="20"/>
      <c r="JZP25" s="20"/>
      <c r="JZQ25" s="20"/>
      <c r="JZR25" s="20"/>
      <c r="JZS25" s="20"/>
      <c r="JZT25" s="20"/>
      <c r="JZU25" s="20"/>
      <c r="JZV25" s="20"/>
      <c r="JZW25" s="20"/>
      <c r="JZX25" s="20"/>
      <c r="JZY25" s="20"/>
      <c r="JZZ25" s="20"/>
      <c r="KAA25" s="20"/>
      <c r="KAB25" s="20"/>
      <c r="KAC25" s="20"/>
      <c r="KAD25" s="20"/>
      <c r="KAE25" s="20"/>
      <c r="KAF25" s="20"/>
      <c r="KAG25" s="20"/>
      <c r="KAH25" s="20"/>
      <c r="KAI25" s="20"/>
      <c r="KAJ25" s="20"/>
      <c r="KAK25" s="20"/>
      <c r="KAL25" s="20"/>
      <c r="KAM25" s="20"/>
      <c r="KAN25" s="20"/>
      <c r="KAO25" s="20"/>
      <c r="KAP25" s="20"/>
      <c r="KAQ25" s="20"/>
      <c r="KAR25" s="20"/>
      <c r="KAS25" s="20"/>
      <c r="KAT25" s="20"/>
      <c r="KAU25" s="20"/>
      <c r="KAV25" s="20"/>
      <c r="KAW25" s="20"/>
      <c r="KAX25" s="20"/>
      <c r="KAY25" s="20"/>
      <c r="KAZ25" s="20"/>
      <c r="KBA25" s="20"/>
      <c r="KBB25" s="20"/>
      <c r="KBC25" s="20"/>
      <c r="KBD25" s="20"/>
      <c r="KBE25" s="20"/>
      <c r="KBF25" s="20"/>
      <c r="KBG25" s="20"/>
      <c r="KBH25" s="20"/>
      <c r="KBI25" s="20"/>
      <c r="KBJ25" s="20"/>
      <c r="KBK25" s="20"/>
      <c r="KBL25" s="20"/>
      <c r="KBM25" s="20"/>
      <c r="KBN25" s="20"/>
      <c r="KBO25" s="20"/>
      <c r="KBP25" s="20"/>
      <c r="KBQ25" s="20"/>
      <c r="KBR25" s="20"/>
      <c r="KBS25" s="20"/>
      <c r="KBT25" s="20"/>
      <c r="KBU25" s="20"/>
      <c r="KBV25" s="20"/>
      <c r="KBW25" s="20"/>
      <c r="KBX25" s="20"/>
      <c r="KBY25" s="20"/>
      <c r="KBZ25" s="20"/>
      <c r="KCA25" s="20"/>
      <c r="KCB25" s="20"/>
      <c r="KCC25" s="20"/>
      <c r="KCD25" s="20"/>
      <c r="KCE25" s="20"/>
      <c r="KCF25" s="20"/>
      <c r="KCG25" s="20"/>
      <c r="KCH25" s="20"/>
      <c r="KCI25" s="20"/>
      <c r="KCJ25" s="20"/>
      <c r="KCK25" s="20"/>
      <c r="KCL25" s="20"/>
      <c r="KCM25" s="20"/>
      <c r="KCN25" s="20"/>
      <c r="KCO25" s="20"/>
      <c r="KCP25" s="20"/>
      <c r="KCQ25" s="20"/>
      <c r="KCR25" s="20"/>
      <c r="KCS25" s="20"/>
      <c r="KCT25" s="20"/>
      <c r="KCU25" s="20"/>
      <c r="KCV25" s="20"/>
      <c r="KCW25" s="20"/>
      <c r="KCX25" s="20"/>
      <c r="KCY25" s="20"/>
      <c r="KCZ25" s="20"/>
      <c r="KDA25" s="20"/>
      <c r="KDB25" s="20"/>
      <c r="KDC25" s="20"/>
      <c r="KDD25" s="20"/>
      <c r="KDE25" s="20"/>
      <c r="KDF25" s="20"/>
      <c r="KDG25" s="20"/>
      <c r="KDH25" s="20"/>
      <c r="KDI25" s="20"/>
      <c r="KDJ25" s="20"/>
      <c r="KDK25" s="20"/>
      <c r="KDL25" s="20"/>
      <c r="KDM25" s="20"/>
      <c r="KDN25" s="20"/>
      <c r="KDO25" s="20"/>
      <c r="KDP25" s="20"/>
      <c r="KDQ25" s="20"/>
      <c r="KDR25" s="20"/>
      <c r="KDS25" s="20"/>
      <c r="KDT25" s="20"/>
      <c r="KDU25" s="20"/>
      <c r="KDV25" s="20"/>
      <c r="KDW25" s="20"/>
      <c r="KDX25" s="20"/>
      <c r="KDY25" s="20"/>
      <c r="KDZ25" s="20"/>
      <c r="KEA25" s="20"/>
      <c r="KEB25" s="20"/>
      <c r="KEC25" s="20"/>
      <c r="KED25" s="20"/>
      <c r="KEE25" s="20"/>
      <c r="KEF25" s="20"/>
      <c r="KEG25" s="20"/>
      <c r="KEH25" s="20"/>
      <c r="KEI25" s="20"/>
      <c r="KEJ25" s="20"/>
      <c r="KEK25" s="20"/>
      <c r="KEL25" s="20"/>
      <c r="KEM25" s="20"/>
      <c r="KEN25" s="20"/>
      <c r="KEO25" s="20"/>
      <c r="KEP25" s="20"/>
      <c r="KEQ25" s="20"/>
      <c r="KER25" s="20"/>
      <c r="KES25" s="20"/>
      <c r="KET25" s="20"/>
      <c r="KEU25" s="20"/>
      <c r="KEV25" s="20"/>
      <c r="KEW25" s="20"/>
      <c r="KEX25" s="20"/>
      <c r="KEY25" s="20"/>
      <c r="KEZ25" s="20"/>
      <c r="KFA25" s="20"/>
      <c r="KFB25" s="20"/>
      <c r="KFC25" s="20"/>
      <c r="KFD25" s="20"/>
      <c r="KFE25" s="20"/>
      <c r="KFF25" s="20"/>
      <c r="KFG25" s="20"/>
      <c r="KFH25" s="20"/>
      <c r="KFI25" s="20"/>
      <c r="KFJ25" s="20"/>
      <c r="KFK25" s="20"/>
      <c r="KFL25" s="20"/>
      <c r="KFM25" s="20"/>
      <c r="KFN25" s="20"/>
      <c r="KFO25" s="20"/>
      <c r="KFP25" s="20"/>
      <c r="KFQ25" s="20"/>
      <c r="KFR25" s="20"/>
      <c r="KFS25" s="20"/>
      <c r="KFT25" s="20"/>
      <c r="KFU25" s="20"/>
      <c r="KFV25" s="20"/>
      <c r="KFW25" s="20"/>
      <c r="KFX25" s="20"/>
      <c r="KFY25" s="20"/>
      <c r="KFZ25" s="20"/>
      <c r="KGA25" s="20"/>
      <c r="KGB25" s="20"/>
      <c r="KGC25" s="20"/>
      <c r="KGD25" s="20"/>
      <c r="KGE25" s="20"/>
      <c r="KGF25" s="20"/>
      <c r="KGG25" s="20"/>
      <c r="KGH25" s="20"/>
      <c r="KGI25" s="20"/>
      <c r="KGJ25" s="20"/>
      <c r="KGK25" s="20"/>
      <c r="KGL25" s="20"/>
      <c r="KGM25" s="20"/>
      <c r="KGN25" s="20"/>
      <c r="KGO25" s="20"/>
      <c r="KGP25" s="20"/>
      <c r="KGQ25" s="20"/>
      <c r="KGR25" s="20"/>
      <c r="KGS25" s="20"/>
      <c r="KGT25" s="20"/>
      <c r="KGU25" s="20"/>
      <c r="KGV25" s="20"/>
      <c r="KGW25" s="20"/>
      <c r="KGX25" s="20"/>
      <c r="KGY25" s="20"/>
      <c r="KGZ25" s="20"/>
      <c r="KHA25" s="20"/>
      <c r="KHB25" s="20"/>
      <c r="KHC25" s="20"/>
      <c r="KHD25" s="20"/>
      <c r="KHE25" s="20"/>
      <c r="KHF25" s="20"/>
      <c r="KHG25" s="20"/>
      <c r="KHH25" s="20"/>
      <c r="KHI25" s="20"/>
      <c r="KHJ25" s="20"/>
      <c r="KHK25" s="20"/>
      <c r="KHL25" s="20"/>
      <c r="KHM25" s="20"/>
      <c r="KHN25" s="20"/>
      <c r="KHO25" s="20"/>
      <c r="KHP25" s="20"/>
      <c r="KHQ25" s="20"/>
      <c r="KHR25" s="20"/>
      <c r="KHS25" s="20"/>
      <c r="KHT25" s="20"/>
      <c r="KHU25" s="20"/>
      <c r="KHV25" s="20"/>
      <c r="KHW25" s="20"/>
      <c r="KHX25" s="20"/>
      <c r="KHY25" s="20"/>
      <c r="KHZ25" s="20"/>
      <c r="KIA25" s="20"/>
      <c r="KIB25" s="20"/>
      <c r="KIC25" s="20"/>
      <c r="KID25" s="20"/>
      <c r="KIE25" s="20"/>
      <c r="KIF25" s="20"/>
      <c r="KIG25" s="20"/>
      <c r="KIH25" s="20"/>
      <c r="KII25" s="20"/>
      <c r="KIJ25" s="20"/>
      <c r="KIK25" s="20"/>
      <c r="KIL25" s="20"/>
      <c r="KIM25" s="20"/>
      <c r="KIN25" s="20"/>
      <c r="KIO25" s="20"/>
      <c r="KIP25" s="20"/>
      <c r="KIQ25" s="20"/>
      <c r="KIR25" s="20"/>
      <c r="KIS25" s="20"/>
      <c r="KIT25" s="20"/>
      <c r="KIU25" s="20"/>
      <c r="KIV25" s="20"/>
      <c r="KIW25" s="20"/>
      <c r="KIX25" s="20"/>
      <c r="KIY25" s="20"/>
      <c r="KIZ25" s="20"/>
      <c r="KJA25" s="20"/>
      <c r="KJB25" s="20"/>
      <c r="KJC25" s="20"/>
      <c r="KJD25" s="20"/>
      <c r="KJE25" s="20"/>
      <c r="KJF25" s="20"/>
      <c r="KJG25" s="20"/>
      <c r="KJH25" s="20"/>
      <c r="KJI25" s="20"/>
      <c r="KJJ25" s="20"/>
      <c r="KJK25" s="20"/>
      <c r="KJL25" s="20"/>
      <c r="KJM25" s="20"/>
      <c r="KJN25" s="20"/>
      <c r="KJO25" s="20"/>
      <c r="KJP25" s="20"/>
      <c r="KJQ25" s="20"/>
      <c r="KJR25" s="20"/>
      <c r="KJS25" s="20"/>
      <c r="KJT25" s="20"/>
      <c r="KJU25" s="20"/>
      <c r="KJV25" s="20"/>
      <c r="KJW25" s="20"/>
      <c r="KJX25" s="20"/>
      <c r="KJY25" s="20"/>
      <c r="KJZ25" s="20"/>
      <c r="KKA25" s="20"/>
      <c r="KKB25" s="20"/>
      <c r="KKC25" s="20"/>
      <c r="KKD25" s="20"/>
      <c r="KKE25" s="20"/>
      <c r="KKF25" s="20"/>
      <c r="KKG25" s="20"/>
      <c r="KKH25" s="20"/>
      <c r="KKI25" s="20"/>
      <c r="KKJ25" s="20"/>
      <c r="KKK25" s="20"/>
      <c r="KKL25" s="20"/>
      <c r="KKM25" s="20"/>
      <c r="KKN25" s="20"/>
      <c r="KKO25" s="20"/>
      <c r="KKP25" s="20"/>
      <c r="KKQ25" s="20"/>
      <c r="KKR25" s="20"/>
      <c r="KKS25" s="20"/>
      <c r="KKT25" s="20"/>
      <c r="KKU25" s="20"/>
      <c r="KKV25" s="20"/>
      <c r="KKW25" s="20"/>
      <c r="KKX25" s="20"/>
      <c r="KKY25" s="20"/>
      <c r="KKZ25" s="20"/>
      <c r="KLA25" s="20"/>
      <c r="KLB25" s="20"/>
      <c r="KLC25" s="20"/>
      <c r="KLD25" s="20"/>
      <c r="KLE25" s="20"/>
      <c r="KLF25" s="20"/>
      <c r="KLG25" s="20"/>
      <c r="KLH25" s="20"/>
      <c r="KLI25" s="20"/>
      <c r="KLJ25" s="20"/>
      <c r="KLK25" s="20"/>
      <c r="KLL25" s="20"/>
      <c r="KLM25" s="20"/>
      <c r="KLN25" s="20"/>
      <c r="KLO25" s="20"/>
      <c r="KLP25" s="20"/>
      <c r="KLQ25" s="20"/>
      <c r="KLR25" s="20"/>
      <c r="KLS25" s="20"/>
      <c r="KLT25" s="20"/>
      <c r="KLU25" s="20"/>
      <c r="KLV25" s="20"/>
      <c r="KLW25" s="20"/>
      <c r="KLX25" s="20"/>
      <c r="KLY25" s="20"/>
      <c r="KLZ25" s="20"/>
      <c r="KMA25" s="20"/>
      <c r="KMB25" s="20"/>
      <c r="KMC25" s="20"/>
      <c r="KMD25" s="20"/>
      <c r="KME25" s="20"/>
      <c r="KMF25" s="20"/>
      <c r="KMG25" s="20"/>
      <c r="KMH25" s="20"/>
      <c r="KMI25" s="20"/>
      <c r="KMJ25" s="20"/>
      <c r="KMK25" s="20"/>
      <c r="KML25" s="20"/>
      <c r="KMM25" s="20"/>
      <c r="KMN25" s="20"/>
      <c r="KMO25" s="20"/>
      <c r="KMP25" s="20"/>
      <c r="KMQ25" s="20"/>
      <c r="KMR25" s="20"/>
      <c r="KMS25" s="20"/>
      <c r="KMT25" s="20"/>
      <c r="KMU25" s="20"/>
      <c r="KMV25" s="20"/>
      <c r="KMW25" s="20"/>
      <c r="KMX25" s="20"/>
      <c r="KMY25" s="20"/>
      <c r="KMZ25" s="20"/>
      <c r="KNA25" s="20"/>
      <c r="KNB25" s="20"/>
      <c r="KNC25" s="20"/>
      <c r="KND25" s="20"/>
      <c r="KNE25" s="20"/>
      <c r="KNF25" s="20"/>
      <c r="KNG25" s="20"/>
      <c r="KNH25" s="20"/>
      <c r="KNI25" s="20"/>
      <c r="KNJ25" s="20"/>
      <c r="KNK25" s="20"/>
      <c r="KNL25" s="20"/>
      <c r="KNM25" s="20"/>
      <c r="KNN25" s="20"/>
      <c r="KNO25" s="20"/>
      <c r="KNP25" s="20"/>
      <c r="KNQ25" s="20"/>
      <c r="KNR25" s="20"/>
      <c r="KNS25" s="20"/>
      <c r="KNT25" s="20"/>
      <c r="KNU25" s="20"/>
      <c r="KNV25" s="20"/>
      <c r="KNW25" s="20"/>
      <c r="KNX25" s="20"/>
      <c r="KNY25" s="20"/>
      <c r="KNZ25" s="20"/>
      <c r="KOA25" s="20"/>
      <c r="KOB25" s="20"/>
      <c r="KOC25" s="20"/>
      <c r="KOD25" s="20"/>
      <c r="KOE25" s="20"/>
      <c r="KOF25" s="20"/>
      <c r="KOG25" s="20"/>
      <c r="KOH25" s="20"/>
      <c r="KOI25" s="20"/>
      <c r="KOJ25" s="20"/>
      <c r="KOK25" s="20"/>
      <c r="KOL25" s="20"/>
      <c r="KOM25" s="20"/>
      <c r="KON25" s="20"/>
      <c r="KOO25" s="20"/>
      <c r="KOP25" s="20"/>
      <c r="KOQ25" s="20"/>
      <c r="KOR25" s="20"/>
      <c r="KOS25" s="20"/>
      <c r="KOT25" s="20"/>
      <c r="KOU25" s="20"/>
      <c r="KOV25" s="20"/>
      <c r="KOW25" s="20"/>
      <c r="KOX25" s="20"/>
      <c r="KOY25" s="20"/>
      <c r="KOZ25" s="20"/>
      <c r="KPA25" s="20"/>
      <c r="KPB25" s="20"/>
      <c r="KPC25" s="20"/>
      <c r="KPD25" s="20"/>
      <c r="KPE25" s="20"/>
      <c r="KPF25" s="20"/>
      <c r="KPG25" s="20"/>
      <c r="KPH25" s="20"/>
      <c r="KPI25" s="20"/>
      <c r="KPJ25" s="20"/>
      <c r="KPK25" s="20"/>
      <c r="KPL25" s="20"/>
      <c r="KPM25" s="20"/>
      <c r="KPN25" s="20"/>
      <c r="KPO25" s="20"/>
      <c r="KPP25" s="20"/>
      <c r="KPQ25" s="20"/>
      <c r="KPR25" s="20"/>
      <c r="KPS25" s="20"/>
      <c r="KPT25" s="20"/>
      <c r="KPU25" s="20"/>
      <c r="KPV25" s="20"/>
      <c r="KPW25" s="20"/>
      <c r="KPX25" s="20"/>
      <c r="KPY25" s="20"/>
      <c r="KPZ25" s="20"/>
      <c r="KQA25" s="20"/>
      <c r="KQB25" s="20"/>
      <c r="KQC25" s="20"/>
      <c r="KQD25" s="20"/>
      <c r="KQE25" s="20"/>
      <c r="KQF25" s="20"/>
      <c r="KQG25" s="20"/>
      <c r="KQH25" s="20"/>
      <c r="KQI25" s="20"/>
      <c r="KQJ25" s="20"/>
      <c r="KQK25" s="20"/>
      <c r="KQL25" s="20"/>
      <c r="KQM25" s="20"/>
      <c r="KQN25" s="20"/>
      <c r="KQO25" s="20"/>
      <c r="KQP25" s="20"/>
      <c r="KQQ25" s="20"/>
      <c r="KQR25" s="20"/>
      <c r="KQS25" s="20"/>
      <c r="KQT25" s="20"/>
      <c r="KQU25" s="20"/>
      <c r="KQV25" s="20"/>
      <c r="KQW25" s="20"/>
      <c r="KQX25" s="20"/>
      <c r="KQY25" s="20"/>
      <c r="KQZ25" s="20"/>
      <c r="KRA25" s="20"/>
      <c r="KRB25" s="20"/>
      <c r="KRC25" s="20"/>
      <c r="KRD25" s="20"/>
      <c r="KRE25" s="20"/>
      <c r="KRF25" s="20"/>
      <c r="KRG25" s="20"/>
      <c r="KRH25" s="20"/>
      <c r="KRI25" s="20"/>
      <c r="KRJ25" s="20"/>
      <c r="KRK25" s="20"/>
      <c r="KRL25" s="20"/>
      <c r="KRM25" s="20"/>
      <c r="KRN25" s="20"/>
      <c r="KRO25" s="20"/>
      <c r="KRP25" s="20"/>
      <c r="KRQ25" s="20"/>
      <c r="KRR25" s="20"/>
      <c r="KRS25" s="20"/>
      <c r="KRT25" s="20"/>
      <c r="KRU25" s="20"/>
      <c r="KRV25" s="20"/>
      <c r="KRW25" s="20"/>
      <c r="KRX25" s="20"/>
      <c r="KRY25" s="20"/>
      <c r="KRZ25" s="20"/>
      <c r="KSA25" s="20"/>
      <c r="KSB25" s="20"/>
      <c r="KSC25" s="20"/>
      <c r="KSD25" s="20"/>
      <c r="KSE25" s="20"/>
      <c r="KSF25" s="20"/>
      <c r="KSG25" s="20"/>
      <c r="KSH25" s="20"/>
      <c r="KSI25" s="20"/>
      <c r="KSJ25" s="20"/>
      <c r="KSK25" s="20"/>
      <c r="KSL25" s="20"/>
      <c r="KSM25" s="20"/>
      <c r="KSN25" s="20"/>
      <c r="KSO25" s="20"/>
      <c r="KSP25" s="20"/>
      <c r="KSQ25" s="20"/>
      <c r="KSR25" s="20"/>
      <c r="KSS25" s="20"/>
      <c r="KST25" s="20"/>
      <c r="KSU25" s="20"/>
      <c r="KSV25" s="20"/>
      <c r="KSW25" s="20"/>
      <c r="KSX25" s="20"/>
      <c r="KSY25" s="20"/>
      <c r="KSZ25" s="20"/>
      <c r="KTA25" s="20"/>
      <c r="KTB25" s="20"/>
      <c r="KTC25" s="20"/>
      <c r="KTD25" s="20"/>
      <c r="KTE25" s="20"/>
      <c r="KTF25" s="20"/>
      <c r="KTG25" s="20"/>
      <c r="KTH25" s="20"/>
      <c r="KTI25" s="20"/>
      <c r="KTJ25" s="20"/>
      <c r="KTK25" s="20"/>
      <c r="KTL25" s="20"/>
      <c r="KTM25" s="20"/>
      <c r="KTN25" s="20"/>
      <c r="KTO25" s="20"/>
      <c r="KTP25" s="20"/>
      <c r="KTQ25" s="20"/>
      <c r="KTR25" s="20"/>
      <c r="KTS25" s="20"/>
      <c r="KTT25" s="20"/>
      <c r="KTU25" s="20"/>
      <c r="KTV25" s="20"/>
      <c r="KTW25" s="20"/>
      <c r="KTX25" s="20"/>
      <c r="KTY25" s="20"/>
      <c r="KTZ25" s="20"/>
      <c r="KUA25" s="20"/>
      <c r="KUB25" s="20"/>
      <c r="KUC25" s="20"/>
      <c r="KUD25" s="20"/>
      <c r="KUE25" s="20"/>
      <c r="KUF25" s="20"/>
      <c r="KUG25" s="20"/>
      <c r="KUH25" s="20"/>
      <c r="KUI25" s="20"/>
      <c r="KUJ25" s="20"/>
      <c r="KUK25" s="20"/>
      <c r="KUL25" s="20"/>
      <c r="KUM25" s="20"/>
      <c r="KUN25" s="20"/>
      <c r="KUO25" s="20"/>
      <c r="KUP25" s="20"/>
      <c r="KUQ25" s="20"/>
      <c r="KUR25" s="20"/>
      <c r="KUS25" s="20"/>
      <c r="KUT25" s="20"/>
      <c r="KUU25" s="20"/>
      <c r="KUV25" s="20"/>
      <c r="KUW25" s="20"/>
      <c r="KUX25" s="20"/>
      <c r="KUY25" s="20"/>
      <c r="KUZ25" s="20"/>
      <c r="KVA25" s="20"/>
      <c r="KVB25" s="20"/>
      <c r="KVC25" s="20"/>
      <c r="KVD25" s="20"/>
      <c r="KVE25" s="20"/>
      <c r="KVF25" s="20"/>
      <c r="KVG25" s="20"/>
      <c r="KVH25" s="20"/>
      <c r="KVI25" s="20"/>
      <c r="KVJ25" s="20"/>
      <c r="KVK25" s="20"/>
      <c r="KVL25" s="20"/>
      <c r="KVM25" s="20"/>
      <c r="KVN25" s="20"/>
      <c r="KVO25" s="20"/>
      <c r="KVP25" s="20"/>
      <c r="KVQ25" s="20"/>
      <c r="KVR25" s="20"/>
      <c r="KVS25" s="20"/>
      <c r="KVT25" s="20"/>
      <c r="KVU25" s="20"/>
      <c r="KVV25" s="20"/>
      <c r="KVW25" s="20"/>
      <c r="KVX25" s="20"/>
      <c r="KVY25" s="20"/>
      <c r="KVZ25" s="20"/>
      <c r="KWA25" s="20"/>
      <c r="KWB25" s="20"/>
      <c r="KWC25" s="20"/>
      <c r="KWD25" s="20"/>
      <c r="KWE25" s="20"/>
      <c r="KWF25" s="20"/>
      <c r="KWG25" s="20"/>
      <c r="KWH25" s="20"/>
      <c r="KWI25" s="20"/>
      <c r="KWJ25" s="20"/>
      <c r="KWK25" s="20"/>
      <c r="KWL25" s="20"/>
      <c r="KWM25" s="20"/>
      <c r="KWN25" s="20"/>
      <c r="KWO25" s="20"/>
      <c r="KWP25" s="20"/>
      <c r="KWQ25" s="20"/>
      <c r="KWR25" s="20"/>
      <c r="KWS25" s="20"/>
      <c r="KWT25" s="20"/>
      <c r="KWU25" s="20"/>
      <c r="KWV25" s="20"/>
      <c r="KWW25" s="20"/>
      <c r="KWX25" s="20"/>
      <c r="KWY25" s="20"/>
      <c r="KWZ25" s="20"/>
      <c r="KXA25" s="20"/>
      <c r="KXB25" s="20"/>
      <c r="KXC25" s="20"/>
      <c r="KXD25" s="20"/>
      <c r="KXE25" s="20"/>
      <c r="KXF25" s="20"/>
      <c r="KXG25" s="20"/>
      <c r="KXH25" s="20"/>
      <c r="KXI25" s="20"/>
      <c r="KXJ25" s="20"/>
      <c r="KXK25" s="20"/>
      <c r="KXL25" s="20"/>
      <c r="KXM25" s="20"/>
      <c r="KXN25" s="20"/>
      <c r="KXO25" s="20"/>
      <c r="KXP25" s="20"/>
      <c r="KXQ25" s="20"/>
      <c r="KXR25" s="20"/>
      <c r="KXS25" s="20"/>
      <c r="KXT25" s="20"/>
      <c r="KXU25" s="20"/>
      <c r="KXV25" s="20"/>
      <c r="KXW25" s="20"/>
      <c r="KXX25" s="20"/>
      <c r="KXY25" s="20"/>
      <c r="KXZ25" s="20"/>
      <c r="KYA25" s="20"/>
      <c r="KYB25" s="20"/>
      <c r="KYC25" s="20"/>
      <c r="KYD25" s="20"/>
      <c r="KYE25" s="20"/>
      <c r="KYF25" s="20"/>
      <c r="KYG25" s="20"/>
      <c r="KYH25" s="20"/>
      <c r="KYI25" s="20"/>
      <c r="KYJ25" s="20"/>
      <c r="KYK25" s="20"/>
      <c r="KYL25" s="20"/>
      <c r="KYM25" s="20"/>
      <c r="KYN25" s="20"/>
      <c r="KYO25" s="20"/>
      <c r="KYP25" s="20"/>
      <c r="KYQ25" s="20"/>
      <c r="KYR25" s="20"/>
      <c r="KYS25" s="20"/>
      <c r="KYT25" s="20"/>
      <c r="KYU25" s="20"/>
      <c r="KYV25" s="20"/>
      <c r="KYW25" s="20"/>
      <c r="KYX25" s="20"/>
      <c r="KYY25" s="20"/>
      <c r="KYZ25" s="20"/>
      <c r="KZA25" s="20"/>
      <c r="KZB25" s="20"/>
      <c r="KZC25" s="20"/>
      <c r="KZD25" s="20"/>
      <c r="KZE25" s="20"/>
      <c r="KZF25" s="20"/>
      <c r="KZG25" s="20"/>
      <c r="KZH25" s="20"/>
      <c r="KZI25" s="20"/>
      <c r="KZJ25" s="20"/>
      <c r="KZK25" s="20"/>
      <c r="KZL25" s="20"/>
      <c r="KZM25" s="20"/>
      <c r="KZN25" s="20"/>
      <c r="KZO25" s="20"/>
      <c r="KZP25" s="20"/>
      <c r="KZQ25" s="20"/>
      <c r="KZR25" s="20"/>
      <c r="KZS25" s="20"/>
      <c r="KZT25" s="20"/>
      <c r="KZU25" s="20"/>
      <c r="KZV25" s="20"/>
      <c r="KZW25" s="20"/>
      <c r="KZX25" s="20"/>
      <c r="KZY25" s="20"/>
      <c r="KZZ25" s="20"/>
      <c r="LAA25" s="20"/>
      <c r="LAB25" s="20"/>
      <c r="LAC25" s="20"/>
      <c r="LAD25" s="20"/>
      <c r="LAE25" s="20"/>
      <c r="LAF25" s="20"/>
      <c r="LAG25" s="20"/>
      <c r="LAH25" s="20"/>
      <c r="LAI25" s="20"/>
      <c r="LAJ25" s="20"/>
      <c r="LAK25" s="20"/>
      <c r="LAL25" s="20"/>
      <c r="LAM25" s="20"/>
      <c r="LAN25" s="20"/>
      <c r="LAO25" s="20"/>
      <c r="LAP25" s="20"/>
      <c r="LAQ25" s="20"/>
      <c r="LAR25" s="20"/>
      <c r="LAS25" s="20"/>
      <c r="LAT25" s="20"/>
      <c r="LAU25" s="20"/>
      <c r="LAV25" s="20"/>
      <c r="LAW25" s="20"/>
      <c r="LAX25" s="20"/>
      <c r="LAY25" s="20"/>
      <c r="LAZ25" s="20"/>
      <c r="LBA25" s="20"/>
      <c r="LBB25" s="20"/>
      <c r="LBC25" s="20"/>
      <c r="LBD25" s="20"/>
      <c r="LBE25" s="20"/>
      <c r="LBF25" s="20"/>
      <c r="LBG25" s="20"/>
      <c r="LBH25" s="20"/>
      <c r="LBI25" s="20"/>
      <c r="LBJ25" s="20"/>
      <c r="LBK25" s="20"/>
      <c r="LBL25" s="20"/>
      <c r="LBM25" s="20"/>
      <c r="LBN25" s="20"/>
      <c r="LBO25" s="20"/>
      <c r="LBP25" s="20"/>
      <c r="LBQ25" s="20"/>
      <c r="LBR25" s="20"/>
      <c r="LBS25" s="20"/>
      <c r="LBT25" s="20"/>
      <c r="LBU25" s="20"/>
      <c r="LBV25" s="20"/>
      <c r="LBW25" s="20"/>
      <c r="LBX25" s="20"/>
      <c r="LBY25" s="20"/>
      <c r="LBZ25" s="20"/>
      <c r="LCA25" s="20"/>
      <c r="LCB25" s="20"/>
      <c r="LCC25" s="20"/>
      <c r="LCD25" s="20"/>
      <c r="LCE25" s="20"/>
      <c r="LCF25" s="20"/>
      <c r="LCG25" s="20"/>
      <c r="LCH25" s="20"/>
      <c r="LCI25" s="20"/>
      <c r="LCJ25" s="20"/>
      <c r="LCK25" s="20"/>
      <c r="LCL25" s="20"/>
      <c r="LCM25" s="20"/>
      <c r="LCN25" s="20"/>
      <c r="LCO25" s="20"/>
      <c r="LCP25" s="20"/>
      <c r="LCQ25" s="20"/>
      <c r="LCR25" s="20"/>
      <c r="LCS25" s="20"/>
      <c r="LCT25" s="20"/>
      <c r="LCU25" s="20"/>
      <c r="LCV25" s="20"/>
      <c r="LCW25" s="20"/>
      <c r="LCX25" s="20"/>
      <c r="LCY25" s="20"/>
      <c r="LCZ25" s="20"/>
      <c r="LDA25" s="20"/>
      <c r="LDB25" s="20"/>
      <c r="LDC25" s="20"/>
      <c r="LDD25" s="20"/>
      <c r="LDE25" s="20"/>
      <c r="LDF25" s="20"/>
      <c r="LDG25" s="20"/>
      <c r="LDH25" s="20"/>
      <c r="LDI25" s="20"/>
      <c r="LDJ25" s="20"/>
      <c r="LDK25" s="20"/>
      <c r="LDL25" s="20"/>
      <c r="LDM25" s="20"/>
      <c r="LDN25" s="20"/>
      <c r="LDO25" s="20"/>
      <c r="LDP25" s="20"/>
      <c r="LDQ25" s="20"/>
      <c r="LDR25" s="20"/>
      <c r="LDS25" s="20"/>
      <c r="LDT25" s="20"/>
      <c r="LDU25" s="20"/>
      <c r="LDV25" s="20"/>
      <c r="LDW25" s="20"/>
      <c r="LDX25" s="20"/>
      <c r="LDY25" s="20"/>
      <c r="LDZ25" s="20"/>
      <c r="LEA25" s="20"/>
      <c r="LEB25" s="20"/>
      <c r="LEC25" s="20"/>
      <c r="LED25" s="20"/>
      <c r="LEE25" s="20"/>
      <c r="LEF25" s="20"/>
      <c r="LEG25" s="20"/>
      <c r="LEH25" s="20"/>
      <c r="LEI25" s="20"/>
      <c r="LEJ25" s="20"/>
      <c r="LEK25" s="20"/>
      <c r="LEL25" s="20"/>
      <c r="LEM25" s="20"/>
      <c r="LEN25" s="20"/>
      <c r="LEO25" s="20"/>
      <c r="LEP25" s="20"/>
      <c r="LEQ25" s="20"/>
      <c r="LER25" s="20"/>
      <c r="LES25" s="20"/>
      <c r="LET25" s="20"/>
      <c r="LEU25" s="20"/>
      <c r="LEV25" s="20"/>
      <c r="LEW25" s="20"/>
      <c r="LEX25" s="20"/>
      <c r="LEY25" s="20"/>
      <c r="LEZ25" s="20"/>
      <c r="LFA25" s="20"/>
      <c r="LFB25" s="20"/>
      <c r="LFC25" s="20"/>
      <c r="LFD25" s="20"/>
      <c r="LFE25" s="20"/>
      <c r="LFF25" s="20"/>
      <c r="LFG25" s="20"/>
      <c r="LFH25" s="20"/>
      <c r="LFI25" s="20"/>
      <c r="LFJ25" s="20"/>
      <c r="LFK25" s="20"/>
      <c r="LFL25" s="20"/>
      <c r="LFM25" s="20"/>
      <c r="LFN25" s="20"/>
      <c r="LFO25" s="20"/>
      <c r="LFP25" s="20"/>
      <c r="LFQ25" s="20"/>
      <c r="LFR25" s="20"/>
      <c r="LFS25" s="20"/>
      <c r="LFT25" s="20"/>
      <c r="LFU25" s="20"/>
      <c r="LFV25" s="20"/>
      <c r="LFW25" s="20"/>
      <c r="LFX25" s="20"/>
      <c r="LFY25" s="20"/>
      <c r="LFZ25" s="20"/>
      <c r="LGA25" s="20"/>
      <c r="LGB25" s="20"/>
      <c r="LGC25" s="20"/>
      <c r="LGD25" s="20"/>
      <c r="LGE25" s="20"/>
      <c r="LGF25" s="20"/>
      <c r="LGG25" s="20"/>
      <c r="LGH25" s="20"/>
      <c r="LGI25" s="20"/>
      <c r="LGJ25" s="20"/>
      <c r="LGK25" s="20"/>
      <c r="LGL25" s="20"/>
      <c r="LGM25" s="20"/>
      <c r="LGN25" s="20"/>
      <c r="LGO25" s="20"/>
      <c r="LGP25" s="20"/>
      <c r="LGQ25" s="20"/>
      <c r="LGR25" s="20"/>
      <c r="LGS25" s="20"/>
      <c r="LGT25" s="20"/>
      <c r="LGU25" s="20"/>
      <c r="LGV25" s="20"/>
      <c r="LGW25" s="20"/>
      <c r="LGX25" s="20"/>
      <c r="LGY25" s="20"/>
      <c r="LGZ25" s="20"/>
      <c r="LHA25" s="20"/>
      <c r="LHB25" s="20"/>
      <c r="LHC25" s="20"/>
      <c r="LHD25" s="20"/>
      <c r="LHE25" s="20"/>
      <c r="LHF25" s="20"/>
      <c r="LHG25" s="20"/>
      <c r="LHH25" s="20"/>
      <c r="LHI25" s="20"/>
      <c r="LHJ25" s="20"/>
      <c r="LHK25" s="20"/>
      <c r="LHL25" s="20"/>
      <c r="LHM25" s="20"/>
      <c r="LHN25" s="20"/>
      <c r="LHO25" s="20"/>
      <c r="LHP25" s="20"/>
      <c r="LHQ25" s="20"/>
      <c r="LHR25" s="20"/>
      <c r="LHS25" s="20"/>
      <c r="LHT25" s="20"/>
      <c r="LHU25" s="20"/>
      <c r="LHV25" s="20"/>
      <c r="LHW25" s="20"/>
      <c r="LHX25" s="20"/>
      <c r="LHY25" s="20"/>
      <c r="LHZ25" s="20"/>
      <c r="LIA25" s="20"/>
      <c r="LIB25" s="20"/>
      <c r="LIC25" s="20"/>
      <c r="LID25" s="20"/>
      <c r="LIE25" s="20"/>
      <c r="LIF25" s="20"/>
      <c r="LIG25" s="20"/>
      <c r="LIH25" s="20"/>
      <c r="LII25" s="20"/>
      <c r="LIJ25" s="20"/>
      <c r="LIK25" s="20"/>
      <c r="LIL25" s="20"/>
      <c r="LIM25" s="20"/>
      <c r="LIN25" s="20"/>
      <c r="LIO25" s="20"/>
      <c r="LIP25" s="20"/>
      <c r="LIQ25" s="20"/>
      <c r="LIR25" s="20"/>
      <c r="LIS25" s="20"/>
      <c r="LIT25" s="20"/>
      <c r="LIU25" s="20"/>
      <c r="LIV25" s="20"/>
      <c r="LIW25" s="20"/>
      <c r="LIX25" s="20"/>
      <c r="LIY25" s="20"/>
      <c r="LIZ25" s="20"/>
      <c r="LJA25" s="20"/>
      <c r="LJB25" s="20"/>
      <c r="LJC25" s="20"/>
      <c r="LJD25" s="20"/>
      <c r="LJE25" s="20"/>
      <c r="LJF25" s="20"/>
      <c r="LJG25" s="20"/>
      <c r="LJH25" s="20"/>
      <c r="LJI25" s="20"/>
      <c r="LJJ25" s="20"/>
      <c r="LJK25" s="20"/>
      <c r="LJL25" s="20"/>
      <c r="LJM25" s="20"/>
      <c r="LJN25" s="20"/>
      <c r="LJO25" s="20"/>
      <c r="LJP25" s="20"/>
      <c r="LJQ25" s="20"/>
      <c r="LJR25" s="20"/>
      <c r="LJS25" s="20"/>
      <c r="LJT25" s="20"/>
      <c r="LJU25" s="20"/>
      <c r="LJV25" s="20"/>
      <c r="LJW25" s="20"/>
      <c r="LJX25" s="20"/>
      <c r="LJY25" s="20"/>
      <c r="LJZ25" s="20"/>
      <c r="LKA25" s="20"/>
      <c r="LKB25" s="20"/>
      <c r="LKC25" s="20"/>
      <c r="LKD25" s="20"/>
      <c r="LKE25" s="20"/>
      <c r="LKF25" s="20"/>
      <c r="LKG25" s="20"/>
      <c r="LKH25" s="20"/>
      <c r="LKI25" s="20"/>
      <c r="LKJ25" s="20"/>
      <c r="LKK25" s="20"/>
      <c r="LKL25" s="20"/>
      <c r="LKM25" s="20"/>
      <c r="LKN25" s="20"/>
      <c r="LKO25" s="20"/>
      <c r="LKP25" s="20"/>
      <c r="LKQ25" s="20"/>
      <c r="LKR25" s="20"/>
      <c r="LKS25" s="20"/>
      <c r="LKT25" s="20"/>
      <c r="LKU25" s="20"/>
      <c r="LKV25" s="20"/>
      <c r="LKW25" s="20"/>
      <c r="LKX25" s="20"/>
      <c r="LKY25" s="20"/>
      <c r="LKZ25" s="20"/>
      <c r="LLA25" s="20"/>
      <c r="LLB25" s="20"/>
      <c r="LLC25" s="20"/>
      <c r="LLD25" s="20"/>
      <c r="LLE25" s="20"/>
      <c r="LLF25" s="20"/>
      <c r="LLG25" s="20"/>
      <c r="LLH25" s="20"/>
      <c r="LLI25" s="20"/>
      <c r="LLJ25" s="20"/>
      <c r="LLK25" s="20"/>
      <c r="LLL25" s="20"/>
      <c r="LLM25" s="20"/>
      <c r="LLN25" s="20"/>
      <c r="LLO25" s="20"/>
      <c r="LLP25" s="20"/>
      <c r="LLQ25" s="20"/>
      <c r="LLR25" s="20"/>
      <c r="LLS25" s="20"/>
      <c r="LLT25" s="20"/>
      <c r="LLU25" s="20"/>
      <c r="LLV25" s="20"/>
      <c r="LLW25" s="20"/>
      <c r="LLX25" s="20"/>
      <c r="LLY25" s="20"/>
      <c r="LLZ25" s="20"/>
      <c r="LMA25" s="20"/>
      <c r="LMB25" s="20"/>
      <c r="LMC25" s="20"/>
      <c r="LMD25" s="20"/>
      <c r="LME25" s="20"/>
      <c r="LMF25" s="20"/>
      <c r="LMG25" s="20"/>
      <c r="LMH25" s="20"/>
      <c r="LMI25" s="20"/>
      <c r="LMJ25" s="20"/>
      <c r="LMK25" s="20"/>
      <c r="LML25" s="20"/>
      <c r="LMM25" s="20"/>
      <c r="LMN25" s="20"/>
      <c r="LMO25" s="20"/>
      <c r="LMP25" s="20"/>
      <c r="LMQ25" s="20"/>
      <c r="LMR25" s="20"/>
      <c r="LMS25" s="20"/>
      <c r="LMT25" s="20"/>
      <c r="LMU25" s="20"/>
      <c r="LMV25" s="20"/>
      <c r="LMW25" s="20"/>
      <c r="LMX25" s="20"/>
      <c r="LMY25" s="20"/>
      <c r="LMZ25" s="20"/>
      <c r="LNA25" s="20"/>
      <c r="LNB25" s="20"/>
      <c r="LNC25" s="20"/>
      <c r="LND25" s="20"/>
      <c r="LNE25" s="20"/>
      <c r="LNF25" s="20"/>
      <c r="LNG25" s="20"/>
      <c r="LNH25" s="20"/>
      <c r="LNI25" s="20"/>
      <c r="LNJ25" s="20"/>
      <c r="LNK25" s="20"/>
      <c r="LNL25" s="20"/>
      <c r="LNM25" s="20"/>
      <c r="LNN25" s="20"/>
      <c r="LNO25" s="20"/>
      <c r="LNP25" s="20"/>
      <c r="LNQ25" s="20"/>
      <c r="LNR25" s="20"/>
      <c r="LNS25" s="20"/>
      <c r="LNT25" s="20"/>
      <c r="LNU25" s="20"/>
      <c r="LNV25" s="20"/>
      <c r="LNW25" s="20"/>
      <c r="LNX25" s="20"/>
      <c r="LNY25" s="20"/>
      <c r="LNZ25" s="20"/>
      <c r="LOA25" s="20"/>
      <c r="LOB25" s="20"/>
      <c r="LOC25" s="20"/>
      <c r="LOD25" s="20"/>
      <c r="LOE25" s="20"/>
      <c r="LOF25" s="20"/>
      <c r="LOG25" s="20"/>
      <c r="LOH25" s="20"/>
      <c r="LOI25" s="20"/>
      <c r="LOJ25" s="20"/>
      <c r="LOK25" s="20"/>
      <c r="LOL25" s="20"/>
      <c r="LOM25" s="20"/>
      <c r="LON25" s="20"/>
      <c r="LOO25" s="20"/>
      <c r="LOP25" s="20"/>
      <c r="LOQ25" s="20"/>
      <c r="LOR25" s="20"/>
      <c r="LOS25" s="20"/>
      <c r="LOT25" s="20"/>
      <c r="LOU25" s="20"/>
      <c r="LOV25" s="20"/>
      <c r="LOW25" s="20"/>
      <c r="LOX25" s="20"/>
      <c r="LOY25" s="20"/>
      <c r="LOZ25" s="20"/>
      <c r="LPA25" s="20"/>
      <c r="LPB25" s="20"/>
      <c r="LPC25" s="20"/>
      <c r="LPD25" s="20"/>
      <c r="LPE25" s="20"/>
      <c r="LPF25" s="20"/>
      <c r="LPG25" s="20"/>
      <c r="LPH25" s="20"/>
      <c r="LPI25" s="20"/>
      <c r="LPJ25" s="20"/>
      <c r="LPK25" s="20"/>
      <c r="LPL25" s="20"/>
      <c r="LPM25" s="20"/>
      <c r="LPN25" s="20"/>
      <c r="LPO25" s="20"/>
      <c r="LPP25" s="20"/>
      <c r="LPQ25" s="20"/>
      <c r="LPR25" s="20"/>
      <c r="LPS25" s="20"/>
      <c r="LPT25" s="20"/>
      <c r="LPU25" s="20"/>
      <c r="LPV25" s="20"/>
      <c r="LPW25" s="20"/>
      <c r="LPX25" s="20"/>
      <c r="LPY25" s="20"/>
      <c r="LPZ25" s="20"/>
      <c r="LQA25" s="20"/>
      <c r="LQB25" s="20"/>
      <c r="LQC25" s="20"/>
      <c r="LQD25" s="20"/>
      <c r="LQE25" s="20"/>
      <c r="LQF25" s="20"/>
      <c r="LQG25" s="20"/>
      <c r="LQH25" s="20"/>
      <c r="LQI25" s="20"/>
      <c r="LQJ25" s="20"/>
      <c r="LQK25" s="20"/>
      <c r="LQL25" s="20"/>
      <c r="LQM25" s="20"/>
      <c r="LQN25" s="20"/>
      <c r="LQO25" s="20"/>
      <c r="LQP25" s="20"/>
      <c r="LQQ25" s="20"/>
      <c r="LQR25" s="20"/>
      <c r="LQS25" s="20"/>
      <c r="LQT25" s="20"/>
      <c r="LQU25" s="20"/>
      <c r="LQV25" s="20"/>
      <c r="LQW25" s="20"/>
      <c r="LQX25" s="20"/>
      <c r="LQY25" s="20"/>
      <c r="LQZ25" s="20"/>
      <c r="LRA25" s="20"/>
      <c r="LRB25" s="20"/>
      <c r="LRC25" s="20"/>
      <c r="LRD25" s="20"/>
      <c r="LRE25" s="20"/>
      <c r="LRF25" s="20"/>
      <c r="LRG25" s="20"/>
      <c r="LRH25" s="20"/>
      <c r="LRI25" s="20"/>
      <c r="LRJ25" s="20"/>
      <c r="LRK25" s="20"/>
      <c r="LRL25" s="20"/>
      <c r="LRM25" s="20"/>
      <c r="LRN25" s="20"/>
      <c r="LRO25" s="20"/>
      <c r="LRP25" s="20"/>
      <c r="LRQ25" s="20"/>
      <c r="LRR25" s="20"/>
      <c r="LRS25" s="20"/>
      <c r="LRT25" s="20"/>
      <c r="LRU25" s="20"/>
      <c r="LRV25" s="20"/>
      <c r="LRW25" s="20"/>
      <c r="LRX25" s="20"/>
      <c r="LRY25" s="20"/>
      <c r="LRZ25" s="20"/>
      <c r="LSA25" s="20"/>
      <c r="LSB25" s="20"/>
      <c r="LSC25" s="20"/>
      <c r="LSD25" s="20"/>
      <c r="LSE25" s="20"/>
      <c r="LSF25" s="20"/>
      <c r="LSG25" s="20"/>
      <c r="LSH25" s="20"/>
      <c r="LSI25" s="20"/>
      <c r="LSJ25" s="20"/>
      <c r="LSK25" s="20"/>
      <c r="LSL25" s="20"/>
      <c r="LSM25" s="20"/>
      <c r="LSN25" s="20"/>
      <c r="LSO25" s="20"/>
      <c r="LSP25" s="20"/>
      <c r="LSQ25" s="20"/>
      <c r="LSR25" s="20"/>
      <c r="LSS25" s="20"/>
      <c r="LST25" s="20"/>
      <c r="LSU25" s="20"/>
      <c r="LSV25" s="20"/>
      <c r="LSW25" s="20"/>
      <c r="LSX25" s="20"/>
      <c r="LSY25" s="20"/>
      <c r="LSZ25" s="20"/>
      <c r="LTA25" s="20"/>
      <c r="LTB25" s="20"/>
      <c r="LTC25" s="20"/>
      <c r="LTD25" s="20"/>
      <c r="LTE25" s="20"/>
      <c r="LTF25" s="20"/>
      <c r="LTG25" s="20"/>
      <c r="LTH25" s="20"/>
      <c r="LTI25" s="20"/>
      <c r="LTJ25" s="20"/>
      <c r="LTK25" s="20"/>
      <c r="LTL25" s="20"/>
      <c r="LTM25" s="20"/>
      <c r="LTN25" s="20"/>
      <c r="LTO25" s="20"/>
      <c r="LTP25" s="20"/>
      <c r="LTQ25" s="20"/>
      <c r="LTR25" s="20"/>
      <c r="LTS25" s="20"/>
      <c r="LTT25" s="20"/>
      <c r="LTU25" s="20"/>
      <c r="LTV25" s="20"/>
      <c r="LTW25" s="20"/>
      <c r="LTX25" s="20"/>
      <c r="LTY25" s="20"/>
      <c r="LTZ25" s="20"/>
      <c r="LUA25" s="20"/>
      <c r="LUB25" s="20"/>
      <c r="LUC25" s="20"/>
      <c r="LUD25" s="20"/>
      <c r="LUE25" s="20"/>
      <c r="LUF25" s="20"/>
      <c r="LUG25" s="20"/>
      <c r="LUH25" s="20"/>
      <c r="LUI25" s="20"/>
      <c r="LUJ25" s="20"/>
      <c r="LUK25" s="20"/>
      <c r="LUL25" s="20"/>
      <c r="LUM25" s="20"/>
      <c r="LUN25" s="20"/>
      <c r="LUO25" s="20"/>
      <c r="LUP25" s="20"/>
      <c r="LUQ25" s="20"/>
      <c r="LUR25" s="20"/>
      <c r="LUS25" s="20"/>
      <c r="LUT25" s="20"/>
      <c r="LUU25" s="20"/>
      <c r="LUV25" s="20"/>
      <c r="LUW25" s="20"/>
      <c r="LUX25" s="20"/>
      <c r="LUY25" s="20"/>
      <c r="LUZ25" s="20"/>
      <c r="LVA25" s="20"/>
      <c r="LVB25" s="20"/>
      <c r="LVC25" s="20"/>
      <c r="LVD25" s="20"/>
      <c r="LVE25" s="20"/>
      <c r="LVF25" s="20"/>
      <c r="LVG25" s="20"/>
      <c r="LVH25" s="20"/>
      <c r="LVI25" s="20"/>
      <c r="LVJ25" s="20"/>
      <c r="LVK25" s="20"/>
      <c r="LVL25" s="20"/>
      <c r="LVM25" s="20"/>
      <c r="LVN25" s="20"/>
      <c r="LVO25" s="20"/>
      <c r="LVP25" s="20"/>
      <c r="LVQ25" s="20"/>
      <c r="LVR25" s="20"/>
      <c r="LVS25" s="20"/>
      <c r="LVT25" s="20"/>
      <c r="LVU25" s="20"/>
      <c r="LVV25" s="20"/>
      <c r="LVW25" s="20"/>
      <c r="LVX25" s="20"/>
      <c r="LVY25" s="20"/>
      <c r="LVZ25" s="20"/>
      <c r="LWA25" s="20"/>
      <c r="LWB25" s="20"/>
      <c r="LWC25" s="20"/>
      <c r="LWD25" s="20"/>
      <c r="LWE25" s="20"/>
      <c r="LWF25" s="20"/>
      <c r="LWG25" s="20"/>
      <c r="LWH25" s="20"/>
      <c r="LWI25" s="20"/>
      <c r="LWJ25" s="20"/>
      <c r="LWK25" s="20"/>
      <c r="LWL25" s="20"/>
      <c r="LWM25" s="20"/>
      <c r="LWN25" s="20"/>
      <c r="LWO25" s="20"/>
      <c r="LWP25" s="20"/>
      <c r="LWQ25" s="20"/>
      <c r="LWR25" s="20"/>
      <c r="LWS25" s="20"/>
      <c r="LWT25" s="20"/>
      <c r="LWU25" s="20"/>
      <c r="LWV25" s="20"/>
      <c r="LWW25" s="20"/>
      <c r="LWX25" s="20"/>
      <c r="LWY25" s="20"/>
      <c r="LWZ25" s="20"/>
      <c r="LXA25" s="20"/>
      <c r="LXB25" s="20"/>
      <c r="LXC25" s="20"/>
      <c r="LXD25" s="20"/>
      <c r="LXE25" s="20"/>
      <c r="LXF25" s="20"/>
      <c r="LXG25" s="20"/>
      <c r="LXH25" s="20"/>
      <c r="LXI25" s="20"/>
      <c r="LXJ25" s="20"/>
      <c r="LXK25" s="20"/>
      <c r="LXL25" s="20"/>
      <c r="LXM25" s="20"/>
      <c r="LXN25" s="20"/>
      <c r="LXO25" s="20"/>
      <c r="LXP25" s="20"/>
      <c r="LXQ25" s="20"/>
      <c r="LXR25" s="20"/>
      <c r="LXS25" s="20"/>
      <c r="LXT25" s="20"/>
      <c r="LXU25" s="20"/>
      <c r="LXV25" s="20"/>
      <c r="LXW25" s="20"/>
      <c r="LXX25" s="20"/>
      <c r="LXY25" s="20"/>
      <c r="LXZ25" s="20"/>
      <c r="LYA25" s="20"/>
      <c r="LYB25" s="20"/>
      <c r="LYC25" s="20"/>
      <c r="LYD25" s="20"/>
      <c r="LYE25" s="20"/>
      <c r="LYF25" s="20"/>
      <c r="LYG25" s="20"/>
      <c r="LYH25" s="20"/>
      <c r="LYI25" s="20"/>
      <c r="LYJ25" s="20"/>
      <c r="LYK25" s="20"/>
      <c r="LYL25" s="20"/>
      <c r="LYM25" s="20"/>
      <c r="LYN25" s="20"/>
      <c r="LYO25" s="20"/>
      <c r="LYP25" s="20"/>
      <c r="LYQ25" s="20"/>
      <c r="LYR25" s="20"/>
      <c r="LYS25" s="20"/>
      <c r="LYT25" s="20"/>
      <c r="LYU25" s="20"/>
      <c r="LYV25" s="20"/>
      <c r="LYW25" s="20"/>
      <c r="LYX25" s="20"/>
      <c r="LYY25" s="20"/>
      <c r="LYZ25" s="20"/>
      <c r="LZA25" s="20"/>
      <c r="LZB25" s="20"/>
      <c r="LZC25" s="20"/>
      <c r="LZD25" s="20"/>
      <c r="LZE25" s="20"/>
      <c r="LZF25" s="20"/>
      <c r="LZG25" s="20"/>
      <c r="LZH25" s="20"/>
      <c r="LZI25" s="20"/>
      <c r="LZJ25" s="20"/>
      <c r="LZK25" s="20"/>
      <c r="LZL25" s="20"/>
      <c r="LZM25" s="20"/>
      <c r="LZN25" s="20"/>
      <c r="LZO25" s="20"/>
      <c r="LZP25" s="20"/>
      <c r="LZQ25" s="20"/>
      <c r="LZR25" s="20"/>
      <c r="LZS25" s="20"/>
      <c r="LZT25" s="20"/>
      <c r="LZU25" s="20"/>
      <c r="LZV25" s="20"/>
      <c r="LZW25" s="20"/>
      <c r="LZX25" s="20"/>
      <c r="LZY25" s="20"/>
      <c r="LZZ25" s="20"/>
      <c r="MAA25" s="20"/>
      <c r="MAB25" s="20"/>
      <c r="MAC25" s="20"/>
      <c r="MAD25" s="20"/>
      <c r="MAE25" s="20"/>
      <c r="MAF25" s="20"/>
      <c r="MAG25" s="20"/>
      <c r="MAH25" s="20"/>
      <c r="MAI25" s="20"/>
      <c r="MAJ25" s="20"/>
      <c r="MAK25" s="20"/>
      <c r="MAL25" s="20"/>
      <c r="MAM25" s="20"/>
      <c r="MAN25" s="20"/>
      <c r="MAO25" s="20"/>
      <c r="MAP25" s="20"/>
      <c r="MAQ25" s="20"/>
      <c r="MAR25" s="20"/>
      <c r="MAS25" s="20"/>
      <c r="MAT25" s="20"/>
      <c r="MAU25" s="20"/>
      <c r="MAV25" s="20"/>
      <c r="MAW25" s="20"/>
      <c r="MAX25" s="20"/>
      <c r="MAY25" s="20"/>
      <c r="MAZ25" s="20"/>
      <c r="MBA25" s="20"/>
      <c r="MBB25" s="20"/>
      <c r="MBC25" s="20"/>
      <c r="MBD25" s="20"/>
      <c r="MBE25" s="20"/>
      <c r="MBF25" s="20"/>
      <c r="MBG25" s="20"/>
      <c r="MBH25" s="20"/>
      <c r="MBI25" s="20"/>
      <c r="MBJ25" s="20"/>
      <c r="MBK25" s="20"/>
      <c r="MBL25" s="20"/>
      <c r="MBM25" s="20"/>
      <c r="MBN25" s="20"/>
      <c r="MBO25" s="20"/>
      <c r="MBP25" s="20"/>
      <c r="MBQ25" s="20"/>
      <c r="MBR25" s="20"/>
      <c r="MBS25" s="20"/>
      <c r="MBT25" s="20"/>
      <c r="MBU25" s="20"/>
      <c r="MBV25" s="20"/>
      <c r="MBW25" s="20"/>
      <c r="MBX25" s="20"/>
      <c r="MBY25" s="20"/>
      <c r="MBZ25" s="20"/>
      <c r="MCA25" s="20"/>
      <c r="MCB25" s="20"/>
      <c r="MCC25" s="20"/>
      <c r="MCD25" s="20"/>
      <c r="MCE25" s="20"/>
      <c r="MCF25" s="20"/>
      <c r="MCG25" s="20"/>
      <c r="MCH25" s="20"/>
      <c r="MCI25" s="20"/>
      <c r="MCJ25" s="20"/>
      <c r="MCK25" s="20"/>
      <c r="MCL25" s="20"/>
      <c r="MCM25" s="20"/>
      <c r="MCN25" s="20"/>
      <c r="MCO25" s="20"/>
      <c r="MCP25" s="20"/>
      <c r="MCQ25" s="20"/>
      <c r="MCR25" s="20"/>
      <c r="MCS25" s="20"/>
      <c r="MCT25" s="20"/>
      <c r="MCU25" s="20"/>
      <c r="MCV25" s="20"/>
      <c r="MCW25" s="20"/>
      <c r="MCX25" s="20"/>
      <c r="MCY25" s="20"/>
      <c r="MCZ25" s="20"/>
      <c r="MDA25" s="20"/>
      <c r="MDB25" s="20"/>
      <c r="MDC25" s="20"/>
      <c r="MDD25" s="20"/>
      <c r="MDE25" s="20"/>
      <c r="MDF25" s="20"/>
      <c r="MDG25" s="20"/>
      <c r="MDH25" s="20"/>
      <c r="MDI25" s="20"/>
      <c r="MDJ25" s="20"/>
      <c r="MDK25" s="20"/>
      <c r="MDL25" s="20"/>
      <c r="MDM25" s="20"/>
      <c r="MDN25" s="20"/>
      <c r="MDO25" s="20"/>
      <c r="MDP25" s="20"/>
      <c r="MDQ25" s="20"/>
      <c r="MDR25" s="20"/>
      <c r="MDS25" s="20"/>
      <c r="MDT25" s="20"/>
      <c r="MDU25" s="20"/>
      <c r="MDV25" s="20"/>
      <c r="MDW25" s="20"/>
      <c r="MDX25" s="20"/>
      <c r="MDY25" s="20"/>
      <c r="MDZ25" s="20"/>
      <c r="MEA25" s="20"/>
      <c r="MEB25" s="20"/>
      <c r="MEC25" s="20"/>
      <c r="MED25" s="20"/>
      <c r="MEE25" s="20"/>
      <c r="MEF25" s="20"/>
      <c r="MEG25" s="20"/>
      <c r="MEH25" s="20"/>
      <c r="MEI25" s="20"/>
      <c r="MEJ25" s="20"/>
      <c r="MEK25" s="20"/>
      <c r="MEL25" s="20"/>
      <c r="MEM25" s="20"/>
      <c r="MEN25" s="20"/>
      <c r="MEO25" s="20"/>
      <c r="MEP25" s="20"/>
      <c r="MEQ25" s="20"/>
      <c r="MER25" s="20"/>
      <c r="MES25" s="20"/>
      <c r="MET25" s="20"/>
      <c r="MEU25" s="20"/>
      <c r="MEV25" s="20"/>
      <c r="MEW25" s="20"/>
      <c r="MEX25" s="20"/>
      <c r="MEY25" s="20"/>
      <c r="MEZ25" s="20"/>
      <c r="MFA25" s="20"/>
      <c r="MFB25" s="20"/>
      <c r="MFC25" s="20"/>
      <c r="MFD25" s="20"/>
      <c r="MFE25" s="20"/>
      <c r="MFF25" s="20"/>
      <c r="MFG25" s="20"/>
      <c r="MFH25" s="20"/>
      <c r="MFI25" s="20"/>
      <c r="MFJ25" s="20"/>
      <c r="MFK25" s="20"/>
      <c r="MFL25" s="20"/>
      <c r="MFM25" s="20"/>
      <c r="MFN25" s="20"/>
      <c r="MFO25" s="20"/>
      <c r="MFP25" s="20"/>
      <c r="MFQ25" s="20"/>
      <c r="MFR25" s="20"/>
      <c r="MFS25" s="20"/>
      <c r="MFT25" s="20"/>
      <c r="MFU25" s="20"/>
      <c r="MFV25" s="20"/>
      <c r="MFW25" s="20"/>
      <c r="MFX25" s="20"/>
      <c r="MFY25" s="20"/>
      <c r="MFZ25" s="20"/>
      <c r="MGA25" s="20"/>
      <c r="MGB25" s="20"/>
      <c r="MGC25" s="20"/>
      <c r="MGD25" s="20"/>
      <c r="MGE25" s="20"/>
      <c r="MGF25" s="20"/>
      <c r="MGG25" s="20"/>
      <c r="MGH25" s="20"/>
      <c r="MGI25" s="20"/>
      <c r="MGJ25" s="20"/>
      <c r="MGK25" s="20"/>
      <c r="MGL25" s="20"/>
      <c r="MGM25" s="20"/>
      <c r="MGN25" s="20"/>
      <c r="MGO25" s="20"/>
      <c r="MGP25" s="20"/>
      <c r="MGQ25" s="20"/>
      <c r="MGR25" s="20"/>
      <c r="MGS25" s="20"/>
      <c r="MGT25" s="20"/>
      <c r="MGU25" s="20"/>
      <c r="MGV25" s="20"/>
      <c r="MGW25" s="20"/>
      <c r="MGX25" s="20"/>
      <c r="MGY25" s="20"/>
      <c r="MGZ25" s="20"/>
      <c r="MHA25" s="20"/>
      <c r="MHB25" s="20"/>
      <c r="MHC25" s="20"/>
      <c r="MHD25" s="20"/>
      <c r="MHE25" s="20"/>
      <c r="MHF25" s="20"/>
      <c r="MHG25" s="20"/>
      <c r="MHH25" s="20"/>
      <c r="MHI25" s="20"/>
      <c r="MHJ25" s="20"/>
      <c r="MHK25" s="20"/>
      <c r="MHL25" s="20"/>
      <c r="MHM25" s="20"/>
      <c r="MHN25" s="20"/>
      <c r="MHO25" s="20"/>
      <c r="MHP25" s="20"/>
      <c r="MHQ25" s="20"/>
      <c r="MHR25" s="20"/>
      <c r="MHS25" s="20"/>
      <c r="MHT25" s="20"/>
      <c r="MHU25" s="20"/>
      <c r="MHV25" s="20"/>
      <c r="MHW25" s="20"/>
      <c r="MHX25" s="20"/>
      <c r="MHY25" s="20"/>
      <c r="MHZ25" s="20"/>
      <c r="MIA25" s="20"/>
      <c r="MIB25" s="20"/>
      <c r="MIC25" s="20"/>
      <c r="MID25" s="20"/>
      <c r="MIE25" s="20"/>
      <c r="MIF25" s="20"/>
      <c r="MIG25" s="20"/>
      <c r="MIH25" s="20"/>
      <c r="MII25" s="20"/>
      <c r="MIJ25" s="20"/>
      <c r="MIK25" s="20"/>
      <c r="MIL25" s="20"/>
      <c r="MIM25" s="20"/>
      <c r="MIN25" s="20"/>
      <c r="MIO25" s="20"/>
      <c r="MIP25" s="20"/>
      <c r="MIQ25" s="20"/>
      <c r="MIR25" s="20"/>
      <c r="MIS25" s="20"/>
      <c r="MIT25" s="20"/>
      <c r="MIU25" s="20"/>
      <c r="MIV25" s="20"/>
      <c r="MIW25" s="20"/>
      <c r="MIX25" s="20"/>
      <c r="MIY25" s="20"/>
      <c r="MIZ25" s="20"/>
      <c r="MJA25" s="20"/>
      <c r="MJB25" s="20"/>
      <c r="MJC25" s="20"/>
      <c r="MJD25" s="20"/>
      <c r="MJE25" s="20"/>
      <c r="MJF25" s="20"/>
      <c r="MJG25" s="20"/>
      <c r="MJH25" s="20"/>
      <c r="MJI25" s="20"/>
      <c r="MJJ25" s="20"/>
      <c r="MJK25" s="20"/>
      <c r="MJL25" s="20"/>
      <c r="MJM25" s="20"/>
      <c r="MJN25" s="20"/>
      <c r="MJO25" s="20"/>
      <c r="MJP25" s="20"/>
      <c r="MJQ25" s="20"/>
      <c r="MJR25" s="20"/>
      <c r="MJS25" s="20"/>
      <c r="MJT25" s="20"/>
      <c r="MJU25" s="20"/>
      <c r="MJV25" s="20"/>
      <c r="MJW25" s="20"/>
      <c r="MJX25" s="20"/>
      <c r="MJY25" s="20"/>
      <c r="MJZ25" s="20"/>
      <c r="MKA25" s="20"/>
      <c r="MKB25" s="20"/>
      <c r="MKC25" s="20"/>
      <c r="MKD25" s="20"/>
      <c r="MKE25" s="20"/>
      <c r="MKF25" s="20"/>
      <c r="MKG25" s="20"/>
      <c r="MKH25" s="20"/>
      <c r="MKI25" s="20"/>
      <c r="MKJ25" s="20"/>
      <c r="MKK25" s="20"/>
      <c r="MKL25" s="20"/>
      <c r="MKM25" s="20"/>
      <c r="MKN25" s="20"/>
      <c r="MKO25" s="20"/>
      <c r="MKP25" s="20"/>
      <c r="MKQ25" s="20"/>
      <c r="MKR25" s="20"/>
      <c r="MKS25" s="20"/>
      <c r="MKT25" s="20"/>
      <c r="MKU25" s="20"/>
      <c r="MKV25" s="20"/>
      <c r="MKW25" s="20"/>
      <c r="MKX25" s="20"/>
      <c r="MKY25" s="20"/>
      <c r="MKZ25" s="20"/>
      <c r="MLA25" s="20"/>
      <c r="MLB25" s="20"/>
      <c r="MLC25" s="20"/>
      <c r="MLD25" s="20"/>
      <c r="MLE25" s="20"/>
      <c r="MLF25" s="20"/>
      <c r="MLG25" s="20"/>
      <c r="MLH25" s="20"/>
      <c r="MLI25" s="20"/>
      <c r="MLJ25" s="20"/>
      <c r="MLK25" s="20"/>
      <c r="MLL25" s="20"/>
      <c r="MLM25" s="20"/>
      <c r="MLN25" s="20"/>
      <c r="MLO25" s="20"/>
      <c r="MLP25" s="20"/>
      <c r="MLQ25" s="20"/>
      <c r="MLR25" s="20"/>
      <c r="MLS25" s="20"/>
      <c r="MLT25" s="20"/>
      <c r="MLU25" s="20"/>
      <c r="MLV25" s="20"/>
      <c r="MLW25" s="20"/>
      <c r="MLX25" s="20"/>
      <c r="MLY25" s="20"/>
      <c r="MLZ25" s="20"/>
      <c r="MMA25" s="20"/>
      <c r="MMB25" s="20"/>
      <c r="MMC25" s="20"/>
      <c r="MMD25" s="20"/>
      <c r="MME25" s="20"/>
      <c r="MMF25" s="20"/>
      <c r="MMG25" s="20"/>
      <c r="MMH25" s="20"/>
      <c r="MMI25" s="20"/>
      <c r="MMJ25" s="20"/>
      <c r="MMK25" s="20"/>
      <c r="MML25" s="20"/>
      <c r="MMM25" s="20"/>
      <c r="MMN25" s="20"/>
      <c r="MMO25" s="20"/>
      <c r="MMP25" s="20"/>
      <c r="MMQ25" s="20"/>
      <c r="MMR25" s="20"/>
      <c r="MMS25" s="20"/>
      <c r="MMT25" s="20"/>
      <c r="MMU25" s="20"/>
      <c r="MMV25" s="20"/>
      <c r="MMW25" s="20"/>
      <c r="MMX25" s="20"/>
      <c r="MMY25" s="20"/>
      <c r="MMZ25" s="20"/>
      <c r="MNA25" s="20"/>
      <c r="MNB25" s="20"/>
      <c r="MNC25" s="20"/>
      <c r="MND25" s="20"/>
      <c r="MNE25" s="20"/>
      <c r="MNF25" s="20"/>
      <c r="MNG25" s="20"/>
      <c r="MNH25" s="20"/>
      <c r="MNI25" s="20"/>
      <c r="MNJ25" s="20"/>
      <c r="MNK25" s="20"/>
      <c r="MNL25" s="20"/>
      <c r="MNM25" s="20"/>
      <c r="MNN25" s="20"/>
      <c r="MNO25" s="20"/>
      <c r="MNP25" s="20"/>
      <c r="MNQ25" s="20"/>
      <c r="MNR25" s="20"/>
      <c r="MNS25" s="20"/>
      <c r="MNT25" s="20"/>
      <c r="MNU25" s="20"/>
      <c r="MNV25" s="20"/>
      <c r="MNW25" s="20"/>
      <c r="MNX25" s="20"/>
      <c r="MNY25" s="20"/>
      <c r="MNZ25" s="20"/>
      <c r="MOA25" s="20"/>
      <c r="MOB25" s="20"/>
      <c r="MOC25" s="20"/>
      <c r="MOD25" s="20"/>
      <c r="MOE25" s="20"/>
      <c r="MOF25" s="20"/>
      <c r="MOG25" s="20"/>
      <c r="MOH25" s="20"/>
      <c r="MOI25" s="20"/>
      <c r="MOJ25" s="20"/>
      <c r="MOK25" s="20"/>
      <c r="MOL25" s="20"/>
      <c r="MOM25" s="20"/>
      <c r="MON25" s="20"/>
      <c r="MOO25" s="20"/>
      <c r="MOP25" s="20"/>
      <c r="MOQ25" s="20"/>
      <c r="MOR25" s="20"/>
      <c r="MOS25" s="20"/>
      <c r="MOT25" s="20"/>
      <c r="MOU25" s="20"/>
      <c r="MOV25" s="20"/>
      <c r="MOW25" s="20"/>
      <c r="MOX25" s="20"/>
      <c r="MOY25" s="20"/>
      <c r="MOZ25" s="20"/>
      <c r="MPA25" s="20"/>
      <c r="MPB25" s="20"/>
      <c r="MPC25" s="20"/>
      <c r="MPD25" s="20"/>
      <c r="MPE25" s="20"/>
      <c r="MPF25" s="20"/>
      <c r="MPG25" s="20"/>
      <c r="MPH25" s="20"/>
      <c r="MPI25" s="20"/>
      <c r="MPJ25" s="20"/>
      <c r="MPK25" s="20"/>
      <c r="MPL25" s="20"/>
      <c r="MPM25" s="20"/>
      <c r="MPN25" s="20"/>
      <c r="MPO25" s="20"/>
      <c r="MPP25" s="20"/>
      <c r="MPQ25" s="20"/>
      <c r="MPR25" s="20"/>
      <c r="MPS25" s="20"/>
      <c r="MPT25" s="20"/>
      <c r="MPU25" s="20"/>
      <c r="MPV25" s="20"/>
      <c r="MPW25" s="20"/>
      <c r="MPX25" s="20"/>
      <c r="MPY25" s="20"/>
      <c r="MPZ25" s="20"/>
      <c r="MQA25" s="20"/>
      <c r="MQB25" s="20"/>
      <c r="MQC25" s="20"/>
      <c r="MQD25" s="20"/>
      <c r="MQE25" s="20"/>
      <c r="MQF25" s="20"/>
      <c r="MQG25" s="20"/>
      <c r="MQH25" s="20"/>
      <c r="MQI25" s="20"/>
      <c r="MQJ25" s="20"/>
      <c r="MQK25" s="20"/>
      <c r="MQL25" s="20"/>
      <c r="MQM25" s="20"/>
      <c r="MQN25" s="20"/>
      <c r="MQO25" s="20"/>
      <c r="MQP25" s="20"/>
      <c r="MQQ25" s="20"/>
      <c r="MQR25" s="20"/>
      <c r="MQS25" s="20"/>
      <c r="MQT25" s="20"/>
      <c r="MQU25" s="20"/>
      <c r="MQV25" s="20"/>
      <c r="MQW25" s="20"/>
      <c r="MQX25" s="20"/>
      <c r="MQY25" s="20"/>
      <c r="MQZ25" s="20"/>
      <c r="MRA25" s="20"/>
      <c r="MRB25" s="20"/>
      <c r="MRC25" s="20"/>
      <c r="MRD25" s="20"/>
      <c r="MRE25" s="20"/>
      <c r="MRF25" s="20"/>
      <c r="MRG25" s="20"/>
      <c r="MRH25" s="20"/>
      <c r="MRI25" s="20"/>
      <c r="MRJ25" s="20"/>
      <c r="MRK25" s="20"/>
      <c r="MRL25" s="20"/>
      <c r="MRM25" s="20"/>
      <c r="MRN25" s="20"/>
      <c r="MRO25" s="20"/>
      <c r="MRP25" s="20"/>
      <c r="MRQ25" s="20"/>
      <c r="MRR25" s="20"/>
      <c r="MRS25" s="20"/>
      <c r="MRT25" s="20"/>
      <c r="MRU25" s="20"/>
      <c r="MRV25" s="20"/>
      <c r="MRW25" s="20"/>
      <c r="MRX25" s="20"/>
      <c r="MRY25" s="20"/>
      <c r="MRZ25" s="20"/>
      <c r="MSA25" s="20"/>
      <c r="MSB25" s="20"/>
      <c r="MSC25" s="20"/>
      <c r="MSD25" s="20"/>
      <c r="MSE25" s="20"/>
      <c r="MSF25" s="20"/>
      <c r="MSG25" s="20"/>
      <c r="MSH25" s="20"/>
      <c r="MSI25" s="20"/>
      <c r="MSJ25" s="20"/>
      <c r="MSK25" s="20"/>
      <c r="MSL25" s="20"/>
      <c r="MSM25" s="20"/>
      <c r="MSN25" s="20"/>
      <c r="MSO25" s="20"/>
      <c r="MSP25" s="20"/>
      <c r="MSQ25" s="20"/>
      <c r="MSR25" s="20"/>
      <c r="MSS25" s="20"/>
      <c r="MST25" s="20"/>
      <c r="MSU25" s="20"/>
      <c r="MSV25" s="20"/>
      <c r="MSW25" s="20"/>
      <c r="MSX25" s="20"/>
      <c r="MSY25" s="20"/>
      <c r="MSZ25" s="20"/>
      <c r="MTA25" s="20"/>
      <c r="MTB25" s="20"/>
      <c r="MTC25" s="20"/>
      <c r="MTD25" s="20"/>
      <c r="MTE25" s="20"/>
      <c r="MTF25" s="20"/>
      <c r="MTG25" s="20"/>
      <c r="MTH25" s="20"/>
      <c r="MTI25" s="20"/>
      <c r="MTJ25" s="20"/>
      <c r="MTK25" s="20"/>
      <c r="MTL25" s="20"/>
      <c r="MTM25" s="20"/>
      <c r="MTN25" s="20"/>
      <c r="MTO25" s="20"/>
      <c r="MTP25" s="20"/>
      <c r="MTQ25" s="20"/>
      <c r="MTR25" s="20"/>
      <c r="MTS25" s="20"/>
      <c r="MTT25" s="20"/>
      <c r="MTU25" s="20"/>
      <c r="MTV25" s="20"/>
      <c r="MTW25" s="20"/>
      <c r="MTX25" s="20"/>
      <c r="MTY25" s="20"/>
      <c r="MTZ25" s="20"/>
      <c r="MUA25" s="20"/>
      <c r="MUB25" s="20"/>
      <c r="MUC25" s="20"/>
      <c r="MUD25" s="20"/>
      <c r="MUE25" s="20"/>
      <c r="MUF25" s="20"/>
      <c r="MUG25" s="20"/>
      <c r="MUH25" s="20"/>
      <c r="MUI25" s="20"/>
      <c r="MUJ25" s="20"/>
      <c r="MUK25" s="20"/>
      <c r="MUL25" s="20"/>
      <c r="MUM25" s="20"/>
      <c r="MUN25" s="20"/>
      <c r="MUO25" s="20"/>
      <c r="MUP25" s="20"/>
      <c r="MUQ25" s="20"/>
      <c r="MUR25" s="20"/>
      <c r="MUS25" s="20"/>
      <c r="MUT25" s="20"/>
      <c r="MUU25" s="20"/>
      <c r="MUV25" s="20"/>
      <c r="MUW25" s="20"/>
      <c r="MUX25" s="20"/>
      <c r="MUY25" s="20"/>
      <c r="MUZ25" s="20"/>
      <c r="MVA25" s="20"/>
      <c r="MVB25" s="20"/>
      <c r="MVC25" s="20"/>
      <c r="MVD25" s="20"/>
      <c r="MVE25" s="20"/>
      <c r="MVF25" s="20"/>
      <c r="MVG25" s="20"/>
      <c r="MVH25" s="20"/>
      <c r="MVI25" s="20"/>
      <c r="MVJ25" s="20"/>
      <c r="MVK25" s="20"/>
      <c r="MVL25" s="20"/>
      <c r="MVM25" s="20"/>
      <c r="MVN25" s="20"/>
      <c r="MVO25" s="20"/>
      <c r="MVP25" s="20"/>
      <c r="MVQ25" s="20"/>
      <c r="MVR25" s="20"/>
      <c r="MVS25" s="20"/>
      <c r="MVT25" s="20"/>
      <c r="MVU25" s="20"/>
      <c r="MVV25" s="20"/>
      <c r="MVW25" s="20"/>
      <c r="MVX25" s="20"/>
      <c r="MVY25" s="20"/>
      <c r="MVZ25" s="20"/>
      <c r="MWA25" s="20"/>
      <c r="MWB25" s="20"/>
      <c r="MWC25" s="20"/>
      <c r="MWD25" s="20"/>
      <c r="MWE25" s="20"/>
      <c r="MWF25" s="20"/>
      <c r="MWG25" s="20"/>
      <c r="MWH25" s="20"/>
      <c r="MWI25" s="20"/>
      <c r="MWJ25" s="20"/>
      <c r="MWK25" s="20"/>
      <c r="MWL25" s="20"/>
      <c r="MWM25" s="20"/>
      <c r="MWN25" s="20"/>
      <c r="MWO25" s="20"/>
      <c r="MWP25" s="20"/>
      <c r="MWQ25" s="20"/>
      <c r="MWR25" s="20"/>
      <c r="MWS25" s="20"/>
      <c r="MWT25" s="20"/>
      <c r="MWU25" s="20"/>
      <c r="MWV25" s="20"/>
      <c r="MWW25" s="20"/>
      <c r="MWX25" s="20"/>
      <c r="MWY25" s="20"/>
      <c r="MWZ25" s="20"/>
      <c r="MXA25" s="20"/>
      <c r="MXB25" s="20"/>
      <c r="MXC25" s="20"/>
      <c r="MXD25" s="20"/>
      <c r="MXE25" s="20"/>
      <c r="MXF25" s="20"/>
      <c r="MXG25" s="20"/>
      <c r="MXH25" s="20"/>
      <c r="MXI25" s="20"/>
      <c r="MXJ25" s="20"/>
      <c r="MXK25" s="20"/>
      <c r="MXL25" s="20"/>
      <c r="MXM25" s="20"/>
      <c r="MXN25" s="20"/>
      <c r="MXO25" s="20"/>
      <c r="MXP25" s="20"/>
      <c r="MXQ25" s="20"/>
      <c r="MXR25" s="20"/>
      <c r="MXS25" s="20"/>
      <c r="MXT25" s="20"/>
      <c r="MXU25" s="20"/>
      <c r="MXV25" s="20"/>
      <c r="MXW25" s="20"/>
      <c r="MXX25" s="20"/>
      <c r="MXY25" s="20"/>
      <c r="MXZ25" s="20"/>
      <c r="MYA25" s="20"/>
      <c r="MYB25" s="20"/>
      <c r="MYC25" s="20"/>
      <c r="MYD25" s="20"/>
      <c r="MYE25" s="20"/>
      <c r="MYF25" s="20"/>
      <c r="MYG25" s="20"/>
      <c r="MYH25" s="20"/>
      <c r="MYI25" s="20"/>
      <c r="MYJ25" s="20"/>
      <c r="MYK25" s="20"/>
      <c r="MYL25" s="20"/>
      <c r="MYM25" s="20"/>
      <c r="MYN25" s="20"/>
      <c r="MYO25" s="20"/>
      <c r="MYP25" s="20"/>
      <c r="MYQ25" s="20"/>
      <c r="MYR25" s="20"/>
      <c r="MYS25" s="20"/>
      <c r="MYT25" s="20"/>
      <c r="MYU25" s="20"/>
      <c r="MYV25" s="20"/>
      <c r="MYW25" s="20"/>
      <c r="MYX25" s="20"/>
      <c r="MYY25" s="20"/>
      <c r="MYZ25" s="20"/>
      <c r="MZA25" s="20"/>
      <c r="MZB25" s="20"/>
      <c r="MZC25" s="20"/>
      <c r="MZD25" s="20"/>
      <c r="MZE25" s="20"/>
      <c r="MZF25" s="20"/>
      <c r="MZG25" s="20"/>
      <c r="MZH25" s="20"/>
      <c r="MZI25" s="20"/>
      <c r="MZJ25" s="20"/>
      <c r="MZK25" s="20"/>
      <c r="MZL25" s="20"/>
      <c r="MZM25" s="20"/>
      <c r="MZN25" s="20"/>
      <c r="MZO25" s="20"/>
      <c r="MZP25" s="20"/>
      <c r="MZQ25" s="20"/>
      <c r="MZR25" s="20"/>
      <c r="MZS25" s="20"/>
      <c r="MZT25" s="20"/>
      <c r="MZU25" s="20"/>
      <c r="MZV25" s="20"/>
      <c r="MZW25" s="20"/>
      <c r="MZX25" s="20"/>
      <c r="MZY25" s="20"/>
      <c r="MZZ25" s="20"/>
      <c r="NAA25" s="20"/>
      <c r="NAB25" s="20"/>
      <c r="NAC25" s="20"/>
      <c r="NAD25" s="20"/>
      <c r="NAE25" s="20"/>
      <c r="NAF25" s="20"/>
      <c r="NAG25" s="20"/>
      <c r="NAH25" s="20"/>
      <c r="NAI25" s="20"/>
      <c r="NAJ25" s="20"/>
      <c r="NAK25" s="20"/>
      <c r="NAL25" s="20"/>
      <c r="NAM25" s="20"/>
      <c r="NAN25" s="20"/>
      <c r="NAO25" s="20"/>
      <c r="NAP25" s="20"/>
      <c r="NAQ25" s="20"/>
      <c r="NAR25" s="20"/>
      <c r="NAS25" s="20"/>
      <c r="NAT25" s="20"/>
      <c r="NAU25" s="20"/>
      <c r="NAV25" s="20"/>
      <c r="NAW25" s="20"/>
      <c r="NAX25" s="20"/>
      <c r="NAY25" s="20"/>
      <c r="NAZ25" s="20"/>
      <c r="NBA25" s="20"/>
      <c r="NBB25" s="20"/>
      <c r="NBC25" s="20"/>
      <c r="NBD25" s="20"/>
      <c r="NBE25" s="20"/>
      <c r="NBF25" s="20"/>
      <c r="NBG25" s="20"/>
      <c r="NBH25" s="20"/>
      <c r="NBI25" s="20"/>
      <c r="NBJ25" s="20"/>
      <c r="NBK25" s="20"/>
      <c r="NBL25" s="20"/>
      <c r="NBM25" s="20"/>
      <c r="NBN25" s="20"/>
      <c r="NBO25" s="20"/>
      <c r="NBP25" s="20"/>
      <c r="NBQ25" s="20"/>
      <c r="NBR25" s="20"/>
      <c r="NBS25" s="20"/>
      <c r="NBT25" s="20"/>
      <c r="NBU25" s="20"/>
      <c r="NBV25" s="20"/>
      <c r="NBW25" s="20"/>
      <c r="NBX25" s="20"/>
      <c r="NBY25" s="20"/>
      <c r="NBZ25" s="20"/>
      <c r="NCA25" s="20"/>
      <c r="NCB25" s="20"/>
      <c r="NCC25" s="20"/>
      <c r="NCD25" s="20"/>
      <c r="NCE25" s="20"/>
      <c r="NCF25" s="20"/>
      <c r="NCG25" s="20"/>
      <c r="NCH25" s="20"/>
      <c r="NCI25" s="20"/>
      <c r="NCJ25" s="20"/>
      <c r="NCK25" s="20"/>
      <c r="NCL25" s="20"/>
      <c r="NCM25" s="20"/>
      <c r="NCN25" s="20"/>
      <c r="NCO25" s="20"/>
      <c r="NCP25" s="20"/>
      <c r="NCQ25" s="20"/>
      <c r="NCR25" s="20"/>
      <c r="NCS25" s="20"/>
      <c r="NCT25" s="20"/>
      <c r="NCU25" s="20"/>
      <c r="NCV25" s="20"/>
      <c r="NCW25" s="20"/>
      <c r="NCX25" s="20"/>
      <c r="NCY25" s="20"/>
      <c r="NCZ25" s="20"/>
      <c r="NDA25" s="20"/>
      <c r="NDB25" s="20"/>
      <c r="NDC25" s="20"/>
      <c r="NDD25" s="20"/>
      <c r="NDE25" s="20"/>
      <c r="NDF25" s="20"/>
      <c r="NDG25" s="20"/>
      <c r="NDH25" s="20"/>
      <c r="NDI25" s="20"/>
      <c r="NDJ25" s="20"/>
      <c r="NDK25" s="20"/>
      <c r="NDL25" s="20"/>
      <c r="NDM25" s="20"/>
      <c r="NDN25" s="20"/>
      <c r="NDO25" s="20"/>
      <c r="NDP25" s="20"/>
      <c r="NDQ25" s="20"/>
      <c r="NDR25" s="20"/>
      <c r="NDS25" s="20"/>
      <c r="NDT25" s="20"/>
      <c r="NDU25" s="20"/>
      <c r="NDV25" s="20"/>
      <c r="NDW25" s="20"/>
      <c r="NDX25" s="20"/>
      <c r="NDY25" s="20"/>
      <c r="NDZ25" s="20"/>
      <c r="NEA25" s="20"/>
      <c r="NEB25" s="20"/>
      <c r="NEC25" s="20"/>
      <c r="NED25" s="20"/>
      <c r="NEE25" s="20"/>
      <c r="NEF25" s="20"/>
      <c r="NEG25" s="20"/>
      <c r="NEH25" s="20"/>
      <c r="NEI25" s="20"/>
      <c r="NEJ25" s="20"/>
      <c r="NEK25" s="20"/>
      <c r="NEL25" s="20"/>
      <c r="NEM25" s="20"/>
      <c r="NEN25" s="20"/>
      <c r="NEO25" s="20"/>
      <c r="NEP25" s="20"/>
      <c r="NEQ25" s="20"/>
      <c r="NER25" s="20"/>
      <c r="NES25" s="20"/>
      <c r="NET25" s="20"/>
      <c r="NEU25" s="20"/>
      <c r="NEV25" s="20"/>
      <c r="NEW25" s="20"/>
      <c r="NEX25" s="20"/>
      <c r="NEY25" s="20"/>
      <c r="NEZ25" s="20"/>
      <c r="NFA25" s="20"/>
      <c r="NFB25" s="20"/>
      <c r="NFC25" s="20"/>
      <c r="NFD25" s="20"/>
      <c r="NFE25" s="20"/>
      <c r="NFF25" s="20"/>
      <c r="NFG25" s="20"/>
      <c r="NFH25" s="20"/>
      <c r="NFI25" s="20"/>
      <c r="NFJ25" s="20"/>
      <c r="NFK25" s="20"/>
      <c r="NFL25" s="20"/>
      <c r="NFM25" s="20"/>
      <c r="NFN25" s="20"/>
      <c r="NFO25" s="20"/>
      <c r="NFP25" s="20"/>
      <c r="NFQ25" s="20"/>
      <c r="NFR25" s="20"/>
      <c r="NFS25" s="20"/>
      <c r="NFT25" s="20"/>
      <c r="NFU25" s="20"/>
      <c r="NFV25" s="20"/>
      <c r="NFW25" s="20"/>
      <c r="NFX25" s="20"/>
      <c r="NFY25" s="20"/>
      <c r="NFZ25" s="20"/>
      <c r="NGA25" s="20"/>
      <c r="NGB25" s="20"/>
      <c r="NGC25" s="20"/>
      <c r="NGD25" s="20"/>
      <c r="NGE25" s="20"/>
      <c r="NGF25" s="20"/>
      <c r="NGG25" s="20"/>
      <c r="NGH25" s="20"/>
      <c r="NGI25" s="20"/>
      <c r="NGJ25" s="20"/>
      <c r="NGK25" s="20"/>
      <c r="NGL25" s="20"/>
      <c r="NGM25" s="20"/>
      <c r="NGN25" s="20"/>
      <c r="NGO25" s="20"/>
      <c r="NGP25" s="20"/>
      <c r="NGQ25" s="20"/>
      <c r="NGR25" s="20"/>
      <c r="NGS25" s="20"/>
      <c r="NGT25" s="20"/>
      <c r="NGU25" s="20"/>
      <c r="NGV25" s="20"/>
      <c r="NGW25" s="20"/>
      <c r="NGX25" s="20"/>
      <c r="NGY25" s="20"/>
      <c r="NGZ25" s="20"/>
      <c r="NHA25" s="20"/>
      <c r="NHB25" s="20"/>
      <c r="NHC25" s="20"/>
      <c r="NHD25" s="20"/>
      <c r="NHE25" s="20"/>
      <c r="NHF25" s="20"/>
      <c r="NHG25" s="20"/>
      <c r="NHH25" s="20"/>
      <c r="NHI25" s="20"/>
      <c r="NHJ25" s="20"/>
      <c r="NHK25" s="20"/>
      <c r="NHL25" s="20"/>
      <c r="NHM25" s="20"/>
      <c r="NHN25" s="20"/>
      <c r="NHO25" s="20"/>
      <c r="NHP25" s="20"/>
      <c r="NHQ25" s="20"/>
      <c r="NHR25" s="20"/>
      <c r="NHS25" s="20"/>
      <c r="NHT25" s="20"/>
      <c r="NHU25" s="20"/>
      <c r="NHV25" s="20"/>
      <c r="NHW25" s="20"/>
      <c r="NHX25" s="20"/>
      <c r="NHY25" s="20"/>
      <c r="NHZ25" s="20"/>
      <c r="NIA25" s="20"/>
      <c r="NIB25" s="20"/>
      <c r="NIC25" s="20"/>
      <c r="NID25" s="20"/>
      <c r="NIE25" s="20"/>
      <c r="NIF25" s="20"/>
      <c r="NIG25" s="20"/>
      <c r="NIH25" s="20"/>
      <c r="NII25" s="20"/>
      <c r="NIJ25" s="20"/>
      <c r="NIK25" s="20"/>
      <c r="NIL25" s="20"/>
      <c r="NIM25" s="20"/>
      <c r="NIN25" s="20"/>
      <c r="NIO25" s="20"/>
      <c r="NIP25" s="20"/>
      <c r="NIQ25" s="20"/>
      <c r="NIR25" s="20"/>
      <c r="NIS25" s="20"/>
      <c r="NIT25" s="20"/>
      <c r="NIU25" s="20"/>
      <c r="NIV25" s="20"/>
      <c r="NIW25" s="20"/>
      <c r="NIX25" s="20"/>
      <c r="NIY25" s="20"/>
      <c r="NIZ25" s="20"/>
      <c r="NJA25" s="20"/>
      <c r="NJB25" s="20"/>
      <c r="NJC25" s="20"/>
      <c r="NJD25" s="20"/>
      <c r="NJE25" s="20"/>
      <c r="NJF25" s="20"/>
      <c r="NJG25" s="20"/>
      <c r="NJH25" s="20"/>
      <c r="NJI25" s="20"/>
      <c r="NJJ25" s="20"/>
      <c r="NJK25" s="20"/>
      <c r="NJL25" s="20"/>
      <c r="NJM25" s="20"/>
      <c r="NJN25" s="20"/>
      <c r="NJO25" s="20"/>
      <c r="NJP25" s="20"/>
      <c r="NJQ25" s="20"/>
      <c r="NJR25" s="20"/>
      <c r="NJS25" s="20"/>
      <c r="NJT25" s="20"/>
      <c r="NJU25" s="20"/>
      <c r="NJV25" s="20"/>
      <c r="NJW25" s="20"/>
      <c r="NJX25" s="20"/>
      <c r="NJY25" s="20"/>
      <c r="NJZ25" s="20"/>
      <c r="NKA25" s="20"/>
      <c r="NKB25" s="20"/>
      <c r="NKC25" s="20"/>
      <c r="NKD25" s="20"/>
      <c r="NKE25" s="20"/>
      <c r="NKF25" s="20"/>
      <c r="NKG25" s="20"/>
      <c r="NKH25" s="20"/>
      <c r="NKI25" s="20"/>
      <c r="NKJ25" s="20"/>
      <c r="NKK25" s="20"/>
      <c r="NKL25" s="20"/>
      <c r="NKM25" s="20"/>
      <c r="NKN25" s="20"/>
      <c r="NKO25" s="20"/>
      <c r="NKP25" s="20"/>
      <c r="NKQ25" s="20"/>
      <c r="NKR25" s="20"/>
      <c r="NKS25" s="20"/>
      <c r="NKT25" s="20"/>
      <c r="NKU25" s="20"/>
      <c r="NKV25" s="20"/>
      <c r="NKW25" s="20"/>
      <c r="NKX25" s="20"/>
      <c r="NKY25" s="20"/>
      <c r="NKZ25" s="20"/>
      <c r="NLA25" s="20"/>
      <c r="NLB25" s="20"/>
      <c r="NLC25" s="20"/>
      <c r="NLD25" s="20"/>
      <c r="NLE25" s="20"/>
      <c r="NLF25" s="20"/>
      <c r="NLG25" s="20"/>
      <c r="NLH25" s="20"/>
      <c r="NLI25" s="20"/>
      <c r="NLJ25" s="20"/>
      <c r="NLK25" s="20"/>
      <c r="NLL25" s="20"/>
      <c r="NLM25" s="20"/>
      <c r="NLN25" s="20"/>
      <c r="NLO25" s="20"/>
      <c r="NLP25" s="20"/>
      <c r="NLQ25" s="20"/>
      <c r="NLR25" s="20"/>
      <c r="NLS25" s="20"/>
      <c r="NLT25" s="20"/>
      <c r="NLU25" s="20"/>
      <c r="NLV25" s="20"/>
      <c r="NLW25" s="20"/>
      <c r="NLX25" s="20"/>
      <c r="NLY25" s="20"/>
      <c r="NLZ25" s="20"/>
      <c r="NMA25" s="20"/>
      <c r="NMB25" s="20"/>
      <c r="NMC25" s="20"/>
      <c r="NMD25" s="20"/>
      <c r="NME25" s="20"/>
      <c r="NMF25" s="20"/>
      <c r="NMG25" s="20"/>
      <c r="NMH25" s="20"/>
      <c r="NMI25" s="20"/>
      <c r="NMJ25" s="20"/>
      <c r="NMK25" s="20"/>
      <c r="NML25" s="20"/>
      <c r="NMM25" s="20"/>
      <c r="NMN25" s="20"/>
      <c r="NMO25" s="20"/>
      <c r="NMP25" s="20"/>
      <c r="NMQ25" s="20"/>
      <c r="NMR25" s="20"/>
      <c r="NMS25" s="20"/>
      <c r="NMT25" s="20"/>
      <c r="NMU25" s="20"/>
      <c r="NMV25" s="20"/>
      <c r="NMW25" s="20"/>
      <c r="NMX25" s="20"/>
      <c r="NMY25" s="20"/>
      <c r="NMZ25" s="20"/>
      <c r="NNA25" s="20"/>
      <c r="NNB25" s="20"/>
      <c r="NNC25" s="20"/>
      <c r="NND25" s="20"/>
      <c r="NNE25" s="20"/>
      <c r="NNF25" s="20"/>
      <c r="NNG25" s="20"/>
      <c r="NNH25" s="20"/>
      <c r="NNI25" s="20"/>
      <c r="NNJ25" s="20"/>
      <c r="NNK25" s="20"/>
      <c r="NNL25" s="20"/>
      <c r="NNM25" s="20"/>
      <c r="NNN25" s="20"/>
      <c r="NNO25" s="20"/>
      <c r="NNP25" s="20"/>
      <c r="NNQ25" s="20"/>
      <c r="NNR25" s="20"/>
      <c r="NNS25" s="20"/>
      <c r="NNT25" s="20"/>
      <c r="NNU25" s="20"/>
      <c r="NNV25" s="20"/>
      <c r="NNW25" s="20"/>
      <c r="NNX25" s="20"/>
      <c r="NNY25" s="20"/>
      <c r="NNZ25" s="20"/>
      <c r="NOA25" s="20"/>
      <c r="NOB25" s="20"/>
      <c r="NOC25" s="20"/>
      <c r="NOD25" s="20"/>
      <c r="NOE25" s="20"/>
      <c r="NOF25" s="20"/>
      <c r="NOG25" s="20"/>
      <c r="NOH25" s="20"/>
      <c r="NOI25" s="20"/>
      <c r="NOJ25" s="20"/>
      <c r="NOK25" s="20"/>
      <c r="NOL25" s="20"/>
      <c r="NOM25" s="20"/>
      <c r="NON25" s="20"/>
      <c r="NOO25" s="20"/>
      <c r="NOP25" s="20"/>
      <c r="NOQ25" s="20"/>
      <c r="NOR25" s="20"/>
      <c r="NOS25" s="20"/>
      <c r="NOT25" s="20"/>
      <c r="NOU25" s="20"/>
      <c r="NOV25" s="20"/>
      <c r="NOW25" s="20"/>
      <c r="NOX25" s="20"/>
      <c r="NOY25" s="20"/>
      <c r="NOZ25" s="20"/>
      <c r="NPA25" s="20"/>
      <c r="NPB25" s="20"/>
      <c r="NPC25" s="20"/>
      <c r="NPD25" s="20"/>
      <c r="NPE25" s="20"/>
      <c r="NPF25" s="20"/>
      <c r="NPG25" s="20"/>
      <c r="NPH25" s="20"/>
      <c r="NPI25" s="20"/>
      <c r="NPJ25" s="20"/>
      <c r="NPK25" s="20"/>
      <c r="NPL25" s="20"/>
      <c r="NPM25" s="20"/>
      <c r="NPN25" s="20"/>
      <c r="NPO25" s="20"/>
      <c r="NPP25" s="20"/>
      <c r="NPQ25" s="20"/>
      <c r="NPR25" s="20"/>
      <c r="NPS25" s="20"/>
      <c r="NPT25" s="20"/>
      <c r="NPU25" s="20"/>
      <c r="NPV25" s="20"/>
      <c r="NPW25" s="20"/>
      <c r="NPX25" s="20"/>
      <c r="NPY25" s="20"/>
      <c r="NPZ25" s="20"/>
      <c r="NQA25" s="20"/>
      <c r="NQB25" s="20"/>
      <c r="NQC25" s="20"/>
      <c r="NQD25" s="20"/>
      <c r="NQE25" s="20"/>
      <c r="NQF25" s="20"/>
      <c r="NQG25" s="20"/>
      <c r="NQH25" s="20"/>
      <c r="NQI25" s="20"/>
      <c r="NQJ25" s="20"/>
      <c r="NQK25" s="20"/>
      <c r="NQL25" s="20"/>
      <c r="NQM25" s="20"/>
      <c r="NQN25" s="20"/>
      <c r="NQO25" s="20"/>
      <c r="NQP25" s="20"/>
      <c r="NQQ25" s="20"/>
      <c r="NQR25" s="20"/>
      <c r="NQS25" s="20"/>
      <c r="NQT25" s="20"/>
      <c r="NQU25" s="20"/>
      <c r="NQV25" s="20"/>
      <c r="NQW25" s="20"/>
      <c r="NQX25" s="20"/>
      <c r="NQY25" s="20"/>
      <c r="NQZ25" s="20"/>
      <c r="NRA25" s="20"/>
      <c r="NRB25" s="20"/>
      <c r="NRC25" s="20"/>
      <c r="NRD25" s="20"/>
      <c r="NRE25" s="20"/>
      <c r="NRF25" s="20"/>
      <c r="NRG25" s="20"/>
      <c r="NRH25" s="20"/>
      <c r="NRI25" s="20"/>
      <c r="NRJ25" s="20"/>
      <c r="NRK25" s="20"/>
      <c r="NRL25" s="20"/>
      <c r="NRM25" s="20"/>
      <c r="NRN25" s="20"/>
      <c r="NRO25" s="20"/>
      <c r="NRP25" s="20"/>
      <c r="NRQ25" s="20"/>
      <c r="NRR25" s="20"/>
      <c r="NRS25" s="20"/>
      <c r="NRT25" s="20"/>
      <c r="NRU25" s="20"/>
      <c r="NRV25" s="20"/>
      <c r="NRW25" s="20"/>
      <c r="NRX25" s="20"/>
      <c r="NRY25" s="20"/>
      <c r="NRZ25" s="20"/>
      <c r="NSA25" s="20"/>
      <c r="NSB25" s="20"/>
      <c r="NSC25" s="20"/>
      <c r="NSD25" s="20"/>
      <c r="NSE25" s="20"/>
      <c r="NSF25" s="20"/>
      <c r="NSG25" s="20"/>
      <c r="NSH25" s="20"/>
      <c r="NSI25" s="20"/>
      <c r="NSJ25" s="20"/>
      <c r="NSK25" s="20"/>
      <c r="NSL25" s="20"/>
      <c r="NSM25" s="20"/>
      <c r="NSN25" s="20"/>
      <c r="NSO25" s="20"/>
      <c r="NSP25" s="20"/>
      <c r="NSQ25" s="20"/>
      <c r="NSR25" s="20"/>
      <c r="NSS25" s="20"/>
      <c r="NST25" s="20"/>
      <c r="NSU25" s="20"/>
      <c r="NSV25" s="20"/>
      <c r="NSW25" s="20"/>
      <c r="NSX25" s="20"/>
      <c r="NSY25" s="20"/>
      <c r="NSZ25" s="20"/>
      <c r="NTA25" s="20"/>
      <c r="NTB25" s="20"/>
      <c r="NTC25" s="20"/>
      <c r="NTD25" s="20"/>
      <c r="NTE25" s="20"/>
      <c r="NTF25" s="20"/>
      <c r="NTG25" s="20"/>
      <c r="NTH25" s="20"/>
      <c r="NTI25" s="20"/>
      <c r="NTJ25" s="20"/>
      <c r="NTK25" s="20"/>
      <c r="NTL25" s="20"/>
      <c r="NTM25" s="20"/>
      <c r="NTN25" s="20"/>
      <c r="NTO25" s="20"/>
      <c r="NTP25" s="20"/>
      <c r="NTQ25" s="20"/>
      <c r="NTR25" s="20"/>
      <c r="NTS25" s="20"/>
      <c r="NTT25" s="20"/>
      <c r="NTU25" s="20"/>
      <c r="NTV25" s="20"/>
      <c r="NTW25" s="20"/>
      <c r="NTX25" s="20"/>
      <c r="NTY25" s="20"/>
      <c r="NTZ25" s="20"/>
      <c r="NUA25" s="20"/>
      <c r="NUB25" s="20"/>
      <c r="NUC25" s="20"/>
      <c r="NUD25" s="20"/>
      <c r="NUE25" s="20"/>
      <c r="NUF25" s="20"/>
      <c r="NUG25" s="20"/>
      <c r="NUH25" s="20"/>
      <c r="NUI25" s="20"/>
      <c r="NUJ25" s="20"/>
      <c r="NUK25" s="20"/>
      <c r="NUL25" s="20"/>
      <c r="NUM25" s="20"/>
      <c r="NUN25" s="20"/>
      <c r="NUO25" s="20"/>
      <c r="NUP25" s="20"/>
      <c r="NUQ25" s="20"/>
      <c r="NUR25" s="20"/>
      <c r="NUS25" s="20"/>
      <c r="NUT25" s="20"/>
      <c r="NUU25" s="20"/>
      <c r="NUV25" s="20"/>
      <c r="NUW25" s="20"/>
      <c r="NUX25" s="20"/>
      <c r="NUY25" s="20"/>
      <c r="NUZ25" s="20"/>
      <c r="NVA25" s="20"/>
      <c r="NVB25" s="20"/>
      <c r="NVC25" s="20"/>
      <c r="NVD25" s="20"/>
      <c r="NVE25" s="20"/>
      <c r="NVF25" s="20"/>
      <c r="NVG25" s="20"/>
      <c r="NVH25" s="20"/>
      <c r="NVI25" s="20"/>
      <c r="NVJ25" s="20"/>
      <c r="NVK25" s="20"/>
      <c r="NVL25" s="20"/>
      <c r="NVM25" s="20"/>
      <c r="NVN25" s="20"/>
      <c r="NVO25" s="20"/>
      <c r="NVP25" s="20"/>
      <c r="NVQ25" s="20"/>
      <c r="NVR25" s="20"/>
      <c r="NVS25" s="20"/>
      <c r="NVT25" s="20"/>
      <c r="NVU25" s="20"/>
      <c r="NVV25" s="20"/>
      <c r="NVW25" s="20"/>
      <c r="NVX25" s="20"/>
      <c r="NVY25" s="20"/>
      <c r="NVZ25" s="20"/>
      <c r="NWA25" s="20"/>
      <c r="NWB25" s="20"/>
      <c r="NWC25" s="20"/>
      <c r="NWD25" s="20"/>
      <c r="NWE25" s="20"/>
      <c r="NWF25" s="20"/>
      <c r="NWG25" s="20"/>
      <c r="NWH25" s="20"/>
      <c r="NWI25" s="20"/>
      <c r="NWJ25" s="20"/>
      <c r="NWK25" s="20"/>
      <c r="NWL25" s="20"/>
      <c r="NWM25" s="20"/>
      <c r="NWN25" s="20"/>
      <c r="NWO25" s="20"/>
      <c r="NWP25" s="20"/>
      <c r="NWQ25" s="20"/>
      <c r="NWR25" s="20"/>
      <c r="NWS25" s="20"/>
      <c r="NWT25" s="20"/>
      <c r="NWU25" s="20"/>
      <c r="NWV25" s="20"/>
      <c r="NWW25" s="20"/>
      <c r="NWX25" s="20"/>
      <c r="NWY25" s="20"/>
      <c r="NWZ25" s="20"/>
      <c r="NXA25" s="20"/>
      <c r="NXB25" s="20"/>
      <c r="NXC25" s="20"/>
      <c r="NXD25" s="20"/>
      <c r="NXE25" s="20"/>
      <c r="NXF25" s="20"/>
      <c r="NXG25" s="20"/>
      <c r="NXH25" s="20"/>
      <c r="NXI25" s="20"/>
      <c r="NXJ25" s="20"/>
      <c r="NXK25" s="20"/>
      <c r="NXL25" s="20"/>
      <c r="NXM25" s="20"/>
      <c r="NXN25" s="20"/>
      <c r="NXO25" s="20"/>
      <c r="NXP25" s="20"/>
      <c r="NXQ25" s="20"/>
      <c r="NXR25" s="20"/>
      <c r="NXS25" s="20"/>
      <c r="NXT25" s="20"/>
      <c r="NXU25" s="20"/>
      <c r="NXV25" s="20"/>
      <c r="NXW25" s="20"/>
      <c r="NXX25" s="20"/>
      <c r="NXY25" s="20"/>
      <c r="NXZ25" s="20"/>
      <c r="NYA25" s="20"/>
      <c r="NYB25" s="20"/>
      <c r="NYC25" s="20"/>
      <c r="NYD25" s="20"/>
      <c r="NYE25" s="20"/>
      <c r="NYF25" s="20"/>
      <c r="NYG25" s="20"/>
      <c r="NYH25" s="20"/>
      <c r="NYI25" s="20"/>
      <c r="NYJ25" s="20"/>
      <c r="NYK25" s="20"/>
      <c r="NYL25" s="20"/>
      <c r="NYM25" s="20"/>
      <c r="NYN25" s="20"/>
      <c r="NYO25" s="20"/>
      <c r="NYP25" s="20"/>
      <c r="NYQ25" s="20"/>
      <c r="NYR25" s="20"/>
      <c r="NYS25" s="20"/>
      <c r="NYT25" s="20"/>
      <c r="NYU25" s="20"/>
      <c r="NYV25" s="20"/>
      <c r="NYW25" s="20"/>
      <c r="NYX25" s="20"/>
      <c r="NYY25" s="20"/>
      <c r="NYZ25" s="20"/>
      <c r="NZA25" s="20"/>
      <c r="NZB25" s="20"/>
      <c r="NZC25" s="20"/>
      <c r="NZD25" s="20"/>
      <c r="NZE25" s="20"/>
      <c r="NZF25" s="20"/>
      <c r="NZG25" s="20"/>
      <c r="NZH25" s="20"/>
      <c r="NZI25" s="20"/>
      <c r="NZJ25" s="20"/>
      <c r="NZK25" s="20"/>
      <c r="NZL25" s="20"/>
      <c r="NZM25" s="20"/>
      <c r="NZN25" s="20"/>
      <c r="NZO25" s="20"/>
      <c r="NZP25" s="20"/>
      <c r="NZQ25" s="20"/>
      <c r="NZR25" s="20"/>
      <c r="NZS25" s="20"/>
      <c r="NZT25" s="20"/>
      <c r="NZU25" s="20"/>
      <c r="NZV25" s="20"/>
      <c r="NZW25" s="20"/>
      <c r="NZX25" s="20"/>
      <c r="NZY25" s="20"/>
      <c r="NZZ25" s="20"/>
      <c r="OAA25" s="20"/>
      <c r="OAB25" s="20"/>
      <c r="OAC25" s="20"/>
      <c r="OAD25" s="20"/>
      <c r="OAE25" s="20"/>
      <c r="OAF25" s="20"/>
      <c r="OAG25" s="20"/>
      <c r="OAH25" s="20"/>
      <c r="OAI25" s="20"/>
      <c r="OAJ25" s="20"/>
      <c r="OAK25" s="20"/>
      <c r="OAL25" s="20"/>
      <c r="OAM25" s="20"/>
      <c r="OAN25" s="20"/>
      <c r="OAO25" s="20"/>
      <c r="OAP25" s="20"/>
      <c r="OAQ25" s="20"/>
      <c r="OAR25" s="20"/>
      <c r="OAS25" s="20"/>
      <c r="OAT25" s="20"/>
      <c r="OAU25" s="20"/>
      <c r="OAV25" s="20"/>
      <c r="OAW25" s="20"/>
      <c r="OAX25" s="20"/>
      <c r="OAY25" s="20"/>
      <c r="OAZ25" s="20"/>
      <c r="OBA25" s="20"/>
      <c r="OBB25" s="20"/>
      <c r="OBC25" s="20"/>
      <c r="OBD25" s="20"/>
      <c r="OBE25" s="20"/>
      <c r="OBF25" s="20"/>
      <c r="OBG25" s="20"/>
      <c r="OBH25" s="20"/>
      <c r="OBI25" s="20"/>
      <c r="OBJ25" s="20"/>
      <c r="OBK25" s="20"/>
      <c r="OBL25" s="20"/>
      <c r="OBM25" s="20"/>
      <c r="OBN25" s="20"/>
      <c r="OBO25" s="20"/>
      <c r="OBP25" s="20"/>
      <c r="OBQ25" s="20"/>
      <c r="OBR25" s="20"/>
      <c r="OBS25" s="20"/>
      <c r="OBT25" s="20"/>
      <c r="OBU25" s="20"/>
      <c r="OBV25" s="20"/>
      <c r="OBW25" s="20"/>
      <c r="OBX25" s="20"/>
      <c r="OBY25" s="20"/>
      <c r="OBZ25" s="20"/>
      <c r="OCA25" s="20"/>
      <c r="OCB25" s="20"/>
      <c r="OCC25" s="20"/>
      <c r="OCD25" s="20"/>
      <c r="OCE25" s="20"/>
      <c r="OCF25" s="20"/>
      <c r="OCG25" s="20"/>
      <c r="OCH25" s="20"/>
      <c r="OCI25" s="20"/>
      <c r="OCJ25" s="20"/>
      <c r="OCK25" s="20"/>
      <c r="OCL25" s="20"/>
      <c r="OCM25" s="20"/>
      <c r="OCN25" s="20"/>
      <c r="OCO25" s="20"/>
      <c r="OCP25" s="20"/>
      <c r="OCQ25" s="20"/>
      <c r="OCR25" s="20"/>
      <c r="OCS25" s="20"/>
      <c r="OCT25" s="20"/>
      <c r="OCU25" s="20"/>
      <c r="OCV25" s="20"/>
      <c r="OCW25" s="20"/>
      <c r="OCX25" s="20"/>
      <c r="OCY25" s="20"/>
      <c r="OCZ25" s="20"/>
      <c r="ODA25" s="20"/>
      <c r="ODB25" s="20"/>
      <c r="ODC25" s="20"/>
      <c r="ODD25" s="20"/>
      <c r="ODE25" s="20"/>
      <c r="ODF25" s="20"/>
      <c r="ODG25" s="20"/>
      <c r="ODH25" s="20"/>
      <c r="ODI25" s="20"/>
      <c r="ODJ25" s="20"/>
      <c r="ODK25" s="20"/>
      <c r="ODL25" s="20"/>
      <c r="ODM25" s="20"/>
      <c r="ODN25" s="20"/>
      <c r="ODO25" s="20"/>
      <c r="ODP25" s="20"/>
      <c r="ODQ25" s="20"/>
      <c r="ODR25" s="20"/>
      <c r="ODS25" s="20"/>
      <c r="ODT25" s="20"/>
      <c r="ODU25" s="20"/>
      <c r="ODV25" s="20"/>
      <c r="ODW25" s="20"/>
      <c r="ODX25" s="20"/>
      <c r="ODY25" s="20"/>
      <c r="ODZ25" s="20"/>
      <c r="OEA25" s="20"/>
      <c r="OEB25" s="20"/>
      <c r="OEC25" s="20"/>
      <c r="OED25" s="20"/>
      <c r="OEE25" s="20"/>
      <c r="OEF25" s="20"/>
      <c r="OEG25" s="20"/>
      <c r="OEH25" s="20"/>
      <c r="OEI25" s="20"/>
      <c r="OEJ25" s="20"/>
      <c r="OEK25" s="20"/>
      <c r="OEL25" s="20"/>
      <c r="OEM25" s="20"/>
      <c r="OEN25" s="20"/>
      <c r="OEO25" s="20"/>
      <c r="OEP25" s="20"/>
      <c r="OEQ25" s="20"/>
      <c r="OER25" s="20"/>
      <c r="OES25" s="20"/>
      <c r="OET25" s="20"/>
      <c r="OEU25" s="20"/>
      <c r="OEV25" s="20"/>
      <c r="OEW25" s="20"/>
      <c r="OEX25" s="20"/>
      <c r="OEY25" s="20"/>
      <c r="OEZ25" s="20"/>
      <c r="OFA25" s="20"/>
      <c r="OFB25" s="20"/>
      <c r="OFC25" s="20"/>
      <c r="OFD25" s="20"/>
      <c r="OFE25" s="20"/>
      <c r="OFF25" s="20"/>
      <c r="OFG25" s="20"/>
      <c r="OFH25" s="20"/>
      <c r="OFI25" s="20"/>
      <c r="OFJ25" s="20"/>
      <c r="OFK25" s="20"/>
      <c r="OFL25" s="20"/>
      <c r="OFM25" s="20"/>
      <c r="OFN25" s="20"/>
      <c r="OFO25" s="20"/>
      <c r="OFP25" s="20"/>
      <c r="OFQ25" s="20"/>
      <c r="OFR25" s="20"/>
      <c r="OFS25" s="20"/>
      <c r="OFT25" s="20"/>
      <c r="OFU25" s="20"/>
      <c r="OFV25" s="20"/>
      <c r="OFW25" s="20"/>
      <c r="OFX25" s="20"/>
      <c r="OFY25" s="20"/>
      <c r="OFZ25" s="20"/>
      <c r="OGA25" s="20"/>
      <c r="OGB25" s="20"/>
      <c r="OGC25" s="20"/>
      <c r="OGD25" s="20"/>
      <c r="OGE25" s="20"/>
      <c r="OGF25" s="20"/>
      <c r="OGG25" s="20"/>
      <c r="OGH25" s="20"/>
      <c r="OGI25" s="20"/>
      <c r="OGJ25" s="20"/>
      <c r="OGK25" s="20"/>
      <c r="OGL25" s="20"/>
      <c r="OGM25" s="20"/>
      <c r="OGN25" s="20"/>
      <c r="OGO25" s="20"/>
      <c r="OGP25" s="20"/>
      <c r="OGQ25" s="20"/>
      <c r="OGR25" s="20"/>
      <c r="OGS25" s="20"/>
      <c r="OGT25" s="20"/>
      <c r="OGU25" s="20"/>
      <c r="OGV25" s="20"/>
      <c r="OGW25" s="20"/>
      <c r="OGX25" s="20"/>
      <c r="OGY25" s="20"/>
      <c r="OGZ25" s="20"/>
      <c r="OHA25" s="20"/>
      <c r="OHB25" s="20"/>
      <c r="OHC25" s="20"/>
      <c r="OHD25" s="20"/>
      <c r="OHE25" s="20"/>
      <c r="OHF25" s="20"/>
      <c r="OHG25" s="20"/>
      <c r="OHH25" s="20"/>
      <c r="OHI25" s="20"/>
      <c r="OHJ25" s="20"/>
      <c r="OHK25" s="20"/>
      <c r="OHL25" s="20"/>
      <c r="OHM25" s="20"/>
      <c r="OHN25" s="20"/>
      <c r="OHO25" s="20"/>
      <c r="OHP25" s="20"/>
      <c r="OHQ25" s="20"/>
      <c r="OHR25" s="20"/>
      <c r="OHS25" s="20"/>
      <c r="OHT25" s="20"/>
      <c r="OHU25" s="20"/>
      <c r="OHV25" s="20"/>
      <c r="OHW25" s="20"/>
      <c r="OHX25" s="20"/>
      <c r="OHY25" s="20"/>
      <c r="OHZ25" s="20"/>
      <c r="OIA25" s="20"/>
      <c r="OIB25" s="20"/>
      <c r="OIC25" s="20"/>
      <c r="OID25" s="20"/>
      <c r="OIE25" s="20"/>
      <c r="OIF25" s="20"/>
      <c r="OIG25" s="20"/>
      <c r="OIH25" s="20"/>
      <c r="OII25" s="20"/>
      <c r="OIJ25" s="20"/>
      <c r="OIK25" s="20"/>
      <c r="OIL25" s="20"/>
      <c r="OIM25" s="20"/>
      <c r="OIN25" s="20"/>
      <c r="OIO25" s="20"/>
      <c r="OIP25" s="20"/>
      <c r="OIQ25" s="20"/>
      <c r="OIR25" s="20"/>
      <c r="OIS25" s="20"/>
      <c r="OIT25" s="20"/>
      <c r="OIU25" s="20"/>
      <c r="OIV25" s="20"/>
      <c r="OIW25" s="20"/>
      <c r="OIX25" s="20"/>
      <c r="OIY25" s="20"/>
      <c r="OIZ25" s="20"/>
      <c r="OJA25" s="20"/>
      <c r="OJB25" s="20"/>
      <c r="OJC25" s="20"/>
      <c r="OJD25" s="20"/>
      <c r="OJE25" s="20"/>
      <c r="OJF25" s="20"/>
      <c r="OJG25" s="20"/>
      <c r="OJH25" s="20"/>
      <c r="OJI25" s="20"/>
      <c r="OJJ25" s="20"/>
      <c r="OJK25" s="20"/>
      <c r="OJL25" s="20"/>
      <c r="OJM25" s="20"/>
      <c r="OJN25" s="20"/>
      <c r="OJO25" s="20"/>
      <c r="OJP25" s="20"/>
      <c r="OJQ25" s="20"/>
      <c r="OJR25" s="20"/>
      <c r="OJS25" s="20"/>
      <c r="OJT25" s="20"/>
      <c r="OJU25" s="20"/>
      <c r="OJV25" s="20"/>
      <c r="OJW25" s="20"/>
      <c r="OJX25" s="20"/>
      <c r="OJY25" s="20"/>
      <c r="OJZ25" s="20"/>
      <c r="OKA25" s="20"/>
      <c r="OKB25" s="20"/>
      <c r="OKC25" s="20"/>
      <c r="OKD25" s="20"/>
      <c r="OKE25" s="20"/>
      <c r="OKF25" s="20"/>
      <c r="OKG25" s="20"/>
      <c r="OKH25" s="20"/>
      <c r="OKI25" s="20"/>
      <c r="OKJ25" s="20"/>
      <c r="OKK25" s="20"/>
      <c r="OKL25" s="20"/>
      <c r="OKM25" s="20"/>
      <c r="OKN25" s="20"/>
      <c r="OKO25" s="20"/>
      <c r="OKP25" s="20"/>
      <c r="OKQ25" s="20"/>
      <c r="OKR25" s="20"/>
      <c r="OKS25" s="20"/>
      <c r="OKT25" s="20"/>
      <c r="OKU25" s="20"/>
      <c r="OKV25" s="20"/>
      <c r="OKW25" s="20"/>
      <c r="OKX25" s="20"/>
      <c r="OKY25" s="20"/>
      <c r="OKZ25" s="20"/>
      <c r="OLA25" s="20"/>
      <c r="OLB25" s="20"/>
      <c r="OLC25" s="20"/>
      <c r="OLD25" s="20"/>
      <c r="OLE25" s="20"/>
      <c r="OLF25" s="20"/>
      <c r="OLG25" s="20"/>
      <c r="OLH25" s="20"/>
      <c r="OLI25" s="20"/>
      <c r="OLJ25" s="20"/>
      <c r="OLK25" s="20"/>
      <c r="OLL25" s="20"/>
      <c r="OLM25" s="20"/>
      <c r="OLN25" s="20"/>
      <c r="OLO25" s="20"/>
      <c r="OLP25" s="20"/>
      <c r="OLQ25" s="20"/>
      <c r="OLR25" s="20"/>
      <c r="OLS25" s="20"/>
      <c r="OLT25" s="20"/>
      <c r="OLU25" s="20"/>
      <c r="OLV25" s="20"/>
      <c r="OLW25" s="20"/>
      <c r="OLX25" s="20"/>
      <c r="OLY25" s="20"/>
      <c r="OLZ25" s="20"/>
      <c r="OMA25" s="20"/>
      <c r="OMB25" s="20"/>
      <c r="OMC25" s="20"/>
      <c r="OMD25" s="20"/>
      <c r="OME25" s="20"/>
      <c r="OMF25" s="20"/>
      <c r="OMG25" s="20"/>
      <c r="OMH25" s="20"/>
      <c r="OMI25" s="20"/>
      <c r="OMJ25" s="20"/>
      <c r="OMK25" s="20"/>
      <c r="OML25" s="20"/>
      <c r="OMM25" s="20"/>
      <c r="OMN25" s="20"/>
      <c r="OMO25" s="20"/>
      <c r="OMP25" s="20"/>
      <c r="OMQ25" s="20"/>
      <c r="OMR25" s="20"/>
      <c r="OMS25" s="20"/>
      <c r="OMT25" s="20"/>
      <c r="OMU25" s="20"/>
      <c r="OMV25" s="20"/>
      <c r="OMW25" s="20"/>
      <c r="OMX25" s="20"/>
      <c r="OMY25" s="20"/>
      <c r="OMZ25" s="20"/>
      <c r="ONA25" s="20"/>
      <c r="ONB25" s="20"/>
      <c r="ONC25" s="20"/>
      <c r="OND25" s="20"/>
      <c r="ONE25" s="20"/>
      <c r="ONF25" s="20"/>
      <c r="ONG25" s="20"/>
      <c r="ONH25" s="20"/>
      <c r="ONI25" s="20"/>
      <c r="ONJ25" s="20"/>
      <c r="ONK25" s="20"/>
      <c r="ONL25" s="20"/>
      <c r="ONM25" s="20"/>
      <c r="ONN25" s="20"/>
      <c r="ONO25" s="20"/>
      <c r="ONP25" s="20"/>
      <c r="ONQ25" s="20"/>
      <c r="ONR25" s="20"/>
      <c r="ONS25" s="20"/>
      <c r="ONT25" s="20"/>
      <c r="ONU25" s="20"/>
      <c r="ONV25" s="20"/>
      <c r="ONW25" s="20"/>
      <c r="ONX25" s="20"/>
      <c r="ONY25" s="20"/>
      <c r="ONZ25" s="20"/>
      <c r="OOA25" s="20"/>
      <c r="OOB25" s="20"/>
      <c r="OOC25" s="20"/>
      <c r="OOD25" s="20"/>
      <c r="OOE25" s="20"/>
      <c r="OOF25" s="20"/>
      <c r="OOG25" s="20"/>
      <c r="OOH25" s="20"/>
      <c r="OOI25" s="20"/>
      <c r="OOJ25" s="20"/>
      <c r="OOK25" s="20"/>
      <c r="OOL25" s="20"/>
      <c r="OOM25" s="20"/>
      <c r="OON25" s="20"/>
      <c r="OOO25" s="20"/>
      <c r="OOP25" s="20"/>
      <c r="OOQ25" s="20"/>
      <c r="OOR25" s="20"/>
      <c r="OOS25" s="20"/>
      <c r="OOT25" s="20"/>
      <c r="OOU25" s="20"/>
      <c r="OOV25" s="20"/>
      <c r="OOW25" s="20"/>
      <c r="OOX25" s="20"/>
      <c r="OOY25" s="20"/>
      <c r="OOZ25" s="20"/>
      <c r="OPA25" s="20"/>
      <c r="OPB25" s="20"/>
      <c r="OPC25" s="20"/>
      <c r="OPD25" s="20"/>
      <c r="OPE25" s="20"/>
      <c r="OPF25" s="20"/>
      <c r="OPG25" s="20"/>
      <c r="OPH25" s="20"/>
      <c r="OPI25" s="20"/>
      <c r="OPJ25" s="20"/>
      <c r="OPK25" s="20"/>
      <c r="OPL25" s="20"/>
      <c r="OPM25" s="20"/>
      <c r="OPN25" s="20"/>
      <c r="OPO25" s="20"/>
      <c r="OPP25" s="20"/>
      <c r="OPQ25" s="20"/>
      <c r="OPR25" s="20"/>
      <c r="OPS25" s="20"/>
      <c r="OPT25" s="20"/>
      <c r="OPU25" s="20"/>
      <c r="OPV25" s="20"/>
      <c r="OPW25" s="20"/>
      <c r="OPX25" s="20"/>
      <c r="OPY25" s="20"/>
      <c r="OPZ25" s="20"/>
      <c r="OQA25" s="20"/>
      <c r="OQB25" s="20"/>
      <c r="OQC25" s="20"/>
      <c r="OQD25" s="20"/>
      <c r="OQE25" s="20"/>
      <c r="OQF25" s="20"/>
      <c r="OQG25" s="20"/>
      <c r="OQH25" s="20"/>
      <c r="OQI25" s="20"/>
      <c r="OQJ25" s="20"/>
      <c r="OQK25" s="20"/>
      <c r="OQL25" s="20"/>
      <c r="OQM25" s="20"/>
      <c r="OQN25" s="20"/>
      <c r="OQO25" s="20"/>
      <c r="OQP25" s="20"/>
      <c r="OQQ25" s="20"/>
      <c r="OQR25" s="20"/>
      <c r="OQS25" s="20"/>
      <c r="OQT25" s="20"/>
      <c r="OQU25" s="20"/>
      <c r="OQV25" s="20"/>
      <c r="OQW25" s="20"/>
      <c r="OQX25" s="20"/>
      <c r="OQY25" s="20"/>
      <c r="OQZ25" s="20"/>
      <c r="ORA25" s="20"/>
      <c r="ORB25" s="20"/>
      <c r="ORC25" s="20"/>
      <c r="ORD25" s="20"/>
      <c r="ORE25" s="20"/>
      <c r="ORF25" s="20"/>
      <c r="ORG25" s="20"/>
      <c r="ORH25" s="20"/>
      <c r="ORI25" s="20"/>
      <c r="ORJ25" s="20"/>
      <c r="ORK25" s="20"/>
      <c r="ORL25" s="20"/>
      <c r="ORM25" s="20"/>
      <c r="ORN25" s="20"/>
      <c r="ORO25" s="20"/>
      <c r="ORP25" s="20"/>
      <c r="ORQ25" s="20"/>
      <c r="ORR25" s="20"/>
      <c r="ORS25" s="20"/>
      <c r="ORT25" s="20"/>
      <c r="ORU25" s="20"/>
      <c r="ORV25" s="20"/>
      <c r="ORW25" s="20"/>
      <c r="ORX25" s="20"/>
      <c r="ORY25" s="20"/>
      <c r="ORZ25" s="20"/>
      <c r="OSA25" s="20"/>
      <c r="OSB25" s="20"/>
      <c r="OSC25" s="20"/>
      <c r="OSD25" s="20"/>
      <c r="OSE25" s="20"/>
      <c r="OSF25" s="20"/>
      <c r="OSG25" s="20"/>
      <c r="OSH25" s="20"/>
      <c r="OSI25" s="20"/>
      <c r="OSJ25" s="20"/>
      <c r="OSK25" s="20"/>
      <c r="OSL25" s="20"/>
      <c r="OSM25" s="20"/>
      <c r="OSN25" s="20"/>
      <c r="OSO25" s="20"/>
      <c r="OSP25" s="20"/>
      <c r="OSQ25" s="20"/>
      <c r="OSR25" s="20"/>
      <c r="OSS25" s="20"/>
      <c r="OST25" s="20"/>
      <c r="OSU25" s="20"/>
      <c r="OSV25" s="20"/>
      <c r="OSW25" s="20"/>
      <c r="OSX25" s="20"/>
      <c r="OSY25" s="20"/>
      <c r="OSZ25" s="20"/>
      <c r="OTA25" s="20"/>
      <c r="OTB25" s="20"/>
      <c r="OTC25" s="20"/>
      <c r="OTD25" s="20"/>
      <c r="OTE25" s="20"/>
      <c r="OTF25" s="20"/>
      <c r="OTG25" s="20"/>
      <c r="OTH25" s="20"/>
      <c r="OTI25" s="20"/>
      <c r="OTJ25" s="20"/>
      <c r="OTK25" s="20"/>
      <c r="OTL25" s="20"/>
      <c r="OTM25" s="20"/>
      <c r="OTN25" s="20"/>
      <c r="OTO25" s="20"/>
      <c r="OTP25" s="20"/>
      <c r="OTQ25" s="20"/>
      <c r="OTR25" s="20"/>
      <c r="OTS25" s="20"/>
      <c r="OTT25" s="20"/>
      <c r="OTU25" s="20"/>
      <c r="OTV25" s="20"/>
      <c r="OTW25" s="20"/>
      <c r="OTX25" s="20"/>
      <c r="OTY25" s="20"/>
      <c r="OTZ25" s="20"/>
      <c r="OUA25" s="20"/>
      <c r="OUB25" s="20"/>
      <c r="OUC25" s="20"/>
      <c r="OUD25" s="20"/>
      <c r="OUE25" s="20"/>
      <c r="OUF25" s="20"/>
      <c r="OUG25" s="20"/>
      <c r="OUH25" s="20"/>
      <c r="OUI25" s="20"/>
      <c r="OUJ25" s="20"/>
      <c r="OUK25" s="20"/>
      <c r="OUL25" s="20"/>
      <c r="OUM25" s="20"/>
      <c r="OUN25" s="20"/>
      <c r="OUO25" s="20"/>
      <c r="OUP25" s="20"/>
      <c r="OUQ25" s="20"/>
      <c r="OUR25" s="20"/>
      <c r="OUS25" s="20"/>
      <c r="OUT25" s="20"/>
      <c r="OUU25" s="20"/>
      <c r="OUV25" s="20"/>
      <c r="OUW25" s="20"/>
      <c r="OUX25" s="20"/>
      <c r="OUY25" s="20"/>
      <c r="OUZ25" s="20"/>
      <c r="OVA25" s="20"/>
      <c r="OVB25" s="20"/>
      <c r="OVC25" s="20"/>
      <c r="OVD25" s="20"/>
      <c r="OVE25" s="20"/>
      <c r="OVF25" s="20"/>
      <c r="OVG25" s="20"/>
      <c r="OVH25" s="20"/>
      <c r="OVI25" s="20"/>
      <c r="OVJ25" s="20"/>
      <c r="OVK25" s="20"/>
      <c r="OVL25" s="20"/>
      <c r="OVM25" s="20"/>
      <c r="OVN25" s="20"/>
      <c r="OVO25" s="20"/>
      <c r="OVP25" s="20"/>
      <c r="OVQ25" s="20"/>
      <c r="OVR25" s="20"/>
      <c r="OVS25" s="20"/>
      <c r="OVT25" s="20"/>
      <c r="OVU25" s="20"/>
      <c r="OVV25" s="20"/>
      <c r="OVW25" s="20"/>
      <c r="OVX25" s="20"/>
      <c r="OVY25" s="20"/>
      <c r="OVZ25" s="20"/>
      <c r="OWA25" s="20"/>
      <c r="OWB25" s="20"/>
      <c r="OWC25" s="20"/>
      <c r="OWD25" s="20"/>
      <c r="OWE25" s="20"/>
      <c r="OWF25" s="20"/>
      <c r="OWG25" s="20"/>
      <c r="OWH25" s="20"/>
      <c r="OWI25" s="20"/>
      <c r="OWJ25" s="20"/>
      <c r="OWK25" s="20"/>
      <c r="OWL25" s="20"/>
      <c r="OWM25" s="20"/>
      <c r="OWN25" s="20"/>
      <c r="OWO25" s="20"/>
      <c r="OWP25" s="20"/>
      <c r="OWQ25" s="20"/>
      <c r="OWR25" s="20"/>
      <c r="OWS25" s="20"/>
      <c r="OWT25" s="20"/>
      <c r="OWU25" s="20"/>
      <c r="OWV25" s="20"/>
      <c r="OWW25" s="20"/>
      <c r="OWX25" s="20"/>
      <c r="OWY25" s="20"/>
      <c r="OWZ25" s="20"/>
      <c r="OXA25" s="20"/>
      <c r="OXB25" s="20"/>
      <c r="OXC25" s="20"/>
      <c r="OXD25" s="20"/>
      <c r="OXE25" s="20"/>
      <c r="OXF25" s="20"/>
      <c r="OXG25" s="20"/>
      <c r="OXH25" s="20"/>
      <c r="OXI25" s="20"/>
      <c r="OXJ25" s="20"/>
      <c r="OXK25" s="20"/>
      <c r="OXL25" s="20"/>
      <c r="OXM25" s="20"/>
      <c r="OXN25" s="20"/>
      <c r="OXO25" s="20"/>
      <c r="OXP25" s="20"/>
      <c r="OXQ25" s="20"/>
      <c r="OXR25" s="20"/>
      <c r="OXS25" s="20"/>
      <c r="OXT25" s="20"/>
      <c r="OXU25" s="20"/>
      <c r="OXV25" s="20"/>
      <c r="OXW25" s="20"/>
      <c r="OXX25" s="20"/>
      <c r="OXY25" s="20"/>
      <c r="OXZ25" s="20"/>
      <c r="OYA25" s="20"/>
      <c r="OYB25" s="20"/>
      <c r="OYC25" s="20"/>
      <c r="OYD25" s="20"/>
      <c r="OYE25" s="20"/>
      <c r="OYF25" s="20"/>
      <c r="OYG25" s="20"/>
      <c r="OYH25" s="20"/>
      <c r="OYI25" s="20"/>
      <c r="OYJ25" s="20"/>
      <c r="OYK25" s="20"/>
      <c r="OYL25" s="20"/>
      <c r="OYM25" s="20"/>
      <c r="OYN25" s="20"/>
      <c r="OYO25" s="20"/>
      <c r="OYP25" s="20"/>
      <c r="OYQ25" s="20"/>
      <c r="OYR25" s="20"/>
      <c r="OYS25" s="20"/>
      <c r="OYT25" s="20"/>
      <c r="OYU25" s="20"/>
      <c r="OYV25" s="20"/>
      <c r="OYW25" s="20"/>
      <c r="OYX25" s="20"/>
      <c r="OYY25" s="20"/>
      <c r="OYZ25" s="20"/>
      <c r="OZA25" s="20"/>
      <c r="OZB25" s="20"/>
      <c r="OZC25" s="20"/>
      <c r="OZD25" s="20"/>
      <c r="OZE25" s="20"/>
      <c r="OZF25" s="20"/>
      <c r="OZG25" s="20"/>
      <c r="OZH25" s="20"/>
      <c r="OZI25" s="20"/>
      <c r="OZJ25" s="20"/>
      <c r="OZK25" s="20"/>
      <c r="OZL25" s="20"/>
      <c r="OZM25" s="20"/>
      <c r="OZN25" s="20"/>
      <c r="OZO25" s="20"/>
      <c r="OZP25" s="20"/>
      <c r="OZQ25" s="20"/>
      <c r="OZR25" s="20"/>
      <c r="OZS25" s="20"/>
      <c r="OZT25" s="20"/>
      <c r="OZU25" s="20"/>
      <c r="OZV25" s="20"/>
      <c r="OZW25" s="20"/>
      <c r="OZX25" s="20"/>
      <c r="OZY25" s="20"/>
      <c r="OZZ25" s="20"/>
      <c r="PAA25" s="20"/>
      <c r="PAB25" s="20"/>
      <c r="PAC25" s="20"/>
      <c r="PAD25" s="20"/>
      <c r="PAE25" s="20"/>
      <c r="PAF25" s="20"/>
      <c r="PAG25" s="20"/>
      <c r="PAH25" s="20"/>
      <c r="PAI25" s="20"/>
      <c r="PAJ25" s="20"/>
      <c r="PAK25" s="20"/>
      <c r="PAL25" s="20"/>
      <c r="PAM25" s="20"/>
      <c r="PAN25" s="20"/>
      <c r="PAO25" s="20"/>
      <c r="PAP25" s="20"/>
      <c r="PAQ25" s="20"/>
      <c r="PAR25" s="20"/>
      <c r="PAS25" s="20"/>
      <c r="PAT25" s="20"/>
      <c r="PAU25" s="20"/>
      <c r="PAV25" s="20"/>
      <c r="PAW25" s="20"/>
      <c r="PAX25" s="20"/>
      <c r="PAY25" s="20"/>
      <c r="PAZ25" s="20"/>
      <c r="PBA25" s="20"/>
      <c r="PBB25" s="20"/>
      <c r="PBC25" s="20"/>
      <c r="PBD25" s="20"/>
      <c r="PBE25" s="20"/>
      <c r="PBF25" s="20"/>
      <c r="PBG25" s="20"/>
      <c r="PBH25" s="20"/>
      <c r="PBI25" s="20"/>
      <c r="PBJ25" s="20"/>
      <c r="PBK25" s="20"/>
      <c r="PBL25" s="20"/>
      <c r="PBM25" s="20"/>
      <c r="PBN25" s="20"/>
      <c r="PBO25" s="20"/>
      <c r="PBP25" s="20"/>
      <c r="PBQ25" s="20"/>
      <c r="PBR25" s="20"/>
      <c r="PBS25" s="20"/>
      <c r="PBT25" s="20"/>
      <c r="PBU25" s="20"/>
      <c r="PBV25" s="20"/>
      <c r="PBW25" s="20"/>
      <c r="PBX25" s="20"/>
      <c r="PBY25" s="20"/>
      <c r="PBZ25" s="20"/>
      <c r="PCA25" s="20"/>
      <c r="PCB25" s="20"/>
      <c r="PCC25" s="20"/>
      <c r="PCD25" s="20"/>
      <c r="PCE25" s="20"/>
      <c r="PCF25" s="20"/>
      <c r="PCG25" s="20"/>
      <c r="PCH25" s="20"/>
      <c r="PCI25" s="20"/>
      <c r="PCJ25" s="20"/>
      <c r="PCK25" s="20"/>
      <c r="PCL25" s="20"/>
      <c r="PCM25" s="20"/>
      <c r="PCN25" s="20"/>
      <c r="PCO25" s="20"/>
      <c r="PCP25" s="20"/>
      <c r="PCQ25" s="20"/>
      <c r="PCR25" s="20"/>
      <c r="PCS25" s="20"/>
      <c r="PCT25" s="20"/>
      <c r="PCU25" s="20"/>
      <c r="PCV25" s="20"/>
      <c r="PCW25" s="20"/>
      <c r="PCX25" s="20"/>
      <c r="PCY25" s="20"/>
      <c r="PCZ25" s="20"/>
      <c r="PDA25" s="20"/>
      <c r="PDB25" s="20"/>
      <c r="PDC25" s="20"/>
      <c r="PDD25" s="20"/>
      <c r="PDE25" s="20"/>
      <c r="PDF25" s="20"/>
      <c r="PDG25" s="20"/>
      <c r="PDH25" s="20"/>
      <c r="PDI25" s="20"/>
      <c r="PDJ25" s="20"/>
      <c r="PDK25" s="20"/>
      <c r="PDL25" s="20"/>
      <c r="PDM25" s="20"/>
      <c r="PDN25" s="20"/>
      <c r="PDO25" s="20"/>
      <c r="PDP25" s="20"/>
      <c r="PDQ25" s="20"/>
      <c r="PDR25" s="20"/>
      <c r="PDS25" s="20"/>
      <c r="PDT25" s="20"/>
      <c r="PDU25" s="20"/>
      <c r="PDV25" s="20"/>
      <c r="PDW25" s="20"/>
      <c r="PDX25" s="20"/>
      <c r="PDY25" s="20"/>
      <c r="PDZ25" s="20"/>
      <c r="PEA25" s="20"/>
      <c r="PEB25" s="20"/>
      <c r="PEC25" s="20"/>
      <c r="PED25" s="20"/>
      <c r="PEE25" s="20"/>
      <c r="PEF25" s="20"/>
      <c r="PEG25" s="20"/>
      <c r="PEH25" s="20"/>
      <c r="PEI25" s="20"/>
      <c r="PEJ25" s="20"/>
      <c r="PEK25" s="20"/>
      <c r="PEL25" s="20"/>
      <c r="PEM25" s="20"/>
      <c r="PEN25" s="20"/>
      <c r="PEO25" s="20"/>
      <c r="PEP25" s="20"/>
      <c r="PEQ25" s="20"/>
      <c r="PER25" s="20"/>
      <c r="PES25" s="20"/>
      <c r="PET25" s="20"/>
      <c r="PEU25" s="20"/>
      <c r="PEV25" s="20"/>
      <c r="PEW25" s="20"/>
      <c r="PEX25" s="20"/>
      <c r="PEY25" s="20"/>
      <c r="PEZ25" s="20"/>
      <c r="PFA25" s="20"/>
      <c r="PFB25" s="20"/>
      <c r="PFC25" s="20"/>
      <c r="PFD25" s="20"/>
      <c r="PFE25" s="20"/>
      <c r="PFF25" s="20"/>
      <c r="PFG25" s="20"/>
      <c r="PFH25" s="20"/>
      <c r="PFI25" s="20"/>
      <c r="PFJ25" s="20"/>
      <c r="PFK25" s="20"/>
      <c r="PFL25" s="20"/>
      <c r="PFM25" s="20"/>
      <c r="PFN25" s="20"/>
      <c r="PFO25" s="20"/>
      <c r="PFP25" s="20"/>
      <c r="PFQ25" s="20"/>
      <c r="PFR25" s="20"/>
      <c r="PFS25" s="20"/>
      <c r="PFT25" s="20"/>
      <c r="PFU25" s="20"/>
      <c r="PFV25" s="20"/>
      <c r="PFW25" s="20"/>
      <c r="PFX25" s="20"/>
      <c r="PFY25" s="20"/>
      <c r="PFZ25" s="20"/>
      <c r="PGA25" s="20"/>
      <c r="PGB25" s="20"/>
      <c r="PGC25" s="20"/>
      <c r="PGD25" s="20"/>
      <c r="PGE25" s="20"/>
      <c r="PGF25" s="20"/>
      <c r="PGG25" s="20"/>
      <c r="PGH25" s="20"/>
      <c r="PGI25" s="20"/>
      <c r="PGJ25" s="20"/>
      <c r="PGK25" s="20"/>
      <c r="PGL25" s="20"/>
      <c r="PGM25" s="20"/>
      <c r="PGN25" s="20"/>
      <c r="PGO25" s="20"/>
      <c r="PGP25" s="20"/>
      <c r="PGQ25" s="20"/>
      <c r="PGR25" s="20"/>
      <c r="PGS25" s="20"/>
      <c r="PGT25" s="20"/>
      <c r="PGU25" s="20"/>
      <c r="PGV25" s="20"/>
      <c r="PGW25" s="20"/>
      <c r="PGX25" s="20"/>
      <c r="PGY25" s="20"/>
      <c r="PGZ25" s="20"/>
      <c r="PHA25" s="20"/>
      <c r="PHB25" s="20"/>
      <c r="PHC25" s="20"/>
      <c r="PHD25" s="20"/>
      <c r="PHE25" s="20"/>
      <c r="PHF25" s="20"/>
      <c r="PHG25" s="20"/>
      <c r="PHH25" s="20"/>
      <c r="PHI25" s="20"/>
      <c r="PHJ25" s="20"/>
      <c r="PHK25" s="20"/>
      <c r="PHL25" s="20"/>
      <c r="PHM25" s="20"/>
      <c r="PHN25" s="20"/>
      <c r="PHO25" s="20"/>
      <c r="PHP25" s="20"/>
      <c r="PHQ25" s="20"/>
      <c r="PHR25" s="20"/>
      <c r="PHS25" s="20"/>
      <c r="PHT25" s="20"/>
      <c r="PHU25" s="20"/>
      <c r="PHV25" s="20"/>
      <c r="PHW25" s="20"/>
      <c r="PHX25" s="20"/>
      <c r="PHY25" s="20"/>
      <c r="PHZ25" s="20"/>
      <c r="PIA25" s="20"/>
      <c r="PIB25" s="20"/>
      <c r="PIC25" s="20"/>
      <c r="PID25" s="20"/>
      <c r="PIE25" s="20"/>
      <c r="PIF25" s="20"/>
      <c r="PIG25" s="20"/>
      <c r="PIH25" s="20"/>
      <c r="PII25" s="20"/>
      <c r="PIJ25" s="20"/>
      <c r="PIK25" s="20"/>
      <c r="PIL25" s="20"/>
      <c r="PIM25" s="20"/>
      <c r="PIN25" s="20"/>
      <c r="PIO25" s="20"/>
      <c r="PIP25" s="20"/>
      <c r="PIQ25" s="20"/>
      <c r="PIR25" s="20"/>
      <c r="PIS25" s="20"/>
      <c r="PIT25" s="20"/>
      <c r="PIU25" s="20"/>
      <c r="PIV25" s="20"/>
      <c r="PIW25" s="20"/>
      <c r="PIX25" s="20"/>
      <c r="PIY25" s="20"/>
      <c r="PIZ25" s="20"/>
      <c r="PJA25" s="20"/>
      <c r="PJB25" s="20"/>
      <c r="PJC25" s="20"/>
      <c r="PJD25" s="20"/>
      <c r="PJE25" s="20"/>
      <c r="PJF25" s="20"/>
      <c r="PJG25" s="20"/>
      <c r="PJH25" s="20"/>
      <c r="PJI25" s="20"/>
      <c r="PJJ25" s="20"/>
      <c r="PJK25" s="20"/>
      <c r="PJL25" s="20"/>
      <c r="PJM25" s="20"/>
      <c r="PJN25" s="20"/>
      <c r="PJO25" s="20"/>
      <c r="PJP25" s="20"/>
      <c r="PJQ25" s="20"/>
      <c r="PJR25" s="20"/>
      <c r="PJS25" s="20"/>
      <c r="PJT25" s="20"/>
      <c r="PJU25" s="20"/>
      <c r="PJV25" s="20"/>
      <c r="PJW25" s="20"/>
      <c r="PJX25" s="20"/>
      <c r="PJY25" s="20"/>
      <c r="PJZ25" s="20"/>
      <c r="PKA25" s="20"/>
      <c r="PKB25" s="20"/>
      <c r="PKC25" s="20"/>
      <c r="PKD25" s="20"/>
      <c r="PKE25" s="20"/>
      <c r="PKF25" s="20"/>
      <c r="PKG25" s="20"/>
      <c r="PKH25" s="20"/>
      <c r="PKI25" s="20"/>
      <c r="PKJ25" s="20"/>
      <c r="PKK25" s="20"/>
      <c r="PKL25" s="20"/>
      <c r="PKM25" s="20"/>
      <c r="PKN25" s="20"/>
      <c r="PKO25" s="20"/>
      <c r="PKP25" s="20"/>
      <c r="PKQ25" s="20"/>
      <c r="PKR25" s="20"/>
      <c r="PKS25" s="20"/>
      <c r="PKT25" s="20"/>
      <c r="PKU25" s="20"/>
      <c r="PKV25" s="20"/>
      <c r="PKW25" s="20"/>
      <c r="PKX25" s="20"/>
      <c r="PKY25" s="20"/>
      <c r="PKZ25" s="20"/>
      <c r="PLA25" s="20"/>
      <c r="PLB25" s="20"/>
      <c r="PLC25" s="20"/>
      <c r="PLD25" s="20"/>
      <c r="PLE25" s="20"/>
      <c r="PLF25" s="20"/>
      <c r="PLG25" s="20"/>
      <c r="PLH25" s="20"/>
      <c r="PLI25" s="20"/>
      <c r="PLJ25" s="20"/>
      <c r="PLK25" s="20"/>
      <c r="PLL25" s="20"/>
      <c r="PLM25" s="20"/>
      <c r="PLN25" s="20"/>
      <c r="PLO25" s="20"/>
      <c r="PLP25" s="20"/>
      <c r="PLQ25" s="20"/>
      <c r="PLR25" s="20"/>
      <c r="PLS25" s="20"/>
      <c r="PLT25" s="20"/>
      <c r="PLU25" s="20"/>
      <c r="PLV25" s="20"/>
      <c r="PLW25" s="20"/>
      <c r="PLX25" s="20"/>
      <c r="PLY25" s="20"/>
      <c r="PLZ25" s="20"/>
      <c r="PMA25" s="20"/>
      <c r="PMB25" s="20"/>
      <c r="PMC25" s="20"/>
      <c r="PMD25" s="20"/>
      <c r="PME25" s="20"/>
      <c r="PMF25" s="20"/>
      <c r="PMG25" s="20"/>
      <c r="PMH25" s="20"/>
      <c r="PMI25" s="20"/>
      <c r="PMJ25" s="20"/>
      <c r="PMK25" s="20"/>
      <c r="PML25" s="20"/>
      <c r="PMM25" s="20"/>
      <c r="PMN25" s="20"/>
      <c r="PMO25" s="20"/>
      <c r="PMP25" s="20"/>
      <c r="PMQ25" s="20"/>
      <c r="PMR25" s="20"/>
      <c r="PMS25" s="20"/>
      <c r="PMT25" s="20"/>
      <c r="PMU25" s="20"/>
      <c r="PMV25" s="20"/>
      <c r="PMW25" s="20"/>
      <c r="PMX25" s="20"/>
      <c r="PMY25" s="20"/>
      <c r="PMZ25" s="20"/>
      <c r="PNA25" s="20"/>
      <c r="PNB25" s="20"/>
      <c r="PNC25" s="20"/>
      <c r="PND25" s="20"/>
      <c r="PNE25" s="20"/>
      <c r="PNF25" s="20"/>
      <c r="PNG25" s="20"/>
      <c r="PNH25" s="20"/>
      <c r="PNI25" s="20"/>
      <c r="PNJ25" s="20"/>
      <c r="PNK25" s="20"/>
      <c r="PNL25" s="20"/>
      <c r="PNM25" s="20"/>
      <c r="PNN25" s="20"/>
      <c r="PNO25" s="20"/>
      <c r="PNP25" s="20"/>
      <c r="PNQ25" s="20"/>
      <c r="PNR25" s="20"/>
      <c r="PNS25" s="20"/>
      <c r="PNT25" s="20"/>
      <c r="PNU25" s="20"/>
      <c r="PNV25" s="20"/>
      <c r="PNW25" s="20"/>
      <c r="PNX25" s="20"/>
      <c r="PNY25" s="20"/>
      <c r="PNZ25" s="20"/>
      <c r="POA25" s="20"/>
      <c r="POB25" s="20"/>
      <c r="POC25" s="20"/>
      <c r="POD25" s="20"/>
      <c r="POE25" s="20"/>
      <c r="POF25" s="20"/>
      <c r="POG25" s="20"/>
      <c r="POH25" s="20"/>
      <c r="POI25" s="20"/>
      <c r="POJ25" s="20"/>
      <c r="POK25" s="20"/>
      <c r="POL25" s="20"/>
      <c r="POM25" s="20"/>
      <c r="PON25" s="20"/>
      <c r="POO25" s="20"/>
      <c r="POP25" s="20"/>
      <c r="POQ25" s="20"/>
      <c r="POR25" s="20"/>
      <c r="POS25" s="20"/>
      <c r="POT25" s="20"/>
      <c r="POU25" s="20"/>
      <c r="POV25" s="20"/>
      <c r="POW25" s="20"/>
      <c r="POX25" s="20"/>
      <c r="POY25" s="20"/>
      <c r="POZ25" s="20"/>
      <c r="PPA25" s="20"/>
      <c r="PPB25" s="20"/>
      <c r="PPC25" s="20"/>
      <c r="PPD25" s="20"/>
      <c r="PPE25" s="20"/>
      <c r="PPF25" s="20"/>
      <c r="PPG25" s="20"/>
      <c r="PPH25" s="20"/>
      <c r="PPI25" s="20"/>
      <c r="PPJ25" s="20"/>
      <c r="PPK25" s="20"/>
      <c r="PPL25" s="20"/>
      <c r="PPM25" s="20"/>
      <c r="PPN25" s="20"/>
      <c r="PPO25" s="20"/>
      <c r="PPP25" s="20"/>
      <c r="PPQ25" s="20"/>
      <c r="PPR25" s="20"/>
      <c r="PPS25" s="20"/>
      <c r="PPT25" s="20"/>
      <c r="PPU25" s="20"/>
      <c r="PPV25" s="20"/>
      <c r="PPW25" s="20"/>
      <c r="PPX25" s="20"/>
      <c r="PPY25" s="20"/>
      <c r="PPZ25" s="20"/>
      <c r="PQA25" s="20"/>
      <c r="PQB25" s="20"/>
      <c r="PQC25" s="20"/>
      <c r="PQD25" s="20"/>
      <c r="PQE25" s="20"/>
      <c r="PQF25" s="20"/>
      <c r="PQG25" s="20"/>
      <c r="PQH25" s="20"/>
      <c r="PQI25" s="20"/>
      <c r="PQJ25" s="20"/>
      <c r="PQK25" s="20"/>
      <c r="PQL25" s="20"/>
      <c r="PQM25" s="20"/>
      <c r="PQN25" s="20"/>
      <c r="PQO25" s="20"/>
      <c r="PQP25" s="20"/>
      <c r="PQQ25" s="20"/>
      <c r="PQR25" s="20"/>
      <c r="PQS25" s="20"/>
      <c r="PQT25" s="20"/>
      <c r="PQU25" s="20"/>
      <c r="PQV25" s="20"/>
      <c r="PQW25" s="20"/>
      <c r="PQX25" s="20"/>
      <c r="PQY25" s="20"/>
      <c r="PQZ25" s="20"/>
      <c r="PRA25" s="20"/>
      <c r="PRB25" s="20"/>
      <c r="PRC25" s="20"/>
      <c r="PRD25" s="20"/>
      <c r="PRE25" s="20"/>
      <c r="PRF25" s="20"/>
      <c r="PRG25" s="20"/>
      <c r="PRH25" s="20"/>
      <c r="PRI25" s="20"/>
      <c r="PRJ25" s="20"/>
      <c r="PRK25" s="20"/>
      <c r="PRL25" s="20"/>
      <c r="PRM25" s="20"/>
      <c r="PRN25" s="20"/>
      <c r="PRO25" s="20"/>
      <c r="PRP25" s="20"/>
      <c r="PRQ25" s="20"/>
      <c r="PRR25" s="20"/>
      <c r="PRS25" s="20"/>
      <c r="PRT25" s="20"/>
      <c r="PRU25" s="20"/>
      <c r="PRV25" s="20"/>
      <c r="PRW25" s="20"/>
      <c r="PRX25" s="20"/>
      <c r="PRY25" s="20"/>
      <c r="PRZ25" s="20"/>
      <c r="PSA25" s="20"/>
      <c r="PSB25" s="20"/>
      <c r="PSC25" s="20"/>
      <c r="PSD25" s="20"/>
      <c r="PSE25" s="20"/>
      <c r="PSF25" s="20"/>
      <c r="PSG25" s="20"/>
      <c r="PSH25" s="20"/>
      <c r="PSI25" s="20"/>
      <c r="PSJ25" s="20"/>
      <c r="PSK25" s="20"/>
      <c r="PSL25" s="20"/>
      <c r="PSM25" s="20"/>
      <c r="PSN25" s="20"/>
      <c r="PSO25" s="20"/>
      <c r="PSP25" s="20"/>
      <c r="PSQ25" s="20"/>
      <c r="PSR25" s="20"/>
      <c r="PSS25" s="20"/>
      <c r="PST25" s="20"/>
      <c r="PSU25" s="20"/>
      <c r="PSV25" s="20"/>
      <c r="PSW25" s="20"/>
      <c r="PSX25" s="20"/>
      <c r="PSY25" s="20"/>
      <c r="PSZ25" s="20"/>
      <c r="PTA25" s="20"/>
      <c r="PTB25" s="20"/>
      <c r="PTC25" s="20"/>
      <c r="PTD25" s="20"/>
      <c r="PTE25" s="20"/>
      <c r="PTF25" s="20"/>
      <c r="PTG25" s="20"/>
      <c r="PTH25" s="20"/>
      <c r="PTI25" s="20"/>
      <c r="PTJ25" s="20"/>
      <c r="PTK25" s="20"/>
      <c r="PTL25" s="20"/>
      <c r="PTM25" s="20"/>
      <c r="PTN25" s="20"/>
      <c r="PTO25" s="20"/>
      <c r="PTP25" s="20"/>
      <c r="PTQ25" s="20"/>
      <c r="PTR25" s="20"/>
      <c r="PTS25" s="20"/>
      <c r="PTT25" s="20"/>
      <c r="PTU25" s="20"/>
      <c r="PTV25" s="20"/>
      <c r="PTW25" s="20"/>
      <c r="PTX25" s="20"/>
      <c r="PTY25" s="20"/>
      <c r="PTZ25" s="20"/>
      <c r="PUA25" s="20"/>
      <c r="PUB25" s="20"/>
      <c r="PUC25" s="20"/>
      <c r="PUD25" s="20"/>
      <c r="PUE25" s="20"/>
      <c r="PUF25" s="20"/>
      <c r="PUG25" s="20"/>
      <c r="PUH25" s="20"/>
      <c r="PUI25" s="20"/>
      <c r="PUJ25" s="20"/>
      <c r="PUK25" s="20"/>
      <c r="PUL25" s="20"/>
      <c r="PUM25" s="20"/>
      <c r="PUN25" s="20"/>
      <c r="PUO25" s="20"/>
      <c r="PUP25" s="20"/>
      <c r="PUQ25" s="20"/>
      <c r="PUR25" s="20"/>
      <c r="PUS25" s="20"/>
      <c r="PUT25" s="20"/>
      <c r="PUU25" s="20"/>
      <c r="PUV25" s="20"/>
      <c r="PUW25" s="20"/>
      <c r="PUX25" s="20"/>
      <c r="PUY25" s="20"/>
      <c r="PUZ25" s="20"/>
      <c r="PVA25" s="20"/>
      <c r="PVB25" s="20"/>
      <c r="PVC25" s="20"/>
      <c r="PVD25" s="20"/>
      <c r="PVE25" s="20"/>
      <c r="PVF25" s="20"/>
      <c r="PVG25" s="20"/>
      <c r="PVH25" s="20"/>
      <c r="PVI25" s="20"/>
      <c r="PVJ25" s="20"/>
      <c r="PVK25" s="20"/>
      <c r="PVL25" s="20"/>
      <c r="PVM25" s="20"/>
      <c r="PVN25" s="20"/>
      <c r="PVO25" s="20"/>
      <c r="PVP25" s="20"/>
      <c r="PVQ25" s="20"/>
      <c r="PVR25" s="20"/>
      <c r="PVS25" s="20"/>
      <c r="PVT25" s="20"/>
      <c r="PVU25" s="20"/>
      <c r="PVV25" s="20"/>
      <c r="PVW25" s="20"/>
      <c r="PVX25" s="20"/>
      <c r="PVY25" s="20"/>
      <c r="PVZ25" s="20"/>
      <c r="PWA25" s="20"/>
      <c r="PWB25" s="20"/>
      <c r="PWC25" s="20"/>
      <c r="PWD25" s="20"/>
      <c r="PWE25" s="20"/>
      <c r="PWF25" s="20"/>
      <c r="PWG25" s="20"/>
      <c r="PWH25" s="20"/>
      <c r="PWI25" s="20"/>
      <c r="PWJ25" s="20"/>
      <c r="PWK25" s="20"/>
      <c r="PWL25" s="20"/>
      <c r="PWM25" s="20"/>
      <c r="PWN25" s="20"/>
      <c r="PWO25" s="20"/>
      <c r="PWP25" s="20"/>
      <c r="PWQ25" s="20"/>
      <c r="PWR25" s="20"/>
      <c r="PWS25" s="20"/>
      <c r="PWT25" s="20"/>
      <c r="PWU25" s="20"/>
      <c r="PWV25" s="20"/>
      <c r="PWW25" s="20"/>
      <c r="PWX25" s="20"/>
      <c r="PWY25" s="20"/>
      <c r="PWZ25" s="20"/>
      <c r="PXA25" s="20"/>
      <c r="PXB25" s="20"/>
      <c r="PXC25" s="20"/>
      <c r="PXD25" s="20"/>
      <c r="PXE25" s="20"/>
      <c r="PXF25" s="20"/>
      <c r="PXG25" s="20"/>
      <c r="PXH25" s="20"/>
      <c r="PXI25" s="20"/>
      <c r="PXJ25" s="20"/>
      <c r="PXK25" s="20"/>
      <c r="PXL25" s="20"/>
      <c r="PXM25" s="20"/>
      <c r="PXN25" s="20"/>
      <c r="PXO25" s="20"/>
      <c r="PXP25" s="20"/>
      <c r="PXQ25" s="20"/>
      <c r="PXR25" s="20"/>
      <c r="PXS25" s="20"/>
      <c r="PXT25" s="20"/>
      <c r="PXU25" s="20"/>
      <c r="PXV25" s="20"/>
      <c r="PXW25" s="20"/>
      <c r="PXX25" s="20"/>
      <c r="PXY25" s="20"/>
      <c r="PXZ25" s="20"/>
      <c r="PYA25" s="20"/>
      <c r="PYB25" s="20"/>
      <c r="PYC25" s="20"/>
      <c r="PYD25" s="20"/>
      <c r="PYE25" s="20"/>
      <c r="PYF25" s="20"/>
      <c r="PYG25" s="20"/>
      <c r="PYH25" s="20"/>
      <c r="PYI25" s="20"/>
      <c r="PYJ25" s="20"/>
      <c r="PYK25" s="20"/>
      <c r="PYL25" s="20"/>
      <c r="PYM25" s="20"/>
      <c r="PYN25" s="20"/>
      <c r="PYO25" s="20"/>
      <c r="PYP25" s="20"/>
      <c r="PYQ25" s="20"/>
      <c r="PYR25" s="20"/>
      <c r="PYS25" s="20"/>
      <c r="PYT25" s="20"/>
      <c r="PYU25" s="20"/>
      <c r="PYV25" s="20"/>
      <c r="PYW25" s="20"/>
      <c r="PYX25" s="20"/>
      <c r="PYY25" s="20"/>
      <c r="PYZ25" s="20"/>
      <c r="PZA25" s="20"/>
      <c r="PZB25" s="20"/>
      <c r="PZC25" s="20"/>
      <c r="PZD25" s="20"/>
      <c r="PZE25" s="20"/>
      <c r="PZF25" s="20"/>
      <c r="PZG25" s="20"/>
      <c r="PZH25" s="20"/>
      <c r="PZI25" s="20"/>
      <c r="PZJ25" s="20"/>
      <c r="PZK25" s="20"/>
      <c r="PZL25" s="20"/>
      <c r="PZM25" s="20"/>
      <c r="PZN25" s="20"/>
      <c r="PZO25" s="20"/>
      <c r="PZP25" s="20"/>
      <c r="PZQ25" s="20"/>
      <c r="PZR25" s="20"/>
      <c r="PZS25" s="20"/>
      <c r="PZT25" s="20"/>
      <c r="PZU25" s="20"/>
      <c r="PZV25" s="20"/>
      <c r="PZW25" s="20"/>
      <c r="PZX25" s="20"/>
      <c r="PZY25" s="20"/>
      <c r="PZZ25" s="20"/>
      <c r="QAA25" s="20"/>
      <c r="QAB25" s="20"/>
      <c r="QAC25" s="20"/>
      <c r="QAD25" s="20"/>
      <c r="QAE25" s="20"/>
      <c r="QAF25" s="20"/>
      <c r="QAG25" s="20"/>
      <c r="QAH25" s="20"/>
      <c r="QAI25" s="20"/>
      <c r="QAJ25" s="20"/>
      <c r="QAK25" s="20"/>
      <c r="QAL25" s="20"/>
      <c r="QAM25" s="20"/>
      <c r="QAN25" s="20"/>
      <c r="QAO25" s="20"/>
      <c r="QAP25" s="20"/>
      <c r="QAQ25" s="20"/>
      <c r="QAR25" s="20"/>
      <c r="QAS25" s="20"/>
      <c r="QAT25" s="20"/>
      <c r="QAU25" s="20"/>
      <c r="QAV25" s="20"/>
      <c r="QAW25" s="20"/>
      <c r="QAX25" s="20"/>
      <c r="QAY25" s="20"/>
      <c r="QAZ25" s="20"/>
      <c r="QBA25" s="20"/>
      <c r="QBB25" s="20"/>
      <c r="QBC25" s="20"/>
      <c r="QBD25" s="20"/>
      <c r="QBE25" s="20"/>
      <c r="QBF25" s="20"/>
      <c r="QBG25" s="20"/>
      <c r="QBH25" s="20"/>
      <c r="QBI25" s="20"/>
      <c r="QBJ25" s="20"/>
      <c r="QBK25" s="20"/>
      <c r="QBL25" s="20"/>
      <c r="QBM25" s="20"/>
      <c r="QBN25" s="20"/>
      <c r="QBO25" s="20"/>
      <c r="QBP25" s="20"/>
      <c r="QBQ25" s="20"/>
      <c r="QBR25" s="20"/>
      <c r="QBS25" s="20"/>
      <c r="QBT25" s="20"/>
      <c r="QBU25" s="20"/>
      <c r="QBV25" s="20"/>
      <c r="QBW25" s="20"/>
      <c r="QBX25" s="20"/>
      <c r="QBY25" s="20"/>
      <c r="QBZ25" s="20"/>
      <c r="QCA25" s="20"/>
      <c r="QCB25" s="20"/>
      <c r="QCC25" s="20"/>
      <c r="QCD25" s="20"/>
      <c r="QCE25" s="20"/>
      <c r="QCF25" s="20"/>
      <c r="QCG25" s="20"/>
      <c r="QCH25" s="20"/>
      <c r="QCI25" s="20"/>
      <c r="QCJ25" s="20"/>
      <c r="QCK25" s="20"/>
      <c r="QCL25" s="20"/>
      <c r="QCM25" s="20"/>
      <c r="QCN25" s="20"/>
      <c r="QCO25" s="20"/>
      <c r="QCP25" s="20"/>
      <c r="QCQ25" s="20"/>
      <c r="QCR25" s="20"/>
      <c r="QCS25" s="20"/>
      <c r="QCT25" s="20"/>
      <c r="QCU25" s="20"/>
      <c r="QCV25" s="20"/>
      <c r="QCW25" s="20"/>
      <c r="QCX25" s="20"/>
      <c r="QCY25" s="20"/>
      <c r="QCZ25" s="20"/>
      <c r="QDA25" s="20"/>
      <c r="QDB25" s="20"/>
      <c r="QDC25" s="20"/>
      <c r="QDD25" s="20"/>
      <c r="QDE25" s="20"/>
      <c r="QDF25" s="20"/>
      <c r="QDG25" s="20"/>
      <c r="QDH25" s="20"/>
      <c r="QDI25" s="20"/>
      <c r="QDJ25" s="20"/>
      <c r="QDK25" s="20"/>
      <c r="QDL25" s="20"/>
      <c r="QDM25" s="20"/>
      <c r="QDN25" s="20"/>
      <c r="QDO25" s="20"/>
      <c r="QDP25" s="20"/>
      <c r="QDQ25" s="20"/>
      <c r="QDR25" s="20"/>
      <c r="QDS25" s="20"/>
      <c r="QDT25" s="20"/>
      <c r="QDU25" s="20"/>
      <c r="QDV25" s="20"/>
      <c r="QDW25" s="20"/>
      <c r="QDX25" s="20"/>
      <c r="QDY25" s="20"/>
      <c r="QDZ25" s="20"/>
      <c r="QEA25" s="20"/>
      <c r="QEB25" s="20"/>
      <c r="QEC25" s="20"/>
      <c r="QED25" s="20"/>
      <c r="QEE25" s="20"/>
      <c r="QEF25" s="20"/>
      <c r="QEG25" s="20"/>
      <c r="QEH25" s="20"/>
      <c r="QEI25" s="20"/>
      <c r="QEJ25" s="20"/>
      <c r="QEK25" s="20"/>
      <c r="QEL25" s="20"/>
      <c r="QEM25" s="20"/>
      <c r="QEN25" s="20"/>
      <c r="QEO25" s="20"/>
      <c r="QEP25" s="20"/>
      <c r="QEQ25" s="20"/>
      <c r="QER25" s="20"/>
      <c r="QES25" s="20"/>
      <c r="QET25" s="20"/>
      <c r="QEU25" s="20"/>
      <c r="QEV25" s="20"/>
      <c r="QEW25" s="20"/>
      <c r="QEX25" s="20"/>
      <c r="QEY25" s="20"/>
      <c r="QEZ25" s="20"/>
      <c r="QFA25" s="20"/>
      <c r="QFB25" s="20"/>
      <c r="QFC25" s="20"/>
      <c r="QFD25" s="20"/>
      <c r="QFE25" s="20"/>
      <c r="QFF25" s="20"/>
      <c r="QFG25" s="20"/>
      <c r="QFH25" s="20"/>
      <c r="QFI25" s="20"/>
      <c r="QFJ25" s="20"/>
      <c r="QFK25" s="20"/>
      <c r="QFL25" s="20"/>
      <c r="QFM25" s="20"/>
      <c r="QFN25" s="20"/>
      <c r="QFO25" s="20"/>
      <c r="QFP25" s="20"/>
      <c r="QFQ25" s="20"/>
      <c r="QFR25" s="20"/>
      <c r="QFS25" s="20"/>
      <c r="QFT25" s="20"/>
      <c r="QFU25" s="20"/>
      <c r="QFV25" s="20"/>
      <c r="QFW25" s="20"/>
      <c r="QFX25" s="20"/>
      <c r="QFY25" s="20"/>
      <c r="QFZ25" s="20"/>
      <c r="QGA25" s="20"/>
      <c r="QGB25" s="20"/>
      <c r="QGC25" s="20"/>
      <c r="QGD25" s="20"/>
      <c r="QGE25" s="20"/>
      <c r="QGF25" s="20"/>
      <c r="QGG25" s="20"/>
      <c r="QGH25" s="20"/>
      <c r="QGI25" s="20"/>
      <c r="QGJ25" s="20"/>
      <c r="QGK25" s="20"/>
      <c r="QGL25" s="20"/>
      <c r="QGM25" s="20"/>
      <c r="QGN25" s="20"/>
      <c r="QGO25" s="20"/>
      <c r="QGP25" s="20"/>
      <c r="QGQ25" s="20"/>
      <c r="QGR25" s="20"/>
      <c r="QGS25" s="20"/>
      <c r="QGT25" s="20"/>
      <c r="QGU25" s="20"/>
      <c r="QGV25" s="20"/>
      <c r="QGW25" s="20"/>
      <c r="QGX25" s="20"/>
      <c r="QGY25" s="20"/>
      <c r="QGZ25" s="20"/>
      <c r="QHA25" s="20"/>
      <c r="QHB25" s="20"/>
      <c r="QHC25" s="20"/>
      <c r="QHD25" s="20"/>
      <c r="QHE25" s="20"/>
      <c r="QHF25" s="20"/>
      <c r="QHG25" s="20"/>
      <c r="QHH25" s="20"/>
      <c r="QHI25" s="20"/>
      <c r="QHJ25" s="20"/>
      <c r="QHK25" s="20"/>
      <c r="QHL25" s="20"/>
      <c r="QHM25" s="20"/>
      <c r="QHN25" s="20"/>
      <c r="QHO25" s="20"/>
      <c r="QHP25" s="20"/>
      <c r="QHQ25" s="20"/>
      <c r="QHR25" s="20"/>
      <c r="QHS25" s="20"/>
      <c r="QHT25" s="20"/>
      <c r="QHU25" s="20"/>
      <c r="QHV25" s="20"/>
      <c r="QHW25" s="20"/>
      <c r="QHX25" s="20"/>
      <c r="QHY25" s="20"/>
      <c r="QHZ25" s="20"/>
      <c r="QIA25" s="20"/>
      <c r="QIB25" s="20"/>
      <c r="QIC25" s="20"/>
      <c r="QID25" s="20"/>
      <c r="QIE25" s="20"/>
      <c r="QIF25" s="20"/>
      <c r="QIG25" s="20"/>
      <c r="QIH25" s="20"/>
      <c r="QII25" s="20"/>
      <c r="QIJ25" s="20"/>
      <c r="QIK25" s="20"/>
      <c r="QIL25" s="20"/>
      <c r="QIM25" s="20"/>
      <c r="QIN25" s="20"/>
      <c r="QIO25" s="20"/>
      <c r="QIP25" s="20"/>
      <c r="QIQ25" s="20"/>
      <c r="QIR25" s="20"/>
      <c r="QIS25" s="20"/>
      <c r="QIT25" s="20"/>
      <c r="QIU25" s="20"/>
      <c r="QIV25" s="20"/>
      <c r="QIW25" s="20"/>
      <c r="QIX25" s="20"/>
      <c r="QIY25" s="20"/>
      <c r="QIZ25" s="20"/>
      <c r="QJA25" s="20"/>
      <c r="QJB25" s="20"/>
      <c r="QJC25" s="20"/>
      <c r="QJD25" s="20"/>
      <c r="QJE25" s="20"/>
      <c r="QJF25" s="20"/>
      <c r="QJG25" s="20"/>
      <c r="QJH25" s="20"/>
      <c r="QJI25" s="20"/>
      <c r="QJJ25" s="20"/>
      <c r="QJK25" s="20"/>
      <c r="QJL25" s="20"/>
      <c r="QJM25" s="20"/>
      <c r="QJN25" s="20"/>
      <c r="QJO25" s="20"/>
      <c r="QJP25" s="20"/>
      <c r="QJQ25" s="20"/>
      <c r="QJR25" s="20"/>
      <c r="QJS25" s="20"/>
      <c r="QJT25" s="20"/>
      <c r="QJU25" s="20"/>
      <c r="QJV25" s="20"/>
      <c r="QJW25" s="20"/>
      <c r="QJX25" s="20"/>
      <c r="QJY25" s="20"/>
      <c r="QJZ25" s="20"/>
      <c r="QKA25" s="20"/>
      <c r="QKB25" s="20"/>
      <c r="QKC25" s="20"/>
      <c r="QKD25" s="20"/>
      <c r="QKE25" s="20"/>
      <c r="QKF25" s="20"/>
      <c r="QKG25" s="20"/>
      <c r="QKH25" s="20"/>
      <c r="QKI25" s="20"/>
      <c r="QKJ25" s="20"/>
      <c r="QKK25" s="20"/>
      <c r="QKL25" s="20"/>
      <c r="QKM25" s="20"/>
      <c r="QKN25" s="20"/>
      <c r="QKO25" s="20"/>
      <c r="QKP25" s="20"/>
      <c r="QKQ25" s="20"/>
      <c r="QKR25" s="20"/>
      <c r="QKS25" s="20"/>
      <c r="QKT25" s="20"/>
      <c r="QKU25" s="20"/>
      <c r="QKV25" s="20"/>
      <c r="QKW25" s="20"/>
      <c r="QKX25" s="20"/>
      <c r="QKY25" s="20"/>
      <c r="QKZ25" s="20"/>
      <c r="QLA25" s="20"/>
      <c r="QLB25" s="20"/>
      <c r="QLC25" s="20"/>
      <c r="QLD25" s="20"/>
      <c r="QLE25" s="20"/>
      <c r="QLF25" s="20"/>
      <c r="QLG25" s="20"/>
      <c r="QLH25" s="20"/>
      <c r="QLI25" s="20"/>
      <c r="QLJ25" s="20"/>
      <c r="QLK25" s="20"/>
      <c r="QLL25" s="20"/>
      <c r="QLM25" s="20"/>
      <c r="QLN25" s="20"/>
      <c r="QLO25" s="20"/>
      <c r="QLP25" s="20"/>
      <c r="QLQ25" s="20"/>
      <c r="QLR25" s="20"/>
      <c r="QLS25" s="20"/>
      <c r="QLT25" s="20"/>
      <c r="QLU25" s="20"/>
      <c r="QLV25" s="20"/>
      <c r="QLW25" s="20"/>
      <c r="QLX25" s="20"/>
      <c r="QLY25" s="20"/>
      <c r="QLZ25" s="20"/>
      <c r="QMA25" s="20"/>
      <c r="QMB25" s="20"/>
      <c r="QMC25" s="20"/>
      <c r="QMD25" s="20"/>
      <c r="QME25" s="20"/>
      <c r="QMF25" s="20"/>
      <c r="QMG25" s="20"/>
      <c r="QMH25" s="20"/>
      <c r="QMI25" s="20"/>
      <c r="QMJ25" s="20"/>
      <c r="QMK25" s="20"/>
      <c r="QML25" s="20"/>
      <c r="QMM25" s="20"/>
      <c r="QMN25" s="20"/>
      <c r="QMO25" s="20"/>
      <c r="QMP25" s="20"/>
      <c r="QMQ25" s="20"/>
      <c r="QMR25" s="20"/>
      <c r="QMS25" s="20"/>
      <c r="QMT25" s="20"/>
      <c r="QMU25" s="20"/>
      <c r="QMV25" s="20"/>
      <c r="QMW25" s="20"/>
      <c r="QMX25" s="20"/>
      <c r="QMY25" s="20"/>
      <c r="QMZ25" s="20"/>
      <c r="QNA25" s="20"/>
      <c r="QNB25" s="20"/>
      <c r="QNC25" s="20"/>
      <c r="QND25" s="20"/>
      <c r="QNE25" s="20"/>
      <c r="QNF25" s="20"/>
      <c r="QNG25" s="20"/>
      <c r="QNH25" s="20"/>
      <c r="QNI25" s="20"/>
      <c r="QNJ25" s="20"/>
      <c r="QNK25" s="20"/>
      <c r="QNL25" s="20"/>
      <c r="QNM25" s="20"/>
      <c r="QNN25" s="20"/>
      <c r="QNO25" s="20"/>
      <c r="QNP25" s="20"/>
      <c r="QNQ25" s="20"/>
      <c r="QNR25" s="20"/>
      <c r="QNS25" s="20"/>
      <c r="QNT25" s="20"/>
      <c r="QNU25" s="20"/>
      <c r="QNV25" s="20"/>
      <c r="QNW25" s="20"/>
      <c r="QNX25" s="20"/>
      <c r="QNY25" s="20"/>
      <c r="QNZ25" s="20"/>
      <c r="QOA25" s="20"/>
      <c r="QOB25" s="20"/>
      <c r="QOC25" s="20"/>
      <c r="QOD25" s="20"/>
      <c r="QOE25" s="20"/>
      <c r="QOF25" s="20"/>
      <c r="QOG25" s="20"/>
      <c r="QOH25" s="20"/>
      <c r="QOI25" s="20"/>
      <c r="QOJ25" s="20"/>
      <c r="QOK25" s="20"/>
      <c r="QOL25" s="20"/>
      <c r="QOM25" s="20"/>
      <c r="QON25" s="20"/>
      <c r="QOO25" s="20"/>
      <c r="QOP25" s="20"/>
      <c r="QOQ25" s="20"/>
      <c r="QOR25" s="20"/>
      <c r="QOS25" s="20"/>
      <c r="QOT25" s="20"/>
      <c r="QOU25" s="20"/>
      <c r="QOV25" s="20"/>
      <c r="QOW25" s="20"/>
      <c r="QOX25" s="20"/>
      <c r="QOY25" s="20"/>
      <c r="QOZ25" s="20"/>
      <c r="QPA25" s="20"/>
      <c r="QPB25" s="20"/>
      <c r="QPC25" s="20"/>
      <c r="QPD25" s="20"/>
      <c r="QPE25" s="20"/>
      <c r="QPF25" s="20"/>
      <c r="QPG25" s="20"/>
      <c r="QPH25" s="20"/>
      <c r="QPI25" s="20"/>
      <c r="QPJ25" s="20"/>
      <c r="QPK25" s="20"/>
      <c r="QPL25" s="20"/>
      <c r="QPM25" s="20"/>
      <c r="QPN25" s="20"/>
      <c r="QPO25" s="20"/>
      <c r="QPP25" s="20"/>
      <c r="QPQ25" s="20"/>
      <c r="QPR25" s="20"/>
      <c r="QPS25" s="20"/>
      <c r="QPT25" s="20"/>
      <c r="QPU25" s="20"/>
      <c r="QPV25" s="20"/>
      <c r="QPW25" s="20"/>
      <c r="QPX25" s="20"/>
      <c r="QPY25" s="20"/>
      <c r="QPZ25" s="20"/>
      <c r="QQA25" s="20"/>
      <c r="QQB25" s="20"/>
      <c r="QQC25" s="20"/>
      <c r="QQD25" s="20"/>
      <c r="QQE25" s="20"/>
      <c r="QQF25" s="20"/>
      <c r="QQG25" s="20"/>
      <c r="QQH25" s="20"/>
      <c r="QQI25" s="20"/>
      <c r="QQJ25" s="20"/>
      <c r="QQK25" s="20"/>
      <c r="QQL25" s="20"/>
      <c r="QQM25" s="20"/>
      <c r="QQN25" s="20"/>
      <c r="QQO25" s="20"/>
      <c r="QQP25" s="20"/>
      <c r="QQQ25" s="20"/>
      <c r="QQR25" s="20"/>
      <c r="QQS25" s="20"/>
      <c r="QQT25" s="20"/>
      <c r="QQU25" s="20"/>
      <c r="QQV25" s="20"/>
      <c r="QQW25" s="20"/>
      <c r="QQX25" s="20"/>
      <c r="QQY25" s="20"/>
      <c r="QQZ25" s="20"/>
      <c r="QRA25" s="20"/>
      <c r="QRB25" s="20"/>
      <c r="QRC25" s="20"/>
      <c r="QRD25" s="20"/>
      <c r="QRE25" s="20"/>
      <c r="QRF25" s="20"/>
      <c r="QRG25" s="20"/>
      <c r="QRH25" s="20"/>
      <c r="QRI25" s="20"/>
      <c r="QRJ25" s="20"/>
      <c r="QRK25" s="20"/>
      <c r="QRL25" s="20"/>
      <c r="QRM25" s="20"/>
      <c r="QRN25" s="20"/>
      <c r="QRO25" s="20"/>
      <c r="QRP25" s="20"/>
      <c r="QRQ25" s="20"/>
      <c r="QRR25" s="20"/>
      <c r="QRS25" s="20"/>
      <c r="QRT25" s="20"/>
      <c r="QRU25" s="20"/>
      <c r="QRV25" s="20"/>
      <c r="QRW25" s="20"/>
      <c r="QRX25" s="20"/>
      <c r="QRY25" s="20"/>
      <c r="QRZ25" s="20"/>
      <c r="QSA25" s="20"/>
      <c r="QSB25" s="20"/>
      <c r="QSC25" s="20"/>
      <c r="QSD25" s="20"/>
      <c r="QSE25" s="20"/>
      <c r="QSF25" s="20"/>
      <c r="QSG25" s="20"/>
      <c r="QSH25" s="20"/>
      <c r="QSI25" s="20"/>
      <c r="QSJ25" s="20"/>
      <c r="QSK25" s="20"/>
      <c r="QSL25" s="20"/>
      <c r="QSM25" s="20"/>
      <c r="QSN25" s="20"/>
      <c r="QSO25" s="20"/>
      <c r="QSP25" s="20"/>
      <c r="QSQ25" s="20"/>
      <c r="QSR25" s="20"/>
      <c r="QSS25" s="20"/>
      <c r="QST25" s="20"/>
      <c r="QSU25" s="20"/>
      <c r="QSV25" s="20"/>
      <c r="QSW25" s="20"/>
      <c r="QSX25" s="20"/>
      <c r="QSY25" s="20"/>
      <c r="QSZ25" s="20"/>
      <c r="QTA25" s="20"/>
      <c r="QTB25" s="20"/>
      <c r="QTC25" s="20"/>
      <c r="QTD25" s="20"/>
      <c r="QTE25" s="20"/>
      <c r="QTF25" s="20"/>
      <c r="QTG25" s="20"/>
      <c r="QTH25" s="20"/>
      <c r="QTI25" s="20"/>
      <c r="QTJ25" s="20"/>
      <c r="QTK25" s="20"/>
      <c r="QTL25" s="20"/>
      <c r="QTM25" s="20"/>
      <c r="QTN25" s="20"/>
      <c r="QTO25" s="20"/>
      <c r="QTP25" s="20"/>
      <c r="QTQ25" s="20"/>
      <c r="QTR25" s="20"/>
      <c r="QTS25" s="20"/>
      <c r="QTT25" s="20"/>
      <c r="QTU25" s="20"/>
      <c r="QTV25" s="20"/>
      <c r="QTW25" s="20"/>
      <c r="QTX25" s="20"/>
      <c r="QTY25" s="20"/>
      <c r="QTZ25" s="20"/>
      <c r="QUA25" s="20"/>
      <c r="QUB25" s="20"/>
      <c r="QUC25" s="20"/>
      <c r="QUD25" s="20"/>
      <c r="QUE25" s="20"/>
      <c r="QUF25" s="20"/>
      <c r="QUG25" s="20"/>
      <c r="QUH25" s="20"/>
      <c r="QUI25" s="20"/>
      <c r="QUJ25" s="20"/>
      <c r="QUK25" s="20"/>
      <c r="QUL25" s="20"/>
      <c r="QUM25" s="20"/>
      <c r="QUN25" s="20"/>
      <c r="QUO25" s="20"/>
      <c r="QUP25" s="20"/>
      <c r="QUQ25" s="20"/>
      <c r="QUR25" s="20"/>
      <c r="QUS25" s="20"/>
      <c r="QUT25" s="20"/>
      <c r="QUU25" s="20"/>
      <c r="QUV25" s="20"/>
      <c r="QUW25" s="20"/>
      <c r="QUX25" s="20"/>
      <c r="QUY25" s="20"/>
      <c r="QUZ25" s="20"/>
      <c r="QVA25" s="20"/>
      <c r="QVB25" s="20"/>
      <c r="QVC25" s="20"/>
      <c r="QVD25" s="20"/>
      <c r="QVE25" s="20"/>
      <c r="QVF25" s="20"/>
      <c r="QVG25" s="20"/>
      <c r="QVH25" s="20"/>
      <c r="QVI25" s="20"/>
      <c r="QVJ25" s="20"/>
      <c r="QVK25" s="20"/>
      <c r="QVL25" s="20"/>
      <c r="QVM25" s="20"/>
      <c r="QVN25" s="20"/>
      <c r="QVO25" s="20"/>
      <c r="QVP25" s="20"/>
      <c r="QVQ25" s="20"/>
      <c r="QVR25" s="20"/>
      <c r="QVS25" s="20"/>
      <c r="QVT25" s="20"/>
      <c r="QVU25" s="20"/>
      <c r="QVV25" s="20"/>
      <c r="QVW25" s="20"/>
      <c r="QVX25" s="20"/>
      <c r="QVY25" s="20"/>
      <c r="QVZ25" s="20"/>
      <c r="QWA25" s="20"/>
      <c r="QWB25" s="20"/>
      <c r="QWC25" s="20"/>
      <c r="QWD25" s="20"/>
      <c r="QWE25" s="20"/>
      <c r="QWF25" s="20"/>
      <c r="QWG25" s="20"/>
      <c r="QWH25" s="20"/>
      <c r="QWI25" s="20"/>
      <c r="QWJ25" s="20"/>
      <c r="QWK25" s="20"/>
      <c r="QWL25" s="20"/>
      <c r="QWM25" s="20"/>
      <c r="QWN25" s="20"/>
      <c r="QWO25" s="20"/>
      <c r="QWP25" s="20"/>
      <c r="QWQ25" s="20"/>
      <c r="QWR25" s="20"/>
      <c r="QWS25" s="20"/>
      <c r="QWT25" s="20"/>
      <c r="QWU25" s="20"/>
      <c r="QWV25" s="20"/>
      <c r="QWW25" s="20"/>
      <c r="QWX25" s="20"/>
      <c r="QWY25" s="20"/>
      <c r="QWZ25" s="20"/>
      <c r="QXA25" s="20"/>
      <c r="QXB25" s="20"/>
      <c r="QXC25" s="20"/>
      <c r="QXD25" s="20"/>
      <c r="QXE25" s="20"/>
      <c r="QXF25" s="20"/>
      <c r="QXG25" s="20"/>
      <c r="QXH25" s="20"/>
      <c r="QXI25" s="20"/>
      <c r="QXJ25" s="20"/>
      <c r="QXK25" s="20"/>
      <c r="QXL25" s="20"/>
      <c r="QXM25" s="20"/>
      <c r="QXN25" s="20"/>
      <c r="QXO25" s="20"/>
      <c r="QXP25" s="20"/>
      <c r="QXQ25" s="20"/>
      <c r="QXR25" s="20"/>
      <c r="QXS25" s="20"/>
      <c r="QXT25" s="20"/>
      <c r="QXU25" s="20"/>
      <c r="QXV25" s="20"/>
      <c r="QXW25" s="20"/>
      <c r="QXX25" s="20"/>
      <c r="QXY25" s="20"/>
      <c r="QXZ25" s="20"/>
      <c r="QYA25" s="20"/>
      <c r="QYB25" s="20"/>
      <c r="QYC25" s="20"/>
      <c r="QYD25" s="20"/>
      <c r="QYE25" s="20"/>
      <c r="QYF25" s="20"/>
      <c r="QYG25" s="20"/>
      <c r="QYH25" s="20"/>
      <c r="QYI25" s="20"/>
      <c r="QYJ25" s="20"/>
      <c r="QYK25" s="20"/>
      <c r="QYL25" s="20"/>
      <c r="QYM25" s="20"/>
      <c r="QYN25" s="20"/>
      <c r="QYO25" s="20"/>
      <c r="QYP25" s="20"/>
      <c r="QYQ25" s="20"/>
      <c r="QYR25" s="20"/>
      <c r="QYS25" s="20"/>
      <c r="QYT25" s="20"/>
      <c r="QYU25" s="20"/>
      <c r="QYV25" s="20"/>
      <c r="QYW25" s="20"/>
      <c r="QYX25" s="20"/>
      <c r="QYY25" s="20"/>
      <c r="QYZ25" s="20"/>
      <c r="QZA25" s="20"/>
      <c r="QZB25" s="20"/>
      <c r="QZC25" s="20"/>
      <c r="QZD25" s="20"/>
      <c r="QZE25" s="20"/>
      <c r="QZF25" s="20"/>
      <c r="QZG25" s="20"/>
      <c r="QZH25" s="20"/>
      <c r="QZI25" s="20"/>
      <c r="QZJ25" s="20"/>
      <c r="QZK25" s="20"/>
      <c r="QZL25" s="20"/>
      <c r="QZM25" s="20"/>
      <c r="QZN25" s="20"/>
      <c r="QZO25" s="20"/>
      <c r="QZP25" s="20"/>
      <c r="QZQ25" s="20"/>
      <c r="QZR25" s="20"/>
      <c r="QZS25" s="20"/>
      <c r="QZT25" s="20"/>
      <c r="QZU25" s="20"/>
      <c r="QZV25" s="20"/>
      <c r="QZW25" s="20"/>
      <c r="QZX25" s="20"/>
      <c r="QZY25" s="20"/>
      <c r="QZZ25" s="20"/>
      <c r="RAA25" s="20"/>
      <c r="RAB25" s="20"/>
      <c r="RAC25" s="20"/>
      <c r="RAD25" s="20"/>
      <c r="RAE25" s="20"/>
      <c r="RAF25" s="20"/>
      <c r="RAG25" s="20"/>
      <c r="RAH25" s="20"/>
      <c r="RAI25" s="20"/>
      <c r="RAJ25" s="20"/>
      <c r="RAK25" s="20"/>
      <c r="RAL25" s="20"/>
      <c r="RAM25" s="20"/>
      <c r="RAN25" s="20"/>
      <c r="RAO25" s="20"/>
      <c r="RAP25" s="20"/>
      <c r="RAQ25" s="20"/>
      <c r="RAR25" s="20"/>
      <c r="RAS25" s="20"/>
      <c r="RAT25" s="20"/>
      <c r="RAU25" s="20"/>
      <c r="RAV25" s="20"/>
      <c r="RAW25" s="20"/>
      <c r="RAX25" s="20"/>
      <c r="RAY25" s="20"/>
      <c r="RAZ25" s="20"/>
      <c r="RBA25" s="20"/>
      <c r="RBB25" s="20"/>
      <c r="RBC25" s="20"/>
      <c r="RBD25" s="20"/>
      <c r="RBE25" s="20"/>
      <c r="RBF25" s="20"/>
      <c r="RBG25" s="20"/>
      <c r="RBH25" s="20"/>
      <c r="RBI25" s="20"/>
      <c r="RBJ25" s="20"/>
      <c r="RBK25" s="20"/>
      <c r="RBL25" s="20"/>
      <c r="RBM25" s="20"/>
      <c r="RBN25" s="20"/>
      <c r="RBO25" s="20"/>
      <c r="RBP25" s="20"/>
      <c r="RBQ25" s="20"/>
      <c r="RBR25" s="20"/>
      <c r="RBS25" s="20"/>
      <c r="RBT25" s="20"/>
      <c r="RBU25" s="20"/>
      <c r="RBV25" s="20"/>
      <c r="RBW25" s="20"/>
      <c r="RBX25" s="20"/>
      <c r="RBY25" s="20"/>
      <c r="RBZ25" s="20"/>
      <c r="RCA25" s="20"/>
      <c r="RCB25" s="20"/>
      <c r="RCC25" s="20"/>
      <c r="RCD25" s="20"/>
      <c r="RCE25" s="20"/>
      <c r="RCF25" s="20"/>
      <c r="RCG25" s="20"/>
      <c r="RCH25" s="20"/>
      <c r="RCI25" s="20"/>
      <c r="RCJ25" s="20"/>
      <c r="RCK25" s="20"/>
      <c r="RCL25" s="20"/>
      <c r="RCM25" s="20"/>
      <c r="RCN25" s="20"/>
      <c r="RCO25" s="20"/>
      <c r="RCP25" s="20"/>
      <c r="RCQ25" s="20"/>
      <c r="RCR25" s="20"/>
      <c r="RCS25" s="20"/>
      <c r="RCT25" s="20"/>
      <c r="RCU25" s="20"/>
      <c r="RCV25" s="20"/>
      <c r="RCW25" s="20"/>
      <c r="RCX25" s="20"/>
      <c r="RCY25" s="20"/>
      <c r="RCZ25" s="20"/>
      <c r="RDA25" s="20"/>
      <c r="RDB25" s="20"/>
      <c r="RDC25" s="20"/>
      <c r="RDD25" s="20"/>
      <c r="RDE25" s="20"/>
      <c r="RDF25" s="20"/>
      <c r="RDG25" s="20"/>
      <c r="RDH25" s="20"/>
      <c r="RDI25" s="20"/>
      <c r="RDJ25" s="20"/>
      <c r="RDK25" s="20"/>
      <c r="RDL25" s="20"/>
      <c r="RDM25" s="20"/>
      <c r="RDN25" s="20"/>
      <c r="RDO25" s="20"/>
      <c r="RDP25" s="20"/>
      <c r="RDQ25" s="20"/>
      <c r="RDR25" s="20"/>
      <c r="RDS25" s="20"/>
      <c r="RDT25" s="20"/>
      <c r="RDU25" s="20"/>
      <c r="RDV25" s="20"/>
      <c r="RDW25" s="20"/>
      <c r="RDX25" s="20"/>
      <c r="RDY25" s="20"/>
      <c r="RDZ25" s="20"/>
      <c r="REA25" s="20"/>
      <c r="REB25" s="20"/>
      <c r="REC25" s="20"/>
      <c r="RED25" s="20"/>
      <c r="REE25" s="20"/>
      <c r="REF25" s="20"/>
      <c r="REG25" s="20"/>
      <c r="REH25" s="20"/>
      <c r="REI25" s="20"/>
      <c r="REJ25" s="20"/>
      <c r="REK25" s="20"/>
      <c r="REL25" s="20"/>
      <c r="REM25" s="20"/>
      <c r="REN25" s="20"/>
      <c r="REO25" s="20"/>
      <c r="REP25" s="20"/>
      <c r="REQ25" s="20"/>
      <c r="RER25" s="20"/>
      <c r="RES25" s="20"/>
      <c r="RET25" s="20"/>
      <c r="REU25" s="20"/>
      <c r="REV25" s="20"/>
      <c r="REW25" s="20"/>
      <c r="REX25" s="20"/>
      <c r="REY25" s="20"/>
      <c r="REZ25" s="20"/>
      <c r="RFA25" s="20"/>
      <c r="RFB25" s="20"/>
      <c r="RFC25" s="20"/>
      <c r="RFD25" s="20"/>
      <c r="RFE25" s="20"/>
      <c r="RFF25" s="20"/>
      <c r="RFG25" s="20"/>
      <c r="RFH25" s="20"/>
      <c r="RFI25" s="20"/>
      <c r="RFJ25" s="20"/>
      <c r="RFK25" s="20"/>
      <c r="RFL25" s="20"/>
      <c r="RFM25" s="20"/>
      <c r="RFN25" s="20"/>
      <c r="RFO25" s="20"/>
      <c r="RFP25" s="20"/>
      <c r="RFQ25" s="20"/>
      <c r="RFR25" s="20"/>
      <c r="RFS25" s="20"/>
      <c r="RFT25" s="20"/>
      <c r="RFU25" s="20"/>
      <c r="RFV25" s="20"/>
      <c r="RFW25" s="20"/>
      <c r="RFX25" s="20"/>
      <c r="RFY25" s="20"/>
      <c r="RFZ25" s="20"/>
      <c r="RGA25" s="20"/>
      <c r="RGB25" s="20"/>
      <c r="RGC25" s="20"/>
      <c r="RGD25" s="20"/>
      <c r="RGE25" s="20"/>
      <c r="RGF25" s="20"/>
      <c r="RGG25" s="20"/>
      <c r="RGH25" s="20"/>
      <c r="RGI25" s="20"/>
      <c r="RGJ25" s="20"/>
      <c r="RGK25" s="20"/>
      <c r="RGL25" s="20"/>
      <c r="RGM25" s="20"/>
      <c r="RGN25" s="20"/>
      <c r="RGO25" s="20"/>
      <c r="RGP25" s="20"/>
      <c r="RGQ25" s="20"/>
      <c r="RGR25" s="20"/>
      <c r="RGS25" s="20"/>
      <c r="RGT25" s="20"/>
      <c r="RGU25" s="20"/>
      <c r="RGV25" s="20"/>
      <c r="RGW25" s="20"/>
      <c r="RGX25" s="20"/>
      <c r="RGY25" s="20"/>
      <c r="RGZ25" s="20"/>
      <c r="RHA25" s="20"/>
      <c r="RHB25" s="20"/>
      <c r="RHC25" s="20"/>
      <c r="RHD25" s="20"/>
      <c r="RHE25" s="20"/>
      <c r="RHF25" s="20"/>
      <c r="RHG25" s="20"/>
      <c r="RHH25" s="20"/>
      <c r="RHI25" s="20"/>
      <c r="RHJ25" s="20"/>
      <c r="RHK25" s="20"/>
      <c r="RHL25" s="20"/>
      <c r="RHM25" s="20"/>
      <c r="RHN25" s="20"/>
      <c r="RHO25" s="20"/>
      <c r="RHP25" s="20"/>
      <c r="RHQ25" s="20"/>
      <c r="RHR25" s="20"/>
      <c r="RHS25" s="20"/>
      <c r="RHT25" s="20"/>
      <c r="RHU25" s="20"/>
      <c r="RHV25" s="20"/>
      <c r="RHW25" s="20"/>
      <c r="RHX25" s="20"/>
      <c r="RHY25" s="20"/>
      <c r="RHZ25" s="20"/>
      <c r="RIA25" s="20"/>
      <c r="RIB25" s="20"/>
      <c r="RIC25" s="20"/>
      <c r="RID25" s="20"/>
      <c r="RIE25" s="20"/>
      <c r="RIF25" s="20"/>
      <c r="RIG25" s="20"/>
      <c r="RIH25" s="20"/>
      <c r="RII25" s="20"/>
      <c r="RIJ25" s="20"/>
      <c r="RIK25" s="20"/>
      <c r="RIL25" s="20"/>
      <c r="RIM25" s="20"/>
      <c r="RIN25" s="20"/>
      <c r="RIO25" s="20"/>
      <c r="RIP25" s="20"/>
      <c r="RIQ25" s="20"/>
      <c r="RIR25" s="20"/>
      <c r="RIS25" s="20"/>
      <c r="RIT25" s="20"/>
      <c r="RIU25" s="20"/>
      <c r="RIV25" s="20"/>
      <c r="RIW25" s="20"/>
      <c r="RIX25" s="20"/>
      <c r="RIY25" s="20"/>
      <c r="RIZ25" s="20"/>
      <c r="RJA25" s="20"/>
      <c r="RJB25" s="20"/>
      <c r="RJC25" s="20"/>
      <c r="RJD25" s="20"/>
      <c r="RJE25" s="20"/>
      <c r="RJF25" s="20"/>
      <c r="RJG25" s="20"/>
      <c r="RJH25" s="20"/>
      <c r="RJI25" s="20"/>
      <c r="RJJ25" s="20"/>
      <c r="RJK25" s="20"/>
      <c r="RJL25" s="20"/>
      <c r="RJM25" s="20"/>
      <c r="RJN25" s="20"/>
      <c r="RJO25" s="20"/>
      <c r="RJP25" s="20"/>
      <c r="RJQ25" s="20"/>
      <c r="RJR25" s="20"/>
      <c r="RJS25" s="20"/>
      <c r="RJT25" s="20"/>
      <c r="RJU25" s="20"/>
      <c r="RJV25" s="20"/>
      <c r="RJW25" s="20"/>
      <c r="RJX25" s="20"/>
      <c r="RJY25" s="20"/>
      <c r="RJZ25" s="20"/>
      <c r="RKA25" s="20"/>
      <c r="RKB25" s="20"/>
      <c r="RKC25" s="20"/>
      <c r="RKD25" s="20"/>
      <c r="RKE25" s="20"/>
      <c r="RKF25" s="20"/>
      <c r="RKG25" s="20"/>
      <c r="RKH25" s="20"/>
      <c r="RKI25" s="20"/>
      <c r="RKJ25" s="20"/>
      <c r="RKK25" s="20"/>
      <c r="RKL25" s="20"/>
      <c r="RKM25" s="20"/>
      <c r="RKN25" s="20"/>
      <c r="RKO25" s="20"/>
      <c r="RKP25" s="20"/>
      <c r="RKQ25" s="20"/>
      <c r="RKR25" s="20"/>
      <c r="RKS25" s="20"/>
      <c r="RKT25" s="20"/>
      <c r="RKU25" s="20"/>
      <c r="RKV25" s="20"/>
      <c r="RKW25" s="20"/>
      <c r="RKX25" s="20"/>
      <c r="RKY25" s="20"/>
      <c r="RKZ25" s="20"/>
      <c r="RLA25" s="20"/>
      <c r="RLB25" s="20"/>
      <c r="RLC25" s="20"/>
      <c r="RLD25" s="20"/>
      <c r="RLE25" s="20"/>
      <c r="RLF25" s="20"/>
      <c r="RLG25" s="20"/>
      <c r="RLH25" s="20"/>
      <c r="RLI25" s="20"/>
      <c r="RLJ25" s="20"/>
      <c r="RLK25" s="20"/>
      <c r="RLL25" s="20"/>
      <c r="RLM25" s="20"/>
      <c r="RLN25" s="20"/>
      <c r="RLO25" s="20"/>
      <c r="RLP25" s="20"/>
      <c r="RLQ25" s="20"/>
      <c r="RLR25" s="20"/>
      <c r="RLS25" s="20"/>
      <c r="RLT25" s="20"/>
      <c r="RLU25" s="20"/>
      <c r="RLV25" s="20"/>
      <c r="RLW25" s="20"/>
      <c r="RLX25" s="20"/>
      <c r="RLY25" s="20"/>
      <c r="RLZ25" s="20"/>
      <c r="RMA25" s="20"/>
      <c r="RMB25" s="20"/>
      <c r="RMC25" s="20"/>
      <c r="RMD25" s="20"/>
      <c r="RME25" s="20"/>
      <c r="RMF25" s="20"/>
      <c r="RMG25" s="20"/>
      <c r="RMH25" s="20"/>
      <c r="RMI25" s="20"/>
      <c r="RMJ25" s="20"/>
      <c r="RMK25" s="20"/>
      <c r="RML25" s="20"/>
      <c r="RMM25" s="20"/>
      <c r="RMN25" s="20"/>
      <c r="RMO25" s="20"/>
      <c r="RMP25" s="20"/>
      <c r="RMQ25" s="20"/>
      <c r="RMR25" s="20"/>
      <c r="RMS25" s="20"/>
      <c r="RMT25" s="20"/>
      <c r="RMU25" s="20"/>
      <c r="RMV25" s="20"/>
      <c r="RMW25" s="20"/>
      <c r="RMX25" s="20"/>
      <c r="RMY25" s="20"/>
      <c r="RMZ25" s="20"/>
      <c r="RNA25" s="20"/>
      <c r="RNB25" s="20"/>
      <c r="RNC25" s="20"/>
      <c r="RND25" s="20"/>
      <c r="RNE25" s="20"/>
      <c r="RNF25" s="20"/>
      <c r="RNG25" s="20"/>
      <c r="RNH25" s="20"/>
      <c r="RNI25" s="20"/>
      <c r="RNJ25" s="20"/>
      <c r="RNK25" s="20"/>
      <c r="RNL25" s="20"/>
      <c r="RNM25" s="20"/>
      <c r="RNN25" s="20"/>
      <c r="RNO25" s="20"/>
      <c r="RNP25" s="20"/>
      <c r="RNQ25" s="20"/>
      <c r="RNR25" s="20"/>
      <c r="RNS25" s="20"/>
      <c r="RNT25" s="20"/>
      <c r="RNU25" s="20"/>
      <c r="RNV25" s="20"/>
      <c r="RNW25" s="20"/>
      <c r="RNX25" s="20"/>
      <c r="RNY25" s="20"/>
      <c r="RNZ25" s="20"/>
      <c r="ROA25" s="20"/>
      <c r="ROB25" s="20"/>
      <c r="ROC25" s="20"/>
      <c r="ROD25" s="20"/>
      <c r="ROE25" s="20"/>
      <c r="ROF25" s="20"/>
      <c r="ROG25" s="20"/>
      <c r="ROH25" s="20"/>
      <c r="ROI25" s="20"/>
      <c r="ROJ25" s="20"/>
      <c r="ROK25" s="20"/>
      <c r="ROL25" s="20"/>
      <c r="ROM25" s="20"/>
      <c r="RON25" s="20"/>
      <c r="ROO25" s="20"/>
      <c r="ROP25" s="20"/>
      <c r="ROQ25" s="20"/>
      <c r="ROR25" s="20"/>
      <c r="ROS25" s="20"/>
      <c r="ROT25" s="20"/>
      <c r="ROU25" s="20"/>
      <c r="ROV25" s="20"/>
      <c r="ROW25" s="20"/>
      <c r="ROX25" s="20"/>
      <c r="ROY25" s="20"/>
      <c r="ROZ25" s="20"/>
      <c r="RPA25" s="20"/>
      <c r="RPB25" s="20"/>
      <c r="RPC25" s="20"/>
      <c r="RPD25" s="20"/>
      <c r="RPE25" s="20"/>
      <c r="RPF25" s="20"/>
      <c r="RPG25" s="20"/>
      <c r="RPH25" s="20"/>
      <c r="RPI25" s="20"/>
      <c r="RPJ25" s="20"/>
      <c r="RPK25" s="20"/>
      <c r="RPL25" s="20"/>
      <c r="RPM25" s="20"/>
      <c r="RPN25" s="20"/>
      <c r="RPO25" s="20"/>
      <c r="RPP25" s="20"/>
      <c r="RPQ25" s="20"/>
      <c r="RPR25" s="20"/>
      <c r="RPS25" s="20"/>
      <c r="RPT25" s="20"/>
      <c r="RPU25" s="20"/>
      <c r="RPV25" s="20"/>
      <c r="RPW25" s="20"/>
      <c r="RPX25" s="20"/>
      <c r="RPY25" s="20"/>
      <c r="RPZ25" s="20"/>
      <c r="RQA25" s="20"/>
      <c r="RQB25" s="20"/>
      <c r="RQC25" s="20"/>
      <c r="RQD25" s="20"/>
      <c r="RQE25" s="20"/>
      <c r="RQF25" s="20"/>
      <c r="RQG25" s="20"/>
      <c r="RQH25" s="20"/>
      <c r="RQI25" s="20"/>
      <c r="RQJ25" s="20"/>
      <c r="RQK25" s="20"/>
      <c r="RQL25" s="20"/>
      <c r="RQM25" s="20"/>
      <c r="RQN25" s="20"/>
      <c r="RQO25" s="20"/>
      <c r="RQP25" s="20"/>
      <c r="RQQ25" s="20"/>
      <c r="RQR25" s="20"/>
      <c r="RQS25" s="20"/>
      <c r="RQT25" s="20"/>
      <c r="RQU25" s="20"/>
      <c r="RQV25" s="20"/>
      <c r="RQW25" s="20"/>
      <c r="RQX25" s="20"/>
      <c r="RQY25" s="20"/>
      <c r="RQZ25" s="20"/>
      <c r="RRA25" s="20"/>
      <c r="RRB25" s="20"/>
      <c r="RRC25" s="20"/>
      <c r="RRD25" s="20"/>
      <c r="RRE25" s="20"/>
      <c r="RRF25" s="20"/>
      <c r="RRG25" s="20"/>
      <c r="RRH25" s="20"/>
      <c r="RRI25" s="20"/>
      <c r="RRJ25" s="20"/>
      <c r="RRK25" s="20"/>
      <c r="RRL25" s="20"/>
      <c r="RRM25" s="20"/>
      <c r="RRN25" s="20"/>
      <c r="RRO25" s="20"/>
      <c r="RRP25" s="20"/>
      <c r="RRQ25" s="20"/>
      <c r="RRR25" s="20"/>
      <c r="RRS25" s="20"/>
      <c r="RRT25" s="20"/>
      <c r="RRU25" s="20"/>
      <c r="RRV25" s="20"/>
      <c r="RRW25" s="20"/>
      <c r="RRX25" s="20"/>
      <c r="RRY25" s="20"/>
      <c r="RRZ25" s="20"/>
      <c r="RSA25" s="20"/>
      <c r="RSB25" s="20"/>
      <c r="RSC25" s="20"/>
      <c r="RSD25" s="20"/>
      <c r="RSE25" s="20"/>
      <c r="RSF25" s="20"/>
      <c r="RSG25" s="20"/>
      <c r="RSH25" s="20"/>
      <c r="RSI25" s="20"/>
      <c r="RSJ25" s="20"/>
      <c r="RSK25" s="20"/>
      <c r="RSL25" s="20"/>
      <c r="RSM25" s="20"/>
      <c r="RSN25" s="20"/>
      <c r="RSO25" s="20"/>
      <c r="RSP25" s="20"/>
      <c r="RSQ25" s="20"/>
      <c r="RSR25" s="20"/>
      <c r="RSS25" s="20"/>
      <c r="RST25" s="20"/>
      <c r="RSU25" s="20"/>
      <c r="RSV25" s="20"/>
      <c r="RSW25" s="20"/>
      <c r="RSX25" s="20"/>
      <c r="RSY25" s="20"/>
      <c r="RSZ25" s="20"/>
      <c r="RTA25" s="20"/>
      <c r="RTB25" s="20"/>
      <c r="RTC25" s="20"/>
      <c r="RTD25" s="20"/>
      <c r="RTE25" s="20"/>
      <c r="RTF25" s="20"/>
      <c r="RTG25" s="20"/>
      <c r="RTH25" s="20"/>
      <c r="RTI25" s="20"/>
      <c r="RTJ25" s="20"/>
      <c r="RTK25" s="20"/>
      <c r="RTL25" s="20"/>
      <c r="RTM25" s="20"/>
      <c r="RTN25" s="20"/>
      <c r="RTO25" s="20"/>
      <c r="RTP25" s="20"/>
      <c r="RTQ25" s="20"/>
      <c r="RTR25" s="20"/>
      <c r="RTS25" s="20"/>
      <c r="RTT25" s="20"/>
      <c r="RTU25" s="20"/>
      <c r="RTV25" s="20"/>
      <c r="RTW25" s="20"/>
      <c r="RTX25" s="20"/>
      <c r="RTY25" s="20"/>
      <c r="RTZ25" s="20"/>
      <c r="RUA25" s="20"/>
      <c r="RUB25" s="20"/>
      <c r="RUC25" s="20"/>
      <c r="RUD25" s="20"/>
      <c r="RUE25" s="20"/>
      <c r="RUF25" s="20"/>
      <c r="RUG25" s="20"/>
      <c r="RUH25" s="20"/>
      <c r="RUI25" s="20"/>
      <c r="RUJ25" s="20"/>
      <c r="RUK25" s="20"/>
      <c r="RUL25" s="20"/>
      <c r="RUM25" s="20"/>
      <c r="RUN25" s="20"/>
      <c r="RUO25" s="20"/>
      <c r="RUP25" s="20"/>
      <c r="RUQ25" s="20"/>
      <c r="RUR25" s="20"/>
      <c r="RUS25" s="20"/>
      <c r="RUT25" s="20"/>
      <c r="RUU25" s="20"/>
      <c r="RUV25" s="20"/>
      <c r="RUW25" s="20"/>
      <c r="RUX25" s="20"/>
      <c r="RUY25" s="20"/>
      <c r="RUZ25" s="20"/>
      <c r="RVA25" s="20"/>
      <c r="RVB25" s="20"/>
      <c r="RVC25" s="20"/>
      <c r="RVD25" s="20"/>
      <c r="RVE25" s="20"/>
      <c r="RVF25" s="20"/>
      <c r="RVG25" s="20"/>
      <c r="RVH25" s="20"/>
      <c r="RVI25" s="20"/>
      <c r="RVJ25" s="20"/>
      <c r="RVK25" s="20"/>
      <c r="RVL25" s="20"/>
      <c r="RVM25" s="20"/>
      <c r="RVN25" s="20"/>
      <c r="RVO25" s="20"/>
      <c r="RVP25" s="20"/>
      <c r="RVQ25" s="20"/>
      <c r="RVR25" s="20"/>
      <c r="RVS25" s="20"/>
      <c r="RVT25" s="20"/>
      <c r="RVU25" s="20"/>
      <c r="RVV25" s="20"/>
      <c r="RVW25" s="20"/>
      <c r="RVX25" s="20"/>
      <c r="RVY25" s="20"/>
      <c r="RVZ25" s="20"/>
      <c r="RWA25" s="20"/>
      <c r="RWB25" s="20"/>
      <c r="RWC25" s="20"/>
      <c r="RWD25" s="20"/>
      <c r="RWE25" s="20"/>
      <c r="RWF25" s="20"/>
      <c r="RWG25" s="20"/>
      <c r="RWH25" s="20"/>
      <c r="RWI25" s="20"/>
      <c r="RWJ25" s="20"/>
      <c r="RWK25" s="20"/>
      <c r="RWL25" s="20"/>
      <c r="RWM25" s="20"/>
      <c r="RWN25" s="20"/>
      <c r="RWO25" s="20"/>
      <c r="RWP25" s="20"/>
      <c r="RWQ25" s="20"/>
      <c r="RWR25" s="20"/>
      <c r="RWS25" s="20"/>
      <c r="RWT25" s="20"/>
      <c r="RWU25" s="20"/>
      <c r="RWV25" s="20"/>
      <c r="RWW25" s="20"/>
      <c r="RWX25" s="20"/>
      <c r="RWY25" s="20"/>
      <c r="RWZ25" s="20"/>
      <c r="RXA25" s="20"/>
      <c r="RXB25" s="20"/>
      <c r="RXC25" s="20"/>
      <c r="RXD25" s="20"/>
      <c r="RXE25" s="20"/>
      <c r="RXF25" s="20"/>
      <c r="RXG25" s="20"/>
      <c r="RXH25" s="20"/>
      <c r="RXI25" s="20"/>
      <c r="RXJ25" s="20"/>
      <c r="RXK25" s="20"/>
      <c r="RXL25" s="20"/>
      <c r="RXM25" s="20"/>
      <c r="RXN25" s="20"/>
      <c r="RXO25" s="20"/>
      <c r="RXP25" s="20"/>
      <c r="RXQ25" s="20"/>
      <c r="RXR25" s="20"/>
      <c r="RXS25" s="20"/>
      <c r="RXT25" s="20"/>
      <c r="RXU25" s="20"/>
      <c r="RXV25" s="20"/>
      <c r="RXW25" s="20"/>
      <c r="RXX25" s="20"/>
      <c r="RXY25" s="20"/>
      <c r="RXZ25" s="20"/>
      <c r="RYA25" s="20"/>
      <c r="RYB25" s="20"/>
      <c r="RYC25" s="20"/>
      <c r="RYD25" s="20"/>
      <c r="RYE25" s="20"/>
      <c r="RYF25" s="20"/>
      <c r="RYG25" s="20"/>
      <c r="RYH25" s="20"/>
      <c r="RYI25" s="20"/>
      <c r="RYJ25" s="20"/>
      <c r="RYK25" s="20"/>
      <c r="RYL25" s="20"/>
      <c r="RYM25" s="20"/>
      <c r="RYN25" s="20"/>
      <c r="RYO25" s="20"/>
      <c r="RYP25" s="20"/>
      <c r="RYQ25" s="20"/>
      <c r="RYR25" s="20"/>
      <c r="RYS25" s="20"/>
      <c r="RYT25" s="20"/>
      <c r="RYU25" s="20"/>
      <c r="RYV25" s="20"/>
      <c r="RYW25" s="20"/>
      <c r="RYX25" s="20"/>
      <c r="RYY25" s="20"/>
      <c r="RYZ25" s="20"/>
      <c r="RZA25" s="20"/>
      <c r="RZB25" s="20"/>
      <c r="RZC25" s="20"/>
      <c r="RZD25" s="20"/>
      <c r="RZE25" s="20"/>
      <c r="RZF25" s="20"/>
      <c r="RZG25" s="20"/>
      <c r="RZH25" s="20"/>
      <c r="RZI25" s="20"/>
      <c r="RZJ25" s="20"/>
      <c r="RZK25" s="20"/>
      <c r="RZL25" s="20"/>
      <c r="RZM25" s="20"/>
      <c r="RZN25" s="20"/>
      <c r="RZO25" s="20"/>
      <c r="RZP25" s="20"/>
      <c r="RZQ25" s="20"/>
      <c r="RZR25" s="20"/>
      <c r="RZS25" s="20"/>
      <c r="RZT25" s="20"/>
      <c r="RZU25" s="20"/>
      <c r="RZV25" s="20"/>
      <c r="RZW25" s="20"/>
      <c r="RZX25" s="20"/>
      <c r="RZY25" s="20"/>
      <c r="RZZ25" s="20"/>
      <c r="SAA25" s="20"/>
      <c r="SAB25" s="20"/>
      <c r="SAC25" s="20"/>
      <c r="SAD25" s="20"/>
      <c r="SAE25" s="20"/>
      <c r="SAF25" s="20"/>
      <c r="SAG25" s="20"/>
      <c r="SAH25" s="20"/>
      <c r="SAI25" s="20"/>
      <c r="SAJ25" s="20"/>
      <c r="SAK25" s="20"/>
      <c r="SAL25" s="20"/>
      <c r="SAM25" s="20"/>
      <c r="SAN25" s="20"/>
      <c r="SAO25" s="20"/>
      <c r="SAP25" s="20"/>
      <c r="SAQ25" s="20"/>
      <c r="SAR25" s="20"/>
      <c r="SAS25" s="20"/>
      <c r="SAT25" s="20"/>
      <c r="SAU25" s="20"/>
      <c r="SAV25" s="20"/>
      <c r="SAW25" s="20"/>
      <c r="SAX25" s="20"/>
      <c r="SAY25" s="20"/>
      <c r="SAZ25" s="20"/>
      <c r="SBA25" s="20"/>
      <c r="SBB25" s="20"/>
      <c r="SBC25" s="20"/>
      <c r="SBD25" s="20"/>
      <c r="SBE25" s="20"/>
      <c r="SBF25" s="20"/>
      <c r="SBG25" s="20"/>
      <c r="SBH25" s="20"/>
      <c r="SBI25" s="20"/>
      <c r="SBJ25" s="20"/>
      <c r="SBK25" s="20"/>
      <c r="SBL25" s="20"/>
      <c r="SBM25" s="20"/>
      <c r="SBN25" s="20"/>
      <c r="SBO25" s="20"/>
      <c r="SBP25" s="20"/>
      <c r="SBQ25" s="20"/>
      <c r="SBR25" s="20"/>
      <c r="SBS25" s="20"/>
      <c r="SBT25" s="20"/>
      <c r="SBU25" s="20"/>
      <c r="SBV25" s="20"/>
      <c r="SBW25" s="20"/>
      <c r="SBX25" s="20"/>
      <c r="SBY25" s="20"/>
      <c r="SBZ25" s="20"/>
      <c r="SCA25" s="20"/>
      <c r="SCB25" s="20"/>
      <c r="SCC25" s="20"/>
      <c r="SCD25" s="20"/>
      <c r="SCE25" s="20"/>
      <c r="SCF25" s="20"/>
      <c r="SCG25" s="20"/>
      <c r="SCH25" s="20"/>
      <c r="SCI25" s="20"/>
      <c r="SCJ25" s="20"/>
      <c r="SCK25" s="20"/>
      <c r="SCL25" s="20"/>
      <c r="SCM25" s="20"/>
      <c r="SCN25" s="20"/>
      <c r="SCO25" s="20"/>
      <c r="SCP25" s="20"/>
      <c r="SCQ25" s="20"/>
      <c r="SCR25" s="20"/>
      <c r="SCS25" s="20"/>
      <c r="SCT25" s="20"/>
      <c r="SCU25" s="20"/>
      <c r="SCV25" s="20"/>
      <c r="SCW25" s="20"/>
      <c r="SCX25" s="20"/>
      <c r="SCY25" s="20"/>
      <c r="SCZ25" s="20"/>
      <c r="SDA25" s="20"/>
      <c r="SDB25" s="20"/>
      <c r="SDC25" s="20"/>
      <c r="SDD25" s="20"/>
      <c r="SDE25" s="20"/>
      <c r="SDF25" s="20"/>
      <c r="SDG25" s="20"/>
      <c r="SDH25" s="20"/>
      <c r="SDI25" s="20"/>
      <c r="SDJ25" s="20"/>
      <c r="SDK25" s="20"/>
      <c r="SDL25" s="20"/>
      <c r="SDM25" s="20"/>
      <c r="SDN25" s="20"/>
      <c r="SDO25" s="20"/>
      <c r="SDP25" s="20"/>
      <c r="SDQ25" s="20"/>
      <c r="SDR25" s="20"/>
      <c r="SDS25" s="20"/>
      <c r="SDT25" s="20"/>
      <c r="SDU25" s="20"/>
      <c r="SDV25" s="20"/>
      <c r="SDW25" s="20"/>
      <c r="SDX25" s="20"/>
      <c r="SDY25" s="20"/>
      <c r="SDZ25" s="20"/>
      <c r="SEA25" s="20"/>
      <c r="SEB25" s="20"/>
      <c r="SEC25" s="20"/>
      <c r="SED25" s="20"/>
      <c r="SEE25" s="20"/>
      <c r="SEF25" s="20"/>
      <c r="SEG25" s="20"/>
      <c r="SEH25" s="20"/>
      <c r="SEI25" s="20"/>
      <c r="SEJ25" s="20"/>
      <c r="SEK25" s="20"/>
      <c r="SEL25" s="20"/>
      <c r="SEM25" s="20"/>
      <c r="SEN25" s="20"/>
      <c r="SEO25" s="20"/>
      <c r="SEP25" s="20"/>
      <c r="SEQ25" s="20"/>
      <c r="SER25" s="20"/>
      <c r="SES25" s="20"/>
      <c r="SET25" s="20"/>
      <c r="SEU25" s="20"/>
      <c r="SEV25" s="20"/>
      <c r="SEW25" s="20"/>
      <c r="SEX25" s="20"/>
      <c r="SEY25" s="20"/>
      <c r="SEZ25" s="20"/>
      <c r="SFA25" s="20"/>
      <c r="SFB25" s="20"/>
      <c r="SFC25" s="20"/>
      <c r="SFD25" s="20"/>
      <c r="SFE25" s="20"/>
      <c r="SFF25" s="20"/>
      <c r="SFG25" s="20"/>
      <c r="SFH25" s="20"/>
      <c r="SFI25" s="20"/>
      <c r="SFJ25" s="20"/>
      <c r="SFK25" s="20"/>
      <c r="SFL25" s="20"/>
      <c r="SFM25" s="20"/>
      <c r="SFN25" s="20"/>
      <c r="SFO25" s="20"/>
      <c r="SFP25" s="20"/>
      <c r="SFQ25" s="20"/>
      <c r="SFR25" s="20"/>
      <c r="SFS25" s="20"/>
      <c r="SFT25" s="20"/>
      <c r="SFU25" s="20"/>
      <c r="SFV25" s="20"/>
      <c r="SFW25" s="20"/>
      <c r="SFX25" s="20"/>
      <c r="SFY25" s="20"/>
      <c r="SFZ25" s="20"/>
      <c r="SGA25" s="20"/>
      <c r="SGB25" s="20"/>
      <c r="SGC25" s="20"/>
      <c r="SGD25" s="20"/>
      <c r="SGE25" s="20"/>
      <c r="SGF25" s="20"/>
      <c r="SGG25" s="20"/>
      <c r="SGH25" s="20"/>
      <c r="SGI25" s="20"/>
      <c r="SGJ25" s="20"/>
      <c r="SGK25" s="20"/>
      <c r="SGL25" s="20"/>
      <c r="SGM25" s="20"/>
      <c r="SGN25" s="20"/>
      <c r="SGO25" s="20"/>
      <c r="SGP25" s="20"/>
      <c r="SGQ25" s="20"/>
      <c r="SGR25" s="20"/>
      <c r="SGS25" s="20"/>
      <c r="SGT25" s="20"/>
      <c r="SGU25" s="20"/>
      <c r="SGV25" s="20"/>
      <c r="SGW25" s="20"/>
      <c r="SGX25" s="20"/>
      <c r="SGY25" s="20"/>
      <c r="SGZ25" s="20"/>
      <c r="SHA25" s="20"/>
      <c r="SHB25" s="20"/>
      <c r="SHC25" s="20"/>
      <c r="SHD25" s="20"/>
      <c r="SHE25" s="20"/>
      <c r="SHF25" s="20"/>
      <c r="SHG25" s="20"/>
      <c r="SHH25" s="20"/>
      <c r="SHI25" s="20"/>
      <c r="SHJ25" s="20"/>
      <c r="SHK25" s="20"/>
      <c r="SHL25" s="20"/>
      <c r="SHM25" s="20"/>
      <c r="SHN25" s="20"/>
      <c r="SHO25" s="20"/>
      <c r="SHP25" s="20"/>
      <c r="SHQ25" s="20"/>
      <c r="SHR25" s="20"/>
      <c r="SHS25" s="20"/>
      <c r="SHT25" s="20"/>
      <c r="SHU25" s="20"/>
      <c r="SHV25" s="20"/>
      <c r="SHW25" s="20"/>
      <c r="SHX25" s="20"/>
      <c r="SHY25" s="20"/>
      <c r="SHZ25" s="20"/>
      <c r="SIA25" s="20"/>
      <c r="SIB25" s="20"/>
      <c r="SIC25" s="20"/>
      <c r="SID25" s="20"/>
      <c r="SIE25" s="20"/>
      <c r="SIF25" s="20"/>
      <c r="SIG25" s="20"/>
      <c r="SIH25" s="20"/>
      <c r="SII25" s="20"/>
      <c r="SIJ25" s="20"/>
      <c r="SIK25" s="20"/>
      <c r="SIL25" s="20"/>
      <c r="SIM25" s="20"/>
      <c r="SIN25" s="20"/>
      <c r="SIO25" s="20"/>
      <c r="SIP25" s="20"/>
      <c r="SIQ25" s="20"/>
      <c r="SIR25" s="20"/>
      <c r="SIS25" s="20"/>
      <c r="SIT25" s="20"/>
      <c r="SIU25" s="20"/>
      <c r="SIV25" s="20"/>
      <c r="SIW25" s="20"/>
      <c r="SIX25" s="20"/>
      <c r="SIY25" s="20"/>
      <c r="SIZ25" s="20"/>
      <c r="SJA25" s="20"/>
      <c r="SJB25" s="20"/>
      <c r="SJC25" s="20"/>
      <c r="SJD25" s="20"/>
      <c r="SJE25" s="20"/>
      <c r="SJF25" s="20"/>
      <c r="SJG25" s="20"/>
      <c r="SJH25" s="20"/>
      <c r="SJI25" s="20"/>
      <c r="SJJ25" s="20"/>
      <c r="SJK25" s="20"/>
      <c r="SJL25" s="20"/>
      <c r="SJM25" s="20"/>
      <c r="SJN25" s="20"/>
      <c r="SJO25" s="20"/>
      <c r="SJP25" s="20"/>
      <c r="SJQ25" s="20"/>
      <c r="SJR25" s="20"/>
      <c r="SJS25" s="20"/>
      <c r="SJT25" s="20"/>
      <c r="SJU25" s="20"/>
      <c r="SJV25" s="20"/>
      <c r="SJW25" s="20"/>
      <c r="SJX25" s="20"/>
      <c r="SJY25" s="20"/>
      <c r="SJZ25" s="20"/>
      <c r="SKA25" s="20"/>
      <c r="SKB25" s="20"/>
      <c r="SKC25" s="20"/>
      <c r="SKD25" s="20"/>
      <c r="SKE25" s="20"/>
      <c r="SKF25" s="20"/>
      <c r="SKG25" s="20"/>
      <c r="SKH25" s="20"/>
      <c r="SKI25" s="20"/>
      <c r="SKJ25" s="20"/>
      <c r="SKK25" s="20"/>
      <c r="SKL25" s="20"/>
      <c r="SKM25" s="20"/>
      <c r="SKN25" s="20"/>
      <c r="SKO25" s="20"/>
      <c r="SKP25" s="20"/>
      <c r="SKQ25" s="20"/>
      <c r="SKR25" s="20"/>
      <c r="SKS25" s="20"/>
      <c r="SKT25" s="20"/>
      <c r="SKU25" s="20"/>
      <c r="SKV25" s="20"/>
      <c r="SKW25" s="20"/>
      <c r="SKX25" s="20"/>
      <c r="SKY25" s="20"/>
      <c r="SKZ25" s="20"/>
      <c r="SLA25" s="20"/>
      <c r="SLB25" s="20"/>
      <c r="SLC25" s="20"/>
      <c r="SLD25" s="20"/>
      <c r="SLE25" s="20"/>
      <c r="SLF25" s="20"/>
      <c r="SLG25" s="20"/>
      <c r="SLH25" s="20"/>
      <c r="SLI25" s="20"/>
      <c r="SLJ25" s="20"/>
      <c r="SLK25" s="20"/>
      <c r="SLL25" s="20"/>
      <c r="SLM25" s="20"/>
      <c r="SLN25" s="20"/>
      <c r="SLO25" s="20"/>
      <c r="SLP25" s="20"/>
      <c r="SLQ25" s="20"/>
      <c r="SLR25" s="20"/>
      <c r="SLS25" s="20"/>
      <c r="SLT25" s="20"/>
      <c r="SLU25" s="20"/>
      <c r="SLV25" s="20"/>
      <c r="SLW25" s="20"/>
      <c r="SLX25" s="20"/>
      <c r="SLY25" s="20"/>
      <c r="SLZ25" s="20"/>
      <c r="SMA25" s="20"/>
      <c r="SMB25" s="20"/>
      <c r="SMC25" s="20"/>
      <c r="SMD25" s="20"/>
      <c r="SME25" s="20"/>
      <c r="SMF25" s="20"/>
      <c r="SMG25" s="20"/>
      <c r="SMH25" s="20"/>
      <c r="SMI25" s="20"/>
      <c r="SMJ25" s="20"/>
      <c r="SMK25" s="20"/>
      <c r="SML25" s="20"/>
      <c r="SMM25" s="20"/>
      <c r="SMN25" s="20"/>
      <c r="SMO25" s="20"/>
      <c r="SMP25" s="20"/>
      <c r="SMQ25" s="20"/>
      <c r="SMR25" s="20"/>
      <c r="SMS25" s="20"/>
      <c r="SMT25" s="20"/>
      <c r="SMU25" s="20"/>
      <c r="SMV25" s="20"/>
      <c r="SMW25" s="20"/>
      <c r="SMX25" s="20"/>
      <c r="SMY25" s="20"/>
      <c r="SMZ25" s="20"/>
      <c r="SNA25" s="20"/>
      <c r="SNB25" s="20"/>
      <c r="SNC25" s="20"/>
      <c r="SND25" s="20"/>
      <c r="SNE25" s="20"/>
      <c r="SNF25" s="20"/>
      <c r="SNG25" s="20"/>
      <c r="SNH25" s="20"/>
      <c r="SNI25" s="20"/>
      <c r="SNJ25" s="20"/>
      <c r="SNK25" s="20"/>
      <c r="SNL25" s="20"/>
      <c r="SNM25" s="20"/>
      <c r="SNN25" s="20"/>
      <c r="SNO25" s="20"/>
      <c r="SNP25" s="20"/>
      <c r="SNQ25" s="20"/>
      <c r="SNR25" s="20"/>
      <c r="SNS25" s="20"/>
      <c r="SNT25" s="20"/>
      <c r="SNU25" s="20"/>
      <c r="SNV25" s="20"/>
      <c r="SNW25" s="20"/>
      <c r="SNX25" s="20"/>
      <c r="SNY25" s="20"/>
      <c r="SNZ25" s="20"/>
      <c r="SOA25" s="20"/>
      <c r="SOB25" s="20"/>
      <c r="SOC25" s="20"/>
      <c r="SOD25" s="20"/>
      <c r="SOE25" s="20"/>
      <c r="SOF25" s="20"/>
      <c r="SOG25" s="20"/>
      <c r="SOH25" s="20"/>
      <c r="SOI25" s="20"/>
      <c r="SOJ25" s="20"/>
      <c r="SOK25" s="20"/>
      <c r="SOL25" s="20"/>
      <c r="SOM25" s="20"/>
      <c r="SON25" s="20"/>
      <c r="SOO25" s="20"/>
      <c r="SOP25" s="20"/>
      <c r="SOQ25" s="20"/>
      <c r="SOR25" s="20"/>
      <c r="SOS25" s="20"/>
      <c r="SOT25" s="20"/>
      <c r="SOU25" s="20"/>
      <c r="SOV25" s="20"/>
      <c r="SOW25" s="20"/>
      <c r="SOX25" s="20"/>
      <c r="SOY25" s="20"/>
      <c r="SOZ25" s="20"/>
      <c r="SPA25" s="20"/>
      <c r="SPB25" s="20"/>
      <c r="SPC25" s="20"/>
      <c r="SPD25" s="20"/>
      <c r="SPE25" s="20"/>
      <c r="SPF25" s="20"/>
      <c r="SPG25" s="20"/>
      <c r="SPH25" s="20"/>
      <c r="SPI25" s="20"/>
      <c r="SPJ25" s="20"/>
      <c r="SPK25" s="20"/>
      <c r="SPL25" s="20"/>
      <c r="SPM25" s="20"/>
      <c r="SPN25" s="20"/>
      <c r="SPO25" s="20"/>
      <c r="SPP25" s="20"/>
      <c r="SPQ25" s="20"/>
      <c r="SPR25" s="20"/>
      <c r="SPS25" s="20"/>
      <c r="SPT25" s="20"/>
      <c r="SPU25" s="20"/>
      <c r="SPV25" s="20"/>
      <c r="SPW25" s="20"/>
      <c r="SPX25" s="20"/>
      <c r="SPY25" s="20"/>
      <c r="SPZ25" s="20"/>
      <c r="SQA25" s="20"/>
      <c r="SQB25" s="20"/>
      <c r="SQC25" s="20"/>
      <c r="SQD25" s="20"/>
      <c r="SQE25" s="20"/>
      <c r="SQF25" s="20"/>
      <c r="SQG25" s="20"/>
      <c r="SQH25" s="20"/>
      <c r="SQI25" s="20"/>
      <c r="SQJ25" s="20"/>
      <c r="SQK25" s="20"/>
      <c r="SQL25" s="20"/>
      <c r="SQM25" s="20"/>
      <c r="SQN25" s="20"/>
      <c r="SQO25" s="20"/>
      <c r="SQP25" s="20"/>
      <c r="SQQ25" s="20"/>
      <c r="SQR25" s="20"/>
      <c r="SQS25" s="20"/>
      <c r="SQT25" s="20"/>
      <c r="SQU25" s="20"/>
      <c r="SQV25" s="20"/>
      <c r="SQW25" s="20"/>
      <c r="SQX25" s="20"/>
      <c r="SQY25" s="20"/>
      <c r="SQZ25" s="20"/>
      <c r="SRA25" s="20"/>
      <c r="SRB25" s="20"/>
      <c r="SRC25" s="20"/>
      <c r="SRD25" s="20"/>
      <c r="SRE25" s="20"/>
      <c r="SRF25" s="20"/>
      <c r="SRG25" s="20"/>
      <c r="SRH25" s="20"/>
      <c r="SRI25" s="20"/>
      <c r="SRJ25" s="20"/>
      <c r="SRK25" s="20"/>
      <c r="SRL25" s="20"/>
      <c r="SRM25" s="20"/>
      <c r="SRN25" s="20"/>
      <c r="SRO25" s="20"/>
      <c r="SRP25" s="20"/>
      <c r="SRQ25" s="20"/>
      <c r="SRR25" s="20"/>
      <c r="SRS25" s="20"/>
      <c r="SRT25" s="20"/>
      <c r="SRU25" s="20"/>
      <c r="SRV25" s="20"/>
      <c r="SRW25" s="20"/>
      <c r="SRX25" s="20"/>
      <c r="SRY25" s="20"/>
      <c r="SRZ25" s="20"/>
      <c r="SSA25" s="20"/>
      <c r="SSB25" s="20"/>
      <c r="SSC25" s="20"/>
      <c r="SSD25" s="20"/>
      <c r="SSE25" s="20"/>
      <c r="SSF25" s="20"/>
      <c r="SSG25" s="20"/>
      <c r="SSH25" s="20"/>
      <c r="SSI25" s="20"/>
      <c r="SSJ25" s="20"/>
      <c r="SSK25" s="20"/>
      <c r="SSL25" s="20"/>
      <c r="SSM25" s="20"/>
      <c r="SSN25" s="20"/>
      <c r="SSO25" s="20"/>
      <c r="SSP25" s="20"/>
      <c r="SSQ25" s="20"/>
      <c r="SSR25" s="20"/>
      <c r="SSS25" s="20"/>
      <c r="SST25" s="20"/>
      <c r="SSU25" s="20"/>
      <c r="SSV25" s="20"/>
      <c r="SSW25" s="20"/>
      <c r="SSX25" s="20"/>
      <c r="SSY25" s="20"/>
      <c r="SSZ25" s="20"/>
      <c r="STA25" s="20"/>
      <c r="STB25" s="20"/>
      <c r="STC25" s="20"/>
      <c r="STD25" s="20"/>
      <c r="STE25" s="20"/>
      <c r="STF25" s="20"/>
      <c r="STG25" s="20"/>
      <c r="STH25" s="20"/>
      <c r="STI25" s="20"/>
      <c r="STJ25" s="20"/>
      <c r="STK25" s="20"/>
      <c r="STL25" s="20"/>
      <c r="STM25" s="20"/>
      <c r="STN25" s="20"/>
      <c r="STO25" s="20"/>
      <c r="STP25" s="20"/>
      <c r="STQ25" s="20"/>
      <c r="STR25" s="20"/>
      <c r="STS25" s="20"/>
      <c r="STT25" s="20"/>
      <c r="STU25" s="20"/>
      <c r="STV25" s="20"/>
      <c r="STW25" s="20"/>
      <c r="STX25" s="20"/>
      <c r="STY25" s="20"/>
      <c r="STZ25" s="20"/>
      <c r="SUA25" s="20"/>
      <c r="SUB25" s="20"/>
      <c r="SUC25" s="20"/>
      <c r="SUD25" s="20"/>
      <c r="SUE25" s="20"/>
      <c r="SUF25" s="20"/>
      <c r="SUG25" s="20"/>
      <c r="SUH25" s="20"/>
      <c r="SUI25" s="20"/>
      <c r="SUJ25" s="20"/>
      <c r="SUK25" s="20"/>
      <c r="SUL25" s="20"/>
      <c r="SUM25" s="20"/>
      <c r="SUN25" s="20"/>
      <c r="SUO25" s="20"/>
      <c r="SUP25" s="20"/>
      <c r="SUQ25" s="20"/>
      <c r="SUR25" s="20"/>
      <c r="SUS25" s="20"/>
      <c r="SUT25" s="20"/>
      <c r="SUU25" s="20"/>
      <c r="SUV25" s="20"/>
      <c r="SUW25" s="20"/>
      <c r="SUX25" s="20"/>
      <c r="SUY25" s="20"/>
      <c r="SUZ25" s="20"/>
      <c r="SVA25" s="20"/>
      <c r="SVB25" s="20"/>
      <c r="SVC25" s="20"/>
      <c r="SVD25" s="20"/>
      <c r="SVE25" s="20"/>
      <c r="SVF25" s="20"/>
      <c r="SVG25" s="20"/>
      <c r="SVH25" s="20"/>
      <c r="SVI25" s="20"/>
      <c r="SVJ25" s="20"/>
      <c r="SVK25" s="20"/>
      <c r="SVL25" s="20"/>
      <c r="SVM25" s="20"/>
      <c r="SVN25" s="20"/>
      <c r="SVO25" s="20"/>
      <c r="SVP25" s="20"/>
      <c r="SVQ25" s="20"/>
      <c r="SVR25" s="20"/>
      <c r="SVS25" s="20"/>
      <c r="SVT25" s="20"/>
      <c r="SVU25" s="20"/>
      <c r="SVV25" s="20"/>
      <c r="SVW25" s="20"/>
      <c r="SVX25" s="20"/>
      <c r="SVY25" s="20"/>
      <c r="SVZ25" s="20"/>
      <c r="SWA25" s="20"/>
      <c r="SWB25" s="20"/>
      <c r="SWC25" s="20"/>
      <c r="SWD25" s="20"/>
      <c r="SWE25" s="20"/>
      <c r="SWF25" s="20"/>
      <c r="SWG25" s="20"/>
      <c r="SWH25" s="20"/>
      <c r="SWI25" s="20"/>
      <c r="SWJ25" s="20"/>
      <c r="SWK25" s="20"/>
      <c r="SWL25" s="20"/>
      <c r="SWM25" s="20"/>
      <c r="SWN25" s="20"/>
      <c r="SWO25" s="20"/>
      <c r="SWP25" s="20"/>
      <c r="SWQ25" s="20"/>
      <c r="SWR25" s="20"/>
      <c r="SWS25" s="20"/>
      <c r="SWT25" s="20"/>
      <c r="SWU25" s="20"/>
      <c r="SWV25" s="20"/>
      <c r="SWW25" s="20"/>
      <c r="SWX25" s="20"/>
      <c r="SWY25" s="20"/>
      <c r="SWZ25" s="20"/>
      <c r="SXA25" s="20"/>
      <c r="SXB25" s="20"/>
      <c r="SXC25" s="20"/>
      <c r="SXD25" s="20"/>
      <c r="SXE25" s="20"/>
      <c r="SXF25" s="20"/>
      <c r="SXG25" s="20"/>
      <c r="SXH25" s="20"/>
      <c r="SXI25" s="20"/>
      <c r="SXJ25" s="20"/>
      <c r="SXK25" s="20"/>
      <c r="SXL25" s="20"/>
      <c r="SXM25" s="20"/>
      <c r="SXN25" s="20"/>
      <c r="SXO25" s="20"/>
      <c r="SXP25" s="20"/>
      <c r="SXQ25" s="20"/>
      <c r="SXR25" s="20"/>
      <c r="SXS25" s="20"/>
      <c r="SXT25" s="20"/>
      <c r="SXU25" s="20"/>
      <c r="SXV25" s="20"/>
      <c r="SXW25" s="20"/>
      <c r="SXX25" s="20"/>
      <c r="SXY25" s="20"/>
      <c r="SXZ25" s="20"/>
      <c r="SYA25" s="20"/>
      <c r="SYB25" s="20"/>
      <c r="SYC25" s="20"/>
      <c r="SYD25" s="20"/>
      <c r="SYE25" s="20"/>
      <c r="SYF25" s="20"/>
      <c r="SYG25" s="20"/>
      <c r="SYH25" s="20"/>
      <c r="SYI25" s="20"/>
      <c r="SYJ25" s="20"/>
      <c r="SYK25" s="20"/>
      <c r="SYL25" s="20"/>
      <c r="SYM25" s="20"/>
      <c r="SYN25" s="20"/>
      <c r="SYO25" s="20"/>
      <c r="SYP25" s="20"/>
      <c r="SYQ25" s="20"/>
      <c r="SYR25" s="20"/>
      <c r="SYS25" s="20"/>
      <c r="SYT25" s="20"/>
      <c r="SYU25" s="20"/>
      <c r="SYV25" s="20"/>
      <c r="SYW25" s="20"/>
      <c r="SYX25" s="20"/>
      <c r="SYY25" s="20"/>
      <c r="SYZ25" s="20"/>
      <c r="SZA25" s="20"/>
      <c r="SZB25" s="20"/>
      <c r="SZC25" s="20"/>
      <c r="SZD25" s="20"/>
      <c r="SZE25" s="20"/>
      <c r="SZF25" s="20"/>
      <c r="SZG25" s="20"/>
      <c r="SZH25" s="20"/>
      <c r="SZI25" s="20"/>
      <c r="SZJ25" s="20"/>
      <c r="SZK25" s="20"/>
      <c r="SZL25" s="20"/>
      <c r="SZM25" s="20"/>
      <c r="SZN25" s="20"/>
      <c r="SZO25" s="20"/>
      <c r="SZP25" s="20"/>
      <c r="SZQ25" s="20"/>
      <c r="SZR25" s="20"/>
      <c r="SZS25" s="20"/>
      <c r="SZT25" s="20"/>
      <c r="SZU25" s="20"/>
      <c r="SZV25" s="20"/>
      <c r="SZW25" s="20"/>
      <c r="SZX25" s="20"/>
      <c r="SZY25" s="20"/>
      <c r="SZZ25" s="20"/>
      <c r="TAA25" s="20"/>
      <c r="TAB25" s="20"/>
      <c r="TAC25" s="20"/>
      <c r="TAD25" s="20"/>
      <c r="TAE25" s="20"/>
      <c r="TAF25" s="20"/>
      <c r="TAG25" s="20"/>
      <c r="TAH25" s="20"/>
      <c r="TAI25" s="20"/>
      <c r="TAJ25" s="20"/>
      <c r="TAK25" s="20"/>
      <c r="TAL25" s="20"/>
      <c r="TAM25" s="20"/>
      <c r="TAN25" s="20"/>
      <c r="TAO25" s="20"/>
      <c r="TAP25" s="20"/>
      <c r="TAQ25" s="20"/>
      <c r="TAR25" s="20"/>
      <c r="TAS25" s="20"/>
      <c r="TAT25" s="20"/>
      <c r="TAU25" s="20"/>
      <c r="TAV25" s="20"/>
      <c r="TAW25" s="20"/>
      <c r="TAX25" s="20"/>
      <c r="TAY25" s="20"/>
      <c r="TAZ25" s="20"/>
      <c r="TBA25" s="20"/>
      <c r="TBB25" s="20"/>
      <c r="TBC25" s="20"/>
      <c r="TBD25" s="20"/>
      <c r="TBE25" s="20"/>
      <c r="TBF25" s="20"/>
      <c r="TBG25" s="20"/>
      <c r="TBH25" s="20"/>
      <c r="TBI25" s="20"/>
      <c r="TBJ25" s="20"/>
      <c r="TBK25" s="20"/>
      <c r="TBL25" s="20"/>
      <c r="TBM25" s="20"/>
      <c r="TBN25" s="20"/>
      <c r="TBO25" s="20"/>
      <c r="TBP25" s="20"/>
      <c r="TBQ25" s="20"/>
      <c r="TBR25" s="20"/>
      <c r="TBS25" s="20"/>
      <c r="TBT25" s="20"/>
      <c r="TBU25" s="20"/>
      <c r="TBV25" s="20"/>
      <c r="TBW25" s="20"/>
      <c r="TBX25" s="20"/>
      <c r="TBY25" s="20"/>
      <c r="TBZ25" s="20"/>
      <c r="TCA25" s="20"/>
      <c r="TCB25" s="20"/>
      <c r="TCC25" s="20"/>
      <c r="TCD25" s="20"/>
      <c r="TCE25" s="20"/>
      <c r="TCF25" s="20"/>
      <c r="TCG25" s="20"/>
      <c r="TCH25" s="20"/>
      <c r="TCI25" s="20"/>
      <c r="TCJ25" s="20"/>
      <c r="TCK25" s="20"/>
      <c r="TCL25" s="20"/>
      <c r="TCM25" s="20"/>
      <c r="TCN25" s="20"/>
      <c r="TCO25" s="20"/>
      <c r="TCP25" s="20"/>
      <c r="TCQ25" s="20"/>
      <c r="TCR25" s="20"/>
      <c r="TCS25" s="20"/>
      <c r="TCT25" s="20"/>
      <c r="TCU25" s="20"/>
      <c r="TCV25" s="20"/>
      <c r="TCW25" s="20"/>
      <c r="TCX25" s="20"/>
      <c r="TCY25" s="20"/>
      <c r="TCZ25" s="20"/>
      <c r="TDA25" s="20"/>
      <c r="TDB25" s="20"/>
      <c r="TDC25" s="20"/>
      <c r="TDD25" s="20"/>
      <c r="TDE25" s="20"/>
      <c r="TDF25" s="20"/>
      <c r="TDG25" s="20"/>
      <c r="TDH25" s="20"/>
      <c r="TDI25" s="20"/>
      <c r="TDJ25" s="20"/>
      <c r="TDK25" s="20"/>
      <c r="TDL25" s="20"/>
      <c r="TDM25" s="20"/>
      <c r="TDN25" s="20"/>
      <c r="TDO25" s="20"/>
      <c r="TDP25" s="20"/>
      <c r="TDQ25" s="20"/>
      <c r="TDR25" s="20"/>
      <c r="TDS25" s="20"/>
      <c r="TDT25" s="20"/>
      <c r="TDU25" s="20"/>
      <c r="TDV25" s="20"/>
      <c r="TDW25" s="20"/>
      <c r="TDX25" s="20"/>
      <c r="TDY25" s="20"/>
      <c r="TDZ25" s="20"/>
      <c r="TEA25" s="20"/>
      <c r="TEB25" s="20"/>
      <c r="TEC25" s="20"/>
      <c r="TED25" s="20"/>
      <c r="TEE25" s="20"/>
      <c r="TEF25" s="20"/>
      <c r="TEG25" s="20"/>
      <c r="TEH25" s="20"/>
      <c r="TEI25" s="20"/>
      <c r="TEJ25" s="20"/>
      <c r="TEK25" s="20"/>
      <c r="TEL25" s="20"/>
      <c r="TEM25" s="20"/>
      <c r="TEN25" s="20"/>
      <c r="TEO25" s="20"/>
      <c r="TEP25" s="20"/>
      <c r="TEQ25" s="20"/>
      <c r="TER25" s="20"/>
      <c r="TES25" s="20"/>
      <c r="TET25" s="20"/>
      <c r="TEU25" s="20"/>
      <c r="TEV25" s="20"/>
      <c r="TEW25" s="20"/>
      <c r="TEX25" s="20"/>
      <c r="TEY25" s="20"/>
      <c r="TEZ25" s="20"/>
      <c r="TFA25" s="20"/>
      <c r="TFB25" s="20"/>
      <c r="TFC25" s="20"/>
      <c r="TFD25" s="20"/>
      <c r="TFE25" s="20"/>
      <c r="TFF25" s="20"/>
      <c r="TFG25" s="20"/>
      <c r="TFH25" s="20"/>
      <c r="TFI25" s="20"/>
      <c r="TFJ25" s="20"/>
      <c r="TFK25" s="20"/>
      <c r="TFL25" s="20"/>
      <c r="TFM25" s="20"/>
      <c r="TFN25" s="20"/>
      <c r="TFO25" s="20"/>
      <c r="TFP25" s="20"/>
      <c r="TFQ25" s="20"/>
      <c r="TFR25" s="20"/>
      <c r="TFS25" s="20"/>
      <c r="TFT25" s="20"/>
      <c r="TFU25" s="20"/>
      <c r="TFV25" s="20"/>
      <c r="TFW25" s="20"/>
      <c r="TFX25" s="20"/>
      <c r="TFY25" s="20"/>
      <c r="TFZ25" s="20"/>
      <c r="TGA25" s="20"/>
      <c r="TGB25" s="20"/>
      <c r="TGC25" s="20"/>
      <c r="TGD25" s="20"/>
      <c r="TGE25" s="20"/>
      <c r="TGF25" s="20"/>
      <c r="TGG25" s="20"/>
      <c r="TGH25" s="20"/>
      <c r="TGI25" s="20"/>
      <c r="TGJ25" s="20"/>
      <c r="TGK25" s="20"/>
      <c r="TGL25" s="20"/>
      <c r="TGM25" s="20"/>
      <c r="TGN25" s="20"/>
      <c r="TGO25" s="20"/>
      <c r="TGP25" s="20"/>
      <c r="TGQ25" s="20"/>
      <c r="TGR25" s="20"/>
      <c r="TGS25" s="20"/>
      <c r="TGT25" s="20"/>
      <c r="TGU25" s="20"/>
      <c r="TGV25" s="20"/>
      <c r="TGW25" s="20"/>
      <c r="TGX25" s="20"/>
      <c r="TGY25" s="20"/>
      <c r="TGZ25" s="20"/>
      <c r="THA25" s="20"/>
      <c r="THB25" s="20"/>
      <c r="THC25" s="20"/>
      <c r="THD25" s="20"/>
      <c r="THE25" s="20"/>
      <c r="THF25" s="20"/>
      <c r="THG25" s="20"/>
      <c r="THH25" s="20"/>
      <c r="THI25" s="20"/>
      <c r="THJ25" s="20"/>
      <c r="THK25" s="20"/>
      <c r="THL25" s="20"/>
      <c r="THM25" s="20"/>
      <c r="THN25" s="20"/>
      <c r="THO25" s="20"/>
      <c r="THP25" s="20"/>
      <c r="THQ25" s="20"/>
      <c r="THR25" s="20"/>
      <c r="THS25" s="20"/>
      <c r="THT25" s="20"/>
      <c r="THU25" s="20"/>
      <c r="THV25" s="20"/>
      <c r="THW25" s="20"/>
      <c r="THX25" s="20"/>
      <c r="THY25" s="20"/>
      <c r="THZ25" s="20"/>
      <c r="TIA25" s="20"/>
      <c r="TIB25" s="20"/>
      <c r="TIC25" s="20"/>
      <c r="TID25" s="20"/>
      <c r="TIE25" s="20"/>
      <c r="TIF25" s="20"/>
      <c r="TIG25" s="20"/>
      <c r="TIH25" s="20"/>
      <c r="TII25" s="20"/>
      <c r="TIJ25" s="20"/>
      <c r="TIK25" s="20"/>
      <c r="TIL25" s="20"/>
      <c r="TIM25" s="20"/>
      <c r="TIN25" s="20"/>
      <c r="TIO25" s="20"/>
      <c r="TIP25" s="20"/>
      <c r="TIQ25" s="20"/>
      <c r="TIR25" s="20"/>
      <c r="TIS25" s="20"/>
      <c r="TIT25" s="20"/>
      <c r="TIU25" s="20"/>
      <c r="TIV25" s="20"/>
      <c r="TIW25" s="20"/>
      <c r="TIX25" s="20"/>
      <c r="TIY25" s="20"/>
      <c r="TIZ25" s="20"/>
      <c r="TJA25" s="20"/>
      <c r="TJB25" s="20"/>
      <c r="TJC25" s="20"/>
      <c r="TJD25" s="20"/>
      <c r="TJE25" s="20"/>
      <c r="TJF25" s="20"/>
      <c r="TJG25" s="20"/>
      <c r="TJH25" s="20"/>
      <c r="TJI25" s="20"/>
      <c r="TJJ25" s="20"/>
      <c r="TJK25" s="20"/>
      <c r="TJL25" s="20"/>
      <c r="TJM25" s="20"/>
      <c r="TJN25" s="20"/>
      <c r="TJO25" s="20"/>
      <c r="TJP25" s="20"/>
      <c r="TJQ25" s="20"/>
      <c r="TJR25" s="20"/>
      <c r="TJS25" s="20"/>
      <c r="TJT25" s="20"/>
      <c r="TJU25" s="20"/>
      <c r="TJV25" s="20"/>
      <c r="TJW25" s="20"/>
      <c r="TJX25" s="20"/>
      <c r="TJY25" s="20"/>
      <c r="TJZ25" s="20"/>
      <c r="TKA25" s="20"/>
      <c r="TKB25" s="20"/>
      <c r="TKC25" s="20"/>
      <c r="TKD25" s="20"/>
      <c r="TKE25" s="20"/>
      <c r="TKF25" s="20"/>
      <c r="TKG25" s="20"/>
      <c r="TKH25" s="20"/>
      <c r="TKI25" s="20"/>
      <c r="TKJ25" s="20"/>
      <c r="TKK25" s="20"/>
      <c r="TKL25" s="20"/>
      <c r="TKM25" s="20"/>
      <c r="TKN25" s="20"/>
      <c r="TKO25" s="20"/>
      <c r="TKP25" s="20"/>
      <c r="TKQ25" s="20"/>
      <c r="TKR25" s="20"/>
      <c r="TKS25" s="20"/>
      <c r="TKT25" s="20"/>
      <c r="TKU25" s="20"/>
      <c r="TKV25" s="20"/>
      <c r="TKW25" s="20"/>
      <c r="TKX25" s="20"/>
      <c r="TKY25" s="20"/>
      <c r="TKZ25" s="20"/>
      <c r="TLA25" s="20"/>
      <c r="TLB25" s="20"/>
      <c r="TLC25" s="20"/>
      <c r="TLD25" s="20"/>
      <c r="TLE25" s="20"/>
      <c r="TLF25" s="20"/>
      <c r="TLG25" s="20"/>
      <c r="TLH25" s="20"/>
      <c r="TLI25" s="20"/>
      <c r="TLJ25" s="20"/>
      <c r="TLK25" s="20"/>
      <c r="TLL25" s="20"/>
      <c r="TLM25" s="20"/>
      <c r="TLN25" s="20"/>
      <c r="TLO25" s="20"/>
      <c r="TLP25" s="20"/>
      <c r="TLQ25" s="20"/>
      <c r="TLR25" s="20"/>
      <c r="TLS25" s="20"/>
      <c r="TLT25" s="20"/>
      <c r="TLU25" s="20"/>
      <c r="TLV25" s="20"/>
      <c r="TLW25" s="20"/>
      <c r="TLX25" s="20"/>
      <c r="TLY25" s="20"/>
      <c r="TLZ25" s="20"/>
      <c r="TMA25" s="20"/>
      <c r="TMB25" s="20"/>
      <c r="TMC25" s="20"/>
      <c r="TMD25" s="20"/>
      <c r="TME25" s="20"/>
      <c r="TMF25" s="20"/>
      <c r="TMG25" s="20"/>
      <c r="TMH25" s="20"/>
      <c r="TMI25" s="20"/>
      <c r="TMJ25" s="20"/>
      <c r="TMK25" s="20"/>
      <c r="TML25" s="20"/>
      <c r="TMM25" s="20"/>
      <c r="TMN25" s="20"/>
      <c r="TMO25" s="20"/>
      <c r="TMP25" s="20"/>
      <c r="TMQ25" s="20"/>
      <c r="TMR25" s="20"/>
      <c r="TMS25" s="20"/>
      <c r="TMT25" s="20"/>
      <c r="TMU25" s="20"/>
      <c r="TMV25" s="20"/>
      <c r="TMW25" s="20"/>
      <c r="TMX25" s="20"/>
      <c r="TMY25" s="20"/>
      <c r="TMZ25" s="20"/>
      <c r="TNA25" s="20"/>
      <c r="TNB25" s="20"/>
      <c r="TNC25" s="20"/>
      <c r="TND25" s="20"/>
      <c r="TNE25" s="20"/>
      <c r="TNF25" s="20"/>
      <c r="TNG25" s="20"/>
      <c r="TNH25" s="20"/>
      <c r="TNI25" s="20"/>
      <c r="TNJ25" s="20"/>
      <c r="TNK25" s="20"/>
      <c r="TNL25" s="20"/>
      <c r="TNM25" s="20"/>
      <c r="TNN25" s="20"/>
      <c r="TNO25" s="20"/>
      <c r="TNP25" s="20"/>
      <c r="TNQ25" s="20"/>
      <c r="TNR25" s="20"/>
      <c r="TNS25" s="20"/>
      <c r="TNT25" s="20"/>
      <c r="TNU25" s="20"/>
      <c r="TNV25" s="20"/>
      <c r="TNW25" s="20"/>
      <c r="TNX25" s="20"/>
      <c r="TNY25" s="20"/>
      <c r="TNZ25" s="20"/>
      <c r="TOA25" s="20"/>
      <c r="TOB25" s="20"/>
      <c r="TOC25" s="20"/>
      <c r="TOD25" s="20"/>
      <c r="TOE25" s="20"/>
      <c r="TOF25" s="20"/>
      <c r="TOG25" s="20"/>
      <c r="TOH25" s="20"/>
      <c r="TOI25" s="20"/>
      <c r="TOJ25" s="20"/>
      <c r="TOK25" s="20"/>
      <c r="TOL25" s="20"/>
      <c r="TOM25" s="20"/>
      <c r="TON25" s="20"/>
      <c r="TOO25" s="20"/>
      <c r="TOP25" s="20"/>
      <c r="TOQ25" s="20"/>
      <c r="TOR25" s="20"/>
      <c r="TOS25" s="20"/>
      <c r="TOT25" s="20"/>
      <c r="TOU25" s="20"/>
      <c r="TOV25" s="20"/>
      <c r="TOW25" s="20"/>
      <c r="TOX25" s="20"/>
      <c r="TOY25" s="20"/>
      <c r="TOZ25" s="20"/>
      <c r="TPA25" s="20"/>
      <c r="TPB25" s="20"/>
      <c r="TPC25" s="20"/>
      <c r="TPD25" s="20"/>
      <c r="TPE25" s="20"/>
      <c r="TPF25" s="20"/>
      <c r="TPG25" s="20"/>
      <c r="TPH25" s="20"/>
      <c r="TPI25" s="20"/>
      <c r="TPJ25" s="20"/>
      <c r="TPK25" s="20"/>
      <c r="TPL25" s="20"/>
      <c r="TPM25" s="20"/>
      <c r="TPN25" s="20"/>
      <c r="TPO25" s="20"/>
      <c r="TPP25" s="20"/>
      <c r="TPQ25" s="20"/>
      <c r="TPR25" s="20"/>
      <c r="TPS25" s="20"/>
      <c r="TPT25" s="20"/>
      <c r="TPU25" s="20"/>
      <c r="TPV25" s="20"/>
      <c r="TPW25" s="20"/>
      <c r="TPX25" s="20"/>
      <c r="TPY25" s="20"/>
      <c r="TPZ25" s="20"/>
      <c r="TQA25" s="20"/>
      <c r="TQB25" s="20"/>
      <c r="TQC25" s="20"/>
      <c r="TQD25" s="20"/>
      <c r="TQE25" s="20"/>
      <c r="TQF25" s="20"/>
      <c r="TQG25" s="20"/>
      <c r="TQH25" s="20"/>
      <c r="TQI25" s="20"/>
      <c r="TQJ25" s="20"/>
      <c r="TQK25" s="20"/>
      <c r="TQL25" s="20"/>
      <c r="TQM25" s="20"/>
      <c r="TQN25" s="20"/>
      <c r="TQO25" s="20"/>
      <c r="TQP25" s="20"/>
      <c r="TQQ25" s="20"/>
      <c r="TQR25" s="20"/>
      <c r="TQS25" s="20"/>
      <c r="TQT25" s="20"/>
      <c r="TQU25" s="20"/>
      <c r="TQV25" s="20"/>
      <c r="TQW25" s="20"/>
      <c r="TQX25" s="20"/>
      <c r="TQY25" s="20"/>
      <c r="TQZ25" s="20"/>
      <c r="TRA25" s="20"/>
      <c r="TRB25" s="20"/>
      <c r="TRC25" s="20"/>
      <c r="TRD25" s="20"/>
      <c r="TRE25" s="20"/>
      <c r="TRF25" s="20"/>
      <c r="TRG25" s="20"/>
      <c r="TRH25" s="20"/>
      <c r="TRI25" s="20"/>
      <c r="TRJ25" s="20"/>
      <c r="TRK25" s="20"/>
      <c r="TRL25" s="20"/>
      <c r="TRM25" s="20"/>
      <c r="TRN25" s="20"/>
      <c r="TRO25" s="20"/>
      <c r="TRP25" s="20"/>
      <c r="TRQ25" s="20"/>
      <c r="TRR25" s="20"/>
      <c r="TRS25" s="20"/>
      <c r="TRT25" s="20"/>
      <c r="TRU25" s="20"/>
      <c r="TRV25" s="20"/>
      <c r="TRW25" s="20"/>
      <c r="TRX25" s="20"/>
      <c r="TRY25" s="20"/>
      <c r="TRZ25" s="20"/>
      <c r="TSA25" s="20"/>
      <c r="TSB25" s="20"/>
      <c r="TSC25" s="20"/>
      <c r="TSD25" s="20"/>
      <c r="TSE25" s="20"/>
      <c r="TSF25" s="20"/>
      <c r="TSG25" s="20"/>
      <c r="TSH25" s="20"/>
      <c r="TSI25" s="20"/>
      <c r="TSJ25" s="20"/>
      <c r="TSK25" s="20"/>
      <c r="TSL25" s="20"/>
      <c r="TSM25" s="20"/>
      <c r="TSN25" s="20"/>
      <c r="TSO25" s="20"/>
      <c r="TSP25" s="20"/>
      <c r="TSQ25" s="20"/>
      <c r="TSR25" s="20"/>
      <c r="TSS25" s="20"/>
      <c r="TST25" s="20"/>
      <c r="TSU25" s="20"/>
      <c r="TSV25" s="20"/>
      <c r="TSW25" s="20"/>
      <c r="TSX25" s="20"/>
      <c r="TSY25" s="20"/>
      <c r="TSZ25" s="20"/>
      <c r="TTA25" s="20"/>
      <c r="TTB25" s="20"/>
      <c r="TTC25" s="20"/>
      <c r="TTD25" s="20"/>
      <c r="TTE25" s="20"/>
      <c r="TTF25" s="20"/>
      <c r="TTG25" s="20"/>
      <c r="TTH25" s="20"/>
      <c r="TTI25" s="20"/>
      <c r="TTJ25" s="20"/>
      <c r="TTK25" s="20"/>
      <c r="TTL25" s="20"/>
      <c r="TTM25" s="20"/>
      <c r="TTN25" s="20"/>
      <c r="TTO25" s="20"/>
      <c r="TTP25" s="20"/>
      <c r="TTQ25" s="20"/>
      <c r="TTR25" s="20"/>
      <c r="TTS25" s="20"/>
      <c r="TTT25" s="20"/>
      <c r="TTU25" s="20"/>
      <c r="TTV25" s="20"/>
      <c r="TTW25" s="20"/>
      <c r="TTX25" s="20"/>
      <c r="TTY25" s="20"/>
      <c r="TTZ25" s="20"/>
      <c r="TUA25" s="20"/>
      <c r="TUB25" s="20"/>
      <c r="TUC25" s="20"/>
      <c r="TUD25" s="20"/>
      <c r="TUE25" s="20"/>
      <c r="TUF25" s="20"/>
      <c r="TUG25" s="20"/>
      <c r="TUH25" s="20"/>
      <c r="TUI25" s="20"/>
      <c r="TUJ25" s="20"/>
      <c r="TUK25" s="20"/>
      <c r="TUL25" s="20"/>
      <c r="TUM25" s="20"/>
      <c r="TUN25" s="20"/>
      <c r="TUO25" s="20"/>
      <c r="TUP25" s="20"/>
      <c r="TUQ25" s="20"/>
      <c r="TUR25" s="20"/>
      <c r="TUS25" s="20"/>
      <c r="TUT25" s="20"/>
      <c r="TUU25" s="20"/>
      <c r="TUV25" s="20"/>
      <c r="TUW25" s="20"/>
      <c r="TUX25" s="20"/>
      <c r="TUY25" s="20"/>
      <c r="TUZ25" s="20"/>
      <c r="TVA25" s="20"/>
      <c r="TVB25" s="20"/>
      <c r="TVC25" s="20"/>
      <c r="TVD25" s="20"/>
      <c r="TVE25" s="20"/>
      <c r="TVF25" s="20"/>
      <c r="TVG25" s="20"/>
      <c r="TVH25" s="20"/>
      <c r="TVI25" s="20"/>
      <c r="TVJ25" s="20"/>
      <c r="TVK25" s="20"/>
      <c r="TVL25" s="20"/>
      <c r="TVM25" s="20"/>
      <c r="TVN25" s="20"/>
      <c r="TVO25" s="20"/>
      <c r="TVP25" s="20"/>
      <c r="TVQ25" s="20"/>
      <c r="TVR25" s="20"/>
      <c r="TVS25" s="20"/>
      <c r="TVT25" s="20"/>
      <c r="TVU25" s="20"/>
      <c r="TVV25" s="20"/>
      <c r="TVW25" s="20"/>
      <c r="TVX25" s="20"/>
      <c r="TVY25" s="20"/>
      <c r="TVZ25" s="20"/>
      <c r="TWA25" s="20"/>
      <c r="TWB25" s="20"/>
      <c r="TWC25" s="20"/>
      <c r="TWD25" s="20"/>
      <c r="TWE25" s="20"/>
      <c r="TWF25" s="20"/>
      <c r="TWG25" s="20"/>
      <c r="TWH25" s="20"/>
      <c r="TWI25" s="20"/>
      <c r="TWJ25" s="20"/>
      <c r="TWK25" s="20"/>
      <c r="TWL25" s="20"/>
      <c r="TWM25" s="20"/>
      <c r="TWN25" s="20"/>
      <c r="TWO25" s="20"/>
      <c r="TWP25" s="20"/>
      <c r="TWQ25" s="20"/>
      <c r="TWR25" s="20"/>
      <c r="TWS25" s="20"/>
      <c r="TWT25" s="20"/>
      <c r="TWU25" s="20"/>
      <c r="TWV25" s="20"/>
      <c r="TWW25" s="20"/>
      <c r="TWX25" s="20"/>
      <c r="TWY25" s="20"/>
      <c r="TWZ25" s="20"/>
      <c r="TXA25" s="20"/>
      <c r="TXB25" s="20"/>
      <c r="TXC25" s="20"/>
      <c r="TXD25" s="20"/>
      <c r="TXE25" s="20"/>
      <c r="TXF25" s="20"/>
      <c r="TXG25" s="20"/>
      <c r="TXH25" s="20"/>
      <c r="TXI25" s="20"/>
      <c r="TXJ25" s="20"/>
      <c r="TXK25" s="20"/>
      <c r="TXL25" s="20"/>
      <c r="TXM25" s="20"/>
      <c r="TXN25" s="20"/>
      <c r="TXO25" s="20"/>
      <c r="TXP25" s="20"/>
      <c r="TXQ25" s="20"/>
      <c r="TXR25" s="20"/>
      <c r="TXS25" s="20"/>
      <c r="TXT25" s="20"/>
      <c r="TXU25" s="20"/>
      <c r="TXV25" s="20"/>
      <c r="TXW25" s="20"/>
      <c r="TXX25" s="20"/>
      <c r="TXY25" s="20"/>
      <c r="TXZ25" s="20"/>
      <c r="TYA25" s="20"/>
      <c r="TYB25" s="20"/>
      <c r="TYC25" s="20"/>
      <c r="TYD25" s="20"/>
      <c r="TYE25" s="20"/>
      <c r="TYF25" s="20"/>
      <c r="TYG25" s="20"/>
      <c r="TYH25" s="20"/>
      <c r="TYI25" s="20"/>
      <c r="TYJ25" s="20"/>
      <c r="TYK25" s="20"/>
      <c r="TYL25" s="20"/>
      <c r="TYM25" s="20"/>
      <c r="TYN25" s="20"/>
      <c r="TYO25" s="20"/>
      <c r="TYP25" s="20"/>
      <c r="TYQ25" s="20"/>
      <c r="TYR25" s="20"/>
      <c r="TYS25" s="20"/>
      <c r="TYT25" s="20"/>
      <c r="TYU25" s="20"/>
      <c r="TYV25" s="20"/>
      <c r="TYW25" s="20"/>
      <c r="TYX25" s="20"/>
      <c r="TYY25" s="20"/>
      <c r="TYZ25" s="20"/>
      <c r="TZA25" s="20"/>
      <c r="TZB25" s="20"/>
      <c r="TZC25" s="20"/>
      <c r="TZD25" s="20"/>
      <c r="TZE25" s="20"/>
      <c r="TZF25" s="20"/>
      <c r="TZG25" s="20"/>
      <c r="TZH25" s="20"/>
      <c r="TZI25" s="20"/>
      <c r="TZJ25" s="20"/>
      <c r="TZK25" s="20"/>
      <c r="TZL25" s="20"/>
      <c r="TZM25" s="20"/>
      <c r="TZN25" s="20"/>
      <c r="TZO25" s="20"/>
      <c r="TZP25" s="20"/>
      <c r="TZQ25" s="20"/>
      <c r="TZR25" s="20"/>
      <c r="TZS25" s="20"/>
      <c r="TZT25" s="20"/>
      <c r="TZU25" s="20"/>
      <c r="TZV25" s="20"/>
      <c r="TZW25" s="20"/>
      <c r="TZX25" s="20"/>
      <c r="TZY25" s="20"/>
      <c r="TZZ25" s="20"/>
      <c r="UAA25" s="20"/>
      <c r="UAB25" s="20"/>
      <c r="UAC25" s="20"/>
      <c r="UAD25" s="20"/>
      <c r="UAE25" s="20"/>
      <c r="UAF25" s="20"/>
      <c r="UAG25" s="20"/>
      <c r="UAH25" s="20"/>
      <c r="UAI25" s="20"/>
      <c r="UAJ25" s="20"/>
      <c r="UAK25" s="20"/>
      <c r="UAL25" s="20"/>
      <c r="UAM25" s="20"/>
      <c r="UAN25" s="20"/>
      <c r="UAO25" s="20"/>
      <c r="UAP25" s="20"/>
      <c r="UAQ25" s="20"/>
      <c r="UAR25" s="20"/>
      <c r="UAS25" s="20"/>
      <c r="UAT25" s="20"/>
      <c r="UAU25" s="20"/>
      <c r="UAV25" s="20"/>
      <c r="UAW25" s="20"/>
      <c r="UAX25" s="20"/>
      <c r="UAY25" s="20"/>
      <c r="UAZ25" s="20"/>
      <c r="UBA25" s="20"/>
      <c r="UBB25" s="20"/>
      <c r="UBC25" s="20"/>
      <c r="UBD25" s="20"/>
      <c r="UBE25" s="20"/>
      <c r="UBF25" s="20"/>
      <c r="UBG25" s="20"/>
      <c r="UBH25" s="20"/>
      <c r="UBI25" s="20"/>
      <c r="UBJ25" s="20"/>
      <c r="UBK25" s="20"/>
      <c r="UBL25" s="20"/>
      <c r="UBM25" s="20"/>
      <c r="UBN25" s="20"/>
      <c r="UBO25" s="20"/>
      <c r="UBP25" s="20"/>
      <c r="UBQ25" s="20"/>
      <c r="UBR25" s="20"/>
      <c r="UBS25" s="20"/>
      <c r="UBT25" s="20"/>
      <c r="UBU25" s="20"/>
      <c r="UBV25" s="20"/>
      <c r="UBW25" s="20"/>
      <c r="UBX25" s="20"/>
      <c r="UBY25" s="20"/>
      <c r="UBZ25" s="20"/>
      <c r="UCA25" s="20"/>
      <c r="UCB25" s="20"/>
      <c r="UCC25" s="20"/>
      <c r="UCD25" s="20"/>
      <c r="UCE25" s="20"/>
      <c r="UCF25" s="20"/>
      <c r="UCG25" s="20"/>
      <c r="UCH25" s="20"/>
      <c r="UCI25" s="20"/>
      <c r="UCJ25" s="20"/>
      <c r="UCK25" s="20"/>
      <c r="UCL25" s="20"/>
      <c r="UCM25" s="20"/>
      <c r="UCN25" s="20"/>
      <c r="UCO25" s="20"/>
      <c r="UCP25" s="20"/>
      <c r="UCQ25" s="20"/>
      <c r="UCR25" s="20"/>
      <c r="UCS25" s="20"/>
      <c r="UCT25" s="20"/>
      <c r="UCU25" s="20"/>
      <c r="UCV25" s="20"/>
      <c r="UCW25" s="20"/>
      <c r="UCX25" s="20"/>
      <c r="UCY25" s="20"/>
      <c r="UCZ25" s="20"/>
      <c r="UDA25" s="20"/>
      <c r="UDB25" s="20"/>
      <c r="UDC25" s="20"/>
      <c r="UDD25" s="20"/>
      <c r="UDE25" s="20"/>
      <c r="UDF25" s="20"/>
      <c r="UDG25" s="20"/>
      <c r="UDH25" s="20"/>
      <c r="UDI25" s="20"/>
      <c r="UDJ25" s="20"/>
      <c r="UDK25" s="20"/>
      <c r="UDL25" s="20"/>
      <c r="UDM25" s="20"/>
      <c r="UDN25" s="20"/>
      <c r="UDO25" s="20"/>
      <c r="UDP25" s="20"/>
      <c r="UDQ25" s="20"/>
      <c r="UDR25" s="20"/>
      <c r="UDS25" s="20"/>
      <c r="UDT25" s="20"/>
      <c r="UDU25" s="20"/>
      <c r="UDV25" s="20"/>
      <c r="UDW25" s="20"/>
      <c r="UDX25" s="20"/>
      <c r="UDY25" s="20"/>
      <c r="UDZ25" s="20"/>
      <c r="UEA25" s="20"/>
      <c r="UEB25" s="20"/>
      <c r="UEC25" s="20"/>
      <c r="UED25" s="20"/>
      <c r="UEE25" s="20"/>
      <c r="UEF25" s="20"/>
      <c r="UEG25" s="20"/>
      <c r="UEH25" s="20"/>
      <c r="UEI25" s="20"/>
      <c r="UEJ25" s="20"/>
      <c r="UEK25" s="20"/>
      <c r="UEL25" s="20"/>
      <c r="UEM25" s="20"/>
      <c r="UEN25" s="20"/>
      <c r="UEO25" s="20"/>
      <c r="UEP25" s="20"/>
      <c r="UEQ25" s="20"/>
      <c r="UER25" s="20"/>
      <c r="UES25" s="20"/>
      <c r="UET25" s="20"/>
      <c r="UEU25" s="20"/>
      <c r="UEV25" s="20"/>
      <c r="UEW25" s="20"/>
      <c r="UEX25" s="20"/>
      <c r="UEY25" s="20"/>
      <c r="UEZ25" s="20"/>
      <c r="UFA25" s="20"/>
      <c r="UFB25" s="20"/>
      <c r="UFC25" s="20"/>
      <c r="UFD25" s="20"/>
      <c r="UFE25" s="20"/>
      <c r="UFF25" s="20"/>
      <c r="UFG25" s="20"/>
      <c r="UFH25" s="20"/>
      <c r="UFI25" s="20"/>
      <c r="UFJ25" s="20"/>
      <c r="UFK25" s="20"/>
      <c r="UFL25" s="20"/>
      <c r="UFM25" s="20"/>
      <c r="UFN25" s="20"/>
      <c r="UFO25" s="20"/>
      <c r="UFP25" s="20"/>
      <c r="UFQ25" s="20"/>
      <c r="UFR25" s="20"/>
      <c r="UFS25" s="20"/>
      <c r="UFT25" s="20"/>
      <c r="UFU25" s="20"/>
      <c r="UFV25" s="20"/>
      <c r="UFW25" s="20"/>
      <c r="UFX25" s="20"/>
      <c r="UFY25" s="20"/>
      <c r="UFZ25" s="20"/>
      <c r="UGA25" s="20"/>
      <c r="UGB25" s="20"/>
      <c r="UGC25" s="20"/>
      <c r="UGD25" s="20"/>
      <c r="UGE25" s="20"/>
      <c r="UGF25" s="20"/>
      <c r="UGG25" s="20"/>
      <c r="UGH25" s="20"/>
      <c r="UGI25" s="20"/>
      <c r="UGJ25" s="20"/>
      <c r="UGK25" s="20"/>
      <c r="UGL25" s="20"/>
      <c r="UGM25" s="20"/>
      <c r="UGN25" s="20"/>
      <c r="UGO25" s="20"/>
      <c r="UGP25" s="20"/>
      <c r="UGQ25" s="20"/>
      <c r="UGR25" s="20"/>
      <c r="UGS25" s="20"/>
      <c r="UGT25" s="20"/>
      <c r="UGU25" s="20"/>
      <c r="UGV25" s="20"/>
      <c r="UGW25" s="20"/>
      <c r="UGX25" s="20"/>
      <c r="UGY25" s="20"/>
      <c r="UGZ25" s="20"/>
      <c r="UHA25" s="20"/>
      <c r="UHB25" s="20"/>
      <c r="UHC25" s="20"/>
      <c r="UHD25" s="20"/>
      <c r="UHE25" s="20"/>
      <c r="UHF25" s="20"/>
      <c r="UHG25" s="20"/>
      <c r="UHH25" s="20"/>
      <c r="UHI25" s="20"/>
      <c r="UHJ25" s="20"/>
      <c r="UHK25" s="20"/>
      <c r="UHL25" s="20"/>
      <c r="UHM25" s="20"/>
      <c r="UHN25" s="20"/>
      <c r="UHO25" s="20"/>
      <c r="UHP25" s="20"/>
      <c r="UHQ25" s="20"/>
      <c r="UHR25" s="20"/>
      <c r="UHS25" s="20"/>
      <c r="UHT25" s="20"/>
      <c r="UHU25" s="20"/>
      <c r="UHV25" s="20"/>
      <c r="UHW25" s="20"/>
      <c r="UHX25" s="20"/>
      <c r="UHY25" s="20"/>
      <c r="UHZ25" s="20"/>
      <c r="UIA25" s="20"/>
      <c r="UIB25" s="20"/>
      <c r="UIC25" s="20"/>
      <c r="UID25" s="20"/>
      <c r="UIE25" s="20"/>
      <c r="UIF25" s="20"/>
      <c r="UIG25" s="20"/>
      <c r="UIH25" s="20"/>
      <c r="UII25" s="20"/>
      <c r="UIJ25" s="20"/>
      <c r="UIK25" s="20"/>
      <c r="UIL25" s="20"/>
      <c r="UIM25" s="20"/>
      <c r="UIN25" s="20"/>
      <c r="UIO25" s="20"/>
      <c r="UIP25" s="20"/>
      <c r="UIQ25" s="20"/>
      <c r="UIR25" s="20"/>
      <c r="UIS25" s="20"/>
      <c r="UIT25" s="20"/>
      <c r="UIU25" s="20"/>
      <c r="UIV25" s="20"/>
      <c r="UIW25" s="20"/>
      <c r="UIX25" s="20"/>
      <c r="UIY25" s="20"/>
      <c r="UIZ25" s="20"/>
      <c r="UJA25" s="20"/>
      <c r="UJB25" s="20"/>
      <c r="UJC25" s="20"/>
      <c r="UJD25" s="20"/>
      <c r="UJE25" s="20"/>
      <c r="UJF25" s="20"/>
      <c r="UJG25" s="20"/>
      <c r="UJH25" s="20"/>
      <c r="UJI25" s="20"/>
      <c r="UJJ25" s="20"/>
      <c r="UJK25" s="20"/>
      <c r="UJL25" s="20"/>
      <c r="UJM25" s="20"/>
      <c r="UJN25" s="20"/>
      <c r="UJO25" s="20"/>
      <c r="UJP25" s="20"/>
      <c r="UJQ25" s="20"/>
      <c r="UJR25" s="20"/>
      <c r="UJS25" s="20"/>
      <c r="UJT25" s="20"/>
      <c r="UJU25" s="20"/>
      <c r="UJV25" s="20"/>
      <c r="UJW25" s="20"/>
      <c r="UJX25" s="20"/>
      <c r="UJY25" s="20"/>
      <c r="UJZ25" s="20"/>
      <c r="UKA25" s="20"/>
      <c r="UKB25" s="20"/>
      <c r="UKC25" s="20"/>
      <c r="UKD25" s="20"/>
      <c r="UKE25" s="20"/>
      <c r="UKF25" s="20"/>
      <c r="UKG25" s="20"/>
      <c r="UKH25" s="20"/>
      <c r="UKI25" s="20"/>
      <c r="UKJ25" s="20"/>
      <c r="UKK25" s="20"/>
      <c r="UKL25" s="20"/>
      <c r="UKM25" s="20"/>
      <c r="UKN25" s="20"/>
      <c r="UKO25" s="20"/>
      <c r="UKP25" s="20"/>
      <c r="UKQ25" s="20"/>
      <c r="UKR25" s="20"/>
      <c r="UKS25" s="20"/>
      <c r="UKT25" s="20"/>
      <c r="UKU25" s="20"/>
      <c r="UKV25" s="20"/>
      <c r="UKW25" s="20"/>
      <c r="UKX25" s="20"/>
      <c r="UKY25" s="20"/>
      <c r="UKZ25" s="20"/>
      <c r="ULA25" s="20"/>
      <c r="ULB25" s="20"/>
      <c r="ULC25" s="20"/>
      <c r="ULD25" s="20"/>
      <c r="ULE25" s="20"/>
      <c r="ULF25" s="20"/>
      <c r="ULG25" s="20"/>
      <c r="ULH25" s="20"/>
      <c r="ULI25" s="20"/>
      <c r="ULJ25" s="20"/>
      <c r="ULK25" s="20"/>
      <c r="ULL25" s="20"/>
      <c r="ULM25" s="20"/>
      <c r="ULN25" s="20"/>
      <c r="ULO25" s="20"/>
      <c r="ULP25" s="20"/>
      <c r="ULQ25" s="20"/>
      <c r="ULR25" s="20"/>
      <c r="ULS25" s="20"/>
      <c r="ULT25" s="20"/>
      <c r="ULU25" s="20"/>
      <c r="ULV25" s="20"/>
      <c r="ULW25" s="20"/>
      <c r="ULX25" s="20"/>
      <c r="ULY25" s="20"/>
      <c r="ULZ25" s="20"/>
      <c r="UMA25" s="20"/>
      <c r="UMB25" s="20"/>
      <c r="UMC25" s="20"/>
      <c r="UMD25" s="20"/>
      <c r="UME25" s="20"/>
      <c r="UMF25" s="20"/>
      <c r="UMG25" s="20"/>
      <c r="UMH25" s="20"/>
      <c r="UMI25" s="20"/>
      <c r="UMJ25" s="20"/>
      <c r="UMK25" s="20"/>
      <c r="UML25" s="20"/>
      <c r="UMM25" s="20"/>
      <c r="UMN25" s="20"/>
      <c r="UMO25" s="20"/>
      <c r="UMP25" s="20"/>
      <c r="UMQ25" s="20"/>
      <c r="UMR25" s="20"/>
      <c r="UMS25" s="20"/>
      <c r="UMT25" s="20"/>
      <c r="UMU25" s="20"/>
      <c r="UMV25" s="20"/>
      <c r="UMW25" s="20"/>
      <c r="UMX25" s="20"/>
      <c r="UMY25" s="20"/>
      <c r="UMZ25" s="20"/>
      <c r="UNA25" s="20"/>
      <c r="UNB25" s="20"/>
      <c r="UNC25" s="20"/>
      <c r="UND25" s="20"/>
      <c r="UNE25" s="20"/>
      <c r="UNF25" s="20"/>
      <c r="UNG25" s="20"/>
      <c r="UNH25" s="20"/>
      <c r="UNI25" s="20"/>
      <c r="UNJ25" s="20"/>
      <c r="UNK25" s="20"/>
      <c r="UNL25" s="20"/>
      <c r="UNM25" s="20"/>
      <c r="UNN25" s="20"/>
      <c r="UNO25" s="20"/>
      <c r="UNP25" s="20"/>
      <c r="UNQ25" s="20"/>
      <c r="UNR25" s="20"/>
      <c r="UNS25" s="20"/>
      <c r="UNT25" s="20"/>
      <c r="UNU25" s="20"/>
      <c r="UNV25" s="20"/>
      <c r="UNW25" s="20"/>
      <c r="UNX25" s="20"/>
      <c r="UNY25" s="20"/>
      <c r="UNZ25" s="20"/>
      <c r="UOA25" s="20"/>
      <c r="UOB25" s="20"/>
      <c r="UOC25" s="20"/>
      <c r="UOD25" s="20"/>
      <c r="UOE25" s="20"/>
      <c r="UOF25" s="20"/>
      <c r="UOG25" s="20"/>
      <c r="UOH25" s="20"/>
      <c r="UOI25" s="20"/>
      <c r="UOJ25" s="20"/>
      <c r="UOK25" s="20"/>
      <c r="UOL25" s="20"/>
      <c r="UOM25" s="20"/>
      <c r="UON25" s="20"/>
      <c r="UOO25" s="20"/>
      <c r="UOP25" s="20"/>
      <c r="UOQ25" s="20"/>
      <c r="UOR25" s="20"/>
      <c r="UOS25" s="20"/>
      <c r="UOT25" s="20"/>
      <c r="UOU25" s="20"/>
      <c r="UOV25" s="20"/>
      <c r="UOW25" s="20"/>
      <c r="UOX25" s="20"/>
      <c r="UOY25" s="20"/>
      <c r="UOZ25" s="20"/>
      <c r="UPA25" s="20"/>
      <c r="UPB25" s="20"/>
      <c r="UPC25" s="20"/>
      <c r="UPD25" s="20"/>
      <c r="UPE25" s="20"/>
      <c r="UPF25" s="20"/>
      <c r="UPG25" s="20"/>
      <c r="UPH25" s="20"/>
      <c r="UPI25" s="20"/>
      <c r="UPJ25" s="20"/>
      <c r="UPK25" s="20"/>
      <c r="UPL25" s="20"/>
      <c r="UPM25" s="20"/>
      <c r="UPN25" s="20"/>
      <c r="UPO25" s="20"/>
      <c r="UPP25" s="20"/>
      <c r="UPQ25" s="20"/>
      <c r="UPR25" s="20"/>
      <c r="UPS25" s="20"/>
      <c r="UPT25" s="20"/>
      <c r="UPU25" s="20"/>
      <c r="UPV25" s="20"/>
      <c r="UPW25" s="20"/>
      <c r="UPX25" s="20"/>
      <c r="UPY25" s="20"/>
      <c r="UPZ25" s="20"/>
      <c r="UQA25" s="20"/>
      <c r="UQB25" s="20"/>
      <c r="UQC25" s="20"/>
      <c r="UQD25" s="20"/>
      <c r="UQE25" s="20"/>
      <c r="UQF25" s="20"/>
      <c r="UQG25" s="20"/>
      <c r="UQH25" s="20"/>
      <c r="UQI25" s="20"/>
      <c r="UQJ25" s="20"/>
      <c r="UQK25" s="20"/>
      <c r="UQL25" s="20"/>
      <c r="UQM25" s="20"/>
      <c r="UQN25" s="20"/>
      <c r="UQO25" s="20"/>
      <c r="UQP25" s="20"/>
      <c r="UQQ25" s="20"/>
      <c r="UQR25" s="20"/>
      <c r="UQS25" s="20"/>
      <c r="UQT25" s="20"/>
      <c r="UQU25" s="20"/>
      <c r="UQV25" s="20"/>
      <c r="UQW25" s="20"/>
      <c r="UQX25" s="20"/>
      <c r="UQY25" s="20"/>
      <c r="UQZ25" s="20"/>
      <c r="URA25" s="20"/>
      <c r="URB25" s="20"/>
      <c r="URC25" s="20"/>
      <c r="URD25" s="20"/>
      <c r="URE25" s="20"/>
      <c r="URF25" s="20"/>
      <c r="URG25" s="20"/>
      <c r="URH25" s="20"/>
      <c r="URI25" s="20"/>
      <c r="URJ25" s="20"/>
      <c r="URK25" s="20"/>
      <c r="URL25" s="20"/>
      <c r="URM25" s="20"/>
      <c r="URN25" s="20"/>
      <c r="URO25" s="20"/>
      <c r="URP25" s="20"/>
      <c r="URQ25" s="20"/>
      <c r="URR25" s="20"/>
      <c r="URS25" s="20"/>
      <c r="URT25" s="20"/>
      <c r="URU25" s="20"/>
      <c r="URV25" s="20"/>
      <c r="URW25" s="20"/>
      <c r="URX25" s="20"/>
      <c r="URY25" s="20"/>
      <c r="URZ25" s="20"/>
      <c r="USA25" s="20"/>
      <c r="USB25" s="20"/>
      <c r="USC25" s="20"/>
      <c r="USD25" s="20"/>
      <c r="USE25" s="20"/>
      <c r="USF25" s="20"/>
      <c r="USG25" s="20"/>
      <c r="USH25" s="20"/>
      <c r="USI25" s="20"/>
      <c r="USJ25" s="20"/>
      <c r="USK25" s="20"/>
      <c r="USL25" s="20"/>
      <c r="USM25" s="20"/>
      <c r="USN25" s="20"/>
      <c r="USO25" s="20"/>
      <c r="USP25" s="20"/>
      <c r="USQ25" s="20"/>
      <c r="USR25" s="20"/>
      <c r="USS25" s="20"/>
      <c r="UST25" s="20"/>
      <c r="USU25" s="20"/>
      <c r="USV25" s="20"/>
      <c r="USW25" s="20"/>
      <c r="USX25" s="20"/>
      <c r="USY25" s="20"/>
      <c r="USZ25" s="20"/>
      <c r="UTA25" s="20"/>
      <c r="UTB25" s="20"/>
      <c r="UTC25" s="20"/>
      <c r="UTD25" s="20"/>
      <c r="UTE25" s="20"/>
      <c r="UTF25" s="20"/>
      <c r="UTG25" s="20"/>
      <c r="UTH25" s="20"/>
      <c r="UTI25" s="20"/>
      <c r="UTJ25" s="20"/>
      <c r="UTK25" s="20"/>
      <c r="UTL25" s="20"/>
      <c r="UTM25" s="20"/>
      <c r="UTN25" s="20"/>
      <c r="UTO25" s="20"/>
      <c r="UTP25" s="20"/>
      <c r="UTQ25" s="20"/>
      <c r="UTR25" s="20"/>
      <c r="UTS25" s="20"/>
      <c r="UTT25" s="20"/>
      <c r="UTU25" s="20"/>
      <c r="UTV25" s="20"/>
      <c r="UTW25" s="20"/>
      <c r="UTX25" s="20"/>
      <c r="UTY25" s="20"/>
      <c r="UTZ25" s="20"/>
      <c r="UUA25" s="20"/>
      <c r="UUB25" s="20"/>
      <c r="UUC25" s="20"/>
      <c r="UUD25" s="20"/>
      <c r="UUE25" s="20"/>
      <c r="UUF25" s="20"/>
      <c r="UUG25" s="20"/>
      <c r="UUH25" s="20"/>
      <c r="UUI25" s="20"/>
      <c r="UUJ25" s="20"/>
      <c r="UUK25" s="20"/>
      <c r="UUL25" s="20"/>
      <c r="UUM25" s="20"/>
      <c r="UUN25" s="20"/>
      <c r="UUO25" s="20"/>
      <c r="UUP25" s="20"/>
      <c r="UUQ25" s="20"/>
      <c r="UUR25" s="20"/>
      <c r="UUS25" s="20"/>
      <c r="UUT25" s="20"/>
      <c r="UUU25" s="20"/>
      <c r="UUV25" s="20"/>
      <c r="UUW25" s="20"/>
      <c r="UUX25" s="20"/>
      <c r="UUY25" s="20"/>
      <c r="UUZ25" s="20"/>
      <c r="UVA25" s="20"/>
      <c r="UVB25" s="20"/>
      <c r="UVC25" s="20"/>
      <c r="UVD25" s="20"/>
      <c r="UVE25" s="20"/>
      <c r="UVF25" s="20"/>
      <c r="UVG25" s="20"/>
      <c r="UVH25" s="20"/>
      <c r="UVI25" s="20"/>
      <c r="UVJ25" s="20"/>
      <c r="UVK25" s="20"/>
      <c r="UVL25" s="20"/>
      <c r="UVM25" s="20"/>
      <c r="UVN25" s="20"/>
      <c r="UVO25" s="20"/>
      <c r="UVP25" s="20"/>
      <c r="UVQ25" s="20"/>
      <c r="UVR25" s="20"/>
      <c r="UVS25" s="20"/>
      <c r="UVT25" s="20"/>
      <c r="UVU25" s="20"/>
      <c r="UVV25" s="20"/>
      <c r="UVW25" s="20"/>
      <c r="UVX25" s="20"/>
      <c r="UVY25" s="20"/>
      <c r="UVZ25" s="20"/>
      <c r="UWA25" s="20"/>
      <c r="UWB25" s="20"/>
      <c r="UWC25" s="20"/>
      <c r="UWD25" s="20"/>
      <c r="UWE25" s="20"/>
      <c r="UWF25" s="20"/>
      <c r="UWG25" s="20"/>
      <c r="UWH25" s="20"/>
      <c r="UWI25" s="20"/>
      <c r="UWJ25" s="20"/>
      <c r="UWK25" s="20"/>
      <c r="UWL25" s="20"/>
      <c r="UWM25" s="20"/>
      <c r="UWN25" s="20"/>
      <c r="UWO25" s="20"/>
      <c r="UWP25" s="20"/>
      <c r="UWQ25" s="20"/>
      <c r="UWR25" s="20"/>
      <c r="UWS25" s="20"/>
      <c r="UWT25" s="20"/>
      <c r="UWU25" s="20"/>
      <c r="UWV25" s="20"/>
      <c r="UWW25" s="20"/>
      <c r="UWX25" s="20"/>
      <c r="UWY25" s="20"/>
      <c r="UWZ25" s="20"/>
      <c r="UXA25" s="20"/>
      <c r="UXB25" s="20"/>
      <c r="UXC25" s="20"/>
      <c r="UXD25" s="20"/>
      <c r="UXE25" s="20"/>
      <c r="UXF25" s="20"/>
      <c r="UXG25" s="20"/>
      <c r="UXH25" s="20"/>
      <c r="UXI25" s="20"/>
      <c r="UXJ25" s="20"/>
      <c r="UXK25" s="20"/>
      <c r="UXL25" s="20"/>
      <c r="UXM25" s="20"/>
      <c r="UXN25" s="20"/>
      <c r="UXO25" s="20"/>
      <c r="UXP25" s="20"/>
      <c r="UXQ25" s="20"/>
      <c r="UXR25" s="20"/>
      <c r="UXS25" s="20"/>
      <c r="UXT25" s="20"/>
      <c r="UXU25" s="20"/>
      <c r="UXV25" s="20"/>
      <c r="UXW25" s="20"/>
      <c r="UXX25" s="20"/>
      <c r="UXY25" s="20"/>
      <c r="UXZ25" s="20"/>
      <c r="UYA25" s="20"/>
      <c r="UYB25" s="20"/>
      <c r="UYC25" s="20"/>
      <c r="UYD25" s="20"/>
      <c r="UYE25" s="20"/>
      <c r="UYF25" s="20"/>
      <c r="UYG25" s="20"/>
      <c r="UYH25" s="20"/>
      <c r="UYI25" s="20"/>
      <c r="UYJ25" s="20"/>
      <c r="UYK25" s="20"/>
      <c r="UYL25" s="20"/>
      <c r="UYM25" s="20"/>
      <c r="UYN25" s="20"/>
      <c r="UYO25" s="20"/>
      <c r="UYP25" s="20"/>
      <c r="UYQ25" s="20"/>
      <c r="UYR25" s="20"/>
      <c r="UYS25" s="20"/>
      <c r="UYT25" s="20"/>
      <c r="UYU25" s="20"/>
      <c r="UYV25" s="20"/>
      <c r="UYW25" s="20"/>
      <c r="UYX25" s="20"/>
      <c r="UYY25" s="20"/>
      <c r="UYZ25" s="20"/>
      <c r="UZA25" s="20"/>
      <c r="UZB25" s="20"/>
      <c r="UZC25" s="20"/>
      <c r="UZD25" s="20"/>
      <c r="UZE25" s="20"/>
      <c r="UZF25" s="20"/>
      <c r="UZG25" s="20"/>
      <c r="UZH25" s="20"/>
      <c r="UZI25" s="20"/>
      <c r="UZJ25" s="20"/>
      <c r="UZK25" s="20"/>
      <c r="UZL25" s="20"/>
      <c r="UZM25" s="20"/>
      <c r="UZN25" s="20"/>
      <c r="UZO25" s="20"/>
      <c r="UZP25" s="20"/>
      <c r="UZQ25" s="20"/>
      <c r="UZR25" s="20"/>
      <c r="UZS25" s="20"/>
      <c r="UZT25" s="20"/>
      <c r="UZU25" s="20"/>
      <c r="UZV25" s="20"/>
      <c r="UZW25" s="20"/>
      <c r="UZX25" s="20"/>
      <c r="UZY25" s="20"/>
      <c r="UZZ25" s="20"/>
      <c r="VAA25" s="20"/>
      <c r="VAB25" s="20"/>
      <c r="VAC25" s="20"/>
      <c r="VAD25" s="20"/>
      <c r="VAE25" s="20"/>
      <c r="VAF25" s="20"/>
      <c r="VAG25" s="20"/>
      <c r="VAH25" s="20"/>
      <c r="VAI25" s="20"/>
      <c r="VAJ25" s="20"/>
      <c r="VAK25" s="20"/>
      <c r="VAL25" s="20"/>
      <c r="VAM25" s="20"/>
      <c r="VAN25" s="20"/>
      <c r="VAO25" s="20"/>
      <c r="VAP25" s="20"/>
      <c r="VAQ25" s="20"/>
      <c r="VAR25" s="20"/>
      <c r="VAS25" s="20"/>
      <c r="VAT25" s="20"/>
      <c r="VAU25" s="20"/>
      <c r="VAV25" s="20"/>
      <c r="VAW25" s="20"/>
      <c r="VAX25" s="20"/>
      <c r="VAY25" s="20"/>
      <c r="VAZ25" s="20"/>
      <c r="VBA25" s="20"/>
      <c r="VBB25" s="20"/>
      <c r="VBC25" s="20"/>
      <c r="VBD25" s="20"/>
      <c r="VBE25" s="20"/>
      <c r="VBF25" s="20"/>
      <c r="VBG25" s="20"/>
      <c r="VBH25" s="20"/>
      <c r="VBI25" s="20"/>
      <c r="VBJ25" s="20"/>
      <c r="VBK25" s="20"/>
      <c r="VBL25" s="20"/>
      <c r="VBM25" s="20"/>
      <c r="VBN25" s="20"/>
      <c r="VBO25" s="20"/>
      <c r="VBP25" s="20"/>
      <c r="VBQ25" s="20"/>
      <c r="VBR25" s="20"/>
      <c r="VBS25" s="20"/>
      <c r="VBT25" s="20"/>
      <c r="VBU25" s="20"/>
      <c r="VBV25" s="20"/>
      <c r="VBW25" s="20"/>
      <c r="VBX25" s="20"/>
      <c r="VBY25" s="20"/>
      <c r="VBZ25" s="20"/>
      <c r="VCA25" s="20"/>
      <c r="VCB25" s="20"/>
      <c r="VCC25" s="20"/>
      <c r="VCD25" s="20"/>
      <c r="VCE25" s="20"/>
      <c r="VCF25" s="20"/>
      <c r="VCG25" s="20"/>
      <c r="VCH25" s="20"/>
      <c r="VCI25" s="20"/>
      <c r="VCJ25" s="20"/>
      <c r="VCK25" s="20"/>
      <c r="VCL25" s="20"/>
      <c r="VCM25" s="20"/>
      <c r="VCN25" s="20"/>
      <c r="VCO25" s="20"/>
      <c r="VCP25" s="20"/>
      <c r="VCQ25" s="20"/>
      <c r="VCR25" s="20"/>
      <c r="VCS25" s="20"/>
      <c r="VCT25" s="20"/>
      <c r="VCU25" s="20"/>
      <c r="VCV25" s="20"/>
      <c r="VCW25" s="20"/>
      <c r="VCX25" s="20"/>
      <c r="VCY25" s="20"/>
      <c r="VCZ25" s="20"/>
      <c r="VDA25" s="20"/>
      <c r="VDB25" s="20"/>
      <c r="VDC25" s="20"/>
      <c r="VDD25" s="20"/>
      <c r="VDE25" s="20"/>
      <c r="VDF25" s="20"/>
      <c r="VDG25" s="20"/>
      <c r="VDH25" s="20"/>
      <c r="VDI25" s="20"/>
      <c r="VDJ25" s="20"/>
      <c r="VDK25" s="20"/>
      <c r="VDL25" s="20"/>
      <c r="VDM25" s="20"/>
      <c r="VDN25" s="20"/>
      <c r="VDO25" s="20"/>
      <c r="VDP25" s="20"/>
      <c r="VDQ25" s="20"/>
      <c r="VDR25" s="20"/>
      <c r="VDS25" s="20"/>
      <c r="VDT25" s="20"/>
      <c r="VDU25" s="20"/>
      <c r="VDV25" s="20"/>
      <c r="VDW25" s="20"/>
      <c r="VDX25" s="20"/>
      <c r="VDY25" s="20"/>
      <c r="VDZ25" s="20"/>
      <c r="VEA25" s="20"/>
      <c r="VEB25" s="20"/>
      <c r="VEC25" s="20"/>
      <c r="VED25" s="20"/>
      <c r="VEE25" s="20"/>
      <c r="VEF25" s="20"/>
      <c r="VEG25" s="20"/>
      <c r="VEH25" s="20"/>
      <c r="VEI25" s="20"/>
      <c r="VEJ25" s="20"/>
      <c r="VEK25" s="20"/>
      <c r="VEL25" s="20"/>
      <c r="VEM25" s="20"/>
      <c r="VEN25" s="20"/>
      <c r="VEO25" s="20"/>
      <c r="VEP25" s="20"/>
      <c r="VEQ25" s="20"/>
      <c r="VER25" s="20"/>
      <c r="VES25" s="20"/>
      <c r="VET25" s="20"/>
      <c r="VEU25" s="20"/>
      <c r="VEV25" s="20"/>
      <c r="VEW25" s="20"/>
      <c r="VEX25" s="20"/>
      <c r="VEY25" s="20"/>
      <c r="VEZ25" s="20"/>
      <c r="VFA25" s="20"/>
      <c r="VFB25" s="20"/>
      <c r="VFC25" s="20"/>
      <c r="VFD25" s="20"/>
      <c r="VFE25" s="20"/>
      <c r="VFF25" s="20"/>
      <c r="VFG25" s="20"/>
      <c r="VFH25" s="20"/>
      <c r="VFI25" s="20"/>
      <c r="VFJ25" s="20"/>
      <c r="VFK25" s="20"/>
      <c r="VFL25" s="20"/>
      <c r="VFM25" s="20"/>
      <c r="VFN25" s="20"/>
      <c r="VFO25" s="20"/>
      <c r="VFP25" s="20"/>
      <c r="VFQ25" s="20"/>
      <c r="VFR25" s="20"/>
      <c r="VFS25" s="20"/>
      <c r="VFT25" s="20"/>
      <c r="VFU25" s="20"/>
      <c r="VFV25" s="20"/>
      <c r="VFW25" s="20"/>
      <c r="VFX25" s="20"/>
      <c r="VFY25" s="20"/>
      <c r="VFZ25" s="20"/>
      <c r="VGA25" s="20"/>
      <c r="VGB25" s="20"/>
      <c r="VGC25" s="20"/>
      <c r="VGD25" s="20"/>
      <c r="VGE25" s="20"/>
      <c r="VGF25" s="20"/>
      <c r="VGG25" s="20"/>
      <c r="VGH25" s="20"/>
      <c r="VGI25" s="20"/>
      <c r="VGJ25" s="20"/>
      <c r="VGK25" s="20"/>
      <c r="VGL25" s="20"/>
      <c r="VGM25" s="20"/>
      <c r="VGN25" s="20"/>
      <c r="VGO25" s="20"/>
      <c r="VGP25" s="20"/>
      <c r="VGQ25" s="20"/>
      <c r="VGR25" s="20"/>
      <c r="VGS25" s="20"/>
      <c r="VGT25" s="20"/>
      <c r="VGU25" s="20"/>
      <c r="VGV25" s="20"/>
      <c r="VGW25" s="20"/>
      <c r="VGX25" s="20"/>
      <c r="VGY25" s="20"/>
      <c r="VGZ25" s="20"/>
      <c r="VHA25" s="20"/>
      <c r="VHB25" s="20"/>
      <c r="VHC25" s="20"/>
      <c r="VHD25" s="20"/>
      <c r="VHE25" s="20"/>
      <c r="VHF25" s="20"/>
      <c r="VHG25" s="20"/>
      <c r="VHH25" s="20"/>
      <c r="VHI25" s="20"/>
      <c r="VHJ25" s="20"/>
      <c r="VHK25" s="20"/>
      <c r="VHL25" s="20"/>
      <c r="VHM25" s="20"/>
      <c r="VHN25" s="20"/>
      <c r="VHO25" s="20"/>
      <c r="VHP25" s="20"/>
      <c r="VHQ25" s="20"/>
      <c r="VHR25" s="20"/>
      <c r="VHS25" s="20"/>
      <c r="VHT25" s="20"/>
      <c r="VHU25" s="20"/>
      <c r="VHV25" s="20"/>
      <c r="VHW25" s="20"/>
      <c r="VHX25" s="20"/>
      <c r="VHY25" s="20"/>
      <c r="VHZ25" s="20"/>
      <c r="VIA25" s="20"/>
      <c r="VIB25" s="20"/>
      <c r="VIC25" s="20"/>
      <c r="VID25" s="20"/>
      <c r="VIE25" s="20"/>
      <c r="VIF25" s="20"/>
      <c r="VIG25" s="20"/>
      <c r="VIH25" s="20"/>
      <c r="VII25" s="20"/>
      <c r="VIJ25" s="20"/>
      <c r="VIK25" s="20"/>
      <c r="VIL25" s="20"/>
      <c r="VIM25" s="20"/>
      <c r="VIN25" s="20"/>
      <c r="VIO25" s="20"/>
      <c r="VIP25" s="20"/>
      <c r="VIQ25" s="20"/>
      <c r="VIR25" s="20"/>
      <c r="VIS25" s="20"/>
      <c r="VIT25" s="20"/>
      <c r="VIU25" s="20"/>
      <c r="VIV25" s="20"/>
      <c r="VIW25" s="20"/>
      <c r="VIX25" s="20"/>
      <c r="VIY25" s="20"/>
      <c r="VIZ25" s="20"/>
      <c r="VJA25" s="20"/>
      <c r="VJB25" s="20"/>
      <c r="VJC25" s="20"/>
      <c r="VJD25" s="20"/>
      <c r="VJE25" s="20"/>
      <c r="VJF25" s="20"/>
      <c r="VJG25" s="20"/>
      <c r="VJH25" s="20"/>
      <c r="VJI25" s="20"/>
      <c r="VJJ25" s="20"/>
      <c r="VJK25" s="20"/>
      <c r="VJL25" s="20"/>
      <c r="VJM25" s="20"/>
      <c r="VJN25" s="20"/>
      <c r="VJO25" s="20"/>
      <c r="VJP25" s="20"/>
      <c r="VJQ25" s="20"/>
      <c r="VJR25" s="20"/>
      <c r="VJS25" s="20"/>
      <c r="VJT25" s="20"/>
      <c r="VJU25" s="20"/>
      <c r="VJV25" s="20"/>
      <c r="VJW25" s="20"/>
      <c r="VJX25" s="20"/>
      <c r="VJY25" s="20"/>
      <c r="VJZ25" s="20"/>
      <c r="VKA25" s="20"/>
      <c r="VKB25" s="20"/>
      <c r="VKC25" s="20"/>
      <c r="VKD25" s="20"/>
      <c r="VKE25" s="20"/>
      <c r="VKF25" s="20"/>
      <c r="VKG25" s="20"/>
      <c r="VKH25" s="20"/>
      <c r="VKI25" s="20"/>
      <c r="VKJ25" s="20"/>
      <c r="VKK25" s="20"/>
      <c r="VKL25" s="20"/>
      <c r="VKM25" s="20"/>
      <c r="VKN25" s="20"/>
      <c r="VKO25" s="20"/>
      <c r="VKP25" s="20"/>
      <c r="VKQ25" s="20"/>
      <c r="VKR25" s="20"/>
      <c r="VKS25" s="20"/>
      <c r="VKT25" s="20"/>
      <c r="VKU25" s="20"/>
      <c r="VKV25" s="20"/>
      <c r="VKW25" s="20"/>
      <c r="VKX25" s="20"/>
      <c r="VKY25" s="20"/>
      <c r="VKZ25" s="20"/>
      <c r="VLA25" s="20"/>
      <c r="VLB25" s="20"/>
      <c r="VLC25" s="20"/>
      <c r="VLD25" s="20"/>
      <c r="VLE25" s="20"/>
      <c r="VLF25" s="20"/>
      <c r="VLG25" s="20"/>
      <c r="VLH25" s="20"/>
      <c r="VLI25" s="20"/>
      <c r="VLJ25" s="20"/>
      <c r="VLK25" s="20"/>
      <c r="VLL25" s="20"/>
      <c r="VLM25" s="20"/>
      <c r="VLN25" s="20"/>
      <c r="VLO25" s="20"/>
      <c r="VLP25" s="20"/>
      <c r="VLQ25" s="20"/>
      <c r="VLR25" s="20"/>
      <c r="VLS25" s="20"/>
      <c r="VLT25" s="20"/>
      <c r="VLU25" s="20"/>
      <c r="VLV25" s="20"/>
      <c r="VLW25" s="20"/>
      <c r="VLX25" s="20"/>
      <c r="VLY25" s="20"/>
      <c r="VLZ25" s="20"/>
      <c r="VMA25" s="20"/>
      <c r="VMB25" s="20"/>
      <c r="VMC25" s="20"/>
      <c r="VMD25" s="20"/>
      <c r="VME25" s="20"/>
      <c r="VMF25" s="20"/>
      <c r="VMG25" s="20"/>
      <c r="VMH25" s="20"/>
      <c r="VMI25" s="20"/>
      <c r="VMJ25" s="20"/>
      <c r="VMK25" s="20"/>
      <c r="VML25" s="20"/>
      <c r="VMM25" s="20"/>
      <c r="VMN25" s="20"/>
      <c r="VMO25" s="20"/>
      <c r="VMP25" s="20"/>
      <c r="VMQ25" s="20"/>
      <c r="VMR25" s="20"/>
      <c r="VMS25" s="20"/>
      <c r="VMT25" s="20"/>
      <c r="VMU25" s="20"/>
      <c r="VMV25" s="20"/>
      <c r="VMW25" s="20"/>
      <c r="VMX25" s="20"/>
      <c r="VMY25" s="20"/>
      <c r="VMZ25" s="20"/>
      <c r="VNA25" s="20"/>
      <c r="VNB25" s="20"/>
      <c r="VNC25" s="20"/>
      <c r="VND25" s="20"/>
      <c r="VNE25" s="20"/>
      <c r="VNF25" s="20"/>
      <c r="VNG25" s="20"/>
      <c r="VNH25" s="20"/>
      <c r="VNI25" s="20"/>
      <c r="VNJ25" s="20"/>
      <c r="VNK25" s="20"/>
      <c r="VNL25" s="20"/>
      <c r="VNM25" s="20"/>
      <c r="VNN25" s="20"/>
      <c r="VNO25" s="20"/>
      <c r="VNP25" s="20"/>
      <c r="VNQ25" s="20"/>
      <c r="VNR25" s="20"/>
      <c r="VNS25" s="20"/>
      <c r="VNT25" s="20"/>
      <c r="VNU25" s="20"/>
      <c r="VNV25" s="20"/>
      <c r="VNW25" s="20"/>
      <c r="VNX25" s="20"/>
      <c r="VNY25" s="20"/>
      <c r="VNZ25" s="20"/>
      <c r="VOA25" s="20"/>
      <c r="VOB25" s="20"/>
      <c r="VOC25" s="20"/>
      <c r="VOD25" s="20"/>
      <c r="VOE25" s="20"/>
      <c r="VOF25" s="20"/>
      <c r="VOG25" s="20"/>
      <c r="VOH25" s="20"/>
      <c r="VOI25" s="20"/>
      <c r="VOJ25" s="20"/>
      <c r="VOK25" s="20"/>
      <c r="VOL25" s="20"/>
      <c r="VOM25" s="20"/>
      <c r="VON25" s="20"/>
      <c r="VOO25" s="20"/>
      <c r="VOP25" s="20"/>
      <c r="VOQ25" s="20"/>
      <c r="VOR25" s="20"/>
      <c r="VOS25" s="20"/>
      <c r="VOT25" s="20"/>
      <c r="VOU25" s="20"/>
      <c r="VOV25" s="20"/>
      <c r="VOW25" s="20"/>
      <c r="VOX25" s="20"/>
      <c r="VOY25" s="20"/>
      <c r="VOZ25" s="20"/>
      <c r="VPA25" s="20"/>
      <c r="VPB25" s="20"/>
      <c r="VPC25" s="20"/>
      <c r="VPD25" s="20"/>
      <c r="VPE25" s="20"/>
      <c r="VPF25" s="20"/>
      <c r="VPG25" s="20"/>
      <c r="VPH25" s="20"/>
      <c r="VPI25" s="20"/>
      <c r="VPJ25" s="20"/>
      <c r="VPK25" s="20"/>
      <c r="VPL25" s="20"/>
      <c r="VPM25" s="20"/>
      <c r="VPN25" s="20"/>
      <c r="VPO25" s="20"/>
      <c r="VPP25" s="20"/>
      <c r="VPQ25" s="20"/>
      <c r="VPR25" s="20"/>
      <c r="VPS25" s="20"/>
      <c r="VPT25" s="20"/>
      <c r="VPU25" s="20"/>
      <c r="VPV25" s="20"/>
      <c r="VPW25" s="20"/>
      <c r="VPX25" s="20"/>
      <c r="VPY25" s="20"/>
      <c r="VPZ25" s="20"/>
      <c r="VQA25" s="20"/>
      <c r="VQB25" s="20"/>
      <c r="VQC25" s="20"/>
      <c r="VQD25" s="20"/>
      <c r="VQE25" s="20"/>
      <c r="VQF25" s="20"/>
      <c r="VQG25" s="20"/>
      <c r="VQH25" s="20"/>
      <c r="VQI25" s="20"/>
      <c r="VQJ25" s="20"/>
      <c r="VQK25" s="20"/>
      <c r="VQL25" s="20"/>
      <c r="VQM25" s="20"/>
      <c r="VQN25" s="20"/>
      <c r="VQO25" s="20"/>
      <c r="VQP25" s="20"/>
      <c r="VQQ25" s="20"/>
      <c r="VQR25" s="20"/>
      <c r="VQS25" s="20"/>
      <c r="VQT25" s="20"/>
      <c r="VQU25" s="20"/>
      <c r="VQV25" s="20"/>
      <c r="VQW25" s="20"/>
      <c r="VQX25" s="20"/>
      <c r="VQY25" s="20"/>
      <c r="VQZ25" s="20"/>
      <c r="VRA25" s="20"/>
      <c r="VRB25" s="20"/>
      <c r="VRC25" s="20"/>
      <c r="VRD25" s="20"/>
      <c r="VRE25" s="20"/>
      <c r="VRF25" s="20"/>
      <c r="VRG25" s="20"/>
      <c r="VRH25" s="20"/>
      <c r="VRI25" s="20"/>
      <c r="VRJ25" s="20"/>
      <c r="VRK25" s="20"/>
      <c r="VRL25" s="20"/>
      <c r="VRM25" s="20"/>
      <c r="VRN25" s="20"/>
      <c r="VRO25" s="20"/>
      <c r="VRP25" s="20"/>
      <c r="VRQ25" s="20"/>
      <c r="VRR25" s="20"/>
      <c r="VRS25" s="20"/>
      <c r="VRT25" s="20"/>
      <c r="VRU25" s="20"/>
      <c r="VRV25" s="20"/>
      <c r="VRW25" s="20"/>
      <c r="VRX25" s="20"/>
      <c r="VRY25" s="20"/>
      <c r="VRZ25" s="20"/>
      <c r="VSA25" s="20"/>
      <c r="VSB25" s="20"/>
      <c r="VSC25" s="20"/>
      <c r="VSD25" s="20"/>
      <c r="VSE25" s="20"/>
      <c r="VSF25" s="20"/>
      <c r="VSG25" s="20"/>
      <c r="VSH25" s="20"/>
      <c r="VSI25" s="20"/>
      <c r="VSJ25" s="20"/>
      <c r="VSK25" s="20"/>
      <c r="VSL25" s="20"/>
      <c r="VSM25" s="20"/>
      <c r="VSN25" s="20"/>
      <c r="VSO25" s="20"/>
      <c r="VSP25" s="20"/>
      <c r="VSQ25" s="20"/>
      <c r="VSR25" s="20"/>
      <c r="VSS25" s="20"/>
      <c r="VST25" s="20"/>
      <c r="VSU25" s="20"/>
      <c r="VSV25" s="20"/>
      <c r="VSW25" s="20"/>
      <c r="VSX25" s="20"/>
      <c r="VSY25" s="20"/>
      <c r="VSZ25" s="20"/>
      <c r="VTA25" s="20"/>
      <c r="VTB25" s="20"/>
      <c r="VTC25" s="20"/>
      <c r="VTD25" s="20"/>
      <c r="VTE25" s="20"/>
      <c r="VTF25" s="20"/>
      <c r="VTG25" s="20"/>
      <c r="VTH25" s="20"/>
      <c r="VTI25" s="20"/>
      <c r="VTJ25" s="20"/>
      <c r="VTK25" s="20"/>
      <c r="VTL25" s="20"/>
      <c r="VTM25" s="20"/>
      <c r="VTN25" s="20"/>
      <c r="VTO25" s="20"/>
      <c r="VTP25" s="20"/>
      <c r="VTQ25" s="20"/>
      <c r="VTR25" s="20"/>
      <c r="VTS25" s="20"/>
      <c r="VTT25" s="20"/>
      <c r="VTU25" s="20"/>
      <c r="VTV25" s="20"/>
      <c r="VTW25" s="20"/>
      <c r="VTX25" s="20"/>
      <c r="VTY25" s="20"/>
      <c r="VTZ25" s="20"/>
      <c r="VUA25" s="20"/>
      <c r="VUB25" s="20"/>
      <c r="VUC25" s="20"/>
      <c r="VUD25" s="20"/>
      <c r="VUE25" s="20"/>
      <c r="VUF25" s="20"/>
      <c r="VUG25" s="20"/>
      <c r="VUH25" s="20"/>
      <c r="VUI25" s="20"/>
      <c r="VUJ25" s="20"/>
      <c r="VUK25" s="20"/>
      <c r="VUL25" s="20"/>
      <c r="VUM25" s="20"/>
      <c r="VUN25" s="20"/>
      <c r="VUO25" s="20"/>
      <c r="VUP25" s="20"/>
      <c r="VUQ25" s="20"/>
      <c r="VUR25" s="20"/>
      <c r="VUS25" s="20"/>
      <c r="VUT25" s="20"/>
      <c r="VUU25" s="20"/>
      <c r="VUV25" s="20"/>
      <c r="VUW25" s="20"/>
      <c r="VUX25" s="20"/>
      <c r="VUY25" s="20"/>
      <c r="VUZ25" s="20"/>
      <c r="VVA25" s="20"/>
      <c r="VVB25" s="20"/>
      <c r="VVC25" s="20"/>
      <c r="VVD25" s="20"/>
      <c r="VVE25" s="20"/>
      <c r="VVF25" s="20"/>
      <c r="VVG25" s="20"/>
      <c r="VVH25" s="20"/>
      <c r="VVI25" s="20"/>
      <c r="VVJ25" s="20"/>
      <c r="VVK25" s="20"/>
      <c r="VVL25" s="20"/>
      <c r="VVM25" s="20"/>
      <c r="VVN25" s="20"/>
      <c r="VVO25" s="20"/>
      <c r="VVP25" s="20"/>
      <c r="VVQ25" s="20"/>
      <c r="VVR25" s="20"/>
      <c r="VVS25" s="20"/>
      <c r="VVT25" s="20"/>
      <c r="VVU25" s="20"/>
      <c r="VVV25" s="20"/>
      <c r="VVW25" s="20"/>
      <c r="VVX25" s="20"/>
      <c r="VVY25" s="20"/>
      <c r="VVZ25" s="20"/>
      <c r="VWA25" s="20"/>
      <c r="VWB25" s="20"/>
      <c r="VWC25" s="20"/>
      <c r="VWD25" s="20"/>
      <c r="VWE25" s="20"/>
      <c r="VWF25" s="20"/>
      <c r="VWG25" s="20"/>
      <c r="VWH25" s="20"/>
      <c r="VWI25" s="20"/>
      <c r="VWJ25" s="20"/>
      <c r="VWK25" s="20"/>
      <c r="VWL25" s="20"/>
      <c r="VWM25" s="20"/>
      <c r="VWN25" s="20"/>
      <c r="VWO25" s="20"/>
      <c r="VWP25" s="20"/>
      <c r="VWQ25" s="20"/>
      <c r="VWR25" s="20"/>
      <c r="VWS25" s="20"/>
      <c r="VWT25" s="20"/>
      <c r="VWU25" s="20"/>
      <c r="VWV25" s="20"/>
      <c r="VWW25" s="20"/>
      <c r="VWX25" s="20"/>
      <c r="VWY25" s="20"/>
      <c r="VWZ25" s="20"/>
      <c r="VXA25" s="20"/>
      <c r="VXB25" s="20"/>
      <c r="VXC25" s="20"/>
      <c r="VXD25" s="20"/>
      <c r="VXE25" s="20"/>
      <c r="VXF25" s="20"/>
      <c r="VXG25" s="20"/>
      <c r="VXH25" s="20"/>
      <c r="VXI25" s="20"/>
      <c r="VXJ25" s="20"/>
      <c r="VXK25" s="20"/>
      <c r="VXL25" s="20"/>
      <c r="VXM25" s="20"/>
      <c r="VXN25" s="20"/>
      <c r="VXO25" s="20"/>
      <c r="VXP25" s="20"/>
      <c r="VXQ25" s="20"/>
      <c r="VXR25" s="20"/>
      <c r="VXS25" s="20"/>
      <c r="VXT25" s="20"/>
      <c r="VXU25" s="20"/>
      <c r="VXV25" s="20"/>
      <c r="VXW25" s="20"/>
      <c r="VXX25" s="20"/>
      <c r="VXY25" s="20"/>
      <c r="VXZ25" s="20"/>
      <c r="VYA25" s="20"/>
      <c r="VYB25" s="20"/>
      <c r="VYC25" s="20"/>
      <c r="VYD25" s="20"/>
      <c r="VYE25" s="20"/>
      <c r="VYF25" s="20"/>
      <c r="VYG25" s="20"/>
      <c r="VYH25" s="20"/>
      <c r="VYI25" s="20"/>
      <c r="VYJ25" s="20"/>
      <c r="VYK25" s="20"/>
      <c r="VYL25" s="20"/>
      <c r="VYM25" s="20"/>
      <c r="VYN25" s="20"/>
      <c r="VYO25" s="20"/>
      <c r="VYP25" s="20"/>
      <c r="VYQ25" s="20"/>
      <c r="VYR25" s="20"/>
      <c r="VYS25" s="20"/>
      <c r="VYT25" s="20"/>
      <c r="VYU25" s="20"/>
      <c r="VYV25" s="20"/>
      <c r="VYW25" s="20"/>
      <c r="VYX25" s="20"/>
      <c r="VYY25" s="20"/>
      <c r="VYZ25" s="20"/>
      <c r="VZA25" s="20"/>
      <c r="VZB25" s="20"/>
      <c r="VZC25" s="20"/>
      <c r="VZD25" s="20"/>
      <c r="VZE25" s="20"/>
      <c r="VZF25" s="20"/>
      <c r="VZG25" s="20"/>
      <c r="VZH25" s="20"/>
      <c r="VZI25" s="20"/>
      <c r="VZJ25" s="20"/>
      <c r="VZK25" s="20"/>
      <c r="VZL25" s="20"/>
      <c r="VZM25" s="20"/>
      <c r="VZN25" s="20"/>
      <c r="VZO25" s="20"/>
      <c r="VZP25" s="20"/>
      <c r="VZQ25" s="20"/>
      <c r="VZR25" s="20"/>
      <c r="VZS25" s="20"/>
      <c r="VZT25" s="20"/>
      <c r="VZU25" s="20"/>
      <c r="VZV25" s="20"/>
      <c r="VZW25" s="20"/>
      <c r="VZX25" s="20"/>
      <c r="VZY25" s="20"/>
      <c r="VZZ25" s="20"/>
      <c r="WAA25" s="20"/>
      <c r="WAB25" s="20"/>
      <c r="WAC25" s="20"/>
      <c r="WAD25" s="20"/>
      <c r="WAE25" s="20"/>
      <c r="WAF25" s="20"/>
      <c r="WAG25" s="20"/>
      <c r="WAH25" s="20"/>
      <c r="WAI25" s="20"/>
      <c r="WAJ25" s="20"/>
      <c r="WAK25" s="20"/>
      <c r="WAL25" s="20"/>
      <c r="WAM25" s="20"/>
      <c r="WAN25" s="20"/>
      <c r="WAO25" s="20"/>
      <c r="WAP25" s="20"/>
      <c r="WAQ25" s="20"/>
      <c r="WAR25" s="20"/>
      <c r="WAS25" s="20"/>
      <c r="WAT25" s="20"/>
      <c r="WAU25" s="20"/>
      <c r="WAV25" s="20"/>
      <c r="WAW25" s="20"/>
      <c r="WAX25" s="20"/>
      <c r="WAY25" s="20"/>
      <c r="WAZ25" s="20"/>
      <c r="WBA25" s="20"/>
      <c r="WBB25" s="20"/>
      <c r="WBC25" s="20"/>
      <c r="WBD25" s="20"/>
      <c r="WBE25" s="20"/>
      <c r="WBF25" s="20"/>
      <c r="WBG25" s="20"/>
      <c r="WBH25" s="20"/>
      <c r="WBI25" s="20"/>
      <c r="WBJ25" s="20"/>
      <c r="WBK25" s="20"/>
      <c r="WBL25" s="20"/>
      <c r="WBM25" s="20"/>
      <c r="WBN25" s="20"/>
      <c r="WBO25" s="20"/>
      <c r="WBP25" s="20"/>
      <c r="WBQ25" s="20"/>
      <c r="WBR25" s="20"/>
      <c r="WBS25" s="20"/>
      <c r="WBT25" s="20"/>
      <c r="WBU25" s="20"/>
      <c r="WBV25" s="20"/>
      <c r="WBW25" s="20"/>
      <c r="WBX25" s="20"/>
      <c r="WBY25" s="20"/>
      <c r="WBZ25" s="20"/>
      <c r="WCA25" s="20"/>
      <c r="WCB25" s="20"/>
      <c r="WCC25" s="20"/>
      <c r="WCD25" s="20"/>
      <c r="WCE25" s="20"/>
      <c r="WCF25" s="20"/>
      <c r="WCG25" s="20"/>
      <c r="WCH25" s="20"/>
      <c r="WCI25" s="20"/>
      <c r="WCJ25" s="20"/>
      <c r="WCK25" s="20"/>
      <c r="WCL25" s="20"/>
      <c r="WCM25" s="20"/>
      <c r="WCN25" s="20"/>
      <c r="WCO25" s="20"/>
      <c r="WCP25" s="20"/>
      <c r="WCQ25" s="20"/>
      <c r="WCR25" s="20"/>
      <c r="WCS25" s="20"/>
      <c r="WCT25" s="20"/>
      <c r="WCU25" s="20"/>
      <c r="WCV25" s="20"/>
      <c r="WCW25" s="20"/>
      <c r="WCX25" s="20"/>
      <c r="WCY25" s="20"/>
      <c r="WCZ25" s="20"/>
      <c r="WDA25" s="20"/>
      <c r="WDB25" s="20"/>
      <c r="WDC25" s="20"/>
      <c r="WDD25" s="20"/>
      <c r="WDE25" s="20"/>
      <c r="WDF25" s="20"/>
      <c r="WDG25" s="20"/>
      <c r="WDH25" s="20"/>
      <c r="WDI25" s="20"/>
      <c r="WDJ25" s="20"/>
      <c r="WDK25" s="20"/>
      <c r="WDL25" s="20"/>
      <c r="WDM25" s="20"/>
      <c r="WDN25" s="20"/>
      <c r="WDO25" s="20"/>
      <c r="WDP25" s="20"/>
      <c r="WDQ25" s="20"/>
      <c r="WDR25" s="20"/>
      <c r="WDS25" s="20"/>
      <c r="WDT25" s="20"/>
      <c r="WDU25" s="20"/>
      <c r="WDV25" s="20"/>
      <c r="WDW25" s="20"/>
      <c r="WDX25" s="20"/>
      <c r="WDY25" s="20"/>
      <c r="WDZ25" s="20"/>
      <c r="WEA25" s="20"/>
      <c r="WEB25" s="20"/>
      <c r="WEC25" s="20"/>
      <c r="WED25" s="20"/>
      <c r="WEE25" s="20"/>
      <c r="WEF25" s="20"/>
      <c r="WEG25" s="20"/>
      <c r="WEH25" s="20"/>
      <c r="WEI25" s="20"/>
      <c r="WEJ25" s="20"/>
      <c r="WEK25" s="20"/>
      <c r="WEL25" s="20"/>
      <c r="WEM25" s="20"/>
      <c r="WEN25" s="20"/>
      <c r="WEO25" s="20"/>
      <c r="WEP25" s="20"/>
      <c r="WEQ25" s="20"/>
      <c r="WER25" s="20"/>
      <c r="WES25" s="20"/>
      <c r="WET25" s="20"/>
      <c r="WEU25" s="20"/>
      <c r="WEV25" s="20"/>
      <c r="WEW25" s="20"/>
      <c r="WEX25" s="20"/>
      <c r="WEY25" s="20"/>
      <c r="WEZ25" s="20"/>
      <c r="WFA25" s="20"/>
      <c r="WFB25" s="20"/>
      <c r="WFC25" s="20"/>
      <c r="WFD25" s="20"/>
      <c r="WFE25" s="20"/>
      <c r="WFF25" s="20"/>
      <c r="WFG25" s="20"/>
      <c r="WFH25" s="20"/>
      <c r="WFI25" s="20"/>
      <c r="WFJ25" s="20"/>
      <c r="WFK25" s="20"/>
      <c r="WFL25" s="20"/>
      <c r="WFM25" s="20"/>
      <c r="WFN25" s="20"/>
      <c r="WFO25" s="20"/>
      <c r="WFP25" s="20"/>
      <c r="WFQ25" s="20"/>
      <c r="WFR25" s="20"/>
      <c r="WFS25" s="20"/>
      <c r="WFT25" s="20"/>
      <c r="WFU25" s="20"/>
      <c r="WFV25" s="20"/>
      <c r="WFW25" s="20"/>
      <c r="WFX25" s="20"/>
      <c r="WFY25" s="20"/>
      <c r="WFZ25" s="20"/>
      <c r="WGA25" s="20"/>
      <c r="WGB25" s="20"/>
      <c r="WGC25" s="20"/>
      <c r="WGD25" s="20"/>
      <c r="WGE25" s="20"/>
      <c r="WGF25" s="20"/>
      <c r="WGG25" s="20"/>
      <c r="WGH25" s="20"/>
      <c r="WGI25" s="20"/>
      <c r="WGJ25" s="20"/>
      <c r="WGK25" s="20"/>
      <c r="WGL25" s="20"/>
      <c r="WGM25" s="20"/>
      <c r="WGN25" s="20"/>
      <c r="WGO25" s="20"/>
      <c r="WGP25" s="20"/>
      <c r="WGQ25" s="20"/>
      <c r="WGR25" s="20"/>
      <c r="WGS25" s="20"/>
      <c r="WGT25" s="20"/>
      <c r="WGU25" s="20"/>
      <c r="WGV25" s="20"/>
      <c r="WGW25" s="20"/>
      <c r="WGX25" s="20"/>
      <c r="WGY25" s="20"/>
      <c r="WGZ25" s="20"/>
      <c r="WHA25" s="20"/>
      <c r="WHB25" s="20"/>
      <c r="WHC25" s="20"/>
      <c r="WHD25" s="20"/>
      <c r="WHE25" s="20"/>
      <c r="WHF25" s="20"/>
      <c r="WHG25" s="20"/>
      <c r="WHH25" s="20"/>
      <c r="WHI25" s="20"/>
      <c r="WHJ25" s="20"/>
      <c r="WHK25" s="20"/>
      <c r="WHL25" s="20"/>
      <c r="WHM25" s="20"/>
      <c r="WHN25" s="20"/>
      <c r="WHO25" s="20"/>
      <c r="WHP25" s="20"/>
      <c r="WHQ25" s="20"/>
      <c r="WHR25" s="20"/>
      <c r="WHS25" s="20"/>
      <c r="WHT25" s="20"/>
      <c r="WHU25" s="20"/>
      <c r="WHV25" s="20"/>
      <c r="WHW25" s="20"/>
      <c r="WHX25" s="20"/>
      <c r="WHY25" s="20"/>
      <c r="WHZ25" s="20"/>
      <c r="WIA25" s="20"/>
      <c r="WIB25" s="20"/>
      <c r="WIC25" s="20"/>
      <c r="WID25" s="20"/>
      <c r="WIE25" s="20"/>
      <c r="WIF25" s="20"/>
      <c r="WIG25" s="20"/>
      <c r="WIH25" s="20"/>
      <c r="WII25" s="20"/>
      <c r="WIJ25" s="20"/>
      <c r="WIK25" s="20"/>
      <c r="WIL25" s="20"/>
      <c r="WIM25" s="20"/>
      <c r="WIN25" s="20"/>
      <c r="WIO25" s="20"/>
      <c r="WIP25" s="20"/>
      <c r="WIQ25" s="20"/>
      <c r="WIR25" s="20"/>
      <c r="WIS25" s="20"/>
      <c r="WIT25" s="20"/>
      <c r="WIU25" s="20"/>
      <c r="WIV25" s="20"/>
      <c r="WIW25" s="20"/>
      <c r="WIX25" s="20"/>
      <c r="WIY25" s="20"/>
      <c r="WIZ25" s="20"/>
      <c r="WJA25" s="20"/>
      <c r="WJB25" s="20"/>
      <c r="WJC25" s="20"/>
      <c r="WJD25" s="20"/>
      <c r="WJE25" s="20"/>
      <c r="WJF25" s="20"/>
      <c r="WJG25" s="20"/>
      <c r="WJH25" s="20"/>
      <c r="WJI25" s="20"/>
      <c r="WJJ25" s="20"/>
      <c r="WJK25" s="20"/>
      <c r="WJL25" s="20"/>
      <c r="WJM25" s="20"/>
      <c r="WJN25" s="20"/>
      <c r="WJO25" s="20"/>
      <c r="WJP25" s="20"/>
      <c r="WJQ25" s="20"/>
      <c r="WJR25" s="20"/>
      <c r="WJS25" s="20"/>
      <c r="WJT25" s="20"/>
      <c r="WJU25" s="20"/>
      <c r="WJV25" s="20"/>
      <c r="WJW25" s="20"/>
      <c r="WJX25" s="20"/>
      <c r="WJY25" s="20"/>
      <c r="WJZ25" s="20"/>
      <c r="WKA25" s="20"/>
      <c r="WKB25" s="20"/>
      <c r="WKC25" s="20"/>
      <c r="WKD25" s="20"/>
      <c r="WKE25" s="20"/>
      <c r="WKF25" s="20"/>
      <c r="WKG25" s="20"/>
      <c r="WKH25" s="20"/>
      <c r="WKI25" s="20"/>
      <c r="WKJ25" s="20"/>
      <c r="WKK25" s="20"/>
      <c r="WKL25" s="20"/>
      <c r="WKM25" s="20"/>
      <c r="WKN25" s="20"/>
      <c r="WKO25" s="20"/>
      <c r="WKP25" s="20"/>
      <c r="WKQ25" s="20"/>
      <c r="WKR25" s="20"/>
      <c r="WKS25" s="20"/>
      <c r="WKT25" s="20"/>
      <c r="WKU25" s="20"/>
      <c r="WKV25" s="20"/>
      <c r="WKW25" s="20"/>
      <c r="WKX25" s="20"/>
      <c r="WKY25" s="20"/>
      <c r="WKZ25" s="20"/>
      <c r="WLA25" s="20"/>
      <c r="WLB25" s="20"/>
      <c r="WLC25" s="20"/>
      <c r="WLD25" s="20"/>
      <c r="WLE25" s="20"/>
      <c r="WLF25" s="20"/>
      <c r="WLG25" s="20"/>
      <c r="WLH25" s="20"/>
      <c r="WLI25" s="20"/>
      <c r="WLJ25" s="20"/>
      <c r="WLK25" s="20"/>
      <c r="WLL25" s="20"/>
      <c r="WLM25" s="20"/>
      <c r="WLN25" s="20"/>
      <c r="WLO25" s="20"/>
      <c r="WLP25" s="20"/>
      <c r="WLQ25" s="20"/>
      <c r="WLR25" s="20"/>
      <c r="WLS25" s="20"/>
      <c r="WLT25" s="20"/>
      <c r="WLU25" s="20"/>
      <c r="WLV25" s="20"/>
      <c r="WLW25" s="20"/>
      <c r="WLX25" s="20"/>
      <c r="WLY25" s="20"/>
      <c r="WLZ25" s="20"/>
      <c r="WMA25" s="20"/>
      <c r="WMB25" s="20"/>
      <c r="WMC25" s="20"/>
      <c r="WMD25" s="20"/>
      <c r="WME25" s="20"/>
      <c r="WMF25" s="20"/>
      <c r="WMG25" s="20"/>
      <c r="WMH25" s="20"/>
      <c r="WMI25" s="20"/>
      <c r="WMJ25" s="20"/>
      <c r="WMK25" s="20"/>
      <c r="WML25" s="20"/>
      <c r="WMM25" s="20"/>
      <c r="WMN25" s="20"/>
      <c r="WMO25" s="20"/>
      <c r="WMP25" s="20"/>
      <c r="WMQ25" s="20"/>
      <c r="WMR25" s="20"/>
      <c r="WMS25" s="20"/>
      <c r="WMT25" s="20"/>
      <c r="WMU25" s="20"/>
      <c r="WMV25" s="20"/>
      <c r="WMW25" s="20"/>
      <c r="WMX25" s="20"/>
      <c r="WMY25" s="20"/>
      <c r="WMZ25" s="20"/>
      <c r="WNA25" s="20"/>
      <c r="WNB25" s="20"/>
      <c r="WNC25" s="20"/>
      <c r="WND25" s="20"/>
      <c r="WNE25" s="20"/>
      <c r="WNF25" s="20"/>
      <c r="WNG25" s="20"/>
      <c r="WNH25" s="20"/>
      <c r="WNI25" s="20"/>
      <c r="WNJ25" s="20"/>
      <c r="WNK25" s="20"/>
      <c r="WNL25" s="20"/>
      <c r="WNM25" s="20"/>
      <c r="WNN25" s="20"/>
      <c r="WNO25" s="20"/>
      <c r="WNP25" s="20"/>
      <c r="WNQ25" s="20"/>
      <c r="WNR25" s="20"/>
      <c r="WNS25" s="20"/>
      <c r="WNT25" s="20"/>
      <c r="WNU25" s="20"/>
      <c r="WNV25" s="20"/>
      <c r="WNW25" s="20"/>
      <c r="WNX25" s="20"/>
      <c r="WNY25" s="20"/>
      <c r="WNZ25" s="20"/>
      <c r="WOA25" s="20"/>
      <c r="WOB25" s="20"/>
      <c r="WOC25" s="20"/>
      <c r="WOD25" s="20"/>
      <c r="WOE25" s="20"/>
      <c r="WOF25" s="20"/>
      <c r="WOG25" s="20"/>
      <c r="WOH25" s="20"/>
      <c r="WOI25" s="20"/>
      <c r="WOJ25" s="20"/>
      <c r="WOK25" s="20"/>
      <c r="WOL25" s="20"/>
      <c r="WOM25" s="20"/>
      <c r="WON25" s="20"/>
      <c r="WOO25" s="20"/>
      <c r="WOP25" s="20"/>
      <c r="WOQ25" s="20"/>
      <c r="WOR25" s="20"/>
      <c r="WOS25" s="20"/>
      <c r="WOT25" s="20"/>
      <c r="WOU25" s="20"/>
      <c r="WOV25" s="20"/>
      <c r="WOW25" s="20"/>
      <c r="WOX25" s="20"/>
      <c r="WOY25" s="20"/>
      <c r="WOZ25" s="20"/>
      <c r="WPA25" s="20"/>
      <c r="WPB25" s="20"/>
      <c r="WPC25" s="20"/>
      <c r="WPD25" s="20"/>
      <c r="WPE25" s="20"/>
      <c r="WPF25" s="20"/>
      <c r="WPG25" s="20"/>
      <c r="WPH25" s="20"/>
      <c r="WPI25" s="20"/>
      <c r="WPJ25" s="20"/>
      <c r="WPK25" s="20"/>
      <c r="WPL25" s="20"/>
      <c r="WPM25" s="20"/>
      <c r="WPN25" s="20"/>
      <c r="WPO25" s="20"/>
      <c r="WPP25" s="20"/>
      <c r="WPQ25" s="20"/>
      <c r="WPR25" s="20"/>
      <c r="WPS25" s="20"/>
      <c r="WPT25" s="20"/>
      <c r="WPU25" s="20"/>
      <c r="WPV25" s="20"/>
      <c r="WPW25" s="20"/>
      <c r="WPX25" s="20"/>
      <c r="WPY25" s="20"/>
      <c r="WPZ25" s="20"/>
      <c r="WQA25" s="20"/>
      <c r="WQB25" s="20"/>
      <c r="WQC25" s="20"/>
      <c r="WQD25" s="20"/>
      <c r="WQE25" s="20"/>
      <c r="WQF25" s="20"/>
      <c r="WQG25" s="20"/>
      <c r="WQH25" s="20"/>
      <c r="WQI25" s="20"/>
      <c r="WQJ25" s="20"/>
      <c r="WQK25" s="20"/>
      <c r="WQL25" s="20"/>
      <c r="WQM25" s="20"/>
      <c r="WQN25" s="20"/>
      <c r="WQO25" s="20"/>
      <c r="WQP25" s="20"/>
      <c r="WQQ25" s="20"/>
      <c r="WQR25" s="20"/>
      <c r="WQS25" s="20"/>
      <c r="WQT25" s="20"/>
      <c r="WQU25" s="20"/>
      <c r="WQV25" s="20"/>
      <c r="WQW25" s="20"/>
      <c r="WQX25" s="20"/>
      <c r="WQY25" s="20"/>
      <c r="WQZ25" s="20"/>
      <c r="WRA25" s="20"/>
      <c r="WRB25" s="20"/>
      <c r="WRC25" s="20"/>
      <c r="WRD25" s="20"/>
      <c r="WRE25" s="20"/>
      <c r="WRF25" s="20"/>
      <c r="WRG25" s="20"/>
      <c r="WRH25" s="20"/>
      <c r="WRI25" s="20"/>
      <c r="WRJ25" s="20"/>
      <c r="WRK25" s="20"/>
      <c r="WRL25" s="20"/>
      <c r="WRM25" s="20"/>
      <c r="WRN25" s="20"/>
      <c r="WRO25" s="20"/>
      <c r="WRP25" s="20"/>
      <c r="WRQ25" s="20"/>
      <c r="WRR25" s="20"/>
      <c r="WRS25" s="20"/>
      <c r="WRT25" s="20"/>
      <c r="WRU25" s="20"/>
      <c r="WRV25" s="20"/>
      <c r="WRW25" s="20"/>
      <c r="WRX25" s="20"/>
      <c r="WRY25" s="20"/>
      <c r="WRZ25" s="20"/>
      <c r="WSA25" s="20"/>
      <c r="WSB25" s="20"/>
      <c r="WSC25" s="20"/>
      <c r="WSD25" s="20"/>
      <c r="WSE25" s="20"/>
      <c r="WSF25" s="20"/>
      <c r="WSG25" s="20"/>
      <c r="WSH25" s="20"/>
      <c r="WSI25" s="20"/>
      <c r="WSJ25" s="20"/>
      <c r="WSK25" s="20"/>
      <c r="WSL25" s="20"/>
      <c r="WSM25" s="20"/>
      <c r="WSN25" s="20"/>
      <c r="WSO25" s="20"/>
      <c r="WSP25" s="20"/>
      <c r="WSQ25" s="20"/>
      <c r="WSR25" s="20"/>
      <c r="WSS25" s="20"/>
      <c r="WST25" s="20"/>
      <c r="WSU25" s="20"/>
      <c r="WSV25" s="20"/>
      <c r="WSW25" s="20"/>
      <c r="WSX25" s="20"/>
      <c r="WSY25" s="20"/>
      <c r="WSZ25" s="20"/>
      <c r="WTA25" s="20"/>
      <c r="WTB25" s="20"/>
      <c r="WTC25" s="20"/>
      <c r="WTD25" s="20"/>
      <c r="WTE25" s="20"/>
      <c r="WTF25" s="20"/>
      <c r="WTG25" s="20"/>
      <c r="WTH25" s="20"/>
      <c r="WTI25" s="20"/>
      <c r="WTJ25" s="20"/>
      <c r="WTK25" s="20"/>
      <c r="WTL25" s="20"/>
      <c r="WTM25" s="20"/>
      <c r="WTN25" s="20"/>
      <c r="WTO25" s="20"/>
      <c r="WTP25" s="20"/>
      <c r="WTQ25" s="20"/>
      <c r="WTR25" s="20"/>
      <c r="WTS25" s="20"/>
      <c r="WTT25" s="20"/>
      <c r="WTU25" s="20"/>
      <c r="WTV25" s="20"/>
      <c r="WTW25" s="20"/>
      <c r="WTX25" s="20"/>
      <c r="WTY25" s="20"/>
      <c r="WTZ25" s="20"/>
      <c r="WUA25" s="20"/>
      <c r="WUB25" s="20"/>
      <c r="WUC25" s="20"/>
      <c r="WUD25" s="20"/>
      <c r="WUE25" s="20"/>
      <c r="WUF25" s="20"/>
      <c r="WUG25" s="20"/>
      <c r="WUH25" s="20"/>
      <c r="WUI25" s="20"/>
      <c r="WUJ25" s="20"/>
      <c r="WUK25" s="20"/>
      <c r="WUL25" s="20"/>
      <c r="WUM25" s="20"/>
      <c r="WUN25" s="20"/>
      <c r="WUO25" s="20"/>
      <c r="WUP25" s="20"/>
      <c r="WUQ25" s="20"/>
      <c r="WUR25" s="20"/>
      <c r="WUS25" s="20"/>
      <c r="WUT25" s="20"/>
      <c r="WUU25" s="20"/>
      <c r="WUV25" s="20"/>
      <c r="WUW25" s="20"/>
      <c r="WUX25" s="20"/>
      <c r="WUY25" s="20"/>
      <c r="WUZ25" s="20"/>
      <c r="WVA25" s="20"/>
      <c r="WVB25" s="20"/>
      <c r="WVC25" s="20"/>
      <c r="WVD25" s="20"/>
      <c r="WVE25" s="20"/>
      <c r="WVF25" s="20"/>
      <c r="WVG25" s="20"/>
      <c r="WVH25" s="20"/>
      <c r="WVI25" s="20"/>
      <c r="WVJ25" s="20"/>
      <c r="WVK25" s="20"/>
      <c r="WVL25" s="20"/>
      <c r="WVM25" s="20"/>
      <c r="WVN25" s="20"/>
      <c r="WVO25" s="20"/>
      <c r="WVP25" s="20"/>
      <c r="WVQ25" s="20"/>
      <c r="WVR25" s="20"/>
      <c r="WVS25" s="20"/>
      <c r="WVT25" s="20"/>
      <c r="WVU25" s="20"/>
      <c r="WVV25" s="20"/>
      <c r="WVW25" s="20"/>
      <c r="WVX25" s="20"/>
      <c r="WVY25" s="20"/>
      <c r="WVZ25" s="20"/>
      <c r="WWA25" s="20"/>
      <c r="WWB25" s="20"/>
      <c r="WWC25" s="20"/>
      <c r="WWD25" s="20"/>
      <c r="WWE25" s="20"/>
      <c r="WWF25" s="20"/>
      <c r="WWG25" s="20"/>
      <c r="WWH25" s="20"/>
      <c r="WWI25" s="20"/>
      <c r="WWJ25" s="20"/>
      <c r="WWK25" s="20"/>
      <c r="WWL25" s="20"/>
      <c r="WWM25" s="20"/>
      <c r="WWN25" s="20"/>
      <c r="WWO25" s="20"/>
      <c r="WWP25" s="20"/>
      <c r="WWQ25" s="20"/>
      <c r="WWR25" s="20"/>
      <c r="WWS25" s="20"/>
      <c r="WWT25" s="20"/>
      <c r="WWU25" s="20"/>
      <c r="WWV25" s="20"/>
      <c r="WWW25" s="20"/>
      <c r="WWX25" s="20"/>
      <c r="WWY25" s="20"/>
      <c r="WWZ25" s="20"/>
    </row>
    <row r="26" spans="1:16172" s="20" customFormat="1" x14ac:dyDescent="0.25">
      <c r="D26" s="69">
        <v>7</v>
      </c>
      <c r="E26" s="69" t="s">
        <v>103</v>
      </c>
      <c r="F26" s="69" t="s">
        <v>224</v>
      </c>
      <c r="G26" s="181">
        <v>347</v>
      </c>
      <c r="H26" s="70" t="s">
        <v>526</v>
      </c>
      <c r="I26" s="70" t="s">
        <v>527</v>
      </c>
      <c r="J26" s="182" t="s">
        <v>528</v>
      </c>
      <c r="K26" s="74" t="s">
        <v>60</v>
      </c>
      <c r="L26" s="711" t="s">
        <v>529</v>
      </c>
      <c r="M26" s="76"/>
      <c r="N26" s="70" t="s">
        <v>530</v>
      </c>
      <c r="O26" s="88">
        <v>8.1999999999999993</v>
      </c>
      <c r="P26" s="84" t="s">
        <v>38</v>
      </c>
      <c r="Q26" s="79">
        <v>8.18</v>
      </c>
      <c r="R26" s="78" t="s">
        <v>63</v>
      </c>
      <c r="S26" s="79">
        <v>8.15</v>
      </c>
      <c r="T26" s="79">
        <f t="shared" si="0"/>
        <v>8.15</v>
      </c>
      <c r="U26" s="80" t="str">
        <f t="shared" si="1"/>
        <v>кмс</v>
      </c>
      <c r="V26" s="134">
        <v>12</v>
      </c>
      <c r="W26" s="183" t="s">
        <v>531</v>
      </c>
      <c r="X26" s="58"/>
      <c r="AR26" s="19"/>
    </row>
    <row r="27" spans="1:16172" s="20" customFormat="1" ht="15" customHeight="1" x14ac:dyDescent="0.25">
      <c r="D27" s="69">
        <v>8</v>
      </c>
      <c r="E27" s="69" t="s">
        <v>114</v>
      </c>
      <c r="F27" s="69" t="s">
        <v>231</v>
      </c>
      <c r="G27" s="181">
        <v>88</v>
      </c>
      <c r="H27" s="70" t="s">
        <v>532</v>
      </c>
      <c r="I27" s="70" t="s">
        <v>205</v>
      </c>
      <c r="J27" s="182" t="s">
        <v>533</v>
      </c>
      <c r="K27" s="74" t="s">
        <v>60</v>
      </c>
      <c r="L27" s="711" t="s">
        <v>419</v>
      </c>
      <c r="M27" s="188"/>
      <c r="N27" s="70" t="s">
        <v>534</v>
      </c>
      <c r="O27" s="77">
        <v>8.27</v>
      </c>
      <c r="P27" s="78" t="s">
        <v>63</v>
      </c>
      <c r="Q27" s="79">
        <v>8.18</v>
      </c>
      <c r="R27" s="78" t="s">
        <v>63</v>
      </c>
      <c r="S27" s="189" t="s">
        <v>191</v>
      </c>
      <c r="T27" s="79">
        <f t="shared" si="0"/>
        <v>8.18</v>
      </c>
      <c r="U27" s="80" t="str">
        <f t="shared" si="1"/>
        <v>кмс</v>
      </c>
      <c r="V27" s="134" t="s">
        <v>90</v>
      </c>
      <c r="W27" s="183" t="s">
        <v>535</v>
      </c>
      <c r="X27" s="58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12"/>
      <c r="AO27" s="112"/>
      <c r="AP27" s="112"/>
      <c r="AQ27" s="112"/>
      <c r="AR27" s="117"/>
      <c r="AS27" s="112"/>
      <c r="AT27" s="112"/>
      <c r="AU27" s="112"/>
      <c r="AV27" s="112"/>
    </row>
    <row r="28" spans="1:16172" s="20" customFormat="1" x14ac:dyDescent="0.25">
      <c r="A28" s="112"/>
      <c r="B28" s="112"/>
      <c r="C28" s="112"/>
      <c r="D28" s="69">
        <v>9</v>
      </c>
      <c r="E28" s="69" t="s">
        <v>128</v>
      </c>
      <c r="F28" s="69"/>
      <c r="G28" s="181">
        <v>309</v>
      </c>
      <c r="H28" s="70" t="s">
        <v>536</v>
      </c>
      <c r="I28" s="70" t="s">
        <v>537</v>
      </c>
      <c r="J28" s="182" t="s">
        <v>538</v>
      </c>
      <c r="K28" s="74" t="s">
        <v>60</v>
      </c>
      <c r="L28" s="711" t="s">
        <v>265</v>
      </c>
      <c r="M28" s="76"/>
      <c r="N28" s="70" t="s">
        <v>539</v>
      </c>
      <c r="O28" s="88">
        <v>8.2100000000000009</v>
      </c>
      <c r="P28" s="84" t="s">
        <v>63</v>
      </c>
      <c r="Q28" s="190">
        <v>8.1999999999999993</v>
      </c>
      <c r="R28" s="170"/>
      <c r="S28" s="191"/>
      <c r="T28" s="79">
        <f t="shared" si="0"/>
        <v>8.1999999999999993</v>
      </c>
      <c r="U28" s="80" t="str">
        <f t="shared" si="1"/>
        <v>кмс</v>
      </c>
      <c r="V28" s="134">
        <v>11</v>
      </c>
      <c r="W28" s="183" t="s">
        <v>540</v>
      </c>
      <c r="X28" s="146"/>
      <c r="Y28" s="184"/>
      <c r="Z28" s="184"/>
      <c r="AA28" s="184"/>
      <c r="AB28" s="184"/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4"/>
      <c r="AN28" s="184"/>
      <c r="AO28" s="184"/>
      <c r="AP28" s="184"/>
      <c r="AQ28" s="184"/>
      <c r="AR28" s="192"/>
      <c r="AS28" s="184"/>
      <c r="AT28" s="184"/>
      <c r="AU28" s="184"/>
      <c r="AV28" s="184"/>
      <c r="AW28" s="184"/>
      <c r="AX28" s="184"/>
      <c r="AY28" s="184"/>
      <c r="AZ28" s="184"/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4"/>
      <c r="BL28" s="184"/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12"/>
      <c r="BX28" s="112"/>
      <c r="BY28" s="112"/>
      <c r="BZ28" s="112"/>
      <c r="CA28" s="112"/>
      <c r="CB28" s="112"/>
      <c r="CC28" s="112"/>
      <c r="CD28" s="112"/>
      <c r="CE28" s="112"/>
      <c r="CF28" s="112"/>
      <c r="CG28" s="112"/>
      <c r="CH28" s="112"/>
      <c r="CI28" s="112"/>
      <c r="CJ28" s="112"/>
      <c r="CK28" s="112"/>
      <c r="CL28" s="112"/>
      <c r="CM28" s="112"/>
      <c r="CN28" s="112"/>
      <c r="CO28" s="112"/>
      <c r="CP28" s="112"/>
      <c r="CQ28" s="112"/>
      <c r="CR28" s="112"/>
      <c r="CS28" s="112"/>
      <c r="CT28" s="112"/>
      <c r="CU28" s="112"/>
      <c r="CV28" s="112"/>
      <c r="CW28" s="112"/>
      <c r="CX28" s="112"/>
      <c r="CY28" s="112"/>
      <c r="CZ28" s="112"/>
      <c r="DA28" s="112"/>
      <c r="DB28" s="112"/>
      <c r="DC28" s="112"/>
      <c r="DD28" s="112"/>
      <c r="DE28" s="112"/>
      <c r="DF28" s="112"/>
      <c r="DG28" s="112"/>
      <c r="DH28" s="112"/>
      <c r="DI28" s="112"/>
      <c r="DJ28" s="112"/>
      <c r="DK28" s="112"/>
      <c r="DL28" s="112"/>
      <c r="DM28" s="112"/>
      <c r="DN28" s="112"/>
      <c r="DO28" s="112"/>
      <c r="DP28" s="112"/>
      <c r="DQ28" s="112"/>
      <c r="DR28" s="112"/>
      <c r="DS28" s="112"/>
      <c r="DT28" s="112"/>
      <c r="DU28" s="112"/>
      <c r="DV28" s="112"/>
      <c r="DW28" s="112"/>
      <c r="DX28" s="112"/>
      <c r="DY28" s="112"/>
      <c r="DZ28" s="112"/>
      <c r="EA28" s="112"/>
      <c r="EB28" s="112"/>
      <c r="EC28" s="112"/>
      <c r="ED28" s="112"/>
      <c r="EE28" s="112"/>
      <c r="EF28" s="112"/>
      <c r="EG28" s="112"/>
      <c r="EH28" s="112"/>
      <c r="EI28" s="112"/>
      <c r="EJ28" s="112"/>
      <c r="EK28" s="112"/>
      <c r="EL28" s="112"/>
      <c r="EM28" s="112"/>
      <c r="EN28" s="112"/>
      <c r="EO28" s="112"/>
      <c r="EP28" s="112"/>
      <c r="EQ28" s="112"/>
      <c r="ER28" s="112"/>
      <c r="ES28" s="112"/>
      <c r="ET28" s="112"/>
      <c r="EU28" s="112"/>
      <c r="EV28" s="112"/>
      <c r="EW28" s="112"/>
      <c r="EX28" s="112"/>
      <c r="EY28" s="112"/>
      <c r="EZ28" s="112"/>
      <c r="FA28" s="112"/>
      <c r="FB28" s="112"/>
      <c r="FC28" s="112"/>
      <c r="FD28" s="112"/>
      <c r="FE28" s="112"/>
      <c r="FF28" s="112"/>
      <c r="FG28" s="112"/>
      <c r="FH28" s="112"/>
      <c r="FI28" s="112"/>
      <c r="FJ28" s="112"/>
      <c r="FK28" s="112"/>
      <c r="FL28" s="112"/>
      <c r="FM28" s="112"/>
      <c r="FN28" s="112"/>
      <c r="FO28" s="112"/>
      <c r="FP28" s="112"/>
      <c r="FQ28" s="112"/>
      <c r="FR28" s="112"/>
      <c r="FS28" s="112"/>
      <c r="FT28" s="112"/>
      <c r="FU28" s="112"/>
      <c r="FV28" s="112"/>
      <c r="FW28" s="112"/>
      <c r="FX28" s="112"/>
      <c r="FY28" s="112"/>
      <c r="FZ28" s="112"/>
      <c r="GA28" s="112"/>
      <c r="GB28" s="112"/>
      <c r="GC28" s="112"/>
      <c r="GD28" s="112"/>
      <c r="GE28" s="112"/>
      <c r="GF28" s="112"/>
      <c r="GG28" s="112"/>
      <c r="GH28" s="112"/>
      <c r="GI28" s="112"/>
      <c r="GJ28" s="112"/>
      <c r="GK28" s="112"/>
      <c r="GL28" s="112"/>
      <c r="GM28" s="112"/>
      <c r="GN28" s="112"/>
      <c r="GO28" s="112"/>
      <c r="GP28" s="112"/>
      <c r="GQ28" s="112"/>
      <c r="GR28" s="112"/>
      <c r="GS28" s="112"/>
      <c r="GT28" s="112"/>
      <c r="GU28" s="112"/>
      <c r="GV28" s="112"/>
      <c r="GW28" s="112"/>
      <c r="GX28" s="112"/>
      <c r="GY28" s="112"/>
      <c r="GZ28" s="112"/>
      <c r="HA28" s="112"/>
      <c r="HB28" s="112"/>
      <c r="HC28" s="112"/>
      <c r="HD28" s="112"/>
      <c r="HE28" s="112"/>
      <c r="HF28" s="112"/>
      <c r="HG28" s="112"/>
      <c r="HH28" s="112"/>
      <c r="HI28" s="112"/>
      <c r="HJ28" s="112"/>
      <c r="HK28" s="112"/>
      <c r="HL28" s="112"/>
      <c r="HM28" s="112"/>
      <c r="HN28" s="112"/>
      <c r="HO28" s="112"/>
      <c r="HP28" s="112"/>
      <c r="HQ28" s="112"/>
      <c r="HR28" s="112"/>
      <c r="HS28" s="112"/>
      <c r="HT28" s="112"/>
      <c r="HU28" s="112"/>
      <c r="HV28" s="112"/>
      <c r="HW28" s="112"/>
      <c r="HX28" s="112"/>
      <c r="HY28" s="112"/>
      <c r="HZ28" s="112"/>
      <c r="IA28" s="112"/>
      <c r="IB28" s="112"/>
      <c r="IC28" s="112"/>
      <c r="ID28" s="112"/>
      <c r="IE28" s="112"/>
      <c r="IF28" s="112"/>
      <c r="IG28" s="112"/>
      <c r="IH28" s="112"/>
      <c r="II28" s="112"/>
      <c r="IJ28" s="112"/>
      <c r="IK28" s="112"/>
      <c r="IL28" s="112"/>
      <c r="IM28" s="112"/>
      <c r="IN28" s="112"/>
      <c r="IO28" s="112"/>
      <c r="IP28" s="112"/>
      <c r="IQ28" s="112"/>
      <c r="IR28" s="112"/>
      <c r="IS28" s="112"/>
      <c r="IT28" s="112"/>
      <c r="IU28" s="112"/>
      <c r="IV28" s="112"/>
      <c r="IW28" s="112"/>
      <c r="IX28" s="112"/>
      <c r="IY28" s="112"/>
      <c r="IZ28" s="112"/>
      <c r="JA28" s="112"/>
      <c r="JB28" s="112"/>
      <c r="JC28" s="112"/>
      <c r="JD28" s="112"/>
      <c r="JE28" s="112"/>
      <c r="JF28" s="112"/>
      <c r="JG28" s="112"/>
      <c r="JH28" s="112"/>
      <c r="JI28" s="112"/>
      <c r="JJ28" s="112"/>
      <c r="JK28" s="112"/>
      <c r="JL28" s="112"/>
      <c r="JM28" s="112"/>
      <c r="JN28" s="112"/>
      <c r="JO28" s="112"/>
      <c r="JP28" s="112"/>
      <c r="JQ28" s="112"/>
      <c r="JR28" s="112"/>
      <c r="JS28" s="112"/>
      <c r="JT28" s="112"/>
      <c r="JU28" s="112"/>
      <c r="JV28" s="112"/>
      <c r="JW28" s="112"/>
      <c r="JX28" s="112"/>
      <c r="JY28" s="112"/>
      <c r="JZ28" s="112"/>
      <c r="KA28" s="112"/>
      <c r="KB28" s="112"/>
      <c r="KC28" s="112"/>
      <c r="KD28" s="112"/>
      <c r="KE28" s="112"/>
      <c r="KF28" s="112"/>
      <c r="KG28" s="112"/>
      <c r="KH28" s="112"/>
      <c r="KI28" s="112"/>
      <c r="KJ28" s="112"/>
      <c r="KK28" s="112"/>
      <c r="KL28" s="112"/>
      <c r="KM28" s="112"/>
      <c r="KN28" s="112"/>
      <c r="KO28" s="112"/>
      <c r="KP28" s="112"/>
      <c r="KQ28" s="112"/>
      <c r="KR28" s="112"/>
      <c r="KS28" s="112"/>
      <c r="KT28" s="112"/>
      <c r="KU28" s="112"/>
      <c r="KV28" s="112"/>
      <c r="KW28" s="112"/>
      <c r="KX28" s="112"/>
      <c r="KY28" s="112"/>
      <c r="KZ28" s="112"/>
      <c r="LA28" s="112"/>
      <c r="LB28" s="112"/>
      <c r="LC28" s="112"/>
      <c r="LD28" s="112"/>
      <c r="LE28" s="112"/>
      <c r="LF28" s="112"/>
      <c r="LG28" s="112"/>
      <c r="LH28" s="112"/>
      <c r="LI28" s="112"/>
      <c r="LJ28" s="112"/>
      <c r="LK28" s="112"/>
      <c r="LL28" s="112"/>
      <c r="LM28" s="112"/>
      <c r="LN28" s="112"/>
      <c r="LO28" s="112"/>
      <c r="LP28" s="112"/>
      <c r="LQ28" s="112"/>
      <c r="LR28" s="112"/>
      <c r="LS28" s="112"/>
      <c r="LT28" s="112"/>
      <c r="LU28" s="112"/>
      <c r="LV28" s="112"/>
      <c r="LW28" s="112"/>
      <c r="LX28" s="112"/>
      <c r="LY28" s="112"/>
      <c r="LZ28" s="112"/>
      <c r="MA28" s="112"/>
      <c r="MB28" s="112"/>
      <c r="MC28" s="112"/>
      <c r="MD28" s="112"/>
      <c r="ME28" s="112"/>
      <c r="MF28" s="112"/>
      <c r="MG28" s="112"/>
      <c r="MH28" s="112"/>
      <c r="MI28" s="112"/>
      <c r="MJ28" s="112"/>
      <c r="MK28" s="112"/>
      <c r="ML28" s="112"/>
      <c r="MM28" s="112"/>
      <c r="MN28" s="112"/>
      <c r="MO28" s="112"/>
      <c r="MP28" s="112"/>
      <c r="MQ28" s="112"/>
      <c r="MR28" s="112"/>
      <c r="MS28" s="112"/>
      <c r="MT28" s="112"/>
      <c r="MU28" s="112"/>
      <c r="MV28" s="112"/>
      <c r="MW28" s="112"/>
      <c r="MX28" s="112"/>
      <c r="MY28" s="112"/>
      <c r="MZ28" s="112"/>
      <c r="NA28" s="112"/>
      <c r="NB28" s="112"/>
      <c r="NC28" s="112"/>
      <c r="ND28" s="112"/>
      <c r="NE28" s="112"/>
      <c r="NF28" s="112"/>
      <c r="NG28" s="112"/>
      <c r="NH28" s="112"/>
      <c r="NI28" s="112"/>
      <c r="NJ28" s="112"/>
      <c r="NK28" s="112"/>
      <c r="NL28" s="112"/>
      <c r="NM28" s="112"/>
      <c r="NN28" s="112"/>
      <c r="NO28" s="112"/>
      <c r="NP28" s="112"/>
      <c r="NQ28" s="112"/>
      <c r="NR28" s="112"/>
      <c r="NS28" s="112"/>
      <c r="NT28" s="112"/>
      <c r="NU28" s="112"/>
      <c r="NV28" s="112"/>
      <c r="NW28" s="112"/>
      <c r="NX28" s="112"/>
      <c r="NY28" s="112"/>
      <c r="NZ28" s="112"/>
      <c r="OA28" s="112"/>
      <c r="OB28" s="112"/>
      <c r="OC28" s="112"/>
      <c r="OD28" s="112"/>
      <c r="OE28" s="112"/>
      <c r="OF28" s="112"/>
      <c r="OG28" s="112"/>
      <c r="OH28" s="112"/>
      <c r="OI28" s="112"/>
      <c r="OJ28" s="112"/>
      <c r="OK28" s="112"/>
      <c r="OL28" s="112"/>
      <c r="OM28" s="112"/>
      <c r="ON28" s="112"/>
      <c r="OO28" s="112"/>
      <c r="OP28" s="112"/>
      <c r="OQ28" s="112"/>
      <c r="OR28" s="112"/>
      <c r="OS28" s="112"/>
      <c r="OT28" s="112"/>
      <c r="OU28" s="112"/>
      <c r="OV28" s="112"/>
      <c r="OW28" s="112"/>
      <c r="OX28" s="112"/>
      <c r="OY28" s="112"/>
      <c r="OZ28" s="112"/>
      <c r="PA28" s="112"/>
      <c r="PB28" s="112"/>
      <c r="PC28" s="112"/>
      <c r="PD28" s="112"/>
      <c r="PE28" s="112"/>
      <c r="PF28" s="112"/>
      <c r="PG28" s="112"/>
      <c r="PH28" s="112"/>
      <c r="PI28" s="112"/>
      <c r="PJ28" s="112"/>
      <c r="PK28" s="112"/>
      <c r="PL28" s="112"/>
      <c r="PM28" s="112"/>
      <c r="PN28" s="112"/>
      <c r="PO28" s="112"/>
      <c r="PP28" s="112"/>
      <c r="PQ28" s="112"/>
      <c r="PR28" s="112"/>
      <c r="PS28" s="112"/>
      <c r="PT28" s="112"/>
      <c r="PU28" s="112"/>
      <c r="PV28" s="112"/>
      <c r="PW28" s="112"/>
      <c r="PX28" s="112"/>
      <c r="PY28" s="112"/>
      <c r="PZ28" s="112"/>
      <c r="QA28" s="112"/>
      <c r="QB28" s="112"/>
      <c r="QC28" s="112"/>
      <c r="QD28" s="112"/>
      <c r="QE28" s="112"/>
      <c r="QF28" s="112"/>
      <c r="QG28" s="112"/>
      <c r="QH28" s="112"/>
      <c r="QI28" s="112"/>
      <c r="QJ28" s="112"/>
      <c r="QK28" s="112"/>
      <c r="QL28" s="112"/>
      <c r="QM28" s="112"/>
      <c r="QN28" s="112"/>
      <c r="QO28" s="112"/>
      <c r="QP28" s="112"/>
      <c r="QQ28" s="112"/>
      <c r="QR28" s="112"/>
      <c r="QS28" s="112"/>
      <c r="QT28" s="112"/>
      <c r="QU28" s="112"/>
      <c r="QV28" s="112"/>
      <c r="QW28" s="112"/>
      <c r="QX28" s="112"/>
      <c r="QY28" s="112"/>
      <c r="QZ28" s="112"/>
      <c r="RA28" s="112"/>
      <c r="RB28" s="112"/>
      <c r="RC28" s="112"/>
      <c r="RD28" s="112"/>
      <c r="RE28" s="112"/>
      <c r="RF28" s="112"/>
      <c r="RG28" s="112"/>
      <c r="RH28" s="112"/>
      <c r="RI28" s="112"/>
      <c r="RJ28" s="112"/>
      <c r="RK28" s="112"/>
      <c r="RL28" s="112"/>
      <c r="RM28" s="112"/>
      <c r="RN28" s="112"/>
      <c r="RO28" s="112"/>
      <c r="RP28" s="112"/>
      <c r="RQ28" s="112"/>
      <c r="RR28" s="112"/>
      <c r="RS28" s="112"/>
      <c r="RT28" s="112"/>
      <c r="RU28" s="112"/>
      <c r="RV28" s="112"/>
      <c r="RW28" s="112"/>
      <c r="RX28" s="112"/>
      <c r="RY28" s="112"/>
      <c r="RZ28" s="112"/>
      <c r="SA28" s="112"/>
      <c r="SB28" s="112"/>
      <c r="SC28" s="112"/>
      <c r="SD28" s="112"/>
      <c r="SE28" s="112"/>
      <c r="SF28" s="112"/>
      <c r="SG28" s="112"/>
      <c r="SH28" s="112"/>
      <c r="SI28" s="112"/>
      <c r="SJ28" s="112"/>
      <c r="SK28" s="112"/>
      <c r="SL28" s="112"/>
      <c r="SM28" s="112"/>
      <c r="SN28" s="112"/>
      <c r="SO28" s="112"/>
      <c r="SP28" s="112"/>
      <c r="SQ28" s="112"/>
      <c r="SR28" s="112"/>
      <c r="SS28" s="112"/>
      <c r="ST28" s="112"/>
      <c r="SU28" s="112"/>
      <c r="SV28" s="112"/>
      <c r="SW28" s="112"/>
      <c r="SX28" s="112"/>
      <c r="SY28" s="112"/>
      <c r="SZ28" s="112"/>
      <c r="TA28" s="112"/>
      <c r="TB28" s="112"/>
      <c r="TC28" s="112"/>
      <c r="TD28" s="112"/>
      <c r="TE28" s="112"/>
      <c r="TF28" s="112"/>
      <c r="TG28" s="112"/>
      <c r="TH28" s="112"/>
      <c r="TI28" s="112"/>
      <c r="TJ28" s="112"/>
      <c r="TK28" s="112"/>
      <c r="TL28" s="112"/>
      <c r="TM28" s="112"/>
      <c r="TN28" s="112"/>
      <c r="TO28" s="112"/>
      <c r="TP28" s="112"/>
      <c r="TQ28" s="112"/>
      <c r="TR28" s="112"/>
      <c r="TS28" s="112"/>
      <c r="TT28" s="112"/>
      <c r="TU28" s="112"/>
      <c r="TV28" s="112"/>
      <c r="TW28" s="112"/>
      <c r="TX28" s="112"/>
      <c r="TY28" s="112"/>
      <c r="TZ28" s="112"/>
      <c r="UA28" s="112"/>
      <c r="UB28" s="112"/>
      <c r="UC28" s="112"/>
      <c r="UD28" s="112"/>
      <c r="UE28" s="112"/>
      <c r="UF28" s="112"/>
      <c r="UG28" s="112"/>
      <c r="UH28" s="112"/>
      <c r="UI28" s="112"/>
      <c r="UJ28" s="112"/>
      <c r="UK28" s="112"/>
      <c r="UL28" s="112"/>
      <c r="UM28" s="112"/>
      <c r="UN28" s="112"/>
      <c r="UO28" s="112"/>
      <c r="UP28" s="112"/>
      <c r="UQ28" s="112"/>
      <c r="UR28" s="112"/>
      <c r="US28" s="112"/>
      <c r="UT28" s="112"/>
      <c r="UU28" s="112"/>
      <c r="UV28" s="112"/>
      <c r="UW28" s="112"/>
      <c r="UX28" s="112"/>
      <c r="UY28" s="112"/>
      <c r="UZ28" s="112"/>
      <c r="VA28" s="112"/>
      <c r="VB28" s="112"/>
      <c r="VC28" s="112"/>
      <c r="VD28" s="112"/>
      <c r="VE28" s="112"/>
      <c r="VF28" s="112"/>
      <c r="VG28" s="112"/>
      <c r="VH28" s="112"/>
      <c r="VI28" s="112"/>
      <c r="VJ28" s="112"/>
      <c r="VK28" s="112"/>
      <c r="VL28" s="112"/>
      <c r="VM28" s="112"/>
      <c r="VN28" s="112"/>
      <c r="VO28" s="112"/>
      <c r="VP28" s="112"/>
      <c r="VQ28" s="112"/>
      <c r="VR28" s="112"/>
      <c r="VS28" s="112"/>
      <c r="VT28" s="112"/>
      <c r="VU28" s="112"/>
      <c r="VV28" s="112"/>
      <c r="VW28" s="112"/>
      <c r="VX28" s="112"/>
      <c r="VY28" s="112"/>
      <c r="VZ28" s="112"/>
      <c r="WA28" s="112"/>
      <c r="WB28" s="112"/>
      <c r="WC28" s="112"/>
      <c r="WD28" s="112"/>
      <c r="WE28" s="112"/>
      <c r="WF28" s="112"/>
      <c r="WG28" s="112"/>
      <c r="WH28" s="112"/>
      <c r="WI28" s="112"/>
      <c r="WJ28" s="112"/>
      <c r="WK28" s="112"/>
      <c r="WL28" s="112"/>
      <c r="WM28" s="112"/>
      <c r="WN28" s="112"/>
      <c r="WO28" s="112"/>
      <c r="WP28" s="112"/>
      <c r="WQ28" s="112"/>
      <c r="WR28" s="112"/>
      <c r="WS28" s="112"/>
      <c r="WT28" s="112"/>
      <c r="WU28" s="112"/>
      <c r="WV28" s="112"/>
      <c r="WW28" s="112"/>
      <c r="WX28" s="112"/>
      <c r="WY28" s="112"/>
      <c r="WZ28" s="112"/>
      <c r="XA28" s="112"/>
      <c r="XB28" s="112"/>
      <c r="XC28" s="112"/>
      <c r="XD28" s="112"/>
      <c r="XE28" s="112"/>
      <c r="XF28" s="112"/>
      <c r="XG28" s="112"/>
      <c r="XH28" s="112"/>
      <c r="XI28" s="112"/>
      <c r="XJ28" s="112"/>
      <c r="XK28" s="112"/>
      <c r="XL28" s="112"/>
      <c r="XM28" s="112"/>
      <c r="XN28" s="112"/>
      <c r="XO28" s="112"/>
      <c r="XP28" s="112"/>
      <c r="XQ28" s="112"/>
      <c r="XR28" s="112"/>
      <c r="XS28" s="112"/>
      <c r="XT28" s="112"/>
      <c r="XU28" s="112"/>
      <c r="XV28" s="112"/>
      <c r="XW28" s="112"/>
      <c r="XX28" s="112"/>
      <c r="XY28" s="112"/>
      <c r="XZ28" s="112"/>
      <c r="YA28" s="112"/>
      <c r="YB28" s="112"/>
      <c r="YC28" s="112"/>
      <c r="YD28" s="112"/>
      <c r="YE28" s="112"/>
      <c r="YF28" s="112"/>
      <c r="YG28" s="112"/>
      <c r="YH28" s="112"/>
      <c r="YI28" s="112"/>
      <c r="YJ28" s="112"/>
      <c r="YK28" s="112"/>
      <c r="YL28" s="112"/>
      <c r="YM28" s="112"/>
      <c r="YN28" s="112"/>
      <c r="YO28" s="112"/>
      <c r="YP28" s="112"/>
      <c r="YQ28" s="112"/>
      <c r="YR28" s="112"/>
      <c r="YS28" s="112"/>
      <c r="YT28" s="112"/>
      <c r="YU28" s="112"/>
      <c r="YV28" s="112"/>
      <c r="YW28" s="112"/>
      <c r="YX28" s="112"/>
      <c r="YY28" s="112"/>
      <c r="YZ28" s="112"/>
      <c r="ZA28" s="112"/>
      <c r="ZB28" s="112"/>
      <c r="ZC28" s="112"/>
      <c r="ZD28" s="112"/>
      <c r="ZE28" s="112"/>
      <c r="ZF28" s="112"/>
      <c r="ZG28" s="112"/>
      <c r="ZH28" s="112"/>
      <c r="ZI28" s="112"/>
      <c r="ZJ28" s="112"/>
      <c r="ZK28" s="112"/>
      <c r="ZL28" s="112"/>
      <c r="ZM28" s="112"/>
      <c r="ZN28" s="112"/>
      <c r="ZO28" s="112"/>
      <c r="ZP28" s="112"/>
      <c r="ZQ28" s="112"/>
      <c r="ZR28" s="112"/>
      <c r="ZS28" s="112"/>
      <c r="ZT28" s="112"/>
      <c r="ZU28" s="112"/>
      <c r="ZV28" s="112"/>
      <c r="ZW28" s="112"/>
      <c r="ZX28" s="112"/>
      <c r="ZY28" s="112"/>
      <c r="ZZ28" s="112"/>
      <c r="AAA28" s="112"/>
      <c r="AAB28" s="112"/>
      <c r="AAC28" s="112"/>
      <c r="AAD28" s="112"/>
      <c r="AAE28" s="112"/>
      <c r="AAF28" s="112"/>
      <c r="AAG28" s="112"/>
      <c r="AAH28" s="112"/>
      <c r="AAI28" s="112"/>
      <c r="AAJ28" s="112"/>
      <c r="AAK28" s="112"/>
      <c r="AAL28" s="112"/>
      <c r="AAM28" s="112"/>
      <c r="AAN28" s="112"/>
      <c r="AAO28" s="112"/>
      <c r="AAP28" s="112"/>
      <c r="AAQ28" s="112"/>
      <c r="AAR28" s="112"/>
      <c r="AAS28" s="112"/>
      <c r="AAT28" s="112"/>
      <c r="AAU28" s="112"/>
      <c r="AAV28" s="112"/>
      <c r="AAW28" s="112"/>
      <c r="AAX28" s="112"/>
      <c r="AAY28" s="112"/>
      <c r="AAZ28" s="112"/>
      <c r="ABA28" s="112"/>
      <c r="ABB28" s="112"/>
      <c r="ABC28" s="112"/>
      <c r="ABD28" s="112"/>
      <c r="ABE28" s="112"/>
      <c r="ABF28" s="112"/>
      <c r="ABG28" s="112"/>
      <c r="ABH28" s="112"/>
      <c r="ABI28" s="112"/>
      <c r="ABJ28" s="112"/>
      <c r="ABK28" s="112"/>
      <c r="ABL28" s="112"/>
      <c r="ABM28" s="112"/>
      <c r="ABN28" s="112"/>
      <c r="ABO28" s="112"/>
      <c r="ABP28" s="112"/>
      <c r="ABQ28" s="112"/>
      <c r="ABR28" s="112"/>
      <c r="ABS28" s="112"/>
      <c r="ABT28" s="112"/>
      <c r="ABU28" s="112"/>
      <c r="ABV28" s="112"/>
      <c r="ABW28" s="112"/>
      <c r="ABX28" s="112"/>
      <c r="ABY28" s="112"/>
      <c r="ABZ28" s="112"/>
      <c r="ACA28" s="112"/>
      <c r="ACB28" s="112"/>
      <c r="ACC28" s="112"/>
      <c r="ACD28" s="112"/>
      <c r="ACE28" s="112"/>
      <c r="ACF28" s="112"/>
      <c r="ACG28" s="112"/>
      <c r="ACH28" s="112"/>
      <c r="ACI28" s="112"/>
      <c r="ACJ28" s="112"/>
      <c r="ACK28" s="112"/>
      <c r="ACL28" s="112"/>
      <c r="ACM28" s="112"/>
      <c r="ACN28" s="112"/>
      <c r="ACO28" s="112"/>
      <c r="ACP28" s="112"/>
      <c r="ACQ28" s="112"/>
      <c r="ACR28" s="112"/>
      <c r="ACS28" s="112"/>
      <c r="ACT28" s="112"/>
      <c r="ACU28" s="112"/>
      <c r="ACV28" s="112"/>
      <c r="ACW28" s="112"/>
      <c r="ACX28" s="112"/>
      <c r="ACY28" s="112"/>
      <c r="ACZ28" s="112"/>
      <c r="ADA28" s="112"/>
      <c r="ADB28" s="112"/>
      <c r="ADC28" s="112"/>
      <c r="ADD28" s="112"/>
      <c r="ADE28" s="112"/>
      <c r="ADF28" s="112"/>
      <c r="ADG28" s="112"/>
      <c r="ADH28" s="112"/>
      <c r="ADI28" s="112"/>
      <c r="ADJ28" s="112"/>
      <c r="ADK28" s="112"/>
      <c r="ADL28" s="112"/>
      <c r="ADM28" s="112"/>
      <c r="ADN28" s="112"/>
      <c r="ADO28" s="112"/>
      <c r="ADP28" s="112"/>
      <c r="ADQ28" s="112"/>
      <c r="ADR28" s="112"/>
      <c r="ADS28" s="112"/>
      <c r="ADT28" s="112"/>
      <c r="ADU28" s="112"/>
      <c r="ADV28" s="112"/>
      <c r="ADW28" s="112"/>
      <c r="ADX28" s="112"/>
      <c r="ADY28" s="112"/>
      <c r="ADZ28" s="112"/>
      <c r="AEA28" s="112"/>
      <c r="AEB28" s="112"/>
      <c r="AEC28" s="112"/>
      <c r="AED28" s="112"/>
      <c r="AEE28" s="112"/>
      <c r="AEF28" s="112"/>
      <c r="AEG28" s="112"/>
      <c r="AEH28" s="112"/>
      <c r="AEI28" s="112"/>
      <c r="AEJ28" s="112"/>
      <c r="AEK28" s="112"/>
      <c r="AEL28" s="112"/>
      <c r="AEM28" s="112"/>
      <c r="AEN28" s="112"/>
      <c r="AEO28" s="112"/>
      <c r="AEP28" s="112"/>
      <c r="AEQ28" s="112"/>
      <c r="AER28" s="112"/>
      <c r="AES28" s="112"/>
      <c r="AET28" s="112"/>
      <c r="AEU28" s="112"/>
      <c r="AEV28" s="112"/>
      <c r="AEW28" s="112"/>
      <c r="AEX28" s="112"/>
      <c r="AEY28" s="112"/>
      <c r="AEZ28" s="112"/>
      <c r="AFA28" s="112"/>
      <c r="AFB28" s="112"/>
      <c r="AFC28" s="112"/>
      <c r="AFD28" s="112"/>
      <c r="AFE28" s="112"/>
      <c r="AFF28" s="112"/>
      <c r="AFG28" s="112"/>
      <c r="AFH28" s="112"/>
      <c r="AFI28" s="112"/>
      <c r="AFJ28" s="112"/>
      <c r="AFK28" s="112"/>
      <c r="AFL28" s="112"/>
      <c r="AFM28" s="112"/>
      <c r="AFN28" s="112"/>
      <c r="AFO28" s="112"/>
      <c r="AFP28" s="112"/>
      <c r="AFQ28" s="112"/>
      <c r="AFR28" s="112"/>
      <c r="AFS28" s="112"/>
      <c r="AFT28" s="112"/>
      <c r="AFU28" s="112"/>
      <c r="AFV28" s="112"/>
      <c r="AFW28" s="112"/>
      <c r="AFX28" s="112"/>
      <c r="AFY28" s="112"/>
      <c r="AFZ28" s="112"/>
      <c r="AGA28" s="112"/>
      <c r="AGB28" s="112"/>
      <c r="AGC28" s="112"/>
      <c r="AGD28" s="112"/>
      <c r="AGE28" s="112"/>
      <c r="AGF28" s="112"/>
      <c r="AGG28" s="112"/>
      <c r="AGH28" s="112"/>
      <c r="AGI28" s="112"/>
      <c r="AGJ28" s="112"/>
      <c r="AGK28" s="112"/>
      <c r="AGL28" s="112"/>
      <c r="AGM28" s="112"/>
      <c r="AGN28" s="112"/>
      <c r="AGO28" s="112"/>
      <c r="AGP28" s="112"/>
      <c r="AGQ28" s="112"/>
      <c r="AGR28" s="112"/>
      <c r="AGS28" s="112"/>
      <c r="AGT28" s="112"/>
      <c r="AGU28" s="112"/>
      <c r="AGV28" s="112"/>
      <c r="AGW28" s="112"/>
      <c r="AGX28" s="112"/>
      <c r="AGY28" s="112"/>
      <c r="AGZ28" s="112"/>
      <c r="AHA28" s="112"/>
      <c r="AHB28" s="112"/>
      <c r="AHC28" s="112"/>
      <c r="AHD28" s="112"/>
      <c r="AHE28" s="112"/>
      <c r="AHF28" s="112"/>
      <c r="AHG28" s="112"/>
      <c r="AHH28" s="112"/>
      <c r="AHI28" s="112"/>
      <c r="AHJ28" s="112"/>
      <c r="AHK28" s="112"/>
      <c r="AHL28" s="112"/>
      <c r="AHM28" s="112"/>
      <c r="AHN28" s="112"/>
      <c r="AHO28" s="112"/>
      <c r="AHP28" s="112"/>
      <c r="AHQ28" s="112"/>
      <c r="AHR28" s="112"/>
      <c r="AHS28" s="112"/>
      <c r="AHT28" s="112"/>
      <c r="AHU28" s="112"/>
      <c r="AHV28" s="112"/>
      <c r="AHW28" s="112"/>
      <c r="AHX28" s="112"/>
      <c r="AHY28" s="112"/>
      <c r="AHZ28" s="112"/>
      <c r="AIA28" s="112"/>
      <c r="AIB28" s="112"/>
      <c r="AIC28" s="112"/>
      <c r="AID28" s="112"/>
      <c r="AIE28" s="112"/>
      <c r="AIF28" s="112"/>
      <c r="AIG28" s="112"/>
      <c r="AIH28" s="112"/>
      <c r="AII28" s="112"/>
      <c r="AIJ28" s="112"/>
      <c r="AIK28" s="112"/>
      <c r="AIL28" s="112"/>
      <c r="AIM28" s="112"/>
      <c r="AIN28" s="112"/>
      <c r="AIO28" s="112"/>
      <c r="AIP28" s="112"/>
      <c r="AIQ28" s="112"/>
      <c r="AIR28" s="112"/>
      <c r="AIS28" s="112"/>
      <c r="AIT28" s="112"/>
      <c r="AIU28" s="112"/>
      <c r="AIV28" s="112"/>
      <c r="AIW28" s="112"/>
      <c r="AIX28" s="112"/>
      <c r="AIY28" s="112"/>
      <c r="AIZ28" s="112"/>
      <c r="AJA28" s="112"/>
      <c r="AJB28" s="112"/>
      <c r="AJC28" s="112"/>
      <c r="AJD28" s="112"/>
      <c r="AJE28" s="112"/>
      <c r="AJF28" s="112"/>
      <c r="AJG28" s="112"/>
      <c r="AJH28" s="112"/>
      <c r="AJI28" s="112"/>
      <c r="AJJ28" s="112"/>
      <c r="AJK28" s="112"/>
      <c r="AJL28" s="112"/>
      <c r="AJM28" s="112"/>
      <c r="AJN28" s="112"/>
      <c r="AJO28" s="112"/>
      <c r="AJP28" s="112"/>
      <c r="AJQ28" s="112"/>
      <c r="AJR28" s="112"/>
      <c r="AJS28" s="112"/>
      <c r="AJT28" s="112"/>
      <c r="AJU28" s="112"/>
      <c r="AJV28" s="112"/>
      <c r="AJW28" s="112"/>
      <c r="AJX28" s="112"/>
      <c r="AJY28" s="112"/>
      <c r="AJZ28" s="112"/>
      <c r="AKA28" s="112"/>
      <c r="AKB28" s="112"/>
      <c r="AKC28" s="112"/>
      <c r="AKD28" s="112"/>
      <c r="AKE28" s="112"/>
      <c r="AKF28" s="112"/>
      <c r="AKG28" s="112"/>
      <c r="AKH28" s="112"/>
      <c r="AKI28" s="112"/>
      <c r="AKJ28" s="112"/>
      <c r="AKK28" s="112"/>
      <c r="AKL28" s="112"/>
      <c r="AKM28" s="112"/>
      <c r="AKN28" s="112"/>
      <c r="AKO28" s="112"/>
      <c r="AKP28" s="112"/>
      <c r="AKQ28" s="112"/>
      <c r="AKR28" s="112"/>
      <c r="AKS28" s="112"/>
      <c r="AKT28" s="112"/>
      <c r="AKU28" s="112"/>
      <c r="AKV28" s="112"/>
      <c r="AKW28" s="112"/>
      <c r="AKX28" s="112"/>
      <c r="AKY28" s="112"/>
      <c r="AKZ28" s="112"/>
      <c r="ALA28" s="112"/>
      <c r="ALB28" s="112"/>
      <c r="ALC28" s="112"/>
      <c r="ALD28" s="112"/>
      <c r="ALE28" s="112"/>
      <c r="ALF28" s="112"/>
      <c r="ALG28" s="112"/>
      <c r="ALH28" s="112"/>
      <c r="ALI28" s="112"/>
      <c r="ALJ28" s="112"/>
      <c r="ALK28" s="112"/>
      <c r="ALL28" s="112"/>
      <c r="ALM28" s="112"/>
      <c r="ALN28" s="112"/>
      <c r="ALO28" s="112"/>
      <c r="ALP28" s="112"/>
      <c r="ALQ28" s="112"/>
      <c r="ALR28" s="112"/>
      <c r="ALS28" s="112"/>
      <c r="ALT28" s="112"/>
      <c r="ALU28" s="112"/>
      <c r="ALV28" s="112"/>
      <c r="ALW28" s="112"/>
      <c r="ALX28" s="112"/>
      <c r="ALY28" s="112"/>
      <c r="ALZ28" s="112"/>
      <c r="AMA28" s="112"/>
      <c r="AMB28" s="112"/>
      <c r="AMC28" s="112"/>
      <c r="AMD28" s="112"/>
      <c r="AME28" s="112"/>
      <c r="AMF28" s="112"/>
      <c r="AMG28" s="112"/>
      <c r="AMH28" s="112"/>
      <c r="AMI28" s="112"/>
      <c r="AMJ28" s="112"/>
      <c r="AMK28" s="112"/>
      <c r="AML28" s="112"/>
      <c r="AMM28" s="112"/>
      <c r="AMN28" s="112"/>
      <c r="AMO28" s="112"/>
      <c r="AMP28" s="112"/>
      <c r="AMQ28" s="112"/>
      <c r="AMR28" s="112"/>
      <c r="AMS28" s="112"/>
      <c r="AMT28" s="112"/>
      <c r="AMU28" s="112"/>
      <c r="AMV28" s="112"/>
      <c r="AMW28" s="112"/>
      <c r="AMX28" s="112"/>
      <c r="AMY28" s="112"/>
      <c r="AMZ28" s="112"/>
      <c r="ANA28" s="112"/>
      <c r="ANB28" s="112"/>
      <c r="ANC28" s="112"/>
      <c r="AND28" s="112"/>
      <c r="ANE28" s="112"/>
      <c r="ANF28" s="112"/>
      <c r="ANG28" s="112"/>
      <c r="ANH28" s="112"/>
      <c r="ANI28" s="112"/>
      <c r="ANJ28" s="112"/>
      <c r="ANK28" s="112"/>
      <c r="ANL28" s="112"/>
      <c r="ANM28" s="112"/>
      <c r="ANN28" s="112"/>
      <c r="ANO28" s="112"/>
      <c r="ANP28" s="112"/>
      <c r="ANQ28" s="112"/>
      <c r="ANR28" s="112"/>
      <c r="ANS28" s="112"/>
      <c r="ANT28" s="112"/>
      <c r="ANU28" s="112"/>
      <c r="ANV28" s="112"/>
      <c r="ANW28" s="112"/>
      <c r="ANX28" s="112"/>
      <c r="ANY28" s="112"/>
      <c r="ANZ28" s="112"/>
      <c r="AOA28" s="112"/>
      <c r="AOB28" s="112"/>
      <c r="AOC28" s="112"/>
      <c r="AOD28" s="112"/>
      <c r="AOE28" s="112"/>
      <c r="AOF28" s="112"/>
      <c r="AOG28" s="112"/>
      <c r="AOH28" s="112"/>
      <c r="AOI28" s="112"/>
      <c r="AOJ28" s="112"/>
      <c r="AOK28" s="112"/>
      <c r="AOL28" s="112"/>
      <c r="AOM28" s="112"/>
      <c r="AON28" s="112"/>
      <c r="AOO28" s="112"/>
      <c r="AOP28" s="112"/>
      <c r="AOQ28" s="112"/>
      <c r="AOR28" s="112"/>
      <c r="AOS28" s="112"/>
      <c r="AOT28" s="112"/>
      <c r="AOU28" s="112"/>
      <c r="AOV28" s="112"/>
      <c r="AOW28" s="112"/>
      <c r="AOX28" s="112"/>
      <c r="AOY28" s="112"/>
      <c r="AOZ28" s="112"/>
      <c r="APA28" s="112"/>
      <c r="APB28" s="112"/>
      <c r="APC28" s="112"/>
      <c r="APD28" s="112"/>
      <c r="APE28" s="112"/>
      <c r="APF28" s="112"/>
      <c r="APG28" s="112"/>
      <c r="APH28" s="112"/>
      <c r="API28" s="112"/>
      <c r="APJ28" s="112"/>
      <c r="APK28" s="112"/>
      <c r="APL28" s="112"/>
      <c r="APM28" s="112"/>
      <c r="APN28" s="112"/>
      <c r="APO28" s="112"/>
      <c r="APP28" s="112"/>
      <c r="APQ28" s="112"/>
      <c r="APR28" s="112"/>
      <c r="APS28" s="112"/>
      <c r="APT28" s="112"/>
      <c r="APU28" s="112"/>
      <c r="APV28" s="112"/>
      <c r="APW28" s="112"/>
      <c r="APX28" s="112"/>
      <c r="APY28" s="112"/>
      <c r="APZ28" s="112"/>
      <c r="AQA28" s="112"/>
      <c r="AQB28" s="112"/>
      <c r="AQC28" s="112"/>
      <c r="AQD28" s="112"/>
      <c r="AQE28" s="112"/>
      <c r="AQF28" s="112"/>
      <c r="AQG28" s="112"/>
      <c r="AQH28" s="112"/>
      <c r="AQI28" s="112"/>
      <c r="AQJ28" s="112"/>
      <c r="AQK28" s="112"/>
      <c r="AQL28" s="112"/>
      <c r="AQM28" s="112"/>
      <c r="AQN28" s="112"/>
      <c r="AQO28" s="112"/>
      <c r="AQP28" s="112"/>
      <c r="AQQ28" s="112"/>
      <c r="AQR28" s="112"/>
      <c r="AQS28" s="112"/>
      <c r="AQT28" s="112"/>
      <c r="AQU28" s="112"/>
      <c r="AQV28" s="112"/>
      <c r="AQW28" s="112"/>
      <c r="AQX28" s="112"/>
      <c r="AQY28" s="112"/>
      <c r="AQZ28" s="112"/>
      <c r="ARA28" s="112"/>
      <c r="ARB28" s="112"/>
      <c r="ARC28" s="112"/>
      <c r="ARD28" s="112"/>
      <c r="ARE28" s="112"/>
      <c r="ARF28" s="112"/>
      <c r="ARG28" s="112"/>
      <c r="ARH28" s="112"/>
      <c r="ARI28" s="112"/>
      <c r="ARJ28" s="112"/>
      <c r="ARK28" s="112"/>
      <c r="ARL28" s="112"/>
      <c r="ARM28" s="112"/>
      <c r="ARN28" s="112"/>
      <c r="ARO28" s="112"/>
      <c r="ARP28" s="112"/>
      <c r="ARQ28" s="112"/>
      <c r="ARR28" s="112"/>
      <c r="ARS28" s="112"/>
      <c r="ART28" s="112"/>
      <c r="ARU28" s="112"/>
      <c r="ARV28" s="112"/>
      <c r="ARW28" s="112"/>
      <c r="ARX28" s="112"/>
      <c r="ARY28" s="112"/>
      <c r="ARZ28" s="112"/>
      <c r="ASA28" s="112"/>
      <c r="ASB28" s="112"/>
      <c r="ASC28" s="112"/>
      <c r="ASD28" s="112"/>
      <c r="ASE28" s="112"/>
      <c r="ASF28" s="112"/>
      <c r="ASG28" s="112"/>
      <c r="ASH28" s="112"/>
      <c r="ASI28" s="112"/>
      <c r="ASJ28" s="112"/>
      <c r="ASK28" s="112"/>
      <c r="ASL28" s="112"/>
      <c r="ASM28" s="112"/>
      <c r="ASN28" s="112"/>
      <c r="ASO28" s="112"/>
      <c r="ASP28" s="112"/>
      <c r="ASQ28" s="112"/>
      <c r="ASR28" s="112"/>
      <c r="ASS28" s="112"/>
      <c r="AST28" s="112"/>
      <c r="ASU28" s="112"/>
      <c r="ASV28" s="112"/>
      <c r="ASW28" s="112"/>
      <c r="ASX28" s="112"/>
      <c r="ASY28" s="112"/>
      <c r="ASZ28" s="112"/>
      <c r="ATA28" s="112"/>
      <c r="ATB28" s="112"/>
      <c r="ATC28" s="112"/>
      <c r="ATD28" s="112"/>
      <c r="ATE28" s="112"/>
      <c r="ATF28" s="112"/>
      <c r="ATG28" s="112"/>
      <c r="ATH28" s="112"/>
      <c r="ATI28" s="112"/>
      <c r="ATJ28" s="112"/>
      <c r="ATK28" s="112"/>
      <c r="ATL28" s="112"/>
      <c r="ATM28" s="112"/>
      <c r="ATN28" s="112"/>
      <c r="ATO28" s="112"/>
      <c r="ATP28" s="112"/>
      <c r="ATQ28" s="112"/>
      <c r="ATR28" s="112"/>
      <c r="ATS28" s="112"/>
      <c r="ATT28" s="112"/>
      <c r="ATU28" s="112"/>
      <c r="ATV28" s="112"/>
      <c r="ATW28" s="112"/>
      <c r="ATX28" s="112"/>
      <c r="ATY28" s="112"/>
      <c r="ATZ28" s="112"/>
      <c r="AUA28" s="112"/>
      <c r="AUB28" s="112"/>
      <c r="AUC28" s="112"/>
      <c r="AUD28" s="112"/>
      <c r="AUE28" s="112"/>
      <c r="AUF28" s="112"/>
      <c r="AUG28" s="112"/>
      <c r="AUH28" s="112"/>
      <c r="AUI28" s="112"/>
      <c r="AUJ28" s="112"/>
      <c r="AUK28" s="112"/>
      <c r="AUL28" s="112"/>
      <c r="AUM28" s="112"/>
      <c r="AUN28" s="112"/>
      <c r="AUO28" s="112"/>
      <c r="AUP28" s="112"/>
      <c r="AUQ28" s="112"/>
      <c r="AUR28" s="112"/>
      <c r="AUS28" s="112"/>
      <c r="AUT28" s="112"/>
      <c r="AUU28" s="112"/>
      <c r="AUV28" s="112"/>
      <c r="AUW28" s="112"/>
      <c r="AUX28" s="112"/>
      <c r="AUY28" s="112"/>
      <c r="AUZ28" s="112"/>
      <c r="AVA28" s="112"/>
      <c r="AVB28" s="112"/>
      <c r="AVC28" s="112"/>
      <c r="AVD28" s="112"/>
      <c r="AVE28" s="112"/>
      <c r="AVF28" s="112"/>
      <c r="AVG28" s="112"/>
      <c r="AVH28" s="112"/>
      <c r="AVI28" s="112"/>
      <c r="AVJ28" s="112"/>
      <c r="AVK28" s="112"/>
      <c r="AVL28" s="112"/>
      <c r="AVM28" s="112"/>
      <c r="AVN28" s="112"/>
      <c r="AVO28" s="112"/>
      <c r="AVP28" s="112"/>
      <c r="AVQ28" s="112"/>
      <c r="AVR28" s="112"/>
      <c r="AVS28" s="112"/>
      <c r="AVT28" s="112"/>
      <c r="AVU28" s="112"/>
      <c r="AVV28" s="112"/>
      <c r="AVW28" s="112"/>
      <c r="AVX28" s="112"/>
      <c r="AVY28" s="112"/>
      <c r="AVZ28" s="112"/>
      <c r="AWA28" s="112"/>
      <c r="AWB28" s="112"/>
      <c r="AWC28" s="112"/>
      <c r="AWD28" s="112"/>
      <c r="AWE28" s="112"/>
      <c r="AWF28" s="112"/>
      <c r="AWG28" s="112"/>
      <c r="AWH28" s="112"/>
      <c r="AWI28" s="112"/>
      <c r="AWJ28" s="112"/>
      <c r="AWK28" s="112"/>
      <c r="AWL28" s="112"/>
      <c r="AWM28" s="112"/>
      <c r="AWN28" s="112"/>
      <c r="AWO28" s="112"/>
      <c r="AWP28" s="112"/>
      <c r="AWQ28" s="112"/>
      <c r="AWR28" s="112"/>
      <c r="AWS28" s="112"/>
      <c r="AWT28" s="112"/>
      <c r="AWU28" s="112"/>
      <c r="AWV28" s="112"/>
      <c r="AWW28" s="112"/>
      <c r="AWX28" s="112"/>
      <c r="AWY28" s="112"/>
      <c r="AWZ28" s="112"/>
      <c r="AXA28" s="112"/>
      <c r="AXB28" s="112"/>
      <c r="AXC28" s="112"/>
      <c r="AXD28" s="112"/>
      <c r="AXE28" s="112"/>
      <c r="AXF28" s="112"/>
      <c r="AXG28" s="112"/>
      <c r="AXH28" s="112"/>
      <c r="AXI28" s="112"/>
      <c r="AXJ28" s="112"/>
      <c r="AXK28" s="112"/>
      <c r="AXL28" s="112"/>
      <c r="AXM28" s="112"/>
      <c r="AXN28" s="112"/>
      <c r="AXO28" s="112"/>
      <c r="AXP28" s="112"/>
      <c r="AXQ28" s="112"/>
      <c r="AXR28" s="112"/>
      <c r="AXS28" s="112"/>
      <c r="AXT28" s="112"/>
      <c r="AXU28" s="112"/>
      <c r="AXV28" s="112"/>
      <c r="AXW28" s="112"/>
      <c r="AXX28" s="112"/>
      <c r="AXY28" s="112"/>
      <c r="AXZ28" s="112"/>
      <c r="AYA28" s="112"/>
      <c r="AYB28" s="112"/>
      <c r="AYC28" s="112"/>
      <c r="AYD28" s="112"/>
      <c r="AYE28" s="112"/>
      <c r="AYF28" s="112"/>
      <c r="AYG28" s="112"/>
      <c r="AYH28" s="112"/>
      <c r="AYI28" s="112"/>
      <c r="AYJ28" s="112"/>
      <c r="AYK28" s="112"/>
      <c r="AYL28" s="112"/>
      <c r="AYM28" s="112"/>
      <c r="AYN28" s="112"/>
      <c r="AYO28" s="112"/>
      <c r="AYP28" s="112"/>
      <c r="AYQ28" s="112"/>
      <c r="AYR28" s="112"/>
      <c r="AYS28" s="112"/>
      <c r="AYT28" s="112"/>
      <c r="AYU28" s="112"/>
      <c r="AYV28" s="112"/>
      <c r="AYW28" s="112"/>
      <c r="AYX28" s="112"/>
      <c r="AYY28" s="112"/>
      <c r="AYZ28" s="112"/>
      <c r="AZA28" s="112"/>
      <c r="AZB28" s="112"/>
      <c r="AZC28" s="112"/>
      <c r="AZD28" s="112"/>
      <c r="AZE28" s="112"/>
      <c r="AZF28" s="112"/>
      <c r="AZG28" s="112"/>
      <c r="AZH28" s="112"/>
      <c r="AZI28" s="112"/>
      <c r="AZJ28" s="112"/>
      <c r="AZK28" s="112"/>
      <c r="AZL28" s="112"/>
      <c r="AZM28" s="112"/>
      <c r="AZN28" s="112"/>
      <c r="AZO28" s="112"/>
      <c r="AZP28" s="112"/>
      <c r="AZQ28" s="112"/>
      <c r="AZR28" s="112"/>
      <c r="AZS28" s="112"/>
      <c r="AZT28" s="112"/>
      <c r="AZU28" s="112"/>
      <c r="AZV28" s="112"/>
      <c r="AZW28" s="112"/>
      <c r="AZX28" s="112"/>
      <c r="AZY28" s="112"/>
      <c r="AZZ28" s="112"/>
      <c r="BAA28" s="112"/>
      <c r="BAB28" s="112"/>
      <c r="BAC28" s="112"/>
      <c r="BAD28" s="112"/>
      <c r="BAE28" s="112"/>
      <c r="BAF28" s="112"/>
      <c r="BAG28" s="112"/>
      <c r="BAH28" s="112"/>
      <c r="BAI28" s="112"/>
      <c r="BAJ28" s="112"/>
      <c r="BAK28" s="112"/>
      <c r="BAL28" s="112"/>
      <c r="BAM28" s="112"/>
      <c r="BAN28" s="112"/>
      <c r="BAO28" s="112"/>
      <c r="BAP28" s="112"/>
      <c r="BAQ28" s="112"/>
      <c r="BAR28" s="112"/>
      <c r="BAS28" s="112"/>
      <c r="BAT28" s="112"/>
      <c r="BAU28" s="112"/>
      <c r="BAV28" s="112"/>
      <c r="BAW28" s="112"/>
      <c r="BAX28" s="112"/>
      <c r="BAY28" s="112"/>
      <c r="BAZ28" s="112"/>
      <c r="BBA28" s="112"/>
      <c r="BBB28" s="112"/>
      <c r="BBC28" s="112"/>
      <c r="BBD28" s="112"/>
      <c r="BBE28" s="112"/>
      <c r="BBF28" s="112"/>
      <c r="BBG28" s="112"/>
      <c r="BBH28" s="112"/>
      <c r="BBI28" s="112"/>
      <c r="BBJ28" s="112"/>
      <c r="BBK28" s="112"/>
      <c r="BBL28" s="112"/>
      <c r="BBM28" s="112"/>
      <c r="BBN28" s="112"/>
      <c r="BBO28" s="112"/>
      <c r="BBP28" s="112"/>
      <c r="BBQ28" s="112"/>
      <c r="BBR28" s="112"/>
      <c r="BBS28" s="112"/>
      <c r="BBT28" s="112"/>
      <c r="BBU28" s="112"/>
      <c r="BBV28" s="112"/>
      <c r="BBW28" s="112"/>
      <c r="BBX28" s="112"/>
      <c r="BBY28" s="112"/>
      <c r="BBZ28" s="112"/>
      <c r="BCA28" s="112"/>
      <c r="BCB28" s="112"/>
      <c r="BCC28" s="112"/>
      <c r="BCD28" s="112"/>
      <c r="BCE28" s="112"/>
      <c r="BCF28" s="112"/>
      <c r="BCG28" s="112"/>
      <c r="BCH28" s="112"/>
      <c r="BCI28" s="112"/>
      <c r="BCJ28" s="112"/>
      <c r="BCK28" s="112"/>
      <c r="BCL28" s="112"/>
      <c r="BCM28" s="112"/>
      <c r="BCN28" s="112"/>
      <c r="BCO28" s="112"/>
      <c r="BCP28" s="112"/>
      <c r="BCQ28" s="112"/>
      <c r="BCR28" s="112"/>
      <c r="BCS28" s="112"/>
      <c r="BCT28" s="112"/>
      <c r="BCU28" s="112"/>
      <c r="BCV28" s="112"/>
      <c r="BCW28" s="112"/>
      <c r="BCX28" s="112"/>
      <c r="BCY28" s="112"/>
      <c r="BCZ28" s="112"/>
      <c r="BDA28" s="112"/>
      <c r="BDB28" s="112"/>
      <c r="BDC28" s="112"/>
      <c r="BDD28" s="112"/>
      <c r="BDE28" s="112"/>
      <c r="BDF28" s="112"/>
      <c r="BDG28" s="112"/>
      <c r="BDH28" s="112"/>
      <c r="BDI28" s="112"/>
      <c r="BDJ28" s="112"/>
      <c r="BDK28" s="112"/>
      <c r="BDL28" s="112"/>
      <c r="BDM28" s="112"/>
      <c r="BDN28" s="112"/>
      <c r="BDO28" s="112"/>
      <c r="BDP28" s="112"/>
      <c r="BDQ28" s="112"/>
      <c r="BDR28" s="112"/>
      <c r="BDS28" s="112"/>
      <c r="BDT28" s="112"/>
      <c r="BDU28" s="112"/>
      <c r="BDV28" s="112"/>
      <c r="BDW28" s="112"/>
      <c r="BDX28" s="112"/>
      <c r="BDY28" s="112"/>
      <c r="BDZ28" s="112"/>
      <c r="BEA28" s="112"/>
      <c r="BEB28" s="112"/>
      <c r="BEC28" s="112"/>
      <c r="BED28" s="112"/>
      <c r="BEE28" s="112"/>
      <c r="BEF28" s="112"/>
      <c r="BEG28" s="112"/>
      <c r="BEH28" s="112"/>
      <c r="BEI28" s="112"/>
      <c r="BEJ28" s="112"/>
      <c r="BEK28" s="112"/>
      <c r="BEL28" s="112"/>
      <c r="BEM28" s="112"/>
      <c r="BEN28" s="112"/>
      <c r="BEO28" s="112"/>
      <c r="BEP28" s="112"/>
      <c r="BEQ28" s="112"/>
      <c r="BER28" s="112"/>
      <c r="BES28" s="112"/>
      <c r="BET28" s="112"/>
      <c r="BEU28" s="112"/>
      <c r="BEV28" s="112"/>
      <c r="BEW28" s="112"/>
      <c r="BEX28" s="112"/>
      <c r="BEY28" s="112"/>
      <c r="BEZ28" s="112"/>
      <c r="BFA28" s="112"/>
      <c r="BFB28" s="112"/>
      <c r="BFC28" s="112"/>
      <c r="BFD28" s="112"/>
      <c r="BFE28" s="112"/>
      <c r="BFF28" s="112"/>
      <c r="BFG28" s="112"/>
      <c r="BFH28" s="112"/>
      <c r="BFI28" s="112"/>
      <c r="BFJ28" s="112"/>
      <c r="BFK28" s="112"/>
      <c r="BFL28" s="112"/>
      <c r="BFM28" s="112"/>
      <c r="BFN28" s="112"/>
      <c r="BFO28" s="112"/>
      <c r="BFP28" s="112"/>
      <c r="BFQ28" s="112"/>
      <c r="BFR28" s="112"/>
      <c r="BFS28" s="112"/>
      <c r="BFT28" s="112"/>
      <c r="BFU28" s="112"/>
      <c r="BFV28" s="112"/>
      <c r="BFW28" s="112"/>
      <c r="BFX28" s="112"/>
      <c r="BFY28" s="112"/>
      <c r="BFZ28" s="112"/>
      <c r="BGA28" s="112"/>
      <c r="BGB28" s="112"/>
      <c r="BGC28" s="112"/>
      <c r="BGD28" s="112"/>
      <c r="BGE28" s="112"/>
      <c r="BGF28" s="112"/>
      <c r="BGG28" s="112"/>
      <c r="BGH28" s="112"/>
      <c r="BGI28" s="112"/>
      <c r="BGJ28" s="112"/>
      <c r="BGK28" s="112"/>
      <c r="BGL28" s="112"/>
      <c r="BGM28" s="112"/>
      <c r="BGN28" s="112"/>
      <c r="BGO28" s="112"/>
      <c r="BGP28" s="112"/>
      <c r="BGQ28" s="112"/>
      <c r="BGR28" s="112"/>
      <c r="BGS28" s="112"/>
      <c r="BGT28" s="112"/>
      <c r="BGU28" s="112"/>
      <c r="BGV28" s="112"/>
      <c r="BGW28" s="112"/>
      <c r="BGX28" s="112"/>
      <c r="BGY28" s="112"/>
      <c r="BGZ28" s="112"/>
      <c r="BHA28" s="112"/>
      <c r="BHB28" s="112"/>
      <c r="BHC28" s="112"/>
      <c r="BHD28" s="112"/>
      <c r="BHE28" s="112"/>
      <c r="BHF28" s="112"/>
      <c r="BHG28" s="112"/>
      <c r="BHH28" s="112"/>
      <c r="BHI28" s="112"/>
      <c r="BHJ28" s="112"/>
      <c r="BHK28" s="112"/>
      <c r="BHL28" s="112"/>
      <c r="BHM28" s="112"/>
      <c r="BHN28" s="112"/>
      <c r="BHO28" s="112"/>
      <c r="BHP28" s="112"/>
      <c r="BHQ28" s="112"/>
      <c r="BHR28" s="112"/>
      <c r="BHS28" s="112"/>
      <c r="BHT28" s="112"/>
      <c r="BHU28" s="112"/>
      <c r="BHV28" s="112"/>
      <c r="BHW28" s="112"/>
      <c r="BHX28" s="112"/>
      <c r="BHY28" s="112"/>
      <c r="BHZ28" s="112"/>
      <c r="BIA28" s="112"/>
      <c r="BIB28" s="112"/>
      <c r="BIC28" s="112"/>
      <c r="BID28" s="112"/>
      <c r="BIE28" s="112"/>
      <c r="BIF28" s="112"/>
      <c r="BIG28" s="112"/>
      <c r="BIH28" s="112"/>
      <c r="BII28" s="112"/>
      <c r="BIJ28" s="112"/>
      <c r="BIK28" s="112"/>
      <c r="BIL28" s="112"/>
      <c r="BIM28" s="112"/>
      <c r="BIN28" s="112"/>
      <c r="BIO28" s="112"/>
      <c r="BIP28" s="112"/>
      <c r="BIQ28" s="112"/>
      <c r="BIR28" s="112"/>
      <c r="BIS28" s="112"/>
      <c r="BIT28" s="112"/>
      <c r="BIU28" s="112"/>
      <c r="BIV28" s="112"/>
      <c r="BIW28" s="112"/>
      <c r="BIX28" s="112"/>
      <c r="BIY28" s="112"/>
      <c r="BIZ28" s="112"/>
      <c r="BJA28" s="112"/>
      <c r="BJB28" s="112"/>
      <c r="BJC28" s="112"/>
      <c r="BJD28" s="112"/>
      <c r="BJE28" s="112"/>
      <c r="BJF28" s="112"/>
      <c r="BJG28" s="112"/>
      <c r="BJH28" s="112"/>
      <c r="BJI28" s="112"/>
      <c r="BJJ28" s="112"/>
      <c r="BJK28" s="112"/>
      <c r="BJL28" s="112"/>
      <c r="BJM28" s="112"/>
      <c r="BJN28" s="112"/>
      <c r="BJO28" s="112"/>
      <c r="BJP28" s="112"/>
      <c r="BJQ28" s="112"/>
      <c r="BJR28" s="112"/>
      <c r="BJS28" s="112"/>
      <c r="BJT28" s="112"/>
      <c r="BJU28" s="112"/>
      <c r="BJV28" s="112"/>
      <c r="BJW28" s="112"/>
      <c r="BJX28" s="112"/>
      <c r="BJY28" s="112"/>
      <c r="BJZ28" s="112"/>
      <c r="BKA28" s="112"/>
      <c r="BKB28" s="112"/>
      <c r="BKC28" s="112"/>
      <c r="BKD28" s="112"/>
      <c r="BKE28" s="112"/>
      <c r="BKF28" s="112"/>
      <c r="BKG28" s="112"/>
      <c r="BKH28" s="112"/>
      <c r="BKI28" s="112"/>
      <c r="BKJ28" s="112"/>
      <c r="BKK28" s="112"/>
      <c r="BKL28" s="112"/>
      <c r="BKM28" s="112"/>
      <c r="BKN28" s="112"/>
      <c r="BKO28" s="112"/>
      <c r="BKP28" s="112"/>
      <c r="BKQ28" s="112"/>
      <c r="BKR28" s="112"/>
      <c r="BKS28" s="112"/>
      <c r="BKT28" s="112"/>
      <c r="BKU28" s="112"/>
      <c r="BKV28" s="112"/>
      <c r="BKW28" s="112"/>
      <c r="BKX28" s="112"/>
      <c r="BKY28" s="112"/>
      <c r="BKZ28" s="112"/>
      <c r="BLA28" s="112"/>
      <c r="BLB28" s="112"/>
      <c r="BLC28" s="112"/>
      <c r="BLD28" s="112"/>
      <c r="BLE28" s="112"/>
      <c r="BLF28" s="112"/>
      <c r="BLG28" s="112"/>
      <c r="BLH28" s="112"/>
      <c r="BLI28" s="112"/>
      <c r="BLJ28" s="112"/>
      <c r="BLK28" s="112"/>
      <c r="BLL28" s="112"/>
      <c r="BLM28" s="112"/>
      <c r="BLN28" s="112"/>
      <c r="BLO28" s="112"/>
      <c r="BLP28" s="112"/>
      <c r="BLQ28" s="112"/>
      <c r="BLR28" s="112"/>
      <c r="BLS28" s="112"/>
      <c r="BLT28" s="112"/>
      <c r="BLU28" s="112"/>
      <c r="BLV28" s="112"/>
      <c r="BLW28" s="112"/>
      <c r="BLX28" s="112"/>
      <c r="BLY28" s="112"/>
      <c r="BLZ28" s="112"/>
      <c r="BMA28" s="112"/>
      <c r="BMB28" s="112"/>
      <c r="BMC28" s="112"/>
      <c r="BMD28" s="112"/>
      <c r="BME28" s="112"/>
      <c r="BMF28" s="112"/>
      <c r="BMG28" s="112"/>
      <c r="BMH28" s="112"/>
      <c r="BMI28" s="112"/>
      <c r="BMJ28" s="112"/>
      <c r="BMK28" s="112"/>
      <c r="BML28" s="112"/>
      <c r="BMM28" s="112"/>
      <c r="BMN28" s="112"/>
      <c r="BMO28" s="112"/>
      <c r="BMP28" s="112"/>
      <c r="BMQ28" s="112"/>
      <c r="BMR28" s="112"/>
      <c r="BMS28" s="112"/>
      <c r="BMT28" s="112"/>
      <c r="BMU28" s="112"/>
      <c r="BMV28" s="112"/>
      <c r="BMW28" s="112"/>
      <c r="BMX28" s="112"/>
      <c r="BMY28" s="112"/>
      <c r="BMZ28" s="112"/>
      <c r="BNA28" s="112"/>
      <c r="BNB28" s="112"/>
      <c r="BNC28" s="112"/>
      <c r="BND28" s="112"/>
      <c r="BNE28" s="112"/>
      <c r="BNF28" s="112"/>
      <c r="BNG28" s="112"/>
      <c r="BNH28" s="112"/>
      <c r="BNI28" s="112"/>
      <c r="BNJ28" s="112"/>
      <c r="BNK28" s="112"/>
      <c r="BNL28" s="112"/>
      <c r="BNM28" s="112"/>
      <c r="BNN28" s="112"/>
      <c r="BNO28" s="112"/>
      <c r="BNP28" s="112"/>
      <c r="BNQ28" s="112"/>
      <c r="BNR28" s="112"/>
      <c r="BNS28" s="112"/>
      <c r="BNT28" s="112"/>
      <c r="BNU28" s="112"/>
      <c r="BNV28" s="112"/>
      <c r="BNW28" s="112"/>
      <c r="BNX28" s="112"/>
      <c r="BNY28" s="112"/>
      <c r="BNZ28" s="112"/>
      <c r="BOA28" s="112"/>
      <c r="BOB28" s="112"/>
      <c r="BOC28" s="112"/>
      <c r="BOD28" s="112"/>
      <c r="BOE28" s="112"/>
      <c r="BOF28" s="112"/>
      <c r="BOG28" s="112"/>
      <c r="BOH28" s="112"/>
      <c r="BOI28" s="112"/>
      <c r="BOJ28" s="112"/>
      <c r="BOK28" s="112"/>
      <c r="BOL28" s="112"/>
      <c r="BOM28" s="112"/>
      <c r="BON28" s="112"/>
      <c r="BOO28" s="112"/>
      <c r="BOP28" s="112"/>
      <c r="BOQ28" s="112"/>
      <c r="BOR28" s="112"/>
      <c r="BOS28" s="112"/>
      <c r="BOT28" s="112"/>
      <c r="BOU28" s="112"/>
      <c r="BOV28" s="112"/>
      <c r="BOW28" s="112"/>
      <c r="BOX28" s="112"/>
      <c r="BOY28" s="112"/>
      <c r="BOZ28" s="112"/>
      <c r="BPA28" s="112"/>
      <c r="BPB28" s="112"/>
      <c r="BPC28" s="112"/>
      <c r="BPD28" s="112"/>
      <c r="BPE28" s="112"/>
      <c r="BPF28" s="112"/>
      <c r="BPG28" s="112"/>
      <c r="BPH28" s="112"/>
      <c r="BPI28" s="112"/>
      <c r="BPJ28" s="112"/>
      <c r="BPK28" s="112"/>
      <c r="BPL28" s="112"/>
      <c r="BPM28" s="112"/>
      <c r="BPN28" s="112"/>
      <c r="BPO28" s="112"/>
      <c r="BPP28" s="112"/>
      <c r="BPQ28" s="112"/>
      <c r="BPR28" s="112"/>
      <c r="BPS28" s="112"/>
      <c r="BPT28" s="112"/>
      <c r="BPU28" s="112"/>
      <c r="BPV28" s="112"/>
      <c r="BPW28" s="112"/>
      <c r="BPX28" s="112"/>
      <c r="BPY28" s="112"/>
      <c r="BPZ28" s="112"/>
      <c r="BQA28" s="112"/>
      <c r="BQB28" s="112"/>
      <c r="BQC28" s="112"/>
      <c r="BQD28" s="112"/>
      <c r="BQE28" s="112"/>
      <c r="BQF28" s="112"/>
      <c r="BQG28" s="112"/>
      <c r="BQH28" s="112"/>
      <c r="BQI28" s="112"/>
      <c r="BQJ28" s="112"/>
      <c r="BQK28" s="112"/>
      <c r="BQL28" s="112"/>
      <c r="BQM28" s="112"/>
      <c r="BQN28" s="112"/>
      <c r="BQO28" s="112"/>
      <c r="BQP28" s="112"/>
      <c r="BQQ28" s="112"/>
      <c r="BQR28" s="112"/>
      <c r="BQS28" s="112"/>
      <c r="BQT28" s="112"/>
      <c r="BQU28" s="112"/>
      <c r="BQV28" s="112"/>
      <c r="BQW28" s="112"/>
      <c r="BQX28" s="112"/>
      <c r="BQY28" s="112"/>
      <c r="BQZ28" s="112"/>
      <c r="BRA28" s="112"/>
      <c r="BRB28" s="112"/>
      <c r="BRC28" s="112"/>
      <c r="BRD28" s="112"/>
      <c r="BRE28" s="112"/>
      <c r="BRF28" s="112"/>
      <c r="BRG28" s="112"/>
      <c r="BRH28" s="112"/>
      <c r="BRI28" s="112"/>
      <c r="BRJ28" s="112"/>
      <c r="BRK28" s="112"/>
      <c r="BRL28" s="112"/>
      <c r="BRM28" s="112"/>
      <c r="BRN28" s="112"/>
      <c r="BRO28" s="112"/>
      <c r="BRP28" s="112"/>
      <c r="BRQ28" s="112"/>
      <c r="BRR28" s="112"/>
      <c r="BRS28" s="112"/>
      <c r="BRT28" s="112"/>
      <c r="BRU28" s="112"/>
      <c r="BRV28" s="112"/>
      <c r="BRW28" s="112"/>
      <c r="BRX28" s="112"/>
      <c r="BRY28" s="112"/>
      <c r="BRZ28" s="112"/>
      <c r="BSA28" s="112"/>
      <c r="BSB28" s="112"/>
      <c r="BSC28" s="112"/>
      <c r="BSD28" s="112"/>
      <c r="BSE28" s="112"/>
      <c r="BSF28" s="112"/>
      <c r="BSG28" s="112"/>
      <c r="BSH28" s="112"/>
      <c r="BSI28" s="112"/>
      <c r="BSJ28" s="112"/>
      <c r="BSK28" s="112"/>
      <c r="BSL28" s="112"/>
      <c r="BSM28" s="112"/>
      <c r="BSN28" s="112"/>
      <c r="BSO28" s="112"/>
      <c r="BSP28" s="112"/>
      <c r="BSQ28" s="112"/>
      <c r="BSR28" s="112"/>
      <c r="BSS28" s="112"/>
      <c r="BST28" s="112"/>
      <c r="BSU28" s="112"/>
      <c r="BSV28" s="112"/>
      <c r="BSW28" s="112"/>
      <c r="BSX28" s="112"/>
      <c r="BSY28" s="112"/>
      <c r="BSZ28" s="112"/>
      <c r="BTA28" s="112"/>
      <c r="BTB28" s="112"/>
      <c r="BTC28" s="112"/>
      <c r="BTD28" s="112"/>
      <c r="BTE28" s="112"/>
      <c r="BTF28" s="112"/>
      <c r="BTG28" s="112"/>
      <c r="BTH28" s="112"/>
      <c r="BTI28" s="112"/>
      <c r="BTJ28" s="112"/>
      <c r="BTK28" s="112"/>
      <c r="BTL28" s="112"/>
      <c r="BTM28" s="112"/>
      <c r="BTN28" s="112"/>
      <c r="BTO28" s="112"/>
      <c r="BTP28" s="112"/>
      <c r="BTQ28" s="112"/>
      <c r="BTR28" s="112"/>
      <c r="BTS28" s="112"/>
      <c r="BTT28" s="112"/>
      <c r="BTU28" s="112"/>
      <c r="BTV28" s="112"/>
      <c r="BTW28" s="112"/>
      <c r="BTX28" s="112"/>
      <c r="BTY28" s="112"/>
      <c r="BTZ28" s="112"/>
      <c r="BUA28" s="112"/>
      <c r="BUB28" s="112"/>
      <c r="BUC28" s="112"/>
      <c r="BUD28" s="112"/>
      <c r="BUE28" s="112"/>
      <c r="BUF28" s="112"/>
      <c r="BUG28" s="112"/>
      <c r="BUH28" s="112"/>
      <c r="BUI28" s="112"/>
      <c r="BUJ28" s="112"/>
      <c r="BUK28" s="112"/>
      <c r="BUL28" s="112"/>
      <c r="BUM28" s="112"/>
      <c r="BUN28" s="112"/>
      <c r="BUO28" s="112"/>
      <c r="BUP28" s="112"/>
      <c r="BUQ28" s="112"/>
      <c r="BUR28" s="112"/>
      <c r="BUS28" s="112"/>
      <c r="BUT28" s="112"/>
      <c r="BUU28" s="112"/>
      <c r="BUV28" s="112"/>
      <c r="BUW28" s="112"/>
      <c r="BUX28" s="112"/>
      <c r="BUY28" s="112"/>
      <c r="BUZ28" s="112"/>
      <c r="BVA28" s="112"/>
      <c r="BVB28" s="112"/>
      <c r="BVC28" s="112"/>
      <c r="BVD28" s="112"/>
      <c r="BVE28" s="112"/>
      <c r="BVF28" s="112"/>
      <c r="BVG28" s="112"/>
      <c r="BVH28" s="112"/>
      <c r="BVI28" s="112"/>
      <c r="BVJ28" s="112"/>
      <c r="BVK28" s="112"/>
      <c r="BVL28" s="112"/>
      <c r="BVM28" s="112"/>
      <c r="BVN28" s="112"/>
      <c r="BVO28" s="112"/>
      <c r="BVP28" s="112"/>
      <c r="BVQ28" s="112"/>
      <c r="BVR28" s="112"/>
      <c r="BVS28" s="112"/>
      <c r="BVT28" s="112"/>
      <c r="BVU28" s="112"/>
      <c r="BVV28" s="112"/>
      <c r="BVW28" s="112"/>
      <c r="BVX28" s="112"/>
      <c r="BVY28" s="112"/>
      <c r="BVZ28" s="112"/>
      <c r="BWA28" s="112"/>
      <c r="BWB28" s="112"/>
      <c r="BWC28" s="112"/>
      <c r="BWD28" s="112"/>
      <c r="BWE28" s="112"/>
      <c r="BWF28" s="112"/>
      <c r="BWG28" s="112"/>
      <c r="BWH28" s="112"/>
      <c r="BWI28" s="112"/>
      <c r="BWJ28" s="112"/>
      <c r="BWK28" s="112"/>
      <c r="BWL28" s="112"/>
      <c r="BWM28" s="112"/>
      <c r="BWN28" s="112"/>
      <c r="BWO28" s="112"/>
      <c r="BWP28" s="112"/>
      <c r="BWQ28" s="112"/>
      <c r="BWR28" s="112"/>
      <c r="BWS28" s="112"/>
      <c r="BWT28" s="112"/>
      <c r="BWU28" s="112"/>
      <c r="BWV28" s="112"/>
      <c r="BWW28" s="112"/>
      <c r="BWX28" s="112"/>
      <c r="BWY28" s="112"/>
      <c r="BWZ28" s="112"/>
      <c r="BXA28" s="112"/>
      <c r="BXB28" s="112"/>
      <c r="BXC28" s="112"/>
      <c r="BXD28" s="112"/>
      <c r="BXE28" s="112"/>
      <c r="BXF28" s="112"/>
      <c r="BXG28" s="112"/>
      <c r="BXH28" s="112"/>
      <c r="BXI28" s="112"/>
      <c r="BXJ28" s="112"/>
      <c r="BXK28" s="112"/>
      <c r="BXL28" s="112"/>
      <c r="BXM28" s="112"/>
      <c r="BXN28" s="112"/>
      <c r="BXO28" s="112"/>
      <c r="BXP28" s="112"/>
      <c r="BXQ28" s="112"/>
      <c r="BXR28" s="112"/>
      <c r="BXS28" s="112"/>
      <c r="BXT28" s="112"/>
      <c r="BXU28" s="112"/>
      <c r="BXV28" s="112"/>
      <c r="BXW28" s="112"/>
      <c r="BXX28" s="112"/>
      <c r="BXY28" s="112"/>
      <c r="BXZ28" s="112"/>
      <c r="BYA28" s="112"/>
      <c r="BYB28" s="112"/>
      <c r="BYC28" s="112"/>
      <c r="BYD28" s="112"/>
      <c r="BYE28" s="112"/>
      <c r="BYF28" s="112"/>
      <c r="BYG28" s="112"/>
      <c r="BYH28" s="112"/>
      <c r="BYI28" s="112"/>
      <c r="BYJ28" s="112"/>
      <c r="BYK28" s="112"/>
      <c r="BYL28" s="112"/>
      <c r="BYM28" s="112"/>
      <c r="BYN28" s="112"/>
      <c r="BYO28" s="112"/>
      <c r="BYP28" s="112"/>
      <c r="BYQ28" s="112"/>
      <c r="BYR28" s="112"/>
      <c r="BYS28" s="112"/>
      <c r="BYT28" s="112"/>
      <c r="BYU28" s="112"/>
      <c r="BYV28" s="112"/>
      <c r="BYW28" s="112"/>
      <c r="BYX28" s="112"/>
      <c r="BYY28" s="112"/>
      <c r="BYZ28" s="112"/>
      <c r="BZA28" s="112"/>
      <c r="BZB28" s="112"/>
      <c r="BZC28" s="112"/>
      <c r="BZD28" s="112"/>
      <c r="BZE28" s="112"/>
      <c r="BZF28" s="112"/>
      <c r="BZG28" s="112"/>
      <c r="BZH28" s="112"/>
      <c r="BZI28" s="112"/>
      <c r="BZJ28" s="112"/>
      <c r="BZK28" s="112"/>
      <c r="BZL28" s="112"/>
      <c r="BZM28" s="112"/>
      <c r="BZN28" s="112"/>
      <c r="BZO28" s="112"/>
      <c r="BZP28" s="112"/>
      <c r="BZQ28" s="112"/>
      <c r="BZR28" s="112"/>
      <c r="BZS28" s="112"/>
      <c r="BZT28" s="112"/>
      <c r="BZU28" s="112"/>
      <c r="BZV28" s="112"/>
      <c r="BZW28" s="112"/>
      <c r="BZX28" s="112"/>
      <c r="BZY28" s="112"/>
      <c r="BZZ28" s="112"/>
      <c r="CAA28" s="112"/>
      <c r="CAB28" s="112"/>
      <c r="CAC28" s="112"/>
      <c r="CAD28" s="112"/>
      <c r="CAE28" s="112"/>
      <c r="CAF28" s="112"/>
      <c r="CAG28" s="112"/>
      <c r="CAH28" s="112"/>
      <c r="CAI28" s="112"/>
      <c r="CAJ28" s="112"/>
      <c r="CAK28" s="112"/>
      <c r="CAL28" s="112"/>
      <c r="CAM28" s="112"/>
      <c r="CAN28" s="112"/>
      <c r="CAO28" s="112"/>
      <c r="CAP28" s="112"/>
      <c r="CAQ28" s="112"/>
      <c r="CAR28" s="112"/>
      <c r="CAS28" s="112"/>
      <c r="CAT28" s="112"/>
      <c r="CAU28" s="112"/>
      <c r="CAV28" s="112"/>
      <c r="CAW28" s="112"/>
      <c r="CAX28" s="112"/>
      <c r="CAY28" s="112"/>
      <c r="CAZ28" s="112"/>
      <c r="CBA28" s="112"/>
      <c r="CBB28" s="112"/>
      <c r="CBC28" s="112"/>
      <c r="CBD28" s="112"/>
      <c r="CBE28" s="112"/>
      <c r="CBF28" s="112"/>
      <c r="CBG28" s="112"/>
      <c r="CBH28" s="112"/>
      <c r="CBI28" s="112"/>
      <c r="CBJ28" s="112"/>
      <c r="CBK28" s="112"/>
      <c r="CBL28" s="112"/>
      <c r="CBM28" s="112"/>
      <c r="CBN28" s="112"/>
      <c r="CBO28" s="112"/>
      <c r="CBP28" s="112"/>
      <c r="CBQ28" s="112"/>
      <c r="CBR28" s="112"/>
      <c r="CBS28" s="112"/>
      <c r="CBT28" s="112"/>
      <c r="CBU28" s="112"/>
      <c r="CBV28" s="112"/>
      <c r="CBW28" s="112"/>
      <c r="CBX28" s="112"/>
      <c r="CBY28" s="112"/>
      <c r="CBZ28" s="112"/>
      <c r="CCA28" s="112"/>
      <c r="CCB28" s="112"/>
      <c r="CCC28" s="112"/>
      <c r="CCD28" s="112"/>
      <c r="CCE28" s="112"/>
      <c r="CCF28" s="112"/>
      <c r="CCG28" s="112"/>
      <c r="CCH28" s="112"/>
      <c r="CCI28" s="112"/>
      <c r="CCJ28" s="112"/>
      <c r="CCK28" s="112"/>
      <c r="CCL28" s="112"/>
      <c r="CCM28" s="112"/>
      <c r="CCN28" s="112"/>
      <c r="CCO28" s="112"/>
      <c r="CCP28" s="112"/>
      <c r="CCQ28" s="112"/>
      <c r="CCR28" s="112"/>
      <c r="CCS28" s="112"/>
      <c r="CCT28" s="112"/>
      <c r="CCU28" s="112"/>
      <c r="CCV28" s="112"/>
      <c r="CCW28" s="112"/>
      <c r="CCX28" s="112"/>
      <c r="CCY28" s="112"/>
      <c r="CCZ28" s="112"/>
      <c r="CDA28" s="112"/>
      <c r="CDB28" s="112"/>
      <c r="CDC28" s="112"/>
      <c r="CDD28" s="112"/>
      <c r="CDE28" s="112"/>
      <c r="CDF28" s="112"/>
      <c r="CDG28" s="112"/>
      <c r="CDH28" s="112"/>
      <c r="CDI28" s="112"/>
      <c r="CDJ28" s="112"/>
      <c r="CDK28" s="112"/>
      <c r="CDL28" s="112"/>
      <c r="CDM28" s="112"/>
      <c r="CDN28" s="112"/>
      <c r="CDO28" s="112"/>
      <c r="CDP28" s="112"/>
      <c r="CDQ28" s="112"/>
      <c r="CDR28" s="112"/>
      <c r="CDS28" s="112"/>
      <c r="CDT28" s="112"/>
      <c r="CDU28" s="112"/>
      <c r="CDV28" s="112"/>
      <c r="CDW28" s="112"/>
      <c r="CDX28" s="112"/>
      <c r="CDY28" s="112"/>
      <c r="CDZ28" s="112"/>
      <c r="CEA28" s="112"/>
      <c r="CEB28" s="112"/>
      <c r="CEC28" s="112"/>
      <c r="CED28" s="112"/>
      <c r="CEE28" s="112"/>
      <c r="CEF28" s="112"/>
      <c r="CEG28" s="112"/>
      <c r="CEH28" s="112"/>
      <c r="CEI28" s="112"/>
      <c r="CEJ28" s="112"/>
      <c r="CEK28" s="112"/>
      <c r="CEL28" s="112"/>
      <c r="CEM28" s="112"/>
      <c r="CEN28" s="112"/>
      <c r="CEO28" s="112"/>
      <c r="CEP28" s="112"/>
      <c r="CEQ28" s="112"/>
      <c r="CER28" s="112"/>
      <c r="CES28" s="112"/>
      <c r="CET28" s="112"/>
      <c r="CEU28" s="112"/>
      <c r="CEV28" s="112"/>
      <c r="CEW28" s="112"/>
      <c r="CEX28" s="112"/>
      <c r="CEY28" s="112"/>
      <c r="CEZ28" s="112"/>
      <c r="CFA28" s="112"/>
      <c r="CFB28" s="112"/>
      <c r="CFC28" s="112"/>
      <c r="CFD28" s="112"/>
      <c r="CFE28" s="112"/>
      <c r="CFF28" s="112"/>
      <c r="CFG28" s="112"/>
      <c r="CFH28" s="112"/>
      <c r="CFI28" s="112"/>
      <c r="CFJ28" s="112"/>
      <c r="CFK28" s="112"/>
      <c r="CFL28" s="112"/>
      <c r="CFM28" s="112"/>
      <c r="CFN28" s="112"/>
      <c r="CFO28" s="112"/>
      <c r="CFP28" s="112"/>
      <c r="CFQ28" s="112"/>
      <c r="CFR28" s="112"/>
      <c r="CFS28" s="112"/>
      <c r="CFT28" s="112"/>
      <c r="CFU28" s="112"/>
      <c r="CFV28" s="112"/>
      <c r="CFW28" s="112"/>
      <c r="CFX28" s="112"/>
      <c r="CFY28" s="112"/>
      <c r="CFZ28" s="112"/>
      <c r="CGA28" s="112"/>
      <c r="CGB28" s="112"/>
      <c r="CGC28" s="112"/>
      <c r="CGD28" s="112"/>
      <c r="CGE28" s="112"/>
      <c r="CGF28" s="112"/>
      <c r="CGG28" s="112"/>
      <c r="CGH28" s="112"/>
      <c r="CGI28" s="112"/>
      <c r="CGJ28" s="112"/>
      <c r="CGK28" s="112"/>
      <c r="CGL28" s="112"/>
      <c r="CGM28" s="112"/>
      <c r="CGN28" s="112"/>
      <c r="CGO28" s="112"/>
      <c r="CGP28" s="112"/>
      <c r="CGQ28" s="112"/>
      <c r="CGR28" s="112"/>
      <c r="CGS28" s="112"/>
      <c r="CGT28" s="112"/>
      <c r="CGU28" s="112"/>
      <c r="CGV28" s="112"/>
      <c r="CGW28" s="112"/>
      <c r="CGX28" s="112"/>
      <c r="CGY28" s="112"/>
      <c r="CGZ28" s="112"/>
      <c r="CHA28" s="112"/>
      <c r="CHB28" s="112"/>
      <c r="CHC28" s="112"/>
      <c r="CHD28" s="112"/>
      <c r="CHE28" s="112"/>
      <c r="CHF28" s="112"/>
      <c r="CHG28" s="112"/>
      <c r="CHH28" s="112"/>
      <c r="CHI28" s="112"/>
      <c r="CHJ28" s="112"/>
      <c r="CHK28" s="112"/>
      <c r="CHL28" s="112"/>
      <c r="CHM28" s="112"/>
      <c r="CHN28" s="112"/>
      <c r="CHO28" s="112"/>
      <c r="CHP28" s="112"/>
      <c r="CHQ28" s="112"/>
      <c r="CHR28" s="112"/>
      <c r="CHS28" s="112"/>
      <c r="CHT28" s="112"/>
      <c r="CHU28" s="112"/>
      <c r="CHV28" s="112"/>
      <c r="CHW28" s="112"/>
      <c r="CHX28" s="112"/>
      <c r="CHY28" s="112"/>
      <c r="CHZ28" s="112"/>
      <c r="CIA28" s="112"/>
      <c r="CIB28" s="112"/>
      <c r="CIC28" s="112"/>
      <c r="CID28" s="112"/>
      <c r="CIE28" s="112"/>
      <c r="CIF28" s="112"/>
      <c r="CIG28" s="112"/>
      <c r="CIH28" s="112"/>
      <c r="CII28" s="112"/>
      <c r="CIJ28" s="112"/>
      <c r="CIK28" s="112"/>
      <c r="CIL28" s="112"/>
      <c r="CIM28" s="112"/>
      <c r="CIN28" s="112"/>
      <c r="CIO28" s="112"/>
      <c r="CIP28" s="112"/>
      <c r="CIQ28" s="112"/>
      <c r="CIR28" s="112"/>
      <c r="CIS28" s="112"/>
      <c r="CIT28" s="112"/>
      <c r="CIU28" s="112"/>
      <c r="CIV28" s="112"/>
      <c r="CIW28" s="112"/>
      <c r="CIX28" s="112"/>
      <c r="CIY28" s="112"/>
      <c r="CIZ28" s="112"/>
      <c r="CJA28" s="112"/>
      <c r="CJB28" s="112"/>
      <c r="CJC28" s="112"/>
      <c r="CJD28" s="112"/>
      <c r="CJE28" s="112"/>
      <c r="CJF28" s="112"/>
      <c r="CJG28" s="112"/>
      <c r="CJH28" s="112"/>
      <c r="CJI28" s="112"/>
      <c r="CJJ28" s="112"/>
      <c r="CJK28" s="112"/>
      <c r="CJL28" s="112"/>
      <c r="CJM28" s="112"/>
      <c r="CJN28" s="112"/>
      <c r="CJO28" s="112"/>
      <c r="CJP28" s="112"/>
      <c r="CJQ28" s="112"/>
      <c r="CJR28" s="112"/>
      <c r="CJS28" s="112"/>
      <c r="CJT28" s="112"/>
      <c r="CJU28" s="112"/>
      <c r="CJV28" s="112"/>
      <c r="CJW28" s="112"/>
      <c r="CJX28" s="112"/>
      <c r="CJY28" s="112"/>
      <c r="CJZ28" s="112"/>
      <c r="CKA28" s="112"/>
      <c r="CKB28" s="112"/>
      <c r="CKC28" s="112"/>
      <c r="CKD28" s="112"/>
      <c r="CKE28" s="112"/>
      <c r="CKF28" s="112"/>
      <c r="CKG28" s="112"/>
      <c r="CKH28" s="112"/>
      <c r="CKI28" s="112"/>
      <c r="CKJ28" s="112"/>
      <c r="CKK28" s="112"/>
      <c r="CKL28" s="112"/>
      <c r="CKM28" s="112"/>
      <c r="CKN28" s="112"/>
      <c r="CKO28" s="112"/>
      <c r="CKP28" s="112"/>
      <c r="CKQ28" s="112"/>
      <c r="CKR28" s="112"/>
      <c r="CKS28" s="112"/>
      <c r="CKT28" s="112"/>
      <c r="CKU28" s="112"/>
      <c r="CKV28" s="112"/>
      <c r="CKW28" s="112"/>
      <c r="CKX28" s="112"/>
      <c r="CKY28" s="112"/>
      <c r="CKZ28" s="112"/>
      <c r="CLA28" s="112"/>
      <c r="CLB28" s="112"/>
      <c r="CLC28" s="112"/>
      <c r="CLD28" s="112"/>
      <c r="CLE28" s="112"/>
      <c r="CLF28" s="112"/>
      <c r="CLG28" s="112"/>
      <c r="CLH28" s="112"/>
      <c r="CLI28" s="112"/>
      <c r="CLJ28" s="112"/>
      <c r="CLK28" s="112"/>
      <c r="CLL28" s="112"/>
      <c r="CLM28" s="112"/>
      <c r="CLN28" s="112"/>
      <c r="CLO28" s="112"/>
      <c r="CLP28" s="112"/>
      <c r="CLQ28" s="112"/>
      <c r="CLR28" s="112"/>
      <c r="CLS28" s="112"/>
      <c r="CLT28" s="112"/>
      <c r="CLU28" s="112"/>
      <c r="CLV28" s="112"/>
      <c r="CLW28" s="112"/>
      <c r="CLX28" s="112"/>
      <c r="CLY28" s="112"/>
      <c r="CLZ28" s="112"/>
      <c r="CMA28" s="112"/>
      <c r="CMB28" s="112"/>
      <c r="CMC28" s="112"/>
      <c r="CMD28" s="112"/>
      <c r="CME28" s="112"/>
      <c r="CMF28" s="112"/>
      <c r="CMG28" s="112"/>
      <c r="CMH28" s="112"/>
      <c r="CMI28" s="112"/>
      <c r="CMJ28" s="112"/>
      <c r="CMK28" s="112"/>
      <c r="CML28" s="112"/>
      <c r="CMM28" s="112"/>
      <c r="CMN28" s="112"/>
      <c r="CMO28" s="112"/>
      <c r="CMP28" s="112"/>
      <c r="CMQ28" s="112"/>
      <c r="CMR28" s="112"/>
      <c r="CMS28" s="112"/>
      <c r="CMT28" s="112"/>
      <c r="CMU28" s="112"/>
      <c r="CMV28" s="112"/>
      <c r="CMW28" s="112"/>
      <c r="CMX28" s="112"/>
      <c r="CMY28" s="112"/>
      <c r="CMZ28" s="112"/>
      <c r="CNA28" s="112"/>
      <c r="CNB28" s="112"/>
      <c r="CNC28" s="112"/>
      <c r="CND28" s="112"/>
      <c r="CNE28" s="112"/>
      <c r="CNF28" s="112"/>
      <c r="CNG28" s="112"/>
      <c r="CNH28" s="112"/>
      <c r="CNI28" s="112"/>
      <c r="CNJ28" s="112"/>
      <c r="CNK28" s="112"/>
      <c r="CNL28" s="112"/>
      <c r="CNM28" s="112"/>
      <c r="CNN28" s="112"/>
      <c r="CNO28" s="112"/>
      <c r="CNP28" s="112"/>
      <c r="CNQ28" s="112"/>
      <c r="CNR28" s="112"/>
      <c r="CNS28" s="112"/>
      <c r="CNT28" s="112"/>
      <c r="CNU28" s="112"/>
      <c r="CNV28" s="112"/>
      <c r="CNW28" s="112"/>
      <c r="CNX28" s="112"/>
      <c r="CNY28" s="112"/>
      <c r="CNZ28" s="112"/>
      <c r="COA28" s="112"/>
      <c r="COB28" s="112"/>
      <c r="COC28" s="112"/>
      <c r="COD28" s="112"/>
      <c r="COE28" s="112"/>
      <c r="COF28" s="112"/>
      <c r="COG28" s="112"/>
      <c r="COH28" s="112"/>
      <c r="COI28" s="112"/>
      <c r="COJ28" s="112"/>
      <c r="COK28" s="112"/>
      <c r="COL28" s="112"/>
      <c r="COM28" s="112"/>
      <c r="CON28" s="112"/>
      <c r="COO28" s="112"/>
      <c r="COP28" s="112"/>
      <c r="COQ28" s="112"/>
      <c r="COR28" s="112"/>
      <c r="COS28" s="112"/>
      <c r="COT28" s="112"/>
      <c r="COU28" s="112"/>
      <c r="COV28" s="112"/>
      <c r="COW28" s="112"/>
      <c r="COX28" s="112"/>
      <c r="COY28" s="112"/>
      <c r="COZ28" s="112"/>
      <c r="CPA28" s="112"/>
      <c r="CPB28" s="112"/>
      <c r="CPC28" s="112"/>
      <c r="CPD28" s="112"/>
      <c r="CPE28" s="112"/>
      <c r="CPF28" s="112"/>
      <c r="CPG28" s="112"/>
      <c r="CPH28" s="112"/>
      <c r="CPI28" s="112"/>
      <c r="CPJ28" s="112"/>
      <c r="CPK28" s="112"/>
      <c r="CPL28" s="112"/>
      <c r="CPM28" s="112"/>
      <c r="CPN28" s="112"/>
      <c r="CPO28" s="112"/>
      <c r="CPP28" s="112"/>
      <c r="CPQ28" s="112"/>
      <c r="CPR28" s="112"/>
      <c r="CPS28" s="112"/>
      <c r="CPT28" s="112"/>
      <c r="CPU28" s="112"/>
      <c r="CPV28" s="112"/>
      <c r="CPW28" s="112"/>
      <c r="CPX28" s="112"/>
      <c r="CPY28" s="112"/>
      <c r="CPZ28" s="112"/>
      <c r="CQA28" s="112"/>
      <c r="CQB28" s="112"/>
      <c r="CQC28" s="112"/>
      <c r="CQD28" s="112"/>
      <c r="CQE28" s="112"/>
      <c r="CQF28" s="112"/>
      <c r="CQG28" s="112"/>
      <c r="CQH28" s="112"/>
      <c r="CQI28" s="112"/>
      <c r="CQJ28" s="112"/>
      <c r="CQK28" s="112"/>
      <c r="CQL28" s="112"/>
      <c r="CQM28" s="112"/>
      <c r="CQN28" s="112"/>
      <c r="CQO28" s="112"/>
      <c r="CQP28" s="112"/>
      <c r="CQQ28" s="112"/>
      <c r="CQR28" s="112"/>
      <c r="CQS28" s="112"/>
      <c r="CQT28" s="112"/>
      <c r="CQU28" s="112"/>
      <c r="CQV28" s="112"/>
      <c r="CQW28" s="112"/>
      <c r="CQX28" s="112"/>
      <c r="CQY28" s="112"/>
      <c r="CQZ28" s="112"/>
      <c r="CRA28" s="112"/>
      <c r="CRB28" s="112"/>
      <c r="CRC28" s="112"/>
      <c r="CRD28" s="112"/>
      <c r="CRE28" s="112"/>
      <c r="CRF28" s="112"/>
      <c r="CRG28" s="112"/>
      <c r="CRH28" s="112"/>
      <c r="CRI28" s="112"/>
      <c r="CRJ28" s="112"/>
      <c r="CRK28" s="112"/>
      <c r="CRL28" s="112"/>
      <c r="CRM28" s="112"/>
      <c r="CRN28" s="112"/>
      <c r="CRO28" s="112"/>
      <c r="CRP28" s="112"/>
      <c r="CRQ28" s="112"/>
      <c r="CRR28" s="112"/>
      <c r="CRS28" s="112"/>
      <c r="CRT28" s="112"/>
      <c r="CRU28" s="112"/>
      <c r="CRV28" s="112"/>
      <c r="CRW28" s="112"/>
      <c r="CRX28" s="112"/>
      <c r="CRY28" s="112"/>
      <c r="CRZ28" s="112"/>
      <c r="CSA28" s="112"/>
      <c r="CSB28" s="112"/>
      <c r="CSC28" s="112"/>
      <c r="CSD28" s="112"/>
      <c r="CSE28" s="112"/>
      <c r="CSF28" s="112"/>
      <c r="CSG28" s="112"/>
      <c r="CSH28" s="112"/>
      <c r="CSI28" s="112"/>
      <c r="CSJ28" s="112"/>
      <c r="CSK28" s="112"/>
      <c r="CSL28" s="112"/>
      <c r="CSM28" s="112"/>
      <c r="CSN28" s="112"/>
      <c r="CSO28" s="112"/>
      <c r="CSP28" s="112"/>
      <c r="CSQ28" s="112"/>
      <c r="CSR28" s="112"/>
      <c r="CSS28" s="112"/>
      <c r="CST28" s="112"/>
      <c r="CSU28" s="112"/>
      <c r="CSV28" s="112"/>
      <c r="CSW28" s="112"/>
      <c r="CSX28" s="112"/>
      <c r="CSY28" s="112"/>
      <c r="CSZ28" s="112"/>
      <c r="CTA28" s="112"/>
      <c r="CTB28" s="112"/>
      <c r="CTC28" s="112"/>
      <c r="CTD28" s="112"/>
      <c r="CTE28" s="112"/>
      <c r="CTF28" s="112"/>
      <c r="CTG28" s="112"/>
      <c r="CTH28" s="112"/>
      <c r="CTI28" s="112"/>
      <c r="CTJ28" s="112"/>
      <c r="CTK28" s="112"/>
      <c r="CTL28" s="112"/>
      <c r="CTM28" s="112"/>
      <c r="CTN28" s="112"/>
      <c r="CTO28" s="112"/>
      <c r="CTP28" s="112"/>
      <c r="CTQ28" s="112"/>
      <c r="CTR28" s="112"/>
      <c r="CTS28" s="112"/>
      <c r="CTT28" s="112"/>
      <c r="CTU28" s="112"/>
      <c r="CTV28" s="112"/>
      <c r="CTW28" s="112"/>
      <c r="CTX28" s="112"/>
      <c r="CTY28" s="112"/>
      <c r="CTZ28" s="112"/>
      <c r="CUA28" s="112"/>
      <c r="CUB28" s="112"/>
      <c r="CUC28" s="112"/>
      <c r="CUD28" s="112"/>
      <c r="CUE28" s="112"/>
      <c r="CUF28" s="112"/>
      <c r="CUG28" s="112"/>
      <c r="CUH28" s="112"/>
      <c r="CUI28" s="112"/>
      <c r="CUJ28" s="112"/>
      <c r="CUK28" s="112"/>
      <c r="CUL28" s="112"/>
      <c r="CUM28" s="112"/>
      <c r="CUN28" s="112"/>
      <c r="CUO28" s="112"/>
      <c r="CUP28" s="112"/>
      <c r="CUQ28" s="112"/>
      <c r="CUR28" s="112"/>
      <c r="CUS28" s="112"/>
      <c r="CUT28" s="112"/>
      <c r="CUU28" s="112"/>
      <c r="CUV28" s="112"/>
      <c r="CUW28" s="112"/>
      <c r="CUX28" s="112"/>
      <c r="CUY28" s="112"/>
      <c r="CUZ28" s="112"/>
      <c r="CVA28" s="112"/>
      <c r="CVB28" s="112"/>
      <c r="CVC28" s="112"/>
      <c r="CVD28" s="112"/>
      <c r="CVE28" s="112"/>
      <c r="CVF28" s="112"/>
      <c r="CVG28" s="112"/>
      <c r="CVH28" s="112"/>
      <c r="CVI28" s="112"/>
      <c r="CVJ28" s="112"/>
      <c r="CVK28" s="112"/>
      <c r="CVL28" s="112"/>
      <c r="CVM28" s="112"/>
      <c r="CVN28" s="112"/>
      <c r="CVO28" s="112"/>
      <c r="CVP28" s="112"/>
      <c r="CVQ28" s="112"/>
      <c r="CVR28" s="112"/>
      <c r="CVS28" s="112"/>
      <c r="CVT28" s="112"/>
      <c r="CVU28" s="112"/>
      <c r="CVV28" s="112"/>
      <c r="CVW28" s="112"/>
      <c r="CVX28" s="112"/>
      <c r="CVY28" s="112"/>
      <c r="CVZ28" s="112"/>
      <c r="CWA28" s="112"/>
      <c r="CWB28" s="112"/>
      <c r="CWC28" s="112"/>
      <c r="CWD28" s="112"/>
      <c r="CWE28" s="112"/>
      <c r="CWF28" s="112"/>
      <c r="CWG28" s="112"/>
      <c r="CWH28" s="112"/>
      <c r="CWI28" s="112"/>
      <c r="CWJ28" s="112"/>
      <c r="CWK28" s="112"/>
      <c r="CWL28" s="112"/>
      <c r="CWM28" s="112"/>
      <c r="CWN28" s="112"/>
      <c r="CWO28" s="112"/>
      <c r="CWP28" s="112"/>
      <c r="CWQ28" s="112"/>
      <c r="CWR28" s="112"/>
      <c r="CWS28" s="112"/>
      <c r="CWT28" s="112"/>
      <c r="CWU28" s="112"/>
      <c r="CWV28" s="112"/>
      <c r="CWW28" s="112"/>
      <c r="CWX28" s="112"/>
      <c r="CWY28" s="112"/>
      <c r="CWZ28" s="112"/>
      <c r="CXA28" s="112"/>
      <c r="CXB28" s="112"/>
      <c r="CXC28" s="112"/>
      <c r="CXD28" s="112"/>
      <c r="CXE28" s="112"/>
      <c r="CXF28" s="112"/>
      <c r="CXG28" s="112"/>
      <c r="CXH28" s="112"/>
      <c r="CXI28" s="112"/>
      <c r="CXJ28" s="112"/>
      <c r="CXK28" s="112"/>
      <c r="CXL28" s="112"/>
      <c r="CXM28" s="112"/>
      <c r="CXN28" s="112"/>
      <c r="CXO28" s="112"/>
      <c r="CXP28" s="112"/>
      <c r="CXQ28" s="112"/>
      <c r="CXR28" s="112"/>
      <c r="CXS28" s="112"/>
      <c r="CXT28" s="112"/>
      <c r="CXU28" s="112"/>
      <c r="CXV28" s="112"/>
      <c r="CXW28" s="112"/>
      <c r="CXX28" s="112"/>
      <c r="CXY28" s="112"/>
      <c r="CXZ28" s="112"/>
      <c r="CYA28" s="112"/>
      <c r="CYB28" s="112"/>
      <c r="CYC28" s="112"/>
      <c r="CYD28" s="112"/>
      <c r="CYE28" s="112"/>
      <c r="CYF28" s="112"/>
      <c r="CYG28" s="112"/>
      <c r="CYH28" s="112"/>
      <c r="CYI28" s="112"/>
      <c r="CYJ28" s="112"/>
      <c r="CYK28" s="112"/>
      <c r="CYL28" s="112"/>
      <c r="CYM28" s="112"/>
      <c r="CYN28" s="112"/>
      <c r="CYO28" s="112"/>
      <c r="CYP28" s="112"/>
      <c r="CYQ28" s="112"/>
      <c r="CYR28" s="112"/>
      <c r="CYS28" s="112"/>
      <c r="CYT28" s="112"/>
      <c r="CYU28" s="112"/>
      <c r="CYV28" s="112"/>
      <c r="CYW28" s="112"/>
      <c r="CYX28" s="112"/>
      <c r="CYY28" s="112"/>
      <c r="CYZ28" s="112"/>
      <c r="CZA28" s="112"/>
      <c r="CZB28" s="112"/>
      <c r="CZC28" s="112"/>
      <c r="CZD28" s="112"/>
      <c r="CZE28" s="112"/>
      <c r="CZF28" s="112"/>
      <c r="CZG28" s="112"/>
      <c r="CZH28" s="112"/>
      <c r="CZI28" s="112"/>
      <c r="CZJ28" s="112"/>
      <c r="CZK28" s="112"/>
      <c r="CZL28" s="112"/>
      <c r="CZM28" s="112"/>
      <c r="CZN28" s="112"/>
      <c r="CZO28" s="112"/>
      <c r="CZP28" s="112"/>
      <c r="CZQ28" s="112"/>
      <c r="CZR28" s="112"/>
      <c r="CZS28" s="112"/>
      <c r="CZT28" s="112"/>
      <c r="CZU28" s="112"/>
      <c r="CZV28" s="112"/>
      <c r="CZW28" s="112"/>
      <c r="CZX28" s="112"/>
      <c r="CZY28" s="112"/>
      <c r="CZZ28" s="112"/>
      <c r="DAA28" s="112"/>
      <c r="DAB28" s="112"/>
      <c r="DAC28" s="112"/>
      <c r="DAD28" s="112"/>
      <c r="DAE28" s="112"/>
      <c r="DAF28" s="112"/>
      <c r="DAG28" s="112"/>
      <c r="DAH28" s="112"/>
      <c r="DAI28" s="112"/>
      <c r="DAJ28" s="112"/>
      <c r="DAK28" s="112"/>
      <c r="DAL28" s="112"/>
      <c r="DAM28" s="112"/>
      <c r="DAN28" s="112"/>
      <c r="DAO28" s="112"/>
      <c r="DAP28" s="112"/>
      <c r="DAQ28" s="112"/>
      <c r="DAR28" s="112"/>
      <c r="DAS28" s="112"/>
      <c r="DAT28" s="112"/>
      <c r="DAU28" s="112"/>
      <c r="DAV28" s="112"/>
      <c r="DAW28" s="112"/>
      <c r="DAX28" s="112"/>
      <c r="DAY28" s="112"/>
      <c r="DAZ28" s="112"/>
      <c r="DBA28" s="112"/>
      <c r="DBB28" s="112"/>
      <c r="DBC28" s="112"/>
      <c r="DBD28" s="112"/>
      <c r="DBE28" s="112"/>
      <c r="DBF28" s="112"/>
      <c r="DBG28" s="112"/>
      <c r="DBH28" s="112"/>
      <c r="DBI28" s="112"/>
      <c r="DBJ28" s="112"/>
      <c r="DBK28" s="112"/>
      <c r="DBL28" s="112"/>
      <c r="DBM28" s="112"/>
      <c r="DBN28" s="112"/>
      <c r="DBO28" s="112"/>
      <c r="DBP28" s="112"/>
      <c r="DBQ28" s="112"/>
      <c r="DBR28" s="112"/>
      <c r="DBS28" s="112"/>
      <c r="DBT28" s="112"/>
      <c r="DBU28" s="112"/>
      <c r="DBV28" s="112"/>
      <c r="DBW28" s="112"/>
      <c r="DBX28" s="112"/>
      <c r="DBY28" s="112"/>
      <c r="DBZ28" s="112"/>
      <c r="DCA28" s="112"/>
      <c r="DCB28" s="112"/>
      <c r="DCC28" s="112"/>
      <c r="DCD28" s="112"/>
      <c r="DCE28" s="112"/>
      <c r="DCF28" s="112"/>
      <c r="DCG28" s="112"/>
      <c r="DCH28" s="112"/>
      <c r="DCI28" s="112"/>
      <c r="DCJ28" s="112"/>
      <c r="DCK28" s="112"/>
      <c r="DCL28" s="112"/>
      <c r="DCM28" s="112"/>
      <c r="DCN28" s="112"/>
      <c r="DCO28" s="112"/>
      <c r="DCP28" s="112"/>
      <c r="DCQ28" s="112"/>
      <c r="DCR28" s="112"/>
      <c r="DCS28" s="112"/>
      <c r="DCT28" s="112"/>
      <c r="DCU28" s="112"/>
      <c r="DCV28" s="112"/>
      <c r="DCW28" s="112"/>
      <c r="DCX28" s="112"/>
      <c r="DCY28" s="112"/>
      <c r="DCZ28" s="112"/>
      <c r="DDA28" s="112"/>
      <c r="DDB28" s="112"/>
      <c r="DDC28" s="112"/>
      <c r="DDD28" s="112"/>
      <c r="DDE28" s="112"/>
      <c r="DDF28" s="112"/>
      <c r="DDG28" s="112"/>
      <c r="DDH28" s="112"/>
      <c r="DDI28" s="112"/>
      <c r="DDJ28" s="112"/>
      <c r="DDK28" s="112"/>
      <c r="DDL28" s="112"/>
      <c r="DDM28" s="112"/>
      <c r="DDN28" s="112"/>
      <c r="DDO28" s="112"/>
      <c r="DDP28" s="112"/>
      <c r="DDQ28" s="112"/>
      <c r="DDR28" s="112"/>
      <c r="DDS28" s="112"/>
      <c r="DDT28" s="112"/>
      <c r="DDU28" s="112"/>
      <c r="DDV28" s="112"/>
      <c r="DDW28" s="112"/>
      <c r="DDX28" s="112"/>
      <c r="DDY28" s="112"/>
      <c r="DDZ28" s="112"/>
      <c r="DEA28" s="112"/>
      <c r="DEB28" s="112"/>
      <c r="DEC28" s="112"/>
      <c r="DED28" s="112"/>
      <c r="DEE28" s="112"/>
      <c r="DEF28" s="112"/>
      <c r="DEG28" s="112"/>
      <c r="DEH28" s="112"/>
      <c r="DEI28" s="112"/>
      <c r="DEJ28" s="112"/>
      <c r="DEK28" s="112"/>
      <c r="DEL28" s="112"/>
      <c r="DEM28" s="112"/>
      <c r="DEN28" s="112"/>
      <c r="DEO28" s="112"/>
      <c r="DEP28" s="112"/>
      <c r="DEQ28" s="112"/>
      <c r="DER28" s="112"/>
      <c r="DES28" s="112"/>
      <c r="DET28" s="112"/>
      <c r="DEU28" s="112"/>
      <c r="DEV28" s="112"/>
      <c r="DEW28" s="112"/>
      <c r="DEX28" s="112"/>
      <c r="DEY28" s="112"/>
      <c r="DEZ28" s="112"/>
      <c r="DFA28" s="112"/>
      <c r="DFB28" s="112"/>
      <c r="DFC28" s="112"/>
      <c r="DFD28" s="112"/>
      <c r="DFE28" s="112"/>
      <c r="DFF28" s="112"/>
      <c r="DFG28" s="112"/>
      <c r="DFH28" s="112"/>
      <c r="DFI28" s="112"/>
      <c r="DFJ28" s="112"/>
      <c r="DFK28" s="112"/>
      <c r="DFL28" s="112"/>
      <c r="DFM28" s="112"/>
      <c r="DFN28" s="112"/>
      <c r="DFO28" s="112"/>
      <c r="DFP28" s="112"/>
      <c r="DFQ28" s="112"/>
      <c r="DFR28" s="112"/>
      <c r="DFS28" s="112"/>
      <c r="DFT28" s="112"/>
      <c r="DFU28" s="112"/>
      <c r="DFV28" s="112"/>
      <c r="DFW28" s="112"/>
      <c r="DFX28" s="112"/>
      <c r="DFY28" s="112"/>
      <c r="DFZ28" s="112"/>
      <c r="DGA28" s="112"/>
      <c r="DGB28" s="112"/>
      <c r="DGC28" s="112"/>
      <c r="DGD28" s="112"/>
      <c r="DGE28" s="112"/>
      <c r="DGF28" s="112"/>
      <c r="DGG28" s="112"/>
      <c r="DGH28" s="112"/>
      <c r="DGI28" s="112"/>
      <c r="DGJ28" s="112"/>
      <c r="DGK28" s="112"/>
      <c r="DGL28" s="112"/>
      <c r="DGM28" s="112"/>
      <c r="DGN28" s="112"/>
      <c r="DGO28" s="112"/>
      <c r="DGP28" s="112"/>
      <c r="DGQ28" s="112"/>
      <c r="DGR28" s="112"/>
      <c r="DGS28" s="112"/>
      <c r="DGT28" s="112"/>
      <c r="DGU28" s="112"/>
      <c r="DGV28" s="112"/>
      <c r="DGW28" s="112"/>
      <c r="DGX28" s="112"/>
      <c r="DGY28" s="112"/>
      <c r="DGZ28" s="112"/>
      <c r="DHA28" s="112"/>
      <c r="DHB28" s="112"/>
      <c r="DHC28" s="112"/>
      <c r="DHD28" s="112"/>
      <c r="DHE28" s="112"/>
      <c r="DHF28" s="112"/>
      <c r="DHG28" s="112"/>
      <c r="DHH28" s="112"/>
      <c r="DHI28" s="112"/>
      <c r="DHJ28" s="112"/>
      <c r="DHK28" s="112"/>
      <c r="DHL28" s="112"/>
      <c r="DHM28" s="112"/>
      <c r="DHN28" s="112"/>
      <c r="DHO28" s="112"/>
      <c r="DHP28" s="112"/>
      <c r="DHQ28" s="112"/>
      <c r="DHR28" s="112"/>
      <c r="DHS28" s="112"/>
      <c r="DHT28" s="112"/>
      <c r="DHU28" s="112"/>
      <c r="DHV28" s="112"/>
      <c r="DHW28" s="112"/>
      <c r="DHX28" s="112"/>
      <c r="DHY28" s="112"/>
      <c r="DHZ28" s="112"/>
      <c r="DIA28" s="112"/>
      <c r="DIB28" s="112"/>
      <c r="DIC28" s="112"/>
      <c r="DID28" s="112"/>
      <c r="DIE28" s="112"/>
      <c r="DIF28" s="112"/>
      <c r="DIG28" s="112"/>
      <c r="DIH28" s="112"/>
      <c r="DII28" s="112"/>
      <c r="DIJ28" s="112"/>
      <c r="DIK28" s="112"/>
      <c r="DIL28" s="112"/>
      <c r="DIM28" s="112"/>
      <c r="DIN28" s="112"/>
      <c r="DIO28" s="112"/>
      <c r="DIP28" s="112"/>
      <c r="DIQ28" s="112"/>
      <c r="DIR28" s="112"/>
      <c r="DIS28" s="112"/>
      <c r="DIT28" s="112"/>
      <c r="DIU28" s="112"/>
      <c r="DIV28" s="112"/>
      <c r="DIW28" s="112"/>
      <c r="DIX28" s="112"/>
      <c r="DIY28" s="112"/>
      <c r="DIZ28" s="112"/>
      <c r="DJA28" s="112"/>
      <c r="DJB28" s="112"/>
      <c r="DJC28" s="112"/>
      <c r="DJD28" s="112"/>
      <c r="DJE28" s="112"/>
      <c r="DJF28" s="112"/>
      <c r="DJG28" s="112"/>
      <c r="DJH28" s="112"/>
      <c r="DJI28" s="112"/>
      <c r="DJJ28" s="112"/>
      <c r="DJK28" s="112"/>
      <c r="DJL28" s="112"/>
      <c r="DJM28" s="112"/>
      <c r="DJN28" s="112"/>
      <c r="DJO28" s="112"/>
      <c r="DJP28" s="112"/>
      <c r="DJQ28" s="112"/>
      <c r="DJR28" s="112"/>
      <c r="DJS28" s="112"/>
      <c r="DJT28" s="112"/>
      <c r="DJU28" s="112"/>
      <c r="DJV28" s="112"/>
      <c r="DJW28" s="112"/>
      <c r="DJX28" s="112"/>
      <c r="DJY28" s="112"/>
      <c r="DJZ28" s="112"/>
      <c r="DKA28" s="112"/>
      <c r="DKB28" s="112"/>
      <c r="DKC28" s="112"/>
      <c r="DKD28" s="112"/>
      <c r="DKE28" s="112"/>
      <c r="DKF28" s="112"/>
      <c r="DKG28" s="112"/>
      <c r="DKH28" s="112"/>
      <c r="DKI28" s="112"/>
      <c r="DKJ28" s="112"/>
      <c r="DKK28" s="112"/>
      <c r="DKL28" s="112"/>
      <c r="DKM28" s="112"/>
      <c r="DKN28" s="112"/>
      <c r="DKO28" s="112"/>
      <c r="DKP28" s="112"/>
      <c r="DKQ28" s="112"/>
      <c r="DKR28" s="112"/>
      <c r="DKS28" s="112"/>
      <c r="DKT28" s="112"/>
      <c r="DKU28" s="112"/>
      <c r="DKV28" s="112"/>
      <c r="DKW28" s="112"/>
      <c r="DKX28" s="112"/>
      <c r="DKY28" s="112"/>
      <c r="DKZ28" s="112"/>
      <c r="DLA28" s="112"/>
      <c r="DLB28" s="112"/>
      <c r="DLC28" s="112"/>
      <c r="DLD28" s="112"/>
      <c r="DLE28" s="112"/>
      <c r="DLF28" s="112"/>
      <c r="DLG28" s="112"/>
      <c r="DLH28" s="112"/>
      <c r="DLI28" s="112"/>
      <c r="DLJ28" s="112"/>
      <c r="DLK28" s="112"/>
      <c r="DLL28" s="112"/>
      <c r="DLM28" s="112"/>
      <c r="DLN28" s="112"/>
      <c r="DLO28" s="112"/>
      <c r="DLP28" s="112"/>
      <c r="DLQ28" s="112"/>
      <c r="DLR28" s="112"/>
      <c r="DLS28" s="112"/>
      <c r="DLT28" s="112"/>
      <c r="DLU28" s="112"/>
      <c r="DLV28" s="112"/>
      <c r="DLW28" s="112"/>
      <c r="DLX28" s="112"/>
      <c r="DLY28" s="112"/>
      <c r="DLZ28" s="112"/>
      <c r="DMA28" s="112"/>
      <c r="DMB28" s="112"/>
      <c r="DMC28" s="112"/>
      <c r="DMD28" s="112"/>
      <c r="DME28" s="112"/>
      <c r="DMF28" s="112"/>
      <c r="DMG28" s="112"/>
      <c r="DMH28" s="112"/>
      <c r="DMI28" s="112"/>
      <c r="DMJ28" s="112"/>
      <c r="DMK28" s="112"/>
      <c r="DML28" s="112"/>
      <c r="DMM28" s="112"/>
      <c r="DMN28" s="112"/>
      <c r="DMO28" s="112"/>
      <c r="DMP28" s="112"/>
      <c r="DMQ28" s="112"/>
      <c r="DMR28" s="112"/>
      <c r="DMS28" s="112"/>
      <c r="DMT28" s="112"/>
      <c r="DMU28" s="112"/>
      <c r="DMV28" s="112"/>
      <c r="DMW28" s="112"/>
      <c r="DMX28" s="112"/>
      <c r="DMY28" s="112"/>
      <c r="DMZ28" s="112"/>
      <c r="DNA28" s="112"/>
      <c r="DNB28" s="112"/>
      <c r="DNC28" s="112"/>
      <c r="DND28" s="112"/>
      <c r="DNE28" s="112"/>
      <c r="DNF28" s="112"/>
      <c r="DNG28" s="112"/>
      <c r="DNH28" s="112"/>
      <c r="DNI28" s="112"/>
      <c r="DNJ28" s="112"/>
      <c r="DNK28" s="112"/>
      <c r="DNL28" s="112"/>
      <c r="DNM28" s="112"/>
      <c r="DNN28" s="112"/>
      <c r="DNO28" s="112"/>
      <c r="DNP28" s="112"/>
      <c r="DNQ28" s="112"/>
      <c r="DNR28" s="112"/>
      <c r="DNS28" s="112"/>
      <c r="DNT28" s="112"/>
      <c r="DNU28" s="112"/>
      <c r="DNV28" s="112"/>
      <c r="DNW28" s="112"/>
      <c r="DNX28" s="112"/>
      <c r="DNY28" s="112"/>
      <c r="DNZ28" s="112"/>
      <c r="DOA28" s="112"/>
      <c r="DOB28" s="112"/>
      <c r="DOC28" s="112"/>
      <c r="DOD28" s="112"/>
      <c r="DOE28" s="112"/>
      <c r="DOF28" s="112"/>
      <c r="DOG28" s="112"/>
      <c r="DOH28" s="112"/>
      <c r="DOI28" s="112"/>
      <c r="DOJ28" s="112"/>
      <c r="DOK28" s="112"/>
      <c r="DOL28" s="112"/>
      <c r="DOM28" s="112"/>
      <c r="DON28" s="112"/>
      <c r="DOO28" s="112"/>
      <c r="DOP28" s="112"/>
      <c r="DOQ28" s="112"/>
      <c r="DOR28" s="112"/>
      <c r="DOS28" s="112"/>
      <c r="DOT28" s="112"/>
      <c r="DOU28" s="112"/>
      <c r="DOV28" s="112"/>
      <c r="DOW28" s="112"/>
      <c r="DOX28" s="112"/>
      <c r="DOY28" s="112"/>
      <c r="DOZ28" s="112"/>
      <c r="DPA28" s="112"/>
      <c r="DPB28" s="112"/>
      <c r="DPC28" s="112"/>
      <c r="DPD28" s="112"/>
      <c r="DPE28" s="112"/>
      <c r="DPF28" s="112"/>
      <c r="DPG28" s="112"/>
      <c r="DPH28" s="112"/>
      <c r="DPI28" s="112"/>
      <c r="DPJ28" s="112"/>
      <c r="DPK28" s="112"/>
      <c r="DPL28" s="112"/>
      <c r="DPM28" s="112"/>
      <c r="DPN28" s="112"/>
      <c r="DPO28" s="112"/>
      <c r="DPP28" s="112"/>
      <c r="DPQ28" s="112"/>
      <c r="DPR28" s="112"/>
      <c r="DPS28" s="112"/>
      <c r="DPT28" s="112"/>
      <c r="DPU28" s="112"/>
      <c r="DPV28" s="112"/>
      <c r="DPW28" s="112"/>
      <c r="DPX28" s="112"/>
      <c r="DPY28" s="112"/>
      <c r="DPZ28" s="112"/>
      <c r="DQA28" s="112"/>
      <c r="DQB28" s="112"/>
      <c r="DQC28" s="112"/>
      <c r="DQD28" s="112"/>
      <c r="DQE28" s="112"/>
      <c r="DQF28" s="112"/>
      <c r="DQG28" s="112"/>
      <c r="DQH28" s="112"/>
      <c r="DQI28" s="112"/>
      <c r="DQJ28" s="112"/>
      <c r="DQK28" s="112"/>
      <c r="DQL28" s="112"/>
      <c r="DQM28" s="112"/>
      <c r="DQN28" s="112"/>
      <c r="DQO28" s="112"/>
      <c r="DQP28" s="112"/>
      <c r="DQQ28" s="112"/>
      <c r="DQR28" s="112"/>
      <c r="DQS28" s="112"/>
      <c r="DQT28" s="112"/>
      <c r="DQU28" s="112"/>
      <c r="DQV28" s="112"/>
      <c r="DQW28" s="112"/>
      <c r="DQX28" s="112"/>
      <c r="DQY28" s="112"/>
      <c r="DQZ28" s="112"/>
      <c r="DRA28" s="112"/>
      <c r="DRB28" s="112"/>
      <c r="DRC28" s="112"/>
      <c r="DRD28" s="112"/>
      <c r="DRE28" s="112"/>
      <c r="DRF28" s="112"/>
      <c r="DRG28" s="112"/>
      <c r="DRH28" s="112"/>
      <c r="DRI28" s="112"/>
      <c r="DRJ28" s="112"/>
      <c r="DRK28" s="112"/>
      <c r="DRL28" s="112"/>
      <c r="DRM28" s="112"/>
      <c r="DRN28" s="112"/>
      <c r="DRO28" s="112"/>
      <c r="DRP28" s="112"/>
      <c r="DRQ28" s="112"/>
      <c r="DRR28" s="112"/>
      <c r="DRS28" s="112"/>
      <c r="DRT28" s="112"/>
      <c r="DRU28" s="112"/>
      <c r="DRV28" s="112"/>
      <c r="DRW28" s="112"/>
      <c r="DRX28" s="112"/>
      <c r="DRY28" s="112"/>
      <c r="DRZ28" s="112"/>
      <c r="DSA28" s="112"/>
      <c r="DSB28" s="112"/>
      <c r="DSC28" s="112"/>
      <c r="DSD28" s="112"/>
      <c r="DSE28" s="112"/>
      <c r="DSF28" s="112"/>
      <c r="DSG28" s="112"/>
      <c r="DSH28" s="112"/>
      <c r="DSI28" s="112"/>
      <c r="DSJ28" s="112"/>
      <c r="DSK28" s="112"/>
      <c r="DSL28" s="112"/>
      <c r="DSM28" s="112"/>
      <c r="DSN28" s="112"/>
      <c r="DSO28" s="112"/>
      <c r="DSP28" s="112"/>
      <c r="DSQ28" s="112"/>
      <c r="DSR28" s="112"/>
      <c r="DSS28" s="112"/>
      <c r="DST28" s="112"/>
      <c r="DSU28" s="112"/>
      <c r="DSV28" s="112"/>
      <c r="DSW28" s="112"/>
      <c r="DSX28" s="112"/>
      <c r="DSY28" s="112"/>
      <c r="DSZ28" s="112"/>
      <c r="DTA28" s="112"/>
      <c r="DTB28" s="112"/>
      <c r="DTC28" s="112"/>
      <c r="DTD28" s="112"/>
      <c r="DTE28" s="112"/>
      <c r="DTF28" s="112"/>
      <c r="DTG28" s="112"/>
      <c r="DTH28" s="112"/>
      <c r="DTI28" s="112"/>
      <c r="DTJ28" s="112"/>
      <c r="DTK28" s="112"/>
      <c r="DTL28" s="112"/>
      <c r="DTM28" s="112"/>
      <c r="DTN28" s="112"/>
      <c r="DTO28" s="112"/>
      <c r="DTP28" s="112"/>
      <c r="DTQ28" s="112"/>
      <c r="DTR28" s="112"/>
      <c r="DTS28" s="112"/>
      <c r="DTT28" s="112"/>
      <c r="DTU28" s="112"/>
      <c r="DTV28" s="112"/>
      <c r="DTW28" s="112"/>
      <c r="DTX28" s="112"/>
      <c r="DTY28" s="112"/>
      <c r="DTZ28" s="112"/>
      <c r="DUA28" s="112"/>
      <c r="DUB28" s="112"/>
      <c r="DUC28" s="112"/>
      <c r="DUD28" s="112"/>
      <c r="DUE28" s="112"/>
      <c r="DUF28" s="112"/>
      <c r="DUG28" s="112"/>
      <c r="DUH28" s="112"/>
      <c r="DUI28" s="112"/>
      <c r="DUJ28" s="112"/>
      <c r="DUK28" s="112"/>
      <c r="DUL28" s="112"/>
      <c r="DUM28" s="112"/>
      <c r="DUN28" s="112"/>
      <c r="DUO28" s="112"/>
      <c r="DUP28" s="112"/>
      <c r="DUQ28" s="112"/>
      <c r="DUR28" s="112"/>
      <c r="DUS28" s="112"/>
      <c r="DUT28" s="112"/>
      <c r="DUU28" s="112"/>
      <c r="DUV28" s="112"/>
      <c r="DUW28" s="112"/>
      <c r="DUX28" s="112"/>
      <c r="DUY28" s="112"/>
      <c r="DUZ28" s="112"/>
      <c r="DVA28" s="112"/>
      <c r="DVB28" s="112"/>
      <c r="DVC28" s="112"/>
      <c r="DVD28" s="112"/>
      <c r="DVE28" s="112"/>
      <c r="DVF28" s="112"/>
      <c r="DVG28" s="112"/>
      <c r="DVH28" s="112"/>
      <c r="DVI28" s="112"/>
      <c r="DVJ28" s="112"/>
      <c r="DVK28" s="112"/>
      <c r="DVL28" s="112"/>
      <c r="DVM28" s="112"/>
      <c r="DVN28" s="112"/>
      <c r="DVO28" s="112"/>
      <c r="DVP28" s="112"/>
      <c r="DVQ28" s="112"/>
      <c r="DVR28" s="112"/>
      <c r="DVS28" s="112"/>
      <c r="DVT28" s="112"/>
      <c r="DVU28" s="112"/>
      <c r="DVV28" s="112"/>
      <c r="DVW28" s="112"/>
      <c r="DVX28" s="112"/>
      <c r="DVY28" s="112"/>
      <c r="DVZ28" s="112"/>
      <c r="DWA28" s="112"/>
      <c r="DWB28" s="112"/>
      <c r="DWC28" s="112"/>
      <c r="DWD28" s="112"/>
      <c r="DWE28" s="112"/>
      <c r="DWF28" s="112"/>
      <c r="DWG28" s="112"/>
      <c r="DWH28" s="112"/>
      <c r="DWI28" s="112"/>
      <c r="DWJ28" s="112"/>
      <c r="DWK28" s="112"/>
      <c r="DWL28" s="112"/>
      <c r="DWM28" s="112"/>
      <c r="DWN28" s="112"/>
      <c r="DWO28" s="112"/>
      <c r="DWP28" s="112"/>
      <c r="DWQ28" s="112"/>
      <c r="DWR28" s="112"/>
      <c r="DWS28" s="112"/>
      <c r="DWT28" s="112"/>
      <c r="DWU28" s="112"/>
      <c r="DWV28" s="112"/>
      <c r="DWW28" s="112"/>
      <c r="DWX28" s="112"/>
      <c r="DWY28" s="112"/>
      <c r="DWZ28" s="112"/>
      <c r="DXA28" s="112"/>
      <c r="DXB28" s="112"/>
      <c r="DXC28" s="112"/>
      <c r="DXD28" s="112"/>
      <c r="DXE28" s="112"/>
      <c r="DXF28" s="112"/>
      <c r="DXG28" s="112"/>
      <c r="DXH28" s="112"/>
      <c r="DXI28" s="112"/>
      <c r="DXJ28" s="112"/>
      <c r="DXK28" s="112"/>
      <c r="DXL28" s="112"/>
      <c r="DXM28" s="112"/>
      <c r="DXN28" s="112"/>
      <c r="DXO28" s="112"/>
      <c r="DXP28" s="112"/>
      <c r="DXQ28" s="112"/>
      <c r="DXR28" s="112"/>
      <c r="DXS28" s="112"/>
      <c r="DXT28" s="112"/>
      <c r="DXU28" s="112"/>
      <c r="DXV28" s="112"/>
      <c r="DXW28" s="112"/>
      <c r="DXX28" s="112"/>
      <c r="DXY28" s="112"/>
      <c r="DXZ28" s="112"/>
      <c r="DYA28" s="112"/>
      <c r="DYB28" s="112"/>
      <c r="DYC28" s="112"/>
      <c r="DYD28" s="112"/>
      <c r="DYE28" s="112"/>
      <c r="DYF28" s="112"/>
      <c r="DYG28" s="112"/>
      <c r="DYH28" s="112"/>
      <c r="DYI28" s="112"/>
      <c r="DYJ28" s="112"/>
      <c r="DYK28" s="112"/>
      <c r="DYL28" s="112"/>
      <c r="DYM28" s="112"/>
      <c r="DYN28" s="112"/>
      <c r="DYO28" s="112"/>
      <c r="DYP28" s="112"/>
      <c r="DYQ28" s="112"/>
      <c r="DYR28" s="112"/>
      <c r="DYS28" s="112"/>
      <c r="DYT28" s="112"/>
      <c r="DYU28" s="112"/>
      <c r="DYV28" s="112"/>
      <c r="DYW28" s="112"/>
      <c r="DYX28" s="112"/>
      <c r="DYY28" s="112"/>
      <c r="DYZ28" s="112"/>
      <c r="DZA28" s="112"/>
      <c r="DZB28" s="112"/>
      <c r="DZC28" s="112"/>
      <c r="DZD28" s="112"/>
      <c r="DZE28" s="112"/>
      <c r="DZF28" s="112"/>
      <c r="DZG28" s="112"/>
      <c r="DZH28" s="112"/>
      <c r="DZI28" s="112"/>
      <c r="DZJ28" s="112"/>
      <c r="DZK28" s="112"/>
      <c r="DZL28" s="112"/>
      <c r="DZM28" s="112"/>
      <c r="DZN28" s="112"/>
      <c r="DZO28" s="112"/>
      <c r="DZP28" s="112"/>
      <c r="DZQ28" s="112"/>
      <c r="DZR28" s="112"/>
      <c r="DZS28" s="112"/>
      <c r="DZT28" s="112"/>
      <c r="DZU28" s="112"/>
      <c r="DZV28" s="112"/>
      <c r="DZW28" s="112"/>
      <c r="DZX28" s="112"/>
      <c r="DZY28" s="112"/>
      <c r="DZZ28" s="112"/>
      <c r="EAA28" s="112"/>
      <c r="EAB28" s="112"/>
      <c r="EAC28" s="112"/>
      <c r="EAD28" s="112"/>
      <c r="EAE28" s="112"/>
      <c r="EAF28" s="112"/>
      <c r="EAG28" s="112"/>
      <c r="EAH28" s="112"/>
      <c r="EAI28" s="112"/>
      <c r="EAJ28" s="112"/>
      <c r="EAK28" s="112"/>
      <c r="EAL28" s="112"/>
      <c r="EAM28" s="112"/>
      <c r="EAN28" s="112"/>
      <c r="EAO28" s="112"/>
      <c r="EAP28" s="112"/>
      <c r="EAQ28" s="112"/>
      <c r="EAR28" s="112"/>
      <c r="EAS28" s="112"/>
      <c r="EAT28" s="112"/>
      <c r="EAU28" s="112"/>
      <c r="EAV28" s="112"/>
      <c r="EAW28" s="112"/>
      <c r="EAX28" s="112"/>
      <c r="EAY28" s="112"/>
      <c r="EAZ28" s="112"/>
      <c r="EBA28" s="112"/>
      <c r="EBB28" s="112"/>
      <c r="EBC28" s="112"/>
      <c r="EBD28" s="112"/>
      <c r="EBE28" s="112"/>
      <c r="EBF28" s="112"/>
      <c r="EBG28" s="112"/>
      <c r="EBH28" s="112"/>
      <c r="EBI28" s="112"/>
      <c r="EBJ28" s="112"/>
      <c r="EBK28" s="112"/>
      <c r="EBL28" s="112"/>
      <c r="EBM28" s="112"/>
      <c r="EBN28" s="112"/>
      <c r="EBO28" s="112"/>
      <c r="EBP28" s="112"/>
      <c r="EBQ28" s="112"/>
      <c r="EBR28" s="112"/>
      <c r="EBS28" s="112"/>
      <c r="EBT28" s="112"/>
      <c r="EBU28" s="112"/>
      <c r="EBV28" s="112"/>
      <c r="EBW28" s="112"/>
      <c r="EBX28" s="112"/>
      <c r="EBY28" s="112"/>
      <c r="EBZ28" s="112"/>
      <c r="ECA28" s="112"/>
      <c r="ECB28" s="112"/>
      <c r="ECC28" s="112"/>
      <c r="ECD28" s="112"/>
      <c r="ECE28" s="112"/>
      <c r="ECF28" s="112"/>
      <c r="ECG28" s="112"/>
      <c r="ECH28" s="112"/>
      <c r="ECI28" s="112"/>
      <c r="ECJ28" s="112"/>
      <c r="ECK28" s="112"/>
      <c r="ECL28" s="112"/>
      <c r="ECM28" s="112"/>
      <c r="ECN28" s="112"/>
      <c r="ECO28" s="112"/>
      <c r="ECP28" s="112"/>
      <c r="ECQ28" s="112"/>
      <c r="ECR28" s="112"/>
      <c r="ECS28" s="112"/>
      <c r="ECT28" s="112"/>
      <c r="ECU28" s="112"/>
      <c r="ECV28" s="112"/>
      <c r="ECW28" s="112"/>
      <c r="ECX28" s="112"/>
      <c r="ECY28" s="112"/>
      <c r="ECZ28" s="112"/>
      <c r="EDA28" s="112"/>
      <c r="EDB28" s="112"/>
      <c r="EDC28" s="112"/>
      <c r="EDD28" s="112"/>
      <c r="EDE28" s="112"/>
      <c r="EDF28" s="112"/>
      <c r="EDG28" s="112"/>
      <c r="EDH28" s="112"/>
      <c r="EDI28" s="112"/>
      <c r="EDJ28" s="112"/>
      <c r="EDK28" s="112"/>
      <c r="EDL28" s="112"/>
      <c r="EDM28" s="112"/>
      <c r="EDN28" s="112"/>
      <c r="EDO28" s="112"/>
      <c r="EDP28" s="112"/>
      <c r="EDQ28" s="112"/>
      <c r="EDR28" s="112"/>
      <c r="EDS28" s="112"/>
      <c r="EDT28" s="112"/>
      <c r="EDU28" s="112"/>
      <c r="EDV28" s="112"/>
      <c r="EDW28" s="112"/>
      <c r="EDX28" s="112"/>
      <c r="EDY28" s="112"/>
      <c r="EDZ28" s="112"/>
      <c r="EEA28" s="112"/>
      <c r="EEB28" s="112"/>
      <c r="EEC28" s="112"/>
      <c r="EED28" s="112"/>
      <c r="EEE28" s="112"/>
      <c r="EEF28" s="112"/>
      <c r="EEG28" s="112"/>
      <c r="EEH28" s="112"/>
      <c r="EEI28" s="112"/>
      <c r="EEJ28" s="112"/>
      <c r="EEK28" s="112"/>
      <c r="EEL28" s="112"/>
      <c r="EEM28" s="112"/>
      <c r="EEN28" s="112"/>
      <c r="EEO28" s="112"/>
      <c r="EEP28" s="112"/>
      <c r="EEQ28" s="112"/>
      <c r="EER28" s="112"/>
      <c r="EES28" s="112"/>
      <c r="EET28" s="112"/>
      <c r="EEU28" s="112"/>
      <c r="EEV28" s="112"/>
      <c r="EEW28" s="112"/>
      <c r="EEX28" s="112"/>
      <c r="EEY28" s="112"/>
      <c r="EEZ28" s="112"/>
      <c r="EFA28" s="112"/>
      <c r="EFB28" s="112"/>
      <c r="EFC28" s="112"/>
      <c r="EFD28" s="112"/>
      <c r="EFE28" s="112"/>
      <c r="EFF28" s="112"/>
      <c r="EFG28" s="112"/>
      <c r="EFH28" s="112"/>
      <c r="EFI28" s="112"/>
      <c r="EFJ28" s="112"/>
      <c r="EFK28" s="112"/>
      <c r="EFL28" s="112"/>
      <c r="EFM28" s="112"/>
      <c r="EFN28" s="112"/>
      <c r="EFO28" s="112"/>
      <c r="EFP28" s="112"/>
      <c r="EFQ28" s="112"/>
      <c r="EFR28" s="112"/>
      <c r="EFS28" s="112"/>
      <c r="EFT28" s="112"/>
      <c r="EFU28" s="112"/>
      <c r="EFV28" s="112"/>
      <c r="EFW28" s="112"/>
      <c r="EFX28" s="112"/>
      <c r="EFY28" s="112"/>
      <c r="EFZ28" s="112"/>
      <c r="EGA28" s="112"/>
      <c r="EGB28" s="112"/>
      <c r="EGC28" s="112"/>
      <c r="EGD28" s="112"/>
      <c r="EGE28" s="112"/>
      <c r="EGF28" s="112"/>
      <c r="EGG28" s="112"/>
      <c r="EGH28" s="112"/>
      <c r="EGI28" s="112"/>
      <c r="EGJ28" s="112"/>
      <c r="EGK28" s="112"/>
      <c r="EGL28" s="112"/>
      <c r="EGM28" s="112"/>
      <c r="EGN28" s="112"/>
      <c r="EGO28" s="112"/>
      <c r="EGP28" s="112"/>
      <c r="EGQ28" s="112"/>
      <c r="EGR28" s="112"/>
      <c r="EGS28" s="112"/>
      <c r="EGT28" s="112"/>
      <c r="EGU28" s="112"/>
      <c r="EGV28" s="112"/>
      <c r="EGW28" s="112"/>
      <c r="EGX28" s="112"/>
      <c r="EGY28" s="112"/>
      <c r="EGZ28" s="112"/>
      <c r="EHA28" s="112"/>
      <c r="EHB28" s="112"/>
      <c r="EHC28" s="112"/>
      <c r="EHD28" s="112"/>
      <c r="EHE28" s="112"/>
      <c r="EHF28" s="112"/>
      <c r="EHG28" s="112"/>
      <c r="EHH28" s="112"/>
      <c r="EHI28" s="112"/>
      <c r="EHJ28" s="112"/>
      <c r="EHK28" s="112"/>
      <c r="EHL28" s="112"/>
      <c r="EHM28" s="112"/>
      <c r="EHN28" s="112"/>
      <c r="EHO28" s="112"/>
      <c r="EHP28" s="112"/>
      <c r="EHQ28" s="112"/>
      <c r="EHR28" s="112"/>
      <c r="EHS28" s="112"/>
      <c r="EHT28" s="112"/>
      <c r="EHU28" s="112"/>
      <c r="EHV28" s="112"/>
      <c r="EHW28" s="112"/>
      <c r="EHX28" s="112"/>
      <c r="EHY28" s="112"/>
      <c r="EHZ28" s="112"/>
      <c r="EIA28" s="112"/>
      <c r="EIB28" s="112"/>
      <c r="EIC28" s="112"/>
      <c r="EID28" s="112"/>
      <c r="EIE28" s="112"/>
      <c r="EIF28" s="112"/>
      <c r="EIG28" s="112"/>
      <c r="EIH28" s="112"/>
      <c r="EII28" s="112"/>
      <c r="EIJ28" s="112"/>
      <c r="EIK28" s="112"/>
      <c r="EIL28" s="112"/>
      <c r="EIM28" s="112"/>
      <c r="EIN28" s="112"/>
      <c r="EIO28" s="112"/>
      <c r="EIP28" s="112"/>
      <c r="EIQ28" s="112"/>
      <c r="EIR28" s="112"/>
      <c r="EIS28" s="112"/>
      <c r="EIT28" s="112"/>
      <c r="EIU28" s="112"/>
      <c r="EIV28" s="112"/>
      <c r="EIW28" s="112"/>
      <c r="EIX28" s="112"/>
      <c r="EIY28" s="112"/>
      <c r="EIZ28" s="112"/>
      <c r="EJA28" s="112"/>
      <c r="EJB28" s="112"/>
      <c r="EJC28" s="112"/>
      <c r="EJD28" s="112"/>
      <c r="EJE28" s="112"/>
      <c r="EJF28" s="112"/>
      <c r="EJG28" s="112"/>
      <c r="EJH28" s="112"/>
      <c r="EJI28" s="112"/>
      <c r="EJJ28" s="112"/>
      <c r="EJK28" s="112"/>
      <c r="EJL28" s="112"/>
      <c r="EJM28" s="112"/>
      <c r="EJN28" s="112"/>
      <c r="EJO28" s="112"/>
      <c r="EJP28" s="112"/>
      <c r="EJQ28" s="112"/>
      <c r="EJR28" s="112"/>
      <c r="EJS28" s="112"/>
      <c r="EJT28" s="112"/>
      <c r="EJU28" s="112"/>
      <c r="EJV28" s="112"/>
      <c r="EJW28" s="112"/>
      <c r="EJX28" s="112"/>
      <c r="EJY28" s="112"/>
      <c r="EJZ28" s="112"/>
      <c r="EKA28" s="112"/>
      <c r="EKB28" s="112"/>
      <c r="EKC28" s="112"/>
      <c r="EKD28" s="112"/>
      <c r="EKE28" s="112"/>
      <c r="EKF28" s="112"/>
      <c r="EKG28" s="112"/>
      <c r="EKH28" s="112"/>
      <c r="EKI28" s="112"/>
      <c r="EKJ28" s="112"/>
      <c r="EKK28" s="112"/>
      <c r="EKL28" s="112"/>
      <c r="EKM28" s="112"/>
      <c r="EKN28" s="112"/>
      <c r="EKO28" s="112"/>
      <c r="EKP28" s="112"/>
      <c r="EKQ28" s="112"/>
      <c r="EKR28" s="112"/>
      <c r="EKS28" s="112"/>
      <c r="EKT28" s="112"/>
      <c r="EKU28" s="112"/>
      <c r="EKV28" s="112"/>
      <c r="EKW28" s="112"/>
      <c r="EKX28" s="112"/>
      <c r="EKY28" s="112"/>
      <c r="EKZ28" s="112"/>
      <c r="ELA28" s="112"/>
      <c r="ELB28" s="112"/>
      <c r="ELC28" s="112"/>
      <c r="ELD28" s="112"/>
      <c r="ELE28" s="112"/>
      <c r="ELF28" s="112"/>
      <c r="ELG28" s="112"/>
      <c r="ELH28" s="112"/>
      <c r="ELI28" s="112"/>
      <c r="ELJ28" s="112"/>
      <c r="ELK28" s="112"/>
      <c r="ELL28" s="112"/>
      <c r="ELM28" s="112"/>
      <c r="ELN28" s="112"/>
      <c r="ELO28" s="112"/>
      <c r="ELP28" s="112"/>
      <c r="ELQ28" s="112"/>
      <c r="ELR28" s="112"/>
      <c r="ELS28" s="112"/>
      <c r="ELT28" s="112"/>
      <c r="ELU28" s="112"/>
      <c r="ELV28" s="112"/>
      <c r="ELW28" s="112"/>
      <c r="ELX28" s="112"/>
      <c r="ELY28" s="112"/>
      <c r="ELZ28" s="112"/>
      <c r="EMA28" s="112"/>
      <c r="EMB28" s="112"/>
      <c r="EMC28" s="112"/>
      <c r="EMD28" s="112"/>
      <c r="EME28" s="112"/>
      <c r="EMF28" s="112"/>
      <c r="EMG28" s="112"/>
      <c r="EMH28" s="112"/>
      <c r="EMI28" s="112"/>
      <c r="EMJ28" s="112"/>
      <c r="EMK28" s="112"/>
      <c r="EML28" s="112"/>
      <c r="EMM28" s="112"/>
      <c r="EMN28" s="112"/>
      <c r="EMO28" s="112"/>
      <c r="EMP28" s="112"/>
      <c r="EMQ28" s="112"/>
      <c r="EMR28" s="112"/>
      <c r="EMS28" s="112"/>
      <c r="EMT28" s="112"/>
      <c r="EMU28" s="112"/>
      <c r="EMV28" s="112"/>
      <c r="EMW28" s="112"/>
      <c r="EMX28" s="112"/>
      <c r="EMY28" s="112"/>
      <c r="EMZ28" s="112"/>
      <c r="ENA28" s="112"/>
      <c r="ENB28" s="112"/>
      <c r="ENC28" s="112"/>
      <c r="END28" s="112"/>
      <c r="ENE28" s="112"/>
      <c r="ENF28" s="112"/>
      <c r="ENG28" s="112"/>
      <c r="ENH28" s="112"/>
      <c r="ENI28" s="112"/>
      <c r="ENJ28" s="112"/>
      <c r="ENK28" s="112"/>
      <c r="ENL28" s="112"/>
      <c r="ENM28" s="112"/>
      <c r="ENN28" s="112"/>
      <c r="ENO28" s="112"/>
      <c r="ENP28" s="112"/>
      <c r="ENQ28" s="112"/>
      <c r="ENR28" s="112"/>
      <c r="ENS28" s="112"/>
      <c r="ENT28" s="112"/>
      <c r="ENU28" s="112"/>
      <c r="ENV28" s="112"/>
      <c r="ENW28" s="112"/>
      <c r="ENX28" s="112"/>
      <c r="ENY28" s="112"/>
      <c r="ENZ28" s="112"/>
      <c r="EOA28" s="112"/>
      <c r="EOB28" s="112"/>
      <c r="EOC28" s="112"/>
      <c r="EOD28" s="112"/>
      <c r="EOE28" s="112"/>
      <c r="EOF28" s="112"/>
      <c r="EOG28" s="112"/>
      <c r="EOH28" s="112"/>
      <c r="EOI28" s="112"/>
      <c r="EOJ28" s="112"/>
      <c r="EOK28" s="112"/>
      <c r="EOL28" s="112"/>
      <c r="EOM28" s="112"/>
      <c r="EON28" s="112"/>
      <c r="EOO28" s="112"/>
      <c r="EOP28" s="112"/>
      <c r="EOQ28" s="112"/>
      <c r="EOR28" s="112"/>
      <c r="EOS28" s="112"/>
      <c r="EOT28" s="112"/>
      <c r="EOU28" s="112"/>
      <c r="EOV28" s="112"/>
      <c r="EOW28" s="112"/>
      <c r="EOX28" s="112"/>
      <c r="EOY28" s="112"/>
      <c r="EOZ28" s="112"/>
      <c r="EPA28" s="112"/>
      <c r="EPB28" s="112"/>
      <c r="EPC28" s="112"/>
      <c r="EPD28" s="112"/>
      <c r="EPE28" s="112"/>
      <c r="EPF28" s="112"/>
      <c r="EPG28" s="112"/>
      <c r="EPH28" s="112"/>
      <c r="EPI28" s="112"/>
      <c r="EPJ28" s="112"/>
      <c r="EPK28" s="112"/>
      <c r="EPL28" s="112"/>
      <c r="EPM28" s="112"/>
      <c r="EPN28" s="112"/>
      <c r="EPO28" s="112"/>
      <c r="EPP28" s="112"/>
      <c r="EPQ28" s="112"/>
      <c r="EPR28" s="112"/>
      <c r="EPS28" s="112"/>
      <c r="EPT28" s="112"/>
      <c r="EPU28" s="112"/>
      <c r="EPV28" s="112"/>
      <c r="EPW28" s="112"/>
      <c r="EPX28" s="112"/>
      <c r="EPY28" s="112"/>
      <c r="EPZ28" s="112"/>
      <c r="EQA28" s="112"/>
      <c r="EQB28" s="112"/>
      <c r="EQC28" s="112"/>
      <c r="EQD28" s="112"/>
      <c r="EQE28" s="112"/>
      <c r="EQF28" s="112"/>
      <c r="EQG28" s="112"/>
      <c r="EQH28" s="112"/>
      <c r="EQI28" s="112"/>
      <c r="EQJ28" s="112"/>
      <c r="EQK28" s="112"/>
      <c r="EQL28" s="112"/>
      <c r="EQM28" s="112"/>
      <c r="EQN28" s="112"/>
      <c r="EQO28" s="112"/>
      <c r="EQP28" s="112"/>
      <c r="EQQ28" s="112"/>
      <c r="EQR28" s="112"/>
      <c r="EQS28" s="112"/>
      <c r="EQT28" s="112"/>
      <c r="EQU28" s="112"/>
      <c r="EQV28" s="112"/>
      <c r="EQW28" s="112"/>
      <c r="EQX28" s="112"/>
      <c r="EQY28" s="112"/>
      <c r="EQZ28" s="112"/>
      <c r="ERA28" s="112"/>
      <c r="ERB28" s="112"/>
      <c r="ERC28" s="112"/>
      <c r="ERD28" s="112"/>
      <c r="ERE28" s="112"/>
      <c r="ERF28" s="112"/>
      <c r="ERG28" s="112"/>
      <c r="ERH28" s="112"/>
      <c r="ERI28" s="112"/>
      <c r="ERJ28" s="112"/>
      <c r="ERK28" s="112"/>
      <c r="ERL28" s="112"/>
      <c r="ERM28" s="112"/>
      <c r="ERN28" s="112"/>
      <c r="ERO28" s="112"/>
      <c r="ERP28" s="112"/>
      <c r="ERQ28" s="112"/>
      <c r="ERR28" s="112"/>
      <c r="ERS28" s="112"/>
      <c r="ERT28" s="112"/>
      <c r="ERU28" s="112"/>
      <c r="ERV28" s="112"/>
      <c r="ERW28" s="112"/>
      <c r="ERX28" s="112"/>
      <c r="ERY28" s="112"/>
      <c r="ERZ28" s="112"/>
      <c r="ESA28" s="112"/>
      <c r="ESB28" s="112"/>
      <c r="ESC28" s="112"/>
      <c r="ESD28" s="112"/>
      <c r="ESE28" s="112"/>
      <c r="ESF28" s="112"/>
      <c r="ESG28" s="112"/>
      <c r="ESH28" s="112"/>
      <c r="ESI28" s="112"/>
      <c r="ESJ28" s="112"/>
      <c r="ESK28" s="112"/>
      <c r="ESL28" s="112"/>
      <c r="ESM28" s="112"/>
      <c r="ESN28" s="112"/>
      <c r="ESO28" s="112"/>
      <c r="ESP28" s="112"/>
      <c r="ESQ28" s="112"/>
      <c r="ESR28" s="112"/>
      <c r="ESS28" s="112"/>
      <c r="EST28" s="112"/>
      <c r="ESU28" s="112"/>
      <c r="ESV28" s="112"/>
      <c r="ESW28" s="112"/>
      <c r="ESX28" s="112"/>
      <c r="ESY28" s="112"/>
      <c r="ESZ28" s="112"/>
      <c r="ETA28" s="112"/>
      <c r="ETB28" s="112"/>
      <c r="ETC28" s="112"/>
      <c r="ETD28" s="112"/>
      <c r="ETE28" s="112"/>
      <c r="ETF28" s="112"/>
      <c r="ETG28" s="112"/>
      <c r="ETH28" s="112"/>
      <c r="ETI28" s="112"/>
      <c r="ETJ28" s="112"/>
      <c r="ETK28" s="112"/>
      <c r="ETL28" s="112"/>
      <c r="ETM28" s="112"/>
      <c r="ETN28" s="112"/>
      <c r="ETO28" s="112"/>
      <c r="ETP28" s="112"/>
      <c r="ETQ28" s="112"/>
      <c r="ETR28" s="112"/>
      <c r="ETS28" s="112"/>
      <c r="ETT28" s="112"/>
      <c r="ETU28" s="112"/>
      <c r="ETV28" s="112"/>
      <c r="ETW28" s="112"/>
      <c r="ETX28" s="112"/>
      <c r="ETY28" s="112"/>
      <c r="ETZ28" s="112"/>
      <c r="EUA28" s="112"/>
      <c r="EUB28" s="112"/>
      <c r="EUC28" s="112"/>
      <c r="EUD28" s="112"/>
      <c r="EUE28" s="112"/>
      <c r="EUF28" s="112"/>
      <c r="EUG28" s="112"/>
      <c r="EUH28" s="112"/>
      <c r="EUI28" s="112"/>
      <c r="EUJ28" s="112"/>
      <c r="EUK28" s="112"/>
      <c r="EUL28" s="112"/>
      <c r="EUM28" s="112"/>
      <c r="EUN28" s="112"/>
      <c r="EUO28" s="112"/>
      <c r="EUP28" s="112"/>
      <c r="EUQ28" s="112"/>
      <c r="EUR28" s="112"/>
      <c r="EUS28" s="112"/>
      <c r="EUT28" s="112"/>
      <c r="EUU28" s="112"/>
      <c r="EUV28" s="112"/>
      <c r="EUW28" s="112"/>
      <c r="EUX28" s="112"/>
      <c r="EUY28" s="112"/>
      <c r="EUZ28" s="112"/>
      <c r="EVA28" s="112"/>
      <c r="EVB28" s="112"/>
      <c r="EVC28" s="112"/>
      <c r="EVD28" s="112"/>
      <c r="EVE28" s="112"/>
      <c r="EVF28" s="112"/>
      <c r="EVG28" s="112"/>
      <c r="EVH28" s="112"/>
      <c r="EVI28" s="112"/>
      <c r="EVJ28" s="112"/>
      <c r="EVK28" s="112"/>
      <c r="EVL28" s="112"/>
      <c r="EVM28" s="112"/>
      <c r="EVN28" s="112"/>
      <c r="EVO28" s="112"/>
      <c r="EVP28" s="112"/>
      <c r="EVQ28" s="112"/>
      <c r="EVR28" s="112"/>
      <c r="EVS28" s="112"/>
      <c r="EVT28" s="112"/>
      <c r="EVU28" s="112"/>
      <c r="EVV28" s="112"/>
      <c r="EVW28" s="112"/>
      <c r="EVX28" s="112"/>
      <c r="EVY28" s="112"/>
      <c r="EVZ28" s="112"/>
      <c r="EWA28" s="112"/>
      <c r="EWB28" s="112"/>
      <c r="EWC28" s="112"/>
      <c r="EWD28" s="112"/>
      <c r="EWE28" s="112"/>
      <c r="EWF28" s="112"/>
      <c r="EWG28" s="112"/>
      <c r="EWH28" s="112"/>
      <c r="EWI28" s="112"/>
      <c r="EWJ28" s="112"/>
      <c r="EWK28" s="112"/>
      <c r="EWL28" s="112"/>
      <c r="EWM28" s="112"/>
      <c r="EWN28" s="112"/>
      <c r="EWO28" s="112"/>
      <c r="EWP28" s="112"/>
      <c r="EWQ28" s="112"/>
      <c r="EWR28" s="112"/>
      <c r="EWS28" s="112"/>
      <c r="EWT28" s="112"/>
      <c r="EWU28" s="112"/>
      <c r="EWV28" s="112"/>
      <c r="EWW28" s="112"/>
      <c r="EWX28" s="112"/>
      <c r="EWY28" s="112"/>
      <c r="EWZ28" s="112"/>
      <c r="EXA28" s="112"/>
      <c r="EXB28" s="112"/>
      <c r="EXC28" s="112"/>
      <c r="EXD28" s="112"/>
      <c r="EXE28" s="112"/>
      <c r="EXF28" s="112"/>
      <c r="EXG28" s="112"/>
      <c r="EXH28" s="112"/>
      <c r="EXI28" s="112"/>
      <c r="EXJ28" s="112"/>
      <c r="EXK28" s="112"/>
      <c r="EXL28" s="112"/>
      <c r="EXM28" s="112"/>
      <c r="EXN28" s="112"/>
      <c r="EXO28" s="112"/>
      <c r="EXP28" s="112"/>
      <c r="EXQ28" s="112"/>
      <c r="EXR28" s="112"/>
      <c r="EXS28" s="112"/>
      <c r="EXT28" s="112"/>
      <c r="EXU28" s="112"/>
      <c r="EXV28" s="112"/>
      <c r="EXW28" s="112"/>
      <c r="EXX28" s="112"/>
      <c r="EXY28" s="112"/>
      <c r="EXZ28" s="112"/>
      <c r="EYA28" s="112"/>
      <c r="EYB28" s="112"/>
      <c r="EYC28" s="112"/>
      <c r="EYD28" s="112"/>
      <c r="EYE28" s="112"/>
      <c r="EYF28" s="112"/>
      <c r="EYG28" s="112"/>
      <c r="EYH28" s="112"/>
      <c r="EYI28" s="112"/>
      <c r="EYJ28" s="112"/>
      <c r="EYK28" s="112"/>
      <c r="EYL28" s="112"/>
      <c r="EYM28" s="112"/>
      <c r="EYN28" s="112"/>
      <c r="EYO28" s="112"/>
      <c r="EYP28" s="112"/>
      <c r="EYQ28" s="112"/>
      <c r="EYR28" s="112"/>
      <c r="EYS28" s="112"/>
      <c r="EYT28" s="112"/>
      <c r="EYU28" s="112"/>
      <c r="EYV28" s="112"/>
      <c r="EYW28" s="112"/>
      <c r="EYX28" s="112"/>
      <c r="EYY28" s="112"/>
      <c r="EYZ28" s="112"/>
      <c r="EZA28" s="112"/>
      <c r="EZB28" s="112"/>
      <c r="EZC28" s="112"/>
      <c r="EZD28" s="112"/>
      <c r="EZE28" s="112"/>
      <c r="EZF28" s="112"/>
      <c r="EZG28" s="112"/>
      <c r="EZH28" s="112"/>
      <c r="EZI28" s="112"/>
      <c r="EZJ28" s="112"/>
      <c r="EZK28" s="112"/>
      <c r="EZL28" s="112"/>
      <c r="EZM28" s="112"/>
      <c r="EZN28" s="112"/>
      <c r="EZO28" s="112"/>
      <c r="EZP28" s="112"/>
      <c r="EZQ28" s="112"/>
      <c r="EZR28" s="112"/>
      <c r="EZS28" s="112"/>
      <c r="EZT28" s="112"/>
      <c r="EZU28" s="112"/>
      <c r="EZV28" s="112"/>
      <c r="EZW28" s="112"/>
      <c r="EZX28" s="112"/>
      <c r="EZY28" s="112"/>
      <c r="EZZ28" s="112"/>
      <c r="FAA28" s="112"/>
      <c r="FAB28" s="112"/>
      <c r="FAC28" s="112"/>
      <c r="FAD28" s="112"/>
      <c r="FAE28" s="112"/>
      <c r="FAF28" s="112"/>
      <c r="FAG28" s="112"/>
      <c r="FAH28" s="112"/>
      <c r="FAI28" s="112"/>
      <c r="FAJ28" s="112"/>
      <c r="FAK28" s="112"/>
      <c r="FAL28" s="112"/>
      <c r="FAM28" s="112"/>
      <c r="FAN28" s="112"/>
      <c r="FAO28" s="112"/>
      <c r="FAP28" s="112"/>
      <c r="FAQ28" s="112"/>
      <c r="FAR28" s="112"/>
      <c r="FAS28" s="112"/>
      <c r="FAT28" s="112"/>
      <c r="FAU28" s="112"/>
      <c r="FAV28" s="112"/>
      <c r="FAW28" s="112"/>
      <c r="FAX28" s="112"/>
      <c r="FAY28" s="112"/>
      <c r="FAZ28" s="112"/>
      <c r="FBA28" s="112"/>
      <c r="FBB28" s="112"/>
      <c r="FBC28" s="112"/>
      <c r="FBD28" s="112"/>
      <c r="FBE28" s="112"/>
      <c r="FBF28" s="112"/>
      <c r="FBG28" s="112"/>
      <c r="FBH28" s="112"/>
      <c r="FBI28" s="112"/>
      <c r="FBJ28" s="112"/>
      <c r="FBK28" s="112"/>
      <c r="FBL28" s="112"/>
      <c r="FBM28" s="112"/>
      <c r="FBN28" s="112"/>
      <c r="FBO28" s="112"/>
      <c r="FBP28" s="112"/>
      <c r="FBQ28" s="112"/>
      <c r="FBR28" s="112"/>
      <c r="FBS28" s="112"/>
      <c r="FBT28" s="112"/>
      <c r="FBU28" s="112"/>
      <c r="FBV28" s="112"/>
      <c r="FBW28" s="112"/>
      <c r="FBX28" s="112"/>
      <c r="FBY28" s="112"/>
      <c r="FBZ28" s="112"/>
      <c r="FCA28" s="112"/>
      <c r="FCB28" s="112"/>
      <c r="FCC28" s="112"/>
      <c r="FCD28" s="112"/>
      <c r="FCE28" s="112"/>
      <c r="FCF28" s="112"/>
      <c r="FCG28" s="112"/>
      <c r="FCH28" s="112"/>
      <c r="FCI28" s="112"/>
      <c r="FCJ28" s="112"/>
      <c r="FCK28" s="112"/>
      <c r="FCL28" s="112"/>
      <c r="FCM28" s="112"/>
      <c r="FCN28" s="112"/>
      <c r="FCO28" s="112"/>
      <c r="FCP28" s="112"/>
      <c r="FCQ28" s="112"/>
      <c r="FCR28" s="112"/>
      <c r="FCS28" s="112"/>
      <c r="FCT28" s="112"/>
      <c r="FCU28" s="112"/>
      <c r="FCV28" s="112"/>
      <c r="FCW28" s="112"/>
      <c r="FCX28" s="112"/>
      <c r="FCY28" s="112"/>
      <c r="FCZ28" s="112"/>
      <c r="FDA28" s="112"/>
      <c r="FDB28" s="112"/>
      <c r="FDC28" s="112"/>
      <c r="FDD28" s="112"/>
      <c r="FDE28" s="112"/>
      <c r="FDF28" s="112"/>
      <c r="FDG28" s="112"/>
      <c r="FDH28" s="112"/>
      <c r="FDI28" s="112"/>
      <c r="FDJ28" s="112"/>
      <c r="FDK28" s="112"/>
      <c r="FDL28" s="112"/>
      <c r="FDM28" s="112"/>
      <c r="FDN28" s="112"/>
      <c r="FDO28" s="112"/>
      <c r="FDP28" s="112"/>
      <c r="FDQ28" s="112"/>
      <c r="FDR28" s="112"/>
      <c r="FDS28" s="112"/>
      <c r="FDT28" s="112"/>
      <c r="FDU28" s="112"/>
      <c r="FDV28" s="112"/>
      <c r="FDW28" s="112"/>
      <c r="FDX28" s="112"/>
      <c r="FDY28" s="112"/>
      <c r="FDZ28" s="112"/>
      <c r="FEA28" s="112"/>
      <c r="FEB28" s="112"/>
      <c r="FEC28" s="112"/>
      <c r="FED28" s="112"/>
      <c r="FEE28" s="112"/>
      <c r="FEF28" s="112"/>
      <c r="FEG28" s="112"/>
      <c r="FEH28" s="112"/>
      <c r="FEI28" s="112"/>
      <c r="FEJ28" s="112"/>
      <c r="FEK28" s="112"/>
      <c r="FEL28" s="112"/>
      <c r="FEM28" s="112"/>
      <c r="FEN28" s="112"/>
      <c r="FEO28" s="112"/>
      <c r="FEP28" s="112"/>
      <c r="FEQ28" s="112"/>
      <c r="FER28" s="112"/>
      <c r="FES28" s="112"/>
      <c r="FET28" s="112"/>
      <c r="FEU28" s="112"/>
      <c r="FEV28" s="112"/>
      <c r="FEW28" s="112"/>
      <c r="FEX28" s="112"/>
      <c r="FEY28" s="112"/>
      <c r="FEZ28" s="112"/>
      <c r="FFA28" s="112"/>
      <c r="FFB28" s="112"/>
      <c r="FFC28" s="112"/>
      <c r="FFD28" s="112"/>
      <c r="FFE28" s="112"/>
      <c r="FFF28" s="112"/>
      <c r="FFG28" s="112"/>
      <c r="FFH28" s="112"/>
      <c r="FFI28" s="112"/>
      <c r="FFJ28" s="112"/>
      <c r="FFK28" s="112"/>
      <c r="FFL28" s="112"/>
      <c r="FFM28" s="112"/>
      <c r="FFN28" s="112"/>
      <c r="FFO28" s="112"/>
      <c r="FFP28" s="112"/>
      <c r="FFQ28" s="112"/>
      <c r="FFR28" s="112"/>
      <c r="FFS28" s="112"/>
      <c r="FFT28" s="112"/>
      <c r="FFU28" s="112"/>
      <c r="FFV28" s="112"/>
      <c r="FFW28" s="112"/>
      <c r="FFX28" s="112"/>
      <c r="FFY28" s="112"/>
      <c r="FFZ28" s="112"/>
      <c r="FGA28" s="112"/>
      <c r="FGB28" s="112"/>
      <c r="FGC28" s="112"/>
      <c r="FGD28" s="112"/>
      <c r="FGE28" s="112"/>
      <c r="FGF28" s="112"/>
      <c r="FGG28" s="112"/>
      <c r="FGH28" s="112"/>
      <c r="FGI28" s="112"/>
      <c r="FGJ28" s="112"/>
      <c r="FGK28" s="112"/>
      <c r="FGL28" s="112"/>
      <c r="FGM28" s="112"/>
      <c r="FGN28" s="112"/>
      <c r="FGO28" s="112"/>
      <c r="FGP28" s="112"/>
      <c r="FGQ28" s="112"/>
      <c r="FGR28" s="112"/>
      <c r="FGS28" s="112"/>
      <c r="FGT28" s="112"/>
      <c r="FGU28" s="112"/>
      <c r="FGV28" s="112"/>
      <c r="FGW28" s="112"/>
      <c r="FGX28" s="112"/>
      <c r="FGY28" s="112"/>
      <c r="FGZ28" s="112"/>
      <c r="FHA28" s="112"/>
      <c r="FHB28" s="112"/>
      <c r="FHC28" s="112"/>
      <c r="FHD28" s="112"/>
      <c r="FHE28" s="112"/>
      <c r="FHF28" s="112"/>
      <c r="FHG28" s="112"/>
      <c r="FHH28" s="112"/>
      <c r="FHI28" s="112"/>
      <c r="FHJ28" s="112"/>
      <c r="FHK28" s="112"/>
      <c r="FHL28" s="112"/>
      <c r="FHM28" s="112"/>
      <c r="FHN28" s="112"/>
      <c r="FHO28" s="112"/>
      <c r="FHP28" s="112"/>
      <c r="FHQ28" s="112"/>
      <c r="FHR28" s="112"/>
      <c r="FHS28" s="112"/>
      <c r="FHT28" s="112"/>
      <c r="FHU28" s="112"/>
      <c r="FHV28" s="112"/>
      <c r="FHW28" s="112"/>
      <c r="FHX28" s="112"/>
      <c r="FHY28" s="112"/>
      <c r="FHZ28" s="112"/>
      <c r="FIA28" s="112"/>
      <c r="FIB28" s="112"/>
      <c r="FIC28" s="112"/>
      <c r="FID28" s="112"/>
      <c r="FIE28" s="112"/>
      <c r="FIF28" s="112"/>
      <c r="FIG28" s="112"/>
      <c r="FIH28" s="112"/>
      <c r="FII28" s="112"/>
      <c r="FIJ28" s="112"/>
      <c r="FIK28" s="112"/>
      <c r="FIL28" s="112"/>
      <c r="FIM28" s="112"/>
      <c r="FIN28" s="112"/>
      <c r="FIO28" s="112"/>
      <c r="FIP28" s="112"/>
      <c r="FIQ28" s="112"/>
      <c r="FIR28" s="112"/>
      <c r="FIS28" s="112"/>
      <c r="FIT28" s="112"/>
      <c r="FIU28" s="112"/>
      <c r="FIV28" s="112"/>
      <c r="FIW28" s="112"/>
      <c r="FIX28" s="112"/>
      <c r="FIY28" s="112"/>
      <c r="FIZ28" s="112"/>
      <c r="FJA28" s="112"/>
      <c r="FJB28" s="112"/>
      <c r="FJC28" s="112"/>
      <c r="FJD28" s="112"/>
      <c r="FJE28" s="112"/>
      <c r="FJF28" s="112"/>
      <c r="FJG28" s="112"/>
      <c r="FJH28" s="112"/>
      <c r="FJI28" s="112"/>
      <c r="FJJ28" s="112"/>
      <c r="FJK28" s="112"/>
      <c r="FJL28" s="112"/>
      <c r="FJM28" s="112"/>
      <c r="FJN28" s="112"/>
      <c r="FJO28" s="112"/>
      <c r="FJP28" s="112"/>
      <c r="FJQ28" s="112"/>
      <c r="FJR28" s="112"/>
      <c r="FJS28" s="112"/>
      <c r="FJT28" s="112"/>
      <c r="FJU28" s="112"/>
      <c r="FJV28" s="112"/>
      <c r="FJW28" s="112"/>
      <c r="FJX28" s="112"/>
      <c r="FJY28" s="112"/>
      <c r="FJZ28" s="112"/>
      <c r="FKA28" s="112"/>
      <c r="FKB28" s="112"/>
      <c r="FKC28" s="112"/>
      <c r="FKD28" s="112"/>
      <c r="FKE28" s="112"/>
      <c r="FKF28" s="112"/>
      <c r="FKG28" s="112"/>
      <c r="FKH28" s="112"/>
      <c r="FKI28" s="112"/>
      <c r="FKJ28" s="112"/>
      <c r="FKK28" s="112"/>
      <c r="FKL28" s="112"/>
      <c r="FKM28" s="112"/>
      <c r="FKN28" s="112"/>
      <c r="FKO28" s="112"/>
      <c r="FKP28" s="112"/>
      <c r="FKQ28" s="112"/>
      <c r="FKR28" s="112"/>
      <c r="FKS28" s="112"/>
      <c r="FKT28" s="112"/>
      <c r="FKU28" s="112"/>
      <c r="FKV28" s="112"/>
      <c r="FKW28" s="112"/>
      <c r="FKX28" s="112"/>
      <c r="FKY28" s="112"/>
      <c r="FKZ28" s="112"/>
      <c r="FLA28" s="112"/>
      <c r="FLB28" s="112"/>
      <c r="FLC28" s="112"/>
      <c r="FLD28" s="112"/>
      <c r="FLE28" s="112"/>
      <c r="FLF28" s="112"/>
      <c r="FLG28" s="112"/>
      <c r="FLH28" s="112"/>
      <c r="FLI28" s="112"/>
      <c r="FLJ28" s="112"/>
      <c r="FLK28" s="112"/>
      <c r="FLL28" s="112"/>
      <c r="FLM28" s="112"/>
      <c r="FLN28" s="112"/>
      <c r="FLO28" s="112"/>
      <c r="FLP28" s="112"/>
      <c r="FLQ28" s="112"/>
      <c r="FLR28" s="112"/>
      <c r="FLS28" s="112"/>
      <c r="FLT28" s="112"/>
      <c r="FLU28" s="112"/>
      <c r="FLV28" s="112"/>
      <c r="FLW28" s="112"/>
      <c r="FLX28" s="112"/>
      <c r="FLY28" s="112"/>
      <c r="FLZ28" s="112"/>
      <c r="FMA28" s="112"/>
      <c r="FMB28" s="112"/>
      <c r="FMC28" s="112"/>
      <c r="FMD28" s="112"/>
      <c r="FME28" s="112"/>
      <c r="FMF28" s="112"/>
      <c r="FMG28" s="112"/>
      <c r="FMH28" s="112"/>
      <c r="FMI28" s="112"/>
      <c r="FMJ28" s="112"/>
      <c r="FMK28" s="112"/>
      <c r="FML28" s="112"/>
      <c r="FMM28" s="112"/>
      <c r="FMN28" s="112"/>
      <c r="FMO28" s="112"/>
      <c r="FMP28" s="112"/>
      <c r="FMQ28" s="112"/>
      <c r="FMR28" s="112"/>
      <c r="FMS28" s="112"/>
      <c r="FMT28" s="112"/>
      <c r="FMU28" s="112"/>
      <c r="FMV28" s="112"/>
      <c r="FMW28" s="112"/>
      <c r="FMX28" s="112"/>
      <c r="FMY28" s="112"/>
      <c r="FMZ28" s="112"/>
      <c r="FNA28" s="112"/>
      <c r="FNB28" s="112"/>
      <c r="FNC28" s="112"/>
      <c r="FND28" s="112"/>
      <c r="FNE28" s="112"/>
      <c r="FNF28" s="112"/>
      <c r="FNG28" s="112"/>
      <c r="FNH28" s="112"/>
      <c r="FNI28" s="112"/>
      <c r="FNJ28" s="112"/>
      <c r="FNK28" s="112"/>
      <c r="FNL28" s="112"/>
      <c r="FNM28" s="112"/>
      <c r="FNN28" s="112"/>
      <c r="FNO28" s="112"/>
      <c r="FNP28" s="112"/>
      <c r="FNQ28" s="112"/>
      <c r="FNR28" s="112"/>
      <c r="FNS28" s="112"/>
      <c r="FNT28" s="112"/>
      <c r="FNU28" s="112"/>
      <c r="FNV28" s="112"/>
      <c r="FNW28" s="112"/>
      <c r="FNX28" s="112"/>
      <c r="FNY28" s="112"/>
      <c r="FNZ28" s="112"/>
      <c r="FOA28" s="112"/>
      <c r="FOB28" s="112"/>
      <c r="FOC28" s="112"/>
      <c r="FOD28" s="112"/>
      <c r="FOE28" s="112"/>
      <c r="FOF28" s="112"/>
      <c r="FOG28" s="112"/>
      <c r="FOH28" s="112"/>
      <c r="FOI28" s="112"/>
      <c r="FOJ28" s="112"/>
      <c r="FOK28" s="112"/>
      <c r="FOL28" s="112"/>
      <c r="FOM28" s="112"/>
      <c r="FON28" s="112"/>
      <c r="FOO28" s="112"/>
      <c r="FOP28" s="112"/>
      <c r="FOQ28" s="112"/>
      <c r="FOR28" s="112"/>
      <c r="FOS28" s="112"/>
      <c r="FOT28" s="112"/>
      <c r="FOU28" s="112"/>
      <c r="FOV28" s="112"/>
      <c r="FOW28" s="112"/>
      <c r="FOX28" s="112"/>
      <c r="FOY28" s="112"/>
      <c r="FOZ28" s="112"/>
      <c r="FPA28" s="112"/>
      <c r="FPB28" s="112"/>
      <c r="FPC28" s="112"/>
      <c r="FPD28" s="112"/>
      <c r="FPE28" s="112"/>
      <c r="FPF28" s="112"/>
      <c r="FPG28" s="112"/>
      <c r="FPH28" s="112"/>
      <c r="FPI28" s="112"/>
      <c r="FPJ28" s="112"/>
      <c r="FPK28" s="112"/>
      <c r="FPL28" s="112"/>
      <c r="FPM28" s="112"/>
      <c r="FPN28" s="112"/>
      <c r="FPO28" s="112"/>
      <c r="FPP28" s="112"/>
      <c r="FPQ28" s="112"/>
      <c r="FPR28" s="112"/>
      <c r="FPS28" s="112"/>
      <c r="FPT28" s="112"/>
      <c r="FPU28" s="112"/>
      <c r="FPV28" s="112"/>
      <c r="FPW28" s="112"/>
      <c r="FPX28" s="112"/>
      <c r="FPY28" s="112"/>
      <c r="FPZ28" s="112"/>
      <c r="FQA28" s="112"/>
      <c r="FQB28" s="112"/>
      <c r="FQC28" s="112"/>
      <c r="FQD28" s="112"/>
      <c r="FQE28" s="112"/>
      <c r="FQF28" s="112"/>
      <c r="FQG28" s="112"/>
      <c r="FQH28" s="112"/>
      <c r="FQI28" s="112"/>
      <c r="FQJ28" s="112"/>
      <c r="FQK28" s="112"/>
      <c r="FQL28" s="112"/>
      <c r="FQM28" s="112"/>
      <c r="FQN28" s="112"/>
      <c r="FQO28" s="112"/>
      <c r="FQP28" s="112"/>
      <c r="FQQ28" s="112"/>
      <c r="FQR28" s="112"/>
      <c r="FQS28" s="112"/>
      <c r="FQT28" s="112"/>
      <c r="FQU28" s="112"/>
      <c r="FQV28" s="112"/>
      <c r="FQW28" s="112"/>
      <c r="FQX28" s="112"/>
      <c r="FQY28" s="112"/>
      <c r="FQZ28" s="112"/>
      <c r="FRA28" s="112"/>
      <c r="FRB28" s="112"/>
      <c r="FRC28" s="112"/>
      <c r="FRD28" s="112"/>
      <c r="FRE28" s="112"/>
      <c r="FRF28" s="112"/>
      <c r="FRG28" s="112"/>
      <c r="FRH28" s="112"/>
      <c r="FRI28" s="112"/>
      <c r="FRJ28" s="112"/>
      <c r="FRK28" s="112"/>
      <c r="FRL28" s="112"/>
      <c r="FRM28" s="112"/>
      <c r="FRN28" s="112"/>
      <c r="FRO28" s="112"/>
      <c r="FRP28" s="112"/>
      <c r="FRQ28" s="112"/>
      <c r="FRR28" s="112"/>
      <c r="FRS28" s="112"/>
      <c r="FRT28" s="112"/>
      <c r="FRU28" s="112"/>
      <c r="FRV28" s="112"/>
      <c r="FRW28" s="112"/>
      <c r="FRX28" s="112"/>
      <c r="FRY28" s="112"/>
      <c r="FRZ28" s="112"/>
      <c r="FSA28" s="112"/>
      <c r="FSB28" s="112"/>
      <c r="FSC28" s="112"/>
      <c r="FSD28" s="112"/>
      <c r="FSE28" s="112"/>
      <c r="FSF28" s="112"/>
      <c r="FSG28" s="112"/>
      <c r="FSH28" s="112"/>
      <c r="FSI28" s="112"/>
      <c r="FSJ28" s="112"/>
      <c r="FSK28" s="112"/>
      <c r="FSL28" s="112"/>
      <c r="FSM28" s="112"/>
      <c r="FSN28" s="112"/>
      <c r="FSO28" s="112"/>
      <c r="FSP28" s="112"/>
      <c r="FSQ28" s="112"/>
      <c r="FSR28" s="112"/>
      <c r="FSS28" s="112"/>
      <c r="FST28" s="112"/>
      <c r="FSU28" s="112"/>
      <c r="FSV28" s="112"/>
      <c r="FSW28" s="112"/>
      <c r="FSX28" s="112"/>
      <c r="FSY28" s="112"/>
      <c r="FSZ28" s="112"/>
      <c r="FTA28" s="112"/>
      <c r="FTB28" s="112"/>
      <c r="FTC28" s="112"/>
      <c r="FTD28" s="112"/>
      <c r="FTE28" s="112"/>
      <c r="FTF28" s="112"/>
      <c r="FTG28" s="112"/>
      <c r="FTH28" s="112"/>
      <c r="FTI28" s="112"/>
      <c r="FTJ28" s="112"/>
      <c r="FTK28" s="112"/>
      <c r="FTL28" s="112"/>
      <c r="FTM28" s="112"/>
      <c r="FTN28" s="112"/>
      <c r="FTO28" s="112"/>
      <c r="FTP28" s="112"/>
      <c r="FTQ28" s="112"/>
      <c r="FTR28" s="112"/>
      <c r="FTS28" s="112"/>
      <c r="FTT28" s="112"/>
      <c r="FTU28" s="112"/>
      <c r="FTV28" s="112"/>
      <c r="FTW28" s="112"/>
      <c r="FTX28" s="112"/>
      <c r="FTY28" s="112"/>
      <c r="FTZ28" s="112"/>
      <c r="FUA28" s="112"/>
      <c r="FUB28" s="112"/>
      <c r="FUC28" s="112"/>
      <c r="FUD28" s="112"/>
      <c r="FUE28" s="112"/>
      <c r="FUF28" s="112"/>
      <c r="FUG28" s="112"/>
      <c r="FUH28" s="112"/>
      <c r="FUI28" s="112"/>
      <c r="FUJ28" s="112"/>
      <c r="FUK28" s="112"/>
      <c r="FUL28" s="112"/>
      <c r="FUM28" s="112"/>
      <c r="FUN28" s="112"/>
      <c r="FUO28" s="112"/>
      <c r="FUP28" s="112"/>
      <c r="FUQ28" s="112"/>
      <c r="FUR28" s="112"/>
      <c r="FUS28" s="112"/>
      <c r="FUT28" s="112"/>
      <c r="FUU28" s="112"/>
      <c r="FUV28" s="112"/>
      <c r="FUW28" s="112"/>
      <c r="FUX28" s="112"/>
      <c r="FUY28" s="112"/>
      <c r="FUZ28" s="112"/>
      <c r="FVA28" s="112"/>
      <c r="FVB28" s="112"/>
      <c r="FVC28" s="112"/>
      <c r="FVD28" s="112"/>
      <c r="FVE28" s="112"/>
      <c r="FVF28" s="112"/>
      <c r="FVG28" s="112"/>
      <c r="FVH28" s="112"/>
      <c r="FVI28" s="112"/>
      <c r="FVJ28" s="112"/>
      <c r="FVK28" s="112"/>
      <c r="FVL28" s="112"/>
      <c r="FVM28" s="112"/>
      <c r="FVN28" s="112"/>
      <c r="FVO28" s="112"/>
      <c r="FVP28" s="112"/>
      <c r="FVQ28" s="112"/>
      <c r="FVR28" s="112"/>
      <c r="FVS28" s="112"/>
      <c r="FVT28" s="112"/>
      <c r="FVU28" s="112"/>
      <c r="FVV28" s="112"/>
      <c r="FVW28" s="112"/>
      <c r="FVX28" s="112"/>
      <c r="FVY28" s="112"/>
      <c r="FVZ28" s="112"/>
      <c r="FWA28" s="112"/>
      <c r="FWB28" s="112"/>
      <c r="FWC28" s="112"/>
      <c r="FWD28" s="112"/>
      <c r="FWE28" s="112"/>
      <c r="FWF28" s="112"/>
      <c r="FWG28" s="112"/>
      <c r="FWH28" s="112"/>
      <c r="FWI28" s="112"/>
      <c r="FWJ28" s="112"/>
      <c r="FWK28" s="112"/>
      <c r="FWL28" s="112"/>
      <c r="FWM28" s="112"/>
      <c r="FWN28" s="112"/>
      <c r="FWO28" s="112"/>
      <c r="FWP28" s="112"/>
      <c r="FWQ28" s="112"/>
      <c r="FWR28" s="112"/>
      <c r="FWS28" s="112"/>
      <c r="FWT28" s="112"/>
      <c r="FWU28" s="112"/>
      <c r="FWV28" s="112"/>
      <c r="FWW28" s="112"/>
      <c r="FWX28" s="112"/>
      <c r="FWY28" s="112"/>
      <c r="FWZ28" s="112"/>
      <c r="FXA28" s="112"/>
      <c r="FXB28" s="112"/>
      <c r="FXC28" s="112"/>
      <c r="FXD28" s="112"/>
      <c r="FXE28" s="112"/>
      <c r="FXF28" s="112"/>
      <c r="FXG28" s="112"/>
      <c r="FXH28" s="112"/>
      <c r="FXI28" s="112"/>
      <c r="FXJ28" s="112"/>
      <c r="FXK28" s="112"/>
      <c r="FXL28" s="112"/>
      <c r="FXM28" s="112"/>
      <c r="FXN28" s="112"/>
      <c r="FXO28" s="112"/>
      <c r="FXP28" s="112"/>
      <c r="FXQ28" s="112"/>
      <c r="FXR28" s="112"/>
      <c r="FXS28" s="112"/>
      <c r="FXT28" s="112"/>
      <c r="FXU28" s="112"/>
      <c r="FXV28" s="112"/>
      <c r="FXW28" s="112"/>
      <c r="FXX28" s="112"/>
      <c r="FXY28" s="112"/>
      <c r="FXZ28" s="112"/>
      <c r="FYA28" s="112"/>
      <c r="FYB28" s="112"/>
      <c r="FYC28" s="112"/>
      <c r="FYD28" s="112"/>
      <c r="FYE28" s="112"/>
      <c r="FYF28" s="112"/>
      <c r="FYG28" s="112"/>
      <c r="FYH28" s="112"/>
      <c r="FYI28" s="112"/>
      <c r="FYJ28" s="112"/>
      <c r="FYK28" s="112"/>
      <c r="FYL28" s="112"/>
      <c r="FYM28" s="112"/>
      <c r="FYN28" s="112"/>
      <c r="FYO28" s="112"/>
      <c r="FYP28" s="112"/>
      <c r="FYQ28" s="112"/>
      <c r="FYR28" s="112"/>
      <c r="FYS28" s="112"/>
      <c r="FYT28" s="112"/>
      <c r="FYU28" s="112"/>
      <c r="FYV28" s="112"/>
      <c r="FYW28" s="112"/>
      <c r="FYX28" s="112"/>
      <c r="FYY28" s="112"/>
      <c r="FYZ28" s="112"/>
      <c r="FZA28" s="112"/>
      <c r="FZB28" s="112"/>
      <c r="FZC28" s="112"/>
      <c r="FZD28" s="112"/>
      <c r="FZE28" s="112"/>
      <c r="FZF28" s="112"/>
      <c r="FZG28" s="112"/>
      <c r="FZH28" s="112"/>
      <c r="FZI28" s="112"/>
      <c r="FZJ28" s="112"/>
      <c r="FZK28" s="112"/>
      <c r="FZL28" s="112"/>
      <c r="FZM28" s="112"/>
      <c r="FZN28" s="112"/>
      <c r="FZO28" s="112"/>
      <c r="FZP28" s="112"/>
      <c r="FZQ28" s="112"/>
      <c r="FZR28" s="112"/>
      <c r="FZS28" s="112"/>
      <c r="FZT28" s="112"/>
      <c r="FZU28" s="112"/>
      <c r="FZV28" s="112"/>
      <c r="FZW28" s="112"/>
      <c r="FZX28" s="112"/>
      <c r="FZY28" s="112"/>
      <c r="FZZ28" s="112"/>
      <c r="GAA28" s="112"/>
      <c r="GAB28" s="112"/>
      <c r="GAC28" s="112"/>
      <c r="GAD28" s="112"/>
      <c r="GAE28" s="112"/>
      <c r="GAF28" s="112"/>
      <c r="GAG28" s="112"/>
      <c r="GAH28" s="112"/>
      <c r="GAI28" s="112"/>
      <c r="GAJ28" s="112"/>
      <c r="GAK28" s="112"/>
      <c r="GAL28" s="112"/>
      <c r="GAM28" s="112"/>
      <c r="GAN28" s="112"/>
      <c r="GAO28" s="112"/>
      <c r="GAP28" s="112"/>
      <c r="GAQ28" s="112"/>
      <c r="GAR28" s="112"/>
      <c r="GAS28" s="112"/>
      <c r="GAT28" s="112"/>
      <c r="GAU28" s="112"/>
      <c r="GAV28" s="112"/>
      <c r="GAW28" s="112"/>
      <c r="GAX28" s="112"/>
      <c r="GAY28" s="112"/>
      <c r="GAZ28" s="112"/>
      <c r="GBA28" s="112"/>
      <c r="GBB28" s="112"/>
      <c r="GBC28" s="112"/>
      <c r="GBD28" s="112"/>
      <c r="GBE28" s="112"/>
      <c r="GBF28" s="112"/>
      <c r="GBG28" s="112"/>
      <c r="GBH28" s="112"/>
      <c r="GBI28" s="112"/>
      <c r="GBJ28" s="112"/>
      <c r="GBK28" s="112"/>
      <c r="GBL28" s="112"/>
      <c r="GBM28" s="112"/>
      <c r="GBN28" s="112"/>
      <c r="GBO28" s="112"/>
      <c r="GBP28" s="112"/>
      <c r="GBQ28" s="112"/>
      <c r="GBR28" s="112"/>
      <c r="GBS28" s="112"/>
      <c r="GBT28" s="112"/>
      <c r="GBU28" s="112"/>
      <c r="GBV28" s="112"/>
      <c r="GBW28" s="112"/>
      <c r="GBX28" s="112"/>
      <c r="GBY28" s="112"/>
      <c r="GBZ28" s="112"/>
      <c r="GCA28" s="112"/>
      <c r="GCB28" s="112"/>
      <c r="GCC28" s="112"/>
      <c r="GCD28" s="112"/>
      <c r="GCE28" s="112"/>
      <c r="GCF28" s="112"/>
      <c r="GCG28" s="112"/>
      <c r="GCH28" s="112"/>
      <c r="GCI28" s="112"/>
      <c r="GCJ28" s="112"/>
      <c r="GCK28" s="112"/>
      <c r="GCL28" s="112"/>
      <c r="GCM28" s="112"/>
      <c r="GCN28" s="112"/>
      <c r="GCO28" s="112"/>
      <c r="GCP28" s="112"/>
      <c r="GCQ28" s="112"/>
      <c r="GCR28" s="112"/>
      <c r="GCS28" s="112"/>
      <c r="GCT28" s="112"/>
      <c r="GCU28" s="112"/>
      <c r="GCV28" s="112"/>
      <c r="GCW28" s="112"/>
      <c r="GCX28" s="112"/>
      <c r="GCY28" s="112"/>
      <c r="GCZ28" s="112"/>
      <c r="GDA28" s="112"/>
      <c r="GDB28" s="112"/>
      <c r="GDC28" s="112"/>
      <c r="GDD28" s="112"/>
      <c r="GDE28" s="112"/>
      <c r="GDF28" s="112"/>
      <c r="GDG28" s="112"/>
      <c r="GDH28" s="112"/>
      <c r="GDI28" s="112"/>
      <c r="GDJ28" s="112"/>
      <c r="GDK28" s="112"/>
      <c r="GDL28" s="112"/>
      <c r="GDM28" s="112"/>
      <c r="GDN28" s="112"/>
      <c r="GDO28" s="112"/>
      <c r="GDP28" s="112"/>
      <c r="GDQ28" s="112"/>
      <c r="GDR28" s="112"/>
      <c r="GDS28" s="112"/>
      <c r="GDT28" s="112"/>
      <c r="GDU28" s="112"/>
      <c r="GDV28" s="112"/>
      <c r="GDW28" s="112"/>
      <c r="GDX28" s="112"/>
      <c r="GDY28" s="112"/>
      <c r="GDZ28" s="112"/>
      <c r="GEA28" s="112"/>
      <c r="GEB28" s="112"/>
      <c r="GEC28" s="112"/>
      <c r="GED28" s="112"/>
      <c r="GEE28" s="112"/>
      <c r="GEF28" s="112"/>
      <c r="GEG28" s="112"/>
      <c r="GEH28" s="112"/>
      <c r="GEI28" s="112"/>
      <c r="GEJ28" s="112"/>
      <c r="GEK28" s="112"/>
      <c r="GEL28" s="112"/>
      <c r="GEM28" s="112"/>
      <c r="GEN28" s="112"/>
      <c r="GEO28" s="112"/>
      <c r="GEP28" s="112"/>
      <c r="GEQ28" s="112"/>
      <c r="GER28" s="112"/>
      <c r="GES28" s="112"/>
      <c r="GET28" s="112"/>
      <c r="GEU28" s="112"/>
      <c r="GEV28" s="112"/>
      <c r="GEW28" s="112"/>
      <c r="GEX28" s="112"/>
      <c r="GEY28" s="112"/>
      <c r="GEZ28" s="112"/>
      <c r="GFA28" s="112"/>
      <c r="GFB28" s="112"/>
      <c r="GFC28" s="112"/>
      <c r="GFD28" s="112"/>
      <c r="GFE28" s="112"/>
      <c r="GFF28" s="112"/>
      <c r="GFG28" s="112"/>
      <c r="GFH28" s="112"/>
      <c r="GFI28" s="112"/>
      <c r="GFJ28" s="112"/>
      <c r="GFK28" s="112"/>
      <c r="GFL28" s="112"/>
      <c r="GFM28" s="112"/>
      <c r="GFN28" s="112"/>
      <c r="GFO28" s="112"/>
      <c r="GFP28" s="112"/>
      <c r="GFQ28" s="112"/>
      <c r="GFR28" s="112"/>
      <c r="GFS28" s="112"/>
      <c r="GFT28" s="112"/>
      <c r="GFU28" s="112"/>
      <c r="GFV28" s="112"/>
      <c r="GFW28" s="112"/>
      <c r="GFX28" s="112"/>
      <c r="GFY28" s="112"/>
      <c r="GFZ28" s="112"/>
      <c r="GGA28" s="112"/>
      <c r="GGB28" s="112"/>
      <c r="GGC28" s="112"/>
      <c r="GGD28" s="112"/>
      <c r="GGE28" s="112"/>
      <c r="GGF28" s="112"/>
      <c r="GGG28" s="112"/>
      <c r="GGH28" s="112"/>
      <c r="GGI28" s="112"/>
      <c r="GGJ28" s="112"/>
      <c r="GGK28" s="112"/>
      <c r="GGL28" s="112"/>
      <c r="GGM28" s="112"/>
      <c r="GGN28" s="112"/>
      <c r="GGO28" s="112"/>
      <c r="GGP28" s="112"/>
      <c r="GGQ28" s="112"/>
      <c r="GGR28" s="112"/>
      <c r="GGS28" s="112"/>
      <c r="GGT28" s="112"/>
      <c r="GGU28" s="112"/>
      <c r="GGV28" s="112"/>
      <c r="GGW28" s="112"/>
      <c r="GGX28" s="112"/>
      <c r="GGY28" s="112"/>
      <c r="GGZ28" s="112"/>
      <c r="GHA28" s="112"/>
      <c r="GHB28" s="112"/>
      <c r="GHC28" s="112"/>
      <c r="GHD28" s="112"/>
      <c r="GHE28" s="112"/>
      <c r="GHF28" s="112"/>
      <c r="GHG28" s="112"/>
      <c r="GHH28" s="112"/>
      <c r="GHI28" s="112"/>
      <c r="GHJ28" s="112"/>
      <c r="GHK28" s="112"/>
      <c r="GHL28" s="112"/>
      <c r="GHM28" s="112"/>
      <c r="GHN28" s="112"/>
      <c r="GHO28" s="112"/>
      <c r="GHP28" s="112"/>
      <c r="GHQ28" s="112"/>
      <c r="GHR28" s="112"/>
      <c r="GHS28" s="112"/>
      <c r="GHT28" s="112"/>
      <c r="GHU28" s="112"/>
      <c r="GHV28" s="112"/>
      <c r="GHW28" s="112"/>
      <c r="GHX28" s="112"/>
      <c r="GHY28" s="112"/>
      <c r="GHZ28" s="112"/>
      <c r="GIA28" s="112"/>
      <c r="GIB28" s="112"/>
      <c r="GIC28" s="112"/>
      <c r="GID28" s="112"/>
      <c r="GIE28" s="112"/>
      <c r="GIF28" s="112"/>
      <c r="GIG28" s="112"/>
      <c r="GIH28" s="112"/>
      <c r="GII28" s="112"/>
      <c r="GIJ28" s="112"/>
      <c r="GIK28" s="112"/>
      <c r="GIL28" s="112"/>
      <c r="GIM28" s="112"/>
      <c r="GIN28" s="112"/>
      <c r="GIO28" s="112"/>
      <c r="GIP28" s="112"/>
      <c r="GIQ28" s="112"/>
      <c r="GIR28" s="112"/>
      <c r="GIS28" s="112"/>
      <c r="GIT28" s="112"/>
      <c r="GIU28" s="112"/>
      <c r="GIV28" s="112"/>
      <c r="GIW28" s="112"/>
      <c r="GIX28" s="112"/>
      <c r="GIY28" s="112"/>
      <c r="GIZ28" s="112"/>
      <c r="GJA28" s="112"/>
      <c r="GJB28" s="112"/>
      <c r="GJC28" s="112"/>
      <c r="GJD28" s="112"/>
      <c r="GJE28" s="112"/>
      <c r="GJF28" s="112"/>
      <c r="GJG28" s="112"/>
      <c r="GJH28" s="112"/>
      <c r="GJI28" s="112"/>
      <c r="GJJ28" s="112"/>
      <c r="GJK28" s="112"/>
      <c r="GJL28" s="112"/>
      <c r="GJM28" s="112"/>
      <c r="GJN28" s="112"/>
      <c r="GJO28" s="112"/>
      <c r="GJP28" s="112"/>
      <c r="GJQ28" s="112"/>
      <c r="GJR28" s="112"/>
      <c r="GJS28" s="112"/>
      <c r="GJT28" s="112"/>
      <c r="GJU28" s="112"/>
      <c r="GJV28" s="112"/>
      <c r="GJW28" s="112"/>
      <c r="GJX28" s="112"/>
      <c r="GJY28" s="112"/>
      <c r="GJZ28" s="112"/>
      <c r="GKA28" s="112"/>
      <c r="GKB28" s="112"/>
      <c r="GKC28" s="112"/>
      <c r="GKD28" s="112"/>
      <c r="GKE28" s="112"/>
      <c r="GKF28" s="112"/>
      <c r="GKG28" s="112"/>
      <c r="GKH28" s="112"/>
      <c r="GKI28" s="112"/>
      <c r="GKJ28" s="112"/>
      <c r="GKK28" s="112"/>
      <c r="GKL28" s="112"/>
      <c r="GKM28" s="112"/>
      <c r="GKN28" s="112"/>
      <c r="GKO28" s="112"/>
      <c r="GKP28" s="112"/>
      <c r="GKQ28" s="112"/>
      <c r="GKR28" s="112"/>
      <c r="GKS28" s="112"/>
      <c r="GKT28" s="112"/>
      <c r="GKU28" s="112"/>
      <c r="GKV28" s="112"/>
      <c r="GKW28" s="112"/>
      <c r="GKX28" s="112"/>
      <c r="GKY28" s="112"/>
      <c r="GKZ28" s="112"/>
      <c r="GLA28" s="112"/>
      <c r="GLB28" s="112"/>
      <c r="GLC28" s="112"/>
      <c r="GLD28" s="112"/>
      <c r="GLE28" s="112"/>
      <c r="GLF28" s="112"/>
      <c r="GLG28" s="112"/>
      <c r="GLH28" s="112"/>
      <c r="GLI28" s="112"/>
      <c r="GLJ28" s="112"/>
      <c r="GLK28" s="112"/>
      <c r="GLL28" s="112"/>
      <c r="GLM28" s="112"/>
      <c r="GLN28" s="112"/>
      <c r="GLO28" s="112"/>
      <c r="GLP28" s="112"/>
      <c r="GLQ28" s="112"/>
      <c r="GLR28" s="112"/>
      <c r="GLS28" s="112"/>
      <c r="GLT28" s="112"/>
      <c r="GLU28" s="112"/>
      <c r="GLV28" s="112"/>
      <c r="GLW28" s="112"/>
      <c r="GLX28" s="112"/>
      <c r="GLY28" s="112"/>
      <c r="GLZ28" s="112"/>
      <c r="GMA28" s="112"/>
      <c r="GMB28" s="112"/>
      <c r="GMC28" s="112"/>
      <c r="GMD28" s="112"/>
      <c r="GME28" s="112"/>
      <c r="GMF28" s="112"/>
      <c r="GMG28" s="112"/>
      <c r="GMH28" s="112"/>
      <c r="GMI28" s="112"/>
      <c r="GMJ28" s="112"/>
      <c r="GMK28" s="112"/>
      <c r="GML28" s="112"/>
      <c r="GMM28" s="112"/>
      <c r="GMN28" s="112"/>
      <c r="GMO28" s="112"/>
      <c r="GMP28" s="112"/>
      <c r="GMQ28" s="112"/>
      <c r="GMR28" s="112"/>
      <c r="GMS28" s="112"/>
      <c r="GMT28" s="112"/>
      <c r="GMU28" s="112"/>
      <c r="GMV28" s="112"/>
      <c r="GMW28" s="112"/>
      <c r="GMX28" s="112"/>
      <c r="GMY28" s="112"/>
      <c r="GMZ28" s="112"/>
      <c r="GNA28" s="112"/>
      <c r="GNB28" s="112"/>
      <c r="GNC28" s="112"/>
      <c r="GND28" s="112"/>
      <c r="GNE28" s="112"/>
      <c r="GNF28" s="112"/>
      <c r="GNG28" s="112"/>
      <c r="GNH28" s="112"/>
      <c r="GNI28" s="112"/>
      <c r="GNJ28" s="112"/>
      <c r="GNK28" s="112"/>
      <c r="GNL28" s="112"/>
      <c r="GNM28" s="112"/>
      <c r="GNN28" s="112"/>
      <c r="GNO28" s="112"/>
      <c r="GNP28" s="112"/>
      <c r="GNQ28" s="112"/>
      <c r="GNR28" s="112"/>
      <c r="GNS28" s="112"/>
      <c r="GNT28" s="112"/>
      <c r="GNU28" s="112"/>
      <c r="GNV28" s="112"/>
      <c r="GNW28" s="112"/>
      <c r="GNX28" s="112"/>
      <c r="GNY28" s="112"/>
      <c r="GNZ28" s="112"/>
      <c r="GOA28" s="112"/>
      <c r="GOB28" s="112"/>
      <c r="GOC28" s="112"/>
      <c r="GOD28" s="112"/>
      <c r="GOE28" s="112"/>
      <c r="GOF28" s="112"/>
      <c r="GOG28" s="112"/>
      <c r="GOH28" s="112"/>
      <c r="GOI28" s="112"/>
      <c r="GOJ28" s="112"/>
      <c r="GOK28" s="112"/>
      <c r="GOL28" s="112"/>
      <c r="GOM28" s="112"/>
      <c r="GON28" s="112"/>
      <c r="GOO28" s="112"/>
      <c r="GOP28" s="112"/>
      <c r="GOQ28" s="112"/>
      <c r="GOR28" s="112"/>
      <c r="GOS28" s="112"/>
      <c r="GOT28" s="112"/>
      <c r="GOU28" s="112"/>
      <c r="GOV28" s="112"/>
      <c r="GOW28" s="112"/>
      <c r="GOX28" s="112"/>
      <c r="GOY28" s="112"/>
      <c r="GOZ28" s="112"/>
      <c r="GPA28" s="112"/>
      <c r="GPB28" s="112"/>
      <c r="GPC28" s="112"/>
      <c r="GPD28" s="112"/>
      <c r="GPE28" s="112"/>
      <c r="GPF28" s="112"/>
      <c r="GPG28" s="112"/>
      <c r="GPH28" s="112"/>
      <c r="GPI28" s="112"/>
      <c r="GPJ28" s="112"/>
      <c r="GPK28" s="112"/>
      <c r="GPL28" s="112"/>
      <c r="GPM28" s="112"/>
      <c r="GPN28" s="112"/>
      <c r="GPO28" s="112"/>
      <c r="GPP28" s="112"/>
      <c r="GPQ28" s="112"/>
      <c r="GPR28" s="112"/>
      <c r="GPS28" s="112"/>
      <c r="GPT28" s="112"/>
      <c r="GPU28" s="112"/>
      <c r="GPV28" s="112"/>
      <c r="GPW28" s="112"/>
      <c r="GPX28" s="112"/>
      <c r="GPY28" s="112"/>
      <c r="GPZ28" s="112"/>
      <c r="GQA28" s="112"/>
      <c r="GQB28" s="112"/>
      <c r="GQC28" s="112"/>
      <c r="GQD28" s="112"/>
      <c r="GQE28" s="112"/>
      <c r="GQF28" s="112"/>
      <c r="GQG28" s="112"/>
      <c r="GQH28" s="112"/>
      <c r="GQI28" s="112"/>
      <c r="GQJ28" s="112"/>
      <c r="GQK28" s="112"/>
      <c r="GQL28" s="112"/>
      <c r="GQM28" s="112"/>
      <c r="GQN28" s="112"/>
      <c r="GQO28" s="112"/>
      <c r="GQP28" s="112"/>
      <c r="GQQ28" s="112"/>
      <c r="GQR28" s="112"/>
      <c r="GQS28" s="112"/>
      <c r="GQT28" s="112"/>
      <c r="GQU28" s="112"/>
      <c r="GQV28" s="112"/>
      <c r="GQW28" s="112"/>
      <c r="GQX28" s="112"/>
      <c r="GQY28" s="112"/>
      <c r="GQZ28" s="112"/>
      <c r="GRA28" s="112"/>
      <c r="GRB28" s="112"/>
      <c r="GRC28" s="112"/>
      <c r="GRD28" s="112"/>
      <c r="GRE28" s="112"/>
      <c r="GRF28" s="112"/>
      <c r="GRG28" s="112"/>
      <c r="GRH28" s="112"/>
      <c r="GRI28" s="112"/>
      <c r="GRJ28" s="112"/>
      <c r="GRK28" s="112"/>
      <c r="GRL28" s="112"/>
      <c r="GRM28" s="112"/>
      <c r="GRN28" s="112"/>
      <c r="GRO28" s="112"/>
      <c r="GRP28" s="112"/>
      <c r="GRQ28" s="112"/>
      <c r="GRR28" s="112"/>
      <c r="GRS28" s="112"/>
      <c r="GRT28" s="112"/>
      <c r="GRU28" s="112"/>
      <c r="GRV28" s="112"/>
      <c r="GRW28" s="112"/>
      <c r="GRX28" s="112"/>
      <c r="GRY28" s="112"/>
      <c r="GRZ28" s="112"/>
      <c r="GSA28" s="112"/>
      <c r="GSB28" s="112"/>
      <c r="GSC28" s="112"/>
      <c r="GSD28" s="112"/>
      <c r="GSE28" s="112"/>
      <c r="GSF28" s="112"/>
      <c r="GSG28" s="112"/>
      <c r="GSH28" s="112"/>
      <c r="GSI28" s="112"/>
      <c r="GSJ28" s="112"/>
      <c r="GSK28" s="112"/>
      <c r="GSL28" s="112"/>
      <c r="GSM28" s="112"/>
      <c r="GSN28" s="112"/>
      <c r="GSO28" s="112"/>
      <c r="GSP28" s="112"/>
      <c r="GSQ28" s="112"/>
      <c r="GSR28" s="112"/>
      <c r="GSS28" s="112"/>
      <c r="GST28" s="112"/>
      <c r="GSU28" s="112"/>
      <c r="GSV28" s="112"/>
      <c r="GSW28" s="112"/>
      <c r="GSX28" s="112"/>
      <c r="GSY28" s="112"/>
      <c r="GSZ28" s="112"/>
      <c r="GTA28" s="112"/>
      <c r="GTB28" s="112"/>
      <c r="GTC28" s="112"/>
      <c r="GTD28" s="112"/>
      <c r="GTE28" s="112"/>
      <c r="GTF28" s="112"/>
      <c r="GTG28" s="112"/>
      <c r="GTH28" s="112"/>
      <c r="GTI28" s="112"/>
      <c r="GTJ28" s="112"/>
      <c r="GTK28" s="112"/>
      <c r="GTL28" s="112"/>
      <c r="GTM28" s="112"/>
      <c r="GTN28" s="112"/>
      <c r="GTO28" s="112"/>
      <c r="GTP28" s="112"/>
      <c r="GTQ28" s="112"/>
      <c r="GTR28" s="112"/>
      <c r="GTS28" s="112"/>
      <c r="GTT28" s="112"/>
      <c r="GTU28" s="112"/>
      <c r="GTV28" s="112"/>
      <c r="GTW28" s="112"/>
      <c r="GTX28" s="112"/>
      <c r="GTY28" s="112"/>
      <c r="GTZ28" s="112"/>
      <c r="GUA28" s="112"/>
      <c r="GUB28" s="112"/>
      <c r="GUC28" s="112"/>
      <c r="GUD28" s="112"/>
      <c r="GUE28" s="112"/>
      <c r="GUF28" s="112"/>
      <c r="GUG28" s="112"/>
      <c r="GUH28" s="112"/>
      <c r="GUI28" s="112"/>
      <c r="GUJ28" s="112"/>
      <c r="GUK28" s="112"/>
      <c r="GUL28" s="112"/>
      <c r="GUM28" s="112"/>
      <c r="GUN28" s="112"/>
      <c r="GUO28" s="112"/>
      <c r="GUP28" s="112"/>
      <c r="GUQ28" s="112"/>
      <c r="GUR28" s="112"/>
      <c r="GUS28" s="112"/>
      <c r="GUT28" s="112"/>
      <c r="GUU28" s="112"/>
      <c r="GUV28" s="112"/>
      <c r="GUW28" s="112"/>
      <c r="GUX28" s="112"/>
      <c r="GUY28" s="112"/>
      <c r="GUZ28" s="112"/>
      <c r="GVA28" s="112"/>
      <c r="GVB28" s="112"/>
      <c r="GVC28" s="112"/>
      <c r="GVD28" s="112"/>
      <c r="GVE28" s="112"/>
      <c r="GVF28" s="112"/>
      <c r="GVG28" s="112"/>
      <c r="GVH28" s="112"/>
      <c r="GVI28" s="112"/>
      <c r="GVJ28" s="112"/>
      <c r="GVK28" s="112"/>
      <c r="GVL28" s="112"/>
      <c r="GVM28" s="112"/>
      <c r="GVN28" s="112"/>
      <c r="GVO28" s="112"/>
      <c r="GVP28" s="112"/>
      <c r="GVQ28" s="112"/>
      <c r="GVR28" s="112"/>
      <c r="GVS28" s="112"/>
      <c r="GVT28" s="112"/>
      <c r="GVU28" s="112"/>
      <c r="GVV28" s="112"/>
      <c r="GVW28" s="112"/>
      <c r="GVX28" s="112"/>
      <c r="GVY28" s="112"/>
      <c r="GVZ28" s="112"/>
      <c r="GWA28" s="112"/>
      <c r="GWB28" s="112"/>
      <c r="GWC28" s="112"/>
      <c r="GWD28" s="112"/>
      <c r="GWE28" s="112"/>
      <c r="GWF28" s="112"/>
      <c r="GWG28" s="112"/>
      <c r="GWH28" s="112"/>
      <c r="GWI28" s="112"/>
      <c r="GWJ28" s="112"/>
      <c r="GWK28" s="112"/>
      <c r="GWL28" s="112"/>
      <c r="GWM28" s="112"/>
      <c r="GWN28" s="112"/>
      <c r="GWO28" s="112"/>
      <c r="GWP28" s="112"/>
      <c r="GWQ28" s="112"/>
      <c r="GWR28" s="112"/>
      <c r="GWS28" s="112"/>
      <c r="GWT28" s="112"/>
      <c r="GWU28" s="112"/>
      <c r="GWV28" s="112"/>
      <c r="GWW28" s="112"/>
      <c r="GWX28" s="112"/>
      <c r="GWY28" s="112"/>
      <c r="GWZ28" s="112"/>
      <c r="GXA28" s="112"/>
      <c r="GXB28" s="112"/>
      <c r="GXC28" s="112"/>
      <c r="GXD28" s="112"/>
      <c r="GXE28" s="112"/>
      <c r="GXF28" s="112"/>
      <c r="GXG28" s="112"/>
      <c r="GXH28" s="112"/>
      <c r="GXI28" s="112"/>
      <c r="GXJ28" s="112"/>
      <c r="GXK28" s="112"/>
      <c r="GXL28" s="112"/>
      <c r="GXM28" s="112"/>
      <c r="GXN28" s="112"/>
      <c r="GXO28" s="112"/>
      <c r="GXP28" s="112"/>
      <c r="GXQ28" s="112"/>
      <c r="GXR28" s="112"/>
      <c r="GXS28" s="112"/>
      <c r="GXT28" s="112"/>
      <c r="GXU28" s="112"/>
      <c r="GXV28" s="112"/>
      <c r="GXW28" s="112"/>
      <c r="GXX28" s="112"/>
      <c r="GXY28" s="112"/>
      <c r="GXZ28" s="112"/>
      <c r="GYA28" s="112"/>
      <c r="GYB28" s="112"/>
      <c r="GYC28" s="112"/>
      <c r="GYD28" s="112"/>
      <c r="GYE28" s="112"/>
      <c r="GYF28" s="112"/>
      <c r="GYG28" s="112"/>
      <c r="GYH28" s="112"/>
      <c r="GYI28" s="112"/>
      <c r="GYJ28" s="112"/>
      <c r="GYK28" s="112"/>
      <c r="GYL28" s="112"/>
      <c r="GYM28" s="112"/>
      <c r="GYN28" s="112"/>
      <c r="GYO28" s="112"/>
      <c r="GYP28" s="112"/>
      <c r="GYQ28" s="112"/>
      <c r="GYR28" s="112"/>
      <c r="GYS28" s="112"/>
      <c r="GYT28" s="112"/>
      <c r="GYU28" s="112"/>
      <c r="GYV28" s="112"/>
      <c r="GYW28" s="112"/>
      <c r="GYX28" s="112"/>
      <c r="GYY28" s="112"/>
      <c r="GYZ28" s="112"/>
      <c r="GZA28" s="112"/>
      <c r="GZB28" s="112"/>
      <c r="GZC28" s="112"/>
      <c r="GZD28" s="112"/>
      <c r="GZE28" s="112"/>
      <c r="GZF28" s="112"/>
      <c r="GZG28" s="112"/>
      <c r="GZH28" s="112"/>
      <c r="GZI28" s="112"/>
      <c r="GZJ28" s="112"/>
      <c r="GZK28" s="112"/>
      <c r="GZL28" s="112"/>
      <c r="GZM28" s="112"/>
      <c r="GZN28" s="112"/>
      <c r="GZO28" s="112"/>
      <c r="GZP28" s="112"/>
      <c r="GZQ28" s="112"/>
      <c r="GZR28" s="112"/>
      <c r="GZS28" s="112"/>
      <c r="GZT28" s="112"/>
      <c r="GZU28" s="112"/>
      <c r="GZV28" s="112"/>
      <c r="GZW28" s="112"/>
      <c r="GZX28" s="112"/>
      <c r="GZY28" s="112"/>
      <c r="GZZ28" s="112"/>
      <c r="HAA28" s="112"/>
      <c r="HAB28" s="112"/>
      <c r="HAC28" s="112"/>
      <c r="HAD28" s="112"/>
      <c r="HAE28" s="112"/>
      <c r="HAF28" s="112"/>
      <c r="HAG28" s="112"/>
      <c r="HAH28" s="112"/>
      <c r="HAI28" s="112"/>
      <c r="HAJ28" s="112"/>
      <c r="HAK28" s="112"/>
      <c r="HAL28" s="112"/>
      <c r="HAM28" s="112"/>
      <c r="HAN28" s="112"/>
      <c r="HAO28" s="112"/>
      <c r="HAP28" s="112"/>
      <c r="HAQ28" s="112"/>
      <c r="HAR28" s="112"/>
      <c r="HAS28" s="112"/>
      <c r="HAT28" s="112"/>
      <c r="HAU28" s="112"/>
      <c r="HAV28" s="112"/>
      <c r="HAW28" s="112"/>
      <c r="HAX28" s="112"/>
      <c r="HAY28" s="112"/>
      <c r="HAZ28" s="112"/>
      <c r="HBA28" s="112"/>
      <c r="HBB28" s="112"/>
      <c r="HBC28" s="112"/>
      <c r="HBD28" s="112"/>
      <c r="HBE28" s="112"/>
      <c r="HBF28" s="112"/>
      <c r="HBG28" s="112"/>
      <c r="HBH28" s="112"/>
      <c r="HBI28" s="112"/>
      <c r="HBJ28" s="112"/>
      <c r="HBK28" s="112"/>
      <c r="HBL28" s="112"/>
      <c r="HBM28" s="112"/>
      <c r="HBN28" s="112"/>
      <c r="HBO28" s="112"/>
      <c r="HBP28" s="112"/>
      <c r="HBQ28" s="112"/>
      <c r="HBR28" s="112"/>
      <c r="HBS28" s="112"/>
      <c r="HBT28" s="112"/>
      <c r="HBU28" s="112"/>
      <c r="HBV28" s="112"/>
      <c r="HBW28" s="112"/>
      <c r="HBX28" s="112"/>
      <c r="HBY28" s="112"/>
      <c r="HBZ28" s="112"/>
      <c r="HCA28" s="112"/>
      <c r="HCB28" s="112"/>
      <c r="HCC28" s="112"/>
      <c r="HCD28" s="112"/>
      <c r="HCE28" s="112"/>
      <c r="HCF28" s="112"/>
      <c r="HCG28" s="112"/>
      <c r="HCH28" s="112"/>
      <c r="HCI28" s="112"/>
      <c r="HCJ28" s="112"/>
      <c r="HCK28" s="112"/>
      <c r="HCL28" s="112"/>
      <c r="HCM28" s="112"/>
      <c r="HCN28" s="112"/>
      <c r="HCO28" s="112"/>
      <c r="HCP28" s="112"/>
      <c r="HCQ28" s="112"/>
      <c r="HCR28" s="112"/>
      <c r="HCS28" s="112"/>
      <c r="HCT28" s="112"/>
      <c r="HCU28" s="112"/>
      <c r="HCV28" s="112"/>
      <c r="HCW28" s="112"/>
      <c r="HCX28" s="112"/>
      <c r="HCY28" s="112"/>
      <c r="HCZ28" s="112"/>
      <c r="HDA28" s="112"/>
      <c r="HDB28" s="112"/>
      <c r="HDC28" s="112"/>
      <c r="HDD28" s="112"/>
      <c r="HDE28" s="112"/>
      <c r="HDF28" s="112"/>
      <c r="HDG28" s="112"/>
      <c r="HDH28" s="112"/>
      <c r="HDI28" s="112"/>
      <c r="HDJ28" s="112"/>
      <c r="HDK28" s="112"/>
      <c r="HDL28" s="112"/>
      <c r="HDM28" s="112"/>
      <c r="HDN28" s="112"/>
      <c r="HDO28" s="112"/>
      <c r="HDP28" s="112"/>
      <c r="HDQ28" s="112"/>
      <c r="HDR28" s="112"/>
      <c r="HDS28" s="112"/>
      <c r="HDT28" s="112"/>
      <c r="HDU28" s="112"/>
      <c r="HDV28" s="112"/>
      <c r="HDW28" s="112"/>
      <c r="HDX28" s="112"/>
      <c r="HDY28" s="112"/>
      <c r="HDZ28" s="112"/>
      <c r="HEA28" s="112"/>
      <c r="HEB28" s="112"/>
      <c r="HEC28" s="112"/>
      <c r="HED28" s="112"/>
      <c r="HEE28" s="112"/>
      <c r="HEF28" s="112"/>
      <c r="HEG28" s="112"/>
      <c r="HEH28" s="112"/>
      <c r="HEI28" s="112"/>
      <c r="HEJ28" s="112"/>
      <c r="HEK28" s="112"/>
      <c r="HEL28" s="112"/>
      <c r="HEM28" s="112"/>
      <c r="HEN28" s="112"/>
      <c r="HEO28" s="112"/>
      <c r="HEP28" s="112"/>
      <c r="HEQ28" s="112"/>
      <c r="HER28" s="112"/>
      <c r="HES28" s="112"/>
      <c r="HET28" s="112"/>
      <c r="HEU28" s="112"/>
      <c r="HEV28" s="112"/>
      <c r="HEW28" s="112"/>
      <c r="HEX28" s="112"/>
      <c r="HEY28" s="112"/>
      <c r="HEZ28" s="112"/>
      <c r="HFA28" s="112"/>
      <c r="HFB28" s="112"/>
      <c r="HFC28" s="112"/>
      <c r="HFD28" s="112"/>
      <c r="HFE28" s="112"/>
      <c r="HFF28" s="112"/>
      <c r="HFG28" s="112"/>
      <c r="HFH28" s="112"/>
      <c r="HFI28" s="112"/>
      <c r="HFJ28" s="112"/>
      <c r="HFK28" s="112"/>
      <c r="HFL28" s="112"/>
      <c r="HFM28" s="112"/>
      <c r="HFN28" s="112"/>
      <c r="HFO28" s="112"/>
      <c r="HFP28" s="112"/>
      <c r="HFQ28" s="112"/>
      <c r="HFR28" s="112"/>
      <c r="HFS28" s="112"/>
      <c r="HFT28" s="112"/>
      <c r="HFU28" s="112"/>
      <c r="HFV28" s="112"/>
      <c r="HFW28" s="112"/>
      <c r="HFX28" s="112"/>
      <c r="HFY28" s="112"/>
      <c r="HFZ28" s="112"/>
      <c r="HGA28" s="112"/>
      <c r="HGB28" s="112"/>
      <c r="HGC28" s="112"/>
      <c r="HGD28" s="112"/>
      <c r="HGE28" s="112"/>
      <c r="HGF28" s="112"/>
      <c r="HGG28" s="112"/>
      <c r="HGH28" s="112"/>
      <c r="HGI28" s="112"/>
      <c r="HGJ28" s="112"/>
      <c r="HGK28" s="112"/>
      <c r="HGL28" s="112"/>
      <c r="HGM28" s="112"/>
      <c r="HGN28" s="112"/>
      <c r="HGO28" s="112"/>
      <c r="HGP28" s="112"/>
      <c r="HGQ28" s="112"/>
      <c r="HGR28" s="112"/>
      <c r="HGS28" s="112"/>
      <c r="HGT28" s="112"/>
      <c r="HGU28" s="112"/>
      <c r="HGV28" s="112"/>
      <c r="HGW28" s="112"/>
      <c r="HGX28" s="112"/>
      <c r="HGY28" s="112"/>
      <c r="HGZ28" s="112"/>
      <c r="HHA28" s="112"/>
      <c r="HHB28" s="112"/>
      <c r="HHC28" s="112"/>
      <c r="HHD28" s="112"/>
      <c r="HHE28" s="112"/>
      <c r="HHF28" s="112"/>
      <c r="HHG28" s="112"/>
      <c r="HHH28" s="112"/>
      <c r="HHI28" s="112"/>
      <c r="HHJ28" s="112"/>
      <c r="HHK28" s="112"/>
      <c r="HHL28" s="112"/>
      <c r="HHM28" s="112"/>
      <c r="HHN28" s="112"/>
      <c r="HHO28" s="112"/>
      <c r="HHP28" s="112"/>
      <c r="HHQ28" s="112"/>
      <c r="HHR28" s="112"/>
      <c r="HHS28" s="112"/>
      <c r="HHT28" s="112"/>
      <c r="HHU28" s="112"/>
      <c r="HHV28" s="112"/>
      <c r="HHW28" s="112"/>
      <c r="HHX28" s="112"/>
      <c r="HHY28" s="112"/>
      <c r="HHZ28" s="112"/>
      <c r="HIA28" s="112"/>
      <c r="HIB28" s="112"/>
      <c r="HIC28" s="112"/>
      <c r="HID28" s="112"/>
      <c r="HIE28" s="112"/>
      <c r="HIF28" s="112"/>
      <c r="HIG28" s="112"/>
      <c r="HIH28" s="112"/>
      <c r="HII28" s="112"/>
      <c r="HIJ28" s="112"/>
      <c r="HIK28" s="112"/>
      <c r="HIL28" s="112"/>
      <c r="HIM28" s="112"/>
      <c r="HIN28" s="112"/>
      <c r="HIO28" s="112"/>
      <c r="HIP28" s="112"/>
      <c r="HIQ28" s="112"/>
      <c r="HIR28" s="112"/>
      <c r="HIS28" s="112"/>
      <c r="HIT28" s="112"/>
      <c r="HIU28" s="112"/>
      <c r="HIV28" s="112"/>
      <c r="HIW28" s="112"/>
      <c r="HIX28" s="112"/>
      <c r="HIY28" s="112"/>
      <c r="HIZ28" s="112"/>
      <c r="HJA28" s="112"/>
      <c r="HJB28" s="112"/>
      <c r="HJC28" s="112"/>
      <c r="HJD28" s="112"/>
      <c r="HJE28" s="112"/>
      <c r="HJF28" s="112"/>
      <c r="HJG28" s="112"/>
      <c r="HJH28" s="112"/>
      <c r="HJI28" s="112"/>
      <c r="HJJ28" s="112"/>
      <c r="HJK28" s="112"/>
      <c r="HJL28" s="112"/>
      <c r="HJM28" s="112"/>
      <c r="HJN28" s="112"/>
      <c r="HJO28" s="112"/>
      <c r="HJP28" s="112"/>
      <c r="HJQ28" s="112"/>
      <c r="HJR28" s="112"/>
      <c r="HJS28" s="112"/>
      <c r="HJT28" s="112"/>
      <c r="HJU28" s="112"/>
      <c r="HJV28" s="112"/>
      <c r="HJW28" s="112"/>
      <c r="HJX28" s="112"/>
      <c r="HJY28" s="112"/>
      <c r="HJZ28" s="112"/>
      <c r="HKA28" s="112"/>
      <c r="HKB28" s="112"/>
      <c r="HKC28" s="112"/>
      <c r="HKD28" s="112"/>
      <c r="HKE28" s="112"/>
      <c r="HKF28" s="112"/>
      <c r="HKG28" s="112"/>
      <c r="HKH28" s="112"/>
      <c r="HKI28" s="112"/>
      <c r="HKJ28" s="112"/>
      <c r="HKK28" s="112"/>
      <c r="HKL28" s="112"/>
      <c r="HKM28" s="112"/>
      <c r="HKN28" s="112"/>
      <c r="HKO28" s="112"/>
      <c r="HKP28" s="112"/>
      <c r="HKQ28" s="112"/>
      <c r="HKR28" s="112"/>
      <c r="HKS28" s="112"/>
      <c r="HKT28" s="112"/>
      <c r="HKU28" s="112"/>
      <c r="HKV28" s="112"/>
      <c r="HKW28" s="112"/>
      <c r="HKX28" s="112"/>
      <c r="HKY28" s="112"/>
      <c r="HKZ28" s="112"/>
      <c r="HLA28" s="112"/>
      <c r="HLB28" s="112"/>
      <c r="HLC28" s="112"/>
      <c r="HLD28" s="112"/>
      <c r="HLE28" s="112"/>
      <c r="HLF28" s="112"/>
      <c r="HLG28" s="112"/>
      <c r="HLH28" s="112"/>
      <c r="HLI28" s="112"/>
      <c r="HLJ28" s="112"/>
      <c r="HLK28" s="112"/>
      <c r="HLL28" s="112"/>
      <c r="HLM28" s="112"/>
      <c r="HLN28" s="112"/>
      <c r="HLO28" s="112"/>
      <c r="HLP28" s="112"/>
      <c r="HLQ28" s="112"/>
      <c r="HLR28" s="112"/>
      <c r="HLS28" s="112"/>
      <c r="HLT28" s="112"/>
      <c r="HLU28" s="112"/>
      <c r="HLV28" s="112"/>
      <c r="HLW28" s="112"/>
      <c r="HLX28" s="112"/>
      <c r="HLY28" s="112"/>
      <c r="HLZ28" s="112"/>
      <c r="HMA28" s="112"/>
      <c r="HMB28" s="112"/>
      <c r="HMC28" s="112"/>
      <c r="HMD28" s="112"/>
      <c r="HME28" s="112"/>
      <c r="HMF28" s="112"/>
      <c r="HMG28" s="112"/>
      <c r="HMH28" s="112"/>
      <c r="HMI28" s="112"/>
      <c r="HMJ28" s="112"/>
      <c r="HMK28" s="112"/>
      <c r="HML28" s="112"/>
      <c r="HMM28" s="112"/>
      <c r="HMN28" s="112"/>
      <c r="HMO28" s="112"/>
      <c r="HMP28" s="112"/>
      <c r="HMQ28" s="112"/>
      <c r="HMR28" s="112"/>
      <c r="HMS28" s="112"/>
      <c r="HMT28" s="112"/>
      <c r="HMU28" s="112"/>
      <c r="HMV28" s="112"/>
      <c r="HMW28" s="112"/>
      <c r="HMX28" s="112"/>
      <c r="HMY28" s="112"/>
      <c r="HMZ28" s="112"/>
      <c r="HNA28" s="112"/>
      <c r="HNB28" s="112"/>
      <c r="HNC28" s="112"/>
      <c r="HND28" s="112"/>
      <c r="HNE28" s="112"/>
      <c r="HNF28" s="112"/>
      <c r="HNG28" s="112"/>
      <c r="HNH28" s="112"/>
      <c r="HNI28" s="112"/>
      <c r="HNJ28" s="112"/>
      <c r="HNK28" s="112"/>
      <c r="HNL28" s="112"/>
      <c r="HNM28" s="112"/>
      <c r="HNN28" s="112"/>
      <c r="HNO28" s="112"/>
      <c r="HNP28" s="112"/>
      <c r="HNQ28" s="112"/>
      <c r="HNR28" s="112"/>
      <c r="HNS28" s="112"/>
      <c r="HNT28" s="112"/>
      <c r="HNU28" s="112"/>
      <c r="HNV28" s="112"/>
      <c r="HNW28" s="112"/>
      <c r="HNX28" s="112"/>
      <c r="HNY28" s="112"/>
      <c r="HNZ28" s="112"/>
      <c r="HOA28" s="112"/>
      <c r="HOB28" s="112"/>
      <c r="HOC28" s="112"/>
      <c r="HOD28" s="112"/>
      <c r="HOE28" s="112"/>
      <c r="HOF28" s="112"/>
      <c r="HOG28" s="112"/>
      <c r="HOH28" s="112"/>
      <c r="HOI28" s="112"/>
      <c r="HOJ28" s="112"/>
      <c r="HOK28" s="112"/>
      <c r="HOL28" s="112"/>
      <c r="HOM28" s="112"/>
      <c r="HON28" s="112"/>
      <c r="HOO28" s="112"/>
      <c r="HOP28" s="112"/>
      <c r="HOQ28" s="112"/>
      <c r="HOR28" s="112"/>
      <c r="HOS28" s="112"/>
      <c r="HOT28" s="112"/>
      <c r="HOU28" s="112"/>
      <c r="HOV28" s="112"/>
      <c r="HOW28" s="112"/>
      <c r="HOX28" s="112"/>
      <c r="HOY28" s="112"/>
      <c r="HOZ28" s="112"/>
      <c r="HPA28" s="112"/>
      <c r="HPB28" s="112"/>
      <c r="HPC28" s="112"/>
      <c r="HPD28" s="112"/>
      <c r="HPE28" s="112"/>
      <c r="HPF28" s="112"/>
      <c r="HPG28" s="112"/>
      <c r="HPH28" s="112"/>
      <c r="HPI28" s="112"/>
      <c r="HPJ28" s="112"/>
      <c r="HPK28" s="112"/>
      <c r="HPL28" s="112"/>
      <c r="HPM28" s="112"/>
      <c r="HPN28" s="112"/>
      <c r="HPO28" s="112"/>
      <c r="HPP28" s="112"/>
      <c r="HPQ28" s="112"/>
      <c r="HPR28" s="112"/>
      <c r="HPS28" s="112"/>
      <c r="HPT28" s="112"/>
      <c r="HPU28" s="112"/>
      <c r="HPV28" s="112"/>
      <c r="HPW28" s="112"/>
      <c r="HPX28" s="112"/>
      <c r="HPY28" s="112"/>
      <c r="HPZ28" s="112"/>
      <c r="HQA28" s="112"/>
      <c r="HQB28" s="112"/>
      <c r="HQC28" s="112"/>
      <c r="HQD28" s="112"/>
      <c r="HQE28" s="112"/>
      <c r="HQF28" s="112"/>
      <c r="HQG28" s="112"/>
      <c r="HQH28" s="112"/>
      <c r="HQI28" s="112"/>
      <c r="HQJ28" s="112"/>
      <c r="HQK28" s="112"/>
      <c r="HQL28" s="112"/>
      <c r="HQM28" s="112"/>
      <c r="HQN28" s="112"/>
      <c r="HQO28" s="112"/>
      <c r="HQP28" s="112"/>
      <c r="HQQ28" s="112"/>
      <c r="HQR28" s="112"/>
      <c r="HQS28" s="112"/>
      <c r="HQT28" s="112"/>
      <c r="HQU28" s="112"/>
      <c r="HQV28" s="112"/>
      <c r="HQW28" s="112"/>
      <c r="HQX28" s="112"/>
      <c r="HQY28" s="112"/>
      <c r="HQZ28" s="112"/>
      <c r="HRA28" s="112"/>
      <c r="HRB28" s="112"/>
      <c r="HRC28" s="112"/>
      <c r="HRD28" s="112"/>
      <c r="HRE28" s="112"/>
      <c r="HRF28" s="112"/>
      <c r="HRG28" s="112"/>
      <c r="HRH28" s="112"/>
      <c r="HRI28" s="112"/>
      <c r="HRJ28" s="112"/>
      <c r="HRK28" s="112"/>
      <c r="HRL28" s="112"/>
      <c r="HRM28" s="112"/>
      <c r="HRN28" s="112"/>
      <c r="HRO28" s="112"/>
      <c r="HRP28" s="112"/>
      <c r="HRQ28" s="112"/>
      <c r="HRR28" s="112"/>
      <c r="HRS28" s="112"/>
      <c r="HRT28" s="112"/>
      <c r="HRU28" s="112"/>
      <c r="HRV28" s="112"/>
      <c r="HRW28" s="112"/>
      <c r="HRX28" s="112"/>
      <c r="HRY28" s="112"/>
      <c r="HRZ28" s="112"/>
      <c r="HSA28" s="112"/>
      <c r="HSB28" s="112"/>
      <c r="HSC28" s="112"/>
      <c r="HSD28" s="112"/>
      <c r="HSE28" s="112"/>
      <c r="HSF28" s="112"/>
      <c r="HSG28" s="112"/>
      <c r="HSH28" s="112"/>
      <c r="HSI28" s="112"/>
      <c r="HSJ28" s="112"/>
      <c r="HSK28" s="112"/>
      <c r="HSL28" s="112"/>
      <c r="HSM28" s="112"/>
      <c r="HSN28" s="112"/>
      <c r="HSO28" s="112"/>
      <c r="HSP28" s="112"/>
      <c r="HSQ28" s="112"/>
      <c r="HSR28" s="112"/>
      <c r="HSS28" s="112"/>
      <c r="HST28" s="112"/>
      <c r="HSU28" s="112"/>
      <c r="HSV28" s="112"/>
      <c r="HSW28" s="112"/>
      <c r="HSX28" s="112"/>
      <c r="HSY28" s="112"/>
      <c r="HSZ28" s="112"/>
      <c r="HTA28" s="112"/>
      <c r="HTB28" s="112"/>
      <c r="HTC28" s="112"/>
      <c r="HTD28" s="112"/>
      <c r="HTE28" s="112"/>
      <c r="HTF28" s="112"/>
      <c r="HTG28" s="112"/>
      <c r="HTH28" s="112"/>
      <c r="HTI28" s="112"/>
      <c r="HTJ28" s="112"/>
      <c r="HTK28" s="112"/>
      <c r="HTL28" s="112"/>
      <c r="HTM28" s="112"/>
      <c r="HTN28" s="112"/>
      <c r="HTO28" s="112"/>
      <c r="HTP28" s="112"/>
      <c r="HTQ28" s="112"/>
      <c r="HTR28" s="112"/>
      <c r="HTS28" s="112"/>
      <c r="HTT28" s="112"/>
      <c r="HTU28" s="112"/>
      <c r="HTV28" s="112"/>
      <c r="HTW28" s="112"/>
      <c r="HTX28" s="112"/>
      <c r="HTY28" s="112"/>
      <c r="HTZ28" s="112"/>
      <c r="HUA28" s="112"/>
      <c r="HUB28" s="112"/>
      <c r="HUC28" s="112"/>
      <c r="HUD28" s="112"/>
      <c r="HUE28" s="112"/>
      <c r="HUF28" s="112"/>
      <c r="HUG28" s="112"/>
      <c r="HUH28" s="112"/>
      <c r="HUI28" s="112"/>
      <c r="HUJ28" s="112"/>
      <c r="HUK28" s="112"/>
      <c r="HUL28" s="112"/>
      <c r="HUM28" s="112"/>
      <c r="HUN28" s="112"/>
      <c r="HUO28" s="112"/>
      <c r="HUP28" s="112"/>
      <c r="HUQ28" s="112"/>
      <c r="HUR28" s="112"/>
      <c r="HUS28" s="112"/>
      <c r="HUT28" s="112"/>
      <c r="HUU28" s="112"/>
      <c r="HUV28" s="112"/>
      <c r="HUW28" s="112"/>
      <c r="HUX28" s="112"/>
      <c r="HUY28" s="112"/>
      <c r="HUZ28" s="112"/>
      <c r="HVA28" s="112"/>
      <c r="HVB28" s="112"/>
      <c r="HVC28" s="112"/>
      <c r="HVD28" s="112"/>
      <c r="HVE28" s="112"/>
      <c r="HVF28" s="112"/>
      <c r="HVG28" s="112"/>
      <c r="HVH28" s="112"/>
      <c r="HVI28" s="112"/>
      <c r="HVJ28" s="112"/>
      <c r="HVK28" s="112"/>
      <c r="HVL28" s="112"/>
      <c r="HVM28" s="112"/>
      <c r="HVN28" s="112"/>
      <c r="HVO28" s="112"/>
      <c r="HVP28" s="112"/>
      <c r="HVQ28" s="112"/>
      <c r="HVR28" s="112"/>
      <c r="HVS28" s="112"/>
      <c r="HVT28" s="112"/>
      <c r="HVU28" s="112"/>
      <c r="HVV28" s="112"/>
      <c r="HVW28" s="112"/>
      <c r="HVX28" s="112"/>
      <c r="HVY28" s="112"/>
      <c r="HVZ28" s="112"/>
      <c r="HWA28" s="112"/>
      <c r="HWB28" s="112"/>
      <c r="HWC28" s="112"/>
      <c r="HWD28" s="112"/>
      <c r="HWE28" s="112"/>
      <c r="HWF28" s="112"/>
      <c r="HWG28" s="112"/>
      <c r="HWH28" s="112"/>
      <c r="HWI28" s="112"/>
      <c r="HWJ28" s="112"/>
      <c r="HWK28" s="112"/>
      <c r="HWL28" s="112"/>
      <c r="HWM28" s="112"/>
      <c r="HWN28" s="112"/>
      <c r="HWO28" s="112"/>
      <c r="HWP28" s="112"/>
      <c r="HWQ28" s="112"/>
      <c r="HWR28" s="112"/>
      <c r="HWS28" s="112"/>
      <c r="HWT28" s="112"/>
      <c r="HWU28" s="112"/>
      <c r="HWV28" s="112"/>
      <c r="HWW28" s="112"/>
      <c r="HWX28" s="112"/>
      <c r="HWY28" s="112"/>
      <c r="HWZ28" s="112"/>
      <c r="HXA28" s="112"/>
      <c r="HXB28" s="112"/>
      <c r="HXC28" s="112"/>
      <c r="HXD28" s="112"/>
      <c r="HXE28" s="112"/>
      <c r="HXF28" s="112"/>
      <c r="HXG28" s="112"/>
      <c r="HXH28" s="112"/>
      <c r="HXI28" s="112"/>
      <c r="HXJ28" s="112"/>
      <c r="HXK28" s="112"/>
      <c r="HXL28" s="112"/>
      <c r="HXM28" s="112"/>
      <c r="HXN28" s="112"/>
      <c r="HXO28" s="112"/>
      <c r="HXP28" s="112"/>
      <c r="HXQ28" s="112"/>
      <c r="HXR28" s="112"/>
      <c r="HXS28" s="112"/>
      <c r="HXT28" s="112"/>
      <c r="HXU28" s="112"/>
      <c r="HXV28" s="112"/>
      <c r="HXW28" s="112"/>
      <c r="HXX28" s="112"/>
      <c r="HXY28" s="112"/>
      <c r="HXZ28" s="112"/>
      <c r="HYA28" s="112"/>
      <c r="HYB28" s="112"/>
      <c r="HYC28" s="112"/>
      <c r="HYD28" s="112"/>
      <c r="HYE28" s="112"/>
      <c r="HYF28" s="112"/>
      <c r="HYG28" s="112"/>
      <c r="HYH28" s="112"/>
      <c r="HYI28" s="112"/>
      <c r="HYJ28" s="112"/>
      <c r="HYK28" s="112"/>
      <c r="HYL28" s="112"/>
      <c r="HYM28" s="112"/>
      <c r="HYN28" s="112"/>
      <c r="HYO28" s="112"/>
      <c r="HYP28" s="112"/>
      <c r="HYQ28" s="112"/>
      <c r="HYR28" s="112"/>
      <c r="HYS28" s="112"/>
      <c r="HYT28" s="112"/>
      <c r="HYU28" s="112"/>
      <c r="HYV28" s="112"/>
      <c r="HYW28" s="112"/>
      <c r="HYX28" s="112"/>
      <c r="HYY28" s="112"/>
      <c r="HYZ28" s="112"/>
      <c r="HZA28" s="112"/>
      <c r="HZB28" s="112"/>
      <c r="HZC28" s="112"/>
      <c r="HZD28" s="112"/>
      <c r="HZE28" s="112"/>
      <c r="HZF28" s="112"/>
      <c r="HZG28" s="112"/>
      <c r="HZH28" s="112"/>
      <c r="HZI28" s="112"/>
      <c r="HZJ28" s="112"/>
      <c r="HZK28" s="112"/>
      <c r="HZL28" s="112"/>
      <c r="HZM28" s="112"/>
      <c r="HZN28" s="112"/>
      <c r="HZO28" s="112"/>
      <c r="HZP28" s="112"/>
      <c r="HZQ28" s="112"/>
      <c r="HZR28" s="112"/>
      <c r="HZS28" s="112"/>
      <c r="HZT28" s="112"/>
      <c r="HZU28" s="112"/>
      <c r="HZV28" s="112"/>
      <c r="HZW28" s="112"/>
      <c r="HZX28" s="112"/>
      <c r="HZY28" s="112"/>
      <c r="HZZ28" s="112"/>
      <c r="IAA28" s="112"/>
      <c r="IAB28" s="112"/>
      <c r="IAC28" s="112"/>
      <c r="IAD28" s="112"/>
      <c r="IAE28" s="112"/>
      <c r="IAF28" s="112"/>
      <c r="IAG28" s="112"/>
      <c r="IAH28" s="112"/>
      <c r="IAI28" s="112"/>
      <c r="IAJ28" s="112"/>
      <c r="IAK28" s="112"/>
      <c r="IAL28" s="112"/>
      <c r="IAM28" s="112"/>
      <c r="IAN28" s="112"/>
      <c r="IAO28" s="112"/>
      <c r="IAP28" s="112"/>
      <c r="IAQ28" s="112"/>
      <c r="IAR28" s="112"/>
      <c r="IAS28" s="112"/>
      <c r="IAT28" s="112"/>
      <c r="IAU28" s="112"/>
      <c r="IAV28" s="112"/>
      <c r="IAW28" s="112"/>
      <c r="IAX28" s="112"/>
      <c r="IAY28" s="112"/>
      <c r="IAZ28" s="112"/>
      <c r="IBA28" s="112"/>
      <c r="IBB28" s="112"/>
      <c r="IBC28" s="112"/>
      <c r="IBD28" s="112"/>
      <c r="IBE28" s="112"/>
      <c r="IBF28" s="112"/>
      <c r="IBG28" s="112"/>
      <c r="IBH28" s="112"/>
      <c r="IBI28" s="112"/>
      <c r="IBJ28" s="112"/>
      <c r="IBK28" s="112"/>
      <c r="IBL28" s="112"/>
      <c r="IBM28" s="112"/>
      <c r="IBN28" s="112"/>
      <c r="IBO28" s="112"/>
      <c r="IBP28" s="112"/>
      <c r="IBQ28" s="112"/>
      <c r="IBR28" s="112"/>
      <c r="IBS28" s="112"/>
      <c r="IBT28" s="112"/>
      <c r="IBU28" s="112"/>
      <c r="IBV28" s="112"/>
      <c r="IBW28" s="112"/>
      <c r="IBX28" s="112"/>
      <c r="IBY28" s="112"/>
      <c r="IBZ28" s="112"/>
      <c r="ICA28" s="112"/>
      <c r="ICB28" s="112"/>
      <c r="ICC28" s="112"/>
      <c r="ICD28" s="112"/>
      <c r="ICE28" s="112"/>
      <c r="ICF28" s="112"/>
      <c r="ICG28" s="112"/>
      <c r="ICH28" s="112"/>
      <c r="ICI28" s="112"/>
      <c r="ICJ28" s="112"/>
      <c r="ICK28" s="112"/>
      <c r="ICL28" s="112"/>
      <c r="ICM28" s="112"/>
      <c r="ICN28" s="112"/>
      <c r="ICO28" s="112"/>
      <c r="ICP28" s="112"/>
      <c r="ICQ28" s="112"/>
      <c r="ICR28" s="112"/>
      <c r="ICS28" s="112"/>
      <c r="ICT28" s="112"/>
      <c r="ICU28" s="112"/>
      <c r="ICV28" s="112"/>
      <c r="ICW28" s="112"/>
      <c r="ICX28" s="112"/>
      <c r="ICY28" s="112"/>
      <c r="ICZ28" s="112"/>
      <c r="IDA28" s="112"/>
      <c r="IDB28" s="112"/>
      <c r="IDC28" s="112"/>
      <c r="IDD28" s="112"/>
      <c r="IDE28" s="112"/>
      <c r="IDF28" s="112"/>
      <c r="IDG28" s="112"/>
      <c r="IDH28" s="112"/>
      <c r="IDI28" s="112"/>
      <c r="IDJ28" s="112"/>
      <c r="IDK28" s="112"/>
      <c r="IDL28" s="112"/>
      <c r="IDM28" s="112"/>
      <c r="IDN28" s="112"/>
      <c r="IDO28" s="112"/>
      <c r="IDP28" s="112"/>
      <c r="IDQ28" s="112"/>
      <c r="IDR28" s="112"/>
      <c r="IDS28" s="112"/>
      <c r="IDT28" s="112"/>
      <c r="IDU28" s="112"/>
      <c r="IDV28" s="112"/>
      <c r="IDW28" s="112"/>
      <c r="IDX28" s="112"/>
      <c r="IDY28" s="112"/>
      <c r="IDZ28" s="112"/>
      <c r="IEA28" s="112"/>
      <c r="IEB28" s="112"/>
      <c r="IEC28" s="112"/>
      <c r="IED28" s="112"/>
      <c r="IEE28" s="112"/>
      <c r="IEF28" s="112"/>
      <c r="IEG28" s="112"/>
      <c r="IEH28" s="112"/>
      <c r="IEI28" s="112"/>
      <c r="IEJ28" s="112"/>
      <c r="IEK28" s="112"/>
      <c r="IEL28" s="112"/>
      <c r="IEM28" s="112"/>
      <c r="IEN28" s="112"/>
      <c r="IEO28" s="112"/>
      <c r="IEP28" s="112"/>
      <c r="IEQ28" s="112"/>
      <c r="IER28" s="112"/>
      <c r="IES28" s="112"/>
      <c r="IET28" s="112"/>
      <c r="IEU28" s="112"/>
      <c r="IEV28" s="112"/>
      <c r="IEW28" s="112"/>
      <c r="IEX28" s="112"/>
      <c r="IEY28" s="112"/>
      <c r="IEZ28" s="112"/>
      <c r="IFA28" s="112"/>
      <c r="IFB28" s="112"/>
      <c r="IFC28" s="112"/>
      <c r="IFD28" s="112"/>
      <c r="IFE28" s="112"/>
      <c r="IFF28" s="112"/>
      <c r="IFG28" s="112"/>
      <c r="IFH28" s="112"/>
      <c r="IFI28" s="112"/>
      <c r="IFJ28" s="112"/>
      <c r="IFK28" s="112"/>
      <c r="IFL28" s="112"/>
      <c r="IFM28" s="112"/>
      <c r="IFN28" s="112"/>
      <c r="IFO28" s="112"/>
      <c r="IFP28" s="112"/>
      <c r="IFQ28" s="112"/>
      <c r="IFR28" s="112"/>
      <c r="IFS28" s="112"/>
      <c r="IFT28" s="112"/>
      <c r="IFU28" s="112"/>
      <c r="IFV28" s="112"/>
      <c r="IFW28" s="112"/>
      <c r="IFX28" s="112"/>
      <c r="IFY28" s="112"/>
      <c r="IFZ28" s="112"/>
      <c r="IGA28" s="112"/>
      <c r="IGB28" s="112"/>
      <c r="IGC28" s="112"/>
      <c r="IGD28" s="112"/>
      <c r="IGE28" s="112"/>
      <c r="IGF28" s="112"/>
      <c r="IGG28" s="112"/>
      <c r="IGH28" s="112"/>
      <c r="IGI28" s="112"/>
      <c r="IGJ28" s="112"/>
      <c r="IGK28" s="112"/>
      <c r="IGL28" s="112"/>
      <c r="IGM28" s="112"/>
      <c r="IGN28" s="112"/>
      <c r="IGO28" s="112"/>
      <c r="IGP28" s="112"/>
      <c r="IGQ28" s="112"/>
      <c r="IGR28" s="112"/>
      <c r="IGS28" s="112"/>
      <c r="IGT28" s="112"/>
      <c r="IGU28" s="112"/>
      <c r="IGV28" s="112"/>
      <c r="IGW28" s="112"/>
      <c r="IGX28" s="112"/>
      <c r="IGY28" s="112"/>
      <c r="IGZ28" s="112"/>
      <c r="IHA28" s="112"/>
      <c r="IHB28" s="112"/>
      <c r="IHC28" s="112"/>
      <c r="IHD28" s="112"/>
      <c r="IHE28" s="112"/>
      <c r="IHF28" s="112"/>
      <c r="IHG28" s="112"/>
      <c r="IHH28" s="112"/>
      <c r="IHI28" s="112"/>
      <c r="IHJ28" s="112"/>
      <c r="IHK28" s="112"/>
      <c r="IHL28" s="112"/>
      <c r="IHM28" s="112"/>
      <c r="IHN28" s="112"/>
      <c r="IHO28" s="112"/>
      <c r="IHP28" s="112"/>
      <c r="IHQ28" s="112"/>
      <c r="IHR28" s="112"/>
      <c r="IHS28" s="112"/>
      <c r="IHT28" s="112"/>
      <c r="IHU28" s="112"/>
      <c r="IHV28" s="112"/>
      <c r="IHW28" s="112"/>
      <c r="IHX28" s="112"/>
      <c r="IHY28" s="112"/>
      <c r="IHZ28" s="112"/>
      <c r="IIA28" s="112"/>
      <c r="IIB28" s="112"/>
      <c r="IIC28" s="112"/>
      <c r="IID28" s="112"/>
      <c r="IIE28" s="112"/>
      <c r="IIF28" s="112"/>
      <c r="IIG28" s="112"/>
      <c r="IIH28" s="112"/>
      <c r="III28" s="112"/>
      <c r="IIJ28" s="112"/>
      <c r="IIK28" s="112"/>
      <c r="IIL28" s="112"/>
      <c r="IIM28" s="112"/>
      <c r="IIN28" s="112"/>
      <c r="IIO28" s="112"/>
      <c r="IIP28" s="112"/>
      <c r="IIQ28" s="112"/>
      <c r="IIR28" s="112"/>
      <c r="IIS28" s="112"/>
      <c r="IIT28" s="112"/>
      <c r="IIU28" s="112"/>
      <c r="IIV28" s="112"/>
      <c r="IIW28" s="112"/>
      <c r="IIX28" s="112"/>
      <c r="IIY28" s="112"/>
      <c r="IIZ28" s="112"/>
      <c r="IJA28" s="112"/>
      <c r="IJB28" s="112"/>
      <c r="IJC28" s="112"/>
      <c r="IJD28" s="112"/>
      <c r="IJE28" s="112"/>
      <c r="IJF28" s="112"/>
      <c r="IJG28" s="112"/>
      <c r="IJH28" s="112"/>
      <c r="IJI28" s="112"/>
      <c r="IJJ28" s="112"/>
      <c r="IJK28" s="112"/>
      <c r="IJL28" s="112"/>
      <c r="IJM28" s="112"/>
      <c r="IJN28" s="112"/>
      <c r="IJO28" s="112"/>
      <c r="IJP28" s="112"/>
      <c r="IJQ28" s="112"/>
      <c r="IJR28" s="112"/>
      <c r="IJS28" s="112"/>
      <c r="IJT28" s="112"/>
      <c r="IJU28" s="112"/>
      <c r="IJV28" s="112"/>
      <c r="IJW28" s="112"/>
      <c r="IJX28" s="112"/>
      <c r="IJY28" s="112"/>
      <c r="IJZ28" s="112"/>
      <c r="IKA28" s="112"/>
      <c r="IKB28" s="112"/>
      <c r="IKC28" s="112"/>
      <c r="IKD28" s="112"/>
      <c r="IKE28" s="112"/>
      <c r="IKF28" s="112"/>
      <c r="IKG28" s="112"/>
      <c r="IKH28" s="112"/>
      <c r="IKI28" s="112"/>
      <c r="IKJ28" s="112"/>
      <c r="IKK28" s="112"/>
      <c r="IKL28" s="112"/>
      <c r="IKM28" s="112"/>
      <c r="IKN28" s="112"/>
      <c r="IKO28" s="112"/>
      <c r="IKP28" s="112"/>
      <c r="IKQ28" s="112"/>
      <c r="IKR28" s="112"/>
      <c r="IKS28" s="112"/>
      <c r="IKT28" s="112"/>
      <c r="IKU28" s="112"/>
      <c r="IKV28" s="112"/>
      <c r="IKW28" s="112"/>
      <c r="IKX28" s="112"/>
      <c r="IKY28" s="112"/>
      <c r="IKZ28" s="112"/>
      <c r="ILA28" s="112"/>
      <c r="ILB28" s="112"/>
      <c r="ILC28" s="112"/>
      <c r="ILD28" s="112"/>
      <c r="ILE28" s="112"/>
      <c r="ILF28" s="112"/>
      <c r="ILG28" s="112"/>
      <c r="ILH28" s="112"/>
      <c r="ILI28" s="112"/>
      <c r="ILJ28" s="112"/>
      <c r="ILK28" s="112"/>
      <c r="ILL28" s="112"/>
      <c r="ILM28" s="112"/>
      <c r="ILN28" s="112"/>
      <c r="ILO28" s="112"/>
      <c r="ILP28" s="112"/>
      <c r="ILQ28" s="112"/>
      <c r="ILR28" s="112"/>
      <c r="ILS28" s="112"/>
      <c r="ILT28" s="112"/>
      <c r="ILU28" s="112"/>
      <c r="ILV28" s="112"/>
      <c r="ILW28" s="112"/>
      <c r="ILX28" s="112"/>
      <c r="ILY28" s="112"/>
      <c r="ILZ28" s="112"/>
      <c r="IMA28" s="112"/>
      <c r="IMB28" s="112"/>
      <c r="IMC28" s="112"/>
      <c r="IMD28" s="112"/>
      <c r="IME28" s="112"/>
      <c r="IMF28" s="112"/>
      <c r="IMG28" s="112"/>
      <c r="IMH28" s="112"/>
      <c r="IMI28" s="112"/>
      <c r="IMJ28" s="112"/>
      <c r="IMK28" s="112"/>
      <c r="IML28" s="112"/>
      <c r="IMM28" s="112"/>
      <c r="IMN28" s="112"/>
      <c r="IMO28" s="112"/>
      <c r="IMP28" s="112"/>
      <c r="IMQ28" s="112"/>
      <c r="IMR28" s="112"/>
      <c r="IMS28" s="112"/>
      <c r="IMT28" s="112"/>
      <c r="IMU28" s="112"/>
      <c r="IMV28" s="112"/>
      <c r="IMW28" s="112"/>
      <c r="IMX28" s="112"/>
      <c r="IMY28" s="112"/>
      <c r="IMZ28" s="112"/>
      <c r="INA28" s="112"/>
      <c r="INB28" s="112"/>
      <c r="INC28" s="112"/>
      <c r="IND28" s="112"/>
      <c r="INE28" s="112"/>
      <c r="INF28" s="112"/>
      <c r="ING28" s="112"/>
      <c r="INH28" s="112"/>
      <c r="INI28" s="112"/>
      <c r="INJ28" s="112"/>
      <c r="INK28" s="112"/>
      <c r="INL28" s="112"/>
      <c r="INM28" s="112"/>
      <c r="INN28" s="112"/>
      <c r="INO28" s="112"/>
      <c r="INP28" s="112"/>
      <c r="INQ28" s="112"/>
      <c r="INR28" s="112"/>
      <c r="INS28" s="112"/>
      <c r="INT28" s="112"/>
      <c r="INU28" s="112"/>
      <c r="INV28" s="112"/>
      <c r="INW28" s="112"/>
      <c r="INX28" s="112"/>
      <c r="INY28" s="112"/>
      <c r="INZ28" s="112"/>
      <c r="IOA28" s="112"/>
      <c r="IOB28" s="112"/>
      <c r="IOC28" s="112"/>
      <c r="IOD28" s="112"/>
      <c r="IOE28" s="112"/>
      <c r="IOF28" s="112"/>
      <c r="IOG28" s="112"/>
      <c r="IOH28" s="112"/>
      <c r="IOI28" s="112"/>
      <c r="IOJ28" s="112"/>
      <c r="IOK28" s="112"/>
      <c r="IOL28" s="112"/>
      <c r="IOM28" s="112"/>
      <c r="ION28" s="112"/>
      <c r="IOO28" s="112"/>
      <c r="IOP28" s="112"/>
      <c r="IOQ28" s="112"/>
      <c r="IOR28" s="112"/>
      <c r="IOS28" s="112"/>
      <c r="IOT28" s="112"/>
      <c r="IOU28" s="112"/>
      <c r="IOV28" s="112"/>
      <c r="IOW28" s="112"/>
      <c r="IOX28" s="112"/>
      <c r="IOY28" s="112"/>
      <c r="IOZ28" s="112"/>
      <c r="IPA28" s="112"/>
      <c r="IPB28" s="112"/>
      <c r="IPC28" s="112"/>
      <c r="IPD28" s="112"/>
      <c r="IPE28" s="112"/>
      <c r="IPF28" s="112"/>
      <c r="IPG28" s="112"/>
      <c r="IPH28" s="112"/>
      <c r="IPI28" s="112"/>
      <c r="IPJ28" s="112"/>
      <c r="IPK28" s="112"/>
      <c r="IPL28" s="112"/>
      <c r="IPM28" s="112"/>
      <c r="IPN28" s="112"/>
      <c r="IPO28" s="112"/>
      <c r="IPP28" s="112"/>
      <c r="IPQ28" s="112"/>
      <c r="IPR28" s="112"/>
      <c r="IPS28" s="112"/>
      <c r="IPT28" s="112"/>
      <c r="IPU28" s="112"/>
      <c r="IPV28" s="112"/>
      <c r="IPW28" s="112"/>
      <c r="IPX28" s="112"/>
      <c r="IPY28" s="112"/>
      <c r="IPZ28" s="112"/>
      <c r="IQA28" s="112"/>
      <c r="IQB28" s="112"/>
      <c r="IQC28" s="112"/>
      <c r="IQD28" s="112"/>
      <c r="IQE28" s="112"/>
      <c r="IQF28" s="112"/>
      <c r="IQG28" s="112"/>
      <c r="IQH28" s="112"/>
      <c r="IQI28" s="112"/>
      <c r="IQJ28" s="112"/>
      <c r="IQK28" s="112"/>
      <c r="IQL28" s="112"/>
      <c r="IQM28" s="112"/>
      <c r="IQN28" s="112"/>
      <c r="IQO28" s="112"/>
      <c r="IQP28" s="112"/>
      <c r="IQQ28" s="112"/>
      <c r="IQR28" s="112"/>
      <c r="IQS28" s="112"/>
      <c r="IQT28" s="112"/>
      <c r="IQU28" s="112"/>
      <c r="IQV28" s="112"/>
      <c r="IQW28" s="112"/>
      <c r="IQX28" s="112"/>
      <c r="IQY28" s="112"/>
      <c r="IQZ28" s="112"/>
      <c r="IRA28" s="112"/>
      <c r="IRB28" s="112"/>
      <c r="IRC28" s="112"/>
      <c r="IRD28" s="112"/>
      <c r="IRE28" s="112"/>
      <c r="IRF28" s="112"/>
      <c r="IRG28" s="112"/>
      <c r="IRH28" s="112"/>
      <c r="IRI28" s="112"/>
      <c r="IRJ28" s="112"/>
      <c r="IRK28" s="112"/>
      <c r="IRL28" s="112"/>
      <c r="IRM28" s="112"/>
      <c r="IRN28" s="112"/>
      <c r="IRO28" s="112"/>
      <c r="IRP28" s="112"/>
      <c r="IRQ28" s="112"/>
      <c r="IRR28" s="112"/>
      <c r="IRS28" s="112"/>
      <c r="IRT28" s="112"/>
      <c r="IRU28" s="112"/>
      <c r="IRV28" s="112"/>
      <c r="IRW28" s="112"/>
      <c r="IRX28" s="112"/>
      <c r="IRY28" s="112"/>
      <c r="IRZ28" s="112"/>
      <c r="ISA28" s="112"/>
      <c r="ISB28" s="112"/>
      <c r="ISC28" s="112"/>
      <c r="ISD28" s="112"/>
      <c r="ISE28" s="112"/>
      <c r="ISF28" s="112"/>
      <c r="ISG28" s="112"/>
      <c r="ISH28" s="112"/>
      <c r="ISI28" s="112"/>
      <c r="ISJ28" s="112"/>
      <c r="ISK28" s="112"/>
      <c r="ISL28" s="112"/>
      <c r="ISM28" s="112"/>
      <c r="ISN28" s="112"/>
      <c r="ISO28" s="112"/>
      <c r="ISP28" s="112"/>
      <c r="ISQ28" s="112"/>
      <c r="ISR28" s="112"/>
      <c r="ISS28" s="112"/>
      <c r="IST28" s="112"/>
      <c r="ISU28" s="112"/>
      <c r="ISV28" s="112"/>
      <c r="ISW28" s="112"/>
      <c r="ISX28" s="112"/>
      <c r="ISY28" s="112"/>
      <c r="ISZ28" s="112"/>
      <c r="ITA28" s="112"/>
      <c r="ITB28" s="112"/>
      <c r="ITC28" s="112"/>
      <c r="ITD28" s="112"/>
      <c r="ITE28" s="112"/>
      <c r="ITF28" s="112"/>
      <c r="ITG28" s="112"/>
      <c r="ITH28" s="112"/>
      <c r="ITI28" s="112"/>
      <c r="ITJ28" s="112"/>
      <c r="ITK28" s="112"/>
      <c r="ITL28" s="112"/>
      <c r="ITM28" s="112"/>
      <c r="ITN28" s="112"/>
      <c r="ITO28" s="112"/>
      <c r="ITP28" s="112"/>
      <c r="ITQ28" s="112"/>
      <c r="ITR28" s="112"/>
      <c r="ITS28" s="112"/>
      <c r="ITT28" s="112"/>
      <c r="ITU28" s="112"/>
      <c r="ITV28" s="112"/>
      <c r="ITW28" s="112"/>
      <c r="ITX28" s="112"/>
      <c r="ITY28" s="112"/>
      <c r="ITZ28" s="112"/>
      <c r="IUA28" s="112"/>
      <c r="IUB28" s="112"/>
      <c r="IUC28" s="112"/>
      <c r="IUD28" s="112"/>
      <c r="IUE28" s="112"/>
      <c r="IUF28" s="112"/>
      <c r="IUG28" s="112"/>
      <c r="IUH28" s="112"/>
      <c r="IUI28" s="112"/>
      <c r="IUJ28" s="112"/>
      <c r="IUK28" s="112"/>
      <c r="IUL28" s="112"/>
      <c r="IUM28" s="112"/>
      <c r="IUN28" s="112"/>
      <c r="IUO28" s="112"/>
      <c r="IUP28" s="112"/>
      <c r="IUQ28" s="112"/>
      <c r="IUR28" s="112"/>
      <c r="IUS28" s="112"/>
      <c r="IUT28" s="112"/>
      <c r="IUU28" s="112"/>
      <c r="IUV28" s="112"/>
      <c r="IUW28" s="112"/>
      <c r="IUX28" s="112"/>
      <c r="IUY28" s="112"/>
      <c r="IUZ28" s="112"/>
      <c r="IVA28" s="112"/>
      <c r="IVB28" s="112"/>
      <c r="IVC28" s="112"/>
      <c r="IVD28" s="112"/>
      <c r="IVE28" s="112"/>
      <c r="IVF28" s="112"/>
      <c r="IVG28" s="112"/>
      <c r="IVH28" s="112"/>
      <c r="IVI28" s="112"/>
      <c r="IVJ28" s="112"/>
      <c r="IVK28" s="112"/>
      <c r="IVL28" s="112"/>
      <c r="IVM28" s="112"/>
      <c r="IVN28" s="112"/>
      <c r="IVO28" s="112"/>
      <c r="IVP28" s="112"/>
      <c r="IVQ28" s="112"/>
      <c r="IVR28" s="112"/>
      <c r="IVS28" s="112"/>
      <c r="IVT28" s="112"/>
      <c r="IVU28" s="112"/>
      <c r="IVV28" s="112"/>
      <c r="IVW28" s="112"/>
      <c r="IVX28" s="112"/>
      <c r="IVY28" s="112"/>
      <c r="IVZ28" s="112"/>
      <c r="IWA28" s="112"/>
      <c r="IWB28" s="112"/>
      <c r="IWC28" s="112"/>
      <c r="IWD28" s="112"/>
      <c r="IWE28" s="112"/>
      <c r="IWF28" s="112"/>
      <c r="IWG28" s="112"/>
      <c r="IWH28" s="112"/>
      <c r="IWI28" s="112"/>
      <c r="IWJ28" s="112"/>
      <c r="IWK28" s="112"/>
      <c r="IWL28" s="112"/>
      <c r="IWM28" s="112"/>
      <c r="IWN28" s="112"/>
      <c r="IWO28" s="112"/>
      <c r="IWP28" s="112"/>
      <c r="IWQ28" s="112"/>
      <c r="IWR28" s="112"/>
      <c r="IWS28" s="112"/>
      <c r="IWT28" s="112"/>
      <c r="IWU28" s="112"/>
      <c r="IWV28" s="112"/>
      <c r="IWW28" s="112"/>
      <c r="IWX28" s="112"/>
      <c r="IWY28" s="112"/>
      <c r="IWZ28" s="112"/>
      <c r="IXA28" s="112"/>
      <c r="IXB28" s="112"/>
      <c r="IXC28" s="112"/>
      <c r="IXD28" s="112"/>
      <c r="IXE28" s="112"/>
      <c r="IXF28" s="112"/>
      <c r="IXG28" s="112"/>
      <c r="IXH28" s="112"/>
      <c r="IXI28" s="112"/>
      <c r="IXJ28" s="112"/>
      <c r="IXK28" s="112"/>
      <c r="IXL28" s="112"/>
      <c r="IXM28" s="112"/>
      <c r="IXN28" s="112"/>
      <c r="IXO28" s="112"/>
      <c r="IXP28" s="112"/>
      <c r="IXQ28" s="112"/>
      <c r="IXR28" s="112"/>
      <c r="IXS28" s="112"/>
      <c r="IXT28" s="112"/>
      <c r="IXU28" s="112"/>
      <c r="IXV28" s="112"/>
      <c r="IXW28" s="112"/>
      <c r="IXX28" s="112"/>
      <c r="IXY28" s="112"/>
      <c r="IXZ28" s="112"/>
      <c r="IYA28" s="112"/>
      <c r="IYB28" s="112"/>
      <c r="IYC28" s="112"/>
      <c r="IYD28" s="112"/>
      <c r="IYE28" s="112"/>
      <c r="IYF28" s="112"/>
      <c r="IYG28" s="112"/>
      <c r="IYH28" s="112"/>
      <c r="IYI28" s="112"/>
      <c r="IYJ28" s="112"/>
      <c r="IYK28" s="112"/>
      <c r="IYL28" s="112"/>
      <c r="IYM28" s="112"/>
      <c r="IYN28" s="112"/>
      <c r="IYO28" s="112"/>
      <c r="IYP28" s="112"/>
      <c r="IYQ28" s="112"/>
      <c r="IYR28" s="112"/>
      <c r="IYS28" s="112"/>
      <c r="IYT28" s="112"/>
      <c r="IYU28" s="112"/>
      <c r="IYV28" s="112"/>
      <c r="IYW28" s="112"/>
      <c r="IYX28" s="112"/>
      <c r="IYY28" s="112"/>
      <c r="IYZ28" s="112"/>
      <c r="IZA28" s="112"/>
      <c r="IZB28" s="112"/>
      <c r="IZC28" s="112"/>
      <c r="IZD28" s="112"/>
      <c r="IZE28" s="112"/>
      <c r="IZF28" s="112"/>
      <c r="IZG28" s="112"/>
      <c r="IZH28" s="112"/>
      <c r="IZI28" s="112"/>
      <c r="IZJ28" s="112"/>
      <c r="IZK28" s="112"/>
      <c r="IZL28" s="112"/>
      <c r="IZM28" s="112"/>
      <c r="IZN28" s="112"/>
      <c r="IZO28" s="112"/>
      <c r="IZP28" s="112"/>
      <c r="IZQ28" s="112"/>
      <c r="IZR28" s="112"/>
      <c r="IZS28" s="112"/>
      <c r="IZT28" s="112"/>
      <c r="IZU28" s="112"/>
      <c r="IZV28" s="112"/>
      <c r="IZW28" s="112"/>
      <c r="IZX28" s="112"/>
      <c r="IZY28" s="112"/>
      <c r="IZZ28" s="112"/>
      <c r="JAA28" s="112"/>
      <c r="JAB28" s="112"/>
      <c r="JAC28" s="112"/>
      <c r="JAD28" s="112"/>
      <c r="JAE28" s="112"/>
      <c r="JAF28" s="112"/>
      <c r="JAG28" s="112"/>
      <c r="JAH28" s="112"/>
      <c r="JAI28" s="112"/>
      <c r="JAJ28" s="112"/>
      <c r="JAK28" s="112"/>
      <c r="JAL28" s="112"/>
      <c r="JAM28" s="112"/>
      <c r="JAN28" s="112"/>
      <c r="JAO28" s="112"/>
      <c r="JAP28" s="112"/>
      <c r="JAQ28" s="112"/>
      <c r="JAR28" s="112"/>
      <c r="JAS28" s="112"/>
      <c r="JAT28" s="112"/>
      <c r="JAU28" s="112"/>
      <c r="JAV28" s="112"/>
      <c r="JAW28" s="112"/>
      <c r="JAX28" s="112"/>
      <c r="JAY28" s="112"/>
      <c r="JAZ28" s="112"/>
      <c r="JBA28" s="112"/>
      <c r="JBB28" s="112"/>
      <c r="JBC28" s="112"/>
      <c r="JBD28" s="112"/>
      <c r="JBE28" s="112"/>
      <c r="JBF28" s="112"/>
      <c r="JBG28" s="112"/>
      <c r="JBH28" s="112"/>
      <c r="JBI28" s="112"/>
      <c r="JBJ28" s="112"/>
      <c r="JBK28" s="112"/>
      <c r="JBL28" s="112"/>
      <c r="JBM28" s="112"/>
      <c r="JBN28" s="112"/>
      <c r="JBO28" s="112"/>
      <c r="JBP28" s="112"/>
      <c r="JBQ28" s="112"/>
      <c r="JBR28" s="112"/>
      <c r="JBS28" s="112"/>
      <c r="JBT28" s="112"/>
      <c r="JBU28" s="112"/>
      <c r="JBV28" s="112"/>
      <c r="JBW28" s="112"/>
      <c r="JBX28" s="112"/>
      <c r="JBY28" s="112"/>
      <c r="JBZ28" s="112"/>
      <c r="JCA28" s="112"/>
      <c r="JCB28" s="112"/>
      <c r="JCC28" s="112"/>
      <c r="JCD28" s="112"/>
      <c r="JCE28" s="112"/>
      <c r="JCF28" s="112"/>
      <c r="JCG28" s="112"/>
      <c r="JCH28" s="112"/>
      <c r="JCI28" s="112"/>
      <c r="JCJ28" s="112"/>
      <c r="JCK28" s="112"/>
      <c r="JCL28" s="112"/>
      <c r="JCM28" s="112"/>
      <c r="JCN28" s="112"/>
      <c r="JCO28" s="112"/>
      <c r="JCP28" s="112"/>
      <c r="JCQ28" s="112"/>
      <c r="JCR28" s="112"/>
      <c r="JCS28" s="112"/>
      <c r="JCT28" s="112"/>
      <c r="JCU28" s="112"/>
      <c r="JCV28" s="112"/>
      <c r="JCW28" s="112"/>
      <c r="JCX28" s="112"/>
      <c r="JCY28" s="112"/>
      <c r="JCZ28" s="112"/>
      <c r="JDA28" s="112"/>
      <c r="JDB28" s="112"/>
      <c r="JDC28" s="112"/>
      <c r="JDD28" s="112"/>
      <c r="JDE28" s="112"/>
      <c r="JDF28" s="112"/>
      <c r="JDG28" s="112"/>
      <c r="JDH28" s="112"/>
      <c r="JDI28" s="112"/>
      <c r="JDJ28" s="112"/>
      <c r="JDK28" s="112"/>
      <c r="JDL28" s="112"/>
      <c r="JDM28" s="112"/>
      <c r="JDN28" s="112"/>
      <c r="JDO28" s="112"/>
      <c r="JDP28" s="112"/>
      <c r="JDQ28" s="112"/>
      <c r="JDR28" s="112"/>
      <c r="JDS28" s="112"/>
      <c r="JDT28" s="112"/>
      <c r="JDU28" s="112"/>
      <c r="JDV28" s="112"/>
      <c r="JDW28" s="112"/>
      <c r="JDX28" s="112"/>
      <c r="JDY28" s="112"/>
      <c r="JDZ28" s="112"/>
      <c r="JEA28" s="112"/>
      <c r="JEB28" s="112"/>
      <c r="JEC28" s="112"/>
      <c r="JED28" s="112"/>
      <c r="JEE28" s="112"/>
      <c r="JEF28" s="112"/>
      <c r="JEG28" s="112"/>
      <c r="JEH28" s="112"/>
      <c r="JEI28" s="112"/>
      <c r="JEJ28" s="112"/>
      <c r="JEK28" s="112"/>
      <c r="JEL28" s="112"/>
      <c r="JEM28" s="112"/>
      <c r="JEN28" s="112"/>
      <c r="JEO28" s="112"/>
      <c r="JEP28" s="112"/>
      <c r="JEQ28" s="112"/>
      <c r="JER28" s="112"/>
      <c r="JES28" s="112"/>
      <c r="JET28" s="112"/>
      <c r="JEU28" s="112"/>
      <c r="JEV28" s="112"/>
      <c r="JEW28" s="112"/>
      <c r="JEX28" s="112"/>
      <c r="JEY28" s="112"/>
      <c r="JEZ28" s="112"/>
      <c r="JFA28" s="112"/>
      <c r="JFB28" s="112"/>
      <c r="JFC28" s="112"/>
      <c r="JFD28" s="112"/>
      <c r="JFE28" s="112"/>
      <c r="JFF28" s="112"/>
      <c r="JFG28" s="112"/>
      <c r="JFH28" s="112"/>
      <c r="JFI28" s="112"/>
      <c r="JFJ28" s="112"/>
      <c r="JFK28" s="112"/>
      <c r="JFL28" s="112"/>
      <c r="JFM28" s="112"/>
      <c r="JFN28" s="112"/>
      <c r="JFO28" s="112"/>
      <c r="JFP28" s="112"/>
      <c r="JFQ28" s="112"/>
      <c r="JFR28" s="112"/>
      <c r="JFS28" s="112"/>
      <c r="JFT28" s="112"/>
      <c r="JFU28" s="112"/>
      <c r="JFV28" s="112"/>
      <c r="JFW28" s="112"/>
      <c r="JFX28" s="112"/>
      <c r="JFY28" s="112"/>
      <c r="JFZ28" s="112"/>
      <c r="JGA28" s="112"/>
      <c r="JGB28" s="112"/>
      <c r="JGC28" s="112"/>
      <c r="JGD28" s="112"/>
      <c r="JGE28" s="112"/>
      <c r="JGF28" s="112"/>
      <c r="JGG28" s="112"/>
      <c r="JGH28" s="112"/>
      <c r="JGI28" s="112"/>
      <c r="JGJ28" s="112"/>
      <c r="JGK28" s="112"/>
      <c r="JGL28" s="112"/>
      <c r="JGM28" s="112"/>
      <c r="JGN28" s="112"/>
      <c r="JGO28" s="112"/>
      <c r="JGP28" s="112"/>
      <c r="JGQ28" s="112"/>
      <c r="JGR28" s="112"/>
      <c r="JGS28" s="112"/>
      <c r="JGT28" s="112"/>
      <c r="JGU28" s="112"/>
      <c r="JGV28" s="112"/>
      <c r="JGW28" s="112"/>
      <c r="JGX28" s="112"/>
      <c r="JGY28" s="112"/>
      <c r="JGZ28" s="112"/>
      <c r="JHA28" s="112"/>
      <c r="JHB28" s="112"/>
      <c r="JHC28" s="112"/>
      <c r="JHD28" s="112"/>
      <c r="JHE28" s="112"/>
      <c r="JHF28" s="112"/>
      <c r="JHG28" s="112"/>
      <c r="JHH28" s="112"/>
      <c r="JHI28" s="112"/>
      <c r="JHJ28" s="112"/>
      <c r="JHK28" s="112"/>
      <c r="JHL28" s="112"/>
      <c r="JHM28" s="112"/>
      <c r="JHN28" s="112"/>
      <c r="JHO28" s="112"/>
      <c r="JHP28" s="112"/>
      <c r="JHQ28" s="112"/>
      <c r="JHR28" s="112"/>
      <c r="JHS28" s="112"/>
      <c r="JHT28" s="112"/>
      <c r="JHU28" s="112"/>
      <c r="JHV28" s="112"/>
      <c r="JHW28" s="112"/>
      <c r="JHX28" s="112"/>
      <c r="JHY28" s="112"/>
      <c r="JHZ28" s="112"/>
      <c r="JIA28" s="112"/>
      <c r="JIB28" s="112"/>
      <c r="JIC28" s="112"/>
      <c r="JID28" s="112"/>
      <c r="JIE28" s="112"/>
      <c r="JIF28" s="112"/>
      <c r="JIG28" s="112"/>
      <c r="JIH28" s="112"/>
      <c r="JII28" s="112"/>
      <c r="JIJ28" s="112"/>
      <c r="JIK28" s="112"/>
      <c r="JIL28" s="112"/>
      <c r="JIM28" s="112"/>
      <c r="JIN28" s="112"/>
      <c r="JIO28" s="112"/>
      <c r="JIP28" s="112"/>
      <c r="JIQ28" s="112"/>
      <c r="JIR28" s="112"/>
      <c r="JIS28" s="112"/>
      <c r="JIT28" s="112"/>
      <c r="JIU28" s="112"/>
      <c r="JIV28" s="112"/>
      <c r="JIW28" s="112"/>
      <c r="JIX28" s="112"/>
      <c r="JIY28" s="112"/>
      <c r="JIZ28" s="112"/>
      <c r="JJA28" s="112"/>
      <c r="JJB28" s="112"/>
      <c r="JJC28" s="112"/>
      <c r="JJD28" s="112"/>
      <c r="JJE28" s="112"/>
      <c r="JJF28" s="112"/>
      <c r="JJG28" s="112"/>
      <c r="JJH28" s="112"/>
      <c r="JJI28" s="112"/>
      <c r="JJJ28" s="112"/>
      <c r="JJK28" s="112"/>
      <c r="JJL28" s="112"/>
      <c r="JJM28" s="112"/>
      <c r="JJN28" s="112"/>
      <c r="JJO28" s="112"/>
      <c r="JJP28" s="112"/>
      <c r="JJQ28" s="112"/>
      <c r="JJR28" s="112"/>
      <c r="JJS28" s="112"/>
      <c r="JJT28" s="112"/>
      <c r="JJU28" s="112"/>
      <c r="JJV28" s="112"/>
      <c r="JJW28" s="112"/>
      <c r="JJX28" s="112"/>
      <c r="JJY28" s="112"/>
      <c r="JJZ28" s="112"/>
      <c r="JKA28" s="112"/>
      <c r="JKB28" s="112"/>
      <c r="JKC28" s="112"/>
      <c r="JKD28" s="112"/>
      <c r="JKE28" s="112"/>
      <c r="JKF28" s="112"/>
      <c r="JKG28" s="112"/>
      <c r="JKH28" s="112"/>
      <c r="JKI28" s="112"/>
      <c r="JKJ28" s="112"/>
      <c r="JKK28" s="112"/>
      <c r="JKL28" s="112"/>
      <c r="JKM28" s="112"/>
      <c r="JKN28" s="112"/>
      <c r="JKO28" s="112"/>
      <c r="JKP28" s="112"/>
      <c r="JKQ28" s="112"/>
      <c r="JKR28" s="112"/>
      <c r="JKS28" s="112"/>
      <c r="JKT28" s="112"/>
      <c r="JKU28" s="112"/>
      <c r="JKV28" s="112"/>
      <c r="JKW28" s="112"/>
      <c r="JKX28" s="112"/>
      <c r="JKY28" s="112"/>
      <c r="JKZ28" s="112"/>
      <c r="JLA28" s="112"/>
      <c r="JLB28" s="112"/>
      <c r="JLC28" s="112"/>
      <c r="JLD28" s="112"/>
      <c r="JLE28" s="112"/>
      <c r="JLF28" s="112"/>
      <c r="JLG28" s="112"/>
      <c r="JLH28" s="112"/>
      <c r="JLI28" s="112"/>
      <c r="JLJ28" s="112"/>
      <c r="JLK28" s="112"/>
      <c r="JLL28" s="112"/>
      <c r="JLM28" s="112"/>
      <c r="JLN28" s="112"/>
      <c r="JLO28" s="112"/>
      <c r="JLP28" s="112"/>
      <c r="JLQ28" s="112"/>
      <c r="JLR28" s="112"/>
      <c r="JLS28" s="112"/>
      <c r="JLT28" s="112"/>
      <c r="JLU28" s="112"/>
      <c r="JLV28" s="112"/>
      <c r="JLW28" s="112"/>
      <c r="JLX28" s="112"/>
      <c r="JLY28" s="112"/>
      <c r="JLZ28" s="112"/>
      <c r="JMA28" s="112"/>
      <c r="JMB28" s="112"/>
      <c r="JMC28" s="112"/>
      <c r="JMD28" s="112"/>
      <c r="JME28" s="112"/>
      <c r="JMF28" s="112"/>
      <c r="JMG28" s="112"/>
      <c r="JMH28" s="112"/>
      <c r="JMI28" s="112"/>
      <c r="JMJ28" s="112"/>
      <c r="JMK28" s="112"/>
      <c r="JML28" s="112"/>
      <c r="JMM28" s="112"/>
      <c r="JMN28" s="112"/>
      <c r="JMO28" s="112"/>
      <c r="JMP28" s="112"/>
      <c r="JMQ28" s="112"/>
      <c r="JMR28" s="112"/>
      <c r="JMS28" s="112"/>
      <c r="JMT28" s="112"/>
      <c r="JMU28" s="112"/>
      <c r="JMV28" s="112"/>
      <c r="JMW28" s="112"/>
      <c r="JMX28" s="112"/>
      <c r="JMY28" s="112"/>
      <c r="JMZ28" s="112"/>
      <c r="JNA28" s="112"/>
      <c r="JNB28" s="112"/>
      <c r="JNC28" s="112"/>
      <c r="JND28" s="112"/>
      <c r="JNE28" s="112"/>
      <c r="JNF28" s="112"/>
      <c r="JNG28" s="112"/>
      <c r="JNH28" s="112"/>
      <c r="JNI28" s="112"/>
      <c r="JNJ28" s="112"/>
      <c r="JNK28" s="112"/>
      <c r="JNL28" s="112"/>
      <c r="JNM28" s="112"/>
      <c r="JNN28" s="112"/>
      <c r="JNO28" s="112"/>
      <c r="JNP28" s="112"/>
      <c r="JNQ28" s="112"/>
      <c r="JNR28" s="112"/>
      <c r="JNS28" s="112"/>
      <c r="JNT28" s="112"/>
      <c r="JNU28" s="112"/>
      <c r="JNV28" s="112"/>
      <c r="JNW28" s="112"/>
      <c r="JNX28" s="112"/>
      <c r="JNY28" s="112"/>
      <c r="JNZ28" s="112"/>
      <c r="JOA28" s="112"/>
      <c r="JOB28" s="112"/>
      <c r="JOC28" s="112"/>
      <c r="JOD28" s="112"/>
      <c r="JOE28" s="112"/>
      <c r="JOF28" s="112"/>
      <c r="JOG28" s="112"/>
      <c r="JOH28" s="112"/>
      <c r="JOI28" s="112"/>
      <c r="JOJ28" s="112"/>
      <c r="JOK28" s="112"/>
      <c r="JOL28" s="112"/>
      <c r="JOM28" s="112"/>
      <c r="JON28" s="112"/>
      <c r="JOO28" s="112"/>
      <c r="JOP28" s="112"/>
      <c r="JOQ28" s="112"/>
      <c r="JOR28" s="112"/>
      <c r="JOS28" s="112"/>
      <c r="JOT28" s="112"/>
      <c r="JOU28" s="112"/>
      <c r="JOV28" s="112"/>
      <c r="JOW28" s="112"/>
      <c r="JOX28" s="112"/>
      <c r="JOY28" s="112"/>
      <c r="JOZ28" s="112"/>
      <c r="JPA28" s="112"/>
      <c r="JPB28" s="112"/>
      <c r="JPC28" s="112"/>
      <c r="JPD28" s="112"/>
      <c r="JPE28" s="112"/>
      <c r="JPF28" s="112"/>
      <c r="JPG28" s="112"/>
      <c r="JPH28" s="112"/>
      <c r="JPI28" s="112"/>
      <c r="JPJ28" s="112"/>
      <c r="JPK28" s="112"/>
      <c r="JPL28" s="112"/>
      <c r="JPM28" s="112"/>
      <c r="JPN28" s="112"/>
      <c r="JPO28" s="112"/>
      <c r="JPP28" s="112"/>
      <c r="JPQ28" s="112"/>
      <c r="JPR28" s="112"/>
      <c r="JPS28" s="112"/>
      <c r="JPT28" s="112"/>
      <c r="JPU28" s="112"/>
      <c r="JPV28" s="112"/>
      <c r="JPW28" s="112"/>
      <c r="JPX28" s="112"/>
      <c r="JPY28" s="112"/>
      <c r="JPZ28" s="112"/>
      <c r="JQA28" s="112"/>
      <c r="JQB28" s="112"/>
      <c r="JQC28" s="112"/>
      <c r="JQD28" s="112"/>
      <c r="JQE28" s="112"/>
      <c r="JQF28" s="112"/>
      <c r="JQG28" s="112"/>
      <c r="JQH28" s="112"/>
      <c r="JQI28" s="112"/>
      <c r="JQJ28" s="112"/>
      <c r="JQK28" s="112"/>
      <c r="JQL28" s="112"/>
      <c r="JQM28" s="112"/>
      <c r="JQN28" s="112"/>
      <c r="JQO28" s="112"/>
      <c r="JQP28" s="112"/>
      <c r="JQQ28" s="112"/>
      <c r="JQR28" s="112"/>
      <c r="JQS28" s="112"/>
      <c r="JQT28" s="112"/>
      <c r="JQU28" s="112"/>
      <c r="JQV28" s="112"/>
      <c r="JQW28" s="112"/>
      <c r="JQX28" s="112"/>
      <c r="JQY28" s="112"/>
      <c r="JQZ28" s="112"/>
      <c r="JRA28" s="112"/>
      <c r="JRB28" s="112"/>
      <c r="JRC28" s="112"/>
      <c r="JRD28" s="112"/>
      <c r="JRE28" s="112"/>
      <c r="JRF28" s="112"/>
      <c r="JRG28" s="112"/>
      <c r="JRH28" s="112"/>
      <c r="JRI28" s="112"/>
      <c r="JRJ28" s="112"/>
      <c r="JRK28" s="112"/>
      <c r="JRL28" s="112"/>
      <c r="JRM28" s="112"/>
      <c r="JRN28" s="112"/>
      <c r="JRO28" s="112"/>
      <c r="JRP28" s="112"/>
      <c r="JRQ28" s="112"/>
      <c r="JRR28" s="112"/>
      <c r="JRS28" s="112"/>
      <c r="JRT28" s="112"/>
      <c r="JRU28" s="112"/>
      <c r="JRV28" s="112"/>
      <c r="JRW28" s="112"/>
      <c r="JRX28" s="112"/>
      <c r="JRY28" s="112"/>
      <c r="JRZ28" s="112"/>
      <c r="JSA28" s="112"/>
      <c r="JSB28" s="112"/>
      <c r="JSC28" s="112"/>
      <c r="JSD28" s="112"/>
      <c r="JSE28" s="112"/>
      <c r="JSF28" s="112"/>
      <c r="JSG28" s="112"/>
      <c r="JSH28" s="112"/>
      <c r="JSI28" s="112"/>
      <c r="JSJ28" s="112"/>
      <c r="JSK28" s="112"/>
      <c r="JSL28" s="112"/>
      <c r="JSM28" s="112"/>
      <c r="JSN28" s="112"/>
      <c r="JSO28" s="112"/>
      <c r="JSP28" s="112"/>
      <c r="JSQ28" s="112"/>
      <c r="JSR28" s="112"/>
      <c r="JSS28" s="112"/>
      <c r="JST28" s="112"/>
      <c r="JSU28" s="112"/>
      <c r="JSV28" s="112"/>
      <c r="JSW28" s="112"/>
      <c r="JSX28" s="112"/>
      <c r="JSY28" s="112"/>
      <c r="JSZ28" s="112"/>
      <c r="JTA28" s="112"/>
      <c r="JTB28" s="112"/>
      <c r="JTC28" s="112"/>
      <c r="JTD28" s="112"/>
      <c r="JTE28" s="112"/>
      <c r="JTF28" s="112"/>
      <c r="JTG28" s="112"/>
      <c r="JTH28" s="112"/>
      <c r="JTI28" s="112"/>
      <c r="JTJ28" s="112"/>
      <c r="JTK28" s="112"/>
      <c r="JTL28" s="112"/>
      <c r="JTM28" s="112"/>
      <c r="JTN28" s="112"/>
      <c r="JTO28" s="112"/>
      <c r="JTP28" s="112"/>
      <c r="JTQ28" s="112"/>
      <c r="JTR28" s="112"/>
      <c r="JTS28" s="112"/>
      <c r="JTT28" s="112"/>
      <c r="JTU28" s="112"/>
      <c r="JTV28" s="112"/>
      <c r="JTW28" s="112"/>
      <c r="JTX28" s="112"/>
      <c r="JTY28" s="112"/>
      <c r="JTZ28" s="112"/>
      <c r="JUA28" s="112"/>
      <c r="JUB28" s="112"/>
      <c r="JUC28" s="112"/>
      <c r="JUD28" s="112"/>
      <c r="JUE28" s="112"/>
      <c r="JUF28" s="112"/>
      <c r="JUG28" s="112"/>
      <c r="JUH28" s="112"/>
      <c r="JUI28" s="112"/>
      <c r="JUJ28" s="112"/>
      <c r="JUK28" s="112"/>
      <c r="JUL28" s="112"/>
      <c r="JUM28" s="112"/>
      <c r="JUN28" s="112"/>
      <c r="JUO28" s="112"/>
      <c r="JUP28" s="112"/>
      <c r="JUQ28" s="112"/>
      <c r="JUR28" s="112"/>
      <c r="JUS28" s="112"/>
      <c r="JUT28" s="112"/>
      <c r="JUU28" s="112"/>
      <c r="JUV28" s="112"/>
      <c r="JUW28" s="112"/>
      <c r="JUX28" s="112"/>
      <c r="JUY28" s="112"/>
      <c r="JUZ28" s="112"/>
      <c r="JVA28" s="112"/>
      <c r="JVB28" s="112"/>
      <c r="JVC28" s="112"/>
      <c r="JVD28" s="112"/>
      <c r="JVE28" s="112"/>
      <c r="JVF28" s="112"/>
      <c r="JVG28" s="112"/>
      <c r="JVH28" s="112"/>
      <c r="JVI28" s="112"/>
      <c r="JVJ28" s="112"/>
      <c r="JVK28" s="112"/>
      <c r="JVL28" s="112"/>
      <c r="JVM28" s="112"/>
      <c r="JVN28" s="112"/>
      <c r="JVO28" s="112"/>
      <c r="JVP28" s="112"/>
      <c r="JVQ28" s="112"/>
      <c r="JVR28" s="112"/>
      <c r="JVS28" s="112"/>
      <c r="JVT28" s="112"/>
      <c r="JVU28" s="112"/>
      <c r="JVV28" s="112"/>
      <c r="JVW28" s="112"/>
      <c r="JVX28" s="112"/>
      <c r="JVY28" s="112"/>
      <c r="JVZ28" s="112"/>
      <c r="JWA28" s="112"/>
      <c r="JWB28" s="112"/>
      <c r="JWC28" s="112"/>
      <c r="JWD28" s="112"/>
      <c r="JWE28" s="112"/>
      <c r="JWF28" s="112"/>
      <c r="JWG28" s="112"/>
      <c r="JWH28" s="112"/>
      <c r="JWI28" s="112"/>
      <c r="JWJ28" s="112"/>
      <c r="JWK28" s="112"/>
      <c r="JWL28" s="112"/>
      <c r="JWM28" s="112"/>
      <c r="JWN28" s="112"/>
      <c r="JWO28" s="112"/>
      <c r="JWP28" s="112"/>
      <c r="JWQ28" s="112"/>
      <c r="JWR28" s="112"/>
      <c r="JWS28" s="112"/>
      <c r="JWT28" s="112"/>
      <c r="JWU28" s="112"/>
      <c r="JWV28" s="112"/>
      <c r="JWW28" s="112"/>
      <c r="JWX28" s="112"/>
      <c r="JWY28" s="112"/>
      <c r="JWZ28" s="112"/>
      <c r="JXA28" s="112"/>
      <c r="JXB28" s="112"/>
      <c r="JXC28" s="112"/>
      <c r="JXD28" s="112"/>
      <c r="JXE28" s="112"/>
      <c r="JXF28" s="112"/>
      <c r="JXG28" s="112"/>
      <c r="JXH28" s="112"/>
      <c r="JXI28" s="112"/>
      <c r="JXJ28" s="112"/>
      <c r="JXK28" s="112"/>
      <c r="JXL28" s="112"/>
      <c r="JXM28" s="112"/>
      <c r="JXN28" s="112"/>
      <c r="JXO28" s="112"/>
      <c r="JXP28" s="112"/>
      <c r="JXQ28" s="112"/>
      <c r="JXR28" s="112"/>
      <c r="JXS28" s="112"/>
      <c r="JXT28" s="112"/>
      <c r="JXU28" s="112"/>
      <c r="JXV28" s="112"/>
      <c r="JXW28" s="112"/>
      <c r="JXX28" s="112"/>
      <c r="JXY28" s="112"/>
      <c r="JXZ28" s="112"/>
      <c r="JYA28" s="112"/>
      <c r="JYB28" s="112"/>
      <c r="JYC28" s="112"/>
      <c r="JYD28" s="112"/>
      <c r="JYE28" s="112"/>
      <c r="JYF28" s="112"/>
      <c r="JYG28" s="112"/>
      <c r="JYH28" s="112"/>
      <c r="JYI28" s="112"/>
      <c r="JYJ28" s="112"/>
      <c r="JYK28" s="112"/>
      <c r="JYL28" s="112"/>
      <c r="JYM28" s="112"/>
      <c r="JYN28" s="112"/>
      <c r="JYO28" s="112"/>
      <c r="JYP28" s="112"/>
      <c r="JYQ28" s="112"/>
      <c r="JYR28" s="112"/>
      <c r="JYS28" s="112"/>
      <c r="JYT28" s="112"/>
      <c r="JYU28" s="112"/>
      <c r="JYV28" s="112"/>
      <c r="JYW28" s="112"/>
      <c r="JYX28" s="112"/>
      <c r="JYY28" s="112"/>
      <c r="JYZ28" s="112"/>
      <c r="JZA28" s="112"/>
      <c r="JZB28" s="112"/>
      <c r="JZC28" s="112"/>
      <c r="JZD28" s="112"/>
      <c r="JZE28" s="112"/>
      <c r="JZF28" s="112"/>
      <c r="JZG28" s="112"/>
      <c r="JZH28" s="112"/>
      <c r="JZI28" s="112"/>
      <c r="JZJ28" s="112"/>
      <c r="JZK28" s="112"/>
      <c r="JZL28" s="112"/>
      <c r="JZM28" s="112"/>
      <c r="JZN28" s="112"/>
      <c r="JZO28" s="112"/>
      <c r="JZP28" s="112"/>
      <c r="JZQ28" s="112"/>
      <c r="JZR28" s="112"/>
      <c r="JZS28" s="112"/>
      <c r="JZT28" s="112"/>
      <c r="JZU28" s="112"/>
      <c r="JZV28" s="112"/>
      <c r="JZW28" s="112"/>
      <c r="JZX28" s="112"/>
      <c r="JZY28" s="112"/>
      <c r="JZZ28" s="112"/>
      <c r="KAA28" s="112"/>
      <c r="KAB28" s="112"/>
      <c r="KAC28" s="112"/>
      <c r="KAD28" s="112"/>
      <c r="KAE28" s="112"/>
      <c r="KAF28" s="112"/>
      <c r="KAG28" s="112"/>
      <c r="KAH28" s="112"/>
      <c r="KAI28" s="112"/>
      <c r="KAJ28" s="112"/>
      <c r="KAK28" s="112"/>
      <c r="KAL28" s="112"/>
      <c r="KAM28" s="112"/>
      <c r="KAN28" s="112"/>
      <c r="KAO28" s="112"/>
      <c r="KAP28" s="112"/>
      <c r="KAQ28" s="112"/>
      <c r="KAR28" s="112"/>
      <c r="KAS28" s="112"/>
      <c r="KAT28" s="112"/>
      <c r="KAU28" s="112"/>
      <c r="KAV28" s="112"/>
      <c r="KAW28" s="112"/>
      <c r="KAX28" s="112"/>
      <c r="KAY28" s="112"/>
      <c r="KAZ28" s="112"/>
      <c r="KBA28" s="112"/>
      <c r="KBB28" s="112"/>
      <c r="KBC28" s="112"/>
      <c r="KBD28" s="112"/>
      <c r="KBE28" s="112"/>
      <c r="KBF28" s="112"/>
      <c r="KBG28" s="112"/>
      <c r="KBH28" s="112"/>
      <c r="KBI28" s="112"/>
      <c r="KBJ28" s="112"/>
      <c r="KBK28" s="112"/>
      <c r="KBL28" s="112"/>
      <c r="KBM28" s="112"/>
      <c r="KBN28" s="112"/>
      <c r="KBO28" s="112"/>
      <c r="KBP28" s="112"/>
      <c r="KBQ28" s="112"/>
      <c r="KBR28" s="112"/>
      <c r="KBS28" s="112"/>
      <c r="KBT28" s="112"/>
      <c r="KBU28" s="112"/>
      <c r="KBV28" s="112"/>
      <c r="KBW28" s="112"/>
      <c r="KBX28" s="112"/>
      <c r="KBY28" s="112"/>
      <c r="KBZ28" s="112"/>
      <c r="KCA28" s="112"/>
      <c r="KCB28" s="112"/>
      <c r="KCC28" s="112"/>
      <c r="KCD28" s="112"/>
      <c r="KCE28" s="112"/>
      <c r="KCF28" s="112"/>
      <c r="KCG28" s="112"/>
      <c r="KCH28" s="112"/>
      <c r="KCI28" s="112"/>
      <c r="KCJ28" s="112"/>
      <c r="KCK28" s="112"/>
      <c r="KCL28" s="112"/>
      <c r="KCM28" s="112"/>
      <c r="KCN28" s="112"/>
      <c r="KCO28" s="112"/>
      <c r="KCP28" s="112"/>
      <c r="KCQ28" s="112"/>
      <c r="KCR28" s="112"/>
      <c r="KCS28" s="112"/>
      <c r="KCT28" s="112"/>
      <c r="KCU28" s="112"/>
      <c r="KCV28" s="112"/>
      <c r="KCW28" s="112"/>
      <c r="KCX28" s="112"/>
      <c r="KCY28" s="112"/>
      <c r="KCZ28" s="112"/>
      <c r="KDA28" s="112"/>
      <c r="KDB28" s="112"/>
      <c r="KDC28" s="112"/>
      <c r="KDD28" s="112"/>
      <c r="KDE28" s="112"/>
      <c r="KDF28" s="112"/>
      <c r="KDG28" s="112"/>
      <c r="KDH28" s="112"/>
      <c r="KDI28" s="112"/>
      <c r="KDJ28" s="112"/>
      <c r="KDK28" s="112"/>
      <c r="KDL28" s="112"/>
      <c r="KDM28" s="112"/>
      <c r="KDN28" s="112"/>
      <c r="KDO28" s="112"/>
      <c r="KDP28" s="112"/>
      <c r="KDQ28" s="112"/>
      <c r="KDR28" s="112"/>
      <c r="KDS28" s="112"/>
      <c r="KDT28" s="112"/>
      <c r="KDU28" s="112"/>
      <c r="KDV28" s="112"/>
      <c r="KDW28" s="112"/>
      <c r="KDX28" s="112"/>
      <c r="KDY28" s="112"/>
      <c r="KDZ28" s="112"/>
      <c r="KEA28" s="112"/>
      <c r="KEB28" s="112"/>
      <c r="KEC28" s="112"/>
      <c r="KED28" s="112"/>
      <c r="KEE28" s="112"/>
      <c r="KEF28" s="112"/>
      <c r="KEG28" s="112"/>
      <c r="KEH28" s="112"/>
      <c r="KEI28" s="112"/>
      <c r="KEJ28" s="112"/>
      <c r="KEK28" s="112"/>
      <c r="KEL28" s="112"/>
      <c r="KEM28" s="112"/>
      <c r="KEN28" s="112"/>
      <c r="KEO28" s="112"/>
      <c r="KEP28" s="112"/>
      <c r="KEQ28" s="112"/>
      <c r="KER28" s="112"/>
      <c r="KES28" s="112"/>
      <c r="KET28" s="112"/>
      <c r="KEU28" s="112"/>
      <c r="KEV28" s="112"/>
      <c r="KEW28" s="112"/>
      <c r="KEX28" s="112"/>
      <c r="KEY28" s="112"/>
      <c r="KEZ28" s="112"/>
      <c r="KFA28" s="112"/>
      <c r="KFB28" s="112"/>
      <c r="KFC28" s="112"/>
      <c r="KFD28" s="112"/>
      <c r="KFE28" s="112"/>
      <c r="KFF28" s="112"/>
      <c r="KFG28" s="112"/>
      <c r="KFH28" s="112"/>
      <c r="KFI28" s="112"/>
      <c r="KFJ28" s="112"/>
      <c r="KFK28" s="112"/>
      <c r="KFL28" s="112"/>
      <c r="KFM28" s="112"/>
      <c r="KFN28" s="112"/>
      <c r="KFO28" s="112"/>
      <c r="KFP28" s="112"/>
      <c r="KFQ28" s="112"/>
      <c r="KFR28" s="112"/>
      <c r="KFS28" s="112"/>
      <c r="KFT28" s="112"/>
      <c r="KFU28" s="112"/>
      <c r="KFV28" s="112"/>
      <c r="KFW28" s="112"/>
      <c r="KFX28" s="112"/>
      <c r="KFY28" s="112"/>
      <c r="KFZ28" s="112"/>
      <c r="KGA28" s="112"/>
      <c r="KGB28" s="112"/>
      <c r="KGC28" s="112"/>
      <c r="KGD28" s="112"/>
      <c r="KGE28" s="112"/>
      <c r="KGF28" s="112"/>
      <c r="KGG28" s="112"/>
      <c r="KGH28" s="112"/>
      <c r="KGI28" s="112"/>
      <c r="KGJ28" s="112"/>
      <c r="KGK28" s="112"/>
      <c r="KGL28" s="112"/>
      <c r="KGM28" s="112"/>
      <c r="KGN28" s="112"/>
      <c r="KGO28" s="112"/>
      <c r="KGP28" s="112"/>
      <c r="KGQ28" s="112"/>
      <c r="KGR28" s="112"/>
      <c r="KGS28" s="112"/>
      <c r="KGT28" s="112"/>
      <c r="KGU28" s="112"/>
      <c r="KGV28" s="112"/>
      <c r="KGW28" s="112"/>
      <c r="KGX28" s="112"/>
      <c r="KGY28" s="112"/>
      <c r="KGZ28" s="112"/>
      <c r="KHA28" s="112"/>
      <c r="KHB28" s="112"/>
      <c r="KHC28" s="112"/>
      <c r="KHD28" s="112"/>
      <c r="KHE28" s="112"/>
      <c r="KHF28" s="112"/>
      <c r="KHG28" s="112"/>
      <c r="KHH28" s="112"/>
      <c r="KHI28" s="112"/>
      <c r="KHJ28" s="112"/>
      <c r="KHK28" s="112"/>
      <c r="KHL28" s="112"/>
      <c r="KHM28" s="112"/>
      <c r="KHN28" s="112"/>
      <c r="KHO28" s="112"/>
      <c r="KHP28" s="112"/>
      <c r="KHQ28" s="112"/>
      <c r="KHR28" s="112"/>
      <c r="KHS28" s="112"/>
      <c r="KHT28" s="112"/>
      <c r="KHU28" s="112"/>
      <c r="KHV28" s="112"/>
      <c r="KHW28" s="112"/>
      <c r="KHX28" s="112"/>
      <c r="KHY28" s="112"/>
      <c r="KHZ28" s="112"/>
      <c r="KIA28" s="112"/>
      <c r="KIB28" s="112"/>
      <c r="KIC28" s="112"/>
      <c r="KID28" s="112"/>
      <c r="KIE28" s="112"/>
      <c r="KIF28" s="112"/>
      <c r="KIG28" s="112"/>
      <c r="KIH28" s="112"/>
      <c r="KII28" s="112"/>
      <c r="KIJ28" s="112"/>
      <c r="KIK28" s="112"/>
      <c r="KIL28" s="112"/>
      <c r="KIM28" s="112"/>
      <c r="KIN28" s="112"/>
      <c r="KIO28" s="112"/>
      <c r="KIP28" s="112"/>
      <c r="KIQ28" s="112"/>
      <c r="KIR28" s="112"/>
      <c r="KIS28" s="112"/>
      <c r="KIT28" s="112"/>
      <c r="KIU28" s="112"/>
      <c r="KIV28" s="112"/>
      <c r="KIW28" s="112"/>
      <c r="KIX28" s="112"/>
      <c r="KIY28" s="112"/>
      <c r="KIZ28" s="112"/>
      <c r="KJA28" s="112"/>
      <c r="KJB28" s="112"/>
      <c r="KJC28" s="112"/>
      <c r="KJD28" s="112"/>
      <c r="KJE28" s="112"/>
      <c r="KJF28" s="112"/>
      <c r="KJG28" s="112"/>
      <c r="KJH28" s="112"/>
      <c r="KJI28" s="112"/>
      <c r="KJJ28" s="112"/>
      <c r="KJK28" s="112"/>
      <c r="KJL28" s="112"/>
      <c r="KJM28" s="112"/>
      <c r="KJN28" s="112"/>
      <c r="KJO28" s="112"/>
      <c r="KJP28" s="112"/>
      <c r="KJQ28" s="112"/>
      <c r="KJR28" s="112"/>
      <c r="KJS28" s="112"/>
      <c r="KJT28" s="112"/>
      <c r="KJU28" s="112"/>
      <c r="KJV28" s="112"/>
      <c r="KJW28" s="112"/>
      <c r="KJX28" s="112"/>
      <c r="KJY28" s="112"/>
      <c r="KJZ28" s="112"/>
      <c r="KKA28" s="112"/>
      <c r="KKB28" s="112"/>
      <c r="KKC28" s="112"/>
      <c r="KKD28" s="112"/>
      <c r="KKE28" s="112"/>
      <c r="KKF28" s="112"/>
      <c r="KKG28" s="112"/>
      <c r="KKH28" s="112"/>
      <c r="KKI28" s="112"/>
      <c r="KKJ28" s="112"/>
      <c r="KKK28" s="112"/>
      <c r="KKL28" s="112"/>
      <c r="KKM28" s="112"/>
      <c r="KKN28" s="112"/>
      <c r="KKO28" s="112"/>
      <c r="KKP28" s="112"/>
      <c r="KKQ28" s="112"/>
      <c r="KKR28" s="112"/>
      <c r="KKS28" s="112"/>
      <c r="KKT28" s="112"/>
      <c r="KKU28" s="112"/>
      <c r="KKV28" s="112"/>
      <c r="KKW28" s="112"/>
      <c r="KKX28" s="112"/>
      <c r="KKY28" s="112"/>
      <c r="KKZ28" s="112"/>
      <c r="KLA28" s="112"/>
      <c r="KLB28" s="112"/>
      <c r="KLC28" s="112"/>
      <c r="KLD28" s="112"/>
      <c r="KLE28" s="112"/>
      <c r="KLF28" s="112"/>
      <c r="KLG28" s="112"/>
      <c r="KLH28" s="112"/>
      <c r="KLI28" s="112"/>
      <c r="KLJ28" s="112"/>
      <c r="KLK28" s="112"/>
      <c r="KLL28" s="112"/>
      <c r="KLM28" s="112"/>
      <c r="KLN28" s="112"/>
      <c r="KLO28" s="112"/>
      <c r="KLP28" s="112"/>
      <c r="KLQ28" s="112"/>
      <c r="KLR28" s="112"/>
      <c r="KLS28" s="112"/>
      <c r="KLT28" s="112"/>
      <c r="KLU28" s="112"/>
      <c r="KLV28" s="112"/>
      <c r="KLW28" s="112"/>
      <c r="KLX28" s="112"/>
      <c r="KLY28" s="112"/>
      <c r="KLZ28" s="112"/>
      <c r="KMA28" s="112"/>
      <c r="KMB28" s="112"/>
      <c r="KMC28" s="112"/>
      <c r="KMD28" s="112"/>
      <c r="KME28" s="112"/>
      <c r="KMF28" s="112"/>
      <c r="KMG28" s="112"/>
      <c r="KMH28" s="112"/>
      <c r="KMI28" s="112"/>
      <c r="KMJ28" s="112"/>
      <c r="KMK28" s="112"/>
      <c r="KML28" s="112"/>
      <c r="KMM28" s="112"/>
      <c r="KMN28" s="112"/>
      <c r="KMO28" s="112"/>
      <c r="KMP28" s="112"/>
      <c r="KMQ28" s="112"/>
      <c r="KMR28" s="112"/>
      <c r="KMS28" s="112"/>
      <c r="KMT28" s="112"/>
      <c r="KMU28" s="112"/>
      <c r="KMV28" s="112"/>
      <c r="KMW28" s="112"/>
      <c r="KMX28" s="112"/>
      <c r="KMY28" s="112"/>
      <c r="KMZ28" s="112"/>
      <c r="KNA28" s="112"/>
      <c r="KNB28" s="112"/>
      <c r="KNC28" s="112"/>
      <c r="KND28" s="112"/>
      <c r="KNE28" s="112"/>
      <c r="KNF28" s="112"/>
      <c r="KNG28" s="112"/>
      <c r="KNH28" s="112"/>
      <c r="KNI28" s="112"/>
      <c r="KNJ28" s="112"/>
      <c r="KNK28" s="112"/>
      <c r="KNL28" s="112"/>
      <c r="KNM28" s="112"/>
      <c r="KNN28" s="112"/>
      <c r="KNO28" s="112"/>
      <c r="KNP28" s="112"/>
      <c r="KNQ28" s="112"/>
      <c r="KNR28" s="112"/>
      <c r="KNS28" s="112"/>
      <c r="KNT28" s="112"/>
      <c r="KNU28" s="112"/>
      <c r="KNV28" s="112"/>
      <c r="KNW28" s="112"/>
      <c r="KNX28" s="112"/>
      <c r="KNY28" s="112"/>
      <c r="KNZ28" s="112"/>
      <c r="KOA28" s="112"/>
      <c r="KOB28" s="112"/>
      <c r="KOC28" s="112"/>
      <c r="KOD28" s="112"/>
      <c r="KOE28" s="112"/>
      <c r="KOF28" s="112"/>
      <c r="KOG28" s="112"/>
      <c r="KOH28" s="112"/>
      <c r="KOI28" s="112"/>
      <c r="KOJ28" s="112"/>
      <c r="KOK28" s="112"/>
      <c r="KOL28" s="112"/>
      <c r="KOM28" s="112"/>
      <c r="KON28" s="112"/>
      <c r="KOO28" s="112"/>
      <c r="KOP28" s="112"/>
      <c r="KOQ28" s="112"/>
      <c r="KOR28" s="112"/>
      <c r="KOS28" s="112"/>
      <c r="KOT28" s="112"/>
      <c r="KOU28" s="112"/>
      <c r="KOV28" s="112"/>
      <c r="KOW28" s="112"/>
      <c r="KOX28" s="112"/>
      <c r="KOY28" s="112"/>
      <c r="KOZ28" s="112"/>
      <c r="KPA28" s="112"/>
      <c r="KPB28" s="112"/>
      <c r="KPC28" s="112"/>
      <c r="KPD28" s="112"/>
      <c r="KPE28" s="112"/>
      <c r="KPF28" s="112"/>
      <c r="KPG28" s="112"/>
      <c r="KPH28" s="112"/>
      <c r="KPI28" s="112"/>
      <c r="KPJ28" s="112"/>
      <c r="KPK28" s="112"/>
      <c r="KPL28" s="112"/>
      <c r="KPM28" s="112"/>
      <c r="KPN28" s="112"/>
      <c r="KPO28" s="112"/>
      <c r="KPP28" s="112"/>
      <c r="KPQ28" s="112"/>
      <c r="KPR28" s="112"/>
      <c r="KPS28" s="112"/>
      <c r="KPT28" s="112"/>
      <c r="KPU28" s="112"/>
      <c r="KPV28" s="112"/>
      <c r="KPW28" s="112"/>
      <c r="KPX28" s="112"/>
      <c r="KPY28" s="112"/>
      <c r="KPZ28" s="112"/>
      <c r="KQA28" s="112"/>
      <c r="KQB28" s="112"/>
      <c r="KQC28" s="112"/>
      <c r="KQD28" s="112"/>
      <c r="KQE28" s="112"/>
      <c r="KQF28" s="112"/>
      <c r="KQG28" s="112"/>
      <c r="KQH28" s="112"/>
      <c r="KQI28" s="112"/>
      <c r="KQJ28" s="112"/>
      <c r="KQK28" s="112"/>
      <c r="KQL28" s="112"/>
      <c r="KQM28" s="112"/>
      <c r="KQN28" s="112"/>
      <c r="KQO28" s="112"/>
      <c r="KQP28" s="112"/>
      <c r="KQQ28" s="112"/>
      <c r="KQR28" s="112"/>
      <c r="KQS28" s="112"/>
      <c r="KQT28" s="112"/>
      <c r="KQU28" s="112"/>
      <c r="KQV28" s="112"/>
      <c r="KQW28" s="112"/>
      <c r="KQX28" s="112"/>
      <c r="KQY28" s="112"/>
      <c r="KQZ28" s="112"/>
      <c r="KRA28" s="112"/>
      <c r="KRB28" s="112"/>
      <c r="KRC28" s="112"/>
      <c r="KRD28" s="112"/>
      <c r="KRE28" s="112"/>
      <c r="KRF28" s="112"/>
      <c r="KRG28" s="112"/>
      <c r="KRH28" s="112"/>
      <c r="KRI28" s="112"/>
      <c r="KRJ28" s="112"/>
      <c r="KRK28" s="112"/>
      <c r="KRL28" s="112"/>
      <c r="KRM28" s="112"/>
      <c r="KRN28" s="112"/>
      <c r="KRO28" s="112"/>
      <c r="KRP28" s="112"/>
      <c r="KRQ28" s="112"/>
      <c r="KRR28" s="112"/>
      <c r="KRS28" s="112"/>
      <c r="KRT28" s="112"/>
      <c r="KRU28" s="112"/>
      <c r="KRV28" s="112"/>
      <c r="KRW28" s="112"/>
      <c r="KRX28" s="112"/>
      <c r="KRY28" s="112"/>
      <c r="KRZ28" s="112"/>
      <c r="KSA28" s="112"/>
      <c r="KSB28" s="112"/>
      <c r="KSC28" s="112"/>
      <c r="KSD28" s="112"/>
      <c r="KSE28" s="112"/>
      <c r="KSF28" s="112"/>
      <c r="KSG28" s="112"/>
      <c r="KSH28" s="112"/>
      <c r="KSI28" s="112"/>
      <c r="KSJ28" s="112"/>
      <c r="KSK28" s="112"/>
      <c r="KSL28" s="112"/>
      <c r="KSM28" s="112"/>
      <c r="KSN28" s="112"/>
      <c r="KSO28" s="112"/>
      <c r="KSP28" s="112"/>
      <c r="KSQ28" s="112"/>
      <c r="KSR28" s="112"/>
      <c r="KSS28" s="112"/>
      <c r="KST28" s="112"/>
      <c r="KSU28" s="112"/>
      <c r="KSV28" s="112"/>
      <c r="KSW28" s="112"/>
      <c r="KSX28" s="112"/>
      <c r="KSY28" s="112"/>
      <c r="KSZ28" s="112"/>
      <c r="KTA28" s="112"/>
      <c r="KTB28" s="112"/>
      <c r="KTC28" s="112"/>
      <c r="KTD28" s="112"/>
      <c r="KTE28" s="112"/>
      <c r="KTF28" s="112"/>
      <c r="KTG28" s="112"/>
      <c r="KTH28" s="112"/>
      <c r="KTI28" s="112"/>
      <c r="KTJ28" s="112"/>
      <c r="KTK28" s="112"/>
      <c r="KTL28" s="112"/>
      <c r="KTM28" s="112"/>
      <c r="KTN28" s="112"/>
      <c r="KTO28" s="112"/>
      <c r="KTP28" s="112"/>
      <c r="KTQ28" s="112"/>
      <c r="KTR28" s="112"/>
      <c r="KTS28" s="112"/>
      <c r="KTT28" s="112"/>
      <c r="KTU28" s="112"/>
      <c r="KTV28" s="112"/>
      <c r="KTW28" s="112"/>
      <c r="KTX28" s="112"/>
      <c r="KTY28" s="112"/>
      <c r="KTZ28" s="112"/>
      <c r="KUA28" s="112"/>
      <c r="KUB28" s="112"/>
      <c r="KUC28" s="112"/>
      <c r="KUD28" s="112"/>
      <c r="KUE28" s="112"/>
      <c r="KUF28" s="112"/>
      <c r="KUG28" s="112"/>
      <c r="KUH28" s="112"/>
      <c r="KUI28" s="112"/>
      <c r="KUJ28" s="112"/>
      <c r="KUK28" s="112"/>
      <c r="KUL28" s="112"/>
      <c r="KUM28" s="112"/>
      <c r="KUN28" s="112"/>
      <c r="KUO28" s="112"/>
      <c r="KUP28" s="112"/>
      <c r="KUQ28" s="112"/>
      <c r="KUR28" s="112"/>
      <c r="KUS28" s="112"/>
      <c r="KUT28" s="112"/>
      <c r="KUU28" s="112"/>
      <c r="KUV28" s="112"/>
      <c r="KUW28" s="112"/>
      <c r="KUX28" s="112"/>
      <c r="KUY28" s="112"/>
      <c r="KUZ28" s="112"/>
      <c r="KVA28" s="112"/>
      <c r="KVB28" s="112"/>
      <c r="KVC28" s="112"/>
      <c r="KVD28" s="112"/>
      <c r="KVE28" s="112"/>
      <c r="KVF28" s="112"/>
      <c r="KVG28" s="112"/>
      <c r="KVH28" s="112"/>
      <c r="KVI28" s="112"/>
      <c r="KVJ28" s="112"/>
      <c r="KVK28" s="112"/>
      <c r="KVL28" s="112"/>
      <c r="KVM28" s="112"/>
      <c r="KVN28" s="112"/>
      <c r="KVO28" s="112"/>
      <c r="KVP28" s="112"/>
      <c r="KVQ28" s="112"/>
      <c r="KVR28" s="112"/>
      <c r="KVS28" s="112"/>
      <c r="KVT28" s="112"/>
      <c r="KVU28" s="112"/>
      <c r="KVV28" s="112"/>
      <c r="KVW28" s="112"/>
      <c r="KVX28" s="112"/>
      <c r="KVY28" s="112"/>
      <c r="KVZ28" s="112"/>
      <c r="KWA28" s="112"/>
      <c r="KWB28" s="112"/>
      <c r="KWC28" s="112"/>
      <c r="KWD28" s="112"/>
      <c r="KWE28" s="112"/>
      <c r="KWF28" s="112"/>
      <c r="KWG28" s="112"/>
      <c r="KWH28" s="112"/>
      <c r="KWI28" s="112"/>
      <c r="KWJ28" s="112"/>
      <c r="KWK28" s="112"/>
      <c r="KWL28" s="112"/>
      <c r="KWM28" s="112"/>
      <c r="KWN28" s="112"/>
      <c r="KWO28" s="112"/>
      <c r="KWP28" s="112"/>
      <c r="KWQ28" s="112"/>
      <c r="KWR28" s="112"/>
      <c r="KWS28" s="112"/>
      <c r="KWT28" s="112"/>
      <c r="KWU28" s="112"/>
      <c r="KWV28" s="112"/>
      <c r="KWW28" s="112"/>
      <c r="KWX28" s="112"/>
      <c r="KWY28" s="112"/>
      <c r="KWZ28" s="112"/>
      <c r="KXA28" s="112"/>
      <c r="KXB28" s="112"/>
      <c r="KXC28" s="112"/>
      <c r="KXD28" s="112"/>
      <c r="KXE28" s="112"/>
      <c r="KXF28" s="112"/>
      <c r="KXG28" s="112"/>
      <c r="KXH28" s="112"/>
      <c r="KXI28" s="112"/>
      <c r="KXJ28" s="112"/>
      <c r="KXK28" s="112"/>
      <c r="KXL28" s="112"/>
      <c r="KXM28" s="112"/>
      <c r="KXN28" s="112"/>
      <c r="KXO28" s="112"/>
      <c r="KXP28" s="112"/>
      <c r="KXQ28" s="112"/>
      <c r="KXR28" s="112"/>
      <c r="KXS28" s="112"/>
      <c r="KXT28" s="112"/>
      <c r="KXU28" s="112"/>
      <c r="KXV28" s="112"/>
      <c r="KXW28" s="112"/>
      <c r="KXX28" s="112"/>
      <c r="KXY28" s="112"/>
      <c r="KXZ28" s="112"/>
      <c r="KYA28" s="112"/>
      <c r="KYB28" s="112"/>
      <c r="KYC28" s="112"/>
      <c r="KYD28" s="112"/>
      <c r="KYE28" s="112"/>
      <c r="KYF28" s="112"/>
      <c r="KYG28" s="112"/>
      <c r="KYH28" s="112"/>
      <c r="KYI28" s="112"/>
      <c r="KYJ28" s="112"/>
      <c r="KYK28" s="112"/>
      <c r="KYL28" s="112"/>
      <c r="KYM28" s="112"/>
      <c r="KYN28" s="112"/>
      <c r="KYO28" s="112"/>
      <c r="KYP28" s="112"/>
      <c r="KYQ28" s="112"/>
      <c r="KYR28" s="112"/>
      <c r="KYS28" s="112"/>
      <c r="KYT28" s="112"/>
      <c r="KYU28" s="112"/>
      <c r="KYV28" s="112"/>
      <c r="KYW28" s="112"/>
      <c r="KYX28" s="112"/>
      <c r="KYY28" s="112"/>
      <c r="KYZ28" s="112"/>
      <c r="KZA28" s="112"/>
      <c r="KZB28" s="112"/>
      <c r="KZC28" s="112"/>
      <c r="KZD28" s="112"/>
      <c r="KZE28" s="112"/>
      <c r="KZF28" s="112"/>
      <c r="KZG28" s="112"/>
      <c r="KZH28" s="112"/>
      <c r="KZI28" s="112"/>
      <c r="KZJ28" s="112"/>
      <c r="KZK28" s="112"/>
      <c r="KZL28" s="112"/>
      <c r="KZM28" s="112"/>
      <c r="KZN28" s="112"/>
      <c r="KZO28" s="112"/>
      <c r="KZP28" s="112"/>
      <c r="KZQ28" s="112"/>
      <c r="KZR28" s="112"/>
      <c r="KZS28" s="112"/>
      <c r="KZT28" s="112"/>
      <c r="KZU28" s="112"/>
      <c r="KZV28" s="112"/>
      <c r="KZW28" s="112"/>
      <c r="KZX28" s="112"/>
      <c r="KZY28" s="112"/>
      <c r="KZZ28" s="112"/>
      <c r="LAA28" s="112"/>
      <c r="LAB28" s="112"/>
      <c r="LAC28" s="112"/>
      <c r="LAD28" s="112"/>
      <c r="LAE28" s="112"/>
      <c r="LAF28" s="112"/>
      <c r="LAG28" s="112"/>
      <c r="LAH28" s="112"/>
      <c r="LAI28" s="112"/>
      <c r="LAJ28" s="112"/>
      <c r="LAK28" s="112"/>
      <c r="LAL28" s="112"/>
      <c r="LAM28" s="112"/>
      <c r="LAN28" s="112"/>
      <c r="LAO28" s="112"/>
      <c r="LAP28" s="112"/>
      <c r="LAQ28" s="112"/>
      <c r="LAR28" s="112"/>
      <c r="LAS28" s="112"/>
      <c r="LAT28" s="112"/>
      <c r="LAU28" s="112"/>
      <c r="LAV28" s="112"/>
      <c r="LAW28" s="112"/>
      <c r="LAX28" s="112"/>
      <c r="LAY28" s="112"/>
      <c r="LAZ28" s="112"/>
      <c r="LBA28" s="112"/>
      <c r="LBB28" s="112"/>
      <c r="LBC28" s="112"/>
      <c r="LBD28" s="112"/>
      <c r="LBE28" s="112"/>
      <c r="LBF28" s="112"/>
      <c r="LBG28" s="112"/>
      <c r="LBH28" s="112"/>
      <c r="LBI28" s="112"/>
      <c r="LBJ28" s="112"/>
      <c r="LBK28" s="112"/>
      <c r="LBL28" s="112"/>
      <c r="LBM28" s="112"/>
      <c r="LBN28" s="112"/>
      <c r="LBO28" s="112"/>
      <c r="LBP28" s="112"/>
      <c r="LBQ28" s="112"/>
      <c r="LBR28" s="112"/>
      <c r="LBS28" s="112"/>
      <c r="LBT28" s="112"/>
      <c r="LBU28" s="112"/>
      <c r="LBV28" s="112"/>
      <c r="LBW28" s="112"/>
      <c r="LBX28" s="112"/>
      <c r="LBY28" s="112"/>
      <c r="LBZ28" s="112"/>
      <c r="LCA28" s="112"/>
      <c r="LCB28" s="112"/>
      <c r="LCC28" s="112"/>
      <c r="LCD28" s="112"/>
      <c r="LCE28" s="112"/>
      <c r="LCF28" s="112"/>
      <c r="LCG28" s="112"/>
      <c r="LCH28" s="112"/>
      <c r="LCI28" s="112"/>
      <c r="LCJ28" s="112"/>
      <c r="LCK28" s="112"/>
      <c r="LCL28" s="112"/>
      <c r="LCM28" s="112"/>
      <c r="LCN28" s="112"/>
      <c r="LCO28" s="112"/>
      <c r="LCP28" s="112"/>
      <c r="LCQ28" s="112"/>
      <c r="LCR28" s="112"/>
      <c r="LCS28" s="112"/>
      <c r="LCT28" s="112"/>
      <c r="LCU28" s="112"/>
      <c r="LCV28" s="112"/>
      <c r="LCW28" s="112"/>
      <c r="LCX28" s="112"/>
      <c r="LCY28" s="112"/>
      <c r="LCZ28" s="112"/>
      <c r="LDA28" s="112"/>
      <c r="LDB28" s="112"/>
      <c r="LDC28" s="112"/>
      <c r="LDD28" s="112"/>
      <c r="LDE28" s="112"/>
      <c r="LDF28" s="112"/>
      <c r="LDG28" s="112"/>
      <c r="LDH28" s="112"/>
      <c r="LDI28" s="112"/>
      <c r="LDJ28" s="112"/>
      <c r="LDK28" s="112"/>
      <c r="LDL28" s="112"/>
      <c r="LDM28" s="112"/>
      <c r="LDN28" s="112"/>
      <c r="LDO28" s="112"/>
      <c r="LDP28" s="112"/>
      <c r="LDQ28" s="112"/>
      <c r="LDR28" s="112"/>
      <c r="LDS28" s="112"/>
      <c r="LDT28" s="112"/>
      <c r="LDU28" s="112"/>
      <c r="LDV28" s="112"/>
      <c r="LDW28" s="112"/>
      <c r="LDX28" s="112"/>
      <c r="LDY28" s="112"/>
      <c r="LDZ28" s="112"/>
      <c r="LEA28" s="112"/>
      <c r="LEB28" s="112"/>
      <c r="LEC28" s="112"/>
      <c r="LED28" s="112"/>
      <c r="LEE28" s="112"/>
      <c r="LEF28" s="112"/>
      <c r="LEG28" s="112"/>
      <c r="LEH28" s="112"/>
      <c r="LEI28" s="112"/>
      <c r="LEJ28" s="112"/>
      <c r="LEK28" s="112"/>
      <c r="LEL28" s="112"/>
      <c r="LEM28" s="112"/>
      <c r="LEN28" s="112"/>
      <c r="LEO28" s="112"/>
      <c r="LEP28" s="112"/>
      <c r="LEQ28" s="112"/>
      <c r="LER28" s="112"/>
      <c r="LES28" s="112"/>
      <c r="LET28" s="112"/>
      <c r="LEU28" s="112"/>
      <c r="LEV28" s="112"/>
      <c r="LEW28" s="112"/>
      <c r="LEX28" s="112"/>
      <c r="LEY28" s="112"/>
      <c r="LEZ28" s="112"/>
      <c r="LFA28" s="112"/>
      <c r="LFB28" s="112"/>
      <c r="LFC28" s="112"/>
      <c r="LFD28" s="112"/>
      <c r="LFE28" s="112"/>
      <c r="LFF28" s="112"/>
      <c r="LFG28" s="112"/>
      <c r="LFH28" s="112"/>
      <c r="LFI28" s="112"/>
      <c r="LFJ28" s="112"/>
      <c r="LFK28" s="112"/>
      <c r="LFL28" s="112"/>
      <c r="LFM28" s="112"/>
      <c r="LFN28" s="112"/>
      <c r="LFO28" s="112"/>
      <c r="LFP28" s="112"/>
      <c r="LFQ28" s="112"/>
      <c r="LFR28" s="112"/>
      <c r="LFS28" s="112"/>
      <c r="LFT28" s="112"/>
      <c r="LFU28" s="112"/>
      <c r="LFV28" s="112"/>
      <c r="LFW28" s="112"/>
      <c r="LFX28" s="112"/>
      <c r="LFY28" s="112"/>
      <c r="LFZ28" s="112"/>
      <c r="LGA28" s="112"/>
      <c r="LGB28" s="112"/>
      <c r="LGC28" s="112"/>
      <c r="LGD28" s="112"/>
      <c r="LGE28" s="112"/>
      <c r="LGF28" s="112"/>
      <c r="LGG28" s="112"/>
      <c r="LGH28" s="112"/>
      <c r="LGI28" s="112"/>
      <c r="LGJ28" s="112"/>
      <c r="LGK28" s="112"/>
      <c r="LGL28" s="112"/>
      <c r="LGM28" s="112"/>
      <c r="LGN28" s="112"/>
      <c r="LGO28" s="112"/>
      <c r="LGP28" s="112"/>
      <c r="LGQ28" s="112"/>
      <c r="LGR28" s="112"/>
      <c r="LGS28" s="112"/>
      <c r="LGT28" s="112"/>
      <c r="LGU28" s="112"/>
      <c r="LGV28" s="112"/>
      <c r="LGW28" s="112"/>
      <c r="LGX28" s="112"/>
      <c r="LGY28" s="112"/>
      <c r="LGZ28" s="112"/>
      <c r="LHA28" s="112"/>
      <c r="LHB28" s="112"/>
      <c r="LHC28" s="112"/>
      <c r="LHD28" s="112"/>
      <c r="LHE28" s="112"/>
      <c r="LHF28" s="112"/>
      <c r="LHG28" s="112"/>
      <c r="LHH28" s="112"/>
      <c r="LHI28" s="112"/>
      <c r="LHJ28" s="112"/>
      <c r="LHK28" s="112"/>
      <c r="LHL28" s="112"/>
      <c r="LHM28" s="112"/>
      <c r="LHN28" s="112"/>
      <c r="LHO28" s="112"/>
      <c r="LHP28" s="112"/>
      <c r="LHQ28" s="112"/>
      <c r="LHR28" s="112"/>
      <c r="LHS28" s="112"/>
      <c r="LHT28" s="112"/>
      <c r="LHU28" s="112"/>
      <c r="LHV28" s="112"/>
      <c r="LHW28" s="112"/>
      <c r="LHX28" s="112"/>
      <c r="LHY28" s="112"/>
      <c r="LHZ28" s="112"/>
      <c r="LIA28" s="112"/>
      <c r="LIB28" s="112"/>
      <c r="LIC28" s="112"/>
      <c r="LID28" s="112"/>
      <c r="LIE28" s="112"/>
      <c r="LIF28" s="112"/>
      <c r="LIG28" s="112"/>
      <c r="LIH28" s="112"/>
      <c r="LII28" s="112"/>
      <c r="LIJ28" s="112"/>
      <c r="LIK28" s="112"/>
      <c r="LIL28" s="112"/>
      <c r="LIM28" s="112"/>
      <c r="LIN28" s="112"/>
      <c r="LIO28" s="112"/>
      <c r="LIP28" s="112"/>
      <c r="LIQ28" s="112"/>
      <c r="LIR28" s="112"/>
      <c r="LIS28" s="112"/>
      <c r="LIT28" s="112"/>
      <c r="LIU28" s="112"/>
      <c r="LIV28" s="112"/>
      <c r="LIW28" s="112"/>
      <c r="LIX28" s="112"/>
      <c r="LIY28" s="112"/>
      <c r="LIZ28" s="112"/>
      <c r="LJA28" s="112"/>
      <c r="LJB28" s="112"/>
      <c r="LJC28" s="112"/>
      <c r="LJD28" s="112"/>
      <c r="LJE28" s="112"/>
      <c r="LJF28" s="112"/>
      <c r="LJG28" s="112"/>
      <c r="LJH28" s="112"/>
      <c r="LJI28" s="112"/>
      <c r="LJJ28" s="112"/>
      <c r="LJK28" s="112"/>
      <c r="LJL28" s="112"/>
      <c r="LJM28" s="112"/>
      <c r="LJN28" s="112"/>
      <c r="LJO28" s="112"/>
      <c r="LJP28" s="112"/>
      <c r="LJQ28" s="112"/>
      <c r="LJR28" s="112"/>
      <c r="LJS28" s="112"/>
      <c r="LJT28" s="112"/>
      <c r="LJU28" s="112"/>
      <c r="LJV28" s="112"/>
      <c r="LJW28" s="112"/>
      <c r="LJX28" s="112"/>
      <c r="LJY28" s="112"/>
      <c r="LJZ28" s="112"/>
      <c r="LKA28" s="112"/>
      <c r="LKB28" s="112"/>
      <c r="LKC28" s="112"/>
      <c r="LKD28" s="112"/>
      <c r="LKE28" s="112"/>
      <c r="LKF28" s="112"/>
      <c r="LKG28" s="112"/>
      <c r="LKH28" s="112"/>
      <c r="LKI28" s="112"/>
      <c r="LKJ28" s="112"/>
      <c r="LKK28" s="112"/>
      <c r="LKL28" s="112"/>
      <c r="LKM28" s="112"/>
      <c r="LKN28" s="112"/>
      <c r="LKO28" s="112"/>
      <c r="LKP28" s="112"/>
      <c r="LKQ28" s="112"/>
      <c r="LKR28" s="112"/>
      <c r="LKS28" s="112"/>
      <c r="LKT28" s="112"/>
      <c r="LKU28" s="112"/>
      <c r="LKV28" s="112"/>
      <c r="LKW28" s="112"/>
      <c r="LKX28" s="112"/>
      <c r="LKY28" s="112"/>
      <c r="LKZ28" s="112"/>
      <c r="LLA28" s="112"/>
      <c r="LLB28" s="112"/>
      <c r="LLC28" s="112"/>
      <c r="LLD28" s="112"/>
      <c r="LLE28" s="112"/>
      <c r="LLF28" s="112"/>
      <c r="LLG28" s="112"/>
      <c r="LLH28" s="112"/>
      <c r="LLI28" s="112"/>
      <c r="LLJ28" s="112"/>
      <c r="LLK28" s="112"/>
      <c r="LLL28" s="112"/>
      <c r="LLM28" s="112"/>
      <c r="LLN28" s="112"/>
      <c r="LLO28" s="112"/>
      <c r="LLP28" s="112"/>
      <c r="LLQ28" s="112"/>
      <c r="LLR28" s="112"/>
      <c r="LLS28" s="112"/>
      <c r="LLT28" s="112"/>
      <c r="LLU28" s="112"/>
      <c r="LLV28" s="112"/>
      <c r="LLW28" s="112"/>
      <c r="LLX28" s="112"/>
      <c r="LLY28" s="112"/>
      <c r="LLZ28" s="112"/>
      <c r="LMA28" s="112"/>
      <c r="LMB28" s="112"/>
      <c r="LMC28" s="112"/>
      <c r="LMD28" s="112"/>
      <c r="LME28" s="112"/>
      <c r="LMF28" s="112"/>
      <c r="LMG28" s="112"/>
      <c r="LMH28" s="112"/>
      <c r="LMI28" s="112"/>
      <c r="LMJ28" s="112"/>
      <c r="LMK28" s="112"/>
      <c r="LML28" s="112"/>
      <c r="LMM28" s="112"/>
      <c r="LMN28" s="112"/>
      <c r="LMO28" s="112"/>
      <c r="LMP28" s="112"/>
      <c r="LMQ28" s="112"/>
      <c r="LMR28" s="112"/>
      <c r="LMS28" s="112"/>
      <c r="LMT28" s="112"/>
      <c r="LMU28" s="112"/>
      <c r="LMV28" s="112"/>
      <c r="LMW28" s="112"/>
      <c r="LMX28" s="112"/>
      <c r="LMY28" s="112"/>
      <c r="LMZ28" s="112"/>
      <c r="LNA28" s="112"/>
      <c r="LNB28" s="112"/>
      <c r="LNC28" s="112"/>
      <c r="LND28" s="112"/>
      <c r="LNE28" s="112"/>
      <c r="LNF28" s="112"/>
      <c r="LNG28" s="112"/>
      <c r="LNH28" s="112"/>
      <c r="LNI28" s="112"/>
      <c r="LNJ28" s="112"/>
      <c r="LNK28" s="112"/>
      <c r="LNL28" s="112"/>
      <c r="LNM28" s="112"/>
      <c r="LNN28" s="112"/>
      <c r="LNO28" s="112"/>
      <c r="LNP28" s="112"/>
      <c r="LNQ28" s="112"/>
      <c r="LNR28" s="112"/>
      <c r="LNS28" s="112"/>
      <c r="LNT28" s="112"/>
      <c r="LNU28" s="112"/>
      <c r="LNV28" s="112"/>
      <c r="LNW28" s="112"/>
      <c r="LNX28" s="112"/>
      <c r="LNY28" s="112"/>
      <c r="LNZ28" s="112"/>
      <c r="LOA28" s="112"/>
      <c r="LOB28" s="112"/>
      <c r="LOC28" s="112"/>
      <c r="LOD28" s="112"/>
      <c r="LOE28" s="112"/>
      <c r="LOF28" s="112"/>
      <c r="LOG28" s="112"/>
      <c r="LOH28" s="112"/>
      <c r="LOI28" s="112"/>
      <c r="LOJ28" s="112"/>
      <c r="LOK28" s="112"/>
      <c r="LOL28" s="112"/>
      <c r="LOM28" s="112"/>
      <c r="LON28" s="112"/>
      <c r="LOO28" s="112"/>
      <c r="LOP28" s="112"/>
      <c r="LOQ28" s="112"/>
      <c r="LOR28" s="112"/>
      <c r="LOS28" s="112"/>
      <c r="LOT28" s="112"/>
      <c r="LOU28" s="112"/>
      <c r="LOV28" s="112"/>
      <c r="LOW28" s="112"/>
      <c r="LOX28" s="112"/>
      <c r="LOY28" s="112"/>
      <c r="LOZ28" s="112"/>
      <c r="LPA28" s="112"/>
      <c r="LPB28" s="112"/>
      <c r="LPC28" s="112"/>
      <c r="LPD28" s="112"/>
      <c r="LPE28" s="112"/>
      <c r="LPF28" s="112"/>
      <c r="LPG28" s="112"/>
      <c r="LPH28" s="112"/>
      <c r="LPI28" s="112"/>
      <c r="LPJ28" s="112"/>
      <c r="LPK28" s="112"/>
      <c r="LPL28" s="112"/>
      <c r="LPM28" s="112"/>
      <c r="LPN28" s="112"/>
      <c r="LPO28" s="112"/>
      <c r="LPP28" s="112"/>
      <c r="LPQ28" s="112"/>
      <c r="LPR28" s="112"/>
      <c r="LPS28" s="112"/>
      <c r="LPT28" s="112"/>
      <c r="LPU28" s="112"/>
      <c r="LPV28" s="112"/>
      <c r="LPW28" s="112"/>
      <c r="LPX28" s="112"/>
      <c r="LPY28" s="112"/>
      <c r="LPZ28" s="112"/>
      <c r="LQA28" s="112"/>
      <c r="LQB28" s="112"/>
      <c r="LQC28" s="112"/>
      <c r="LQD28" s="112"/>
      <c r="LQE28" s="112"/>
      <c r="LQF28" s="112"/>
      <c r="LQG28" s="112"/>
      <c r="LQH28" s="112"/>
      <c r="LQI28" s="112"/>
      <c r="LQJ28" s="112"/>
      <c r="LQK28" s="112"/>
      <c r="LQL28" s="112"/>
      <c r="LQM28" s="112"/>
      <c r="LQN28" s="112"/>
      <c r="LQO28" s="112"/>
      <c r="LQP28" s="112"/>
      <c r="LQQ28" s="112"/>
      <c r="LQR28" s="112"/>
      <c r="LQS28" s="112"/>
      <c r="LQT28" s="112"/>
      <c r="LQU28" s="112"/>
      <c r="LQV28" s="112"/>
      <c r="LQW28" s="112"/>
      <c r="LQX28" s="112"/>
      <c r="LQY28" s="112"/>
      <c r="LQZ28" s="112"/>
      <c r="LRA28" s="112"/>
      <c r="LRB28" s="112"/>
      <c r="LRC28" s="112"/>
      <c r="LRD28" s="112"/>
      <c r="LRE28" s="112"/>
      <c r="LRF28" s="112"/>
      <c r="LRG28" s="112"/>
      <c r="LRH28" s="112"/>
      <c r="LRI28" s="112"/>
      <c r="LRJ28" s="112"/>
      <c r="LRK28" s="112"/>
      <c r="LRL28" s="112"/>
      <c r="LRM28" s="112"/>
      <c r="LRN28" s="112"/>
      <c r="LRO28" s="112"/>
      <c r="LRP28" s="112"/>
      <c r="LRQ28" s="112"/>
      <c r="LRR28" s="112"/>
      <c r="LRS28" s="112"/>
      <c r="LRT28" s="112"/>
      <c r="LRU28" s="112"/>
      <c r="LRV28" s="112"/>
      <c r="LRW28" s="112"/>
      <c r="LRX28" s="112"/>
      <c r="LRY28" s="112"/>
      <c r="LRZ28" s="112"/>
      <c r="LSA28" s="112"/>
      <c r="LSB28" s="112"/>
      <c r="LSC28" s="112"/>
      <c r="LSD28" s="112"/>
      <c r="LSE28" s="112"/>
      <c r="LSF28" s="112"/>
      <c r="LSG28" s="112"/>
      <c r="LSH28" s="112"/>
      <c r="LSI28" s="112"/>
      <c r="LSJ28" s="112"/>
      <c r="LSK28" s="112"/>
      <c r="LSL28" s="112"/>
      <c r="LSM28" s="112"/>
      <c r="LSN28" s="112"/>
      <c r="LSO28" s="112"/>
      <c r="LSP28" s="112"/>
      <c r="LSQ28" s="112"/>
      <c r="LSR28" s="112"/>
      <c r="LSS28" s="112"/>
      <c r="LST28" s="112"/>
      <c r="LSU28" s="112"/>
      <c r="LSV28" s="112"/>
      <c r="LSW28" s="112"/>
      <c r="LSX28" s="112"/>
      <c r="LSY28" s="112"/>
      <c r="LSZ28" s="112"/>
      <c r="LTA28" s="112"/>
      <c r="LTB28" s="112"/>
      <c r="LTC28" s="112"/>
      <c r="LTD28" s="112"/>
      <c r="LTE28" s="112"/>
      <c r="LTF28" s="112"/>
      <c r="LTG28" s="112"/>
      <c r="LTH28" s="112"/>
      <c r="LTI28" s="112"/>
      <c r="LTJ28" s="112"/>
      <c r="LTK28" s="112"/>
      <c r="LTL28" s="112"/>
      <c r="LTM28" s="112"/>
      <c r="LTN28" s="112"/>
      <c r="LTO28" s="112"/>
      <c r="LTP28" s="112"/>
      <c r="LTQ28" s="112"/>
      <c r="LTR28" s="112"/>
      <c r="LTS28" s="112"/>
      <c r="LTT28" s="112"/>
      <c r="LTU28" s="112"/>
      <c r="LTV28" s="112"/>
      <c r="LTW28" s="112"/>
      <c r="LTX28" s="112"/>
      <c r="LTY28" s="112"/>
      <c r="LTZ28" s="112"/>
      <c r="LUA28" s="112"/>
      <c r="LUB28" s="112"/>
      <c r="LUC28" s="112"/>
      <c r="LUD28" s="112"/>
      <c r="LUE28" s="112"/>
      <c r="LUF28" s="112"/>
      <c r="LUG28" s="112"/>
      <c r="LUH28" s="112"/>
      <c r="LUI28" s="112"/>
      <c r="LUJ28" s="112"/>
      <c r="LUK28" s="112"/>
      <c r="LUL28" s="112"/>
      <c r="LUM28" s="112"/>
      <c r="LUN28" s="112"/>
      <c r="LUO28" s="112"/>
      <c r="LUP28" s="112"/>
      <c r="LUQ28" s="112"/>
      <c r="LUR28" s="112"/>
      <c r="LUS28" s="112"/>
      <c r="LUT28" s="112"/>
      <c r="LUU28" s="112"/>
      <c r="LUV28" s="112"/>
      <c r="LUW28" s="112"/>
      <c r="LUX28" s="112"/>
      <c r="LUY28" s="112"/>
      <c r="LUZ28" s="112"/>
      <c r="LVA28" s="112"/>
      <c r="LVB28" s="112"/>
      <c r="LVC28" s="112"/>
      <c r="LVD28" s="112"/>
      <c r="LVE28" s="112"/>
      <c r="LVF28" s="112"/>
      <c r="LVG28" s="112"/>
      <c r="LVH28" s="112"/>
      <c r="LVI28" s="112"/>
      <c r="LVJ28" s="112"/>
      <c r="LVK28" s="112"/>
      <c r="LVL28" s="112"/>
      <c r="LVM28" s="112"/>
      <c r="LVN28" s="112"/>
      <c r="LVO28" s="112"/>
      <c r="LVP28" s="112"/>
      <c r="LVQ28" s="112"/>
      <c r="LVR28" s="112"/>
      <c r="LVS28" s="112"/>
      <c r="LVT28" s="112"/>
      <c r="LVU28" s="112"/>
      <c r="LVV28" s="112"/>
      <c r="LVW28" s="112"/>
      <c r="LVX28" s="112"/>
      <c r="LVY28" s="112"/>
      <c r="LVZ28" s="112"/>
      <c r="LWA28" s="112"/>
      <c r="LWB28" s="112"/>
      <c r="LWC28" s="112"/>
      <c r="LWD28" s="112"/>
      <c r="LWE28" s="112"/>
      <c r="LWF28" s="112"/>
      <c r="LWG28" s="112"/>
      <c r="LWH28" s="112"/>
      <c r="LWI28" s="112"/>
      <c r="LWJ28" s="112"/>
      <c r="LWK28" s="112"/>
      <c r="LWL28" s="112"/>
      <c r="LWM28" s="112"/>
      <c r="LWN28" s="112"/>
      <c r="LWO28" s="112"/>
      <c r="LWP28" s="112"/>
      <c r="LWQ28" s="112"/>
      <c r="LWR28" s="112"/>
      <c r="LWS28" s="112"/>
      <c r="LWT28" s="112"/>
      <c r="LWU28" s="112"/>
      <c r="LWV28" s="112"/>
      <c r="LWW28" s="112"/>
      <c r="LWX28" s="112"/>
      <c r="LWY28" s="112"/>
      <c r="LWZ28" s="112"/>
      <c r="LXA28" s="112"/>
      <c r="LXB28" s="112"/>
      <c r="LXC28" s="112"/>
      <c r="LXD28" s="112"/>
      <c r="LXE28" s="112"/>
      <c r="LXF28" s="112"/>
      <c r="LXG28" s="112"/>
      <c r="LXH28" s="112"/>
      <c r="LXI28" s="112"/>
      <c r="LXJ28" s="112"/>
      <c r="LXK28" s="112"/>
      <c r="LXL28" s="112"/>
      <c r="LXM28" s="112"/>
      <c r="LXN28" s="112"/>
      <c r="LXO28" s="112"/>
      <c r="LXP28" s="112"/>
      <c r="LXQ28" s="112"/>
      <c r="LXR28" s="112"/>
      <c r="LXS28" s="112"/>
      <c r="LXT28" s="112"/>
      <c r="LXU28" s="112"/>
      <c r="LXV28" s="112"/>
      <c r="LXW28" s="112"/>
      <c r="LXX28" s="112"/>
      <c r="LXY28" s="112"/>
      <c r="LXZ28" s="112"/>
      <c r="LYA28" s="112"/>
      <c r="LYB28" s="112"/>
      <c r="LYC28" s="112"/>
      <c r="LYD28" s="112"/>
      <c r="LYE28" s="112"/>
      <c r="LYF28" s="112"/>
      <c r="LYG28" s="112"/>
      <c r="LYH28" s="112"/>
      <c r="LYI28" s="112"/>
      <c r="LYJ28" s="112"/>
      <c r="LYK28" s="112"/>
      <c r="LYL28" s="112"/>
      <c r="LYM28" s="112"/>
      <c r="LYN28" s="112"/>
      <c r="LYO28" s="112"/>
      <c r="LYP28" s="112"/>
      <c r="LYQ28" s="112"/>
      <c r="LYR28" s="112"/>
      <c r="LYS28" s="112"/>
      <c r="LYT28" s="112"/>
      <c r="LYU28" s="112"/>
      <c r="LYV28" s="112"/>
      <c r="LYW28" s="112"/>
      <c r="LYX28" s="112"/>
      <c r="LYY28" s="112"/>
      <c r="LYZ28" s="112"/>
      <c r="LZA28" s="112"/>
      <c r="LZB28" s="112"/>
      <c r="LZC28" s="112"/>
      <c r="LZD28" s="112"/>
      <c r="LZE28" s="112"/>
      <c r="LZF28" s="112"/>
      <c r="LZG28" s="112"/>
      <c r="LZH28" s="112"/>
      <c r="LZI28" s="112"/>
      <c r="LZJ28" s="112"/>
      <c r="LZK28" s="112"/>
      <c r="LZL28" s="112"/>
      <c r="LZM28" s="112"/>
      <c r="LZN28" s="112"/>
      <c r="LZO28" s="112"/>
      <c r="LZP28" s="112"/>
      <c r="LZQ28" s="112"/>
      <c r="LZR28" s="112"/>
      <c r="LZS28" s="112"/>
      <c r="LZT28" s="112"/>
      <c r="LZU28" s="112"/>
      <c r="LZV28" s="112"/>
      <c r="LZW28" s="112"/>
      <c r="LZX28" s="112"/>
      <c r="LZY28" s="112"/>
      <c r="LZZ28" s="112"/>
      <c r="MAA28" s="112"/>
      <c r="MAB28" s="112"/>
      <c r="MAC28" s="112"/>
      <c r="MAD28" s="112"/>
      <c r="MAE28" s="112"/>
      <c r="MAF28" s="112"/>
      <c r="MAG28" s="112"/>
      <c r="MAH28" s="112"/>
      <c r="MAI28" s="112"/>
      <c r="MAJ28" s="112"/>
      <c r="MAK28" s="112"/>
      <c r="MAL28" s="112"/>
      <c r="MAM28" s="112"/>
      <c r="MAN28" s="112"/>
      <c r="MAO28" s="112"/>
      <c r="MAP28" s="112"/>
      <c r="MAQ28" s="112"/>
      <c r="MAR28" s="112"/>
      <c r="MAS28" s="112"/>
      <c r="MAT28" s="112"/>
      <c r="MAU28" s="112"/>
      <c r="MAV28" s="112"/>
      <c r="MAW28" s="112"/>
      <c r="MAX28" s="112"/>
      <c r="MAY28" s="112"/>
      <c r="MAZ28" s="112"/>
      <c r="MBA28" s="112"/>
      <c r="MBB28" s="112"/>
      <c r="MBC28" s="112"/>
      <c r="MBD28" s="112"/>
      <c r="MBE28" s="112"/>
      <c r="MBF28" s="112"/>
      <c r="MBG28" s="112"/>
      <c r="MBH28" s="112"/>
      <c r="MBI28" s="112"/>
      <c r="MBJ28" s="112"/>
      <c r="MBK28" s="112"/>
      <c r="MBL28" s="112"/>
      <c r="MBM28" s="112"/>
      <c r="MBN28" s="112"/>
      <c r="MBO28" s="112"/>
      <c r="MBP28" s="112"/>
      <c r="MBQ28" s="112"/>
      <c r="MBR28" s="112"/>
      <c r="MBS28" s="112"/>
      <c r="MBT28" s="112"/>
      <c r="MBU28" s="112"/>
      <c r="MBV28" s="112"/>
      <c r="MBW28" s="112"/>
      <c r="MBX28" s="112"/>
      <c r="MBY28" s="112"/>
      <c r="MBZ28" s="112"/>
      <c r="MCA28" s="112"/>
      <c r="MCB28" s="112"/>
      <c r="MCC28" s="112"/>
      <c r="MCD28" s="112"/>
      <c r="MCE28" s="112"/>
      <c r="MCF28" s="112"/>
      <c r="MCG28" s="112"/>
      <c r="MCH28" s="112"/>
      <c r="MCI28" s="112"/>
      <c r="MCJ28" s="112"/>
      <c r="MCK28" s="112"/>
      <c r="MCL28" s="112"/>
      <c r="MCM28" s="112"/>
      <c r="MCN28" s="112"/>
      <c r="MCO28" s="112"/>
      <c r="MCP28" s="112"/>
      <c r="MCQ28" s="112"/>
      <c r="MCR28" s="112"/>
      <c r="MCS28" s="112"/>
      <c r="MCT28" s="112"/>
      <c r="MCU28" s="112"/>
      <c r="MCV28" s="112"/>
      <c r="MCW28" s="112"/>
      <c r="MCX28" s="112"/>
      <c r="MCY28" s="112"/>
      <c r="MCZ28" s="112"/>
      <c r="MDA28" s="112"/>
      <c r="MDB28" s="112"/>
      <c r="MDC28" s="112"/>
      <c r="MDD28" s="112"/>
      <c r="MDE28" s="112"/>
      <c r="MDF28" s="112"/>
      <c r="MDG28" s="112"/>
      <c r="MDH28" s="112"/>
      <c r="MDI28" s="112"/>
      <c r="MDJ28" s="112"/>
      <c r="MDK28" s="112"/>
      <c r="MDL28" s="112"/>
      <c r="MDM28" s="112"/>
      <c r="MDN28" s="112"/>
      <c r="MDO28" s="112"/>
      <c r="MDP28" s="112"/>
      <c r="MDQ28" s="112"/>
      <c r="MDR28" s="112"/>
      <c r="MDS28" s="112"/>
      <c r="MDT28" s="112"/>
      <c r="MDU28" s="112"/>
      <c r="MDV28" s="112"/>
      <c r="MDW28" s="112"/>
      <c r="MDX28" s="112"/>
      <c r="MDY28" s="112"/>
      <c r="MDZ28" s="112"/>
      <c r="MEA28" s="112"/>
      <c r="MEB28" s="112"/>
      <c r="MEC28" s="112"/>
      <c r="MED28" s="112"/>
      <c r="MEE28" s="112"/>
      <c r="MEF28" s="112"/>
      <c r="MEG28" s="112"/>
      <c r="MEH28" s="112"/>
      <c r="MEI28" s="112"/>
      <c r="MEJ28" s="112"/>
      <c r="MEK28" s="112"/>
      <c r="MEL28" s="112"/>
      <c r="MEM28" s="112"/>
      <c r="MEN28" s="112"/>
      <c r="MEO28" s="112"/>
      <c r="MEP28" s="112"/>
      <c r="MEQ28" s="112"/>
      <c r="MER28" s="112"/>
      <c r="MES28" s="112"/>
      <c r="MET28" s="112"/>
      <c r="MEU28" s="112"/>
      <c r="MEV28" s="112"/>
      <c r="MEW28" s="112"/>
      <c r="MEX28" s="112"/>
      <c r="MEY28" s="112"/>
      <c r="MEZ28" s="112"/>
      <c r="MFA28" s="112"/>
      <c r="MFB28" s="112"/>
      <c r="MFC28" s="112"/>
      <c r="MFD28" s="112"/>
      <c r="MFE28" s="112"/>
      <c r="MFF28" s="112"/>
      <c r="MFG28" s="112"/>
      <c r="MFH28" s="112"/>
      <c r="MFI28" s="112"/>
      <c r="MFJ28" s="112"/>
      <c r="MFK28" s="112"/>
      <c r="MFL28" s="112"/>
      <c r="MFM28" s="112"/>
      <c r="MFN28" s="112"/>
      <c r="MFO28" s="112"/>
      <c r="MFP28" s="112"/>
      <c r="MFQ28" s="112"/>
      <c r="MFR28" s="112"/>
      <c r="MFS28" s="112"/>
      <c r="MFT28" s="112"/>
      <c r="MFU28" s="112"/>
      <c r="MFV28" s="112"/>
      <c r="MFW28" s="112"/>
      <c r="MFX28" s="112"/>
      <c r="MFY28" s="112"/>
      <c r="MFZ28" s="112"/>
      <c r="MGA28" s="112"/>
      <c r="MGB28" s="112"/>
      <c r="MGC28" s="112"/>
      <c r="MGD28" s="112"/>
      <c r="MGE28" s="112"/>
      <c r="MGF28" s="112"/>
      <c r="MGG28" s="112"/>
      <c r="MGH28" s="112"/>
      <c r="MGI28" s="112"/>
      <c r="MGJ28" s="112"/>
      <c r="MGK28" s="112"/>
      <c r="MGL28" s="112"/>
      <c r="MGM28" s="112"/>
      <c r="MGN28" s="112"/>
      <c r="MGO28" s="112"/>
      <c r="MGP28" s="112"/>
      <c r="MGQ28" s="112"/>
      <c r="MGR28" s="112"/>
      <c r="MGS28" s="112"/>
      <c r="MGT28" s="112"/>
      <c r="MGU28" s="112"/>
      <c r="MGV28" s="112"/>
      <c r="MGW28" s="112"/>
      <c r="MGX28" s="112"/>
      <c r="MGY28" s="112"/>
      <c r="MGZ28" s="112"/>
      <c r="MHA28" s="112"/>
      <c r="MHB28" s="112"/>
      <c r="MHC28" s="112"/>
      <c r="MHD28" s="112"/>
      <c r="MHE28" s="112"/>
      <c r="MHF28" s="112"/>
      <c r="MHG28" s="112"/>
      <c r="MHH28" s="112"/>
      <c r="MHI28" s="112"/>
      <c r="MHJ28" s="112"/>
      <c r="MHK28" s="112"/>
      <c r="MHL28" s="112"/>
      <c r="MHM28" s="112"/>
      <c r="MHN28" s="112"/>
      <c r="MHO28" s="112"/>
      <c r="MHP28" s="112"/>
      <c r="MHQ28" s="112"/>
      <c r="MHR28" s="112"/>
      <c r="MHS28" s="112"/>
      <c r="MHT28" s="112"/>
      <c r="MHU28" s="112"/>
      <c r="MHV28" s="112"/>
      <c r="MHW28" s="112"/>
      <c r="MHX28" s="112"/>
      <c r="MHY28" s="112"/>
      <c r="MHZ28" s="112"/>
      <c r="MIA28" s="112"/>
      <c r="MIB28" s="112"/>
      <c r="MIC28" s="112"/>
      <c r="MID28" s="112"/>
      <c r="MIE28" s="112"/>
      <c r="MIF28" s="112"/>
      <c r="MIG28" s="112"/>
      <c r="MIH28" s="112"/>
      <c r="MII28" s="112"/>
      <c r="MIJ28" s="112"/>
      <c r="MIK28" s="112"/>
      <c r="MIL28" s="112"/>
      <c r="MIM28" s="112"/>
      <c r="MIN28" s="112"/>
      <c r="MIO28" s="112"/>
      <c r="MIP28" s="112"/>
      <c r="MIQ28" s="112"/>
      <c r="MIR28" s="112"/>
      <c r="MIS28" s="112"/>
      <c r="MIT28" s="112"/>
      <c r="MIU28" s="112"/>
      <c r="MIV28" s="112"/>
      <c r="MIW28" s="112"/>
      <c r="MIX28" s="112"/>
      <c r="MIY28" s="112"/>
      <c r="MIZ28" s="112"/>
      <c r="MJA28" s="112"/>
      <c r="MJB28" s="112"/>
      <c r="MJC28" s="112"/>
      <c r="MJD28" s="112"/>
      <c r="MJE28" s="112"/>
      <c r="MJF28" s="112"/>
      <c r="MJG28" s="112"/>
      <c r="MJH28" s="112"/>
      <c r="MJI28" s="112"/>
      <c r="MJJ28" s="112"/>
      <c r="MJK28" s="112"/>
      <c r="MJL28" s="112"/>
      <c r="MJM28" s="112"/>
      <c r="MJN28" s="112"/>
      <c r="MJO28" s="112"/>
      <c r="MJP28" s="112"/>
      <c r="MJQ28" s="112"/>
      <c r="MJR28" s="112"/>
      <c r="MJS28" s="112"/>
      <c r="MJT28" s="112"/>
      <c r="MJU28" s="112"/>
      <c r="MJV28" s="112"/>
      <c r="MJW28" s="112"/>
      <c r="MJX28" s="112"/>
      <c r="MJY28" s="112"/>
      <c r="MJZ28" s="112"/>
      <c r="MKA28" s="112"/>
      <c r="MKB28" s="112"/>
      <c r="MKC28" s="112"/>
      <c r="MKD28" s="112"/>
      <c r="MKE28" s="112"/>
      <c r="MKF28" s="112"/>
      <c r="MKG28" s="112"/>
      <c r="MKH28" s="112"/>
      <c r="MKI28" s="112"/>
      <c r="MKJ28" s="112"/>
      <c r="MKK28" s="112"/>
      <c r="MKL28" s="112"/>
      <c r="MKM28" s="112"/>
      <c r="MKN28" s="112"/>
      <c r="MKO28" s="112"/>
      <c r="MKP28" s="112"/>
      <c r="MKQ28" s="112"/>
      <c r="MKR28" s="112"/>
      <c r="MKS28" s="112"/>
      <c r="MKT28" s="112"/>
      <c r="MKU28" s="112"/>
      <c r="MKV28" s="112"/>
      <c r="MKW28" s="112"/>
      <c r="MKX28" s="112"/>
      <c r="MKY28" s="112"/>
      <c r="MKZ28" s="112"/>
      <c r="MLA28" s="112"/>
      <c r="MLB28" s="112"/>
      <c r="MLC28" s="112"/>
      <c r="MLD28" s="112"/>
      <c r="MLE28" s="112"/>
      <c r="MLF28" s="112"/>
      <c r="MLG28" s="112"/>
      <c r="MLH28" s="112"/>
      <c r="MLI28" s="112"/>
      <c r="MLJ28" s="112"/>
      <c r="MLK28" s="112"/>
      <c r="MLL28" s="112"/>
      <c r="MLM28" s="112"/>
      <c r="MLN28" s="112"/>
      <c r="MLO28" s="112"/>
      <c r="MLP28" s="112"/>
      <c r="MLQ28" s="112"/>
      <c r="MLR28" s="112"/>
      <c r="MLS28" s="112"/>
      <c r="MLT28" s="112"/>
      <c r="MLU28" s="112"/>
      <c r="MLV28" s="112"/>
      <c r="MLW28" s="112"/>
      <c r="MLX28" s="112"/>
      <c r="MLY28" s="112"/>
      <c r="MLZ28" s="112"/>
      <c r="MMA28" s="112"/>
      <c r="MMB28" s="112"/>
      <c r="MMC28" s="112"/>
      <c r="MMD28" s="112"/>
      <c r="MME28" s="112"/>
      <c r="MMF28" s="112"/>
      <c r="MMG28" s="112"/>
      <c r="MMH28" s="112"/>
      <c r="MMI28" s="112"/>
      <c r="MMJ28" s="112"/>
      <c r="MMK28" s="112"/>
      <c r="MML28" s="112"/>
      <c r="MMM28" s="112"/>
      <c r="MMN28" s="112"/>
      <c r="MMO28" s="112"/>
      <c r="MMP28" s="112"/>
      <c r="MMQ28" s="112"/>
      <c r="MMR28" s="112"/>
      <c r="MMS28" s="112"/>
      <c r="MMT28" s="112"/>
      <c r="MMU28" s="112"/>
      <c r="MMV28" s="112"/>
      <c r="MMW28" s="112"/>
      <c r="MMX28" s="112"/>
      <c r="MMY28" s="112"/>
      <c r="MMZ28" s="112"/>
      <c r="MNA28" s="112"/>
      <c r="MNB28" s="112"/>
      <c r="MNC28" s="112"/>
      <c r="MND28" s="112"/>
      <c r="MNE28" s="112"/>
      <c r="MNF28" s="112"/>
      <c r="MNG28" s="112"/>
      <c r="MNH28" s="112"/>
      <c r="MNI28" s="112"/>
      <c r="MNJ28" s="112"/>
      <c r="MNK28" s="112"/>
      <c r="MNL28" s="112"/>
      <c r="MNM28" s="112"/>
      <c r="MNN28" s="112"/>
      <c r="MNO28" s="112"/>
      <c r="MNP28" s="112"/>
      <c r="MNQ28" s="112"/>
      <c r="MNR28" s="112"/>
      <c r="MNS28" s="112"/>
      <c r="MNT28" s="112"/>
      <c r="MNU28" s="112"/>
      <c r="MNV28" s="112"/>
      <c r="MNW28" s="112"/>
      <c r="MNX28" s="112"/>
      <c r="MNY28" s="112"/>
      <c r="MNZ28" s="112"/>
      <c r="MOA28" s="112"/>
      <c r="MOB28" s="112"/>
      <c r="MOC28" s="112"/>
      <c r="MOD28" s="112"/>
      <c r="MOE28" s="112"/>
      <c r="MOF28" s="112"/>
      <c r="MOG28" s="112"/>
      <c r="MOH28" s="112"/>
      <c r="MOI28" s="112"/>
      <c r="MOJ28" s="112"/>
      <c r="MOK28" s="112"/>
      <c r="MOL28" s="112"/>
      <c r="MOM28" s="112"/>
      <c r="MON28" s="112"/>
      <c r="MOO28" s="112"/>
      <c r="MOP28" s="112"/>
      <c r="MOQ28" s="112"/>
      <c r="MOR28" s="112"/>
      <c r="MOS28" s="112"/>
      <c r="MOT28" s="112"/>
      <c r="MOU28" s="112"/>
      <c r="MOV28" s="112"/>
      <c r="MOW28" s="112"/>
      <c r="MOX28" s="112"/>
      <c r="MOY28" s="112"/>
      <c r="MOZ28" s="112"/>
      <c r="MPA28" s="112"/>
      <c r="MPB28" s="112"/>
      <c r="MPC28" s="112"/>
      <c r="MPD28" s="112"/>
      <c r="MPE28" s="112"/>
      <c r="MPF28" s="112"/>
      <c r="MPG28" s="112"/>
      <c r="MPH28" s="112"/>
      <c r="MPI28" s="112"/>
      <c r="MPJ28" s="112"/>
      <c r="MPK28" s="112"/>
      <c r="MPL28" s="112"/>
      <c r="MPM28" s="112"/>
      <c r="MPN28" s="112"/>
      <c r="MPO28" s="112"/>
      <c r="MPP28" s="112"/>
      <c r="MPQ28" s="112"/>
      <c r="MPR28" s="112"/>
      <c r="MPS28" s="112"/>
      <c r="MPT28" s="112"/>
      <c r="MPU28" s="112"/>
      <c r="MPV28" s="112"/>
      <c r="MPW28" s="112"/>
      <c r="MPX28" s="112"/>
      <c r="MPY28" s="112"/>
      <c r="MPZ28" s="112"/>
      <c r="MQA28" s="112"/>
      <c r="MQB28" s="112"/>
      <c r="MQC28" s="112"/>
      <c r="MQD28" s="112"/>
      <c r="MQE28" s="112"/>
      <c r="MQF28" s="112"/>
      <c r="MQG28" s="112"/>
      <c r="MQH28" s="112"/>
      <c r="MQI28" s="112"/>
      <c r="MQJ28" s="112"/>
      <c r="MQK28" s="112"/>
      <c r="MQL28" s="112"/>
      <c r="MQM28" s="112"/>
      <c r="MQN28" s="112"/>
      <c r="MQO28" s="112"/>
      <c r="MQP28" s="112"/>
      <c r="MQQ28" s="112"/>
      <c r="MQR28" s="112"/>
      <c r="MQS28" s="112"/>
      <c r="MQT28" s="112"/>
      <c r="MQU28" s="112"/>
      <c r="MQV28" s="112"/>
      <c r="MQW28" s="112"/>
      <c r="MQX28" s="112"/>
      <c r="MQY28" s="112"/>
      <c r="MQZ28" s="112"/>
      <c r="MRA28" s="112"/>
      <c r="MRB28" s="112"/>
      <c r="MRC28" s="112"/>
      <c r="MRD28" s="112"/>
      <c r="MRE28" s="112"/>
      <c r="MRF28" s="112"/>
      <c r="MRG28" s="112"/>
      <c r="MRH28" s="112"/>
      <c r="MRI28" s="112"/>
      <c r="MRJ28" s="112"/>
      <c r="MRK28" s="112"/>
      <c r="MRL28" s="112"/>
      <c r="MRM28" s="112"/>
      <c r="MRN28" s="112"/>
      <c r="MRO28" s="112"/>
      <c r="MRP28" s="112"/>
      <c r="MRQ28" s="112"/>
      <c r="MRR28" s="112"/>
      <c r="MRS28" s="112"/>
      <c r="MRT28" s="112"/>
      <c r="MRU28" s="112"/>
      <c r="MRV28" s="112"/>
      <c r="MRW28" s="112"/>
      <c r="MRX28" s="112"/>
      <c r="MRY28" s="112"/>
      <c r="MRZ28" s="112"/>
      <c r="MSA28" s="112"/>
      <c r="MSB28" s="112"/>
      <c r="MSC28" s="112"/>
      <c r="MSD28" s="112"/>
      <c r="MSE28" s="112"/>
      <c r="MSF28" s="112"/>
      <c r="MSG28" s="112"/>
      <c r="MSH28" s="112"/>
      <c r="MSI28" s="112"/>
      <c r="MSJ28" s="112"/>
      <c r="MSK28" s="112"/>
      <c r="MSL28" s="112"/>
      <c r="MSM28" s="112"/>
      <c r="MSN28" s="112"/>
      <c r="MSO28" s="112"/>
      <c r="MSP28" s="112"/>
      <c r="MSQ28" s="112"/>
      <c r="MSR28" s="112"/>
      <c r="MSS28" s="112"/>
      <c r="MST28" s="112"/>
      <c r="MSU28" s="112"/>
      <c r="MSV28" s="112"/>
      <c r="MSW28" s="112"/>
      <c r="MSX28" s="112"/>
      <c r="MSY28" s="112"/>
      <c r="MSZ28" s="112"/>
      <c r="MTA28" s="112"/>
      <c r="MTB28" s="112"/>
      <c r="MTC28" s="112"/>
      <c r="MTD28" s="112"/>
      <c r="MTE28" s="112"/>
      <c r="MTF28" s="112"/>
      <c r="MTG28" s="112"/>
      <c r="MTH28" s="112"/>
      <c r="MTI28" s="112"/>
      <c r="MTJ28" s="112"/>
      <c r="MTK28" s="112"/>
      <c r="MTL28" s="112"/>
      <c r="MTM28" s="112"/>
      <c r="MTN28" s="112"/>
      <c r="MTO28" s="112"/>
      <c r="MTP28" s="112"/>
      <c r="MTQ28" s="112"/>
      <c r="MTR28" s="112"/>
      <c r="MTS28" s="112"/>
      <c r="MTT28" s="112"/>
      <c r="MTU28" s="112"/>
      <c r="MTV28" s="112"/>
      <c r="MTW28" s="112"/>
      <c r="MTX28" s="112"/>
      <c r="MTY28" s="112"/>
      <c r="MTZ28" s="112"/>
      <c r="MUA28" s="112"/>
      <c r="MUB28" s="112"/>
      <c r="MUC28" s="112"/>
      <c r="MUD28" s="112"/>
      <c r="MUE28" s="112"/>
      <c r="MUF28" s="112"/>
      <c r="MUG28" s="112"/>
      <c r="MUH28" s="112"/>
      <c r="MUI28" s="112"/>
      <c r="MUJ28" s="112"/>
      <c r="MUK28" s="112"/>
      <c r="MUL28" s="112"/>
      <c r="MUM28" s="112"/>
      <c r="MUN28" s="112"/>
      <c r="MUO28" s="112"/>
      <c r="MUP28" s="112"/>
      <c r="MUQ28" s="112"/>
      <c r="MUR28" s="112"/>
      <c r="MUS28" s="112"/>
      <c r="MUT28" s="112"/>
      <c r="MUU28" s="112"/>
      <c r="MUV28" s="112"/>
      <c r="MUW28" s="112"/>
      <c r="MUX28" s="112"/>
      <c r="MUY28" s="112"/>
      <c r="MUZ28" s="112"/>
      <c r="MVA28" s="112"/>
      <c r="MVB28" s="112"/>
      <c r="MVC28" s="112"/>
      <c r="MVD28" s="112"/>
      <c r="MVE28" s="112"/>
      <c r="MVF28" s="112"/>
      <c r="MVG28" s="112"/>
      <c r="MVH28" s="112"/>
      <c r="MVI28" s="112"/>
      <c r="MVJ28" s="112"/>
      <c r="MVK28" s="112"/>
      <c r="MVL28" s="112"/>
      <c r="MVM28" s="112"/>
      <c r="MVN28" s="112"/>
      <c r="MVO28" s="112"/>
      <c r="MVP28" s="112"/>
      <c r="MVQ28" s="112"/>
      <c r="MVR28" s="112"/>
      <c r="MVS28" s="112"/>
      <c r="MVT28" s="112"/>
      <c r="MVU28" s="112"/>
      <c r="MVV28" s="112"/>
      <c r="MVW28" s="112"/>
      <c r="MVX28" s="112"/>
      <c r="MVY28" s="112"/>
      <c r="MVZ28" s="112"/>
      <c r="MWA28" s="112"/>
      <c r="MWB28" s="112"/>
      <c r="MWC28" s="112"/>
      <c r="MWD28" s="112"/>
      <c r="MWE28" s="112"/>
      <c r="MWF28" s="112"/>
      <c r="MWG28" s="112"/>
      <c r="MWH28" s="112"/>
      <c r="MWI28" s="112"/>
      <c r="MWJ28" s="112"/>
      <c r="MWK28" s="112"/>
      <c r="MWL28" s="112"/>
      <c r="MWM28" s="112"/>
      <c r="MWN28" s="112"/>
      <c r="MWO28" s="112"/>
      <c r="MWP28" s="112"/>
      <c r="MWQ28" s="112"/>
      <c r="MWR28" s="112"/>
      <c r="MWS28" s="112"/>
      <c r="MWT28" s="112"/>
      <c r="MWU28" s="112"/>
      <c r="MWV28" s="112"/>
      <c r="MWW28" s="112"/>
      <c r="MWX28" s="112"/>
      <c r="MWY28" s="112"/>
      <c r="MWZ28" s="112"/>
      <c r="MXA28" s="112"/>
      <c r="MXB28" s="112"/>
      <c r="MXC28" s="112"/>
      <c r="MXD28" s="112"/>
      <c r="MXE28" s="112"/>
      <c r="MXF28" s="112"/>
      <c r="MXG28" s="112"/>
      <c r="MXH28" s="112"/>
      <c r="MXI28" s="112"/>
      <c r="MXJ28" s="112"/>
      <c r="MXK28" s="112"/>
      <c r="MXL28" s="112"/>
      <c r="MXM28" s="112"/>
      <c r="MXN28" s="112"/>
      <c r="MXO28" s="112"/>
      <c r="MXP28" s="112"/>
      <c r="MXQ28" s="112"/>
      <c r="MXR28" s="112"/>
      <c r="MXS28" s="112"/>
      <c r="MXT28" s="112"/>
      <c r="MXU28" s="112"/>
      <c r="MXV28" s="112"/>
      <c r="MXW28" s="112"/>
      <c r="MXX28" s="112"/>
      <c r="MXY28" s="112"/>
      <c r="MXZ28" s="112"/>
      <c r="MYA28" s="112"/>
      <c r="MYB28" s="112"/>
      <c r="MYC28" s="112"/>
      <c r="MYD28" s="112"/>
      <c r="MYE28" s="112"/>
      <c r="MYF28" s="112"/>
      <c r="MYG28" s="112"/>
      <c r="MYH28" s="112"/>
      <c r="MYI28" s="112"/>
      <c r="MYJ28" s="112"/>
      <c r="MYK28" s="112"/>
      <c r="MYL28" s="112"/>
      <c r="MYM28" s="112"/>
      <c r="MYN28" s="112"/>
      <c r="MYO28" s="112"/>
      <c r="MYP28" s="112"/>
      <c r="MYQ28" s="112"/>
      <c r="MYR28" s="112"/>
      <c r="MYS28" s="112"/>
      <c r="MYT28" s="112"/>
      <c r="MYU28" s="112"/>
      <c r="MYV28" s="112"/>
      <c r="MYW28" s="112"/>
      <c r="MYX28" s="112"/>
      <c r="MYY28" s="112"/>
      <c r="MYZ28" s="112"/>
      <c r="MZA28" s="112"/>
      <c r="MZB28" s="112"/>
      <c r="MZC28" s="112"/>
      <c r="MZD28" s="112"/>
      <c r="MZE28" s="112"/>
      <c r="MZF28" s="112"/>
      <c r="MZG28" s="112"/>
      <c r="MZH28" s="112"/>
      <c r="MZI28" s="112"/>
      <c r="MZJ28" s="112"/>
      <c r="MZK28" s="112"/>
      <c r="MZL28" s="112"/>
      <c r="MZM28" s="112"/>
      <c r="MZN28" s="112"/>
      <c r="MZO28" s="112"/>
      <c r="MZP28" s="112"/>
      <c r="MZQ28" s="112"/>
      <c r="MZR28" s="112"/>
      <c r="MZS28" s="112"/>
      <c r="MZT28" s="112"/>
      <c r="MZU28" s="112"/>
      <c r="MZV28" s="112"/>
      <c r="MZW28" s="112"/>
      <c r="MZX28" s="112"/>
      <c r="MZY28" s="112"/>
      <c r="MZZ28" s="112"/>
      <c r="NAA28" s="112"/>
      <c r="NAB28" s="112"/>
      <c r="NAC28" s="112"/>
      <c r="NAD28" s="112"/>
      <c r="NAE28" s="112"/>
      <c r="NAF28" s="112"/>
      <c r="NAG28" s="112"/>
      <c r="NAH28" s="112"/>
      <c r="NAI28" s="112"/>
      <c r="NAJ28" s="112"/>
      <c r="NAK28" s="112"/>
      <c r="NAL28" s="112"/>
      <c r="NAM28" s="112"/>
      <c r="NAN28" s="112"/>
      <c r="NAO28" s="112"/>
      <c r="NAP28" s="112"/>
      <c r="NAQ28" s="112"/>
      <c r="NAR28" s="112"/>
      <c r="NAS28" s="112"/>
      <c r="NAT28" s="112"/>
      <c r="NAU28" s="112"/>
      <c r="NAV28" s="112"/>
      <c r="NAW28" s="112"/>
      <c r="NAX28" s="112"/>
      <c r="NAY28" s="112"/>
      <c r="NAZ28" s="112"/>
      <c r="NBA28" s="112"/>
      <c r="NBB28" s="112"/>
      <c r="NBC28" s="112"/>
      <c r="NBD28" s="112"/>
      <c r="NBE28" s="112"/>
      <c r="NBF28" s="112"/>
      <c r="NBG28" s="112"/>
      <c r="NBH28" s="112"/>
      <c r="NBI28" s="112"/>
      <c r="NBJ28" s="112"/>
      <c r="NBK28" s="112"/>
      <c r="NBL28" s="112"/>
      <c r="NBM28" s="112"/>
      <c r="NBN28" s="112"/>
      <c r="NBO28" s="112"/>
      <c r="NBP28" s="112"/>
      <c r="NBQ28" s="112"/>
      <c r="NBR28" s="112"/>
      <c r="NBS28" s="112"/>
      <c r="NBT28" s="112"/>
      <c r="NBU28" s="112"/>
      <c r="NBV28" s="112"/>
      <c r="NBW28" s="112"/>
      <c r="NBX28" s="112"/>
      <c r="NBY28" s="112"/>
      <c r="NBZ28" s="112"/>
      <c r="NCA28" s="112"/>
      <c r="NCB28" s="112"/>
      <c r="NCC28" s="112"/>
      <c r="NCD28" s="112"/>
      <c r="NCE28" s="112"/>
      <c r="NCF28" s="112"/>
      <c r="NCG28" s="112"/>
      <c r="NCH28" s="112"/>
      <c r="NCI28" s="112"/>
      <c r="NCJ28" s="112"/>
      <c r="NCK28" s="112"/>
      <c r="NCL28" s="112"/>
      <c r="NCM28" s="112"/>
      <c r="NCN28" s="112"/>
      <c r="NCO28" s="112"/>
      <c r="NCP28" s="112"/>
      <c r="NCQ28" s="112"/>
      <c r="NCR28" s="112"/>
      <c r="NCS28" s="112"/>
      <c r="NCT28" s="112"/>
      <c r="NCU28" s="112"/>
      <c r="NCV28" s="112"/>
      <c r="NCW28" s="112"/>
      <c r="NCX28" s="112"/>
      <c r="NCY28" s="112"/>
      <c r="NCZ28" s="112"/>
      <c r="NDA28" s="112"/>
      <c r="NDB28" s="112"/>
      <c r="NDC28" s="112"/>
      <c r="NDD28" s="112"/>
      <c r="NDE28" s="112"/>
      <c r="NDF28" s="112"/>
      <c r="NDG28" s="112"/>
      <c r="NDH28" s="112"/>
      <c r="NDI28" s="112"/>
      <c r="NDJ28" s="112"/>
      <c r="NDK28" s="112"/>
      <c r="NDL28" s="112"/>
      <c r="NDM28" s="112"/>
      <c r="NDN28" s="112"/>
      <c r="NDO28" s="112"/>
      <c r="NDP28" s="112"/>
      <c r="NDQ28" s="112"/>
      <c r="NDR28" s="112"/>
      <c r="NDS28" s="112"/>
      <c r="NDT28" s="112"/>
      <c r="NDU28" s="112"/>
      <c r="NDV28" s="112"/>
      <c r="NDW28" s="112"/>
      <c r="NDX28" s="112"/>
      <c r="NDY28" s="112"/>
      <c r="NDZ28" s="112"/>
      <c r="NEA28" s="112"/>
      <c r="NEB28" s="112"/>
      <c r="NEC28" s="112"/>
      <c r="NED28" s="112"/>
      <c r="NEE28" s="112"/>
      <c r="NEF28" s="112"/>
      <c r="NEG28" s="112"/>
      <c r="NEH28" s="112"/>
      <c r="NEI28" s="112"/>
      <c r="NEJ28" s="112"/>
      <c r="NEK28" s="112"/>
      <c r="NEL28" s="112"/>
      <c r="NEM28" s="112"/>
      <c r="NEN28" s="112"/>
      <c r="NEO28" s="112"/>
      <c r="NEP28" s="112"/>
      <c r="NEQ28" s="112"/>
      <c r="NER28" s="112"/>
      <c r="NES28" s="112"/>
      <c r="NET28" s="112"/>
      <c r="NEU28" s="112"/>
      <c r="NEV28" s="112"/>
      <c r="NEW28" s="112"/>
      <c r="NEX28" s="112"/>
      <c r="NEY28" s="112"/>
      <c r="NEZ28" s="112"/>
      <c r="NFA28" s="112"/>
      <c r="NFB28" s="112"/>
      <c r="NFC28" s="112"/>
      <c r="NFD28" s="112"/>
      <c r="NFE28" s="112"/>
      <c r="NFF28" s="112"/>
      <c r="NFG28" s="112"/>
      <c r="NFH28" s="112"/>
      <c r="NFI28" s="112"/>
      <c r="NFJ28" s="112"/>
      <c r="NFK28" s="112"/>
      <c r="NFL28" s="112"/>
      <c r="NFM28" s="112"/>
      <c r="NFN28" s="112"/>
      <c r="NFO28" s="112"/>
      <c r="NFP28" s="112"/>
      <c r="NFQ28" s="112"/>
      <c r="NFR28" s="112"/>
      <c r="NFS28" s="112"/>
      <c r="NFT28" s="112"/>
      <c r="NFU28" s="112"/>
      <c r="NFV28" s="112"/>
      <c r="NFW28" s="112"/>
      <c r="NFX28" s="112"/>
      <c r="NFY28" s="112"/>
      <c r="NFZ28" s="112"/>
      <c r="NGA28" s="112"/>
      <c r="NGB28" s="112"/>
      <c r="NGC28" s="112"/>
      <c r="NGD28" s="112"/>
      <c r="NGE28" s="112"/>
      <c r="NGF28" s="112"/>
      <c r="NGG28" s="112"/>
      <c r="NGH28" s="112"/>
      <c r="NGI28" s="112"/>
      <c r="NGJ28" s="112"/>
      <c r="NGK28" s="112"/>
      <c r="NGL28" s="112"/>
      <c r="NGM28" s="112"/>
      <c r="NGN28" s="112"/>
      <c r="NGO28" s="112"/>
      <c r="NGP28" s="112"/>
      <c r="NGQ28" s="112"/>
      <c r="NGR28" s="112"/>
      <c r="NGS28" s="112"/>
      <c r="NGT28" s="112"/>
      <c r="NGU28" s="112"/>
      <c r="NGV28" s="112"/>
      <c r="NGW28" s="112"/>
      <c r="NGX28" s="112"/>
      <c r="NGY28" s="112"/>
      <c r="NGZ28" s="112"/>
      <c r="NHA28" s="112"/>
      <c r="NHB28" s="112"/>
      <c r="NHC28" s="112"/>
      <c r="NHD28" s="112"/>
      <c r="NHE28" s="112"/>
      <c r="NHF28" s="112"/>
      <c r="NHG28" s="112"/>
      <c r="NHH28" s="112"/>
      <c r="NHI28" s="112"/>
      <c r="NHJ28" s="112"/>
      <c r="NHK28" s="112"/>
      <c r="NHL28" s="112"/>
      <c r="NHM28" s="112"/>
      <c r="NHN28" s="112"/>
      <c r="NHO28" s="112"/>
      <c r="NHP28" s="112"/>
      <c r="NHQ28" s="112"/>
      <c r="NHR28" s="112"/>
      <c r="NHS28" s="112"/>
      <c r="NHT28" s="112"/>
      <c r="NHU28" s="112"/>
      <c r="NHV28" s="112"/>
      <c r="NHW28" s="112"/>
      <c r="NHX28" s="112"/>
      <c r="NHY28" s="112"/>
      <c r="NHZ28" s="112"/>
      <c r="NIA28" s="112"/>
      <c r="NIB28" s="112"/>
      <c r="NIC28" s="112"/>
      <c r="NID28" s="112"/>
      <c r="NIE28" s="112"/>
      <c r="NIF28" s="112"/>
      <c r="NIG28" s="112"/>
      <c r="NIH28" s="112"/>
      <c r="NII28" s="112"/>
      <c r="NIJ28" s="112"/>
      <c r="NIK28" s="112"/>
      <c r="NIL28" s="112"/>
      <c r="NIM28" s="112"/>
      <c r="NIN28" s="112"/>
      <c r="NIO28" s="112"/>
      <c r="NIP28" s="112"/>
      <c r="NIQ28" s="112"/>
      <c r="NIR28" s="112"/>
      <c r="NIS28" s="112"/>
      <c r="NIT28" s="112"/>
      <c r="NIU28" s="112"/>
      <c r="NIV28" s="112"/>
      <c r="NIW28" s="112"/>
      <c r="NIX28" s="112"/>
      <c r="NIY28" s="112"/>
      <c r="NIZ28" s="112"/>
      <c r="NJA28" s="112"/>
      <c r="NJB28" s="112"/>
      <c r="NJC28" s="112"/>
      <c r="NJD28" s="112"/>
      <c r="NJE28" s="112"/>
      <c r="NJF28" s="112"/>
      <c r="NJG28" s="112"/>
      <c r="NJH28" s="112"/>
      <c r="NJI28" s="112"/>
      <c r="NJJ28" s="112"/>
      <c r="NJK28" s="112"/>
      <c r="NJL28" s="112"/>
      <c r="NJM28" s="112"/>
      <c r="NJN28" s="112"/>
      <c r="NJO28" s="112"/>
      <c r="NJP28" s="112"/>
      <c r="NJQ28" s="112"/>
      <c r="NJR28" s="112"/>
      <c r="NJS28" s="112"/>
      <c r="NJT28" s="112"/>
      <c r="NJU28" s="112"/>
      <c r="NJV28" s="112"/>
      <c r="NJW28" s="112"/>
      <c r="NJX28" s="112"/>
      <c r="NJY28" s="112"/>
      <c r="NJZ28" s="112"/>
      <c r="NKA28" s="112"/>
      <c r="NKB28" s="112"/>
      <c r="NKC28" s="112"/>
      <c r="NKD28" s="112"/>
      <c r="NKE28" s="112"/>
      <c r="NKF28" s="112"/>
      <c r="NKG28" s="112"/>
      <c r="NKH28" s="112"/>
      <c r="NKI28" s="112"/>
      <c r="NKJ28" s="112"/>
      <c r="NKK28" s="112"/>
      <c r="NKL28" s="112"/>
      <c r="NKM28" s="112"/>
      <c r="NKN28" s="112"/>
      <c r="NKO28" s="112"/>
      <c r="NKP28" s="112"/>
      <c r="NKQ28" s="112"/>
      <c r="NKR28" s="112"/>
      <c r="NKS28" s="112"/>
      <c r="NKT28" s="112"/>
      <c r="NKU28" s="112"/>
      <c r="NKV28" s="112"/>
      <c r="NKW28" s="112"/>
      <c r="NKX28" s="112"/>
      <c r="NKY28" s="112"/>
      <c r="NKZ28" s="112"/>
      <c r="NLA28" s="112"/>
      <c r="NLB28" s="112"/>
      <c r="NLC28" s="112"/>
      <c r="NLD28" s="112"/>
      <c r="NLE28" s="112"/>
      <c r="NLF28" s="112"/>
      <c r="NLG28" s="112"/>
      <c r="NLH28" s="112"/>
      <c r="NLI28" s="112"/>
      <c r="NLJ28" s="112"/>
      <c r="NLK28" s="112"/>
      <c r="NLL28" s="112"/>
      <c r="NLM28" s="112"/>
      <c r="NLN28" s="112"/>
      <c r="NLO28" s="112"/>
      <c r="NLP28" s="112"/>
      <c r="NLQ28" s="112"/>
      <c r="NLR28" s="112"/>
      <c r="NLS28" s="112"/>
      <c r="NLT28" s="112"/>
      <c r="NLU28" s="112"/>
      <c r="NLV28" s="112"/>
      <c r="NLW28" s="112"/>
      <c r="NLX28" s="112"/>
      <c r="NLY28" s="112"/>
      <c r="NLZ28" s="112"/>
      <c r="NMA28" s="112"/>
      <c r="NMB28" s="112"/>
      <c r="NMC28" s="112"/>
      <c r="NMD28" s="112"/>
      <c r="NME28" s="112"/>
      <c r="NMF28" s="112"/>
      <c r="NMG28" s="112"/>
      <c r="NMH28" s="112"/>
      <c r="NMI28" s="112"/>
      <c r="NMJ28" s="112"/>
      <c r="NMK28" s="112"/>
      <c r="NML28" s="112"/>
      <c r="NMM28" s="112"/>
      <c r="NMN28" s="112"/>
      <c r="NMO28" s="112"/>
      <c r="NMP28" s="112"/>
      <c r="NMQ28" s="112"/>
      <c r="NMR28" s="112"/>
      <c r="NMS28" s="112"/>
      <c r="NMT28" s="112"/>
      <c r="NMU28" s="112"/>
      <c r="NMV28" s="112"/>
      <c r="NMW28" s="112"/>
      <c r="NMX28" s="112"/>
      <c r="NMY28" s="112"/>
      <c r="NMZ28" s="112"/>
      <c r="NNA28" s="112"/>
      <c r="NNB28" s="112"/>
      <c r="NNC28" s="112"/>
      <c r="NND28" s="112"/>
      <c r="NNE28" s="112"/>
      <c r="NNF28" s="112"/>
      <c r="NNG28" s="112"/>
      <c r="NNH28" s="112"/>
      <c r="NNI28" s="112"/>
      <c r="NNJ28" s="112"/>
      <c r="NNK28" s="112"/>
      <c r="NNL28" s="112"/>
      <c r="NNM28" s="112"/>
      <c r="NNN28" s="112"/>
      <c r="NNO28" s="112"/>
      <c r="NNP28" s="112"/>
      <c r="NNQ28" s="112"/>
      <c r="NNR28" s="112"/>
      <c r="NNS28" s="112"/>
      <c r="NNT28" s="112"/>
      <c r="NNU28" s="112"/>
      <c r="NNV28" s="112"/>
      <c r="NNW28" s="112"/>
      <c r="NNX28" s="112"/>
      <c r="NNY28" s="112"/>
      <c r="NNZ28" s="112"/>
      <c r="NOA28" s="112"/>
      <c r="NOB28" s="112"/>
      <c r="NOC28" s="112"/>
      <c r="NOD28" s="112"/>
      <c r="NOE28" s="112"/>
      <c r="NOF28" s="112"/>
      <c r="NOG28" s="112"/>
      <c r="NOH28" s="112"/>
      <c r="NOI28" s="112"/>
      <c r="NOJ28" s="112"/>
      <c r="NOK28" s="112"/>
      <c r="NOL28" s="112"/>
      <c r="NOM28" s="112"/>
      <c r="NON28" s="112"/>
      <c r="NOO28" s="112"/>
      <c r="NOP28" s="112"/>
      <c r="NOQ28" s="112"/>
      <c r="NOR28" s="112"/>
      <c r="NOS28" s="112"/>
      <c r="NOT28" s="112"/>
      <c r="NOU28" s="112"/>
      <c r="NOV28" s="112"/>
      <c r="NOW28" s="112"/>
      <c r="NOX28" s="112"/>
      <c r="NOY28" s="112"/>
      <c r="NOZ28" s="112"/>
      <c r="NPA28" s="112"/>
      <c r="NPB28" s="112"/>
      <c r="NPC28" s="112"/>
      <c r="NPD28" s="112"/>
      <c r="NPE28" s="112"/>
      <c r="NPF28" s="112"/>
      <c r="NPG28" s="112"/>
      <c r="NPH28" s="112"/>
      <c r="NPI28" s="112"/>
      <c r="NPJ28" s="112"/>
      <c r="NPK28" s="112"/>
      <c r="NPL28" s="112"/>
      <c r="NPM28" s="112"/>
      <c r="NPN28" s="112"/>
      <c r="NPO28" s="112"/>
      <c r="NPP28" s="112"/>
      <c r="NPQ28" s="112"/>
      <c r="NPR28" s="112"/>
      <c r="NPS28" s="112"/>
      <c r="NPT28" s="112"/>
      <c r="NPU28" s="112"/>
      <c r="NPV28" s="112"/>
      <c r="NPW28" s="112"/>
      <c r="NPX28" s="112"/>
      <c r="NPY28" s="112"/>
      <c r="NPZ28" s="112"/>
      <c r="NQA28" s="112"/>
      <c r="NQB28" s="112"/>
      <c r="NQC28" s="112"/>
      <c r="NQD28" s="112"/>
      <c r="NQE28" s="112"/>
      <c r="NQF28" s="112"/>
      <c r="NQG28" s="112"/>
      <c r="NQH28" s="112"/>
      <c r="NQI28" s="112"/>
      <c r="NQJ28" s="112"/>
      <c r="NQK28" s="112"/>
      <c r="NQL28" s="112"/>
      <c r="NQM28" s="112"/>
      <c r="NQN28" s="112"/>
      <c r="NQO28" s="112"/>
      <c r="NQP28" s="112"/>
      <c r="NQQ28" s="112"/>
      <c r="NQR28" s="112"/>
      <c r="NQS28" s="112"/>
      <c r="NQT28" s="112"/>
      <c r="NQU28" s="112"/>
      <c r="NQV28" s="112"/>
      <c r="NQW28" s="112"/>
      <c r="NQX28" s="112"/>
      <c r="NQY28" s="112"/>
      <c r="NQZ28" s="112"/>
      <c r="NRA28" s="112"/>
      <c r="NRB28" s="112"/>
      <c r="NRC28" s="112"/>
      <c r="NRD28" s="112"/>
      <c r="NRE28" s="112"/>
      <c r="NRF28" s="112"/>
      <c r="NRG28" s="112"/>
      <c r="NRH28" s="112"/>
      <c r="NRI28" s="112"/>
      <c r="NRJ28" s="112"/>
      <c r="NRK28" s="112"/>
      <c r="NRL28" s="112"/>
      <c r="NRM28" s="112"/>
      <c r="NRN28" s="112"/>
      <c r="NRO28" s="112"/>
      <c r="NRP28" s="112"/>
      <c r="NRQ28" s="112"/>
      <c r="NRR28" s="112"/>
      <c r="NRS28" s="112"/>
      <c r="NRT28" s="112"/>
      <c r="NRU28" s="112"/>
      <c r="NRV28" s="112"/>
      <c r="NRW28" s="112"/>
      <c r="NRX28" s="112"/>
      <c r="NRY28" s="112"/>
      <c r="NRZ28" s="112"/>
      <c r="NSA28" s="112"/>
      <c r="NSB28" s="112"/>
      <c r="NSC28" s="112"/>
      <c r="NSD28" s="112"/>
      <c r="NSE28" s="112"/>
      <c r="NSF28" s="112"/>
      <c r="NSG28" s="112"/>
      <c r="NSH28" s="112"/>
      <c r="NSI28" s="112"/>
      <c r="NSJ28" s="112"/>
      <c r="NSK28" s="112"/>
      <c r="NSL28" s="112"/>
      <c r="NSM28" s="112"/>
      <c r="NSN28" s="112"/>
      <c r="NSO28" s="112"/>
      <c r="NSP28" s="112"/>
      <c r="NSQ28" s="112"/>
      <c r="NSR28" s="112"/>
      <c r="NSS28" s="112"/>
      <c r="NST28" s="112"/>
      <c r="NSU28" s="112"/>
      <c r="NSV28" s="112"/>
      <c r="NSW28" s="112"/>
      <c r="NSX28" s="112"/>
      <c r="NSY28" s="112"/>
      <c r="NSZ28" s="112"/>
      <c r="NTA28" s="112"/>
      <c r="NTB28" s="112"/>
      <c r="NTC28" s="112"/>
      <c r="NTD28" s="112"/>
      <c r="NTE28" s="112"/>
      <c r="NTF28" s="112"/>
      <c r="NTG28" s="112"/>
      <c r="NTH28" s="112"/>
      <c r="NTI28" s="112"/>
      <c r="NTJ28" s="112"/>
      <c r="NTK28" s="112"/>
      <c r="NTL28" s="112"/>
      <c r="NTM28" s="112"/>
      <c r="NTN28" s="112"/>
      <c r="NTO28" s="112"/>
      <c r="NTP28" s="112"/>
      <c r="NTQ28" s="112"/>
      <c r="NTR28" s="112"/>
      <c r="NTS28" s="112"/>
      <c r="NTT28" s="112"/>
      <c r="NTU28" s="112"/>
      <c r="NTV28" s="112"/>
      <c r="NTW28" s="112"/>
      <c r="NTX28" s="112"/>
      <c r="NTY28" s="112"/>
      <c r="NTZ28" s="112"/>
      <c r="NUA28" s="112"/>
      <c r="NUB28" s="112"/>
      <c r="NUC28" s="112"/>
      <c r="NUD28" s="112"/>
      <c r="NUE28" s="112"/>
      <c r="NUF28" s="112"/>
      <c r="NUG28" s="112"/>
      <c r="NUH28" s="112"/>
      <c r="NUI28" s="112"/>
      <c r="NUJ28" s="112"/>
      <c r="NUK28" s="112"/>
      <c r="NUL28" s="112"/>
      <c r="NUM28" s="112"/>
      <c r="NUN28" s="112"/>
      <c r="NUO28" s="112"/>
      <c r="NUP28" s="112"/>
      <c r="NUQ28" s="112"/>
      <c r="NUR28" s="112"/>
      <c r="NUS28" s="112"/>
      <c r="NUT28" s="112"/>
      <c r="NUU28" s="112"/>
      <c r="NUV28" s="112"/>
      <c r="NUW28" s="112"/>
      <c r="NUX28" s="112"/>
      <c r="NUY28" s="112"/>
      <c r="NUZ28" s="112"/>
      <c r="NVA28" s="112"/>
      <c r="NVB28" s="112"/>
      <c r="NVC28" s="112"/>
      <c r="NVD28" s="112"/>
      <c r="NVE28" s="112"/>
      <c r="NVF28" s="112"/>
      <c r="NVG28" s="112"/>
      <c r="NVH28" s="112"/>
      <c r="NVI28" s="112"/>
      <c r="NVJ28" s="112"/>
      <c r="NVK28" s="112"/>
      <c r="NVL28" s="112"/>
      <c r="NVM28" s="112"/>
      <c r="NVN28" s="112"/>
      <c r="NVO28" s="112"/>
      <c r="NVP28" s="112"/>
      <c r="NVQ28" s="112"/>
      <c r="NVR28" s="112"/>
      <c r="NVS28" s="112"/>
      <c r="NVT28" s="112"/>
      <c r="NVU28" s="112"/>
      <c r="NVV28" s="112"/>
      <c r="NVW28" s="112"/>
      <c r="NVX28" s="112"/>
      <c r="NVY28" s="112"/>
      <c r="NVZ28" s="112"/>
      <c r="NWA28" s="112"/>
      <c r="NWB28" s="112"/>
      <c r="NWC28" s="112"/>
      <c r="NWD28" s="112"/>
      <c r="NWE28" s="112"/>
      <c r="NWF28" s="112"/>
      <c r="NWG28" s="112"/>
      <c r="NWH28" s="112"/>
      <c r="NWI28" s="112"/>
      <c r="NWJ28" s="112"/>
      <c r="NWK28" s="112"/>
      <c r="NWL28" s="112"/>
      <c r="NWM28" s="112"/>
      <c r="NWN28" s="112"/>
      <c r="NWO28" s="112"/>
      <c r="NWP28" s="112"/>
      <c r="NWQ28" s="112"/>
      <c r="NWR28" s="112"/>
      <c r="NWS28" s="112"/>
      <c r="NWT28" s="112"/>
      <c r="NWU28" s="112"/>
      <c r="NWV28" s="112"/>
      <c r="NWW28" s="112"/>
      <c r="NWX28" s="112"/>
      <c r="NWY28" s="112"/>
      <c r="NWZ28" s="112"/>
      <c r="NXA28" s="112"/>
      <c r="NXB28" s="112"/>
      <c r="NXC28" s="112"/>
      <c r="NXD28" s="112"/>
      <c r="NXE28" s="112"/>
      <c r="NXF28" s="112"/>
      <c r="NXG28" s="112"/>
      <c r="NXH28" s="112"/>
      <c r="NXI28" s="112"/>
      <c r="NXJ28" s="112"/>
      <c r="NXK28" s="112"/>
      <c r="NXL28" s="112"/>
      <c r="NXM28" s="112"/>
      <c r="NXN28" s="112"/>
      <c r="NXO28" s="112"/>
      <c r="NXP28" s="112"/>
      <c r="NXQ28" s="112"/>
      <c r="NXR28" s="112"/>
      <c r="NXS28" s="112"/>
      <c r="NXT28" s="112"/>
      <c r="NXU28" s="112"/>
      <c r="NXV28" s="112"/>
      <c r="NXW28" s="112"/>
      <c r="NXX28" s="112"/>
      <c r="NXY28" s="112"/>
      <c r="NXZ28" s="112"/>
      <c r="NYA28" s="112"/>
      <c r="NYB28" s="112"/>
      <c r="NYC28" s="112"/>
      <c r="NYD28" s="112"/>
      <c r="NYE28" s="112"/>
      <c r="NYF28" s="112"/>
      <c r="NYG28" s="112"/>
      <c r="NYH28" s="112"/>
      <c r="NYI28" s="112"/>
      <c r="NYJ28" s="112"/>
      <c r="NYK28" s="112"/>
      <c r="NYL28" s="112"/>
      <c r="NYM28" s="112"/>
      <c r="NYN28" s="112"/>
      <c r="NYO28" s="112"/>
      <c r="NYP28" s="112"/>
      <c r="NYQ28" s="112"/>
      <c r="NYR28" s="112"/>
      <c r="NYS28" s="112"/>
      <c r="NYT28" s="112"/>
      <c r="NYU28" s="112"/>
      <c r="NYV28" s="112"/>
      <c r="NYW28" s="112"/>
      <c r="NYX28" s="112"/>
      <c r="NYY28" s="112"/>
      <c r="NYZ28" s="112"/>
      <c r="NZA28" s="112"/>
      <c r="NZB28" s="112"/>
      <c r="NZC28" s="112"/>
      <c r="NZD28" s="112"/>
      <c r="NZE28" s="112"/>
      <c r="NZF28" s="112"/>
      <c r="NZG28" s="112"/>
      <c r="NZH28" s="112"/>
      <c r="NZI28" s="112"/>
      <c r="NZJ28" s="112"/>
      <c r="NZK28" s="112"/>
      <c r="NZL28" s="112"/>
      <c r="NZM28" s="112"/>
      <c r="NZN28" s="112"/>
      <c r="NZO28" s="112"/>
      <c r="NZP28" s="112"/>
      <c r="NZQ28" s="112"/>
      <c r="NZR28" s="112"/>
      <c r="NZS28" s="112"/>
      <c r="NZT28" s="112"/>
      <c r="NZU28" s="112"/>
      <c r="NZV28" s="112"/>
      <c r="NZW28" s="112"/>
      <c r="NZX28" s="112"/>
      <c r="NZY28" s="112"/>
      <c r="NZZ28" s="112"/>
      <c r="OAA28" s="112"/>
      <c r="OAB28" s="112"/>
      <c r="OAC28" s="112"/>
      <c r="OAD28" s="112"/>
      <c r="OAE28" s="112"/>
      <c r="OAF28" s="112"/>
      <c r="OAG28" s="112"/>
      <c r="OAH28" s="112"/>
      <c r="OAI28" s="112"/>
      <c r="OAJ28" s="112"/>
      <c r="OAK28" s="112"/>
      <c r="OAL28" s="112"/>
      <c r="OAM28" s="112"/>
      <c r="OAN28" s="112"/>
      <c r="OAO28" s="112"/>
      <c r="OAP28" s="112"/>
      <c r="OAQ28" s="112"/>
      <c r="OAR28" s="112"/>
      <c r="OAS28" s="112"/>
      <c r="OAT28" s="112"/>
      <c r="OAU28" s="112"/>
      <c r="OAV28" s="112"/>
      <c r="OAW28" s="112"/>
      <c r="OAX28" s="112"/>
      <c r="OAY28" s="112"/>
      <c r="OAZ28" s="112"/>
      <c r="OBA28" s="112"/>
      <c r="OBB28" s="112"/>
      <c r="OBC28" s="112"/>
      <c r="OBD28" s="112"/>
      <c r="OBE28" s="112"/>
      <c r="OBF28" s="112"/>
      <c r="OBG28" s="112"/>
      <c r="OBH28" s="112"/>
      <c r="OBI28" s="112"/>
      <c r="OBJ28" s="112"/>
      <c r="OBK28" s="112"/>
      <c r="OBL28" s="112"/>
      <c r="OBM28" s="112"/>
      <c r="OBN28" s="112"/>
      <c r="OBO28" s="112"/>
      <c r="OBP28" s="112"/>
      <c r="OBQ28" s="112"/>
      <c r="OBR28" s="112"/>
      <c r="OBS28" s="112"/>
      <c r="OBT28" s="112"/>
      <c r="OBU28" s="112"/>
      <c r="OBV28" s="112"/>
      <c r="OBW28" s="112"/>
      <c r="OBX28" s="112"/>
      <c r="OBY28" s="112"/>
      <c r="OBZ28" s="112"/>
      <c r="OCA28" s="112"/>
      <c r="OCB28" s="112"/>
      <c r="OCC28" s="112"/>
      <c r="OCD28" s="112"/>
      <c r="OCE28" s="112"/>
      <c r="OCF28" s="112"/>
      <c r="OCG28" s="112"/>
      <c r="OCH28" s="112"/>
      <c r="OCI28" s="112"/>
      <c r="OCJ28" s="112"/>
      <c r="OCK28" s="112"/>
      <c r="OCL28" s="112"/>
      <c r="OCM28" s="112"/>
      <c r="OCN28" s="112"/>
      <c r="OCO28" s="112"/>
      <c r="OCP28" s="112"/>
      <c r="OCQ28" s="112"/>
      <c r="OCR28" s="112"/>
      <c r="OCS28" s="112"/>
      <c r="OCT28" s="112"/>
      <c r="OCU28" s="112"/>
      <c r="OCV28" s="112"/>
      <c r="OCW28" s="112"/>
      <c r="OCX28" s="112"/>
      <c r="OCY28" s="112"/>
      <c r="OCZ28" s="112"/>
      <c r="ODA28" s="112"/>
      <c r="ODB28" s="112"/>
      <c r="ODC28" s="112"/>
      <c r="ODD28" s="112"/>
      <c r="ODE28" s="112"/>
      <c r="ODF28" s="112"/>
      <c r="ODG28" s="112"/>
      <c r="ODH28" s="112"/>
      <c r="ODI28" s="112"/>
      <c r="ODJ28" s="112"/>
      <c r="ODK28" s="112"/>
      <c r="ODL28" s="112"/>
      <c r="ODM28" s="112"/>
      <c r="ODN28" s="112"/>
      <c r="ODO28" s="112"/>
      <c r="ODP28" s="112"/>
      <c r="ODQ28" s="112"/>
      <c r="ODR28" s="112"/>
      <c r="ODS28" s="112"/>
      <c r="ODT28" s="112"/>
      <c r="ODU28" s="112"/>
      <c r="ODV28" s="112"/>
      <c r="ODW28" s="112"/>
      <c r="ODX28" s="112"/>
      <c r="ODY28" s="112"/>
      <c r="ODZ28" s="112"/>
      <c r="OEA28" s="112"/>
      <c r="OEB28" s="112"/>
      <c r="OEC28" s="112"/>
      <c r="OED28" s="112"/>
      <c r="OEE28" s="112"/>
      <c r="OEF28" s="112"/>
      <c r="OEG28" s="112"/>
      <c r="OEH28" s="112"/>
      <c r="OEI28" s="112"/>
      <c r="OEJ28" s="112"/>
      <c r="OEK28" s="112"/>
      <c r="OEL28" s="112"/>
      <c r="OEM28" s="112"/>
      <c r="OEN28" s="112"/>
      <c r="OEO28" s="112"/>
      <c r="OEP28" s="112"/>
      <c r="OEQ28" s="112"/>
      <c r="OER28" s="112"/>
      <c r="OES28" s="112"/>
      <c r="OET28" s="112"/>
      <c r="OEU28" s="112"/>
      <c r="OEV28" s="112"/>
      <c r="OEW28" s="112"/>
      <c r="OEX28" s="112"/>
      <c r="OEY28" s="112"/>
      <c r="OEZ28" s="112"/>
      <c r="OFA28" s="112"/>
      <c r="OFB28" s="112"/>
      <c r="OFC28" s="112"/>
      <c r="OFD28" s="112"/>
      <c r="OFE28" s="112"/>
      <c r="OFF28" s="112"/>
      <c r="OFG28" s="112"/>
      <c r="OFH28" s="112"/>
      <c r="OFI28" s="112"/>
      <c r="OFJ28" s="112"/>
      <c r="OFK28" s="112"/>
      <c r="OFL28" s="112"/>
      <c r="OFM28" s="112"/>
      <c r="OFN28" s="112"/>
      <c r="OFO28" s="112"/>
      <c r="OFP28" s="112"/>
      <c r="OFQ28" s="112"/>
      <c r="OFR28" s="112"/>
      <c r="OFS28" s="112"/>
      <c r="OFT28" s="112"/>
      <c r="OFU28" s="112"/>
      <c r="OFV28" s="112"/>
      <c r="OFW28" s="112"/>
      <c r="OFX28" s="112"/>
      <c r="OFY28" s="112"/>
      <c r="OFZ28" s="112"/>
      <c r="OGA28" s="112"/>
      <c r="OGB28" s="112"/>
      <c r="OGC28" s="112"/>
      <c r="OGD28" s="112"/>
      <c r="OGE28" s="112"/>
      <c r="OGF28" s="112"/>
      <c r="OGG28" s="112"/>
      <c r="OGH28" s="112"/>
      <c r="OGI28" s="112"/>
      <c r="OGJ28" s="112"/>
      <c r="OGK28" s="112"/>
      <c r="OGL28" s="112"/>
      <c r="OGM28" s="112"/>
      <c r="OGN28" s="112"/>
      <c r="OGO28" s="112"/>
      <c r="OGP28" s="112"/>
      <c r="OGQ28" s="112"/>
      <c r="OGR28" s="112"/>
      <c r="OGS28" s="112"/>
      <c r="OGT28" s="112"/>
      <c r="OGU28" s="112"/>
      <c r="OGV28" s="112"/>
      <c r="OGW28" s="112"/>
      <c r="OGX28" s="112"/>
      <c r="OGY28" s="112"/>
      <c r="OGZ28" s="112"/>
      <c r="OHA28" s="112"/>
      <c r="OHB28" s="112"/>
      <c r="OHC28" s="112"/>
      <c r="OHD28" s="112"/>
      <c r="OHE28" s="112"/>
      <c r="OHF28" s="112"/>
      <c r="OHG28" s="112"/>
      <c r="OHH28" s="112"/>
      <c r="OHI28" s="112"/>
      <c r="OHJ28" s="112"/>
      <c r="OHK28" s="112"/>
      <c r="OHL28" s="112"/>
      <c r="OHM28" s="112"/>
      <c r="OHN28" s="112"/>
      <c r="OHO28" s="112"/>
      <c r="OHP28" s="112"/>
      <c r="OHQ28" s="112"/>
      <c r="OHR28" s="112"/>
      <c r="OHS28" s="112"/>
      <c r="OHT28" s="112"/>
      <c r="OHU28" s="112"/>
      <c r="OHV28" s="112"/>
      <c r="OHW28" s="112"/>
      <c r="OHX28" s="112"/>
      <c r="OHY28" s="112"/>
      <c r="OHZ28" s="112"/>
      <c r="OIA28" s="112"/>
      <c r="OIB28" s="112"/>
      <c r="OIC28" s="112"/>
      <c r="OID28" s="112"/>
      <c r="OIE28" s="112"/>
      <c r="OIF28" s="112"/>
      <c r="OIG28" s="112"/>
      <c r="OIH28" s="112"/>
      <c r="OII28" s="112"/>
      <c r="OIJ28" s="112"/>
      <c r="OIK28" s="112"/>
      <c r="OIL28" s="112"/>
      <c r="OIM28" s="112"/>
      <c r="OIN28" s="112"/>
      <c r="OIO28" s="112"/>
      <c r="OIP28" s="112"/>
      <c r="OIQ28" s="112"/>
      <c r="OIR28" s="112"/>
      <c r="OIS28" s="112"/>
      <c r="OIT28" s="112"/>
      <c r="OIU28" s="112"/>
      <c r="OIV28" s="112"/>
      <c r="OIW28" s="112"/>
      <c r="OIX28" s="112"/>
      <c r="OIY28" s="112"/>
      <c r="OIZ28" s="112"/>
      <c r="OJA28" s="112"/>
      <c r="OJB28" s="112"/>
      <c r="OJC28" s="112"/>
      <c r="OJD28" s="112"/>
      <c r="OJE28" s="112"/>
      <c r="OJF28" s="112"/>
      <c r="OJG28" s="112"/>
      <c r="OJH28" s="112"/>
      <c r="OJI28" s="112"/>
      <c r="OJJ28" s="112"/>
      <c r="OJK28" s="112"/>
      <c r="OJL28" s="112"/>
      <c r="OJM28" s="112"/>
      <c r="OJN28" s="112"/>
      <c r="OJO28" s="112"/>
      <c r="OJP28" s="112"/>
      <c r="OJQ28" s="112"/>
      <c r="OJR28" s="112"/>
      <c r="OJS28" s="112"/>
      <c r="OJT28" s="112"/>
      <c r="OJU28" s="112"/>
      <c r="OJV28" s="112"/>
      <c r="OJW28" s="112"/>
      <c r="OJX28" s="112"/>
      <c r="OJY28" s="112"/>
      <c r="OJZ28" s="112"/>
      <c r="OKA28" s="112"/>
      <c r="OKB28" s="112"/>
      <c r="OKC28" s="112"/>
      <c r="OKD28" s="112"/>
      <c r="OKE28" s="112"/>
      <c r="OKF28" s="112"/>
      <c r="OKG28" s="112"/>
      <c r="OKH28" s="112"/>
      <c r="OKI28" s="112"/>
      <c r="OKJ28" s="112"/>
      <c r="OKK28" s="112"/>
      <c r="OKL28" s="112"/>
      <c r="OKM28" s="112"/>
      <c r="OKN28" s="112"/>
      <c r="OKO28" s="112"/>
      <c r="OKP28" s="112"/>
      <c r="OKQ28" s="112"/>
      <c r="OKR28" s="112"/>
      <c r="OKS28" s="112"/>
      <c r="OKT28" s="112"/>
      <c r="OKU28" s="112"/>
      <c r="OKV28" s="112"/>
      <c r="OKW28" s="112"/>
      <c r="OKX28" s="112"/>
      <c r="OKY28" s="112"/>
      <c r="OKZ28" s="112"/>
      <c r="OLA28" s="112"/>
      <c r="OLB28" s="112"/>
      <c r="OLC28" s="112"/>
      <c r="OLD28" s="112"/>
      <c r="OLE28" s="112"/>
      <c r="OLF28" s="112"/>
      <c r="OLG28" s="112"/>
      <c r="OLH28" s="112"/>
      <c r="OLI28" s="112"/>
      <c r="OLJ28" s="112"/>
      <c r="OLK28" s="112"/>
      <c r="OLL28" s="112"/>
      <c r="OLM28" s="112"/>
      <c r="OLN28" s="112"/>
      <c r="OLO28" s="112"/>
      <c r="OLP28" s="112"/>
      <c r="OLQ28" s="112"/>
      <c r="OLR28" s="112"/>
      <c r="OLS28" s="112"/>
      <c r="OLT28" s="112"/>
      <c r="OLU28" s="112"/>
      <c r="OLV28" s="112"/>
      <c r="OLW28" s="112"/>
      <c r="OLX28" s="112"/>
      <c r="OLY28" s="112"/>
      <c r="OLZ28" s="112"/>
      <c r="OMA28" s="112"/>
      <c r="OMB28" s="112"/>
      <c r="OMC28" s="112"/>
      <c r="OMD28" s="112"/>
      <c r="OME28" s="112"/>
      <c r="OMF28" s="112"/>
      <c r="OMG28" s="112"/>
      <c r="OMH28" s="112"/>
      <c r="OMI28" s="112"/>
      <c r="OMJ28" s="112"/>
      <c r="OMK28" s="112"/>
      <c r="OML28" s="112"/>
      <c r="OMM28" s="112"/>
      <c r="OMN28" s="112"/>
      <c r="OMO28" s="112"/>
      <c r="OMP28" s="112"/>
      <c r="OMQ28" s="112"/>
      <c r="OMR28" s="112"/>
      <c r="OMS28" s="112"/>
      <c r="OMT28" s="112"/>
      <c r="OMU28" s="112"/>
      <c r="OMV28" s="112"/>
      <c r="OMW28" s="112"/>
      <c r="OMX28" s="112"/>
      <c r="OMY28" s="112"/>
      <c r="OMZ28" s="112"/>
      <c r="ONA28" s="112"/>
      <c r="ONB28" s="112"/>
      <c r="ONC28" s="112"/>
      <c r="OND28" s="112"/>
      <c r="ONE28" s="112"/>
      <c r="ONF28" s="112"/>
      <c r="ONG28" s="112"/>
      <c r="ONH28" s="112"/>
      <c r="ONI28" s="112"/>
      <c r="ONJ28" s="112"/>
      <c r="ONK28" s="112"/>
      <c r="ONL28" s="112"/>
      <c r="ONM28" s="112"/>
      <c r="ONN28" s="112"/>
      <c r="ONO28" s="112"/>
      <c r="ONP28" s="112"/>
      <c r="ONQ28" s="112"/>
      <c r="ONR28" s="112"/>
      <c r="ONS28" s="112"/>
      <c r="ONT28" s="112"/>
      <c r="ONU28" s="112"/>
      <c r="ONV28" s="112"/>
      <c r="ONW28" s="112"/>
      <c r="ONX28" s="112"/>
      <c r="ONY28" s="112"/>
      <c r="ONZ28" s="112"/>
      <c r="OOA28" s="112"/>
      <c r="OOB28" s="112"/>
      <c r="OOC28" s="112"/>
      <c r="OOD28" s="112"/>
      <c r="OOE28" s="112"/>
      <c r="OOF28" s="112"/>
      <c r="OOG28" s="112"/>
      <c r="OOH28" s="112"/>
      <c r="OOI28" s="112"/>
      <c r="OOJ28" s="112"/>
      <c r="OOK28" s="112"/>
      <c r="OOL28" s="112"/>
      <c r="OOM28" s="112"/>
      <c r="OON28" s="112"/>
      <c r="OOO28" s="112"/>
      <c r="OOP28" s="112"/>
      <c r="OOQ28" s="112"/>
      <c r="OOR28" s="112"/>
      <c r="OOS28" s="112"/>
      <c r="OOT28" s="112"/>
      <c r="OOU28" s="112"/>
      <c r="OOV28" s="112"/>
      <c r="OOW28" s="112"/>
      <c r="OOX28" s="112"/>
      <c r="OOY28" s="112"/>
      <c r="OOZ28" s="112"/>
      <c r="OPA28" s="112"/>
      <c r="OPB28" s="112"/>
      <c r="OPC28" s="112"/>
      <c r="OPD28" s="112"/>
      <c r="OPE28" s="112"/>
      <c r="OPF28" s="112"/>
      <c r="OPG28" s="112"/>
      <c r="OPH28" s="112"/>
      <c r="OPI28" s="112"/>
      <c r="OPJ28" s="112"/>
      <c r="OPK28" s="112"/>
      <c r="OPL28" s="112"/>
      <c r="OPM28" s="112"/>
      <c r="OPN28" s="112"/>
      <c r="OPO28" s="112"/>
      <c r="OPP28" s="112"/>
      <c r="OPQ28" s="112"/>
      <c r="OPR28" s="112"/>
      <c r="OPS28" s="112"/>
      <c r="OPT28" s="112"/>
      <c r="OPU28" s="112"/>
      <c r="OPV28" s="112"/>
      <c r="OPW28" s="112"/>
      <c r="OPX28" s="112"/>
      <c r="OPY28" s="112"/>
      <c r="OPZ28" s="112"/>
      <c r="OQA28" s="112"/>
      <c r="OQB28" s="112"/>
      <c r="OQC28" s="112"/>
      <c r="OQD28" s="112"/>
      <c r="OQE28" s="112"/>
      <c r="OQF28" s="112"/>
      <c r="OQG28" s="112"/>
      <c r="OQH28" s="112"/>
      <c r="OQI28" s="112"/>
      <c r="OQJ28" s="112"/>
      <c r="OQK28" s="112"/>
      <c r="OQL28" s="112"/>
      <c r="OQM28" s="112"/>
      <c r="OQN28" s="112"/>
      <c r="OQO28" s="112"/>
      <c r="OQP28" s="112"/>
      <c r="OQQ28" s="112"/>
      <c r="OQR28" s="112"/>
      <c r="OQS28" s="112"/>
      <c r="OQT28" s="112"/>
      <c r="OQU28" s="112"/>
      <c r="OQV28" s="112"/>
      <c r="OQW28" s="112"/>
      <c r="OQX28" s="112"/>
      <c r="OQY28" s="112"/>
      <c r="OQZ28" s="112"/>
      <c r="ORA28" s="112"/>
      <c r="ORB28" s="112"/>
      <c r="ORC28" s="112"/>
      <c r="ORD28" s="112"/>
      <c r="ORE28" s="112"/>
      <c r="ORF28" s="112"/>
      <c r="ORG28" s="112"/>
      <c r="ORH28" s="112"/>
      <c r="ORI28" s="112"/>
      <c r="ORJ28" s="112"/>
      <c r="ORK28" s="112"/>
      <c r="ORL28" s="112"/>
      <c r="ORM28" s="112"/>
      <c r="ORN28" s="112"/>
      <c r="ORO28" s="112"/>
      <c r="ORP28" s="112"/>
      <c r="ORQ28" s="112"/>
      <c r="ORR28" s="112"/>
      <c r="ORS28" s="112"/>
      <c r="ORT28" s="112"/>
      <c r="ORU28" s="112"/>
      <c r="ORV28" s="112"/>
      <c r="ORW28" s="112"/>
      <c r="ORX28" s="112"/>
      <c r="ORY28" s="112"/>
      <c r="ORZ28" s="112"/>
      <c r="OSA28" s="112"/>
      <c r="OSB28" s="112"/>
      <c r="OSC28" s="112"/>
      <c r="OSD28" s="112"/>
      <c r="OSE28" s="112"/>
      <c r="OSF28" s="112"/>
      <c r="OSG28" s="112"/>
      <c r="OSH28" s="112"/>
      <c r="OSI28" s="112"/>
      <c r="OSJ28" s="112"/>
      <c r="OSK28" s="112"/>
      <c r="OSL28" s="112"/>
      <c r="OSM28" s="112"/>
      <c r="OSN28" s="112"/>
      <c r="OSO28" s="112"/>
      <c r="OSP28" s="112"/>
      <c r="OSQ28" s="112"/>
      <c r="OSR28" s="112"/>
      <c r="OSS28" s="112"/>
      <c r="OST28" s="112"/>
      <c r="OSU28" s="112"/>
      <c r="OSV28" s="112"/>
      <c r="OSW28" s="112"/>
      <c r="OSX28" s="112"/>
      <c r="OSY28" s="112"/>
      <c r="OSZ28" s="112"/>
      <c r="OTA28" s="112"/>
      <c r="OTB28" s="112"/>
      <c r="OTC28" s="112"/>
      <c r="OTD28" s="112"/>
      <c r="OTE28" s="112"/>
      <c r="OTF28" s="112"/>
      <c r="OTG28" s="112"/>
      <c r="OTH28" s="112"/>
      <c r="OTI28" s="112"/>
      <c r="OTJ28" s="112"/>
      <c r="OTK28" s="112"/>
      <c r="OTL28" s="112"/>
      <c r="OTM28" s="112"/>
      <c r="OTN28" s="112"/>
      <c r="OTO28" s="112"/>
      <c r="OTP28" s="112"/>
      <c r="OTQ28" s="112"/>
      <c r="OTR28" s="112"/>
      <c r="OTS28" s="112"/>
      <c r="OTT28" s="112"/>
      <c r="OTU28" s="112"/>
      <c r="OTV28" s="112"/>
      <c r="OTW28" s="112"/>
      <c r="OTX28" s="112"/>
      <c r="OTY28" s="112"/>
      <c r="OTZ28" s="112"/>
      <c r="OUA28" s="112"/>
      <c r="OUB28" s="112"/>
      <c r="OUC28" s="112"/>
      <c r="OUD28" s="112"/>
      <c r="OUE28" s="112"/>
      <c r="OUF28" s="112"/>
      <c r="OUG28" s="112"/>
      <c r="OUH28" s="112"/>
      <c r="OUI28" s="112"/>
      <c r="OUJ28" s="112"/>
      <c r="OUK28" s="112"/>
      <c r="OUL28" s="112"/>
      <c r="OUM28" s="112"/>
      <c r="OUN28" s="112"/>
      <c r="OUO28" s="112"/>
      <c r="OUP28" s="112"/>
      <c r="OUQ28" s="112"/>
      <c r="OUR28" s="112"/>
      <c r="OUS28" s="112"/>
      <c r="OUT28" s="112"/>
      <c r="OUU28" s="112"/>
      <c r="OUV28" s="112"/>
      <c r="OUW28" s="112"/>
      <c r="OUX28" s="112"/>
      <c r="OUY28" s="112"/>
      <c r="OUZ28" s="112"/>
      <c r="OVA28" s="112"/>
      <c r="OVB28" s="112"/>
      <c r="OVC28" s="112"/>
      <c r="OVD28" s="112"/>
      <c r="OVE28" s="112"/>
      <c r="OVF28" s="112"/>
      <c r="OVG28" s="112"/>
      <c r="OVH28" s="112"/>
      <c r="OVI28" s="112"/>
      <c r="OVJ28" s="112"/>
      <c r="OVK28" s="112"/>
      <c r="OVL28" s="112"/>
      <c r="OVM28" s="112"/>
      <c r="OVN28" s="112"/>
      <c r="OVO28" s="112"/>
      <c r="OVP28" s="112"/>
      <c r="OVQ28" s="112"/>
      <c r="OVR28" s="112"/>
      <c r="OVS28" s="112"/>
      <c r="OVT28" s="112"/>
      <c r="OVU28" s="112"/>
      <c r="OVV28" s="112"/>
      <c r="OVW28" s="112"/>
      <c r="OVX28" s="112"/>
      <c r="OVY28" s="112"/>
      <c r="OVZ28" s="112"/>
      <c r="OWA28" s="112"/>
      <c r="OWB28" s="112"/>
      <c r="OWC28" s="112"/>
      <c r="OWD28" s="112"/>
      <c r="OWE28" s="112"/>
      <c r="OWF28" s="112"/>
      <c r="OWG28" s="112"/>
      <c r="OWH28" s="112"/>
      <c r="OWI28" s="112"/>
      <c r="OWJ28" s="112"/>
      <c r="OWK28" s="112"/>
      <c r="OWL28" s="112"/>
      <c r="OWM28" s="112"/>
      <c r="OWN28" s="112"/>
      <c r="OWO28" s="112"/>
      <c r="OWP28" s="112"/>
      <c r="OWQ28" s="112"/>
      <c r="OWR28" s="112"/>
      <c r="OWS28" s="112"/>
      <c r="OWT28" s="112"/>
      <c r="OWU28" s="112"/>
      <c r="OWV28" s="112"/>
      <c r="OWW28" s="112"/>
      <c r="OWX28" s="112"/>
      <c r="OWY28" s="112"/>
      <c r="OWZ28" s="112"/>
      <c r="OXA28" s="112"/>
      <c r="OXB28" s="112"/>
      <c r="OXC28" s="112"/>
      <c r="OXD28" s="112"/>
      <c r="OXE28" s="112"/>
      <c r="OXF28" s="112"/>
      <c r="OXG28" s="112"/>
      <c r="OXH28" s="112"/>
      <c r="OXI28" s="112"/>
      <c r="OXJ28" s="112"/>
      <c r="OXK28" s="112"/>
      <c r="OXL28" s="112"/>
      <c r="OXM28" s="112"/>
      <c r="OXN28" s="112"/>
      <c r="OXO28" s="112"/>
      <c r="OXP28" s="112"/>
      <c r="OXQ28" s="112"/>
      <c r="OXR28" s="112"/>
      <c r="OXS28" s="112"/>
      <c r="OXT28" s="112"/>
      <c r="OXU28" s="112"/>
      <c r="OXV28" s="112"/>
      <c r="OXW28" s="112"/>
      <c r="OXX28" s="112"/>
      <c r="OXY28" s="112"/>
      <c r="OXZ28" s="112"/>
      <c r="OYA28" s="112"/>
      <c r="OYB28" s="112"/>
      <c r="OYC28" s="112"/>
      <c r="OYD28" s="112"/>
      <c r="OYE28" s="112"/>
      <c r="OYF28" s="112"/>
      <c r="OYG28" s="112"/>
      <c r="OYH28" s="112"/>
      <c r="OYI28" s="112"/>
      <c r="OYJ28" s="112"/>
      <c r="OYK28" s="112"/>
      <c r="OYL28" s="112"/>
      <c r="OYM28" s="112"/>
      <c r="OYN28" s="112"/>
      <c r="OYO28" s="112"/>
      <c r="OYP28" s="112"/>
      <c r="OYQ28" s="112"/>
      <c r="OYR28" s="112"/>
      <c r="OYS28" s="112"/>
      <c r="OYT28" s="112"/>
      <c r="OYU28" s="112"/>
      <c r="OYV28" s="112"/>
      <c r="OYW28" s="112"/>
      <c r="OYX28" s="112"/>
      <c r="OYY28" s="112"/>
      <c r="OYZ28" s="112"/>
      <c r="OZA28" s="112"/>
      <c r="OZB28" s="112"/>
      <c r="OZC28" s="112"/>
      <c r="OZD28" s="112"/>
      <c r="OZE28" s="112"/>
      <c r="OZF28" s="112"/>
      <c r="OZG28" s="112"/>
      <c r="OZH28" s="112"/>
      <c r="OZI28" s="112"/>
      <c r="OZJ28" s="112"/>
      <c r="OZK28" s="112"/>
      <c r="OZL28" s="112"/>
      <c r="OZM28" s="112"/>
      <c r="OZN28" s="112"/>
      <c r="OZO28" s="112"/>
      <c r="OZP28" s="112"/>
      <c r="OZQ28" s="112"/>
      <c r="OZR28" s="112"/>
      <c r="OZS28" s="112"/>
      <c r="OZT28" s="112"/>
      <c r="OZU28" s="112"/>
      <c r="OZV28" s="112"/>
      <c r="OZW28" s="112"/>
      <c r="OZX28" s="112"/>
      <c r="OZY28" s="112"/>
      <c r="OZZ28" s="112"/>
      <c r="PAA28" s="112"/>
      <c r="PAB28" s="112"/>
      <c r="PAC28" s="112"/>
      <c r="PAD28" s="112"/>
      <c r="PAE28" s="112"/>
      <c r="PAF28" s="112"/>
      <c r="PAG28" s="112"/>
      <c r="PAH28" s="112"/>
      <c r="PAI28" s="112"/>
      <c r="PAJ28" s="112"/>
      <c r="PAK28" s="112"/>
      <c r="PAL28" s="112"/>
      <c r="PAM28" s="112"/>
      <c r="PAN28" s="112"/>
      <c r="PAO28" s="112"/>
      <c r="PAP28" s="112"/>
      <c r="PAQ28" s="112"/>
      <c r="PAR28" s="112"/>
      <c r="PAS28" s="112"/>
      <c r="PAT28" s="112"/>
      <c r="PAU28" s="112"/>
      <c r="PAV28" s="112"/>
      <c r="PAW28" s="112"/>
      <c r="PAX28" s="112"/>
      <c r="PAY28" s="112"/>
      <c r="PAZ28" s="112"/>
      <c r="PBA28" s="112"/>
      <c r="PBB28" s="112"/>
      <c r="PBC28" s="112"/>
      <c r="PBD28" s="112"/>
      <c r="PBE28" s="112"/>
      <c r="PBF28" s="112"/>
      <c r="PBG28" s="112"/>
      <c r="PBH28" s="112"/>
      <c r="PBI28" s="112"/>
      <c r="PBJ28" s="112"/>
      <c r="PBK28" s="112"/>
      <c r="PBL28" s="112"/>
      <c r="PBM28" s="112"/>
      <c r="PBN28" s="112"/>
      <c r="PBO28" s="112"/>
      <c r="PBP28" s="112"/>
      <c r="PBQ28" s="112"/>
      <c r="PBR28" s="112"/>
      <c r="PBS28" s="112"/>
      <c r="PBT28" s="112"/>
      <c r="PBU28" s="112"/>
      <c r="PBV28" s="112"/>
      <c r="PBW28" s="112"/>
      <c r="PBX28" s="112"/>
      <c r="PBY28" s="112"/>
      <c r="PBZ28" s="112"/>
      <c r="PCA28" s="112"/>
      <c r="PCB28" s="112"/>
      <c r="PCC28" s="112"/>
      <c r="PCD28" s="112"/>
      <c r="PCE28" s="112"/>
      <c r="PCF28" s="112"/>
      <c r="PCG28" s="112"/>
      <c r="PCH28" s="112"/>
      <c r="PCI28" s="112"/>
      <c r="PCJ28" s="112"/>
      <c r="PCK28" s="112"/>
      <c r="PCL28" s="112"/>
      <c r="PCM28" s="112"/>
      <c r="PCN28" s="112"/>
      <c r="PCO28" s="112"/>
      <c r="PCP28" s="112"/>
      <c r="PCQ28" s="112"/>
      <c r="PCR28" s="112"/>
      <c r="PCS28" s="112"/>
      <c r="PCT28" s="112"/>
      <c r="PCU28" s="112"/>
      <c r="PCV28" s="112"/>
      <c r="PCW28" s="112"/>
      <c r="PCX28" s="112"/>
      <c r="PCY28" s="112"/>
      <c r="PCZ28" s="112"/>
      <c r="PDA28" s="112"/>
      <c r="PDB28" s="112"/>
      <c r="PDC28" s="112"/>
      <c r="PDD28" s="112"/>
      <c r="PDE28" s="112"/>
      <c r="PDF28" s="112"/>
      <c r="PDG28" s="112"/>
      <c r="PDH28" s="112"/>
      <c r="PDI28" s="112"/>
      <c r="PDJ28" s="112"/>
      <c r="PDK28" s="112"/>
      <c r="PDL28" s="112"/>
      <c r="PDM28" s="112"/>
      <c r="PDN28" s="112"/>
      <c r="PDO28" s="112"/>
      <c r="PDP28" s="112"/>
      <c r="PDQ28" s="112"/>
      <c r="PDR28" s="112"/>
      <c r="PDS28" s="112"/>
      <c r="PDT28" s="112"/>
      <c r="PDU28" s="112"/>
      <c r="PDV28" s="112"/>
      <c r="PDW28" s="112"/>
      <c r="PDX28" s="112"/>
      <c r="PDY28" s="112"/>
      <c r="PDZ28" s="112"/>
      <c r="PEA28" s="112"/>
      <c r="PEB28" s="112"/>
      <c r="PEC28" s="112"/>
      <c r="PED28" s="112"/>
      <c r="PEE28" s="112"/>
      <c r="PEF28" s="112"/>
      <c r="PEG28" s="112"/>
      <c r="PEH28" s="112"/>
      <c r="PEI28" s="112"/>
      <c r="PEJ28" s="112"/>
      <c r="PEK28" s="112"/>
      <c r="PEL28" s="112"/>
      <c r="PEM28" s="112"/>
      <c r="PEN28" s="112"/>
      <c r="PEO28" s="112"/>
      <c r="PEP28" s="112"/>
      <c r="PEQ28" s="112"/>
      <c r="PER28" s="112"/>
      <c r="PES28" s="112"/>
      <c r="PET28" s="112"/>
      <c r="PEU28" s="112"/>
      <c r="PEV28" s="112"/>
      <c r="PEW28" s="112"/>
      <c r="PEX28" s="112"/>
      <c r="PEY28" s="112"/>
      <c r="PEZ28" s="112"/>
      <c r="PFA28" s="112"/>
      <c r="PFB28" s="112"/>
      <c r="PFC28" s="112"/>
      <c r="PFD28" s="112"/>
      <c r="PFE28" s="112"/>
      <c r="PFF28" s="112"/>
      <c r="PFG28" s="112"/>
      <c r="PFH28" s="112"/>
      <c r="PFI28" s="112"/>
      <c r="PFJ28" s="112"/>
      <c r="PFK28" s="112"/>
      <c r="PFL28" s="112"/>
      <c r="PFM28" s="112"/>
      <c r="PFN28" s="112"/>
      <c r="PFO28" s="112"/>
      <c r="PFP28" s="112"/>
      <c r="PFQ28" s="112"/>
      <c r="PFR28" s="112"/>
      <c r="PFS28" s="112"/>
      <c r="PFT28" s="112"/>
      <c r="PFU28" s="112"/>
      <c r="PFV28" s="112"/>
      <c r="PFW28" s="112"/>
      <c r="PFX28" s="112"/>
      <c r="PFY28" s="112"/>
      <c r="PFZ28" s="112"/>
      <c r="PGA28" s="112"/>
      <c r="PGB28" s="112"/>
      <c r="PGC28" s="112"/>
      <c r="PGD28" s="112"/>
      <c r="PGE28" s="112"/>
      <c r="PGF28" s="112"/>
      <c r="PGG28" s="112"/>
      <c r="PGH28" s="112"/>
      <c r="PGI28" s="112"/>
      <c r="PGJ28" s="112"/>
      <c r="PGK28" s="112"/>
      <c r="PGL28" s="112"/>
      <c r="PGM28" s="112"/>
      <c r="PGN28" s="112"/>
      <c r="PGO28" s="112"/>
      <c r="PGP28" s="112"/>
      <c r="PGQ28" s="112"/>
      <c r="PGR28" s="112"/>
      <c r="PGS28" s="112"/>
      <c r="PGT28" s="112"/>
      <c r="PGU28" s="112"/>
      <c r="PGV28" s="112"/>
      <c r="PGW28" s="112"/>
      <c r="PGX28" s="112"/>
      <c r="PGY28" s="112"/>
      <c r="PGZ28" s="112"/>
      <c r="PHA28" s="112"/>
      <c r="PHB28" s="112"/>
      <c r="PHC28" s="112"/>
      <c r="PHD28" s="112"/>
      <c r="PHE28" s="112"/>
      <c r="PHF28" s="112"/>
      <c r="PHG28" s="112"/>
      <c r="PHH28" s="112"/>
      <c r="PHI28" s="112"/>
      <c r="PHJ28" s="112"/>
      <c r="PHK28" s="112"/>
      <c r="PHL28" s="112"/>
      <c r="PHM28" s="112"/>
      <c r="PHN28" s="112"/>
      <c r="PHO28" s="112"/>
      <c r="PHP28" s="112"/>
      <c r="PHQ28" s="112"/>
      <c r="PHR28" s="112"/>
      <c r="PHS28" s="112"/>
      <c r="PHT28" s="112"/>
      <c r="PHU28" s="112"/>
      <c r="PHV28" s="112"/>
      <c r="PHW28" s="112"/>
      <c r="PHX28" s="112"/>
      <c r="PHY28" s="112"/>
      <c r="PHZ28" s="112"/>
      <c r="PIA28" s="112"/>
      <c r="PIB28" s="112"/>
      <c r="PIC28" s="112"/>
      <c r="PID28" s="112"/>
      <c r="PIE28" s="112"/>
      <c r="PIF28" s="112"/>
      <c r="PIG28" s="112"/>
      <c r="PIH28" s="112"/>
      <c r="PII28" s="112"/>
      <c r="PIJ28" s="112"/>
      <c r="PIK28" s="112"/>
      <c r="PIL28" s="112"/>
      <c r="PIM28" s="112"/>
      <c r="PIN28" s="112"/>
      <c r="PIO28" s="112"/>
      <c r="PIP28" s="112"/>
      <c r="PIQ28" s="112"/>
      <c r="PIR28" s="112"/>
      <c r="PIS28" s="112"/>
      <c r="PIT28" s="112"/>
      <c r="PIU28" s="112"/>
      <c r="PIV28" s="112"/>
      <c r="PIW28" s="112"/>
      <c r="PIX28" s="112"/>
      <c r="PIY28" s="112"/>
      <c r="PIZ28" s="112"/>
      <c r="PJA28" s="112"/>
      <c r="PJB28" s="112"/>
      <c r="PJC28" s="112"/>
      <c r="PJD28" s="112"/>
      <c r="PJE28" s="112"/>
      <c r="PJF28" s="112"/>
      <c r="PJG28" s="112"/>
      <c r="PJH28" s="112"/>
      <c r="PJI28" s="112"/>
      <c r="PJJ28" s="112"/>
      <c r="PJK28" s="112"/>
      <c r="PJL28" s="112"/>
      <c r="PJM28" s="112"/>
      <c r="PJN28" s="112"/>
      <c r="PJO28" s="112"/>
      <c r="PJP28" s="112"/>
      <c r="PJQ28" s="112"/>
      <c r="PJR28" s="112"/>
      <c r="PJS28" s="112"/>
      <c r="PJT28" s="112"/>
      <c r="PJU28" s="112"/>
      <c r="PJV28" s="112"/>
      <c r="PJW28" s="112"/>
      <c r="PJX28" s="112"/>
      <c r="PJY28" s="112"/>
      <c r="PJZ28" s="112"/>
      <c r="PKA28" s="112"/>
      <c r="PKB28" s="112"/>
      <c r="PKC28" s="112"/>
      <c r="PKD28" s="112"/>
      <c r="PKE28" s="112"/>
      <c r="PKF28" s="112"/>
      <c r="PKG28" s="112"/>
      <c r="PKH28" s="112"/>
      <c r="PKI28" s="112"/>
      <c r="PKJ28" s="112"/>
      <c r="PKK28" s="112"/>
      <c r="PKL28" s="112"/>
      <c r="PKM28" s="112"/>
      <c r="PKN28" s="112"/>
      <c r="PKO28" s="112"/>
      <c r="PKP28" s="112"/>
      <c r="PKQ28" s="112"/>
      <c r="PKR28" s="112"/>
      <c r="PKS28" s="112"/>
      <c r="PKT28" s="112"/>
      <c r="PKU28" s="112"/>
      <c r="PKV28" s="112"/>
      <c r="PKW28" s="112"/>
      <c r="PKX28" s="112"/>
      <c r="PKY28" s="112"/>
      <c r="PKZ28" s="112"/>
      <c r="PLA28" s="112"/>
      <c r="PLB28" s="112"/>
      <c r="PLC28" s="112"/>
      <c r="PLD28" s="112"/>
      <c r="PLE28" s="112"/>
      <c r="PLF28" s="112"/>
      <c r="PLG28" s="112"/>
      <c r="PLH28" s="112"/>
      <c r="PLI28" s="112"/>
      <c r="PLJ28" s="112"/>
      <c r="PLK28" s="112"/>
      <c r="PLL28" s="112"/>
      <c r="PLM28" s="112"/>
      <c r="PLN28" s="112"/>
      <c r="PLO28" s="112"/>
      <c r="PLP28" s="112"/>
      <c r="PLQ28" s="112"/>
      <c r="PLR28" s="112"/>
      <c r="PLS28" s="112"/>
      <c r="PLT28" s="112"/>
      <c r="PLU28" s="112"/>
      <c r="PLV28" s="112"/>
      <c r="PLW28" s="112"/>
      <c r="PLX28" s="112"/>
      <c r="PLY28" s="112"/>
      <c r="PLZ28" s="112"/>
      <c r="PMA28" s="112"/>
      <c r="PMB28" s="112"/>
      <c r="PMC28" s="112"/>
      <c r="PMD28" s="112"/>
      <c r="PME28" s="112"/>
      <c r="PMF28" s="112"/>
      <c r="PMG28" s="112"/>
      <c r="PMH28" s="112"/>
      <c r="PMI28" s="112"/>
      <c r="PMJ28" s="112"/>
      <c r="PMK28" s="112"/>
      <c r="PML28" s="112"/>
      <c r="PMM28" s="112"/>
      <c r="PMN28" s="112"/>
      <c r="PMO28" s="112"/>
      <c r="PMP28" s="112"/>
      <c r="PMQ28" s="112"/>
      <c r="PMR28" s="112"/>
      <c r="PMS28" s="112"/>
      <c r="PMT28" s="112"/>
      <c r="PMU28" s="112"/>
      <c r="PMV28" s="112"/>
      <c r="PMW28" s="112"/>
      <c r="PMX28" s="112"/>
      <c r="PMY28" s="112"/>
      <c r="PMZ28" s="112"/>
      <c r="PNA28" s="112"/>
      <c r="PNB28" s="112"/>
      <c r="PNC28" s="112"/>
      <c r="PND28" s="112"/>
      <c r="PNE28" s="112"/>
      <c r="PNF28" s="112"/>
      <c r="PNG28" s="112"/>
      <c r="PNH28" s="112"/>
      <c r="PNI28" s="112"/>
      <c r="PNJ28" s="112"/>
      <c r="PNK28" s="112"/>
      <c r="PNL28" s="112"/>
      <c r="PNM28" s="112"/>
      <c r="PNN28" s="112"/>
      <c r="PNO28" s="112"/>
      <c r="PNP28" s="112"/>
      <c r="PNQ28" s="112"/>
      <c r="PNR28" s="112"/>
      <c r="PNS28" s="112"/>
      <c r="PNT28" s="112"/>
      <c r="PNU28" s="112"/>
      <c r="PNV28" s="112"/>
      <c r="PNW28" s="112"/>
      <c r="PNX28" s="112"/>
      <c r="PNY28" s="112"/>
      <c r="PNZ28" s="112"/>
      <c r="POA28" s="112"/>
      <c r="POB28" s="112"/>
      <c r="POC28" s="112"/>
      <c r="POD28" s="112"/>
      <c r="POE28" s="112"/>
      <c r="POF28" s="112"/>
      <c r="POG28" s="112"/>
      <c r="POH28" s="112"/>
      <c r="POI28" s="112"/>
      <c r="POJ28" s="112"/>
      <c r="POK28" s="112"/>
      <c r="POL28" s="112"/>
      <c r="POM28" s="112"/>
      <c r="PON28" s="112"/>
      <c r="POO28" s="112"/>
      <c r="POP28" s="112"/>
      <c r="POQ28" s="112"/>
      <c r="POR28" s="112"/>
      <c r="POS28" s="112"/>
      <c r="POT28" s="112"/>
      <c r="POU28" s="112"/>
      <c r="POV28" s="112"/>
      <c r="POW28" s="112"/>
      <c r="POX28" s="112"/>
      <c r="POY28" s="112"/>
      <c r="POZ28" s="112"/>
      <c r="PPA28" s="112"/>
      <c r="PPB28" s="112"/>
      <c r="PPC28" s="112"/>
      <c r="PPD28" s="112"/>
      <c r="PPE28" s="112"/>
      <c r="PPF28" s="112"/>
      <c r="PPG28" s="112"/>
      <c r="PPH28" s="112"/>
      <c r="PPI28" s="112"/>
      <c r="PPJ28" s="112"/>
      <c r="PPK28" s="112"/>
      <c r="PPL28" s="112"/>
      <c r="PPM28" s="112"/>
      <c r="PPN28" s="112"/>
      <c r="PPO28" s="112"/>
      <c r="PPP28" s="112"/>
      <c r="PPQ28" s="112"/>
      <c r="PPR28" s="112"/>
      <c r="PPS28" s="112"/>
      <c r="PPT28" s="112"/>
      <c r="PPU28" s="112"/>
      <c r="PPV28" s="112"/>
      <c r="PPW28" s="112"/>
      <c r="PPX28" s="112"/>
      <c r="PPY28" s="112"/>
      <c r="PPZ28" s="112"/>
      <c r="PQA28" s="112"/>
      <c r="PQB28" s="112"/>
      <c r="PQC28" s="112"/>
      <c r="PQD28" s="112"/>
      <c r="PQE28" s="112"/>
      <c r="PQF28" s="112"/>
      <c r="PQG28" s="112"/>
      <c r="PQH28" s="112"/>
      <c r="PQI28" s="112"/>
      <c r="PQJ28" s="112"/>
      <c r="PQK28" s="112"/>
      <c r="PQL28" s="112"/>
      <c r="PQM28" s="112"/>
      <c r="PQN28" s="112"/>
      <c r="PQO28" s="112"/>
      <c r="PQP28" s="112"/>
      <c r="PQQ28" s="112"/>
      <c r="PQR28" s="112"/>
      <c r="PQS28" s="112"/>
      <c r="PQT28" s="112"/>
      <c r="PQU28" s="112"/>
      <c r="PQV28" s="112"/>
      <c r="PQW28" s="112"/>
      <c r="PQX28" s="112"/>
      <c r="PQY28" s="112"/>
      <c r="PQZ28" s="112"/>
      <c r="PRA28" s="112"/>
      <c r="PRB28" s="112"/>
      <c r="PRC28" s="112"/>
      <c r="PRD28" s="112"/>
      <c r="PRE28" s="112"/>
      <c r="PRF28" s="112"/>
      <c r="PRG28" s="112"/>
      <c r="PRH28" s="112"/>
      <c r="PRI28" s="112"/>
      <c r="PRJ28" s="112"/>
      <c r="PRK28" s="112"/>
      <c r="PRL28" s="112"/>
      <c r="PRM28" s="112"/>
      <c r="PRN28" s="112"/>
      <c r="PRO28" s="112"/>
      <c r="PRP28" s="112"/>
      <c r="PRQ28" s="112"/>
      <c r="PRR28" s="112"/>
      <c r="PRS28" s="112"/>
      <c r="PRT28" s="112"/>
      <c r="PRU28" s="112"/>
      <c r="PRV28" s="112"/>
      <c r="PRW28" s="112"/>
      <c r="PRX28" s="112"/>
      <c r="PRY28" s="112"/>
      <c r="PRZ28" s="112"/>
      <c r="PSA28" s="112"/>
      <c r="PSB28" s="112"/>
      <c r="PSC28" s="112"/>
      <c r="PSD28" s="112"/>
      <c r="PSE28" s="112"/>
      <c r="PSF28" s="112"/>
      <c r="PSG28" s="112"/>
      <c r="PSH28" s="112"/>
      <c r="PSI28" s="112"/>
      <c r="PSJ28" s="112"/>
      <c r="PSK28" s="112"/>
      <c r="PSL28" s="112"/>
      <c r="PSM28" s="112"/>
      <c r="PSN28" s="112"/>
      <c r="PSO28" s="112"/>
      <c r="PSP28" s="112"/>
      <c r="PSQ28" s="112"/>
      <c r="PSR28" s="112"/>
      <c r="PSS28" s="112"/>
      <c r="PST28" s="112"/>
      <c r="PSU28" s="112"/>
      <c r="PSV28" s="112"/>
      <c r="PSW28" s="112"/>
      <c r="PSX28" s="112"/>
      <c r="PSY28" s="112"/>
      <c r="PSZ28" s="112"/>
      <c r="PTA28" s="112"/>
      <c r="PTB28" s="112"/>
      <c r="PTC28" s="112"/>
      <c r="PTD28" s="112"/>
      <c r="PTE28" s="112"/>
      <c r="PTF28" s="112"/>
      <c r="PTG28" s="112"/>
      <c r="PTH28" s="112"/>
      <c r="PTI28" s="112"/>
      <c r="PTJ28" s="112"/>
      <c r="PTK28" s="112"/>
      <c r="PTL28" s="112"/>
      <c r="PTM28" s="112"/>
      <c r="PTN28" s="112"/>
      <c r="PTO28" s="112"/>
      <c r="PTP28" s="112"/>
      <c r="PTQ28" s="112"/>
      <c r="PTR28" s="112"/>
      <c r="PTS28" s="112"/>
      <c r="PTT28" s="112"/>
      <c r="PTU28" s="112"/>
      <c r="PTV28" s="112"/>
      <c r="PTW28" s="112"/>
      <c r="PTX28" s="112"/>
      <c r="PTY28" s="112"/>
      <c r="PTZ28" s="112"/>
      <c r="PUA28" s="112"/>
      <c r="PUB28" s="112"/>
      <c r="PUC28" s="112"/>
      <c r="PUD28" s="112"/>
      <c r="PUE28" s="112"/>
      <c r="PUF28" s="112"/>
      <c r="PUG28" s="112"/>
      <c r="PUH28" s="112"/>
      <c r="PUI28" s="112"/>
      <c r="PUJ28" s="112"/>
      <c r="PUK28" s="112"/>
      <c r="PUL28" s="112"/>
      <c r="PUM28" s="112"/>
      <c r="PUN28" s="112"/>
      <c r="PUO28" s="112"/>
      <c r="PUP28" s="112"/>
      <c r="PUQ28" s="112"/>
      <c r="PUR28" s="112"/>
      <c r="PUS28" s="112"/>
      <c r="PUT28" s="112"/>
      <c r="PUU28" s="112"/>
      <c r="PUV28" s="112"/>
      <c r="PUW28" s="112"/>
      <c r="PUX28" s="112"/>
      <c r="PUY28" s="112"/>
      <c r="PUZ28" s="112"/>
      <c r="PVA28" s="112"/>
      <c r="PVB28" s="112"/>
      <c r="PVC28" s="112"/>
      <c r="PVD28" s="112"/>
      <c r="PVE28" s="112"/>
      <c r="PVF28" s="112"/>
      <c r="PVG28" s="112"/>
      <c r="PVH28" s="112"/>
      <c r="PVI28" s="112"/>
      <c r="PVJ28" s="112"/>
      <c r="PVK28" s="112"/>
      <c r="PVL28" s="112"/>
      <c r="PVM28" s="112"/>
      <c r="PVN28" s="112"/>
      <c r="PVO28" s="112"/>
      <c r="PVP28" s="112"/>
      <c r="PVQ28" s="112"/>
      <c r="PVR28" s="112"/>
      <c r="PVS28" s="112"/>
      <c r="PVT28" s="112"/>
      <c r="PVU28" s="112"/>
      <c r="PVV28" s="112"/>
      <c r="PVW28" s="112"/>
      <c r="PVX28" s="112"/>
      <c r="PVY28" s="112"/>
      <c r="PVZ28" s="112"/>
      <c r="PWA28" s="112"/>
      <c r="PWB28" s="112"/>
      <c r="PWC28" s="112"/>
      <c r="PWD28" s="112"/>
      <c r="PWE28" s="112"/>
      <c r="PWF28" s="112"/>
      <c r="PWG28" s="112"/>
      <c r="PWH28" s="112"/>
      <c r="PWI28" s="112"/>
      <c r="PWJ28" s="112"/>
      <c r="PWK28" s="112"/>
      <c r="PWL28" s="112"/>
      <c r="PWM28" s="112"/>
      <c r="PWN28" s="112"/>
      <c r="PWO28" s="112"/>
      <c r="PWP28" s="112"/>
      <c r="PWQ28" s="112"/>
      <c r="PWR28" s="112"/>
      <c r="PWS28" s="112"/>
      <c r="PWT28" s="112"/>
      <c r="PWU28" s="112"/>
      <c r="PWV28" s="112"/>
      <c r="PWW28" s="112"/>
      <c r="PWX28" s="112"/>
      <c r="PWY28" s="112"/>
      <c r="PWZ28" s="112"/>
      <c r="PXA28" s="112"/>
      <c r="PXB28" s="112"/>
      <c r="PXC28" s="112"/>
      <c r="PXD28" s="112"/>
      <c r="PXE28" s="112"/>
      <c r="PXF28" s="112"/>
      <c r="PXG28" s="112"/>
      <c r="PXH28" s="112"/>
      <c r="PXI28" s="112"/>
      <c r="PXJ28" s="112"/>
      <c r="PXK28" s="112"/>
      <c r="PXL28" s="112"/>
      <c r="PXM28" s="112"/>
      <c r="PXN28" s="112"/>
      <c r="PXO28" s="112"/>
      <c r="PXP28" s="112"/>
      <c r="PXQ28" s="112"/>
      <c r="PXR28" s="112"/>
      <c r="PXS28" s="112"/>
      <c r="PXT28" s="112"/>
      <c r="PXU28" s="112"/>
      <c r="PXV28" s="112"/>
      <c r="PXW28" s="112"/>
      <c r="PXX28" s="112"/>
      <c r="PXY28" s="112"/>
      <c r="PXZ28" s="112"/>
      <c r="PYA28" s="112"/>
      <c r="PYB28" s="112"/>
      <c r="PYC28" s="112"/>
      <c r="PYD28" s="112"/>
      <c r="PYE28" s="112"/>
      <c r="PYF28" s="112"/>
      <c r="PYG28" s="112"/>
      <c r="PYH28" s="112"/>
      <c r="PYI28" s="112"/>
      <c r="PYJ28" s="112"/>
      <c r="PYK28" s="112"/>
      <c r="PYL28" s="112"/>
      <c r="PYM28" s="112"/>
      <c r="PYN28" s="112"/>
      <c r="PYO28" s="112"/>
      <c r="PYP28" s="112"/>
      <c r="PYQ28" s="112"/>
      <c r="PYR28" s="112"/>
      <c r="PYS28" s="112"/>
      <c r="PYT28" s="112"/>
      <c r="PYU28" s="112"/>
      <c r="PYV28" s="112"/>
      <c r="PYW28" s="112"/>
      <c r="PYX28" s="112"/>
      <c r="PYY28" s="112"/>
      <c r="PYZ28" s="112"/>
      <c r="PZA28" s="112"/>
      <c r="PZB28" s="112"/>
      <c r="PZC28" s="112"/>
      <c r="PZD28" s="112"/>
      <c r="PZE28" s="112"/>
      <c r="PZF28" s="112"/>
      <c r="PZG28" s="112"/>
      <c r="PZH28" s="112"/>
      <c r="PZI28" s="112"/>
      <c r="PZJ28" s="112"/>
      <c r="PZK28" s="112"/>
      <c r="PZL28" s="112"/>
      <c r="PZM28" s="112"/>
      <c r="PZN28" s="112"/>
      <c r="PZO28" s="112"/>
      <c r="PZP28" s="112"/>
      <c r="PZQ28" s="112"/>
      <c r="PZR28" s="112"/>
      <c r="PZS28" s="112"/>
      <c r="PZT28" s="112"/>
      <c r="PZU28" s="112"/>
      <c r="PZV28" s="112"/>
      <c r="PZW28" s="112"/>
      <c r="PZX28" s="112"/>
      <c r="PZY28" s="112"/>
      <c r="PZZ28" s="112"/>
      <c r="QAA28" s="112"/>
      <c r="QAB28" s="112"/>
      <c r="QAC28" s="112"/>
      <c r="QAD28" s="112"/>
      <c r="QAE28" s="112"/>
      <c r="QAF28" s="112"/>
      <c r="QAG28" s="112"/>
      <c r="QAH28" s="112"/>
      <c r="QAI28" s="112"/>
      <c r="QAJ28" s="112"/>
      <c r="QAK28" s="112"/>
      <c r="QAL28" s="112"/>
      <c r="QAM28" s="112"/>
      <c r="QAN28" s="112"/>
      <c r="QAO28" s="112"/>
      <c r="QAP28" s="112"/>
      <c r="QAQ28" s="112"/>
      <c r="QAR28" s="112"/>
      <c r="QAS28" s="112"/>
      <c r="QAT28" s="112"/>
      <c r="QAU28" s="112"/>
      <c r="QAV28" s="112"/>
      <c r="QAW28" s="112"/>
      <c r="QAX28" s="112"/>
      <c r="QAY28" s="112"/>
      <c r="QAZ28" s="112"/>
      <c r="QBA28" s="112"/>
      <c r="QBB28" s="112"/>
      <c r="QBC28" s="112"/>
      <c r="QBD28" s="112"/>
      <c r="QBE28" s="112"/>
      <c r="QBF28" s="112"/>
      <c r="QBG28" s="112"/>
      <c r="QBH28" s="112"/>
      <c r="QBI28" s="112"/>
      <c r="QBJ28" s="112"/>
      <c r="QBK28" s="112"/>
      <c r="QBL28" s="112"/>
      <c r="QBM28" s="112"/>
      <c r="QBN28" s="112"/>
      <c r="QBO28" s="112"/>
      <c r="QBP28" s="112"/>
      <c r="QBQ28" s="112"/>
      <c r="QBR28" s="112"/>
      <c r="QBS28" s="112"/>
      <c r="QBT28" s="112"/>
      <c r="QBU28" s="112"/>
      <c r="QBV28" s="112"/>
      <c r="QBW28" s="112"/>
      <c r="QBX28" s="112"/>
      <c r="QBY28" s="112"/>
      <c r="QBZ28" s="112"/>
      <c r="QCA28" s="112"/>
      <c r="QCB28" s="112"/>
      <c r="QCC28" s="112"/>
      <c r="QCD28" s="112"/>
      <c r="QCE28" s="112"/>
      <c r="QCF28" s="112"/>
      <c r="QCG28" s="112"/>
      <c r="QCH28" s="112"/>
      <c r="QCI28" s="112"/>
      <c r="QCJ28" s="112"/>
      <c r="QCK28" s="112"/>
      <c r="QCL28" s="112"/>
      <c r="QCM28" s="112"/>
      <c r="QCN28" s="112"/>
      <c r="QCO28" s="112"/>
      <c r="QCP28" s="112"/>
      <c r="QCQ28" s="112"/>
      <c r="QCR28" s="112"/>
      <c r="QCS28" s="112"/>
      <c r="QCT28" s="112"/>
      <c r="QCU28" s="112"/>
      <c r="QCV28" s="112"/>
      <c r="QCW28" s="112"/>
      <c r="QCX28" s="112"/>
      <c r="QCY28" s="112"/>
      <c r="QCZ28" s="112"/>
      <c r="QDA28" s="112"/>
      <c r="QDB28" s="112"/>
      <c r="QDC28" s="112"/>
      <c r="QDD28" s="112"/>
      <c r="QDE28" s="112"/>
      <c r="QDF28" s="112"/>
      <c r="QDG28" s="112"/>
      <c r="QDH28" s="112"/>
      <c r="QDI28" s="112"/>
      <c r="QDJ28" s="112"/>
      <c r="QDK28" s="112"/>
      <c r="QDL28" s="112"/>
      <c r="QDM28" s="112"/>
      <c r="QDN28" s="112"/>
      <c r="QDO28" s="112"/>
      <c r="QDP28" s="112"/>
      <c r="QDQ28" s="112"/>
      <c r="QDR28" s="112"/>
      <c r="QDS28" s="112"/>
      <c r="QDT28" s="112"/>
      <c r="QDU28" s="112"/>
      <c r="QDV28" s="112"/>
      <c r="QDW28" s="112"/>
      <c r="QDX28" s="112"/>
      <c r="QDY28" s="112"/>
      <c r="QDZ28" s="112"/>
      <c r="QEA28" s="112"/>
      <c r="QEB28" s="112"/>
      <c r="QEC28" s="112"/>
      <c r="QED28" s="112"/>
      <c r="QEE28" s="112"/>
      <c r="QEF28" s="112"/>
      <c r="QEG28" s="112"/>
      <c r="QEH28" s="112"/>
      <c r="QEI28" s="112"/>
      <c r="QEJ28" s="112"/>
      <c r="QEK28" s="112"/>
      <c r="QEL28" s="112"/>
      <c r="QEM28" s="112"/>
      <c r="QEN28" s="112"/>
      <c r="QEO28" s="112"/>
      <c r="QEP28" s="112"/>
      <c r="QEQ28" s="112"/>
      <c r="QER28" s="112"/>
      <c r="QES28" s="112"/>
      <c r="QET28" s="112"/>
      <c r="QEU28" s="112"/>
      <c r="QEV28" s="112"/>
      <c r="QEW28" s="112"/>
      <c r="QEX28" s="112"/>
      <c r="QEY28" s="112"/>
      <c r="QEZ28" s="112"/>
      <c r="QFA28" s="112"/>
      <c r="QFB28" s="112"/>
      <c r="QFC28" s="112"/>
      <c r="QFD28" s="112"/>
      <c r="QFE28" s="112"/>
      <c r="QFF28" s="112"/>
      <c r="QFG28" s="112"/>
      <c r="QFH28" s="112"/>
      <c r="QFI28" s="112"/>
      <c r="QFJ28" s="112"/>
      <c r="QFK28" s="112"/>
      <c r="QFL28" s="112"/>
      <c r="QFM28" s="112"/>
      <c r="QFN28" s="112"/>
      <c r="QFO28" s="112"/>
      <c r="QFP28" s="112"/>
      <c r="QFQ28" s="112"/>
      <c r="QFR28" s="112"/>
      <c r="QFS28" s="112"/>
      <c r="QFT28" s="112"/>
      <c r="QFU28" s="112"/>
      <c r="QFV28" s="112"/>
      <c r="QFW28" s="112"/>
      <c r="QFX28" s="112"/>
      <c r="QFY28" s="112"/>
      <c r="QFZ28" s="112"/>
      <c r="QGA28" s="112"/>
      <c r="QGB28" s="112"/>
      <c r="QGC28" s="112"/>
      <c r="QGD28" s="112"/>
      <c r="QGE28" s="112"/>
      <c r="QGF28" s="112"/>
      <c r="QGG28" s="112"/>
      <c r="QGH28" s="112"/>
      <c r="QGI28" s="112"/>
      <c r="QGJ28" s="112"/>
      <c r="QGK28" s="112"/>
      <c r="QGL28" s="112"/>
      <c r="QGM28" s="112"/>
      <c r="QGN28" s="112"/>
      <c r="QGO28" s="112"/>
      <c r="QGP28" s="112"/>
      <c r="QGQ28" s="112"/>
      <c r="QGR28" s="112"/>
      <c r="QGS28" s="112"/>
      <c r="QGT28" s="112"/>
      <c r="QGU28" s="112"/>
      <c r="QGV28" s="112"/>
      <c r="QGW28" s="112"/>
      <c r="QGX28" s="112"/>
      <c r="QGY28" s="112"/>
      <c r="QGZ28" s="112"/>
      <c r="QHA28" s="112"/>
      <c r="QHB28" s="112"/>
      <c r="QHC28" s="112"/>
      <c r="QHD28" s="112"/>
      <c r="QHE28" s="112"/>
      <c r="QHF28" s="112"/>
      <c r="QHG28" s="112"/>
      <c r="QHH28" s="112"/>
      <c r="QHI28" s="112"/>
      <c r="QHJ28" s="112"/>
      <c r="QHK28" s="112"/>
      <c r="QHL28" s="112"/>
      <c r="QHM28" s="112"/>
      <c r="QHN28" s="112"/>
      <c r="QHO28" s="112"/>
      <c r="QHP28" s="112"/>
      <c r="QHQ28" s="112"/>
      <c r="QHR28" s="112"/>
      <c r="QHS28" s="112"/>
      <c r="QHT28" s="112"/>
      <c r="QHU28" s="112"/>
      <c r="QHV28" s="112"/>
      <c r="QHW28" s="112"/>
      <c r="QHX28" s="112"/>
      <c r="QHY28" s="112"/>
      <c r="QHZ28" s="112"/>
      <c r="QIA28" s="112"/>
      <c r="QIB28" s="112"/>
      <c r="QIC28" s="112"/>
      <c r="QID28" s="112"/>
      <c r="QIE28" s="112"/>
      <c r="QIF28" s="112"/>
      <c r="QIG28" s="112"/>
      <c r="QIH28" s="112"/>
      <c r="QII28" s="112"/>
      <c r="QIJ28" s="112"/>
      <c r="QIK28" s="112"/>
      <c r="QIL28" s="112"/>
      <c r="QIM28" s="112"/>
      <c r="QIN28" s="112"/>
      <c r="QIO28" s="112"/>
      <c r="QIP28" s="112"/>
      <c r="QIQ28" s="112"/>
      <c r="QIR28" s="112"/>
      <c r="QIS28" s="112"/>
      <c r="QIT28" s="112"/>
      <c r="QIU28" s="112"/>
      <c r="QIV28" s="112"/>
      <c r="QIW28" s="112"/>
      <c r="QIX28" s="112"/>
      <c r="QIY28" s="112"/>
      <c r="QIZ28" s="112"/>
      <c r="QJA28" s="112"/>
      <c r="QJB28" s="112"/>
      <c r="QJC28" s="112"/>
      <c r="QJD28" s="112"/>
      <c r="QJE28" s="112"/>
      <c r="QJF28" s="112"/>
      <c r="QJG28" s="112"/>
      <c r="QJH28" s="112"/>
      <c r="QJI28" s="112"/>
      <c r="QJJ28" s="112"/>
      <c r="QJK28" s="112"/>
      <c r="QJL28" s="112"/>
      <c r="QJM28" s="112"/>
      <c r="QJN28" s="112"/>
      <c r="QJO28" s="112"/>
      <c r="QJP28" s="112"/>
      <c r="QJQ28" s="112"/>
      <c r="QJR28" s="112"/>
      <c r="QJS28" s="112"/>
      <c r="QJT28" s="112"/>
      <c r="QJU28" s="112"/>
      <c r="QJV28" s="112"/>
      <c r="QJW28" s="112"/>
      <c r="QJX28" s="112"/>
      <c r="QJY28" s="112"/>
      <c r="QJZ28" s="112"/>
      <c r="QKA28" s="112"/>
      <c r="QKB28" s="112"/>
      <c r="QKC28" s="112"/>
      <c r="QKD28" s="112"/>
      <c r="QKE28" s="112"/>
      <c r="QKF28" s="112"/>
      <c r="QKG28" s="112"/>
      <c r="QKH28" s="112"/>
      <c r="QKI28" s="112"/>
      <c r="QKJ28" s="112"/>
      <c r="QKK28" s="112"/>
      <c r="QKL28" s="112"/>
      <c r="QKM28" s="112"/>
      <c r="QKN28" s="112"/>
      <c r="QKO28" s="112"/>
      <c r="QKP28" s="112"/>
      <c r="QKQ28" s="112"/>
      <c r="QKR28" s="112"/>
      <c r="QKS28" s="112"/>
      <c r="QKT28" s="112"/>
      <c r="QKU28" s="112"/>
      <c r="QKV28" s="112"/>
      <c r="QKW28" s="112"/>
      <c r="QKX28" s="112"/>
      <c r="QKY28" s="112"/>
      <c r="QKZ28" s="112"/>
      <c r="QLA28" s="112"/>
      <c r="QLB28" s="112"/>
      <c r="QLC28" s="112"/>
      <c r="QLD28" s="112"/>
      <c r="QLE28" s="112"/>
      <c r="QLF28" s="112"/>
      <c r="QLG28" s="112"/>
      <c r="QLH28" s="112"/>
      <c r="QLI28" s="112"/>
      <c r="QLJ28" s="112"/>
      <c r="QLK28" s="112"/>
      <c r="QLL28" s="112"/>
      <c r="QLM28" s="112"/>
      <c r="QLN28" s="112"/>
      <c r="QLO28" s="112"/>
      <c r="QLP28" s="112"/>
      <c r="QLQ28" s="112"/>
      <c r="QLR28" s="112"/>
      <c r="QLS28" s="112"/>
      <c r="QLT28" s="112"/>
      <c r="QLU28" s="112"/>
      <c r="QLV28" s="112"/>
      <c r="QLW28" s="112"/>
      <c r="QLX28" s="112"/>
      <c r="QLY28" s="112"/>
      <c r="QLZ28" s="112"/>
      <c r="QMA28" s="112"/>
      <c r="QMB28" s="112"/>
      <c r="QMC28" s="112"/>
      <c r="QMD28" s="112"/>
      <c r="QME28" s="112"/>
      <c r="QMF28" s="112"/>
      <c r="QMG28" s="112"/>
      <c r="QMH28" s="112"/>
      <c r="QMI28" s="112"/>
      <c r="QMJ28" s="112"/>
      <c r="QMK28" s="112"/>
      <c r="QML28" s="112"/>
      <c r="QMM28" s="112"/>
      <c r="QMN28" s="112"/>
      <c r="QMO28" s="112"/>
      <c r="QMP28" s="112"/>
      <c r="QMQ28" s="112"/>
      <c r="QMR28" s="112"/>
      <c r="QMS28" s="112"/>
      <c r="QMT28" s="112"/>
      <c r="QMU28" s="112"/>
      <c r="QMV28" s="112"/>
      <c r="QMW28" s="112"/>
      <c r="QMX28" s="112"/>
      <c r="QMY28" s="112"/>
      <c r="QMZ28" s="112"/>
      <c r="QNA28" s="112"/>
      <c r="QNB28" s="112"/>
      <c r="QNC28" s="112"/>
      <c r="QND28" s="112"/>
      <c r="QNE28" s="112"/>
      <c r="QNF28" s="112"/>
      <c r="QNG28" s="112"/>
      <c r="QNH28" s="112"/>
      <c r="QNI28" s="112"/>
      <c r="QNJ28" s="112"/>
      <c r="QNK28" s="112"/>
      <c r="QNL28" s="112"/>
      <c r="QNM28" s="112"/>
      <c r="QNN28" s="112"/>
      <c r="QNO28" s="112"/>
      <c r="QNP28" s="112"/>
      <c r="QNQ28" s="112"/>
      <c r="QNR28" s="112"/>
      <c r="QNS28" s="112"/>
      <c r="QNT28" s="112"/>
      <c r="QNU28" s="112"/>
      <c r="QNV28" s="112"/>
      <c r="QNW28" s="112"/>
      <c r="QNX28" s="112"/>
      <c r="QNY28" s="112"/>
      <c r="QNZ28" s="112"/>
      <c r="QOA28" s="112"/>
      <c r="QOB28" s="112"/>
      <c r="QOC28" s="112"/>
      <c r="QOD28" s="112"/>
      <c r="QOE28" s="112"/>
      <c r="QOF28" s="112"/>
      <c r="QOG28" s="112"/>
      <c r="QOH28" s="112"/>
      <c r="QOI28" s="112"/>
      <c r="QOJ28" s="112"/>
      <c r="QOK28" s="112"/>
      <c r="QOL28" s="112"/>
      <c r="QOM28" s="112"/>
      <c r="QON28" s="112"/>
      <c r="QOO28" s="112"/>
      <c r="QOP28" s="112"/>
      <c r="QOQ28" s="112"/>
      <c r="QOR28" s="112"/>
      <c r="QOS28" s="112"/>
      <c r="QOT28" s="112"/>
      <c r="QOU28" s="112"/>
      <c r="QOV28" s="112"/>
      <c r="QOW28" s="112"/>
      <c r="QOX28" s="112"/>
      <c r="QOY28" s="112"/>
      <c r="QOZ28" s="112"/>
      <c r="QPA28" s="112"/>
      <c r="QPB28" s="112"/>
      <c r="QPC28" s="112"/>
      <c r="QPD28" s="112"/>
      <c r="QPE28" s="112"/>
      <c r="QPF28" s="112"/>
      <c r="QPG28" s="112"/>
      <c r="QPH28" s="112"/>
      <c r="QPI28" s="112"/>
      <c r="QPJ28" s="112"/>
      <c r="QPK28" s="112"/>
      <c r="QPL28" s="112"/>
      <c r="QPM28" s="112"/>
      <c r="QPN28" s="112"/>
      <c r="QPO28" s="112"/>
      <c r="QPP28" s="112"/>
      <c r="QPQ28" s="112"/>
      <c r="QPR28" s="112"/>
      <c r="QPS28" s="112"/>
      <c r="QPT28" s="112"/>
      <c r="QPU28" s="112"/>
      <c r="QPV28" s="112"/>
      <c r="QPW28" s="112"/>
      <c r="QPX28" s="112"/>
      <c r="QPY28" s="112"/>
      <c r="QPZ28" s="112"/>
      <c r="QQA28" s="112"/>
      <c r="QQB28" s="112"/>
      <c r="QQC28" s="112"/>
      <c r="QQD28" s="112"/>
      <c r="QQE28" s="112"/>
      <c r="QQF28" s="112"/>
      <c r="QQG28" s="112"/>
      <c r="QQH28" s="112"/>
      <c r="QQI28" s="112"/>
      <c r="QQJ28" s="112"/>
      <c r="QQK28" s="112"/>
      <c r="QQL28" s="112"/>
      <c r="QQM28" s="112"/>
      <c r="QQN28" s="112"/>
      <c r="QQO28" s="112"/>
      <c r="QQP28" s="112"/>
      <c r="QQQ28" s="112"/>
      <c r="QQR28" s="112"/>
      <c r="QQS28" s="112"/>
      <c r="QQT28" s="112"/>
      <c r="QQU28" s="112"/>
      <c r="QQV28" s="112"/>
      <c r="QQW28" s="112"/>
      <c r="QQX28" s="112"/>
      <c r="QQY28" s="112"/>
      <c r="QQZ28" s="112"/>
      <c r="QRA28" s="112"/>
      <c r="QRB28" s="112"/>
      <c r="QRC28" s="112"/>
      <c r="QRD28" s="112"/>
      <c r="QRE28" s="112"/>
      <c r="QRF28" s="112"/>
      <c r="QRG28" s="112"/>
      <c r="QRH28" s="112"/>
      <c r="QRI28" s="112"/>
      <c r="QRJ28" s="112"/>
      <c r="QRK28" s="112"/>
      <c r="QRL28" s="112"/>
      <c r="QRM28" s="112"/>
      <c r="QRN28" s="112"/>
      <c r="QRO28" s="112"/>
      <c r="QRP28" s="112"/>
      <c r="QRQ28" s="112"/>
      <c r="QRR28" s="112"/>
      <c r="QRS28" s="112"/>
      <c r="QRT28" s="112"/>
      <c r="QRU28" s="112"/>
      <c r="QRV28" s="112"/>
      <c r="QRW28" s="112"/>
      <c r="QRX28" s="112"/>
      <c r="QRY28" s="112"/>
      <c r="QRZ28" s="112"/>
      <c r="QSA28" s="112"/>
      <c r="QSB28" s="112"/>
      <c r="QSC28" s="112"/>
      <c r="QSD28" s="112"/>
      <c r="QSE28" s="112"/>
      <c r="QSF28" s="112"/>
      <c r="QSG28" s="112"/>
      <c r="QSH28" s="112"/>
      <c r="QSI28" s="112"/>
      <c r="QSJ28" s="112"/>
      <c r="QSK28" s="112"/>
      <c r="QSL28" s="112"/>
      <c r="QSM28" s="112"/>
      <c r="QSN28" s="112"/>
      <c r="QSO28" s="112"/>
      <c r="QSP28" s="112"/>
      <c r="QSQ28" s="112"/>
      <c r="QSR28" s="112"/>
      <c r="QSS28" s="112"/>
      <c r="QST28" s="112"/>
      <c r="QSU28" s="112"/>
      <c r="QSV28" s="112"/>
      <c r="QSW28" s="112"/>
      <c r="QSX28" s="112"/>
      <c r="QSY28" s="112"/>
      <c r="QSZ28" s="112"/>
      <c r="QTA28" s="112"/>
      <c r="QTB28" s="112"/>
      <c r="QTC28" s="112"/>
      <c r="QTD28" s="112"/>
      <c r="QTE28" s="112"/>
      <c r="QTF28" s="112"/>
      <c r="QTG28" s="112"/>
      <c r="QTH28" s="112"/>
      <c r="QTI28" s="112"/>
      <c r="QTJ28" s="112"/>
      <c r="QTK28" s="112"/>
      <c r="QTL28" s="112"/>
      <c r="QTM28" s="112"/>
      <c r="QTN28" s="112"/>
      <c r="QTO28" s="112"/>
      <c r="QTP28" s="112"/>
      <c r="QTQ28" s="112"/>
      <c r="QTR28" s="112"/>
      <c r="QTS28" s="112"/>
      <c r="QTT28" s="112"/>
      <c r="QTU28" s="112"/>
      <c r="QTV28" s="112"/>
      <c r="QTW28" s="112"/>
      <c r="QTX28" s="112"/>
      <c r="QTY28" s="112"/>
      <c r="QTZ28" s="112"/>
      <c r="QUA28" s="112"/>
      <c r="QUB28" s="112"/>
      <c r="QUC28" s="112"/>
      <c r="QUD28" s="112"/>
      <c r="QUE28" s="112"/>
      <c r="QUF28" s="112"/>
      <c r="QUG28" s="112"/>
      <c r="QUH28" s="112"/>
      <c r="QUI28" s="112"/>
      <c r="QUJ28" s="112"/>
      <c r="QUK28" s="112"/>
      <c r="QUL28" s="112"/>
      <c r="QUM28" s="112"/>
      <c r="QUN28" s="112"/>
      <c r="QUO28" s="112"/>
      <c r="QUP28" s="112"/>
      <c r="QUQ28" s="112"/>
      <c r="QUR28" s="112"/>
      <c r="QUS28" s="112"/>
      <c r="QUT28" s="112"/>
      <c r="QUU28" s="112"/>
      <c r="QUV28" s="112"/>
      <c r="QUW28" s="112"/>
      <c r="QUX28" s="112"/>
      <c r="QUY28" s="112"/>
      <c r="QUZ28" s="112"/>
      <c r="QVA28" s="112"/>
      <c r="QVB28" s="112"/>
      <c r="QVC28" s="112"/>
      <c r="QVD28" s="112"/>
      <c r="QVE28" s="112"/>
      <c r="QVF28" s="112"/>
      <c r="QVG28" s="112"/>
      <c r="QVH28" s="112"/>
      <c r="QVI28" s="112"/>
      <c r="QVJ28" s="112"/>
      <c r="QVK28" s="112"/>
      <c r="QVL28" s="112"/>
      <c r="QVM28" s="112"/>
      <c r="QVN28" s="112"/>
      <c r="QVO28" s="112"/>
      <c r="QVP28" s="112"/>
      <c r="QVQ28" s="112"/>
      <c r="QVR28" s="112"/>
      <c r="QVS28" s="112"/>
      <c r="QVT28" s="112"/>
      <c r="QVU28" s="112"/>
      <c r="QVV28" s="112"/>
      <c r="QVW28" s="112"/>
      <c r="QVX28" s="112"/>
      <c r="QVY28" s="112"/>
      <c r="QVZ28" s="112"/>
      <c r="QWA28" s="112"/>
      <c r="QWB28" s="112"/>
      <c r="QWC28" s="112"/>
      <c r="QWD28" s="112"/>
      <c r="QWE28" s="112"/>
      <c r="QWF28" s="112"/>
      <c r="QWG28" s="112"/>
      <c r="QWH28" s="112"/>
      <c r="QWI28" s="112"/>
      <c r="QWJ28" s="112"/>
      <c r="QWK28" s="112"/>
      <c r="QWL28" s="112"/>
      <c r="QWM28" s="112"/>
      <c r="QWN28" s="112"/>
      <c r="QWO28" s="112"/>
      <c r="QWP28" s="112"/>
      <c r="QWQ28" s="112"/>
      <c r="QWR28" s="112"/>
      <c r="QWS28" s="112"/>
      <c r="QWT28" s="112"/>
      <c r="QWU28" s="112"/>
      <c r="QWV28" s="112"/>
      <c r="QWW28" s="112"/>
      <c r="QWX28" s="112"/>
      <c r="QWY28" s="112"/>
      <c r="QWZ28" s="112"/>
      <c r="QXA28" s="112"/>
      <c r="QXB28" s="112"/>
      <c r="QXC28" s="112"/>
      <c r="QXD28" s="112"/>
      <c r="QXE28" s="112"/>
      <c r="QXF28" s="112"/>
      <c r="QXG28" s="112"/>
      <c r="QXH28" s="112"/>
      <c r="QXI28" s="112"/>
      <c r="QXJ28" s="112"/>
      <c r="QXK28" s="112"/>
      <c r="QXL28" s="112"/>
      <c r="QXM28" s="112"/>
      <c r="QXN28" s="112"/>
      <c r="QXO28" s="112"/>
      <c r="QXP28" s="112"/>
      <c r="QXQ28" s="112"/>
      <c r="QXR28" s="112"/>
      <c r="QXS28" s="112"/>
      <c r="QXT28" s="112"/>
      <c r="QXU28" s="112"/>
      <c r="QXV28" s="112"/>
      <c r="QXW28" s="112"/>
      <c r="QXX28" s="112"/>
      <c r="QXY28" s="112"/>
      <c r="QXZ28" s="112"/>
      <c r="QYA28" s="112"/>
      <c r="QYB28" s="112"/>
      <c r="QYC28" s="112"/>
      <c r="QYD28" s="112"/>
      <c r="QYE28" s="112"/>
      <c r="QYF28" s="112"/>
      <c r="QYG28" s="112"/>
      <c r="QYH28" s="112"/>
      <c r="QYI28" s="112"/>
      <c r="QYJ28" s="112"/>
      <c r="QYK28" s="112"/>
      <c r="QYL28" s="112"/>
      <c r="QYM28" s="112"/>
      <c r="QYN28" s="112"/>
      <c r="QYO28" s="112"/>
      <c r="QYP28" s="112"/>
      <c r="QYQ28" s="112"/>
      <c r="QYR28" s="112"/>
      <c r="QYS28" s="112"/>
      <c r="QYT28" s="112"/>
      <c r="QYU28" s="112"/>
      <c r="QYV28" s="112"/>
      <c r="QYW28" s="112"/>
      <c r="QYX28" s="112"/>
      <c r="QYY28" s="112"/>
      <c r="QYZ28" s="112"/>
      <c r="QZA28" s="112"/>
      <c r="QZB28" s="112"/>
      <c r="QZC28" s="112"/>
      <c r="QZD28" s="112"/>
      <c r="QZE28" s="112"/>
      <c r="QZF28" s="112"/>
      <c r="QZG28" s="112"/>
      <c r="QZH28" s="112"/>
      <c r="QZI28" s="112"/>
      <c r="QZJ28" s="112"/>
      <c r="QZK28" s="112"/>
      <c r="QZL28" s="112"/>
      <c r="QZM28" s="112"/>
      <c r="QZN28" s="112"/>
      <c r="QZO28" s="112"/>
      <c r="QZP28" s="112"/>
      <c r="QZQ28" s="112"/>
      <c r="QZR28" s="112"/>
      <c r="QZS28" s="112"/>
      <c r="QZT28" s="112"/>
      <c r="QZU28" s="112"/>
      <c r="QZV28" s="112"/>
      <c r="QZW28" s="112"/>
      <c r="QZX28" s="112"/>
      <c r="QZY28" s="112"/>
      <c r="QZZ28" s="112"/>
      <c r="RAA28" s="112"/>
      <c r="RAB28" s="112"/>
      <c r="RAC28" s="112"/>
      <c r="RAD28" s="112"/>
      <c r="RAE28" s="112"/>
      <c r="RAF28" s="112"/>
      <c r="RAG28" s="112"/>
      <c r="RAH28" s="112"/>
      <c r="RAI28" s="112"/>
      <c r="RAJ28" s="112"/>
      <c r="RAK28" s="112"/>
      <c r="RAL28" s="112"/>
      <c r="RAM28" s="112"/>
      <c r="RAN28" s="112"/>
      <c r="RAO28" s="112"/>
      <c r="RAP28" s="112"/>
      <c r="RAQ28" s="112"/>
      <c r="RAR28" s="112"/>
      <c r="RAS28" s="112"/>
      <c r="RAT28" s="112"/>
      <c r="RAU28" s="112"/>
      <c r="RAV28" s="112"/>
      <c r="RAW28" s="112"/>
      <c r="RAX28" s="112"/>
      <c r="RAY28" s="112"/>
      <c r="RAZ28" s="112"/>
      <c r="RBA28" s="112"/>
      <c r="RBB28" s="112"/>
      <c r="RBC28" s="112"/>
      <c r="RBD28" s="112"/>
      <c r="RBE28" s="112"/>
      <c r="RBF28" s="112"/>
      <c r="RBG28" s="112"/>
      <c r="RBH28" s="112"/>
      <c r="RBI28" s="112"/>
      <c r="RBJ28" s="112"/>
      <c r="RBK28" s="112"/>
      <c r="RBL28" s="112"/>
      <c r="RBM28" s="112"/>
      <c r="RBN28" s="112"/>
      <c r="RBO28" s="112"/>
      <c r="RBP28" s="112"/>
      <c r="RBQ28" s="112"/>
      <c r="RBR28" s="112"/>
      <c r="RBS28" s="112"/>
      <c r="RBT28" s="112"/>
      <c r="RBU28" s="112"/>
      <c r="RBV28" s="112"/>
      <c r="RBW28" s="112"/>
      <c r="RBX28" s="112"/>
      <c r="RBY28" s="112"/>
      <c r="RBZ28" s="112"/>
      <c r="RCA28" s="112"/>
      <c r="RCB28" s="112"/>
      <c r="RCC28" s="112"/>
      <c r="RCD28" s="112"/>
      <c r="RCE28" s="112"/>
      <c r="RCF28" s="112"/>
      <c r="RCG28" s="112"/>
      <c r="RCH28" s="112"/>
      <c r="RCI28" s="112"/>
      <c r="RCJ28" s="112"/>
      <c r="RCK28" s="112"/>
      <c r="RCL28" s="112"/>
      <c r="RCM28" s="112"/>
      <c r="RCN28" s="112"/>
      <c r="RCO28" s="112"/>
      <c r="RCP28" s="112"/>
      <c r="RCQ28" s="112"/>
      <c r="RCR28" s="112"/>
      <c r="RCS28" s="112"/>
      <c r="RCT28" s="112"/>
      <c r="RCU28" s="112"/>
      <c r="RCV28" s="112"/>
      <c r="RCW28" s="112"/>
      <c r="RCX28" s="112"/>
      <c r="RCY28" s="112"/>
      <c r="RCZ28" s="112"/>
      <c r="RDA28" s="112"/>
      <c r="RDB28" s="112"/>
      <c r="RDC28" s="112"/>
      <c r="RDD28" s="112"/>
      <c r="RDE28" s="112"/>
      <c r="RDF28" s="112"/>
      <c r="RDG28" s="112"/>
      <c r="RDH28" s="112"/>
      <c r="RDI28" s="112"/>
      <c r="RDJ28" s="112"/>
      <c r="RDK28" s="112"/>
      <c r="RDL28" s="112"/>
      <c r="RDM28" s="112"/>
      <c r="RDN28" s="112"/>
      <c r="RDO28" s="112"/>
      <c r="RDP28" s="112"/>
      <c r="RDQ28" s="112"/>
      <c r="RDR28" s="112"/>
      <c r="RDS28" s="112"/>
      <c r="RDT28" s="112"/>
      <c r="RDU28" s="112"/>
      <c r="RDV28" s="112"/>
      <c r="RDW28" s="112"/>
      <c r="RDX28" s="112"/>
      <c r="RDY28" s="112"/>
      <c r="RDZ28" s="112"/>
      <c r="REA28" s="112"/>
      <c r="REB28" s="112"/>
      <c r="REC28" s="112"/>
      <c r="RED28" s="112"/>
      <c r="REE28" s="112"/>
      <c r="REF28" s="112"/>
      <c r="REG28" s="112"/>
      <c r="REH28" s="112"/>
      <c r="REI28" s="112"/>
      <c r="REJ28" s="112"/>
      <c r="REK28" s="112"/>
      <c r="REL28" s="112"/>
      <c r="REM28" s="112"/>
      <c r="REN28" s="112"/>
      <c r="REO28" s="112"/>
      <c r="REP28" s="112"/>
      <c r="REQ28" s="112"/>
      <c r="RER28" s="112"/>
      <c r="RES28" s="112"/>
      <c r="RET28" s="112"/>
      <c r="REU28" s="112"/>
      <c r="REV28" s="112"/>
      <c r="REW28" s="112"/>
      <c r="REX28" s="112"/>
      <c r="REY28" s="112"/>
      <c r="REZ28" s="112"/>
      <c r="RFA28" s="112"/>
      <c r="RFB28" s="112"/>
      <c r="RFC28" s="112"/>
      <c r="RFD28" s="112"/>
      <c r="RFE28" s="112"/>
      <c r="RFF28" s="112"/>
      <c r="RFG28" s="112"/>
      <c r="RFH28" s="112"/>
      <c r="RFI28" s="112"/>
      <c r="RFJ28" s="112"/>
      <c r="RFK28" s="112"/>
      <c r="RFL28" s="112"/>
      <c r="RFM28" s="112"/>
      <c r="RFN28" s="112"/>
      <c r="RFO28" s="112"/>
      <c r="RFP28" s="112"/>
      <c r="RFQ28" s="112"/>
      <c r="RFR28" s="112"/>
      <c r="RFS28" s="112"/>
      <c r="RFT28" s="112"/>
      <c r="RFU28" s="112"/>
      <c r="RFV28" s="112"/>
      <c r="RFW28" s="112"/>
      <c r="RFX28" s="112"/>
      <c r="RFY28" s="112"/>
      <c r="RFZ28" s="112"/>
      <c r="RGA28" s="112"/>
      <c r="RGB28" s="112"/>
      <c r="RGC28" s="112"/>
      <c r="RGD28" s="112"/>
      <c r="RGE28" s="112"/>
      <c r="RGF28" s="112"/>
      <c r="RGG28" s="112"/>
      <c r="RGH28" s="112"/>
      <c r="RGI28" s="112"/>
      <c r="RGJ28" s="112"/>
      <c r="RGK28" s="112"/>
      <c r="RGL28" s="112"/>
      <c r="RGM28" s="112"/>
      <c r="RGN28" s="112"/>
      <c r="RGO28" s="112"/>
      <c r="RGP28" s="112"/>
      <c r="RGQ28" s="112"/>
      <c r="RGR28" s="112"/>
      <c r="RGS28" s="112"/>
      <c r="RGT28" s="112"/>
      <c r="RGU28" s="112"/>
      <c r="RGV28" s="112"/>
      <c r="RGW28" s="112"/>
      <c r="RGX28" s="112"/>
      <c r="RGY28" s="112"/>
      <c r="RGZ28" s="112"/>
      <c r="RHA28" s="112"/>
      <c r="RHB28" s="112"/>
      <c r="RHC28" s="112"/>
      <c r="RHD28" s="112"/>
      <c r="RHE28" s="112"/>
      <c r="RHF28" s="112"/>
      <c r="RHG28" s="112"/>
      <c r="RHH28" s="112"/>
      <c r="RHI28" s="112"/>
      <c r="RHJ28" s="112"/>
      <c r="RHK28" s="112"/>
      <c r="RHL28" s="112"/>
      <c r="RHM28" s="112"/>
      <c r="RHN28" s="112"/>
      <c r="RHO28" s="112"/>
      <c r="RHP28" s="112"/>
      <c r="RHQ28" s="112"/>
      <c r="RHR28" s="112"/>
      <c r="RHS28" s="112"/>
      <c r="RHT28" s="112"/>
      <c r="RHU28" s="112"/>
      <c r="RHV28" s="112"/>
      <c r="RHW28" s="112"/>
      <c r="RHX28" s="112"/>
      <c r="RHY28" s="112"/>
      <c r="RHZ28" s="112"/>
      <c r="RIA28" s="112"/>
      <c r="RIB28" s="112"/>
      <c r="RIC28" s="112"/>
      <c r="RID28" s="112"/>
      <c r="RIE28" s="112"/>
      <c r="RIF28" s="112"/>
      <c r="RIG28" s="112"/>
      <c r="RIH28" s="112"/>
      <c r="RII28" s="112"/>
      <c r="RIJ28" s="112"/>
      <c r="RIK28" s="112"/>
      <c r="RIL28" s="112"/>
      <c r="RIM28" s="112"/>
      <c r="RIN28" s="112"/>
      <c r="RIO28" s="112"/>
      <c r="RIP28" s="112"/>
      <c r="RIQ28" s="112"/>
      <c r="RIR28" s="112"/>
      <c r="RIS28" s="112"/>
      <c r="RIT28" s="112"/>
      <c r="RIU28" s="112"/>
      <c r="RIV28" s="112"/>
      <c r="RIW28" s="112"/>
      <c r="RIX28" s="112"/>
      <c r="RIY28" s="112"/>
      <c r="RIZ28" s="112"/>
      <c r="RJA28" s="112"/>
      <c r="RJB28" s="112"/>
      <c r="RJC28" s="112"/>
      <c r="RJD28" s="112"/>
      <c r="RJE28" s="112"/>
      <c r="RJF28" s="112"/>
      <c r="RJG28" s="112"/>
      <c r="RJH28" s="112"/>
      <c r="RJI28" s="112"/>
      <c r="RJJ28" s="112"/>
      <c r="RJK28" s="112"/>
      <c r="RJL28" s="112"/>
      <c r="RJM28" s="112"/>
      <c r="RJN28" s="112"/>
      <c r="RJO28" s="112"/>
      <c r="RJP28" s="112"/>
      <c r="RJQ28" s="112"/>
      <c r="RJR28" s="112"/>
      <c r="RJS28" s="112"/>
      <c r="RJT28" s="112"/>
      <c r="RJU28" s="112"/>
      <c r="RJV28" s="112"/>
      <c r="RJW28" s="112"/>
      <c r="RJX28" s="112"/>
      <c r="RJY28" s="112"/>
      <c r="RJZ28" s="112"/>
      <c r="RKA28" s="112"/>
      <c r="RKB28" s="112"/>
      <c r="RKC28" s="112"/>
      <c r="RKD28" s="112"/>
      <c r="RKE28" s="112"/>
      <c r="RKF28" s="112"/>
      <c r="RKG28" s="112"/>
      <c r="RKH28" s="112"/>
      <c r="RKI28" s="112"/>
      <c r="RKJ28" s="112"/>
      <c r="RKK28" s="112"/>
      <c r="RKL28" s="112"/>
      <c r="RKM28" s="112"/>
      <c r="RKN28" s="112"/>
      <c r="RKO28" s="112"/>
      <c r="RKP28" s="112"/>
      <c r="RKQ28" s="112"/>
      <c r="RKR28" s="112"/>
      <c r="RKS28" s="112"/>
      <c r="RKT28" s="112"/>
      <c r="RKU28" s="112"/>
      <c r="RKV28" s="112"/>
      <c r="RKW28" s="112"/>
      <c r="RKX28" s="112"/>
      <c r="RKY28" s="112"/>
      <c r="RKZ28" s="112"/>
      <c r="RLA28" s="112"/>
      <c r="RLB28" s="112"/>
      <c r="RLC28" s="112"/>
      <c r="RLD28" s="112"/>
      <c r="RLE28" s="112"/>
      <c r="RLF28" s="112"/>
      <c r="RLG28" s="112"/>
      <c r="RLH28" s="112"/>
      <c r="RLI28" s="112"/>
      <c r="RLJ28" s="112"/>
      <c r="RLK28" s="112"/>
      <c r="RLL28" s="112"/>
      <c r="RLM28" s="112"/>
      <c r="RLN28" s="112"/>
      <c r="RLO28" s="112"/>
      <c r="RLP28" s="112"/>
      <c r="RLQ28" s="112"/>
      <c r="RLR28" s="112"/>
      <c r="RLS28" s="112"/>
      <c r="RLT28" s="112"/>
      <c r="RLU28" s="112"/>
      <c r="RLV28" s="112"/>
      <c r="RLW28" s="112"/>
      <c r="RLX28" s="112"/>
      <c r="RLY28" s="112"/>
      <c r="RLZ28" s="112"/>
      <c r="RMA28" s="112"/>
      <c r="RMB28" s="112"/>
      <c r="RMC28" s="112"/>
      <c r="RMD28" s="112"/>
      <c r="RME28" s="112"/>
      <c r="RMF28" s="112"/>
      <c r="RMG28" s="112"/>
      <c r="RMH28" s="112"/>
      <c r="RMI28" s="112"/>
      <c r="RMJ28" s="112"/>
      <c r="RMK28" s="112"/>
      <c r="RML28" s="112"/>
      <c r="RMM28" s="112"/>
      <c r="RMN28" s="112"/>
      <c r="RMO28" s="112"/>
      <c r="RMP28" s="112"/>
      <c r="RMQ28" s="112"/>
      <c r="RMR28" s="112"/>
      <c r="RMS28" s="112"/>
      <c r="RMT28" s="112"/>
      <c r="RMU28" s="112"/>
      <c r="RMV28" s="112"/>
      <c r="RMW28" s="112"/>
      <c r="RMX28" s="112"/>
      <c r="RMY28" s="112"/>
      <c r="RMZ28" s="112"/>
      <c r="RNA28" s="112"/>
      <c r="RNB28" s="112"/>
      <c r="RNC28" s="112"/>
      <c r="RND28" s="112"/>
      <c r="RNE28" s="112"/>
      <c r="RNF28" s="112"/>
      <c r="RNG28" s="112"/>
      <c r="RNH28" s="112"/>
      <c r="RNI28" s="112"/>
      <c r="RNJ28" s="112"/>
      <c r="RNK28" s="112"/>
      <c r="RNL28" s="112"/>
      <c r="RNM28" s="112"/>
      <c r="RNN28" s="112"/>
      <c r="RNO28" s="112"/>
      <c r="RNP28" s="112"/>
      <c r="RNQ28" s="112"/>
      <c r="RNR28" s="112"/>
      <c r="RNS28" s="112"/>
      <c r="RNT28" s="112"/>
      <c r="RNU28" s="112"/>
      <c r="RNV28" s="112"/>
      <c r="RNW28" s="112"/>
      <c r="RNX28" s="112"/>
      <c r="RNY28" s="112"/>
      <c r="RNZ28" s="112"/>
      <c r="ROA28" s="112"/>
      <c r="ROB28" s="112"/>
      <c r="ROC28" s="112"/>
      <c r="ROD28" s="112"/>
      <c r="ROE28" s="112"/>
      <c r="ROF28" s="112"/>
      <c r="ROG28" s="112"/>
      <c r="ROH28" s="112"/>
      <c r="ROI28" s="112"/>
      <c r="ROJ28" s="112"/>
      <c r="ROK28" s="112"/>
      <c r="ROL28" s="112"/>
      <c r="ROM28" s="112"/>
      <c r="RON28" s="112"/>
      <c r="ROO28" s="112"/>
      <c r="ROP28" s="112"/>
      <c r="ROQ28" s="112"/>
      <c r="ROR28" s="112"/>
      <c r="ROS28" s="112"/>
      <c r="ROT28" s="112"/>
      <c r="ROU28" s="112"/>
      <c r="ROV28" s="112"/>
      <c r="ROW28" s="112"/>
      <c r="ROX28" s="112"/>
      <c r="ROY28" s="112"/>
      <c r="ROZ28" s="112"/>
      <c r="RPA28" s="112"/>
      <c r="RPB28" s="112"/>
      <c r="RPC28" s="112"/>
      <c r="RPD28" s="112"/>
      <c r="RPE28" s="112"/>
      <c r="RPF28" s="112"/>
      <c r="RPG28" s="112"/>
      <c r="RPH28" s="112"/>
      <c r="RPI28" s="112"/>
      <c r="RPJ28" s="112"/>
      <c r="RPK28" s="112"/>
      <c r="RPL28" s="112"/>
      <c r="RPM28" s="112"/>
      <c r="RPN28" s="112"/>
      <c r="RPO28" s="112"/>
      <c r="RPP28" s="112"/>
      <c r="RPQ28" s="112"/>
      <c r="RPR28" s="112"/>
      <c r="RPS28" s="112"/>
      <c r="RPT28" s="112"/>
      <c r="RPU28" s="112"/>
      <c r="RPV28" s="112"/>
      <c r="RPW28" s="112"/>
      <c r="RPX28" s="112"/>
      <c r="RPY28" s="112"/>
      <c r="RPZ28" s="112"/>
      <c r="RQA28" s="112"/>
      <c r="RQB28" s="112"/>
      <c r="RQC28" s="112"/>
      <c r="RQD28" s="112"/>
      <c r="RQE28" s="112"/>
      <c r="RQF28" s="112"/>
      <c r="RQG28" s="112"/>
      <c r="RQH28" s="112"/>
      <c r="RQI28" s="112"/>
      <c r="RQJ28" s="112"/>
      <c r="RQK28" s="112"/>
      <c r="RQL28" s="112"/>
      <c r="RQM28" s="112"/>
      <c r="RQN28" s="112"/>
      <c r="RQO28" s="112"/>
      <c r="RQP28" s="112"/>
      <c r="RQQ28" s="112"/>
      <c r="RQR28" s="112"/>
      <c r="RQS28" s="112"/>
      <c r="RQT28" s="112"/>
      <c r="RQU28" s="112"/>
      <c r="RQV28" s="112"/>
      <c r="RQW28" s="112"/>
      <c r="RQX28" s="112"/>
      <c r="RQY28" s="112"/>
      <c r="RQZ28" s="112"/>
      <c r="RRA28" s="112"/>
      <c r="RRB28" s="112"/>
      <c r="RRC28" s="112"/>
      <c r="RRD28" s="112"/>
      <c r="RRE28" s="112"/>
      <c r="RRF28" s="112"/>
      <c r="RRG28" s="112"/>
      <c r="RRH28" s="112"/>
      <c r="RRI28" s="112"/>
      <c r="RRJ28" s="112"/>
      <c r="RRK28" s="112"/>
      <c r="RRL28" s="112"/>
      <c r="RRM28" s="112"/>
      <c r="RRN28" s="112"/>
      <c r="RRO28" s="112"/>
      <c r="RRP28" s="112"/>
      <c r="RRQ28" s="112"/>
      <c r="RRR28" s="112"/>
      <c r="RRS28" s="112"/>
      <c r="RRT28" s="112"/>
      <c r="RRU28" s="112"/>
      <c r="RRV28" s="112"/>
      <c r="RRW28" s="112"/>
      <c r="RRX28" s="112"/>
      <c r="RRY28" s="112"/>
      <c r="RRZ28" s="112"/>
      <c r="RSA28" s="112"/>
      <c r="RSB28" s="112"/>
      <c r="RSC28" s="112"/>
      <c r="RSD28" s="112"/>
      <c r="RSE28" s="112"/>
      <c r="RSF28" s="112"/>
      <c r="RSG28" s="112"/>
      <c r="RSH28" s="112"/>
      <c r="RSI28" s="112"/>
      <c r="RSJ28" s="112"/>
      <c r="RSK28" s="112"/>
      <c r="RSL28" s="112"/>
      <c r="RSM28" s="112"/>
      <c r="RSN28" s="112"/>
      <c r="RSO28" s="112"/>
      <c r="RSP28" s="112"/>
      <c r="RSQ28" s="112"/>
      <c r="RSR28" s="112"/>
      <c r="RSS28" s="112"/>
      <c r="RST28" s="112"/>
      <c r="RSU28" s="112"/>
      <c r="RSV28" s="112"/>
      <c r="RSW28" s="112"/>
      <c r="RSX28" s="112"/>
      <c r="RSY28" s="112"/>
      <c r="RSZ28" s="112"/>
      <c r="RTA28" s="112"/>
      <c r="RTB28" s="112"/>
      <c r="RTC28" s="112"/>
      <c r="RTD28" s="112"/>
      <c r="RTE28" s="112"/>
      <c r="RTF28" s="112"/>
      <c r="RTG28" s="112"/>
      <c r="RTH28" s="112"/>
      <c r="RTI28" s="112"/>
      <c r="RTJ28" s="112"/>
      <c r="RTK28" s="112"/>
      <c r="RTL28" s="112"/>
      <c r="RTM28" s="112"/>
      <c r="RTN28" s="112"/>
      <c r="RTO28" s="112"/>
      <c r="RTP28" s="112"/>
      <c r="RTQ28" s="112"/>
      <c r="RTR28" s="112"/>
      <c r="RTS28" s="112"/>
      <c r="RTT28" s="112"/>
      <c r="RTU28" s="112"/>
      <c r="RTV28" s="112"/>
      <c r="RTW28" s="112"/>
      <c r="RTX28" s="112"/>
      <c r="RTY28" s="112"/>
      <c r="RTZ28" s="112"/>
      <c r="RUA28" s="112"/>
      <c r="RUB28" s="112"/>
      <c r="RUC28" s="112"/>
      <c r="RUD28" s="112"/>
      <c r="RUE28" s="112"/>
      <c r="RUF28" s="112"/>
      <c r="RUG28" s="112"/>
      <c r="RUH28" s="112"/>
      <c r="RUI28" s="112"/>
      <c r="RUJ28" s="112"/>
      <c r="RUK28" s="112"/>
      <c r="RUL28" s="112"/>
      <c r="RUM28" s="112"/>
      <c r="RUN28" s="112"/>
      <c r="RUO28" s="112"/>
      <c r="RUP28" s="112"/>
      <c r="RUQ28" s="112"/>
      <c r="RUR28" s="112"/>
      <c r="RUS28" s="112"/>
      <c r="RUT28" s="112"/>
      <c r="RUU28" s="112"/>
      <c r="RUV28" s="112"/>
      <c r="RUW28" s="112"/>
      <c r="RUX28" s="112"/>
      <c r="RUY28" s="112"/>
      <c r="RUZ28" s="112"/>
      <c r="RVA28" s="112"/>
      <c r="RVB28" s="112"/>
      <c r="RVC28" s="112"/>
      <c r="RVD28" s="112"/>
      <c r="RVE28" s="112"/>
      <c r="RVF28" s="112"/>
      <c r="RVG28" s="112"/>
      <c r="RVH28" s="112"/>
      <c r="RVI28" s="112"/>
      <c r="RVJ28" s="112"/>
      <c r="RVK28" s="112"/>
      <c r="RVL28" s="112"/>
      <c r="RVM28" s="112"/>
      <c r="RVN28" s="112"/>
      <c r="RVO28" s="112"/>
      <c r="RVP28" s="112"/>
      <c r="RVQ28" s="112"/>
      <c r="RVR28" s="112"/>
      <c r="RVS28" s="112"/>
      <c r="RVT28" s="112"/>
      <c r="RVU28" s="112"/>
      <c r="RVV28" s="112"/>
      <c r="RVW28" s="112"/>
      <c r="RVX28" s="112"/>
      <c r="RVY28" s="112"/>
      <c r="RVZ28" s="112"/>
      <c r="RWA28" s="112"/>
      <c r="RWB28" s="112"/>
      <c r="RWC28" s="112"/>
      <c r="RWD28" s="112"/>
      <c r="RWE28" s="112"/>
      <c r="RWF28" s="112"/>
      <c r="RWG28" s="112"/>
      <c r="RWH28" s="112"/>
      <c r="RWI28" s="112"/>
      <c r="RWJ28" s="112"/>
      <c r="RWK28" s="112"/>
      <c r="RWL28" s="112"/>
      <c r="RWM28" s="112"/>
      <c r="RWN28" s="112"/>
      <c r="RWO28" s="112"/>
      <c r="RWP28" s="112"/>
      <c r="RWQ28" s="112"/>
      <c r="RWR28" s="112"/>
      <c r="RWS28" s="112"/>
      <c r="RWT28" s="112"/>
      <c r="RWU28" s="112"/>
      <c r="RWV28" s="112"/>
      <c r="RWW28" s="112"/>
      <c r="RWX28" s="112"/>
      <c r="RWY28" s="112"/>
      <c r="RWZ28" s="112"/>
      <c r="RXA28" s="112"/>
      <c r="RXB28" s="112"/>
      <c r="RXC28" s="112"/>
      <c r="RXD28" s="112"/>
      <c r="RXE28" s="112"/>
      <c r="RXF28" s="112"/>
      <c r="RXG28" s="112"/>
      <c r="RXH28" s="112"/>
      <c r="RXI28" s="112"/>
      <c r="RXJ28" s="112"/>
      <c r="RXK28" s="112"/>
      <c r="RXL28" s="112"/>
      <c r="RXM28" s="112"/>
      <c r="RXN28" s="112"/>
      <c r="RXO28" s="112"/>
      <c r="RXP28" s="112"/>
      <c r="RXQ28" s="112"/>
      <c r="RXR28" s="112"/>
      <c r="RXS28" s="112"/>
      <c r="RXT28" s="112"/>
      <c r="RXU28" s="112"/>
      <c r="RXV28" s="112"/>
      <c r="RXW28" s="112"/>
      <c r="RXX28" s="112"/>
      <c r="RXY28" s="112"/>
      <c r="RXZ28" s="112"/>
      <c r="RYA28" s="112"/>
      <c r="RYB28" s="112"/>
      <c r="RYC28" s="112"/>
      <c r="RYD28" s="112"/>
      <c r="RYE28" s="112"/>
      <c r="RYF28" s="112"/>
      <c r="RYG28" s="112"/>
      <c r="RYH28" s="112"/>
      <c r="RYI28" s="112"/>
      <c r="RYJ28" s="112"/>
      <c r="RYK28" s="112"/>
      <c r="RYL28" s="112"/>
      <c r="RYM28" s="112"/>
      <c r="RYN28" s="112"/>
      <c r="RYO28" s="112"/>
      <c r="RYP28" s="112"/>
      <c r="RYQ28" s="112"/>
      <c r="RYR28" s="112"/>
      <c r="RYS28" s="112"/>
      <c r="RYT28" s="112"/>
      <c r="RYU28" s="112"/>
      <c r="RYV28" s="112"/>
      <c r="RYW28" s="112"/>
      <c r="RYX28" s="112"/>
      <c r="RYY28" s="112"/>
      <c r="RYZ28" s="112"/>
      <c r="RZA28" s="112"/>
      <c r="RZB28" s="112"/>
      <c r="RZC28" s="112"/>
      <c r="RZD28" s="112"/>
      <c r="RZE28" s="112"/>
      <c r="RZF28" s="112"/>
      <c r="RZG28" s="112"/>
      <c r="RZH28" s="112"/>
      <c r="RZI28" s="112"/>
      <c r="RZJ28" s="112"/>
      <c r="RZK28" s="112"/>
      <c r="RZL28" s="112"/>
      <c r="RZM28" s="112"/>
      <c r="RZN28" s="112"/>
      <c r="RZO28" s="112"/>
      <c r="RZP28" s="112"/>
      <c r="RZQ28" s="112"/>
      <c r="RZR28" s="112"/>
      <c r="RZS28" s="112"/>
      <c r="RZT28" s="112"/>
      <c r="RZU28" s="112"/>
      <c r="RZV28" s="112"/>
      <c r="RZW28" s="112"/>
      <c r="RZX28" s="112"/>
      <c r="RZY28" s="112"/>
      <c r="RZZ28" s="112"/>
      <c r="SAA28" s="112"/>
      <c r="SAB28" s="112"/>
      <c r="SAC28" s="112"/>
      <c r="SAD28" s="112"/>
      <c r="SAE28" s="112"/>
      <c r="SAF28" s="112"/>
      <c r="SAG28" s="112"/>
      <c r="SAH28" s="112"/>
      <c r="SAI28" s="112"/>
      <c r="SAJ28" s="112"/>
      <c r="SAK28" s="112"/>
      <c r="SAL28" s="112"/>
      <c r="SAM28" s="112"/>
      <c r="SAN28" s="112"/>
      <c r="SAO28" s="112"/>
      <c r="SAP28" s="112"/>
      <c r="SAQ28" s="112"/>
      <c r="SAR28" s="112"/>
      <c r="SAS28" s="112"/>
      <c r="SAT28" s="112"/>
      <c r="SAU28" s="112"/>
      <c r="SAV28" s="112"/>
      <c r="SAW28" s="112"/>
      <c r="SAX28" s="112"/>
      <c r="SAY28" s="112"/>
      <c r="SAZ28" s="112"/>
      <c r="SBA28" s="112"/>
      <c r="SBB28" s="112"/>
      <c r="SBC28" s="112"/>
      <c r="SBD28" s="112"/>
      <c r="SBE28" s="112"/>
      <c r="SBF28" s="112"/>
      <c r="SBG28" s="112"/>
      <c r="SBH28" s="112"/>
      <c r="SBI28" s="112"/>
      <c r="SBJ28" s="112"/>
      <c r="SBK28" s="112"/>
      <c r="SBL28" s="112"/>
      <c r="SBM28" s="112"/>
      <c r="SBN28" s="112"/>
      <c r="SBO28" s="112"/>
      <c r="SBP28" s="112"/>
      <c r="SBQ28" s="112"/>
      <c r="SBR28" s="112"/>
      <c r="SBS28" s="112"/>
      <c r="SBT28" s="112"/>
      <c r="SBU28" s="112"/>
      <c r="SBV28" s="112"/>
      <c r="SBW28" s="112"/>
      <c r="SBX28" s="112"/>
      <c r="SBY28" s="112"/>
      <c r="SBZ28" s="112"/>
      <c r="SCA28" s="112"/>
      <c r="SCB28" s="112"/>
      <c r="SCC28" s="112"/>
      <c r="SCD28" s="112"/>
      <c r="SCE28" s="112"/>
      <c r="SCF28" s="112"/>
      <c r="SCG28" s="112"/>
      <c r="SCH28" s="112"/>
      <c r="SCI28" s="112"/>
      <c r="SCJ28" s="112"/>
      <c r="SCK28" s="112"/>
      <c r="SCL28" s="112"/>
      <c r="SCM28" s="112"/>
      <c r="SCN28" s="112"/>
      <c r="SCO28" s="112"/>
      <c r="SCP28" s="112"/>
      <c r="SCQ28" s="112"/>
      <c r="SCR28" s="112"/>
      <c r="SCS28" s="112"/>
      <c r="SCT28" s="112"/>
      <c r="SCU28" s="112"/>
      <c r="SCV28" s="112"/>
      <c r="SCW28" s="112"/>
      <c r="SCX28" s="112"/>
      <c r="SCY28" s="112"/>
      <c r="SCZ28" s="112"/>
      <c r="SDA28" s="112"/>
      <c r="SDB28" s="112"/>
      <c r="SDC28" s="112"/>
      <c r="SDD28" s="112"/>
      <c r="SDE28" s="112"/>
      <c r="SDF28" s="112"/>
      <c r="SDG28" s="112"/>
      <c r="SDH28" s="112"/>
      <c r="SDI28" s="112"/>
      <c r="SDJ28" s="112"/>
      <c r="SDK28" s="112"/>
      <c r="SDL28" s="112"/>
      <c r="SDM28" s="112"/>
      <c r="SDN28" s="112"/>
      <c r="SDO28" s="112"/>
      <c r="SDP28" s="112"/>
      <c r="SDQ28" s="112"/>
      <c r="SDR28" s="112"/>
      <c r="SDS28" s="112"/>
      <c r="SDT28" s="112"/>
      <c r="SDU28" s="112"/>
      <c r="SDV28" s="112"/>
      <c r="SDW28" s="112"/>
      <c r="SDX28" s="112"/>
      <c r="SDY28" s="112"/>
      <c r="SDZ28" s="112"/>
      <c r="SEA28" s="112"/>
      <c r="SEB28" s="112"/>
      <c r="SEC28" s="112"/>
      <c r="SED28" s="112"/>
      <c r="SEE28" s="112"/>
      <c r="SEF28" s="112"/>
      <c r="SEG28" s="112"/>
      <c r="SEH28" s="112"/>
      <c r="SEI28" s="112"/>
      <c r="SEJ28" s="112"/>
      <c r="SEK28" s="112"/>
      <c r="SEL28" s="112"/>
      <c r="SEM28" s="112"/>
      <c r="SEN28" s="112"/>
      <c r="SEO28" s="112"/>
      <c r="SEP28" s="112"/>
      <c r="SEQ28" s="112"/>
      <c r="SER28" s="112"/>
      <c r="SES28" s="112"/>
      <c r="SET28" s="112"/>
      <c r="SEU28" s="112"/>
      <c r="SEV28" s="112"/>
      <c r="SEW28" s="112"/>
      <c r="SEX28" s="112"/>
      <c r="SEY28" s="112"/>
      <c r="SEZ28" s="112"/>
      <c r="SFA28" s="112"/>
      <c r="SFB28" s="112"/>
      <c r="SFC28" s="112"/>
      <c r="SFD28" s="112"/>
      <c r="SFE28" s="112"/>
      <c r="SFF28" s="112"/>
      <c r="SFG28" s="112"/>
      <c r="SFH28" s="112"/>
      <c r="SFI28" s="112"/>
      <c r="SFJ28" s="112"/>
      <c r="SFK28" s="112"/>
      <c r="SFL28" s="112"/>
      <c r="SFM28" s="112"/>
      <c r="SFN28" s="112"/>
      <c r="SFO28" s="112"/>
      <c r="SFP28" s="112"/>
      <c r="SFQ28" s="112"/>
      <c r="SFR28" s="112"/>
      <c r="SFS28" s="112"/>
      <c r="SFT28" s="112"/>
      <c r="SFU28" s="112"/>
      <c r="SFV28" s="112"/>
      <c r="SFW28" s="112"/>
      <c r="SFX28" s="112"/>
      <c r="SFY28" s="112"/>
      <c r="SFZ28" s="112"/>
      <c r="SGA28" s="112"/>
      <c r="SGB28" s="112"/>
      <c r="SGC28" s="112"/>
      <c r="SGD28" s="112"/>
      <c r="SGE28" s="112"/>
      <c r="SGF28" s="112"/>
      <c r="SGG28" s="112"/>
      <c r="SGH28" s="112"/>
      <c r="SGI28" s="112"/>
      <c r="SGJ28" s="112"/>
      <c r="SGK28" s="112"/>
      <c r="SGL28" s="112"/>
      <c r="SGM28" s="112"/>
      <c r="SGN28" s="112"/>
      <c r="SGO28" s="112"/>
      <c r="SGP28" s="112"/>
      <c r="SGQ28" s="112"/>
      <c r="SGR28" s="112"/>
      <c r="SGS28" s="112"/>
      <c r="SGT28" s="112"/>
      <c r="SGU28" s="112"/>
      <c r="SGV28" s="112"/>
      <c r="SGW28" s="112"/>
      <c r="SGX28" s="112"/>
      <c r="SGY28" s="112"/>
      <c r="SGZ28" s="112"/>
      <c r="SHA28" s="112"/>
      <c r="SHB28" s="112"/>
      <c r="SHC28" s="112"/>
      <c r="SHD28" s="112"/>
      <c r="SHE28" s="112"/>
      <c r="SHF28" s="112"/>
      <c r="SHG28" s="112"/>
      <c r="SHH28" s="112"/>
      <c r="SHI28" s="112"/>
      <c r="SHJ28" s="112"/>
      <c r="SHK28" s="112"/>
      <c r="SHL28" s="112"/>
      <c r="SHM28" s="112"/>
      <c r="SHN28" s="112"/>
      <c r="SHO28" s="112"/>
      <c r="SHP28" s="112"/>
      <c r="SHQ28" s="112"/>
      <c r="SHR28" s="112"/>
      <c r="SHS28" s="112"/>
      <c r="SHT28" s="112"/>
      <c r="SHU28" s="112"/>
      <c r="SHV28" s="112"/>
      <c r="SHW28" s="112"/>
      <c r="SHX28" s="112"/>
      <c r="SHY28" s="112"/>
      <c r="SHZ28" s="112"/>
      <c r="SIA28" s="112"/>
      <c r="SIB28" s="112"/>
      <c r="SIC28" s="112"/>
      <c r="SID28" s="112"/>
      <c r="SIE28" s="112"/>
      <c r="SIF28" s="112"/>
      <c r="SIG28" s="112"/>
      <c r="SIH28" s="112"/>
      <c r="SII28" s="112"/>
      <c r="SIJ28" s="112"/>
      <c r="SIK28" s="112"/>
      <c r="SIL28" s="112"/>
      <c r="SIM28" s="112"/>
      <c r="SIN28" s="112"/>
      <c r="SIO28" s="112"/>
      <c r="SIP28" s="112"/>
      <c r="SIQ28" s="112"/>
      <c r="SIR28" s="112"/>
      <c r="SIS28" s="112"/>
      <c r="SIT28" s="112"/>
      <c r="SIU28" s="112"/>
      <c r="SIV28" s="112"/>
      <c r="SIW28" s="112"/>
      <c r="SIX28" s="112"/>
      <c r="SIY28" s="112"/>
      <c r="SIZ28" s="112"/>
      <c r="SJA28" s="112"/>
      <c r="SJB28" s="112"/>
      <c r="SJC28" s="112"/>
      <c r="SJD28" s="112"/>
      <c r="SJE28" s="112"/>
      <c r="SJF28" s="112"/>
      <c r="SJG28" s="112"/>
      <c r="SJH28" s="112"/>
      <c r="SJI28" s="112"/>
      <c r="SJJ28" s="112"/>
      <c r="SJK28" s="112"/>
      <c r="SJL28" s="112"/>
      <c r="SJM28" s="112"/>
      <c r="SJN28" s="112"/>
      <c r="SJO28" s="112"/>
      <c r="SJP28" s="112"/>
      <c r="SJQ28" s="112"/>
      <c r="SJR28" s="112"/>
      <c r="SJS28" s="112"/>
      <c r="SJT28" s="112"/>
      <c r="SJU28" s="112"/>
      <c r="SJV28" s="112"/>
      <c r="SJW28" s="112"/>
      <c r="SJX28" s="112"/>
      <c r="SJY28" s="112"/>
      <c r="SJZ28" s="112"/>
      <c r="SKA28" s="112"/>
      <c r="SKB28" s="112"/>
      <c r="SKC28" s="112"/>
      <c r="SKD28" s="112"/>
      <c r="SKE28" s="112"/>
      <c r="SKF28" s="112"/>
      <c r="SKG28" s="112"/>
      <c r="SKH28" s="112"/>
      <c r="SKI28" s="112"/>
      <c r="SKJ28" s="112"/>
      <c r="SKK28" s="112"/>
      <c r="SKL28" s="112"/>
      <c r="SKM28" s="112"/>
      <c r="SKN28" s="112"/>
      <c r="SKO28" s="112"/>
      <c r="SKP28" s="112"/>
      <c r="SKQ28" s="112"/>
      <c r="SKR28" s="112"/>
      <c r="SKS28" s="112"/>
      <c r="SKT28" s="112"/>
      <c r="SKU28" s="112"/>
      <c r="SKV28" s="112"/>
      <c r="SKW28" s="112"/>
      <c r="SKX28" s="112"/>
      <c r="SKY28" s="112"/>
      <c r="SKZ28" s="112"/>
      <c r="SLA28" s="112"/>
      <c r="SLB28" s="112"/>
      <c r="SLC28" s="112"/>
      <c r="SLD28" s="112"/>
      <c r="SLE28" s="112"/>
      <c r="SLF28" s="112"/>
      <c r="SLG28" s="112"/>
      <c r="SLH28" s="112"/>
      <c r="SLI28" s="112"/>
      <c r="SLJ28" s="112"/>
      <c r="SLK28" s="112"/>
      <c r="SLL28" s="112"/>
      <c r="SLM28" s="112"/>
      <c r="SLN28" s="112"/>
      <c r="SLO28" s="112"/>
      <c r="SLP28" s="112"/>
      <c r="SLQ28" s="112"/>
      <c r="SLR28" s="112"/>
      <c r="SLS28" s="112"/>
      <c r="SLT28" s="112"/>
      <c r="SLU28" s="112"/>
      <c r="SLV28" s="112"/>
      <c r="SLW28" s="112"/>
      <c r="SLX28" s="112"/>
      <c r="SLY28" s="112"/>
      <c r="SLZ28" s="112"/>
      <c r="SMA28" s="112"/>
      <c r="SMB28" s="112"/>
      <c r="SMC28" s="112"/>
      <c r="SMD28" s="112"/>
      <c r="SME28" s="112"/>
      <c r="SMF28" s="112"/>
      <c r="SMG28" s="112"/>
      <c r="SMH28" s="112"/>
      <c r="SMI28" s="112"/>
      <c r="SMJ28" s="112"/>
      <c r="SMK28" s="112"/>
      <c r="SML28" s="112"/>
      <c r="SMM28" s="112"/>
      <c r="SMN28" s="112"/>
      <c r="SMO28" s="112"/>
      <c r="SMP28" s="112"/>
      <c r="SMQ28" s="112"/>
      <c r="SMR28" s="112"/>
      <c r="SMS28" s="112"/>
      <c r="SMT28" s="112"/>
      <c r="SMU28" s="112"/>
      <c r="SMV28" s="112"/>
      <c r="SMW28" s="112"/>
      <c r="SMX28" s="112"/>
      <c r="SMY28" s="112"/>
      <c r="SMZ28" s="112"/>
      <c r="SNA28" s="112"/>
      <c r="SNB28" s="112"/>
      <c r="SNC28" s="112"/>
      <c r="SND28" s="112"/>
      <c r="SNE28" s="112"/>
      <c r="SNF28" s="112"/>
      <c r="SNG28" s="112"/>
      <c r="SNH28" s="112"/>
      <c r="SNI28" s="112"/>
      <c r="SNJ28" s="112"/>
      <c r="SNK28" s="112"/>
      <c r="SNL28" s="112"/>
      <c r="SNM28" s="112"/>
      <c r="SNN28" s="112"/>
      <c r="SNO28" s="112"/>
      <c r="SNP28" s="112"/>
      <c r="SNQ28" s="112"/>
      <c r="SNR28" s="112"/>
      <c r="SNS28" s="112"/>
      <c r="SNT28" s="112"/>
      <c r="SNU28" s="112"/>
      <c r="SNV28" s="112"/>
      <c r="SNW28" s="112"/>
      <c r="SNX28" s="112"/>
      <c r="SNY28" s="112"/>
      <c r="SNZ28" s="112"/>
      <c r="SOA28" s="112"/>
      <c r="SOB28" s="112"/>
      <c r="SOC28" s="112"/>
      <c r="SOD28" s="112"/>
      <c r="SOE28" s="112"/>
      <c r="SOF28" s="112"/>
      <c r="SOG28" s="112"/>
      <c r="SOH28" s="112"/>
      <c r="SOI28" s="112"/>
      <c r="SOJ28" s="112"/>
      <c r="SOK28" s="112"/>
      <c r="SOL28" s="112"/>
      <c r="SOM28" s="112"/>
      <c r="SON28" s="112"/>
      <c r="SOO28" s="112"/>
      <c r="SOP28" s="112"/>
      <c r="SOQ28" s="112"/>
      <c r="SOR28" s="112"/>
      <c r="SOS28" s="112"/>
      <c r="SOT28" s="112"/>
      <c r="SOU28" s="112"/>
      <c r="SOV28" s="112"/>
      <c r="SOW28" s="112"/>
      <c r="SOX28" s="112"/>
      <c r="SOY28" s="112"/>
      <c r="SOZ28" s="112"/>
      <c r="SPA28" s="112"/>
      <c r="SPB28" s="112"/>
      <c r="SPC28" s="112"/>
      <c r="SPD28" s="112"/>
      <c r="SPE28" s="112"/>
      <c r="SPF28" s="112"/>
      <c r="SPG28" s="112"/>
      <c r="SPH28" s="112"/>
      <c r="SPI28" s="112"/>
      <c r="SPJ28" s="112"/>
      <c r="SPK28" s="112"/>
      <c r="SPL28" s="112"/>
      <c r="SPM28" s="112"/>
      <c r="SPN28" s="112"/>
      <c r="SPO28" s="112"/>
      <c r="SPP28" s="112"/>
      <c r="SPQ28" s="112"/>
      <c r="SPR28" s="112"/>
      <c r="SPS28" s="112"/>
      <c r="SPT28" s="112"/>
      <c r="SPU28" s="112"/>
      <c r="SPV28" s="112"/>
      <c r="SPW28" s="112"/>
      <c r="SPX28" s="112"/>
      <c r="SPY28" s="112"/>
      <c r="SPZ28" s="112"/>
      <c r="SQA28" s="112"/>
      <c r="SQB28" s="112"/>
      <c r="SQC28" s="112"/>
      <c r="SQD28" s="112"/>
      <c r="SQE28" s="112"/>
      <c r="SQF28" s="112"/>
      <c r="SQG28" s="112"/>
      <c r="SQH28" s="112"/>
      <c r="SQI28" s="112"/>
      <c r="SQJ28" s="112"/>
      <c r="SQK28" s="112"/>
      <c r="SQL28" s="112"/>
      <c r="SQM28" s="112"/>
      <c r="SQN28" s="112"/>
      <c r="SQO28" s="112"/>
      <c r="SQP28" s="112"/>
      <c r="SQQ28" s="112"/>
      <c r="SQR28" s="112"/>
      <c r="SQS28" s="112"/>
      <c r="SQT28" s="112"/>
      <c r="SQU28" s="112"/>
      <c r="SQV28" s="112"/>
      <c r="SQW28" s="112"/>
      <c r="SQX28" s="112"/>
      <c r="SQY28" s="112"/>
      <c r="SQZ28" s="112"/>
      <c r="SRA28" s="112"/>
      <c r="SRB28" s="112"/>
      <c r="SRC28" s="112"/>
      <c r="SRD28" s="112"/>
      <c r="SRE28" s="112"/>
      <c r="SRF28" s="112"/>
      <c r="SRG28" s="112"/>
      <c r="SRH28" s="112"/>
      <c r="SRI28" s="112"/>
      <c r="SRJ28" s="112"/>
      <c r="SRK28" s="112"/>
      <c r="SRL28" s="112"/>
      <c r="SRM28" s="112"/>
      <c r="SRN28" s="112"/>
      <c r="SRO28" s="112"/>
      <c r="SRP28" s="112"/>
      <c r="SRQ28" s="112"/>
      <c r="SRR28" s="112"/>
      <c r="SRS28" s="112"/>
      <c r="SRT28" s="112"/>
      <c r="SRU28" s="112"/>
      <c r="SRV28" s="112"/>
      <c r="SRW28" s="112"/>
      <c r="SRX28" s="112"/>
      <c r="SRY28" s="112"/>
      <c r="SRZ28" s="112"/>
      <c r="SSA28" s="112"/>
      <c r="SSB28" s="112"/>
      <c r="SSC28" s="112"/>
      <c r="SSD28" s="112"/>
      <c r="SSE28" s="112"/>
      <c r="SSF28" s="112"/>
      <c r="SSG28" s="112"/>
      <c r="SSH28" s="112"/>
      <c r="SSI28" s="112"/>
      <c r="SSJ28" s="112"/>
      <c r="SSK28" s="112"/>
      <c r="SSL28" s="112"/>
      <c r="SSM28" s="112"/>
      <c r="SSN28" s="112"/>
      <c r="SSO28" s="112"/>
      <c r="SSP28" s="112"/>
      <c r="SSQ28" s="112"/>
      <c r="SSR28" s="112"/>
      <c r="SSS28" s="112"/>
      <c r="SST28" s="112"/>
      <c r="SSU28" s="112"/>
      <c r="SSV28" s="112"/>
      <c r="SSW28" s="112"/>
      <c r="SSX28" s="112"/>
      <c r="SSY28" s="112"/>
      <c r="SSZ28" s="112"/>
      <c r="STA28" s="112"/>
      <c r="STB28" s="112"/>
      <c r="STC28" s="112"/>
      <c r="STD28" s="112"/>
      <c r="STE28" s="112"/>
      <c r="STF28" s="112"/>
      <c r="STG28" s="112"/>
      <c r="STH28" s="112"/>
      <c r="STI28" s="112"/>
      <c r="STJ28" s="112"/>
      <c r="STK28" s="112"/>
      <c r="STL28" s="112"/>
      <c r="STM28" s="112"/>
      <c r="STN28" s="112"/>
      <c r="STO28" s="112"/>
      <c r="STP28" s="112"/>
      <c r="STQ28" s="112"/>
      <c r="STR28" s="112"/>
      <c r="STS28" s="112"/>
      <c r="STT28" s="112"/>
      <c r="STU28" s="112"/>
      <c r="STV28" s="112"/>
      <c r="STW28" s="112"/>
      <c r="STX28" s="112"/>
      <c r="STY28" s="112"/>
      <c r="STZ28" s="112"/>
      <c r="SUA28" s="112"/>
      <c r="SUB28" s="112"/>
      <c r="SUC28" s="112"/>
      <c r="SUD28" s="112"/>
      <c r="SUE28" s="112"/>
      <c r="SUF28" s="112"/>
      <c r="SUG28" s="112"/>
      <c r="SUH28" s="112"/>
      <c r="SUI28" s="112"/>
      <c r="SUJ28" s="112"/>
      <c r="SUK28" s="112"/>
      <c r="SUL28" s="112"/>
      <c r="SUM28" s="112"/>
      <c r="SUN28" s="112"/>
      <c r="SUO28" s="112"/>
      <c r="SUP28" s="112"/>
      <c r="SUQ28" s="112"/>
      <c r="SUR28" s="112"/>
      <c r="SUS28" s="112"/>
      <c r="SUT28" s="112"/>
      <c r="SUU28" s="112"/>
      <c r="SUV28" s="112"/>
      <c r="SUW28" s="112"/>
      <c r="SUX28" s="112"/>
      <c r="SUY28" s="112"/>
      <c r="SUZ28" s="112"/>
      <c r="SVA28" s="112"/>
      <c r="SVB28" s="112"/>
      <c r="SVC28" s="112"/>
      <c r="SVD28" s="112"/>
      <c r="SVE28" s="112"/>
      <c r="SVF28" s="112"/>
      <c r="SVG28" s="112"/>
      <c r="SVH28" s="112"/>
      <c r="SVI28" s="112"/>
      <c r="SVJ28" s="112"/>
      <c r="SVK28" s="112"/>
      <c r="SVL28" s="112"/>
      <c r="SVM28" s="112"/>
      <c r="SVN28" s="112"/>
      <c r="SVO28" s="112"/>
      <c r="SVP28" s="112"/>
      <c r="SVQ28" s="112"/>
      <c r="SVR28" s="112"/>
      <c r="SVS28" s="112"/>
      <c r="SVT28" s="112"/>
      <c r="SVU28" s="112"/>
      <c r="SVV28" s="112"/>
      <c r="SVW28" s="112"/>
      <c r="SVX28" s="112"/>
      <c r="SVY28" s="112"/>
      <c r="SVZ28" s="112"/>
      <c r="SWA28" s="112"/>
      <c r="SWB28" s="112"/>
      <c r="SWC28" s="112"/>
      <c r="SWD28" s="112"/>
      <c r="SWE28" s="112"/>
      <c r="SWF28" s="112"/>
      <c r="SWG28" s="112"/>
      <c r="SWH28" s="112"/>
      <c r="SWI28" s="112"/>
      <c r="SWJ28" s="112"/>
      <c r="SWK28" s="112"/>
      <c r="SWL28" s="112"/>
      <c r="SWM28" s="112"/>
      <c r="SWN28" s="112"/>
      <c r="SWO28" s="112"/>
      <c r="SWP28" s="112"/>
      <c r="SWQ28" s="112"/>
      <c r="SWR28" s="112"/>
      <c r="SWS28" s="112"/>
      <c r="SWT28" s="112"/>
      <c r="SWU28" s="112"/>
      <c r="SWV28" s="112"/>
      <c r="SWW28" s="112"/>
      <c r="SWX28" s="112"/>
      <c r="SWY28" s="112"/>
      <c r="SWZ28" s="112"/>
      <c r="SXA28" s="112"/>
      <c r="SXB28" s="112"/>
      <c r="SXC28" s="112"/>
      <c r="SXD28" s="112"/>
      <c r="SXE28" s="112"/>
      <c r="SXF28" s="112"/>
      <c r="SXG28" s="112"/>
      <c r="SXH28" s="112"/>
      <c r="SXI28" s="112"/>
      <c r="SXJ28" s="112"/>
      <c r="SXK28" s="112"/>
      <c r="SXL28" s="112"/>
      <c r="SXM28" s="112"/>
      <c r="SXN28" s="112"/>
      <c r="SXO28" s="112"/>
      <c r="SXP28" s="112"/>
      <c r="SXQ28" s="112"/>
      <c r="SXR28" s="112"/>
      <c r="SXS28" s="112"/>
      <c r="SXT28" s="112"/>
      <c r="SXU28" s="112"/>
      <c r="SXV28" s="112"/>
      <c r="SXW28" s="112"/>
      <c r="SXX28" s="112"/>
      <c r="SXY28" s="112"/>
      <c r="SXZ28" s="112"/>
      <c r="SYA28" s="112"/>
      <c r="SYB28" s="112"/>
      <c r="SYC28" s="112"/>
      <c r="SYD28" s="112"/>
      <c r="SYE28" s="112"/>
      <c r="SYF28" s="112"/>
      <c r="SYG28" s="112"/>
      <c r="SYH28" s="112"/>
      <c r="SYI28" s="112"/>
      <c r="SYJ28" s="112"/>
      <c r="SYK28" s="112"/>
      <c r="SYL28" s="112"/>
      <c r="SYM28" s="112"/>
      <c r="SYN28" s="112"/>
      <c r="SYO28" s="112"/>
      <c r="SYP28" s="112"/>
      <c r="SYQ28" s="112"/>
      <c r="SYR28" s="112"/>
      <c r="SYS28" s="112"/>
      <c r="SYT28" s="112"/>
      <c r="SYU28" s="112"/>
      <c r="SYV28" s="112"/>
      <c r="SYW28" s="112"/>
      <c r="SYX28" s="112"/>
      <c r="SYY28" s="112"/>
      <c r="SYZ28" s="112"/>
      <c r="SZA28" s="112"/>
      <c r="SZB28" s="112"/>
      <c r="SZC28" s="112"/>
      <c r="SZD28" s="112"/>
      <c r="SZE28" s="112"/>
      <c r="SZF28" s="112"/>
      <c r="SZG28" s="112"/>
      <c r="SZH28" s="112"/>
      <c r="SZI28" s="112"/>
      <c r="SZJ28" s="112"/>
      <c r="SZK28" s="112"/>
      <c r="SZL28" s="112"/>
      <c r="SZM28" s="112"/>
      <c r="SZN28" s="112"/>
      <c r="SZO28" s="112"/>
      <c r="SZP28" s="112"/>
      <c r="SZQ28" s="112"/>
      <c r="SZR28" s="112"/>
      <c r="SZS28" s="112"/>
      <c r="SZT28" s="112"/>
      <c r="SZU28" s="112"/>
      <c r="SZV28" s="112"/>
      <c r="SZW28" s="112"/>
      <c r="SZX28" s="112"/>
      <c r="SZY28" s="112"/>
      <c r="SZZ28" s="112"/>
      <c r="TAA28" s="112"/>
      <c r="TAB28" s="112"/>
      <c r="TAC28" s="112"/>
      <c r="TAD28" s="112"/>
      <c r="TAE28" s="112"/>
      <c r="TAF28" s="112"/>
      <c r="TAG28" s="112"/>
      <c r="TAH28" s="112"/>
      <c r="TAI28" s="112"/>
      <c r="TAJ28" s="112"/>
      <c r="TAK28" s="112"/>
      <c r="TAL28" s="112"/>
      <c r="TAM28" s="112"/>
      <c r="TAN28" s="112"/>
      <c r="TAO28" s="112"/>
      <c r="TAP28" s="112"/>
      <c r="TAQ28" s="112"/>
      <c r="TAR28" s="112"/>
      <c r="TAS28" s="112"/>
      <c r="TAT28" s="112"/>
      <c r="TAU28" s="112"/>
      <c r="TAV28" s="112"/>
      <c r="TAW28" s="112"/>
      <c r="TAX28" s="112"/>
      <c r="TAY28" s="112"/>
      <c r="TAZ28" s="112"/>
      <c r="TBA28" s="112"/>
      <c r="TBB28" s="112"/>
      <c r="TBC28" s="112"/>
      <c r="TBD28" s="112"/>
      <c r="TBE28" s="112"/>
      <c r="TBF28" s="112"/>
      <c r="TBG28" s="112"/>
      <c r="TBH28" s="112"/>
      <c r="TBI28" s="112"/>
      <c r="TBJ28" s="112"/>
      <c r="TBK28" s="112"/>
      <c r="TBL28" s="112"/>
      <c r="TBM28" s="112"/>
      <c r="TBN28" s="112"/>
      <c r="TBO28" s="112"/>
      <c r="TBP28" s="112"/>
      <c r="TBQ28" s="112"/>
      <c r="TBR28" s="112"/>
      <c r="TBS28" s="112"/>
      <c r="TBT28" s="112"/>
      <c r="TBU28" s="112"/>
      <c r="TBV28" s="112"/>
      <c r="TBW28" s="112"/>
      <c r="TBX28" s="112"/>
      <c r="TBY28" s="112"/>
      <c r="TBZ28" s="112"/>
      <c r="TCA28" s="112"/>
      <c r="TCB28" s="112"/>
      <c r="TCC28" s="112"/>
      <c r="TCD28" s="112"/>
      <c r="TCE28" s="112"/>
      <c r="TCF28" s="112"/>
      <c r="TCG28" s="112"/>
      <c r="TCH28" s="112"/>
      <c r="TCI28" s="112"/>
      <c r="TCJ28" s="112"/>
      <c r="TCK28" s="112"/>
      <c r="TCL28" s="112"/>
      <c r="TCM28" s="112"/>
      <c r="TCN28" s="112"/>
      <c r="TCO28" s="112"/>
      <c r="TCP28" s="112"/>
      <c r="TCQ28" s="112"/>
      <c r="TCR28" s="112"/>
      <c r="TCS28" s="112"/>
      <c r="TCT28" s="112"/>
      <c r="TCU28" s="112"/>
      <c r="TCV28" s="112"/>
      <c r="TCW28" s="112"/>
      <c r="TCX28" s="112"/>
      <c r="TCY28" s="112"/>
      <c r="TCZ28" s="112"/>
      <c r="TDA28" s="112"/>
      <c r="TDB28" s="112"/>
      <c r="TDC28" s="112"/>
      <c r="TDD28" s="112"/>
      <c r="TDE28" s="112"/>
      <c r="TDF28" s="112"/>
      <c r="TDG28" s="112"/>
      <c r="TDH28" s="112"/>
      <c r="TDI28" s="112"/>
      <c r="TDJ28" s="112"/>
      <c r="TDK28" s="112"/>
      <c r="TDL28" s="112"/>
      <c r="TDM28" s="112"/>
      <c r="TDN28" s="112"/>
      <c r="TDO28" s="112"/>
      <c r="TDP28" s="112"/>
      <c r="TDQ28" s="112"/>
      <c r="TDR28" s="112"/>
      <c r="TDS28" s="112"/>
      <c r="TDT28" s="112"/>
      <c r="TDU28" s="112"/>
      <c r="TDV28" s="112"/>
      <c r="TDW28" s="112"/>
      <c r="TDX28" s="112"/>
      <c r="TDY28" s="112"/>
      <c r="TDZ28" s="112"/>
      <c r="TEA28" s="112"/>
      <c r="TEB28" s="112"/>
      <c r="TEC28" s="112"/>
      <c r="TED28" s="112"/>
      <c r="TEE28" s="112"/>
      <c r="TEF28" s="112"/>
      <c r="TEG28" s="112"/>
      <c r="TEH28" s="112"/>
      <c r="TEI28" s="112"/>
      <c r="TEJ28" s="112"/>
      <c r="TEK28" s="112"/>
      <c r="TEL28" s="112"/>
      <c r="TEM28" s="112"/>
      <c r="TEN28" s="112"/>
      <c r="TEO28" s="112"/>
      <c r="TEP28" s="112"/>
      <c r="TEQ28" s="112"/>
      <c r="TER28" s="112"/>
      <c r="TES28" s="112"/>
      <c r="TET28" s="112"/>
      <c r="TEU28" s="112"/>
      <c r="TEV28" s="112"/>
      <c r="TEW28" s="112"/>
      <c r="TEX28" s="112"/>
      <c r="TEY28" s="112"/>
      <c r="TEZ28" s="112"/>
      <c r="TFA28" s="112"/>
      <c r="TFB28" s="112"/>
      <c r="TFC28" s="112"/>
      <c r="TFD28" s="112"/>
      <c r="TFE28" s="112"/>
      <c r="TFF28" s="112"/>
      <c r="TFG28" s="112"/>
      <c r="TFH28" s="112"/>
      <c r="TFI28" s="112"/>
      <c r="TFJ28" s="112"/>
      <c r="TFK28" s="112"/>
      <c r="TFL28" s="112"/>
      <c r="TFM28" s="112"/>
      <c r="TFN28" s="112"/>
      <c r="TFO28" s="112"/>
      <c r="TFP28" s="112"/>
      <c r="TFQ28" s="112"/>
      <c r="TFR28" s="112"/>
      <c r="TFS28" s="112"/>
      <c r="TFT28" s="112"/>
      <c r="TFU28" s="112"/>
      <c r="TFV28" s="112"/>
      <c r="TFW28" s="112"/>
      <c r="TFX28" s="112"/>
      <c r="TFY28" s="112"/>
      <c r="TFZ28" s="112"/>
      <c r="TGA28" s="112"/>
      <c r="TGB28" s="112"/>
      <c r="TGC28" s="112"/>
      <c r="TGD28" s="112"/>
      <c r="TGE28" s="112"/>
      <c r="TGF28" s="112"/>
      <c r="TGG28" s="112"/>
      <c r="TGH28" s="112"/>
      <c r="TGI28" s="112"/>
      <c r="TGJ28" s="112"/>
      <c r="TGK28" s="112"/>
      <c r="TGL28" s="112"/>
      <c r="TGM28" s="112"/>
      <c r="TGN28" s="112"/>
      <c r="TGO28" s="112"/>
      <c r="TGP28" s="112"/>
      <c r="TGQ28" s="112"/>
      <c r="TGR28" s="112"/>
      <c r="TGS28" s="112"/>
      <c r="TGT28" s="112"/>
      <c r="TGU28" s="112"/>
      <c r="TGV28" s="112"/>
      <c r="TGW28" s="112"/>
      <c r="TGX28" s="112"/>
      <c r="TGY28" s="112"/>
      <c r="TGZ28" s="112"/>
      <c r="THA28" s="112"/>
      <c r="THB28" s="112"/>
      <c r="THC28" s="112"/>
      <c r="THD28" s="112"/>
      <c r="THE28" s="112"/>
      <c r="THF28" s="112"/>
      <c r="THG28" s="112"/>
      <c r="THH28" s="112"/>
      <c r="THI28" s="112"/>
      <c r="THJ28" s="112"/>
      <c r="THK28" s="112"/>
      <c r="THL28" s="112"/>
      <c r="THM28" s="112"/>
      <c r="THN28" s="112"/>
      <c r="THO28" s="112"/>
      <c r="THP28" s="112"/>
      <c r="THQ28" s="112"/>
      <c r="THR28" s="112"/>
      <c r="THS28" s="112"/>
      <c r="THT28" s="112"/>
      <c r="THU28" s="112"/>
      <c r="THV28" s="112"/>
      <c r="THW28" s="112"/>
      <c r="THX28" s="112"/>
      <c r="THY28" s="112"/>
      <c r="THZ28" s="112"/>
      <c r="TIA28" s="112"/>
      <c r="TIB28" s="112"/>
      <c r="TIC28" s="112"/>
      <c r="TID28" s="112"/>
      <c r="TIE28" s="112"/>
      <c r="TIF28" s="112"/>
      <c r="TIG28" s="112"/>
      <c r="TIH28" s="112"/>
      <c r="TII28" s="112"/>
      <c r="TIJ28" s="112"/>
      <c r="TIK28" s="112"/>
      <c r="TIL28" s="112"/>
      <c r="TIM28" s="112"/>
      <c r="TIN28" s="112"/>
      <c r="TIO28" s="112"/>
      <c r="TIP28" s="112"/>
      <c r="TIQ28" s="112"/>
      <c r="TIR28" s="112"/>
      <c r="TIS28" s="112"/>
      <c r="TIT28" s="112"/>
      <c r="TIU28" s="112"/>
      <c r="TIV28" s="112"/>
      <c r="TIW28" s="112"/>
      <c r="TIX28" s="112"/>
      <c r="TIY28" s="112"/>
      <c r="TIZ28" s="112"/>
      <c r="TJA28" s="112"/>
      <c r="TJB28" s="112"/>
      <c r="TJC28" s="112"/>
      <c r="TJD28" s="112"/>
      <c r="TJE28" s="112"/>
      <c r="TJF28" s="112"/>
      <c r="TJG28" s="112"/>
      <c r="TJH28" s="112"/>
      <c r="TJI28" s="112"/>
      <c r="TJJ28" s="112"/>
      <c r="TJK28" s="112"/>
      <c r="TJL28" s="112"/>
      <c r="TJM28" s="112"/>
      <c r="TJN28" s="112"/>
      <c r="TJO28" s="112"/>
      <c r="TJP28" s="112"/>
      <c r="TJQ28" s="112"/>
      <c r="TJR28" s="112"/>
      <c r="TJS28" s="112"/>
      <c r="TJT28" s="112"/>
      <c r="TJU28" s="112"/>
      <c r="TJV28" s="112"/>
      <c r="TJW28" s="112"/>
      <c r="TJX28" s="112"/>
      <c r="TJY28" s="112"/>
      <c r="TJZ28" s="112"/>
      <c r="TKA28" s="112"/>
      <c r="TKB28" s="112"/>
      <c r="TKC28" s="112"/>
      <c r="TKD28" s="112"/>
      <c r="TKE28" s="112"/>
      <c r="TKF28" s="112"/>
      <c r="TKG28" s="112"/>
      <c r="TKH28" s="112"/>
      <c r="TKI28" s="112"/>
      <c r="TKJ28" s="112"/>
      <c r="TKK28" s="112"/>
      <c r="TKL28" s="112"/>
      <c r="TKM28" s="112"/>
      <c r="TKN28" s="112"/>
      <c r="TKO28" s="112"/>
      <c r="TKP28" s="112"/>
      <c r="TKQ28" s="112"/>
      <c r="TKR28" s="112"/>
      <c r="TKS28" s="112"/>
      <c r="TKT28" s="112"/>
      <c r="TKU28" s="112"/>
      <c r="TKV28" s="112"/>
      <c r="TKW28" s="112"/>
      <c r="TKX28" s="112"/>
      <c r="TKY28" s="112"/>
      <c r="TKZ28" s="112"/>
      <c r="TLA28" s="112"/>
      <c r="TLB28" s="112"/>
      <c r="TLC28" s="112"/>
      <c r="TLD28" s="112"/>
      <c r="TLE28" s="112"/>
      <c r="TLF28" s="112"/>
      <c r="TLG28" s="112"/>
      <c r="TLH28" s="112"/>
      <c r="TLI28" s="112"/>
      <c r="TLJ28" s="112"/>
      <c r="TLK28" s="112"/>
      <c r="TLL28" s="112"/>
      <c r="TLM28" s="112"/>
      <c r="TLN28" s="112"/>
      <c r="TLO28" s="112"/>
      <c r="TLP28" s="112"/>
      <c r="TLQ28" s="112"/>
      <c r="TLR28" s="112"/>
      <c r="TLS28" s="112"/>
      <c r="TLT28" s="112"/>
      <c r="TLU28" s="112"/>
      <c r="TLV28" s="112"/>
      <c r="TLW28" s="112"/>
      <c r="TLX28" s="112"/>
      <c r="TLY28" s="112"/>
      <c r="TLZ28" s="112"/>
      <c r="TMA28" s="112"/>
      <c r="TMB28" s="112"/>
      <c r="TMC28" s="112"/>
      <c r="TMD28" s="112"/>
      <c r="TME28" s="112"/>
      <c r="TMF28" s="112"/>
      <c r="TMG28" s="112"/>
      <c r="TMH28" s="112"/>
      <c r="TMI28" s="112"/>
      <c r="TMJ28" s="112"/>
      <c r="TMK28" s="112"/>
      <c r="TML28" s="112"/>
      <c r="TMM28" s="112"/>
      <c r="TMN28" s="112"/>
      <c r="TMO28" s="112"/>
      <c r="TMP28" s="112"/>
      <c r="TMQ28" s="112"/>
      <c r="TMR28" s="112"/>
      <c r="TMS28" s="112"/>
      <c r="TMT28" s="112"/>
      <c r="TMU28" s="112"/>
      <c r="TMV28" s="112"/>
      <c r="TMW28" s="112"/>
      <c r="TMX28" s="112"/>
      <c r="TMY28" s="112"/>
      <c r="TMZ28" s="112"/>
      <c r="TNA28" s="112"/>
      <c r="TNB28" s="112"/>
      <c r="TNC28" s="112"/>
      <c r="TND28" s="112"/>
      <c r="TNE28" s="112"/>
      <c r="TNF28" s="112"/>
      <c r="TNG28" s="112"/>
      <c r="TNH28" s="112"/>
      <c r="TNI28" s="112"/>
      <c r="TNJ28" s="112"/>
      <c r="TNK28" s="112"/>
      <c r="TNL28" s="112"/>
      <c r="TNM28" s="112"/>
      <c r="TNN28" s="112"/>
      <c r="TNO28" s="112"/>
      <c r="TNP28" s="112"/>
      <c r="TNQ28" s="112"/>
      <c r="TNR28" s="112"/>
      <c r="TNS28" s="112"/>
      <c r="TNT28" s="112"/>
      <c r="TNU28" s="112"/>
      <c r="TNV28" s="112"/>
      <c r="TNW28" s="112"/>
      <c r="TNX28" s="112"/>
      <c r="TNY28" s="112"/>
      <c r="TNZ28" s="112"/>
      <c r="TOA28" s="112"/>
      <c r="TOB28" s="112"/>
      <c r="TOC28" s="112"/>
      <c r="TOD28" s="112"/>
      <c r="TOE28" s="112"/>
      <c r="TOF28" s="112"/>
      <c r="TOG28" s="112"/>
      <c r="TOH28" s="112"/>
      <c r="TOI28" s="112"/>
      <c r="TOJ28" s="112"/>
      <c r="TOK28" s="112"/>
      <c r="TOL28" s="112"/>
      <c r="TOM28" s="112"/>
      <c r="TON28" s="112"/>
      <c r="TOO28" s="112"/>
      <c r="TOP28" s="112"/>
      <c r="TOQ28" s="112"/>
      <c r="TOR28" s="112"/>
      <c r="TOS28" s="112"/>
      <c r="TOT28" s="112"/>
      <c r="TOU28" s="112"/>
      <c r="TOV28" s="112"/>
      <c r="TOW28" s="112"/>
      <c r="TOX28" s="112"/>
      <c r="TOY28" s="112"/>
      <c r="TOZ28" s="112"/>
      <c r="TPA28" s="112"/>
      <c r="TPB28" s="112"/>
      <c r="TPC28" s="112"/>
      <c r="TPD28" s="112"/>
      <c r="TPE28" s="112"/>
      <c r="TPF28" s="112"/>
      <c r="TPG28" s="112"/>
      <c r="TPH28" s="112"/>
      <c r="TPI28" s="112"/>
      <c r="TPJ28" s="112"/>
      <c r="TPK28" s="112"/>
      <c r="TPL28" s="112"/>
      <c r="TPM28" s="112"/>
      <c r="TPN28" s="112"/>
      <c r="TPO28" s="112"/>
      <c r="TPP28" s="112"/>
      <c r="TPQ28" s="112"/>
      <c r="TPR28" s="112"/>
      <c r="TPS28" s="112"/>
      <c r="TPT28" s="112"/>
      <c r="TPU28" s="112"/>
      <c r="TPV28" s="112"/>
      <c r="TPW28" s="112"/>
      <c r="TPX28" s="112"/>
      <c r="TPY28" s="112"/>
      <c r="TPZ28" s="112"/>
      <c r="TQA28" s="112"/>
      <c r="TQB28" s="112"/>
      <c r="TQC28" s="112"/>
      <c r="TQD28" s="112"/>
      <c r="TQE28" s="112"/>
      <c r="TQF28" s="112"/>
      <c r="TQG28" s="112"/>
      <c r="TQH28" s="112"/>
      <c r="TQI28" s="112"/>
      <c r="TQJ28" s="112"/>
      <c r="TQK28" s="112"/>
      <c r="TQL28" s="112"/>
      <c r="TQM28" s="112"/>
      <c r="TQN28" s="112"/>
      <c r="TQO28" s="112"/>
      <c r="TQP28" s="112"/>
      <c r="TQQ28" s="112"/>
      <c r="TQR28" s="112"/>
      <c r="TQS28" s="112"/>
      <c r="TQT28" s="112"/>
      <c r="TQU28" s="112"/>
      <c r="TQV28" s="112"/>
      <c r="TQW28" s="112"/>
      <c r="TQX28" s="112"/>
      <c r="TQY28" s="112"/>
      <c r="TQZ28" s="112"/>
      <c r="TRA28" s="112"/>
      <c r="TRB28" s="112"/>
      <c r="TRC28" s="112"/>
      <c r="TRD28" s="112"/>
      <c r="TRE28" s="112"/>
      <c r="TRF28" s="112"/>
      <c r="TRG28" s="112"/>
      <c r="TRH28" s="112"/>
      <c r="TRI28" s="112"/>
      <c r="TRJ28" s="112"/>
      <c r="TRK28" s="112"/>
      <c r="TRL28" s="112"/>
      <c r="TRM28" s="112"/>
      <c r="TRN28" s="112"/>
      <c r="TRO28" s="112"/>
      <c r="TRP28" s="112"/>
      <c r="TRQ28" s="112"/>
      <c r="TRR28" s="112"/>
      <c r="TRS28" s="112"/>
      <c r="TRT28" s="112"/>
      <c r="TRU28" s="112"/>
      <c r="TRV28" s="112"/>
      <c r="TRW28" s="112"/>
      <c r="TRX28" s="112"/>
      <c r="TRY28" s="112"/>
      <c r="TRZ28" s="112"/>
      <c r="TSA28" s="112"/>
      <c r="TSB28" s="112"/>
      <c r="TSC28" s="112"/>
      <c r="TSD28" s="112"/>
      <c r="TSE28" s="112"/>
      <c r="TSF28" s="112"/>
      <c r="TSG28" s="112"/>
      <c r="TSH28" s="112"/>
      <c r="TSI28" s="112"/>
      <c r="TSJ28" s="112"/>
      <c r="TSK28" s="112"/>
      <c r="TSL28" s="112"/>
      <c r="TSM28" s="112"/>
      <c r="TSN28" s="112"/>
      <c r="TSO28" s="112"/>
      <c r="TSP28" s="112"/>
      <c r="TSQ28" s="112"/>
      <c r="TSR28" s="112"/>
      <c r="TSS28" s="112"/>
      <c r="TST28" s="112"/>
      <c r="TSU28" s="112"/>
      <c r="TSV28" s="112"/>
      <c r="TSW28" s="112"/>
      <c r="TSX28" s="112"/>
      <c r="TSY28" s="112"/>
      <c r="TSZ28" s="112"/>
      <c r="TTA28" s="112"/>
      <c r="TTB28" s="112"/>
      <c r="TTC28" s="112"/>
      <c r="TTD28" s="112"/>
      <c r="TTE28" s="112"/>
      <c r="TTF28" s="112"/>
      <c r="TTG28" s="112"/>
      <c r="TTH28" s="112"/>
      <c r="TTI28" s="112"/>
      <c r="TTJ28" s="112"/>
      <c r="TTK28" s="112"/>
      <c r="TTL28" s="112"/>
      <c r="TTM28" s="112"/>
      <c r="TTN28" s="112"/>
      <c r="TTO28" s="112"/>
      <c r="TTP28" s="112"/>
      <c r="TTQ28" s="112"/>
      <c r="TTR28" s="112"/>
      <c r="TTS28" s="112"/>
      <c r="TTT28" s="112"/>
      <c r="TTU28" s="112"/>
      <c r="TTV28" s="112"/>
      <c r="TTW28" s="112"/>
      <c r="TTX28" s="112"/>
      <c r="TTY28" s="112"/>
      <c r="TTZ28" s="112"/>
      <c r="TUA28" s="112"/>
      <c r="TUB28" s="112"/>
      <c r="TUC28" s="112"/>
      <c r="TUD28" s="112"/>
      <c r="TUE28" s="112"/>
      <c r="TUF28" s="112"/>
      <c r="TUG28" s="112"/>
      <c r="TUH28" s="112"/>
      <c r="TUI28" s="112"/>
      <c r="TUJ28" s="112"/>
      <c r="TUK28" s="112"/>
      <c r="TUL28" s="112"/>
      <c r="TUM28" s="112"/>
      <c r="TUN28" s="112"/>
      <c r="TUO28" s="112"/>
      <c r="TUP28" s="112"/>
      <c r="TUQ28" s="112"/>
      <c r="TUR28" s="112"/>
      <c r="TUS28" s="112"/>
      <c r="TUT28" s="112"/>
      <c r="TUU28" s="112"/>
      <c r="TUV28" s="112"/>
      <c r="TUW28" s="112"/>
      <c r="TUX28" s="112"/>
      <c r="TUY28" s="112"/>
      <c r="TUZ28" s="112"/>
      <c r="TVA28" s="112"/>
      <c r="TVB28" s="112"/>
      <c r="TVC28" s="112"/>
      <c r="TVD28" s="112"/>
      <c r="TVE28" s="112"/>
      <c r="TVF28" s="112"/>
      <c r="TVG28" s="112"/>
      <c r="TVH28" s="112"/>
      <c r="TVI28" s="112"/>
      <c r="TVJ28" s="112"/>
      <c r="TVK28" s="112"/>
      <c r="TVL28" s="112"/>
      <c r="TVM28" s="112"/>
      <c r="TVN28" s="112"/>
      <c r="TVO28" s="112"/>
      <c r="TVP28" s="112"/>
      <c r="TVQ28" s="112"/>
      <c r="TVR28" s="112"/>
      <c r="TVS28" s="112"/>
      <c r="TVT28" s="112"/>
      <c r="TVU28" s="112"/>
      <c r="TVV28" s="112"/>
      <c r="TVW28" s="112"/>
      <c r="TVX28" s="112"/>
      <c r="TVY28" s="112"/>
      <c r="TVZ28" s="112"/>
      <c r="TWA28" s="112"/>
      <c r="TWB28" s="112"/>
      <c r="TWC28" s="112"/>
      <c r="TWD28" s="112"/>
      <c r="TWE28" s="112"/>
      <c r="TWF28" s="112"/>
      <c r="TWG28" s="112"/>
      <c r="TWH28" s="112"/>
      <c r="TWI28" s="112"/>
      <c r="TWJ28" s="112"/>
      <c r="TWK28" s="112"/>
      <c r="TWL28" s="112"/>
      <c r="TWM28" s="112"/>
      <c r="TWN28" s="112"/>
      <c r="TWO28" s="112"/>
      <c r="TWP28" s="112"/>
      <c r="TWQ28" s="112"/>
      <c r="TWR28" s="112"/>
      <c r="TWS28" s="112"/>
      <c r="TWT28" s="112"/>
      <c r="TWU28" s="112"/>
      <c r="TWV28" s="112"/>
      <c r="TWW28" s="112"/>
      <c r="TWX28" s="112"/>
      <c r="TWY28" s="112"/>
      <c r="TWZ28" s="112"/>
      <c r="TXA28" s="112"/>
      <c r="TXB28" s="112"/>
      <c r="TXC28" s="112"/>
      <c r="TXD28" s="112"/>
      <c r="TXE28" s="112"/>
      <c r="TXF28" s="112"/>
      <c r="TXG28" s="112"/>
      <c r="TXH28" s="112"/>
      <c r="TXI28" s="112"/>
      <c r="TXJ28" s="112"/>
      <c r="TXK28" s="112"/>
      <c r="TXL28" s="112"/>
      <c r="TXM28" s="112"/>
      <c r="TXN28" s="112"/>
      <c r="TXO28" s="112"/>
      <c r="TXP28" s="112"/>
      <c r="TXQ28" s="112"/>
      <c r="TXR28" s="112"/>
      <c r="TXS28" s="112"/>
      <c r="TXT28" s="112"/>
      <c r="TXU28" s="112"/>
      <c r="TXV28" s="112"/>
      <c r="TXW28" s="112"/>
      <c r="TXX28" s="112"/>
      <c r="TXY28" s="112"/>
      <c r="TXZ28" s="112"/>
      <c r="TYA28" s="112"/>
      <c r="TYB28" s="112"/>
      <c r="TYC28" s="112"/>
      <c r="TYD28" s="112"/>
      <c r="TYE28" s="112"/>
      <c r="TYF28" s="112"/>
      <c r="TYG28" s="112"/>
      <c r="TYH28" s="112"/>
      <c r="TYI28" s="112"/>
      <c r="TYJ28" s="112"/>
      <c r="TYK28" s="112"/>
      <c r="TYL28" s="112"/>
      <c r="TYM28" s="112"/>
      <c r="TYN28" s="112"/>
      <c r="TYO28" s="112"/>
      <c r="TYP28" s="112"/>
      <c r="TYQ28" s="112"/>
      <c r="TYR28" s="112"/>
      <c r="TYS28" s="112"/>
      <c r="TYT28" s="112"/>
      <c r="TYU28" s="112"/>
      <c r="TYV28" s="112"/>
      <c r="TYW28" s="112"/>
      <c r="TYX28" s="112"/>
      <c r="TYY28" s="112"/>
      <c r="TYZ28" s="112"/>
      <c r="TZA28" s="112"/>
      <c r="TZB28" s="112"/>
      <c r="TZC28" s="112"/>
      <c r="TZD28" s="112"/>
      <c r="TZE28" s="112"/>
      <c r="TZF28" s="112"/>
      <c r="TZG28" s="112"/>
      <c r="TZH28" s="112"/>
      <c r="TZI28" s="112"/>
      <c r="TZJ28" s="112"/>
      <c r="TZK28" s="112"/>
      <c r="TZL28" s="112"/>
      <c r="TZM28" s="112"/>
      <c r="TZN28" s="112"/>
      <c r="TZO28" s="112"/>
      <c r="TZP28" s="112"/>
      <c r="TZQ28" s="112"/>
      <c r="TZR28" s="112"/>
      <c r="TZS28" s="112"/>
      <c r="TZT28" s="112"/>
      <c r="TZU28" s="112"/>
      <c r="TZV28" s="112"/>
      <c r="TZW28" s="112"/>
      <c r="TZX28" s="112"/>
      <c r="TZY28" s="112"/>
      <c r="TZZ28" s="112"/>
      <c r="UAA28" s="112"/>
      <c r="UAB28" s="112"/>
      <c r="UAC28" s="112"/>
      <c r="UAD28" s="112"/>
      <c r="UAE28" s="112"/>
      <c r="UAF28" s="112"/>
      <c r="UAG28" s="112"/>
      <c r="UAH28" s="112"/>
      <c r="UAI28" s="112"/>
      <c r="UAJ28" s="112"/>
      <c r="UAK28" s="112"/>
      <c r="UAL28" s="112"/>
      <c r="UAM28" s="112"/>
      <c r="UAN28" s="112"/>
      <c r="UAO28" s="112"/>
      <c r="UAP28" s="112"/>
      <c r="UAQ28" s="112"/>
      <c r="UAR28" s="112"/>
      <c r="UAS28" s="112"/>
      <c r="UAT28" s="112"/>
      <c r="UAU28" s="112"/>
      <c r="UAV28" s="112"/>
      <c r="UAW28" s="112"/>
      <c r="UAX28" s="112"/>
      <c r="UAY28" s="112"/>
      <c r="UAZ28" s="112"/>
      <c r="UBA28" s="112"/>
      <c r="UBB28" s="112"/>
      <c r="UBC28" s="112"/>
      <c r="UBD28" s="112"/>
      <c r="UBE28" s="112"/>
      <c r="UBF28" s="112"/>
      <c r="UBG28" s="112"/>
      <c r="UBH28" s="112"/>
      <c r="UBI28" s="112"/>
      <c r="UBJ28" s="112"/>
      <c r="UBK28" s="112"/>
      <c r="UBL28" s="112"/>
      <c r="UBM28" s="112"/>
      <c r="UBN28" s="112"/>
      <c r="UBO28" s="112"/>
      <c r="UBP28" s="112"/>
      <c r="UBQ28" s="112"/>
      <c r="UBR28" s="112"/>
      <c r="UBS28" s="112"/>
      <c r="UBT28" s="112"/>
      <c r="UBU28" s="112"/>
      <c r="UBV28" s="112"/>
      <c r="UBW28" s="112"/>
      <c r="UBX28" s="112"/>
      <c r="UBY28" s="112"/>
      <c r="UBZ28" s="112"/>
      <c r="UCA28" s="112"/>
      <c r="UCB28" s="112"/>
      <c r="UCC28" s="112"/>
      <c r="UCD28" s="112"/>
      <c r="UCE28" s="112"/>
      <c r="UCF28" s="112"/>
      <c r="UCG28" s="112"/>
      <c r="UCH28" s="112"/>
      <c r="UCI28" s="112"/>
      <c r="UCJ28" s="112"/>
      <c r="UCK28" s="112"/>
      <c r="UCL28" s="112"/>
      <c r="UCM28" s="112"/>
      <c r="UCN28" s="112"/>
      <c r="UCO28" s="112"/>
      <c r="UCP28" s="112"/>
      <c r="UCQ28" s="112"/>
      <c r="UCR28" s="112"/>
      <c r="UCS28" s="112"/>
      <c r="UCT28" s="112"/>
      <c r="UCU28" s="112"/>
      <c r="UCV28" s="112"/>
      <c r="UCW28" s="112"/>
      <c r="UCX28" s="112"/>
      <c r="UCY28" s="112"/>
      <c r="UCZ28" s="112"/>
      <c r="UDA28" s="112"/>
      <c r="UDB28" s="112"/>
      <c r="UDC28" s="112"/>
      <c r="UDD28" s="112"/>
      <c r="UDE28" s="112"/>
      <c r="UDF28" s="112"/>
      <c r="UDG28" s="112"/>
      <c r="UDH28" s="112"/>
      <c r="UDI28" s="112"/>
      <c r="UDJ28" s="112"/>
      <c r="UDK28" s="112"/>
      <c r="UDL28" s="112"/>
      <c r="UDM28" s="112"/>
      <c r="UDN28" s="112"/>
      <c r="UDO28" s="112"/>
      <c r="UDP28" s="112"/>
      <c r="UDQ28" s="112"/>
      <c r="UDR28" s="112"/>
      <c r="UDS28" s="112"/>
      <c r="UDT28" s="112"/>
      <c r="UDU28" s="112"/>
      <c r="UDV28" s="112"/>
      <c r="UDW28" s="112"/>
      <c r="UDX28" s="112"/>
      <c r="UDY28" s="112"/>
      <c r="UDZ28" s="112"/>
      <c r="UEA28" s="112"/>
      <c r="UEB28" s="112"/>
      <c r="UEC28" s="112"/>
      <c r="UED28" s="112"/>
      <c r="UEE28" s="112"/>
      <c r="UEF28" s="112"/>
      <c r="UEG28" s="112"/>
      <c r="UEH28" s="112"/>
      <c r="UEI28" s="112"/>
      <c r="UEJ28" s="112"/>
      <c r="UEK28" s="112"/>
      <c r="UEL28" s="112"/>
      <c r="UEM28" s="112"/>
      <c r="UEN28" s="112"/>
      <c r="UEO28" s="112"/>
      <c r="UEP28" s="112"/>
      <c r="UEQ28" s="112"/>
      <c r="UER28" s="112"/>
      <c r="UES28" s="112"/>
      <c r="UET28" s="112"/>
      <c r="UEU28" s="112"/>
      <c r="UEV28" s="112"/>
      <c r="UEW28" s="112"/>
      <c r="UEX28" s="112"/>
      <c r="UEY28" s="112"/>
      <c r="UEZ28" s="112"/>
      <c r="UFA28" s="112"/>
      <c r="UFB28" s="112"/>
      <c r="UFC28" s="112"/>
      <c r="UFD28" s="112"/>
      <c r="UFE28" s="112"/>
      <c r="UFF28" s="112"/>
      <c r="UFG28" s="112"/>
      <c r="UFH28" s="112"/>
      <c r="UFI28" s="112"/>
      <c r="UFJ28" s="112"/>
      <c r="UFK28" s="112"/>
      <c r="UFL28" s="112"/>
      <c r="UFM28" s="112"/>
      <c r="UFN28" s="112"/>
      <c r="UFO28" s="112"/>
      <c r="UFP28" s="112"/>
      <c r="UFQ28" s="112"/>
      <c r="UFR28" s="112"/>
      <c r="UFS28" s="112"/>
      <c r="UFT28" s="112"/>
      <c r="UFU28" s="112"/>
      <c r="UFV28" s="112"/>
      <c r="UFW28" s="112"/>
      <c r="UFX28" s="112"/>
      <c r="UFY28" s="112"/>
      <c r="UFZ28" s="112"/>
      <c r="UGA28" s="112"/>
      <c r="UGB28" s="112"/>
      <c r="UGC28" s="112"/>
      <c r="UGD28" s="112"/>
      <c r="UGE28" s="112"/>
      <c r="UGF28" s="112"/>
      <c r="UGG28" s="112"/>
      <c r="UGH28" s="112"/>
      <c r="UGI28" s="112"/>
      <c r="UGJ28" s="112"/>
      <c r="UGK28" s="112"/>
      <c r="UGL28" s="112"/>
      <c r="UGM28" s="112"/>
      <c r="UGN28" s="112"/>
      <c r="UGO28" s="112"/>
      <c r="UGP28" s="112"/>
      <c r="UGQ28" s="112"/>
      <c r="UGR28" s="112"/>
      <c r="UGS28" s="112"/>
      <c r="UGT28" s="112"/>
      <c r="UGU28" s="112"/>
      <c r="UGV28" s="112"/>
      <c r="UGW28" s="112"/>
      <c r="UGX28" s="112"/>
      <c r="UGY28" s="112"/>
      <c r="UGZ28" s="112"/>
      <c r="UHA28" s="112"/>
      <c r="UHB28" s="112"/>
      <c r="UHC28" s="112"/>
      <c r="UHD28" s="112"/>
      <c r="UHE28" s="112"/>
      <c r="UHF28" s="112"/>
      <c r="UHG28" s="112"/>
      <c r="UHH28" s="112"/>
      <c r="UHI28" s="112"/>
      <c r="UHJ28" s="112"/>
      <c r="UHK28" s="112"/>
      <c r="UHL28" s="112"/>
      <c r="UHM28" s="112"/>
      <c r="UHN28" s="112"/>
      <c r="UHO28" s="112"/>
      <c r="UHP28" s="112"/>
      <c r="UHQ28" s="112"/>
      <c r="UHR28" s="112"/>
      <c r="UHS28" s="112"/>
      <c r="UHT28" s="112"/>
      <c r="UHU28" s="112"/>
      <c r="UHV28" s="112"/>
      <c r="UHW28" s="112"/>
      <c r="UHX28" s="112"/>
      <c r="UHY28" s="112"/>
      <c r="UHZ28" s="112"/>
      <c r="UIA28" s="112"/>
      <c r="UIB28" s="112"/>
      <c r="UIC28" s="112"/>
      <c r="UID28" s="112"/>
      <c r="UIE28" s="112"/>
      <c r="UIF28" s="112"/>
      <c r="UIG28" s="112"/>
      <c r="UIH28" s="112"/>
      <c r="UII28" s="112"/>
      <c r="UIJ28" s="112"/>
      <c r="UIK28" s="112"/>
      <c r="UIL28" s="112"/>
      <c r="UIM28" s="112"/>
      <c r="UIN28" s="112"/>
      <c r="UIO28" s="112"/>
      <c r="UIP28" s="112"/>
      <c r="UIQ28" s="112"/>
      <c r="UIR28" s="112"/>
      <c r="UIS28" s="112"/>
      <c r="UIT28" s="112"/>
      <c r="UIU28" s="112"/>
      <c r="UIV28" s="112"/>
      <c r="UIW28" s="112"/>
      <c r="UIX28" s="112"/>
      <c r="UIY28" s="112"/>
      <c r="UIZ28" s="112"/>
      <c r="UJA28" s="112"/>
      <c r="UJB28" s="112"/>
      <c r="UJC28" s="112"/>
      <c r="UJD28" s="112"/>
      <c r="UJE28" s="112"/>
      <c r="UJF28" s="112"/>
      <c r="UJG28" s="112"/>
      <c r="UJH28" s="112"/>
      <c r="UJI28" s="112"/>
      <c r="UJJ28" s="112"/>
      <c r="UJK28" s="112"/>
      <c r="UJL28" s="112"/>
      <c r="UJM28" s="112"/>
      <c r="UJN28" s="112"/>
      <c r="UJO28" s="112"/>
      <c r="UJP28" s="112"/>
      <c r="UJQ28" s="112"/>
      <c r="UJR28" s="112"/>
      <c r="UJS28" s="112"/>
      <c r="UJT28" s="112"/>
      <c r="UJU28" s="112"/>
      <c r="UJV28" s="112"/>
      <c r="UJW28" s="112"/>
      <c r="UJX28" s="112"/>
      <c r="UJY28" s="112"/>
      <c r="UJZ28" s="112"/>
      <c r="UKA28" s="112"/>
      <c r="UKB28" s="112"/>
      <c r="UKC28" s="112"/>
      <c r="UKD28" s="112"/>
      <c r="UKE28" s="112"/>
      <c r="UKF28" s="112"/>
      <c r="UKG28" s="112"/>
      <c r="UKH28" s="112"/>
      <c r="UKI28" s="112"/>
      <c r="UKJ28" s="112"/>
      <c r="UKK28" s="112"/>
      <c r="UKL28" s="112"/>
      <c r="UKM28" s="112"/>
      <c r="UKN28" s="112"/>
      <c r="UKO28" s="112"/>
      <c r="UKP28" s="112"/>
      <c r="UKQ28" s="112"/>
      <c r="UKR28" s="112"/>
      <c r="UKS28" s="112"/>
      <c r="UKT28" s="112"/>
      <c r="UKU28" s="112"/>
      <c r="UKV28" s="112"/>
      <c r="UKW28" s="112"/>
      <c r="UKX28" s="112"/>
      <c r="UKY28" s="112"/>
      <c r="UKZ28" s="112"/>
      <c r="ULA28" s="112"/>
      <c r="ULB28" s="112"/>
      <c r="ULC28" s="112"/>
      <c r="ULD28" s="112"/>
      <c r="ULE28" s="112"/>
      <c r="ULF28" s="112"/>
      <c r="ULG28" s="112"/>
      <c r="ULH28" s="112"/>
      <c r="ULI28" s="112"/>
      <c r="ULJ28" s="112"/>
      <c r="ULK28" s="112"/>
      <c r="ULL28" s="112"/>
      <c r="ULM28" s="112"/>
      <c r="ULN28" s="112"/>
      <c r="ULO28" s="112"/>
      <c r="ULP28" s="112"/>
      <c r="ULQ28" s="112"/>
      <c r="ULR28" s="112"/>
      <c r="ULS28" s="112"/>
      <c r="ULT28" s="112"/>
      <c r="ULU28" s="112"/>
      <c r="ULV28" s="112"/>
      <c r="ULW28" s="112"/>
      <c r="ULX28" s="112"/>
      <c r="ULY28" s="112"/>
      <c r="ULZ28" s="112"/>
      <c r="UMA28" s="112"/>
      <c r="UMB28" s="112"/>
      <c r="UMC28" s="112"/>
      <c r="UMD28" s="112"/>
      <c r="UME28" s="112"/>
      <c r="UMF28" s="112"/>
      <c r="UMG28" s="112"/>
      <c r="UMH28" s="112"/>
      <c r="UMI28" s="112"/>
      <c r="UMJ28" s="112"/>
      <c r="UMK28" s="112"/>
      <c r="UML28" s="112"/>
      <c r="UMM28" s="112"/>
      <c r="UMN28" s="112"/>
      <c r="UMO28" s="112"/>
      <c r="UMP28" s="112"/>
      <c r="UMQ28" s="112"/>
      <c r="UMR28" s="112"/>
      <c r="UMS28" s="112"/>
      <c r="UMT28" s="112"/>
      <c r="UMU28" s="112"/>
      <c r="UMV28" s="112"/>
      <c r="UMW28" s="112"/>
      <c r="UMX28" s="112"/>
      <c r="UMY28" s="112"/>
      <c r="UMZ28" s="112"/>
      <c r="UNA28" s="112"/>
      <c r="UNB28" s="112"/>
      <c r="UNC28" s="112"/>
      <c r="UND28" s="112"/>
      <c r="UNE28" s="112"/>
      <c r="UNF28" s="112"/>
      <c r="UNG28" s="112"/>
      <c r="UNH28" s="112"/>
      <c r="UNI28" s="112"/>
      <c r="UNJ28" s="112"/>
      <c r="UNK28" s="112"/>
      <c r="UNL28" s="112"/>
      <c r="UNM28" s="112"/>
      <c r="UNN28" s="112"/>
      <c r="UNO28" s="112"/>
      <c r="UNP28" s="112"/>
      <c r="UNQ28" s="112"/>
      <c r="UNR28" s="112"/>
      <c r="UNS28" s="112"/>
      <c r="UNT28" s="112"/>
      <c r="UNU28" s="112"/>
      <c r="UNV28" s="112"/>
      <c r="UNW28" s="112"/>
      <c r="UNX28" s="112"/>
      <c r="UNY28" s="112"/>
      <c r="UNZ28" s="112"/>
      <c r="UOA28" s="112"/>
      <c r="UOB28" s="112"/>
      <c r="UOC28" s="112"/>
      <c r="UOD28" s="112"/>
      <c r="UOE28" s="112"/>
      <c r="UOF28" s="112"/>
      <c r="UOG28" s="112"/>
      <c r="UOH28" s="112"/>
      <c r="UOI28" s="112"/>
      <c r="UOJ28" s="112"/>
      <c r="UOK28" s="112"/>
      <c r="UOL28" s="112"/>
      <c r="UOM28" s="112"/>
      <c r="UON28" s="112"/>
      <c r="UOO28" s="112"/>
      <c r="UOP28" s="112"/>
      <c r="UOQ28" s="112"/>
      <c r="UOR28" s="112"/>
      <c r="UOS28" s="112"/>
      <c r="UOT28" s="112"/>
      <c r="UOU28" s="112"/>
      <c r="UOV28" s="112"/>
      <c r="UOW28" s="112"/>
      <c r="UOX28" s="112"/>
      <c r="UOY28" s="112"/>
      <c r="UOZ28" s="112"/>
      <c r="UPA28" s="112"/>
      <c r="UPB28" s="112"/>
      <c r="UPC28" s="112"/>
      <c r="UPD28" s="112"/>
      <c r="UPE28" s="112"/>
      <c r="UPF28" s="112"/>
      <c r="UPG28" s="112"/>
      <c r="UPH28" s="112"/>
      <c r="UPI28" s="112"/>
      <c r="UPJ28" s="112"/>
      <c r="UPK28" s="112"/>
      <c r="UPL28" s="112"/>
      <c r="UPM28" s="112"/>
      <c r="UPN28" s="112"/>
      <c r="UPO28" s="112"/>
      <c r="UPP28" s="112"/>
      <c r="UPQ28" s="112"/>
      <c r="UPR28" s="112"/>
      <c r="UPS28" s="112"/>
      <c r="UPT28" s="112"/>
      <c r="UPU28" s="112"/>
      <c r="UPV28" s="112"/>
      <c r="UPW28" s="112"/>
      <c r="UPX28" s="112"/>
      <c r="UPY28" s="112"/>
      <c r="UPZ28" s="112"/>
      <c r="UQA28" s="112"/>
      <c r="UQB28" s="112"/>
      <c r="UQC28" s="112"/>
      <c r="UQD28" s="112"/>
      <c r="UQE28" s="112"/>
      <c r="UQF28" s="112"/>
      <c r="UQG28" s="112"/>
      <c r="UQH28" s="112"/>
      <c r="UQI28" s="112"/>
      <c r="UQJ28" s="112"/>
      <c r="UQK28" s="112"/>
      <c r="UQL28" s="112"/>
      <c r="UQM28" s="112"/>
      <c r="UQN28" s="112"/>
      <c r="UQO28" s="112"/>
      <c r="UQP28" s="112"/>
      <c r="UQQ28" s="112"/>
      <c r="UQR28" s="112"/>
      <c r="UQS28" s="112"/>
      <c r="UQT28" s="112"/>
      <c r="UQU28" s="112"/>
      <c r="UQV28" s="112"/>
      <c r="UQW28" s="112"/>
      <c r="UQX28" s="112"/>
      <c r="UQY28" s="112"/>
      <c r="UQZ28" s="112"/>
      <c r="URA28" s="112"/>
      <c r="URB28" s="112"/>
      <c r="URC28" s="112"/>
      <c r="URD28" s="112"/>
      <c r="URE28" s="112"/>
      <c r="URF28" s="112"/>
      <c r="URG28" s="112"/>
      <c r="URH28" s="112"/>
      <c r="URI28" s="112"/>
      <c r="URJ28" s="112"/>
      <c r="URK28" s="112"/>
      <c r="URL28" s="112"/>
      <c r="URM28" s="112"/>
      <c r="URN28" s="112"/>
      <c r="URO28" s="112"/>
      <c r="URP28" s="112"/>
      <c r="URQ28" s="112"/>
      <c r="URR28" s="112"/>
      <c r="URS28" s="112"/>
      <c r="URT28" s="112"/>
      <c r="URU28" s="112"/>
      <c r="URV28" s="112"/>
      <c r="URW28" s="112"/>
      <c r="URX28" s="112"/>
      <c r="URY28" s="112"/>
      <c r="URZ28" s="112"/>
      <c r="USA28" s="112"/>
      <c r="USB28" s="112"/>
      <c r="USC28" s="112"/>
      <c r="USD28" s="112"/>
      <c r="USE28" s="112"/>
      <c r="USF28" s="112"/>
      <c r="USG28" s="112"/>
      <c r="USH28" s="112"/>
      <c r="USI28" s="112"/>
      <c r="USJ28" s="112"/>
      <c r="USK28" s="112"/>
      <c r="USL28" s="112"/>
      <c r="USM28" s="112"/>
      <c r="USN28" s="112"/>
      <c r="USO28" s="112"/>
      <c r="USP28" s="112"/>
      <c r="USQ28" s="112"/>
      <c r="USR28" s="112"/>
      <c r="USS28" s="112"/>
      <c r="UST28" s="112"/>
      <c r="USU28" s="112"/>
      <c r="USV28" s="112"/>
      <c r="USW28" s="112"/>
      <c r="USX28" s="112"/>
      <c r="USY28" s="112"/>
      <c r="USZ28" s="112"/>
      <c r="UTA28" s="112"/>
      <c r="UTB28" s="112"/>
      <c r="UTC28" s="112"/>
      <c r="UTD28" s="112"/>
      <c r="UTE28" s="112"/>
      <c r="UTF28" s="112"/>
      <c r="UTG28" s="112"/>
      <c r="UTH28" s="112"/>
      <c r="UTI28" s="112"/>
      <c r="UTJ28" s="112"/>
      <c r="UTK28" s="112"/>
      <c r="UTL28" s="112"/>
      <c r="UTM28" s="112"/>
      <c r="UTN28" s="112"/>
      <c r="UTO28" s="112"/>
      <c r="UTP28" s="112"/>
      <c r="UTQ28" s="112"/>
      <c r="UTR28" s="112"/>
      <c r="UTS28" s="112"/>
      <c r="UTT28" s="112"/>
      <c r="UTU28" s="112"/>
      <c r="UTV28" s="112"/>
      <c r="UTW28" s="112"/>
      <c r="UTX28" s="112"/>
      <c r="UTY28" s="112"/>
      <c r="UTZ28" s="112"/>
      <c r="UUA28" s="112"/>
      <c r="UUB28" s="112"/>
      <c r="UUC28" s="112"/>
      <c r="UUD28" s="112"/>
      <c r="UUE28" s="112"/>
      <c r="UUF28" s="112"/>
      <c r="UUG28" s="112"/>
      <c r="UUH28" s="112"/>
      <c r="UUI28" s="112"/>
      <c r="UUJ28" s="112"/>
      <c r="UUK28" s="112"/>
      <c r="UUL28" s="112"/>
      <c r="UUM28" s="112"/>
      <c r="UUN28" s="112"/>
      <c r="UUO28" s="112"/>
      <c r="UUP28" s="112"/>
      <c r="UUQ28" s="112"/>
      <c r="UUR28" s="112"/>
      <c r="UUS28" s="112"/>
      <c r="UUT28" s="112"/>
      <c r="UUU28" s="112"/>
      <c r="UUV28" s="112"/>
      <c r="UUW28" s="112"/>
      <c r="UUX28" s="112"/>
      <c r="UUY28" s="112"/>
      <c r="UUZ28" s="112"/>
      <c r="UVA28" s="112"/>
      <c r="UVB28" s="112"/>
      <c r="UVC28" s="112"/>
      <c r="UVD28" s="112"/>
      <c r="UVE28" s="112"/>
      <c r="UVF28" s="112"/>
      <c r="UVG28" s="112"/>
      <c r="UVH28" s="112"/>
      <c r="UVI28" s="112"/>
      <c r="UVJ28" s="112"/>
      <c r="UVK28" s="112"/>
      <c r="UVL28" s="112"/>
      <c r="UVM28" s="112"/>
      <c r="UVN28" s="112"/>
      <c r="UVO28" s="112"/>
      <c r="UVP28" s="112"/>
      <c r="UVQ28" s="112"/>
      <c r="UVR28" s="112"/>
      <c r="UVS28" s="112"/>
      <c r="UVT28" s="112"/>
      <c r="UVU28" s="112"/>
      <c r="UVV28" s="112"/>
      <c r="UVW28" s="112"/>
      <c r="UVX28" s="112"/>
      <c r="UVY28" s="112"/>
      <c r="UVZ28" s="112"/>
      <c r="UWA28" s="112"/>
      <c r="UWB28" s="112"/>
      <c r="UWC28" s="112"/>
      <c r="UWD28" s="112"/>
      <c r="UWE28" s="112"/>
      <c r="UWF28" s="112"/>
      <c r="UWG28" s="112"/>
      <c r="UWH28" s="112"/>
      <c r="UWI28" s="112"/>
      <c r="UWJ28" s="112"/>
      <c r="UWK28" s="112"/>
      <c r="UWL28" s="112"/>
      <c r="UWM28" s="112"/>
      <c r="UWN28" s="112"/>
      <c r="UWO28" s="112"/>
      <c r="UWP28" s="112"/>
      <c r="UWQ28" s="112"/>
      <c r="UWR28" s="112"/>
      <c r="UWS28" s="112"/>
      <c r="UWT28" s="112"/>
      <c r="UWU28" s="112"/>
      <c r="UWV28" s="112"/>
      <c r="UWW28" s="112"/>
      <c r="UWX28" s="112"/>
      <c r="UWY28" s="112"/>
      <c r="UWZ28" s="112"/>
      <c r="UXA28" s="112"/>
      <c r="UXB28" s="112"/>
      <c r="UXC28" s="112"/>
      <c r="UXD28" s="112"/>
      <c r="UXE28" s="112"/>
      <c r="UXF28" s="112"/>
      <c r="UXG28" s="112"/>
      <c r="UXH28" s="112"/>
      <c r="UXI28" s="112"/>
      <c r="UXJ28" s="112"/>
      <c r="UXK28" s="112"/>
      <c r="UXL28" s="112"/>
      <c r="UXM28" s="112"/>
      <c r="UXN28" s="112"/>
      <c r="UXO28" s="112"/>
      <c r="UXP28" s="112"/>
      <c r="UXQ28" s="112"/>
      <c r="UXR28" s="112"/>
      <c r="UXS28" s="112"/>
      <c r="UXT28" s="112"/>
      <c r="UXU28" s="112"/>
      <c r="UXV28" s="112"/>
      <c r="UXW28" s="112"/>
      <c r="UXX28" s="112"/>
      <c r="UXY28" s="112"/>
      <c r="UXZ28" s="112"/>
      <c r="UYA28" s="112"/>
      <c r="UYB28" s="112"/>
      <c r="UYC28" s="112"/>
      <c r="UYD28" s="112"/>
      <c r="UYE28" s="112"/>
      <c r="UYF28" s="112"/>
      <c r="UYG28" s="112"/>
      <c r="UYH28" s="112"/>
      <c r="UYI28" s="112"/>
      <c r="UYJ28" s="112"/>
      <c r="UYK28" s="112"/>
      <c r="UYL28" s="112"/>
      <c r="UYM28" s="112"/>
      <c r="UYN28" s="112"/>
      <c r="UYO28" s="112"/>
      <c r="UYP28" s="112"/>
      <c r="UYQ28" s="112"/>
      <c r="UYR28" s="112"/>
      <c r="UYS28" s="112"/>
      <c r="UYT28" s="112"/>
      <c r="UYU28" s="112"/>
      <c r="UYV28" s="112"/>
      <c r="UYW28" s="112"/>
      <c r="UYX28" s="112"/>
      <c r="UYY28" s="112"/>
      <c r="UYZ28" s="112"/>
      <c r="UZA28" s="112"/>
      <c r="UZB28" s="112"/>
      <c r="UZC28" s="112"/>
      <c r="UZD28" s="112"/>
      <c r="UZE28" s="112"/>
      <c r="UZF28" s="112"/>
      <c r="UZG28" s="112"/>
      <c r="UZH28" s="112"/>
      <c r="UZI28" s="112"/>
      <c r="UZJ28" s="112"/>
      <c r="UZK28" s="112"/>
      <c r="UZL28" s="112"/>
      <c r="UZM28" s="112"/>
      <c r="UZN28" s="112"/>
      <c r="UZO28" s="112"/>
      <c r="UZP28" s="112"/>
      <c r="UZQ28" s="112"/>
      <c r="UZR28" s="112"/>
      <c r="UZS28" s="112"/>
      <c r="UZT28" s="112"/>
      <c r="UZU28" s="112"/>
      <c r="UZV28" s="112"/>
      <c r="UZW28" s="112"/>
      <c r="UZX28" s="112"/>
      <c r="UZY28" s="112"/>
      <c r="UZZ28" s="112"/>
      <c r="VAA28" s="112"/>
      <c r="VAB28" s="112"/>
      <c r="VAC28" s="112"/>
      <c r="VAD28" s="112"/>
      <c r="VAE28" s="112"/>
      <c r="VAF28" s="112"/>
      <c r="VAG28" s="112"/>
      <c r="VAH28" s="112"/>
      <c r="VAI28" s="112"/>
      <c r="VAJ28" s="112"/>
      <c r="VAK28" s="112"/>
      <c r="VAL28" s="112"/>
      <c r="VAM28" s="112"/>
      <c r="VAN28" s="112"/>
      <c r="VAO28" s="112"/>
      <c r="VAP28" s="112"/>
      <c r="VAQ28" s="112"/>
      <c r="VAR28" s="112"/>
      <c r="VAS28" s="112"/>
      <c r="VAT28" s="112"/>
      <c r="VAU28" s="112"/>
      <c r="VAV28" s="112"/>
      <c r="VAW28" s="112"/>
      <c r="VAX28" s="112"/>
      <c r="VAY28" s="112"/>
      <c r="VAZ28" s="112"/>
      <c r="VBA28" s="112"/>
      <c r="VBB28" s="112"/>
      <c r="VBC28" s="112"/>
      <c r="VBD28" s="112"/>
      <c r="VBE28" s="112"/>
      <c r="VBF28" s="112"/>
      <c r="VBG28" s="112"/>
      <c r="VBH28" s="112"/>
      <c r="VBI28" s="112"/>
      <c r="VBJ28" s="112"/>
      <c r="VBK28" s="112"/>
      <c r="VBL28" s="112"/>
      <c r="VBM28" s="112"/>
      <c r="VBN28" s="112"/>
      <c r="VBO28" s="112"/>
      <c r="VBP28" s="112"/>
      <c r="VBQ28" s="112"/>
      <c r="VBR28" s="112"/>
      <c r="VBS28" s="112"/>
      <c r="VBT28" s="112"/>
      <c r="VBU28" s="112"/>
      <c r="VBV28" s="112"/>
      <c r="VBW28" s="112"/>
      <c r="VBX28" s="112"/>
      <c r="VBY28" s="112"/>
      <c r="VBZ28" s="112"/>
      <c r="VCA28" s="112"/>
      <c r="VCB28" s="112"/>
      <c r="VCC28" s="112"/>
      <c r="VCD28" s="112"/>
      <c r="VCE28" s="112"/>
      <c r="VCF28" s="112"/>
      <c r="VCG28" s="112"/>
      <c r="VCH28" s="112"/>
      <c r="VCI28" s="112"/>
      <c r="VCJ28" s="112"/>
      <c r="VCK28" s="112"/>
      <c r="VCL28" s="112"/>
      <c r="VCM28" s="112"/>
      <c r="VCN28" s="112"/>
      <c r="VCO28" s="112"/>
      <c r="VCP28" s="112"/>
      <c r="VCQ28" s="112"/>
      <c r="VCR28" s="112"/>
      <c r="VCS28" s="112"/>
      <c r="VCT28" s="112"/>
      <c r="VCU28" s="112"/>
      <c r="VCV28" s="112"/>
      <c r="VCW28" s="112"/>
      <c r="VCX28" s="112"/>
      <c r="VCY28" s="112"/>
      <c r="VCZ28" s="112"/>
      <c r="VDA28" s="112"/>
      <c r="VDB28" s="112"/>
      <c r="VDC28" s="112"/>
      <c r="VDD28" s="112"/>
      <c r="VDE28" s="112"/>
      <c r="VDF28" s="112"/>
      <c r="VDG28" s="112"/>
      <c r="VDH28" s="112"/>
      <c r="VDI28" s="112"/>
      <c r="VDJ28" s="112"/>
      <c r="VDK28" s="112"/>
      <c r="VDL28" s="112"/>
      <c r="VDM28" s="112"/>
      <c r="VDN28" s="112"/>
      <c r="VDO28" s="112"/>
      <c r="VDP28" s="112"/>
      <c r="VDQ28" s="112"/>
      <c r="VDR28" s="112"/>
      <c r="VDS28" s="112"/>
      <c r="VDT28" s="112"/>
      <c r="VDU28" s="112"/>
      <c r="VDV28" s="112"/>
      <c r="VDW28" s="112"/>
      <c r="VDX28" s="112"/>
      <c r="VDY28" s="112"/>
      <c r="VDZ28" s="112"/>
      <c r="VEA28" s="112"/>
      <c r="VEB28" s="112"/>
      <c r="VEC28" s="112"/>
      <c r="VED28" s="112"/>
      <c r="VEE28" s="112"/>
      <c r="VEF28" s="112"/>
      <c r="VEG28" s="112"/>
      <c r="VEH28" s="112"/>
      <c r="VEI28" s="112"/>
      <c r="VEJ28" s="112"/>
      <c r="VEK28" s="112"/>
      <c r="VEL28" s="112"/>
      <c r="VEM28" s="112"/>
      <c r="VEN28" s="112"/>
      <c r="VEO28" s="112"/>
      <c r="VEP28" s="112"/>
      <c r="VEQ28" s="112"/>
      <c r="VER28" s="112"/>
      <c r="VES28" s="112"/>
      <c r="VET28" s="112"/>
      <c r="VEU28" s="112"/>
      <c r="VEV28" s="112"/>
      <c r="VEW28" s="112"/>
      <c r="VEX28" s="112"/>
      <c r="VEY28" s="112"/>
      <c r="VEZ28" s="112"/>
      <c r="VFA28" s="112"/>
      <c r="VFB28" s="112"/>
      <c r="VFC28" s="112"/>
      <c r="VFD28" s="112"/>
      <c r="VFE28" s="112"/>
      <c r="VFF28" s="112"/>
      <c r="VFG28" s="112"/>
      <c r="VFH28" s="112"/>
      <c r="VFI28" s="112"/>
      <c r="VFJ28" s="112"/>
      <c r="VFK28" s="112"/>
      <c r="VFL28" s="112"/>
      <c r="VFM28" s="112"/>
      <c r="VFN28" s="112"/>
      <c r="VFO28" s="112"/>
      <c r="VFP28" s="112"/>
      <c r="VFQ28" s="112"/>
      <c r="VFR28" s="112"/>
      <c r="VFS28" s="112"/>
      <c r="VFT28" s="112"/>
      <c r="VFU28" s="112"/>
      <c r="VFV28" s="112"/>
      <c r="VFW28" s="112"/>
      <c r="VFX28" s="112"/>
      <c r="VFY28" s="112"/>
      <c r="VFZ28" s="112"/>
      <c r="VGA28" s="112"/>
      <c r="VGB28" s="112"/>
      <c r="VGC28" s="112"/>
      <c r="VGD28" s="112"/>
      <c r="VGE28" s="112"/>
      <c r="VGF28" s="112"/>
      <c r="VGG28" s="112"/>
      <c r="VGH28" s="112"/>
      <c r="VGI28" s="112"/>
      <c r="VGJ28" s="112"/>
      <c r="VGK28" s="112"/>
      <c r="VGL28" s="112"/>
      <c r="VGM28" s="112"/>
      <c r="VGN28" s="112"/>
      <c r="VGO28" s="112"/>
      <c r="VGP28" s="112"/>
      <c r="VGQ28" s="112"/>
      <c r="VGR28" s="112"/>
      <c r="VGS28" s="112"/>
      <c r="VGT28" s="112"/>
      <c r="VGU28" s="112"/>
      <c r="VGV28" s="112"/>
      <c r="VGW28" s="112"/>
      <c r="VGX28" s="112"/>
      <c r="VGY28" s="112"/>
      <c r="VGZ28" s="112"/>
      <c r="VHA28" s="112"/>
      <c r="VHB28" s="112"/>
      <c r="VHC28" s="112"/>
      <c r="VHD28" s="112"/>
      <c r="VHE28" s="112"/>
      <c r="VHF28" s="112"/>
      <c r="VHG28" s="112"/>
      <c r="VHH28" s="112"/>
      <c r="VHI28" s="112"/>
      <c r="VHJ28" s="112"/>
      <c r="VHK28" s="112"/>
      <c r="VHL28" s="112"/>
      <c r="VHM28" s="112"/>
      <c r="VHN28" s="112"/>
      <c r="VHO28" s="112"/>
      <c r="VHP28" s="112"/>
      <c r="VHQ28" s="112"/>
      <c r="VHR28" s="112"/>
      <c r="VHS28" s="112"/>
      <c r="VHT28" s="112"/>
      <c r="VHU28" s="112"/>
      <c r="VHV28" s="112"/>
      <c r="VHW28" s="112"/>
      <c r="VHX28" s="112"/>
      <c r="VHY28" s="112"/>
      <c r="VHZ28" s="112"/>
      <c r="VIA28" s="112"/>
      <c r="VIB28" s="112"/>
      <c r="VIC28" s="112"/>
      <c r="VID28" s="112"/>
      <c r="VIE28" s="112"/>
      <c r="VIF28" s="112"/>
      <c r="VIG28" s="112"/>
      <c r="VIH28" s="112"/>
      <c r="VII28" s="112"/>
      <c r="VIJ28" s="112"/>
      <c r="VIK28" s="112"/>
      <c r="VIL28" s="112"/>
      <c r="VIM28" s="112"/>
      <c r="VIN28" s="112"/>
      <c r="VIO28" s="112"/>
      <c r="VIP28" s="112"/>
      <c r="VIQ28" s="112"/>
      <c r="VIR28" s="112"/>
      <c r="VIS28" s="112"/>
      <c r="VIT28" s="112"/>
      <c r="VIU28" s="112"/>
      <c r="VIV28" s="112"/>
      <c r="VIW28" s="112"/>
      <c r="VIX28" s="112"/>
      <c r="VIY28" s="112"/>
      <c r="VIZ28" s="112"/>
      <c r="VJA28" s="112"/>
      <c r="VJB28" s="112"/>
      <c r="VJC28" s="112"/>
      <c r="VJD28" s="112"/>
      <c r="VJE28" s="112"/>
      <c r="VJF28" s="112"/>
      <c r="VJG28" s="112"/>
      <c r="VJH28" s="112"/>
      <c r="VJI28" s="112"/>
      <c r="VJJ28" s="112"/>
      <c r="VJK28" s="112"/>
      <c r="VJL28" s="112"/>
      <c r="VJM28" s="112"/>
      <c r="VJN28" s="112"/>
      <c r="VJO28" s="112"/>
      <c r="VJP28" s="112"/>
      <c r="VJQ28" s="112"/>
      <c r="VJR28" s="112"/>
      <c r="VJS28" s="112"/>
      <c r="VJT28" s="112"/>
      <c r="VJU28" s="112"/>
      <c r="VJV28" s="112"/>
      <c r="VJW28" s="112"/>
      <c r="VJX28" s="112"/>
      <c r="VJY28" s="112"/>
      <c r="VJZ28" s="112"/>
      <c r="VKA28" s="112"/>
      <c r="VKB28" s="112"/>
      <c r="VKC28" s="112"/>
      <c r="VKD28" s="112"/>
      <c r="VKE28" s="112"/>
      <c r="VKF28" s="112"/>
      <c r="VKG28" s="112"/>
      <c r="VKH28" s="112"/>
      <c r="VKI28" s="112"/>
      <c r="VKJ28" s="112"/>
      <c r="VKK28" s="112"/>
      <c r="VKL28" s="112"/>
      <c r="VKM28" s="112"/>
      <c r="VKN28" s="112"/>
      <c r="VKO28" s="112"/>
      <c r="VKP28" s="112"/>
      <c r="VKQ28" s="112"/>
      <c r="VKR28" s="112"/>
      <c r="VKS28" s="112"/>
      <c r="VKT28" s="112"/>
      <c r="VKU28" s="112"/>
      <c r="VKV28" s="112"/>
      <c r="VKW28" s="112"/>
      <c r="VKX28" s="112"/>
      <c r="VKY28" s="112"/>
      <c r="VKZ28" s="112"/>
      <c r="VLA28" s="112"/>
      <c r="VLB28" s="112"/>
      <c r="VLC28" s="112"/>
      <c r="VLD28" s="112"/>
      <c r="VLE28" s="112"/>
      <c r="VLF28" s="112"/>
      <c r="VLG28" s="112"/>
      <c r="VLH28" s="112"/>
      <c r="VLI28" s="112"/>
      <c r="VLJ28" s="112"/>
      <c r="VLK28" s="112"/>
      <c r="VLL28" s="112"/>
      <c r="VLM28" s="112"/>
      <c r="VLN28" s="112"/>
      <c r="VLO28" s="112"/>
      <c r="VLP28" s="112"/>
      <c r="VLQ28" s="112"/>
      <c r="VLR28" s="112"/>
      <c r="VLS28" s="112"/>
      <c r="VLT28" s="112"/>
      <c r="VLU28" s="112"/>
      <c r="VLV28" s="112"/>
      <c r="VLW28" s="112"/>
      <c r="VLX28" s="112"/>
      <c r="VLY28" s="112"/>
      <c r="VLZ28" s="112"/>
      <c r="VMA28" s="112"/>
      <c r="VMB28" s="112"/>
      <c r="VMC28" s="112"/>
      <c r="VMD28" s="112"/>
      <c r="VME28" s="112"/>
      <c r="VMF28" s="112"/>
      <c r="VMG28" s="112"/>
      <c r="VMH28" s="112"/>
      <c r="VMI28" s="112"/>
      <c r="VMJ28" s="112"/>
      <c r="VMK28" s="112"/>
      <c r="VML28" s="112"/>
      <c r="VMM28" s="112"/>
      <c r="VMN28" s="112"/>
      <c r="VMO28" s="112"/>
      <c r="VMP28" s="112"/>
      <c r="VMQ28" s="112"/>
      <c r="VMR28" s="112"/>
      <c r="VMS28" s="112"/>
      <c r="VMT28" s="112"/>
      <c r="VMU28" s="112"/>
      <c r="VMV28" s="112"/>
      <c r="VMW28" s="112"/>
      <c r="VMX28" s="112"/>
      <c r="VMY28" s="112"/>
      <c r="VMZ28" s="112"/>
      <c r="VNA28" s="112"/>
      <c r="VNB28" s="112"/>
      <c r="VNC28" s="112"/>
      <c r="VND28" s="112"/>
      <c r="VNE28" s="112"/>
      <c r="VNF28" s="112"/>
      <c r="VNG28" s="112"/>
      <c r="VNH28" s="112"/>
      <c r="VNI28" s="112"/>
      <c r="VNJ28" s="112"/>
      <c r="VNK28" s="112"/>
      <c r="VNL28" s="112"/>
      <c r="VNM28" s="112"/>
      <c r="VNN28" s="112"/>
      <c r="VNO28" s="112"/>
      <c r="VNP28" s="112"/>
      <c r="VNQ28" s="112"/>
      <c r="VNR28" s="112"/>
      <c r="VNS28" s="112"/>
      <c r="VNT28" s="112"/>
      <c r="VNU28" s="112"/>
      <c r="VNV28" s="112"/>
      <c r="VNW28" s="112"/>
      <c r="VNX28" s="112"/>
      <c r="VNY28" s="112"/>
      <c r="VNZ28" s="112"/>
      <c r="VOA28" s="112"/>
      <c r="VOB28" s="112"/>
      <c r="VOC28" s="112"/>
      <c r="VOD28" s="112"/>
      <c r="VOE28" s="112"/>
      <c r="VOF28" s="112"/>
      <c r="VOG28" s="112"/>
      <c r="VOH28" s="112"/>
      <c r="VOI28" s="112"/>
      <c r="VOJ28" s="112"/>
      <c r="VOK28" s="112"/>
      <c r="VOL28" s="112"/>
      <c r="VOM28" s="112"/>
      <c r="VON28" s="112"/>
      <c r="VOO28" s="112"/>
      <c r="VOP28" s="112"/>
      <c r="VOQ28" s="112"/>
      <c r="VOR28" s="112"/>
      <c r="VOS28" s="112"/>
      <c r="VOT28" s="112"/>
      <c r="VOU28" s="112"/>
      <c r="VOV28" s="112"/>
      <c r="VOW28" s="112"/>
      <c r="VOX28" s="112"/>
      <c r="VOY28" s="112"/>
      <c r="VOZ28" s="112"/>
      <c r="VPA28" s="112"/>
      <c r="VPB28" s="112"/>
      <c r="VPC28" s="112"/>
      <c r="VPD28" s="112"/>
      <c r="VPE28" s="112"/>
      <c r="VPF28" s="112"/>
      <c r="VPG28" s="112"/>
      <c r="VPH28" s="112"/>
      <c r="VPI28" s="112"/>
      <c r="VPJ28" s="112"/>
      <c r="VPK28" s="112"/>
      <c r="VPL28" s="112"/>
      <c r="VPM28" s="112"/>
      <c r="VPN28" s="112"/>
      <c r="VPO28" s="112"/>
      <c r="VPP28" s="112"/>
      <c r="VPQ28" s="112"/>
      <c r="VPR28" s="112"/>
      <c r="VPS28" s="112"/>
      <c r="VPT28" s="112"/>
      <c r="VPU28" s="112"/>
      <c r="VPV28" s="112"/>
      <c r="VPW28" s="112"/>
      <c r="VPX28" s="112"/>
      <c r="VPY28" s="112"/>
      <c r="VPZ28" s="112"/>
      <c r="VQA28" s="112"/>
      <c r="VQB28" s="112"/>
      <c r="VQC28" s="112"/>
      <c r="VQD28" s="112"/>
      <c r="VQE28" s="112"/>
      <c r="VQF28" s="112"/>
      <c r="VQG28" s="112"/>
      <c r="VQH28" s="112"/>
      <c r="VQI28" s="112"/>
      <c r="VQJ28" s="112"/>
      <c r="VQK28" s="112"/>
      <c r="VQL28" s="112"/>
      <c r="VQM28" s="112"/>
      <c r="VQN28" s="112"/>
      <c r="VQO28" s="112"/>
      <c r="VQP28" s="112"/>
      <c r="VQQ28" s="112"/>
      <c r="VQR28" s="112"/>
      <c r="VQS28" s="112"/>
      <c r="VQT28" s="112"/>
      <c r="VQU28" s="112"/>
      <c r="VQV28" s="112"/>
      <c r="VQW28" s="112"/>
      <c r="VQX28" s="112"/>
      <c r="VQY28" s="112"/>
      <c r="VQZ28" s="112"/>
      <c r="VRA28" s="112"/>
      <c r="VRB28" s="112"/>
      <c r="VRC28" s="112"/>
      <c r="VRD28" s="112"/>
      <c r="VRE28" s="112"/>
      <c r="VRF28" s="112"/>
      <c r="VRG28" s="112"/>
      <c r="VRH28" s="112"/>
      <c r="VRI28" s="112"/>
      <c r="VRJ28" s="112"/>
      <c r="VRK28" s="112"/>
      <c r="VRL28" s="112"/>
      <c r="VRM28" s="112"/>
      <c r="VRN28" s="112"/>
      <c r="VRO28" s="112"/>
      <c r="VRP28" s="112"/>
      <c r="VRQ28" s="112"/>
      <c r="VRR28" s="112"/>
      <c r="VRS28" s="112"/>
      <c r="VRT28" s="112"/>
      <c r="VRU28" s="112"/>
      <c r="VRV28" s="112"/>
      <c r="VRW28" s="112"/>
      <c r="VRX28" s="112"/>
      <c r="VRY28" s="112"/>
      <c r="VRZ28" s="112"/>
      <c r="VSA28" s="112"/>
      <c r="VSB28" s="112"/>
      <c r="VSC28" s="112"/>
      <c r="VSD28" s="112"/>
      <c r="VSE28" s="112"/>
      <c r="VSF28" s="112"/>
      <c r="VSG28" s="112"/>
      <c r="VSH28" s="112"/>
      <c r="VSI28" s="112"/>
      <c r="VSJ28" s="112"/>
      <c r="VSK28" s="112"/>
      <c r="VSL28" s="112"/>
      <c r="VSM28" s="112"/>
      <c r="VSN28" s="112"/>
      <c r="VSO28" s="112"/>
      <c r="VSP28" s="112"/>
      <c r="VSQ28" s="112"/>
      <c r="VSR28" s="112"/>
      <c r="VSS28" s="112"/>
      <c r="VST28" s="112"/>
      <c r="VSU28" s="112"/>
      <c r="VSV28" s="112"/>
      <c r="VSW28" s="112"/>
      <c r="VSX28" s="112"/>
      <c r="VSY28" s="112"/>
      <c r="VSZ28" s="112"/>
      <c r="VTA28" s="112"/>
      <c r="VTB28" s="112"/>
      <c r="VTC28" s="112"/>
      <c r="VTD28" s="112"/>
      <c r="VTE28" s="112"/>
      <c r="VTF28" s="112"/>
      <c r="VTG28" s="112"/>
      <c r="VTH28" s="112"/>
      <c r="VTI28" s="112"/>
      <c r="VTJ28" s="112"/>
      <c r="VTK28" s="112"/>
      <c r="VTL28" s="112"/>
      <c r="VTM28" s="112"/>
      <c r="VTN28" s="112"/>
      <c r="VTO28" s="112"/>
      <c r="VTP28" s="112"/>
      <c r="VTQ28" s="112"/>
      <c r="VTR28" s="112"/>
      <c r="VTS28" s="112"/>
      <c r="VTT28" s="112"/>
      <c r="VTU28" s="112"/>
      <c r="VTV28" s="112"/>
      <c r="VTW28" s="112"/>
      <c r="VTX28" s="112"/>
      <c r="VTY28" s="112"/>
      <c r="VTZ28" s="112"/>
      <c r="VUA28" s="112"/>
      <c r="VUB28" s="112"/>
      <c r="VUC28" s="112"/>
      <c r="VUD28" s="112"/>
      <c r="VUE28" s="112"/>
      <c r="VUF28" s="112"/>
      <c r="VUG28" s="112"/>
      <c r="VUH28" s="112"/>
      <c r="VUI28" s="112"/>
      <c r="VUJ28" s="112"/>
      <c r="VUK28" s="112"/>
      <c r="VUL28" s="112"/>
      <c r="VUM28" s="112"/>
      <c r="VUN28" s="112"/>
      <c r="VUO28" s="112"/>
      <c r="VUP28" s="112"/>
      <c r="VUQ28" s="112"/>
      <c r="VUR28" s="112"/>
      <c r="VUS28" s="112"/>
      <c r="VUT28" s="112"/>
      <c r="VUU28" s="112"/>
      <c r="VUV28" s="112"/>
      <c r="VUW28" s="112"/>
      <c r="VUX28" s="112"/>
      <c r="VUY28" s="112"/>
      <c r="VUZ28" s="112"/>
      <c r="VVA28" s="112"/>
      <c r="VVB28" s="112"/>
      <c r="VVC28" s="112"/>
      <c r="VVD28" s="112"/>
      <c r="VVE28" s="112"/>
      <c r="VVF28" s="112"/>
      <c r="VVG28" s="112"/>
      <c r="VVH28" s="112"/>
      <c r="VVI28" s="112"/>
      <c r="VVJ28" s="112"/>
      <c r="VVK28" s="112"/>
      <c r="VVL28" s="112"/>
      <c r="VVM28" s="112"/>
      <c r="VVN28" s="112"/>
      <c r="VVO28" s="112"/>
      <c r="VVP28" s="112"/>
      <c r="VVQ28" s="112"/>
      <c r="VVR28" s="112"/>
      <c r="VVS28" s="112"/>
      <c r="VVT28" s="112"/>
      <c r="VVU28" s="112"/>
      <c r="VVV28" s="112"/>
      <c r="VVW28" s="112"/>
      <c r="VVX28" s="112"/>
      <c r="VVY28" s="112"/>
      <c r="VVZ28" s="112"/>
      <c r="VWA28" s="112"/>
      <c r="VWB28" s="112"/>
      <c r="VWC28" s="112"/>
      <c r="VWD28" s="112"/>
      <c r="VWE28" s="112"/>
      <c r="VWF28" s="112"/>
      <c r="VWG28" s="112"/>
      <c r="VWH28" s="112"/>
      <c r="VWI28" s="112"/>
      <c r="VWJ28" s="112"/>
      <c r="VWK28" s="112"/>
      <c r="VWL28" s="112"/>
      <c r="VWM28" s="112"/>
      <c r="VWN28" s="112"/>
      <c r="VWO28" s="112"/>
      <c r="VWP28" s="112"/>
      <c r="VWQ28" s="112"/>
      <c r="VWR28" s="112"/>
      <c r="VWS28" s="112"/>
      <c r="VWT28" s="112"/>
      <c r="VWU28" s="112"/>
      <c r="VWV28" s="112"/>
      <c r="VWW28" s="112"/>
      <c r="VWX28" s="112"/>
      <c r="VWY28" s="112"/>
      <c r="VWZ28" s="112"/>
      <c r="VXA28" s="112"/>
      <c r="VXB28" s="112"/>
      <c r="VXC28" s="112"/>
      <c r="VXD28" s="112"/>
      <c r="VXE28" s="112"/>
      <c r="VXF28" s="112"/>
      <c r="VXG28" s="112"/>
      <c r="VXH28" s="112"/>
      <c r="VXI28" s="112"/>
      <c r="VXJ28" s="112"/>
      <c r="VXK28" s="112"/>
      <c r="VXL28" s="112"/>
      <c r="VXM28" s="112"/>
      <c r="VXN28" s="112"/>
      <c r="VXO28" s="112"/>
      <c r="VXP28" s="112"/>
      <c r="VXQ28" s="112"/>
      <c r="VXR28" s="112"/>
      <c r="VXS28" s="112"/>
      <c r="VXT28" s="112"/>
      <c r="VXU28" s="112"/>
      <c r="VXV28" s="112"/>
      <c r="VXW28" s="112"/>
      <c r="VXX28" s="112"/>
      <c r="VXY28" s="112"/>
      <c r="VXZ28" s="112"/>
      <c r="VYA28" s="112"/>
      <c r="VYB28" s="112"/>
      <c r="VYC28" s="112"/>
      <c r="VYD28" s="112"/>
      <c r="VYE28" s="112"/>
      <c r="VYF28" s="112"/>
      <c r="VYG28" s="112"/>
      <c r="VYH28" s="112"/>
      <c r="VYI28" s="112"/>
      <c r="VYJ28" s="112"/>
      <c r="VYK28" s="112"/>
      <c r="VYL28" s="112"/>
      <c r="VYM28" s="112"/>
      <c r="VYN28" s="112"/>
      <c r="VYO28" s="112"/>
      <c r="VYP28" s="112"/>
      <c r="VYQ28" s="112"/>
      <c r="VYR28" s="112"/>
      <c r="VYS28" s="112"/>
      <c r="VYT28" s="112"/>
      <c r="VYU28" s="112"/>
      <c r="VYV28" s="112"/>
      <c r="VYW28" s="112"/>
      <c r="VYX28" s="112"/>
      <c r="VYY28" s="112"/>
      <c r="VYZ28" s="112"/>
      <c r="VZA28" s="112"/>
      <c r="VZB28" s="112"/>
      <c r="VZC28" s="112"/>
      <c r="VZD28" s="112"/>
      <c r="VZE28" s="112"/>
      <c r="VZF28" s="112"/>
      <c r="VZG28" s="112"/>
      <c r="VZH28" s="112"/>
      <c r="VZI28" s="112"/>
      <c r="VZJ28" s="112"/>
      <c r="VZK28" s="112"/>
      <c r="VZL28" s="112"/>
      <c r="VZM28" s="112"/>
      <c r="VZN28" s="112"/>
      <c r="VZO28" s="112"/>
      <c r="VZP28" s="112"/>
      <c r="VZQ28" s="112"/>
      <c r="VZR28" s="112"/>
      <c r="VZS28" s="112"/>
      <c r="VZT28" s="112"/>
      <c r="VZU28" s="112"/>
      <c r="VZV28" s="112"/>
      <c r="VZW28" s="112"/>
      <c r="VZX28" s="112"/>
      <c r="VZY28" s="112"/>
      <c r="VZZ28" s="112"/>
      <c r="WAA28" s="112"/>
      <c r="WAB28" s="112"/>
      <c r="WAC28" s="112"/>
      <c r="WAD28" s="112"/>
      <c r="WAE28" s="112"/>
      <c r="WAF28" s="112"/>
      <c r="WAG28" s="112"/>
      <c r="WAH28" s="112"/>
      <c r="WAI28" s="112"/>
      <c r="WAJ28" s="112"/>
      <c r="WAK28" s="112"/>
      <c r="WAL28" s="112"/>
      <c r="WAM28" s="112"/>
      <c r="WAN28" s="112"/>
      <c r="WAO28" s="112"/>
      <c r="WAP28" s="112"/>
      <c r="WAQ28" s="112"/>
      <c r="WAR28" s="112"/>
      <c r="WAS28" s="112"/>
      <c r="WAT28" s="112"/>
      <c r="WAU28" s="112"/>
      <c r="WAV28" s="112"/>
      <c r="WAW28" s="112"/>
      <c r="WAX28" s="112"/>
      <c r="WAY28" s="112"/>
      <c r="WAZ28" s="112"/>
      <c r="WBA28" s="112"/>
      <c r="WBB28" s="112"/>
      <c r="WBC28" s="112"/>
      <c r="WBD28" s="112"/>
      <c r="WBE28" s="112"/>
      <c r="WBF28" s="112"/>
      <c r="WBG28" s="112"/>
      <c r="WBH28" s="112"/>
      <c r="WBI28" s="112"/>
      <c r="WBJ28" s="112"/>
      <c r="WBK28" s="112"/>
      <c r="WBL28" s="112"/>
      <c r="WBM28" s="112"/>
      <c r="WBN28" s="112"/>
      <c r="WBO28" s="112"/>
      <c r="WBP28" s="112"/>
      <c r="WBQ28" s="112"/>
      <c r="WBR28" s="112"/>
      <c r="WBS28" s="112"/>
      <c r="WBT28" s="112"/>
      <c r="WBU28" s="112"/>
      <c r="WBV28" s="112"/>
      <c r="WBW28" s="112"/>
      <c r="WBX28" s="112"/>
      <c r="WBY28" s="112"/>
      <c r="WBZ28" s="112"/>
      <c r="WCA28" s="112"/>
      <c r="WCB28" s="112"/>
      <c r="WCC28" s="112"/>
      <c r="WCD28" s="112"/>
      <c r="WCE28" s="112"/>
      <c r="WCF28" s="112"/>
      <c r="WCG28" s="112"/>
      <c r="WCH28" s="112"/>
      <c r="WCI28" s="112"/>
      <c r="WCJ28" s="112"/>
      <c r="WCK28" s="112"/>
      <c r="WCL28" s="112"/>
      <c r="WCM28" s="112"/>
      <c r="WCN28" s="112"/>
      <c r="WCO28" s="112"/>
      <c r="WCP28" s="112"/>
      <c r="WCQ28" s="112"/>
      <c r="WCR28" s="112"/>
      <c r="WCS28" s="112"/>
      <c r="WCT28" s="112"/>
      <c r="WCU28" s="112"/>
      <c r="WCV28" s="112"/>
      <c r="WCW28" s="112"/>
      <c r="WCX28" s="112"/>
      <c r="WCY28" s="112"/>
      <c r="WCZ28" s="112"/>
      <c r="WDA28" s="112"/>
      <c r="WDB28" s="112"/>
      <c r="WDC28" s="112"/>
      <c r="WDD28" s="112"/>
      <c r="WDE28" s="112"/>
      <c r="WDF28" s="112"/>
      <c r="WDG28" s="112"/>
      <c r="WDH28" s="112"/>
      <c r="WDI28" s="112"/>
      <c r="WDJ28" s="112"/>
      <c r="WDK28" s="112"/>
      <c r="WDL28" s="112"/>
      <c r="WDM28" s="112"/>
      <c r="WDN28" s="112"/>
      <c r="WDO28" s="112"/>
      <c r="WDP28" s="112"/>
      <c r="WDQ28" s="112"/>
      <c r="WDR28" s="112"/>
      <c r="WDS28" s="112"/>
      <c r="WDT28" s="112"/>
      <c r="WDU28" s="112"/>
      <c r="WDV28" s="112"/>
      <c r="WDW28" s="112"/>
      <c r="WDX28" s="112"/>
      <c r="WDY28" s="112"/>
      <c r="WDZ28" s="112"/>
      <c r="WEA28" s="112"/>
      <c r="WEB28" s="112"/>
      <c r="WEC28" s="112"/>
      <c r="WED28" s="112"/>
      <c r="WEE28" s="112"/>
      <c r="WEF28" s="112"/>
      <c r="WEG28" s="112"/>
      <c r="WEH28" s="112"/>
      <c r="WEI28" s="112"/>
      <c r="WEJ28" s="112"/>
      <c r="WEK28" s="112"/>
      <c r="WEL28" s="112"/>
      <c r="WEM28" s="112"/>
      <c r="WEN28" s="112"/>
      <c r="WEO28" s="112"/>
      <c r="WEP28" s="112"/>
      <c r="WEQ28" s="112"/>
      <c r="WER28" s="112"/>
      <c r="WES28" s="112"/>
      <c r="WET28" s="112"/>
      <c r="WEU28" s="112"/>
      <c r="WEV28" s="112"/>
      <c r="WEW28" s="112"/>
      <c r="WEX28" s="112"/>
      <c r="WEY28" s="112"/>
      <c r="WEZ28" s="112"/>
      <c r="WFA28" s="112"/>
      <c r="WFB28" s="112"/>
      <c r="WFC28" s="112"/>
      <c r="WFD28" s="112"/>
      <c r="WFE28" s="112"/>
      <c r="WFF28" s="112"/>
      <c r="WFG28" s="112"/>
      <c r="WFH28" s="112"/>
      <c r="WFI28" s="112"/>
      <c r="WFJ28" s="112"/>
      <c r="WFK28" s="112"/>
      <c r="WFL28" s="112"/>
      <c r="WFM28" s="112"/>
      <c r="WFN28" s="112"/>
      <c r="WFO28" s="112"/>
      <c r="WFP28" s="112"/>
      <c r="WFQ28" s="112"/>
      <c r="WFR28" s="112"/>
      <c r="WFS28" s="112"/>
      <c r="WFT28" s="112"/>
      <c r="WFU28" s="112"/>
      <c r="WFV28" s="112"/>
      <c r="WFW28" s="112"/>
      <c r="WFX28" s="112"/>
      <c r="WFY28" s="112"/>
      <c r="WFZ28" s="112"/>
      <c r="WGA28" s="112"/>
      <c r="WGB28" s="112"/>
      <c r="WGC28" s="112"/>
      <c r="WGD28" s="112"/>
      <c r="WGE28" s="112"/>
      <c r="WGF28" s="112"/>
      <c r="WGG28" s="112"/>
      <c r="WGH28" s="112"/>
      <c r="WGI28" s="112"/>
      <c r="WGJ28" s="112"/>
      <c r="WGK28" s="112"/>
      <c r="WGL28" s="112"/>
      <c r="WGM28" s="112"/>
      <c r="WGN28" s="112"/>
      <c r="WGO28" s="112"/>
      <c r="WGP28" s="112"/>
      <c r="WGQ28" s="112"/>
      <c r="WGR28" s="112"/>
      <c r="WGS28" s="112"/>
      <c r="WGT28" s="112"/>
      <c r="WGU28" s="112"/>
      <c r="WGV28" s="112"/>
      <c r="WGW28" s="112"/>
      <c r="WGX28" s="112"/>
      <c r="WGY28" s="112"/>
      <c r="WGZ28" s="112"/>
      <c r="WHA28" s="112"/>
      <c r="WHB28" s="112"/>
      <c r="WHC28" s="112"/>
      <c r="WHD28" s="112"/>
      <c r="WHE28" s="112"/>
      <c r="WHF28" s="112"/>
      <c r="WHG28" s="112"/>
      <c r="WHH28" s="112"/>
      <c r="WHI28" s="112"/>
      <c r="WHJ28" s="112"/>
      <c r="WHK28" s="112"/>
      <c r="WHL28" s="112"/>
      <c r="WHM28" s="112"/>
      <c r="WHN28" s="112"/>
      <c r="WHO28" s="112"/>
      <c r="WHP28" s="112"/>
      <c r="WHQ28" s="112"/>
      <c r="WHR28" s="112"/>
      <c r="WHS28" s="112"/>
      <c r="WHT28" s="112"/>
      <c r="WHU28" s="112"/>
      <c r="WHV28" s="112"/>
      <c r="WHW28" s="112"/>
      <c r="WHX28" s="112"/>
      <c r="WHY28" s="112"/>
      <c r="WHZ28" s="112"/>
      <c r="WIA28" s="112"/>
      <c r="WIB28" s="112"/>
      <c r="WIC28" s="112"/>
      <c r="WID28" s="112"/>
      <c r="WIE28" s="112"/>
      <c r="WIF28" s="112"/>
      <c r="WIG28" s="112"/>
      <c r="WIH28" s="112"/>
      <c r="WII28" s="112"/>
      <c r="WIJ28" s="112"/>
      <c r="WIK28" s="112"/>
      <c r="WIL28" s="112"/>
      <c r="WIM28" s="112"/>
      <c r="WIN28" s="112"/>
      <c r="WIO28" s="112"/>
      <c r="WIP28" s="112"/>
      <c r="WIQ28" s="112"/>
      <c r="WIR28" s="112"/>
      <c r="WIS28" s="112"/>
      <c r="WIT28" s="112"/>
      <c r="WIU28" s="112"/>
      <c r="WIV28" s="112"/>
      <c r="WIW28" s="112"/>
      <c r="WIX28" s="112"/>
      <c r="WIY28" s="112"/>
      <c r="WIZ28" s="112"/>
      <c r="WJA28" s="112"/>
      <c r="WJB28" s="112"/>
      <c r="WJC28" s="112"/>
      <c r="WJD28" s="112"/>
      <c r="WJE28" s="112"/>
      <c r="WJF28" s="112"/>
      <c r="WJG28" s="112"/>
      <c r="WJH28" s="112"/>
      <c r="WJI28" s="112"/>
      <c r="WJJ28" s="112"/>
      <c r="WJK28" s="112"/>
      <c r="WJL28" s="112"/>
      <c r="WJM28" s="112"/>
      <c r="WJN28" s="112"/>
      <c r="WJO28" s="112"/>
      <c r="WJP28" s="112"/>
      <c r="WJQ28" s="112"/>
      <c r="WJR28" s="112"/>
      <c r="WJS28" s="112"/>
      <c r="WJT28" s="112"/>
      <c r="WJU28" s="112"/>
      <c r="WJV28" s="112"/>
      <c r="WJW28" s="112"/>
      <c r="WJX28" s="112"/>
      <c r="WJY28" s="112"/>
      <c r="WJZ28" s="112"/>
      <c r="WKA28" s="112"/>
      <c r="WKB28" s="112"/>
      <c r="WKC28" s="112"/>
      <c r="WKD28" s="112"/>
      <c r="WKE28" s="112"/>
      <c r="WKF28" s="112"/>
      <c r="WKG28" s="112"/>
      <c r="WKH28" s="112"/>
      <c r="WKI28" s="112"/>
      <c r="WKJ28" s="112"/>
      <c r="WKK28" s="112"/>
      <c r="WKL28" s="112"/>
      <c r="WKM28" s="112"/>
      <c r="WKN28" s="112"/>
      <c r="WKO28" s="112"/>
      <c r="WKP28" s="112"/>
      <c r="WKQ28" s="112"/>
      <c r="WKR28" s="112"/>
      <c r="WKS28" s="112"/>
      <c r="WKT28" s="112"/>
      <c r="WKU28" s="112"/>
      <c r="WKV28" s="112"/>
      <c r="WKW28" s="112"/>
      <c r="WKX28" s="112"/>
      <c r="WKY28" s="112"/>
      <c r="WKZ28" s="112"/>
      <c r="WLA28" s="112"/>
      <c r="WLB28" s="112"/>
      <c r="WLC28" s="112"/>
      <c r="WLD28" s="112"/>
      <c r="WLE28" s="112"/>
      <c r="WLF28" s="112"/>
      <c r="WLG28" s="112"/>
      <c r="WLH28" s="112"/>
      <c r="WLI28" s="112"/>
      <c r="WLJ28" s="112"/>
      <c r="WLK28" s="112"/>
      <c r="WLL28" s="112"/>
      <c r="WLM28" s="112"/>
      <c r="WLN28" s="112"/>
      <c r="WLO28" s="112"/>
      <c r="WLP28" s="112"/>
      <c r="WLQ28" s="112"/>
      <c r="WLR28" s="112"/>
      <c r="WLS28" s="112"/>
      <c r="WLT28" s="112"/>
      <c r="WLU28" s="112"/>
      <c r="WLV28" s="112"/>
      <c r="WLW28" s="112"/>
      <c r="WLX28" s="112"/>
      <c r="WLY28" s="112"/>
      <c r="WLZ28" s="112"/>
      <c r="WMA28" s="112"/>
      <c r="WMB28" s="112"/>
      <c r="WMC28" s="112"/>
      <c r="WMD28" s="112"/>
      <c r="WME28" s="112"/>
      <c r="WMF28" s="112"/>
      <c r="WMG28" s="112"/>
      <c r="WMH28" s="112"/>
      <c r="WMI28" s="112"/>
      <c r="WMJ28" s="112"/>
      <c r="WMK28" s="112"/>
      <c r="WML28" s="112"/>
      <c r="WMM28" s="112"/>
      <c r="WMN28" s="112"/>
      <c r="WMO28" s="112"/>
      <c r="WMP28" s="112"/>
      <c r="WMQ28" s="112"/>
      <c r="WMR28" s="112"/>
      <c r="WMS28" s="112"/>
      <c r="WMT28" s="112"/>
      <c r="WMU28" s="112"/>
      <c r="WMV28" s="112"/>
      <c r="WMW28" s="112"/>
      <c r="WMX28" s="112"/>
      <c r="WMY28" s="112"/>
      <c r="WMZ28" s="112"/>
      <c r="WNA28" s="112"/>
      <c r="WNB28" s="112"/>
      <c r="WNC28" s="112"/>
      <c r="WND28" s="112"/>
      <c r="WNE28" s="112"/>
      <c r="WNF28" s="112"/>
      <c r="WNG28" s="112"/>
      <c r="WNH28" s="112"/>
      <c r="WNI28" s="112"/>
      <c r="WNJ28" s="112"/>
      <c r="WNK28" s="112"/>
      <c r="WNL28" s="112"/>
      <c r="WNM28" s="112"/>
      <c r="WNN28" s="112"/>
      <c r="WNO28" s="112"/>
      <c r="WNP28" s="112"/>
      <c r="WNQ28" s="112"/>
      <c r="WNR28" s="112"/>
      <c r="WNS28" s="112"/>
      <c r="WNT28" s="112"/>
      <c r="WNU28" s="112"/>
      <c r="WNV28" s="112"/>
      <c r="WNW28" s="112"/>
      <c r="WNX28" s="112"/>
      <c r="WNY28" s="112"/>
      <c r="WNZ28" s="112"/>
      <c r="WOA28" s="112"/>
      <c r="WOB28" s="112"/>
      <c r="WOC28" s="112"/>
      <c r="WOD28" s="112"/>
      <c r="WOE28" s="112"/>
      <c r="WOF28" s="112"/>
      <c r="WOG28" s="112"/>
      <c r="WOH28" s="112"/>
      <c r="WOI28" s="112"/>
      <c r="WOJ28" s="112"/>
      <c r="WOK28" s="112"/>
      <c r="WOL28" s="112"/>
      <c r="WOM28" s="112"/>
      <c r="WON28" s="112"/>
      <c r="WOO28" s="112"/>
      <c r="WOP28" s="112"/>
      <c r="WOQ28" s="112"/>
      <c r="WOR28" s="112"/>
      <c r="WOS28" s="112"/>
      <c r="WOT28" s="112"/>
      <c r="WOU28" s="112"/>
      <c r="WOV28" s="112"/>
      <c r="WOW28" s="112"/>
      <c r="WOX28" s="112"/>
      <c r="WOY28" s="112"/>
      <c r="WOZ28" s="112"/>
      <c r="WPA28" s="112"/>
      <c r="WPB28" s="112"/>
      <c r="WPC28" s="112"/>
      <c r="WPD28" s="112"/>
      <c r="WPE28" s="112"/>
      <c r="WPF28" s="112"/>
      <c r="WPG28" s="112"/>
      <c r="WPH28" s="112"/>
      <c r="WPI28" s="112"/>
      <c r="WPJ28" s="112"/>
      <c r="WPK28" s="112"/>
      <c r="WPL28" s="112"/>
      <c r="WPM28" s="112"/>
      <c r="WPN28" s="112"/>
      <c r="WPO28" s="112"/>
      <c r="WPP28" s="112"/>
      <c r="WPQ28" s="112"/>
      <c r="WPR28" s="112"/>
      <c r="WPS28" s="112"/>
      <c r="WPT28" s="112"/>
      <c r="WPU28" s="112"/>
      <c r="WPV28" s="112"/>
      <c r="WPW28" s="112"/>
      <c r="WPX28" s="112"/>
      <c r="WPY28" s="112"/>
      <c r="WPZ28" s="112"/>
      <c r="WQA28" s="112"/>
      <c r="WQB28" s="112"/>
      <c r="WQC28" s="112"/>
      <c r="WQD28" s="112"/>
      <c r="WQE28" s="112"/>
      <c r="WQF28" s="112"/>
      <c r="WQG28" s="112"/>
      <c r="WQH28" s="112"/>
      <c r="WQI28" s="112"/>
      <c r="WQJ28" s="112"/>
      <c r="WQK28" s="112"/>
      <c r="WQL28" s="112"/>
      <c r="WQM28" s="112"/>
      <c r="WQN28" s="112"/>
      <c r="WQO28" s="112"/>
      <c r="WQP28" s="112"/>
      <c r="WQQ28" s="112"/>
      <c r="WQR28" s="112"/>
      <c r="WQS28" s="112"/>
      <c r="WQT28" s="112"/>
      <c r="WQU28" s="112"/>
      <c r="WQV28" s="112"/>
      <c r="WQW28" s="112"/>
      <c r="WQX28" s="112"/>
      <c r="WQY28" s="112"/>
      <c r="WQZ28" s="112"/>
      <c r="WRA28" s="112"/>
      <c r="WRB28" s="112"/>
      <c r="WRC28" s="112"/>
      <c r="WRD28" s="112"/>
      <c r="WRE28" s="112"/>
      <c r="WRF28" s="112"/>
      <c r="WRG28" s="112"/>
      <c r="WRH28" s="112"/>
      <c r="WRI28" s="112"/>
      <c r="WRJ28" s="112"/>
      <c r="WRK28" s="112"/>
      <c r="WRL28" s="112"/>
      <c r="WRM28" s="112"/>
      <c r="WRN28" s="112"/>
      <c r="WRO28" s="112"/>
      <c r="WRP28" s="112"/>
      <c r="WRQ28" s="112"/>
      <c r="WRR28" s="112"/>
      <c r="WRS28" s="112"/>
      <c r="WRT28" s="112"/>
      <c r="WRU28" s="112"/>
      <c r="WRV28" s="112"/>
      <c r="WRW28" s="112"/>
      <c r="WRX28" s="112"/>
      <c r="WRY28" s="112"/>
      <c r="WRZ28" s="112"/>
      <c r="WSA28" s="112"/>
      <c r="WSB28" s="112"/>
      <c r="WSC28" s="112"/>
      <c r="WSD28" s="112"/>
      <c r="WSE28" s="112"/>
      <c r="WSF28" s="112"/>
      <c r="WSG28" s="112"/>
      <c r="WSH28" s="112"/>
      <c r="WSI28" s="112"/>
      <c r="WSJ28" s="112"/>
      <c r="WSK28" s="112"/>
      <c r="WSL28" s="112"/>
      <c r="WSM28" s="112"/>
      <c r="WSN28" s="112"/>
      <c r="WSO28" s="112"/>
      <c r="WSP28" s="112"/>
      <c r="WSQ28" s="112"/>
      <c r="WSR28" s="112"/>
      <c r="WSS28" s="112"/>
      <c r="WST28" s="112"/>
      <c r="WSU28" s="112"/>
      <c r="WSV28" s="112"/>
      <c r="WSW28" s="112"/>
      <c r="WSX28" s="112"/>
      <c r="WSY28" s="112"/>
      <c r="WSZ28" s="112"/>
      <c r="WTA28" s="112"/>
      <c r="WTB28" s="112"/>
      <c r="WTC28" s="112"/>
      <c r="WTD28" s="112"/>
      <c r="WTE28" s="112"/>
      <c r="WTF28" s="112"/>
      <c r="WTG28" s="112"/>
      <c r="WTH28" s="112"/>
      <c r="WTI28" s="112"/>
      <c r="WTJ28" s="112"/>
      <c r="WTK28" s="112"/>
      <c r="WTL28" s="112"/>
      <c r="WTM28" s="112"/>
      <c r="WTN28" s="112"/>
      <c r="WTO28" s="112"/>
      <c r="WTP28" s="112"/>
      <c r="WTQ28" s="112"/>
      <c r="WTR28" s="112"/>
      <c r="WTS28" s="112"/>
      <c r="WTT28" s="112"/>
      <c r="WTU28" s="112"/>
      <c r="WTV28" s="112"/>
      <c r="WTW28" s="112"/>
      <c r="WTX28" s="112"/>
      <c r="WTY28" s="112"/>
      <c r="WTZ28" s="112"/>
      <c r="WUA28" s="112"/>
      <c r="WUB28" s="112"/>
      <c r="WUC28" s="112"/>
      <c r="WUD28" s="112"/>
      <c r="WUE28" s="112"/>
      <c r="WUF28" s="112"/>
      <c r="WUG28" s="112"/>
      <c r="WUH28" s="112"/>
      <c r="WUI28" s="112"/>
      <c r="WUJ28" s="112"/>
      <c r="WUK28" s="112"/>
      <c r="WUL28" s="112"/>
      <c r="WUM28" s="112"/>
      <c r="WUN28" s="112"/>
      <c r="WUO28" s="112"/>
      <c r="WUP28" s="112"/>
      <c r="WUQ28" s="112"/>
      <c r="WUR28" s="112"/>
      <c r="WUS28" s="112"/>
      <c r="WUT28" s="112"/>
      <c r="WUU28" s="112"/>
      <c r="WUV28" s="112"/>
      <c r="WUW28" s="112"/>
      <c r="WUX28" s="112"/>
      <c r="WUY28" s="112"/>
      <c r="WUZ28" s="112"/>
      <c r="WVA28" s="112"/>
      <c r="WVB28" s="112"/>
      <c r="WVC28" s="112"/>
      <c r="WVD28" s="112"/>
      <c r="WVE28" s="112"/>
      <c r="WVF28" s="112"/>
      <c r="WVG28" s="112"/>
      <c r="WVH28" s="112"/>
      <c r="WVI28" s="112"/>
      <c r="WVJ28" s="112"/>
      <c r="WVK28" s="112"/>
      <c r="WVL28" s="112"/>
      <c r="WVM28" s="112"/>
      <c r="WVN28" s="112"/>
      <c r="WVO28" s="112"/>
      <c r="WVP28" s="112"/>
      <c r="WVQ28" s="112"/>
      <c r="WVR28" s="112"/>
      <c r="WVS28" s="112"/>
      <c r="WVT28" s="112"/>
      <c r="WVU28" s="112"/>
      <c r="WVV28" s="112"/>
      <c r="WVW28" s="112"/>
      <c r="WVX28" s="112"/>
      <c r="WVY28" s="112"/>
      <c r="WVZ28" s="112"/>
      <c r="WWA28" s="112"/>
      <c r="WWB28" s="112"/>
      <c r="WWC28" s="112"/>
      <c r="WWD28" s="112"/>
      <c r="WWE28" s="112"/>
      <c r="WWF28" s="112"/>
      <c r="WWG28" s="112"/>
      <c r="WWH28" s="112"/>
      <c r="WWI28" s="112"/>
      <c r="WWJ28" s="112"/>
      <c r="WWK28" s="112"/>
      <c r="WWL28" s="112"/>
      <c r="WWM28" s="112"/>
      <c r="WWN28" s="112"/>
      <c r="WWO28" s="112"/>
      <c r="WWP28" s="112"/>
      <c r="WWQ28" s="112"/>
      <c r="WWR28" s="112"/>
      <c r="WWS28" s="112"/>
      <c r="WWT28" s="112"/>
      <c r="WWU28" s="112"/>
      <c r="WWV28" s="112"/>
      <c r="WWW28" s="112"/>
      <c r="WWX28" s="112"/>
      <c r="WWY28" s="112"/>
      <c r="WWZ28" s="112"/>
    </row>
    <row r="29" spans="1:16172" s="20" customFormat="1" x14ac:dyDescent="0.25">
      <c r="D29" s="69">
        <v>10</v>
      </c>
      <c r="E29" s="69" t="s">
        <v>86</v>
      </c>
      <c r="F29" s="69"/>
      <c r="G29" s="181">
        <v>71</v>
      </c>
      <c r="H29" s="70" t="s">
        <v>541</v>
      </c>
      <c r="I29" s="70" t="s">
        <v>333</v>
      </c>
      <c r="J29" s="182" t="s">
        <v>542</v>
      </c>
      <c r="K29" s="74" t="s">
        <v>60</v>
      </c>
      <c r="L29" s="711" t="s">
        <v>419</v>
      </c>
      <c r="M29" s="83"/>
      <c r="N29" s="70" t="s">
        <v>543</v>
      </c>
      <c r="O29" s="77">
        <v>8.42</v>
      </c>
      <c r="P29" s="78" t="s">
        <v>38</v>
      </c>
      <c r="Q29" s="185">
        <v>8.23</v>
      </c>
      <c r="R29" s="170"/>
      <c r="S29" s="193"/>
      <c r="T29" s="79">
        <f t="shared" si="0"/>
        <v>8.23</v>
      </c>
      <c r="U29" s="80" t="str">
        <f t="shared" si="1"/>
        <v>кмс</v>
      </c>
      <c r="V29" s="134">
        <v>10</v>
      </c>
      <c r="W29" s="183" t="s">
        <v>544</v>
      </c>
      <c r="X29" s="58"/>
      <c r="AR29" s="19"/>
    </row>
    <row r="30" spans="1:16172" s="20" customFormat="1" x14ac:dyDescent="0.25">
      <c r="A30" s="112"/>
      <c r="B30" s="112"/>
      <c r="C30" s="112"/>
      <c r="D30" s="69">
        <v>11</v>
      </c>
      <c r="E30" s="69" t="s">
        <v>80</v>
      </c>
      <c r="F30" s="69"/>
      <c r="G30" s="181">
        <v>235</v>
      </c>
      <c r="H30" s="70" t="s">
        <v>545</v>
      </c>
      <c r="I30" s="70" t="s">
        <v>246</v>
      </c>
      <c r="J30" s="182" t="s">
        <v>546</v>
      </c>
      <c r="K30" s="74" t="s">
        <v>60</v>
      </c>
      <c r="L30" s="711" t="s">
        <v>547</v>
      </c>
      <c r="M30" s="76"/>
      <c r="N30" s="70" t="s">
        <v>548</v>
      </c>
      <c r="O30" s="88">
        <v>8.2899999999999991</v>
      </c>
      <c r="P30" s="84" t="s">
        <v>38</v>
      </c>
      <c r="Q30" s="79">
        <v>8.25</v>
      </c>
      <c r="R30" s="170"/>
      <c r="S30" s="194"/>
      <c r="T30" s="79">
        <f t="shared" si="0"/>
        <v>8.25</v>
      </c>
      <c r="U30" s="80" t="str">
        <f t="shared" si="1"/>
        <v>кмс</v>
      </c>
      <c r="V30" s="134">
        <v>9</v>
      </c>
      <c r="W30" s="183" t="s">
        <v>549</v>
      </c>
      <c r="X30" s="58"/>
      <c r="AR30" s="19"/>
      <c r="BW30" s="112"/>
      <c r="BX30" s="112"/>
      <c r="BY30" s="112"/>
      <c r="BZ30" s="112"/>
      <c r="CA30" s="112"/>
      <c r="CB30" s="112"/>
      <c r="CC30" s="112"/>
      <c r="CD30" s="112"/>
      <c r="CE30" s="112"/>
      <c r="CF30" s="112"/>
      <c r="CG30" s="112"/>
      <c r="CH30" s="112"/>
      <c r="CI30" s="112"/>
      <c r="CJ30" s="112"/>
      <c r="CK30" s="112"/>
      <c r="CL30" s="112"/>
      <c r="CM30" s="112"/>
      <c r="CN30" s="112"/>
      <c r="CO30" s="112"/>
      <c r="CP30" s="112"/>
      <c r="CQ30" s="112"/>
      <c r="CR30" s="112"/>
      <c r="CS30" s="112"/>
      <c r="CT30" s="112"/>
      <c r="CU30" s="112"/>
      <c r="CV30" s="112"/>
      <c r="CW30" s="112"/>
      <c r="CX30" s="112"/>
      <c r="CY30" s="112"/>
      <c r="CZ30" s="112"/>
      <c r="DA30" s="112"/>
      <c r="DB30" s="112"/>
      <c r="DC30" s="112"/>
      <c r="DD30" s="112"/>
      <c r="DE30" s="112"/>
      <c r="DF30" s="112"/>
      <c r="DG30" s="112"/>
      <c r="DH30" s="112"/>
      <c r="DI30" s="112"/>
      <c r="DJ30" s="112"/>
      <c r="DK30" s="112"/>
      <c r="DL30" s="112"/>
      <c r="DM30" s="112"/>
      <c r="DN30" s="112"/>
      <c r="DO30" s="112"/>
      <c r="DP30" s="112"/>
      <c r="DQ30" s="112"/>
      <c r="DR30" s="112"/>
      <c r="DS30" s="112"/>
      <c r="DT30" s="112"/>
      <c r="DU30" s="112"/>
      <c r="DV30" s="112"/>
      <c r="DW30" s="112"/>
      <c r="DX30" s="112"/>
      <c r="DY30" s="112"/>
      <c r="DZ30" s="112"/>
      <c r="EA30" s="112"/>
      <c r="EB30" s="112"/>
      <c r="EC30" s="112"/>
      <c r="ED30" s="112"/>
      <c r="EE30" s="112"/>
      <c r="EF30" s="112"/>
      <c r="EG30" s="112"/>
      <c r="EH30" s="112"/>
      <c r="EI30" s="112"/>
      <c r="EJ30" s="112"/>
      <c r="EK30" s="112"/>
      <c r="EL30" s="112"/>
      <c r="EM30" s="112"/>
      <c r="EN30" s="112"/>
      <c r="EO30" s="112"/>
      <c r="EP30" s="112"/>
      <c r="EQ30" s="112"/>
      <c r="ER30" s="112"/>
      <c r="ES30" s="112"/>
      <c r="ET30" s="112"/>
      <c r="EU30" s="112"/>
      <c r="EV30" s="112"/>
      <c r="EW30" s="112"/>
      <c r="EX30" s="112"/>
      <c r="EY30" s="112"/>
      <c r="EZ30" s="112"/>
      <c r="FA30" s="112"/>
      <c r="FB30" s="112"/>
      <c r="FC30" s="112"/>
      <c r="FD30" s="112"/>
      <c r="FE30" s="112"/>
      <c r="FF30" s="112"/>
      <c r="FG30" s="112"/>
      <c r="FH30" s="112"/>
      <c r="FI30" s="112"/>
      <c r="FJ30" s="112"/>
      <c r="FK30" s="112"/>
      <c r="FL30" s="112"/>
      <c r="FM30" s="112"/>
      <c r="FN30" s="112"/>
      <c r="FO30" s="112"/>
      <c r="FP30" s="112"/>
      <c r="FQ30" s="112"/>
      <c r="FR30" s="112"/>
      <c r="FS30" s="112"/>
      <c r="FT30" s="112"/>
      <c r="FU30" s="112"/>
      <c r="FV30" s="112"/>
      <c r="FW30" s="112"/>
      <c r="FX30" s="112"/>
      <c r="FY30" s="112"/>
      <c r="FZ30" s="112"/>
      <c r="GA30" s="112"/>
      <c r="GB30" s="112"/>
      <c r="GC30" s="112"/>
      <c r="GD30" s="112"/>
      <c r="GE30" s="112"/>
      <c r="GF30" s="112"/>
      <c r="GG30" s="112"/>
      <c r="GH30" s="112"/>
      <c r="GI30" s="112"/>
      <c r="GJ30" s="112"/>
      <c r="GK30" s="112"/>
      <c r="GL30" s="112"/>
      <c r="GM30" s="112"/>
      <c r="GN30" s="112"/>
      <c r="GO30" s="112"/>
      <c r="GP30" s="112"/>
      <c r="GQ30" s="112"/>
      <c r="GR30" s="112"/>
      <c r="GS30" s="112"/>
      <c r="GT30" s="112"/>
      <c r="GU30" s="112"/>
      <c r="GV30" s="112"/>
      <c r="GW30" s="112"/>
      <c r="GX30" s="112"/>
      <c r="GY30" s="112"/>
      <c r="GZ30" s="112"/>
      <c r="HA30" s="112"/>
      <c r="HB30" s="112"/>
      <c r="HC30" s="112"/>
      <c r="HD30" s="112"/>
      <c r="HE30" s="112"/>
      <c r="HF30" s="112"/>
      <c r="HG30" s="112"/>
      <c r="HH30" s="112"/>
      <c r="HI30" s="112"/>
      <c r="HJ30" s="112"/>
      <c r="HK30" s="112"/>
      <c r="HL30" s="112"/>
      <c r="HM30" s="112"/>
      <c r="HN30" s="112"/>
      <c r="HO30" s="112"/>
      <c r="HP30" s="112"/>
      <c r="HQ30" s="112"/>
      <c r="HR30" s="112"/>
      <c r="HS30" s="112"/>
      <c r="HT30" s="112"/>
      <c r="HU30" s="112"/>
      <c r="HV30" s="112"/>
      <c r="HW30" s="112"/>
      <c r="HX30" s="112"/>
      <c r="HY30" s="112"/>
      <c r="HZ30" s="112"/>
      <c r="IA30" s="112"/>
      <c r="IB30" s="112"/>
      <c r="IC30" s="112"/>
      <c r="ID30" s="112"/>
      <c r="IE30" s="112"/>
      <c r="IF30" s="112"/>
      <c r="IG30" s="112"/>
      <c r="IH30" s="112"/>
      <c r="II30" s="112"/>
      <c r="IJ30" s="112"/>
      <c r="IK30" s="112"/>
      <c r="IL30" s="112"/>
      <c r="IM30" s="112"/>
      <c r="IN30" s="112"/>
      <c r="IO30" s="112"/>
      <c r="IP30" s="112"/>
      <c r="IQ30" s="112"/>
      <c r="IR30" s="112"/>
      <c r="IS30" s="112"/>
      <c r="IT30" s="112"/>
      <c r="IU30" s="112"/>
      <c r="IV30" s="112"/>
      <c r="IW30" s="112"/>
      <c r="IX30" s="112"/>
      <c r="IY30" s="112"/>
      <c r="IZ30" s="112"/>
      <c r="JA30" s="112"/>
      <c r="JB30" s="112"/>
      <c r="JC30" s="112"/>
      <c r="JD30" s="112"/>
      <c r="JE30" s="112"/>
      <c r="JF30" s="112"/>
      <c r="JG30" s="112"/>
      <c r="JH30" s="112"/>
      <c r="JI30" s="112"/>
      <c r="JJ30" s="112"/>
      <c r="JK30" s="112"/>
      <c r="JL30" s="112"/>
      <c r="JM30" s="112"/>
      <c r="JN30" s="112"/>
      <c r="JO30" s="112"/>
      <c r="JP30" s="112"/>
      <c r="JQ30" s="112"/>
      <c r="JR30" s="112"/>
      <c r="JS30" s="112"/>
      <c r="JT30" s="112"/>
      <c r="JU30" s="112"/>
      <c r="JV30" s="112"/>
      <c r="JW30" s="112"/>
      <c r="JX30" s="112"/>
      <c r="JY30" s="112"/>
      <c r="JZ30" s="112"/>
      <c r="KA30" s="112"/>
      <c r="KB30" s="112"/>
      <c r="KC30" s="112"/>
      <c r="KD30" s="112"/>
      <c r="KE30" s="112"/>
      <c r="KF30" s="112"/>
      <c r="KG30" s="112"/>
      <c r="KH30" s="112"/>
      <c r="KI30" s="112"/>
      <c r="KJ30" s="112"/>
      <c r="KK30" s="112"/>
      <c r="KL30" s="112"/>
      <c r="KM30" s="112"/>
      <c r="KN30" s="112"/>
      <c r="KO30" s="112"/>
      <c r="KP30" s="112"/>
      <c r="KQ30" s="112"/>
      <c r="KR30" s="112"/>
      <c r="KS30" s="112"/>
      <c r="KT30" s="112"/>
      <c r="KU30" s="112"/>
      <c r="KV30" s="112"/>
      <c r="KW30" s="112"/>
      <c r="KX30" s="112"/>
      <c r="KY30" s="112"/>
      <c r="KZ30" s="112"/>
      <c r="LA30" s="112"/>
      <c r="LB30" s="112"/>
      <c r="LC30" s="112"/>
      <c r="LD30" s="112"/>
      <c r="LE30" s="112"/>
      <c r="LF30" s="112"/>
      <c r="LG30" s="112"/>
      <c r="LH30" s="112"/>
      <c r="LI30" s="112"/>
      <c r="LJ30" s="112"/>
      <c r="LK30" s="112"/>
      <c r="LL30" s="112"/>
      <c r="LM30" s="112"/>
      <c r="LN30" s="112"/>
      <c r="LO30" s="112"/>
      <c r="LP30" s="112"/>
      <c r="LQ30" s="112"/>
      <c r="LR30" s="112"/>
      <c r="LS30" s="112"/>
      <c r="LT30" s="112"/>
      <c r="LU30" s="112"/>
      <c r="LV30" s="112"/>
      <c r="LW30" s="112"/>
      <c r="LX30" s="112"/>
      <c r="LY30" s="112"/>
      <c r="LZ30" s="112"/>
      <c r="MA30" s="112"/>
      <c r="MB30" s="112"/>
      <c r="MC30" s="112"/>
      <c r="MD30" s="112"/>
      <c r="ME30" s="112"/>
      <c r="MF30" s="112"/>
      <c r="MG30" s="112"/>
      <c r="MH30" s="112"/>
      <c r="MI30" s="112"/>
      <c r="MJ30" s="112"/>
      <c r="MK30" s="112"/>
      <c r="ML30" s="112"/>
      <c r="MM30" s="112"/>
      <c r="MN30" s="112"/>
      <c r="MO30" s="112"/>
      <c r="MP30" s="112"/>
      <c r="MQ30" s="112"/>
      <c r="MR30" s="112"/>
      <c r="MS30" s="112"/>
      <c r="MT30" s="112"/>
      <c r="MU30" s="112"/>
      <c r="MV30" s="112"/>
      <c r="MW30" s="112"/>
      <c r="MX30" s="112"/>
      <c r="MY30" s="112"/>
      <c r="MZ30" s="112"/>
      <c r="NA30" s="112"/>
      <c r="NB30" s="112"/>
      <c r="NC30" s="112"/>
      <c r="ND30" s="112"/>
      <c r="NE30" s="112"/>
      <c r="NF30" s="112"/>
      <c r="NG30" s="112"/>
      <c r="NH30" s="112"/>
      <c r="NI30" s="112"/>
      <c r="NJ30" s="112"/>
      <c r="NK30" s="112"/>
      <c r="NL30" s="112"/>
      <c r="NM30" s="112"/>
      <c r="NN30" s="112"/>
      <c r="NO30" s="112"/>
      <c r="NP30" s="112"/>
      <c r="NQ30" s="112"/>
      <c r="NR30" s="112"/>
      <c r="NS30" s="112"/>
      <c r="NT30" s="112"/>
      <c r="NU30" s="112"/>
      <c r="NV30" s="112"/>
      <c r="NW30" s="112"/>
      <c r="NX30" s="112"/>
      <c r="NY30" s="112"/>
      <c r="NZ30" s="112"/>
      <c r="OA30" s="112"/>
      <c r="OB30" s="112"/>
      <c r="OC30" s="112"/>
      <c r="OD30" s="112"/>
      <c r="OE30" s="112"/>
      <c r="OF30" s="112"/>
      <c r="OG30" s="112"/>
      <c r="OH30" s="112"/>
      <c r="OI30" s="112"/>
      <c r="OJ30" s="112"/>
      <c r="OK30" s="112"/>
      <c r="OL30" s="112"/>
      <c r="OM30" s="112"/>
      <c r="ON30" s="112"/>
      <c r="OO30" s="112"/>
      <c r="OP30" s="112"/>
      <c r="OQ30" s="112"/>
      <c r="OR30" s="112"/>
      <c r="OS30" s="112"/>
      <c r="OT30" s="112"/>
      <c r="OU30" s="112"/>
      <c r="OV30" s="112"/>
      <c r="OW30" s="112"/>
      <c r="OX30" s="112"/>
      <c r="OY30" s="112"/>
      <c r="OZ30" s="112"/>
      <c r="PA30" s="112"/>
      <c r="PB30" s="112"/>
      <c r="PC30" s="112"/>
      <c r="PD30" s="112"/>
      <c r="PE30" s="112"/>
      <c r="PF30" s="112"/>
      <c r="PG30" s="112"/>
      <c r="PH30" s="112"/>
      <c r="PI30" s="112"/>
      <c r="PJ30" s="112"/>
      <c r="PK30" s="112"/>
      <c r="PL30" s="112"/>
      <c r="PM30" s="112"/>
      <c r="PN30" s="112"/>
      <c r="PO30" s="112"/>
      <c r="PP30" s="112"/>
      <c r="PQ30" s="112"/>
      <c r="PR30" s="112"/>
      <c r="PS30" s="112"/>
      <c r="PT30" s="112"/>
      <c r="PU30" s="112"/>
      <c r="PV30" s="112"/>
      <c r="PW30" s="112"/>
      <c r="PX30" s="112"/>
      <c r="PY30" s="112"/>
      <c r="PZ30" s="112"/>
      <c r="QA30" s="112"/>
      <c r="QB30" s="112"/>
      <c r="QC30" s="112"/>
      <c r="QD30" s="112"/>
      <c r="QE30" s="112"/>
      <c r="QF30" s="112"/>
      <c r="QG30" s="112"/>
      <c r="QH30" s="112"/>
      <c r="QI30" s="112"/>
      <c r="QJ30" s="112"/>
      <c r="QK30" s="112"/>
      <c r="QL30" s="112"/>
      <c r="QM30" s="112"/>
      <c r="QN30" s="112"/>
      <c r="QO30" s="112"/>
      <c r="QP30" s="112"/>
      <c r="QQ30" s="112"/>
      <c r="QR30" s="112"/>
      <c r="QS30" s="112"/>
      <c r="QT30" s="112"/>
      <c r="QU30" s="112"/>
      <c r="QV30" s="112"/>
      <c r="QW30" s="112"/>
      <c r="QX30" s="112"/>
      <c r="QY30" s="112"/>
      <c r="QZ30" s="112"/>
      <c r="RA30" s="112"/>
      <c r="RB30" s="112"/>
      <c r="RC30" s="112"/>
      <c r="RD30" s="112"/>
      <c r="RE30" s="112"/>
      <c r="RF30" s="112"/>
      <c r="RG30" s="112"/>
      <c r="RH30" s="112"/>
      <c r="RI30" s="112"/>
      <c r="RJ30" s="112"/>
      <c r="RK30" s="112"/>
      <c r="RL30" s="112"/>
      <c r="RM30" s="112"/>
      <c r="RN30" s="112"/>
      <c r="RO30" s="112"/>
      <c r="RP30" s="112"/>
      <c r="RQ30" s="112"/>
      <c r="RR30" s="112"/>
      <c r="RS30" s="112"/>
      <c r="RT30" s="112"/>
      <c r="RU30" s="112"/>
      <c r="RV30" s="112"/>
      <c r="RW30" s="112"/>
      <c r="RX30" s="112"/>
      <c r="RY30" s="112"/>
      <c r="RZ30" s="112"/>
      <c r="SA30" s="112"/>
      <c r="SB30" s="112"/>
      <c r="SC30" s="112"/>
      <c r="SD30" s="112"/>
      <c r="SE30" s="112"/>
      <c r="SF30" s="112"/>
      <c r="SG30" s="112"/>
      <c r="SH30" s="112"/>
      <c r="SI30" s="112"/>
      <c r="SJ30" s="112"/>
      <c r="SK30" s="112"/>
      <c r="SL30" s="112"/>
      <c r="SM30" s="112"/>
      <c r="SN30" s="112"/>
      <c r="SO30" s="112"/>
      <c r="SP30" s="112"/>
      <c r="SQ30" s="112"/>
      <c r="SR30" s="112"/>
      <c r="SS30" s="112"/>
      <c r="ST30" s="112"/>
      <c r="SU30" s="112"/>
      <c r="SV30" s="112"/>
      <c r="SW30" s="112"/>
      <c r="SX30" s="112"/>
      <c r="SY30" s="112"/>
      <c r="SZ30" s="112"/>
      <c r="TA30" s="112"/>
      <c r="TB30" s="112"/>
      <c r="TC30" s="112"/>
      <c r="TD30" s="112"/>
      <c r="TE30" s="112"/>
      <c r="TF30" s="112"/>
      <c r="TG30" s="112"/>
      <c r="TH30" s="112"/>
      <c r="TI30" s="112"/>
      <c r="TJ30" s="112"/>
      <c r="TK30" s="112"/>
      <c r="TL30" s="112"/>
      <c r="TM30" s="112"/>
      <c r="TN30" s="112"/>
      <c r="TO30" s="112"/>
      <c r="TP30" s="112"/>
      <c r="TQ30" s="112"/>
      <c r="TR30" s="112"/>
      <c r="TS30" s="112"/>
      <c r="TT30" s="112"/>
      <c r="TU30" s="112"/>
      <c r="TV30" s="112"/>
      <c r="TW30" s="112"/>
      <c r="TX30" s="112"/>
      <c r="TY30" s="112"/>
      <c r="TZ30" s="112"/>
      <c r="UA30" s="112"/>
      <c r="UB30" s="112"/>
      <c r="UC30" s="112"/>
      <c r="UD30" s="112"/>
      <c r="UE30" s="112"/>
      <c r="UF30" s="112"/>
      <c r="UG30" s="112"/>
      <c r="UH30" s="112"/>
      <c r="UI30" s="112"/>
      <c r="UJ30" s="112"/>
      <c r="UK30" s="112"/>
      <c r="UL30" s="112"/>
      <c r="UM30" s="112"/>
      <c r="UN30" s="112"/>
      <c r="UO30" s="112"/>
      <c r="UP30" s="112"/>
      <c r="UQ30" s="112"/>
      <c r="UR30" s="112"/>
      <c r="US30" s="112"/>
      <c r="UT30" s="112"/>
      <c r="UU30" s="112"/>
      <c r="UV30" s="112"/>
      <c r="UW30" s="112"/>
      <c r="UX30" s="112"/>
      <c r="UY30" s="112"/>
      <c r="UZ30" s="112"/>
      <c r="VA30" s="112"/>
      <c r="VB30" s="112"/>
      <c r="VC30" s="112"/>
      <c r="VD30" s="112"/>
      <c r="VE30" s="112"/>
      <c r="VF30" s="112"/>
      <c r="VG30" s="112"/>
      <c r="VH30" s="112"/>
      <c r="VI30" s="112"/>
      <c r="VJ30" s="112"/>
      <c r="VK30" s="112"/>
      <c r="VL30" s="112"/>
      <c r="VM30" s="112"/>
      <c r="VN30" s="112"/>
      <c r="VO30" s="112"/>
      <c r="VP30" s="112"/>
      <c r="VQ30" s="112"/>
      <c r="VR30" s="112"/>
      <c r="VS30" s="112"/>
      <c r="VT30" s="112"/>
      <c r="VU30" s="112"/>
      <c r="VV30" s="112"/>
      <c r="VW30" s="112"/>
      <c r="VX30" s="112"/>
      <c r="VY30" s="112"/>
      <c r="VZ30" s="112"/>
      <c r="WA30" s="112"/>
      <c r="WB30" s="112"/>
      <c r="WC30" s="112"/>
      <c r="WD30" s="112"/>
      <c r="WE30" s="112"/>
      <c r="WF30" s="112"/>
      <c r="WG30" s="112"/>
      <c r="WH30" s="112"/>
      <c r="WI30" s="112"/>
      <c r="WJ30" s="112"/>
      <c r="WK30" s="112"/>
      <c r="WL30" s="112"/>
      <c r="WM30" s="112"/>
      <c r="WN30" s="112"/>
      <c r="WO30" s="112"/>
      <c r="WP30" s="112"/>
      <c r="WQ30" s="112"/>
      <c r="WR30" s="112"/>
      <c r="WS30" s="112"/>
      <c r="WT30" s="112"/>
      <c r="WU30" s="112"/>
      <c r="WV30" s="112"/>
      <c r="WW30" s="112"/>
      <c r="WX30" s="112"/>
      <c r="WY30" s="112"/>
      <c r="WZ30" s="112"/>
      <c r="XA30" s="112"/>
      <c r="XB30" s="112"/>
      <c r="XC30" s="112"/>
      <c r="XD30" s="112"/>
      <c r="XE30" s="112"/>
      <c r="XF30" s="112"/>
      <c r="XG30" s="112"/>
      <c r="XH30" s="112"/>
      <c r="XI30" s="112"/>
      <c r="XJ30" s="112"/>
      <c r="XK30" s="112"/>
      <c r="XL30" s="112"/>
      <c r="XM30" s="112"/>
      <c r="XN30" s="112"/>
      <c r="XO30" s="112"/>
      <c r="XP30" s="112"/>
      <c r="XQ30" s="112"/>
      <c r="XR30" s="112"/>
      <c r="XS30" s="112"/>
      <c r="XT30" s="112"/>
      <c r="XU30" s="112"/>
      <c r="XV30" s="112"/>
      <c r="XW30" s="112"/>
      <c r="XX30" s="112"/>
      <c r="XY30" s="112"/>
      <c r="XZ30" s="112"/>
      <c r="YA30" s="112"/>
      <c r="YB30" s="112"/>
      <c r="YC30" s="112"/>
      <c r="YD30" s="112"/>
      <c r="YE30" s="112"/>
      <c r="YF30" s="112"/>
      <c r="YG30" s="112"/>
      <c r="YH30" s="112"/>
      <c r="YI30" s="112"/>
      <c r="YJ30" s="112"/>
      <c r="YK30" s="112"/>
      <c r="YL30" s="112"/>
      <c r="YM30" s="112"/>
      <c r="YN30" s="112"/>
      <c r="YO30" s="112"/>
      <c r="YP30" s="112"/>
      <c r="YQ30" s="112"/>
      <c r="YR30" s="112"/>
      <c r="YS30" s="112"/>
      <c r="YT30" s="112"/>
      <c r="YU30" s="112"/>
      <c r="YV30" s="112"/>
      <c r="YW30" s="112"/>
      <c r="YX30" s="112"/>
      <c r="YY30" s="112"/>
      <c r="YZ30" s="112"/>
      <c r="ZA30" s="112"/>
      <c r="ZB30" s="112"/>
      <c r="ZC30" s="112"/>
      <c r="ZD30" s="112"/>
      <c r="ZE30" s="112"/>
      <c r="ZF30" s="112"/>
      <c r="ZG30" s="112"/>
      <c r="ZH30" s="112"/>
      <c r="ZI30" s="112"/>
      <c r="ZJ30" s="112"/>
      <c r="ZK30" s="112"/>
      <c r="ZL30" s="112"/>
      <c r="ZM30" s="112"/>
      <c r="ZN30" s="112"/>
      <c r="ZO30" s="112"/>
      <c r="ZP30" s="112"/>
      <c r="ZQ30" s="112"/>
      <c r="ZR30" s="112"/>
      <c r="ZS30" s="112"/>
      <c r="ZT30" s="112"/>
      <c r="ZU30" s="112"/>
      <c r="ZV30" s="112"/>
      <c r="ZW30" s="112"/>
      <c r="ZX30" s="112"/>
      <c r="ZY30" s="112"/>
      <c r="ZZ30" s="112"/>
      <c r="AAA30" s="112"/>
      <c r="AAB30" s="112"/>
      <c r="AAC30" s="112"/>
      <c r="AAD30" s="112"/>
      <c r="AAE30" s="112"/>
      <c r="AAF30" s="112"/>
      <c r="AAG30" s="112"/>
      <c r="AAH30" s="112"/>
      <c r="AAI30" s="112"/>
      <c r="AAJ30" s="112"/>
      <c r="AAK30" s="112"/>
      <c r="AAL30" s="112"/>
      <c r="AAM30" s="112"/>
      <c r="AAN30" s="112"/>
      <c r="AAO30" s="112"/>
      <c r="AAP30" s="112"/>
      <c r="AAQ30" s="112"/>
      <c r="AAR30" s="112"/>
      <c r="AAS30" s="112"/>
      <c r="AAT30" s="112"/>
      <c r="AAU30" s="112"/>
      <c r="AAV30" s="112"/>
      <c r="AAW30" s="112"/>
      <c r="AAX30" s="112"/>
      <c r="AAY30" s="112"/>
      <c r="AAZ30" s="112"/>
      <c r="ABA30" s="112"/>
      <c r="ABB30" s="112"/>
      <c r="ABC30" s="112"/>
      <c r="ABD30" s="112"/>
      <c r="ABE30" s="112"/>
      <c r="ABF30" s="112"/>
      <c r="ABG30" s="112"/>
      <c r="ABH30" s="112"/>
      <c r="ABI30" s="112"/>
      <c r="ABJ30" s="112"/>
      <c r="ABK30" s="112"/>
      <c r="ABL30" s="112"/>
      <c r="ABM30" s="112"/>
      <c r="ABN30" s="112"/>
      <c r="ABO30" s="112"/>
      <c r="ABP30" s="112"/>
      <c r="ABQ30" s="112"/>
      <c r="ABR30" s="112"/>
      <c r="ABS30" s="112"/>
      <c r="ABT30" s="112"/>
      <c r="ABU30" s="112"/>
      <c r="ABV30" s="112"/>
      <c r="ABW30" s="112"/>
      <c r="ABX30" s="112"/>
      <c r="ABY30" s="112"/>
      <c r="ABZ30" s="112"/>
      <c r="ACA30" s="112"/>
      <c r="ACB30" s="112"/>
      <c r="ACC30" s="112"/>
      <c r="ACD30" s="112"/>
      <c r="ACE30" s="112"/>
      <c r="ACF30" s="112"/>
      <c r="ACG30" s="112"/>
      <c r="ACH30" s="112"/>
      <c r="ACI30" s="112"/>
      <c r="ACJ30" s="112"/>
      <c r="ACK30" s="112"/>
      <c r="ACL30" s="112"/>
      <c r="ACM30" s="112"/>
      <c r="ACN30" s="112"/>
      <c r="ACO30" s="112"/>
      <c r="ACP30" s="112"/>
      <c r="ACQ30" s="112"/>
      <c r="ACR30" s="112"/>
      <c r="ACS30" s="112"/>
      <c r="ACT30" s="112"/>
      <c r="ACU30" s="112"/>
      <c r="ACV30" s="112"/>
      <c r="ACW30" s="112"/>
      <c r="ACX30" s="112"/>
      <c r="ACY30" s="112"/>
      <c r="ACZ30" s="112"/>
      <c r="ADA30" s="112"/>
      <c r="ADB30" s="112"/>
      <c r="ADC30" s="112"/>
      <c r="ADD30" s="112"/>
      <c r="ADE30" s="112"/>
      <c r="ADF30" s="112"/>
      <c r="ADG30" s="112"/>
      <c r="ADH30" s="112"/>
      <c r="ADI30" s="112"/>
      <c r="ADJ30" s="112"/>
      <c r="ADK30" s="112"/>
      <c r="ADL30" s="112"/>
      <c r="ADM30" s="112"/>
      <c r="ADN30" s="112"/>
      <c r="ADO30" s="112"/>
      <c r="ADP30" s="112"/>
      <c r="ADQ30" s="112"/>
      <c r="ADR30" s="112"/>
      <c r="ADS30" s="112"/>
      <c r="ADT30" s="112"/>
      <c r="ADU30" s="112"/>
      <c r="ADV30" s="112"/>
      <c r="ADW30" s="112"/>
      <c r="ADX30" s="112"/>
      <c r="ADY30" s="112"/>
      <c r="ADZ30" s="112"/>
      <c r="AEA30" s="112"/>
      <c r="AEB30" s="112"/>
      <c r="AEC30" s="112"/>
      <c r="AED30" s="112"/>
      <c r="AEE30" s="112"/>
      <c r="AEF30" s="112"/>
      <c r="AEG30" s="112"/>
      <c r="AEH30" s="112"/>
      <c r="AEI30" s="112"/>
      <c r="AEJ30" s="112"/>
      <c r="AEK30" s="112"/>
      <c r="AEL30" s="112"/>
      <c r="AEM30" s="112"/>
      <c r="AEN30" s="112"/>
      <c r="AEO30" s="112"/>
      <c r="AEP30" s="112"/>
      <c r="AEQ30" s="112"/>
      <c r="AER30" s="112"/>
      <c r="AES30" s="112"/>
      <c r="AET30" s="112"/>
      <c r="AEU30" s="112"/>
      <c r="AEV30" s="112"/>
      <c r="AEW30" s="112"/>
      <c r="AEX30" s="112"/>
      <c r="AEY30" s="112"/>
      <c r="AEZ30" s="112"/>
      <c r="AFA30" s="112"/>
      <c r="AFB30" s="112"/>
      <c r="AFC30" s="112"/>
      <c r="AFD30" s="112"/>
      <c r="AFE30" s="112"/>
      <c r="AFF30" s="112"/>
      <c r="AFG30" s="112"/>
      <c r="AFH30" s="112"/>
      <c r="AFI30" s="112"/>
      <c r="AFJ30" s="112"/>
      <c r="AFK30" s="112"/>
      <c r="AFL30" s="112"/>
      <c r="AFM30" s="112"/>
      <c r="AFN30" s="112"/>
      <c r="AFO30" s="112"/>
      <c r="AFP30" s="112"/>
      <c r="AFQ30" s="112"/>
      <c r="AFR30" s="112"/>
      <c r="AFS30" s="112"/>
      <c r="AFT30" s="112"/>
      <c r="AFU30" s="112"/>
      <c r="AFV30" s="112"/>
      <c r="AFW30" s="112"/>
      <c r="AFX30" s="112"/>
      <c r="AFY30" s="112"/>
      <c r="AFZ30" s="112"/>
      <c r="AGA30" s="112"/>
      <c r="AGB30" s="112"/>
      <c r="AGC30" s="112"/>
      <c r="AGD30" s="112"/>
      <c r="AGE30" s="112"/>
      <c r="AGF30" s="112"/>
      <c r="AGG30" s="112"/>
      <c r="AGH30" s="112"/>
      <c r="AGI30" s="112"/>
      <c r="AGJ30" s="112"/>
      <c r="AGK30" s="112"/>
      <c r="AGL30" s="112"/>
      <c r="AGM30" s="112"/>
      <c r="AGN30" s="112"/>
      <c r="AGO30" s="112"/>
      <c r="AGP30" s="112"/>
      <c r="AGQ30" s="112"/>
      <c r="AGR30" s="112"/>
      <c r="AGS30" s="112"/>
      <c r="AGT30" s="112"/>
      <c r="AGU30" s="112"/>
      <c r="AGV30" s="112"/>
      <c r="AGW30" s="112"/>
      <c r="AGX30" s="112"/>
      <c r="AGY30" s="112"/>
      <c r="AGZ30" s="112"/>
      <c r="AHA30" s="112"/>
      <c r="AHB30" s="112"/>
      <c r="AHC30" s="112"/>
      <c r="AHD30" s="112"/>
      <c r="AHE30" s="112"/>
      <c r="AHF30" s="112"/>
      <c r="AHG30" s="112"/>
      <c r="AHH30" s="112"/>
      <c r="AHI30" s="112"/>
      <c r="AHJ30" s="112"/>
      <c r="AHK30" s="112"/>
      <c r="AHL30" s="112"/>
      <c r="AHM30" s="112"/>
      <c r="AHN30" s="112"/>
      <c r="AHO30" s="112"/>
      <c r="AHP30" s="112"/>
      <c r="AHQ30" s="112"/>
      <c r="AHR30" s="112"/>
      <c r="AHS30" s="112"/>
      <c r="AHT30" s="112"/>
      <c r="AHU30" s="112"/>
      <c r="AHV30" s="112"/>
      <c r="AHW30" s="112"/>
      <c r="AHX30" s="112"/>
      <c r="AHY30" s="112"/>
      <c r="AHZ30" s="112"/>
      <c r="AIA30" s="112"/>
      <c r="AIB30" s="112"/>
      <c r="AIC30" s="112"/>
      <c r="AID30" s="112"/>
      <c r="AIE30" s="112"/>
      <c r="AIF30" s="112"/>
      <c r="AIG30" s="112"/>
      <c r="AIH30" s="112"/>
      <c r="AII30" s="112"/>
      <c r="AIJ30" s="112"/>
      <c r="AIK30" s="112"/>
      <c r="AIL30" s="112"/>
      <c r="AIM30" s="112"/>
      <c r="AIN30" s="112"/>
      <c r="AIO30" s="112"/>
      <c r="AIP30" s="112"/>
      <c r="AIQ30" s="112"/>
      <c r="AIR30" s="112"/>
      <c r="AIS30" s="112"/>
      <c r="AIT30" s="112"/>
      <c r="AIU30" s="112"/>
      <c r="AIV30" s="112"/>
      <c r="AIW30" s="112"/>
      <c r="AIX30" s="112"/>
      <c r="AIY30" s="112"/>
      <c r="AIZ30" s="112"/>
      <c r="AJA30" s="112"/>
      <c r="AJB30" s="112"/>
      <c r="AJC30" s="112"/>
      <c r="AJD30" s="112"/>
      <c r="AJE30" s="112"/>
      <c r="AJF30" s="112"/>
      <c r="AJG30" s="112"/>
      <c r="AJH30" s="112"/>
      <c r="AJI30" s="112"/>
      <c r="AJJ30" s="112"/>
      <c r="AJK30" s="112"/>
      <c r="AJL30" s="112"/>
      <c r="AJM30" s="112"/>
      <c r="AJN30" s="112"/>
      <c r="AJO30" s="112"/>
      <c r="AJP30" s="112"/>
      <c r="AJQ30" s="112"/>
      <c r="AJR30" s="112"/>
      <c r="AJS30" s="112"/>
      <c r="AJT30" s="112"/>
      <c r="AJU30" s="112"/>
      <c r="AJV30" s="112"/>
      <c r="AJW30" s="112"/>
      <c r="AJX30" s="112"/>
      <c r="AJY30" s="112"/>
      <c r="AJZ30" s="112"/>
      <c r="AKA30" s="112"/>
      <c r="AKB30" s="112"/>
      <c r="AKC30" s="112"/>
      <c r="AKD30" s="112"/>
      <c r="AKE30" s="112"/>
      <c r="AKF30" s="112"/>
      <c r="AKG30" s="112"/>
      <c r="AKH30" s="112"/>
      <c r="AKI30" s="112"/>
      <c r="AKJ30" s="112"/>
      <c r="AKK30" s="112"/>
      <c r="AKL30" s="112"/>
      <c r="AKM30" s="112"/>
      <c r="AKN30" s="112"/>
      <c r="AKO30" s="112"/>
      <c r="AKP30" s="112"/>
      <c r="AKQ30" s="112"/>
      <c r="AKR30" s="112"/>
      <c r="AKS30" s="112"/>
      <c r="AKT30" s="112"/>
      <c r="AKU30" s="112"/>
      <c r="AKV30" s="112"/>
      <c r="AKW30" s="112"/>
      <c r="AKX30" s="112"/>
      <c r="AKY30" s="112"/>
      <c r="AKZ30" s="112"/>
      <c r="ALA30" s="112"/>
      <c r="ALB30" s="112"/>
      <c r="ALC30" s="112"/>
      <c r="ALD30" s="112"/>
      <c r="ALE30" s="112"/>
      <c r="ALF30" s="112"/>
      <c r="ALG30" s="112"/>
      <c r="ALH30" s="112"/>
      <c r="ALI30" s="112"/>
      <c r="ALJ30" s="112"/>
      <c r="ALK30" s="112"/>
      <c r="ALL30" s="112"/>
      <c r="ALM30" s="112"/>
      <c r="ALN30" s="112"/>
      <c r="ALO30" s="112"/>
      <c r="ALP30" s="112"/>
      <c r="ALQ30" s="112"/>
      <c r="ALR30" s="112"/>
      <c r="ALS30" s="112"/>
      <c r="ALT30" s="112"/>
      <c r="ALU30" s="112"/>
      <c r="ALV30" s="112"/>
      <c r="ALW30" s="112"/>
      <c r="ALX30" s="112"/>
      <c r="ALY30" s="112"/>
      <c r="ALZ30" s="112"/>
      <c r="AMA30" s="112"/>
      <c r="AMB30" s="112"/>
      <c r="AMC30" s="112"/>
      <c r="AMD30" s="112"/>
      <c r="AME30" s="112"/>
      <c r="AMF30" s="112"/>
      <c r="AMG30" s="112"/>
      <c r="AMH30" s="112"/>
      <c r="AMI30" s="112"/>
      <c r="AMJ30" s="112"/>
      <c r="AMK30" s="112"/>
      <c r="AML30" s="112"/>
      <c r="AMM30" s="112"/>
      <c r="AMN30" s="112"/>
      <c r="AMO30" s="112"/>
      <c r="AMP30" s="112"/>
      <c r="AMQ30" s="112"/>
      <c r="AMR30" s="112"/>
      <c r="AMS30" s="112"/>
      <c r="AMT30" s="112"/>
      <c r="AMU30" s="112"/>
      <c r="AMV30" s="112"/>
      <c r="AMW30" s="112"/>
      <c r="AMX30" s="112"/>
      <c r="AMY30" s="112"/>
      <c r="AMZ30" s="112"/>
      <c r="ANA30" s="112"/>
      <c r="ANB30" s="112"/>
      <c r="ANC30" s="112"/>
      <c r="AND30" s="112"/>
      <c r="ANE30" s="112"/>
      <c r="ANF30" s="112"/>
      <c r="ANG30" s="112"/>
      <c r="ANH30" s="112"/>
      <c r="ANI30" s="112"/>
      <c r="ANJ30" s="112"/>
      <c r="ANK30" s="112"/>
      <c r="ANL30" s="112"/>
      <c r="ANM30" s="112"/>
      <c r="ANN30" s="112"/>
      <c r="ANO30" s="112"/>
      <c r="ANP30" s="112"/>
      <c r="ANQ30" s="112"/>
      <c r="ANR30" s="112"/>
      <c r="ANS30" s="112"/>
      <c r="ANT30" s="112"/>
      <c r="ANU30" s="112"/>
      <c r="ANV30" s="112"/>
      <c r="ANW30" s="112"/>
      <c r="ANX30" s="112"/>
      <c r="ANY30" s="112"/>
      <c r="ANZ30" s="112"/>
      <c r="AOA30" s="112"/>
      <c r="AOB30" s="112"/>
      <c r="AOC30" s="112"/>
      <c r="AOD30" s="112"/>
      <c r="AOE30" s="112"/>
      <c r="AOF30" s="112"/>
      <c r="AOG30" s="112"/>
      <c r="AOH30" s="112"/>
      <c r="AOI30" s="112"/>
      <c r="AOJ30" s="112"/>
      <c r="AOK30" s="112"/>
      <c r="AOL30" s="112"/>
      <c r="AOM30" s="112"/>
      <c r="AON30" s="112"/>
      <c r="AOO30" s="112"/>
      <c r="AOP30" s="112"/>
      <c r="AOQ30" s="112"/>
      <c r="AOR30" s="112"/>
      <c r="AOS30" s="112"/>
      <c r="AOT30" s="112"/>
      <c r="AOU30" s="112"/>
      <c r="AOV30" s="112"/>
      <c r="AOW30" s="112"/>
      <c r="AOX30" s="112"/>
      <c r="AOY30" s="112"/>
      <c r="AOZ30" s="112"/>
      <c r="APA30" s="112"/>
      <c r="APB30" s="112"/>
      <c r="APC30" s="112"/>
      <c r="APD30" s="112"/>
      <c r="APE30" s="112"/>
      <c r="APF30" s="112"/>
      <c r="APG30" s="112"/>
      <c r="APH30" s="112"/>
      <c r="API30" s="112"/>
      <c r="APJ30" s="112"/>
      <c r="APK30" s="112"/>
      <c r="APL30" s="112"/>
      <c r="APM30" s="112"/>
      <c r="APN30" s="112"/>
      <c r="APO30" s="112"/>
      <c r="APP30" s="112"/>
      <c r="APQ30" s="112"/>
      <c r="APR30" s="112"/>
      <c r="APS30" s="112"/>
      <c r="APT30" s="112"/>
      <c r="APU30" s="112"/>
      <c r="APV30" s="112"/>
      <c r="APW30" s="112"/>
      <c r="APX30" s="112"/>
      <c r="APY30" s="112"/>
      <c r="APZ30" s="112"/>
      <c r="AQA30" s="112"/>
      <c r="AQB30" s="112"/>
      <c r="AQC30" s="112"/>
      <c r="AQD30" s="112"/>
      <c r="AQE30" s="112"/>
      <c r="AQF30" s="112"/>
      <c r="AQG30" s="112"/>
      <c r="AQH30" s="112"/>
      <c r="AQI30" s="112"/>
      <c r="AQJ30" s="112"/>
      <c r="AQK30" s="112"/>
      <c r="AQL30" s="112"/>
      <c r="AQM30" s="112"/>
      <c r="AQN30" s="112"/>
      <c r="AQO30" s="112"/>
      <c r="AQP30" s="112"/>
      <c r="AQQ30" s="112"/>
      <c r="AQR30" s="112"/>
      <c r="AQS30" s="112"/>
      <c r="AQT30" s="112"/>
      <c r="AQU30" s="112"/>
      <c r="AQV30" s="112"/>
      <c r="AQW30" s="112"/>
      <c r="AQX30" s="112"/>
      <c r="AQY30" s="112"/>
      <c r="AQZ30" s="112"/>
      <c r="ARA30" s="112"/>
      <c r="ARB30" s="112"/>
      <c r="ARC30" s="112"/>
      <c r="ARD30" s="112"/>
      <c r="ARE30" s="112"/>
      <c r="ARF30" s="112"/>
      <c r="ARG30" s="112"/>
      <c r="ARH30" s="112"/>
      <c r="ARI30" s="112"/>
      <c r="ARJ30" s="112"/>
      <c r="ARK30" s="112"/>
      <c r="ARL30" s="112"/>
      <c r="ARM30" s="112"/>
      <c r="ARN30" s="112"/>
      <c r="ARO30" s="112"/>
      <c r="ARP30" s="112"/>
      <c r="ARQ30" s="112"/>
      <c r="ARR30" s="112"/>
      <c r="ARS30" s="112"/>
      <c r="ART30" s="112"/>
      <c r="ARU30" s="112"/>
      <c r="ARV30" s="112"/>
      <c r="ARW30" s="112"/>
      <c r="ARX30" s="112"/>
      <c r="ARY30" s="112"/>
      <c r="ARZ30" s="112"/>
      <c r="ASA30" s="112"/>
      <c r="ASB30" s="112"/>
      <c r="ASC30" s="112"/>
      <c r="ASD30" s="112"/>
      <c r="ASE30" s="112"/>
      <c r="ASF30" s="112"/>
      <c r="ASG30" s="112"/>
      <c r="ASH30" s="112"/>
      <c r="ASI30" s="112"/>
      <c r="ASJ30" s="112"/>
      <c r="ASK30" s="112"/>
      <c r="ASL30" s="112"/>
      <c r="ASM30" s="112"/>
      <c r="ASN30" s="112"/>
      <c r="ASO30" s="112"/>
      <c r="ASP30" s="112"/>
      <c r="ASQ30" s="112"/>
      <c r="ASR30" s="112"/>
      <c r="ASS30" s="112"/>
      <c r="AST30" s="112"/>
      <c r="ASU30" s="112"/>
      <c r="ASV30" s="112"/>
      <c r="ASW30" s="112"/>
      <c r="ASX30" s="112"/>
      <c r="ASY30" s="112"/>
      <c r="ASZ30" s="112"/>
      <c r="ATA30" s="112"/>
      <c r="ATB30" s="112"/>
      <c r="ATC30" s="112"/>
      <c r="ATD30" s="112"/>
      <c r="ATE30" s="112"/>
      <c r="ATF30" s="112"/>
      <c r="ATG30" s="112"/>
      <c r="ATH30" s="112"/>
      <c r="ATI30" s="112"/>
      <c r="ATJ30" s="112"/>
      <c r="ATK30" s="112"/>
      <c r="ATL30" s="112"/>
      <c r="ATM30" s="112"/>
      <c r="ATN30" s="112"/>
      <c r="ATO30" s="112"/>
      <c r="ATP30" s="112"/>
      <c r="ATQ30" s="112"/>
      <c r="ATR30" s="112"/>
      <c r="ATS30" s="112"/>
      <c r="ATT30" s="112"/>
      <c r="ATU30" s="112"/>
      <c r="ATV30" s="112"/>
      <c r="ATW30" s="112"/>
      <c r="ATX30" s="112"/>
      <c r="ATY30" s="112"/>
      <c r="ATZ30" s="112"/>
      <c r="AUA30" s="112"/>
      <c r="AUB30" s="112"/>
      <c r="AUC30" s="112"/>
      <c r="AUD30" s="112"/>
      <c r="AUE30" s="112"/>
      <c r="AUF30" s="112"/>
      <c r="AUG30" s="112"/>
      <c r="AUH30" s="112"/>
      <c r="AUI30" s="112"/>
      <c r="AUJ30" s="112"/>
      <c r="AUK30" s="112"/>
      <c r="AUL30" s="112"/>
      <c r="AUM30" s="112"/>
      <c r="AUN30" s="112"/>
      <c r="AUO30" s="112"/>
      <c r="AUP30" s="112"/>
      <c r="AUQ30" s="112"/>
      <c r="AUR30" s="112"/>
      <c r="AUS30" s="112"/>
      <c r="AUT30" s="112"/>
      <c r="AUU30" s="112"/>
      <c r="AUV30" s="112"/>
      <c r="AUW30" s="112"/>
      <c r="AUX30" s="112"/>
      <c r="AUY30" s="112"/>
      <c r="AUZ30" s="112"/>
      <c r="AVA30" s="112"/>
      <c r="AVB30" s="112"/>
      <c r="AVC30" s="112"/>
      <c r="AVD30" s="112"/>
      <c r="AVE30" s="112"/>
      <c r="AVF30" s="112"/>
      <c r="AVG30" s="112"/>
      <c r="AVH30" s="112"/>
      <c r="AVI30" s="112"/>
      <c r="AVJ30" s="112"/>
      <c r="AVK30" s="112"/>
      <c r="AVL30" s="112"/>
      <c r="AVM30" s="112"/>
      <c r="AVN30" s="112"/>
      <c r="AVO30" s="112"/>
      <c r="AVP30" s="112"/>
      <c r="AVQ30" s="112"/>
      <c r="AVR30" s="112"/>
      <c r="AVS30" s="112"/>
      <c r="AVT30" s="112"/>
      <c r="AVU30" s="112"/>
      <c r="AVV30" s="112"/>
      <c r="AVW30" s="112"/>
      <c r="AVX30" s="112"/>
      <c r="AVY30" s="112"/>
      <c r="AVZ30" s="112"/>
      <c r="AWA30" s="112"/>
      <c r="AWB30" s="112"/>
      <c r="AWC30" s="112"/>
      <c r="AWD30" s="112"/>
      <c r="AWE30" s="112"/>
      <c r="AWF30" s="112"/>
      <c r="AWG30" s="112"/>
      <c r="AWH30" s="112"/>
      <c r="AWI30" s="112"/>
      <c r="AWJ30" s="112"/>
      <c r="AWK30" s="112"/>
      <c r="AWL30" s="112"/>
      <c r="AWM30" s="112"/>
      <c r="AWN30" s="112"/>
      <c r="AWO30" s="112"/>
      <c r="AWP30" s="112"/>
      <c r="AWQ30" s="112"/>
      <c r="AWR30" s="112"/>
      <c r="AWS30" s="112"/>
      <c r="AWT30" s="112"/>
      <c r="AWU30" s="112"/>
      <c r="AWV30" s="112"/>
      <c r="AWW30" s="112"/>
      <c r="AWX30" s="112"/>
      <c r="AWY30" s="112"/>
      <c r="AWZ30" s="112"/>
      <c r="AXA30" s="112"/>
      <c r="AXB30" s="112"/>
      <c r="AXC30" s="112"/>
      <c r="AXD30" s="112"/>
      <c r="AXE30" s="112"/>
      <c r="AXF30" s="112"/>
      <c r="AXG30" s="112"/>
      <c r="AXH30" s="112"/>
      <c r="AXI30" s="112"/>
      <c r="AXJ30" s="112"/>
      <c r="AXK30" s="112"/>
      <c r="AXL30" s="112"/>
      <c r="AXM30" s="112"/>
      <c r="AXN30" s="112"/>
      <c r="AXO30" s="112"/>
      <c r="AXP30" s="112"/>
      <c r="AXQ30" s="112"/>
      <c r="AXR30" s="112"/>
      <c r="AXS30" s="112"/>
      <c r="AXT30" s="112"/>
      <c r="AXU30" s="112"/>
      <c r="AXV30" s="112"/>
      <c r="AXW30" s="112"/>
      <c r="AXX30" s="112"/>
      <c r="AXY30" s="112"/>
      <c r="AXZ30" s="112"/>
      <c r="AYA30" s="112"/>
      <c r="AYB30" s="112"/>
      <c r="AYC30" s="112"/>
      <c r="AYD30" s="112"/>
      <c r="AYE30" s="112"/>
      <c r="AYF30" s="112"/>
      <c r="AYG30" s="112"/>
      <c r="AYH30" s="112"/>
      <c r="AYI30" s="112"/>
      <c r="AYJ30" s="112"/>
      <c r="AYK30" s="112"/>
      <c r="AYL30" s="112"/>
      <c r="AYM30" s="112"/>
      <c r="AYN30" s="112"/>
      <c r="AYO30" s="112"/>
      <c r="AYP30" s="112"/>
      <c r="AYQ30" s="112"/>
      <c r="AYR30" s="112"/>
      <c r="AYS30" s="112"/>
      <c r="AYT30" s="112"/>
      <c r="AYU30" s="112"/>
      <c r="AYV30" s="112"/>
      <c r="AYW30" s="112"/>
      <c r="AYX30" s="112"/>
      <c r="AYY30" s="112"/>
      <c r="AYZ30" s="112"/>
      <c r="AZA30" s="112"/>
      <c r="AZB30" s="112"/>
      <c r="AZC30" s="112"/>
      <c r="AZD30" s="112"/>
      <c r="AZE30" s="112"/>
      <c r="AZF30" s="112"/>
      <c r="AZG30" s="112"/>
      <c r="AZH30" s="112"/>
      <c r="AZI30" s="112"/>
      <c r="AZJ30" s="112"/>
      <c r="AZK30" s="112"/>
      <c r="AZL30" s="112"/>
      <c r="AZM30" s="112"/>
      <c r="AZN30" s="112"/>
      <c r="AZO30" s="112"/>
      <c r="AZP30" s="112"/>
      <c r="AZQ30" s="112"/>
      <c r="AZR30" s="112"/>
      <c r="AZS30" s="112"/>
      <c r="AZT30" s="112"/>
      <c r="AZU30" s="112"/>
      <c r="AZV30" s="112"/>
      <c r="AZW30" s="112"/>
      <c r="AZX30" s="112"/>
      <c r="AZY30" s="112"/>
      <c r="AZZ30" s="112"/>
      <c r="BAA30" s="112"/>
      <c r="BAB30" s="112"/>
      <c r="BAC30" s="112"/>
      <c r="BAD30" s="112"/>
      <c r="BAE30" s="112"/>
      <c r="BAF30" s="112"/>
      <c r="BAG30" s="112"/>
      <c r="BAH30" s="112"/>
      <c r="BAI30" s="112"/>
      <c r="BAJ30" s="112"/>
      <c r="BAK30" s="112"/>
      <c r="BAL30" s="112"/>
      <c r="BAM30" s="112"/>
      <c r="BAN30" s="112"/>
      <c r="BAO30" s="112"/>
      <c r="BAP30" s="112"/>
      <c r="BAQ30" s="112"/>
      <c r="BAR30" s="112"/>
      <c r="BAS30" s="112"/>
      <c r="BAT30" s="112"/>
      <c r="BAU30" s="112"/>
      <c r="BAV30" s="112"/>
      <c r="BAW30" s="112"/>
      <c r="BAX30" s="112"/>
      <c r="BAY30" s="112"/>
      <c r="BAZ30" s="112"/>
      <c r="BBA30" s="112"/>
      <c r="BBB30" s="112"/>
      <c r="BBC30" s="112"/>
      <c r="BBD30" s="112"/>
      <c r="BBE30" s="112"/>
      <c r="BBF30" s="112"/>
      <c r="BBG30" s="112"/>
      <c r="BBH30" s="112"/>
      <c r="BBI30" s="112"/>
      <c r="BBJ30" s="112"/>
      <c r="BBK30" s="112"/>
      <c r="BBL30" s="112"/>
      <c r="BBM30" s="112"/>
      <c r="BBN30" s="112"/>
      <c r="BBO30" s="112"/>
      <c r="BBP30" s="112"/>
      <c r="BBQ30" s="112"/>
      <c r="BBR30" s="112"/>
      <c r="BBS30" s="112"/>
      <c r="BBT30" s="112"/>
      <c r="BBU30" s="112"/>
      <c r="BBV30" s="112"/>
      <c r="BBW30" s="112"/>
      <c r="BBX30" s="112"/>
      <c r="BBY30" s="112"/>
      <c r="BBZ30" s="112"/>
      <c r="BCA30" s="112"/>
      <c r="BCB30" s="112"/>
      <c r="BCC30" s="112"/>
      <c r="BCD30" s="112"/>
      <c r="BCE30" s="112"/>
      <c r="BCF30" s="112"/>
      <c r="BCG30" s="112"/>
      <c r="BCH30" s="112"/>
      <c r="BCI30" s="112"/>
      <c r="BCJ30" s="112"/>
      <c r="BCK30" s="112"/>
      <c r="BCL30" s="112"/>
      <c r="BCM30" s="112"/>
      <c r="BCN30" s="112"/>
      <c r="BCO30" s="112"/>
      <c r="BCP30" s="112"/>
      <c r="BCQ30" s="112"/>
      <c r="BCR30" s="112"/>
      <c r="BCS30" s="112"/>
      <c r="BCT30" s="112"/>
      <c r="BCU30" s="112"/>
      <c r="BCV30" s="112"/>
      <c r="BCW30" s="112"/>
      <c r="BCX30" s="112"/>
      <c r="BCY30" s="112"/>
      <c r="BCZ30" s="112"/>
      <c r="BDA30" s="112"/>
      <c r="BDB30" s="112"/>
      <c r="BDC30" s="112"/>
      <c r="BDD30" s="112"/>
      <c r="BDE30" s="112"/>
      <c r="BDF30" s="112"/>
      <c r="BDG30" s="112"/>
      <c r="BDH30" s="112"/>
      <c r="BDI30" s="112"/>
      <c r="BDJ30" s="112"/>
      <c r="BDK30" s="112"/>
      <c r="BDL30" s="112"/>
      <c r="BDM30" s="112"/>
      <c r="BDN30" s="112"/>
      <c r="BDO30" s="112"/>
      <c r="BDP30" s="112"/>
      <c r="BDQ30" s="112"/>
      <c r="BDR30" s="112"/>
      <c r="BDS30" s="112"/>
      <c r="BDT30" s="112"/>
      <c r="BDU30" s="112"/>
      <c r="BDV30" s="112"/>
      <c r="BDW30" s="112"/>
      <c r="BDX30" s="112"/>
      <c r="BDY30" s="112"/>
      <c r="BDZ30" s="112"/>
      <c r="BEA30" s="112"/>
      <c r="BEB30" s="112"/>
      <c r="BEC30" s="112"/>
      <c r="BED30" s="112"/>
      <c r="BEE30" s="112"/>
      <c r="BEF30" s="112"/>
      <c r="BEG30" s="112"/>
      <c r="BEH30" s="112"/>
      <c r="BEI30" s="112"/>
      <c r="BEJ30" s="112"/>
      <c r="BEK30" s="112"/>
      <c r="BEL30" s="112"/>
      <c r="BEM30" s="112"/>
      <c r="BEN30" s="112"/>
      <c r="BEO30" s="112"/>
      <c r="BEP30" s="112"/>
      <c r="BEQ30" s="112"/>
      <c r="BER30" s="112"/>
      <c r="BES30" s="112"/>
      <c r="BET30" s="112"/>
      <c r="BEU30" s="112"/>
      <c r="BEV30" s="112"/>
      <c r="BEW30" s="112"/>
      <c r="BEX30" s="112"/>
      <c r="BEY30" s="112"/>
      <c r="BEZ30" s="112"/>
      <c r="BFA30" s="112"/>
      <c r="BFB30" s="112"/>
      <c r="BFC30" s="112"/>
      <c r="BFD30" s="112"/>
      <c r="BFE30" s="112"/>
      <c r="BFF30" s="112"/>
      <c r="BFG30" s="112"/>
      <c r="BFH30" s="112"/>
      <c r="BFI30" s="112"/>
      <c r="BFJ30" s="112"/>
      <c r="BFK30" s="112"/>
      <c r="BFL30" s="112"/>
      <c r="BFM30" s="112"/>
      <c r="BFN30" s="112"/>
      <c r="BFO30" s="112"/>
      <c r="BFP30" s="112"/>
      <c r="BFQ30" s="112"/>
      <c r="BFR30" s="112"/>
      <c r="BFS30" s="112"/>
      <c r="BFT30" s="112"/>
      <c r="BFU30" s="112"/>
      <c r="BFV30" s="112"/>
      <c r="BFW30" s="112"/>
      <c r="BFX30" s="112"/>
      <c r="BFY30" s="112"/>
      <c r="BFZ30" s="112"/>
      <c r="BGA30" s="112"/>
      <c r="BGB30" s="112"/>
      <c r="BGC30" s="112"/>
      <c r="BGD30" s="112"/>
      <c r="BGE30" s="112"/>
      <c r="BGF30" s="112"/>
      <c r="BGG30" s="112"/>
      <c r="BGH30" s="112"/>
      <c r="BGI30" s="112"/>
      <c r="BGJ30" s="112"/>
      <c r="BGK30" s="112"/>
      <c r="BGL30" s="112"/>
      <c r="BGM30" s="112"/>
      <c r="BGN30" s="112"/>
      <c r="BGO30" s="112"/>
      <c r="BGP30" s="112"/>
      <c r="BGQ30" s="112"/>
      <c r="BGR30" s="112"/>
      <c r="BGS30" s="112"/>
      <c r="BGT30" s="112"/>
      <c r="BGU30" s="112"/>
      <c r="BGV30" s="112"/>
      <c r="BGW30" s="112"/>
      <c r="BGX30" s="112"/>
      <c r="BGY30" s="112"/>
      <c r="BGZ30" s="112"/>
      <c r="BHA30" s="112"/>
      <c r="BHB30" s="112"/>
      <c r="BHC30" s="112"/>
      <c r="BHD30" s="112"/>
      <c r="BHE30" s="112"/>
      <c r="BHF30" s="112"/>
      <c r="BHG30" s="112"/>
      <c r="BHH30" s="112"/>
      <c r="BHI30" s="112"/>
      <c r="BHJ30" s="112"/>
      <c r="BHK30" s="112"/>
      <c r="BHL30" s="112"/>
      <c r="BHM30" s="112"/>
      <c r="BHN30" s="112"/>
      <c r="BHO30" s="112"/>
      <c r="BHP30" s="112"/>
      <c r="BHQ30" s="112"/>
      <c r="BHR30" s="112"/>
      <c r="BHS30" s="112"/>
      <c r="BHT30" s="112"/>
      <c r="BHU30" s="112"/>
      <c r="BHV30" s="112"/>
      <c r="BHW30" s="112"/>
      <c r="BHX30" s="112"/>
      <c r="BHY30" s="112"/>
      <c r="BHZ30" s="112"/>
      <c r="BIA30" s="112"/>
      <c r="BIB30" s="112"/>
      <c r="BIC30" s="112"/>
      <c r="BID30" s="112"/>
      <c r="BIE30" s="112"/>
      <c r="BIF30" s="112"/>
      <c r="BIG30" s="112"/>
      <c r="BIH30" s="112"/>
      <c r="BII30" s="112"/>
      <c r="BIJ30" s="112"/>
      <c r="BIK30" s="112"/>
      <c r="BIL30" s="112"/>
      <c r="BIM30" s="112"/>
      <c r="BIN30" s="112"/>
      <c r="BIO30" s="112"/>
      <c r="BIP30" s="112"/>
      <c r="BIQ30" s="112"/>
      <c r="BIR30" s="112"/>
      <c r="BIS30" s="112"/>
      <c r="BIT30" s="112"/>
      <c r="BIU30" s="112"/>
      <c r="BIV30" s="112"/>
      <c r="BIW30" s="112"/>
      <c r="BIX30" s="112"/>
      <c r="BIY30" s="112"/>
      <c r="BIZ30" s="112"/>
      <c r="BJA30" s="112"/>
      <c r="BJB30" s="112"/>
      <c r="BJC30" s="112"/>
      <c r="BJD30" s="112"/>
      <c r="BJE30" s="112"/>
      <c r="BJF30" s="112"/>
      <c r="BJG30" s="112"/>
      <c r="BJH30" s="112"/>
      <c r="BJI30" s="112"/>
      <c r="BJJ30" s="112"/>
      <c r="BJK30" s="112"/>
      <c r="BJL30" s="112"/>
      <c r="BJM30" s="112"/>
      <c r="BJN30" s="112"/>
      <c r="BJO30" s="112"/>
      <c r="BJP30" s="112"/>
      <c r="BJQ30" s="112"/>
      <c r="BJR30" s="112"/>
      <c r="BJS30" s="112"/>
      <c r="BJT30" s="112"/>
      <c r="BJU30" s="112"/>
      <c r="BJV30" s="112"/>
      <c r="BJW30" s="112"/>
      <c r="BJX30" s="112"/>
      <c r="BJY30" s="112"/>
      <c r="BJZ30" s="112"/>
      <c r="BKA30" s="112"/>
      <c r="BKB30" s="112"/>
      <c r="BKC30" s="112"/>
      <c r="BKD30" s="112"/>
      <c r="BKE30" s="112"/>
      <c r="BKF30" s="112"/>
      <c r="BKG30" s="112"/>
      <c r="BKH30" s="112"/>
      <c r="BKI30" s="112"/>
      <c r="BKJ30" s="112"/>
      <c r="BKK30" s="112"/>
      <c r="BKL30" s="112"/>
      <c r="BKM30" s="112"/>
      <c r="BKN30" s="112"/>
      <c r="BKO30" s="112"/>
      <c r="BKP30" s="112"/>
      <c r="BKQ30" s="112"/>
      <c r="BKR30" s="112"/>
      <c r="BKS30" s="112"/>
      <c r="BKT30" s="112"/>
      <c r="BKU30" s="112"/>
      <c r="BKV30" s="112"/>
      <c r="BKW30" s="112"/>
      <c r="BKX30" s="112"/>
      <c r="BKY30" s="112"/>
      <c r="BKZ30" s="112"/>
      <c r="BLA30" s="112"/>
      <c r="BLB30" s="112"/>
      <c r="BLC30" s="112"/>
      <c r="BLD30" s="112"/>
      <c r="BLE30" s="112"/>
      <c r="BLF30" s="112"/>
      <c r="BLG30" s="112"/>
      <c r="BLH30" s="112"/>
      <c r="BLI30" s="112"/>
      <c r="BLJ30" s="112"/>
      <c r="BLK30" s="112"/>
      <c r="BLL30" s="112"/>
      <c r="BLM30" s="112"/>
      <c r="BLN30" s="112"/>
      <c r="BLO30" s="112"/>
      <c r="BLP30" s="112"/>
      <c r="BLQ30" s="112"/>
      <c r="BLR30" s="112"/>
      <c r="BLS30" s="112"/>
      <c r="BLT30" s="112"/>
      <c r="BLU30" s="112"/>
      <c r="BLV30" s="112"/>
      <c r="BLW30" s="112"/>
      <c r="BLX30" s="112"/>
      <c r="BLY30" s="112"/>
      <c r="BLZ30" s="112"/>
      <c r="BMA30" s="112"/>
      <c r="BMB30" s="112"/>
      <c r="BMC30" s="112"/>
      <c r="BMD30" s="112"/>
      <c r="BME30" s="112"/>
      <c r="BMF30" s="112"/>
      <c r="BMG30" s="112"/>
      <c r="BMH30" s="112"/>
      <c r="BMI30" s="112"/>
      <c r="BMJ30" s="112"/>
      <c r="BMK30" s="112"/>
      <c r="BML30" s="112"/>
      <c r="BMM30" s="112"/>
      <c r="BMN30" s="112"/>
      <c r="BMO30" s="112"/>
      <c r="BMP30" s="112"/>
      <c r="BMQ30" s="112"/>
      <c r="BMR30" s="112"/>
      <c r="BMS30" s="112"/>
      <c r="BMT30" s="112"/>
      <c r="BMU30" s="112"/>
      <c r="BMV30" s="112"/>
      <c r="BMW30" s="112"/>
      <c r="BMX30" s="112"/>
      <c r="BMY30" s="112"/>
      <c r="BMZ30" s="112"/>
      <c r="BNA30" s="112"/>
      <c r="BNB30" s="112"/>
      <c r="BNC30" s="112"/>
      <c r="BND30" s="112"/>
      <c r="BNE30" s="112"/>
      <c r="BNF30" s="112"/>
      <c r="BNG30" s="112"/>
      <c r="BNH30" s="112"/>
      <c r="BNI30" s="112"/>
      <c r="BNJ30" s="112"/>
      <c r="BNK30" s="112"/>
      <c r="BNL30" s="112"/>
      <c r="BNM30" s="112"/>
      <c r="BNN30" s="112"/>
      <c r="BNO30" s="112"/>
      <c r="BNP30" s="112"/>
      <c r="BNQ30" s="112"/>
      <c r="BNR30" s="112"/>
      <c r="BNS30" s="112"/>
      <c r="BNT30" s="112"/>
      <c r="BNU30" s="112"/>
      <c r="BNV30" s="112"/>
      <c r="BNW30" s="112"/>
      <c r="BNX30" s="112"/>
      <c r="BNY30" s="112"/>
      <c r="BNZ30" s="112"/>
      <c r="BOA30" s="112"/>
      <c r="BOB30" s="112"/>
      <c r="BOC30" s="112"/>
      <c r="BOD30" s="112"/>
      <c r="BOE30" s="112"/>
      <c r="BOF30" s="112"/>
      <c r="BOG30" s="112"/>
      <c r="BOH30" s="112"/>
      <c r="BOI30" s="112"/>
      <c r="BOJ30" s="112"/>
      <c r="BOK30" s="112"/>
      <c r="BOL30" s="112"/>
      <c r="BOM30" s="112"/>
      <c r="BON30" s="112"/>
      <c r="BOO30" s="112"/>
      <c r="BOP30" s="112"/>
      <c r="BOQ30" s="112"/>
      <c r="BOR30" s="112"/>
      <c r="BOS30" s="112"/>
      <c r="BOT30" s="112"/>
      <c r="BOU30" s="112"/>
      <c r="BOV30" s="112"/>
      <c r="BOW30" s="112"/>
      <c r="BOX30" s="112"/>
      <c r="BOY30" s="112"/>
      <c r="BOZ30" s="112"/>
      <c r="BPA30" s="112"/>
      <c r="BPB30" s="112"/>
      <c r="BPC30" s="112"/>
      <c r="BPD30" s="112"/>
      <c r="BPE30" s="112"/>
      <c r="BPF30" s="112"/>
      <c r="BPG30" s="112"/>
      <c r="BPH30" s="112"/>
      <c r="BPI30" s="112"/>
      <c r="BPJ30" s="112"/>
      <c r="BPK30" s="112"/>
      <c r="BPL30" s="112"/>
      <c r="BPM30" s="112"/>
      <c r="BPN30" s="112"/>
      <c r="BPO30" s="112"/>
      <c r="BPP30" s="112"/>
      <c r="BPQ30" s="112"/>
      <c r="BPR30" s="112"/>
      <c r="BPS30" s="112"/>
      <c r="BPT30" s="112"/>
      <c r="BPU30" s="112"/>
      <c r="BPV30" s="112"/>
      <c r="BPW30" s="112"/>
      <c r="BPX30" s="112"/>
      <c r="BPY30" s="112"/>
      <c r="BPZ30" s="112"/>
      <c r="BQA30" s="112"/>
      <c r="BQB30" s="112"/>
      <c r="BQC30" s="112"/>
      <c r="BQD30" s="112"/>
      <c r="BQE30" s="112"/>
      <c r="BQF30" s="112"/>
      <c r="BQG30" s="112"/>
      <c r="BQH30" s="112"/>
      <c r="BQI30" s="112"/>
      <c r="BQJ30" s="112"/>
      <c r="BQK30" s="112"/>
      <c r="BQL30" s="112"/>
      <c r="BQM30" s="112"/>
      <c r="BQN30" s="112"/>
      <c r="BQO30" s="112"/>
      <c r="BQP30" s="112"/>
      <c r="BQQ30" s="112"/>
      <c r="BQR30" s="112"/>
      <c r="BQS30" s="112"/>
      <c r="BQT30" s="112"/>
      <c r="BQU30" s="112"/>
      <c r="BQV30" s="112"/>
      <c r="BQW30" s="112"/>
      <c r="BQX30" s="112"/>
      <c r="BQY30" s="112"/>
      <c r="BQZ30" s="112"/>
      <c r="BRA30" s="112"/>
      <c r="BRB30" s="112"/>
      <c r="BRC30" s="112"/>
      <c r="BRD30" s="112"/>
      <c r="BRE30" s="112"/>
      <c r="BRF30" s="112"/>
      <c r="BRG30" s="112"/>
      <c r="BRH30" s="112"/>
      <c r="BRI30" s="112"/>
      <c r="BRJ30" s="112"/>
      <c r="BRK30" s="112"/>
      <c r="BRL30" s="112"/>
      <c r="BRM30" s="112"/>
      <c r="BRN30" s="112"/>
      <c r="BRO30" s="112"/>
      <c r="BRP30" s="112"/>
      <c r="BRQ30" s="112"/>
      <c r="BRR30" s="112"/>
      <c r="BRS30" s="112"/>
      <c r="BRT30" s="112"/>
      <c r="BRU30" s="112"/>
      <c r="BRV30" s="112"/>
      <c r="BRW30" s="112"/>
      <c r="BRX30" s="112"/>
      <c r="BRY30" s="112"/>
      <c r="BRZ30" s="112"/>
      <c r="BSA30" s="112"/>
      <c r="BSB30" s="112"/>
      <c r="BSC30" s="112"/>
      <c r="BSD30" s="112"/>
      <c r="BSE30" s="112"/>
      <c r="BSF30" s="112"/>
      <c r="BSG30" s="112"/>
      <c r="BSH30" s="112"/>
      <c r="BSI30" s="112"/>
      <c r="BSJ30" s="112"/>
      <c r="BSK30" s="112"/>
      <c r="BSL30" s="112"/>
      <c r="BSM30" s="112"/>
      <c r="BSN30" s="112"/>
      <c r="BSO30" s="112"/>
      <c r="BSP30" s="112"/>
      <c r="BSQ30" s="112"/>
      <c r="BSR30" s="112"/>
      <c r="BSS30" s="112"/>
      <c r="BST30" s="112"/>
      <c r="BSU30" s="112"/>
      <c r="BSV30" s="112"/>
      <c r="BSW30" s="112"/>
      <c r="BSX30" s="112"/>
      <c r="BSY30" s="112"/>
      <c r="BSZ30" s="112"/>
      <c r="BTA30" s="112"/>
      <c r="BTB30" s="112"/>
      <c r="BTC30" s="112"/>
      <c r="BTD30" s="112"/>
      <c r="BTE30" s="112"/>
      <c r="BTF30" s="112"/>
      <c r="BTG30" s="112"/>
      <c r="BTH30" s="112"/>
      <c r="BTI30" s="112"/>
      <c r="BTJ30" s="112"/>
      <c r="BTK30" s="112"/>
      <c r="BTL30" s="112"/>
      <c r="BTM30" s="112"/>
      <c r="BTN30" s="112"/>
      <c r="BTO30" s="112"/>
      <c r="BTP30" s="112"/>
      <c r="BTQ30" s="112"/>
      <c r="BTR30" s="112"/>
      <c r="BTS30" s="112"/>
      <c r="BTT30" s="112"/>
      <c r="BTU30" s="112"/>
      <c r="BTV30" s="112"/>
      <c r="BTW30" s="112"/>
      <c r="BTX30" s="112"/>
      <c r="BTY30" s="112"/>
      <c r="BTZ30" s="112"/>
      <c r="BUA30" s="112"/>
      <c r="BUB30" s="112"/>
      <c r="BUC30" s="112"/>
      <c r="BUD30" s="112"/>
      <c r="BUE30" s="112"/>
      <c r="BUF30" s="112"/>
      <c r="BUG30" s="112"/>
      <c r="BUH30" s="112"/>
      <c r="BUI30" s="112"/>
      <c r="BUJ30" s="112"/>
      <c r="BUK30" s="112"/>
      <c r="BUL30" s="112"/>
      <c r="BUM30" s="112"/>
      <c r="BUN30" s="112"/>
      <c r="BUO30" s="112"/>
      <c r="BUP30" s="112"/>
      <c r="BUQ30" s="112"/>
      <c r="BUR30" s="112"/>
      <c r="BUS30" s="112"/>
      <c r="BUT30" s="112"/>
      <c r="BUU30" s="112"/>
      <c r="BUV30" s="112"/>
      <c r="BUW30" s="112"/>
      <c r="BUX30" s="112"/>
      <c r="BUY30" s="112"/>
      <c r="BUZ30" s="112"/>
      <c r="BVA30" s="112"/>
      <c r="BVB30" s="112"/>
      <c r="BVC30" s="112"/>
      <c r="BVD30" s="112"/>
      <c r="BVE30" s="112"/>
      <c r="BVF30" s="112"/>
      <c r="BVG30" s="112"/>
      <c r="BVH30" s="112"/>
      <c r="BVI30" s="112"/>
      <c r="BVJ30" s="112"/>
      <c r="BVK30" s="112"/>
      <c r="BVL30" s="112"/>
      <c r="BVM30" s="112"/>
      <c r="BVN30" s="112"/>
      <c r="BVO30" s="112"/>
      <c r="BVP30" s="112"/>
      <c r="BVQ30" s="112"/>
      <c r="BVR30" s="112"/>
      <c r="BVS30" s="112"/>
      <c r="BVT30" s="112"/>
      <c r="BVU30" s="112"/>
      <c r="BVV30" s="112"/>
      <c r="BVW30" s="112"/>
      <c r="BVX30" s="112"/>
      <c r="BVY30" s="112"/>
      <c r="BVZ30" s="112"/>
      <c r="BWA30" s="112"/>
      <c r="BWB30" s="112"/>
      <c r="BWC30" s="112"/>
      <c r="BWD30" s="112"/>
      <c r="BWE30" s="112"/>
      <c r="BWF30" s="112"/>
      <c r="BWG30" s="112"/>
      <c r="BWH30" s="112"/>
      <c r="BWI30" s="112"/>
      <c r="BWJ30" s="112"/>
      <c r="BWK30" s="112"/>
      <c r="BWL30" s="112"/>
      <c r="BWM30" s="112"/>
      <c r="BWN30" s="112"/>
      <c r="BWO30" s="112"/>
      <c r="BWP30" s="112"/>
      <c r="BWQ30" s="112"/>
      <c r="BWR30" s="112"/>
      <c r="BWS30" s="112"/>
      <c r="BWT30" s="112"/>
      <c r="BWU30" s="112"/>
      <c r="BWV30" s="112"/>
      <c r="BWW30" s="112"/>
      <c r="BWX30" s="112"/>
      <c r="BWY30" s="112"/>
      <c r="BWZ30" s="112"/>
      <c r="BXA30" s="112"/>
      <c r="BXB30" s="112"/>
      <c r="BXC30" s="112"/>
      <c r="BXD30" s="112"/>
      <c r="BXE30" s="112"/>
      <c r="BXF30" s="112"/>
      <c r="BXG30" s="112"/>
      <c r="BXH30" s="112"/>
      <c r="BXI30" s="112"/>
      <c r="BXJ30" s="112"/>
      <c r="BXK30" s="112"/>
      <c r="BXL30" s="112"/>
      <c r="BXM30" s="112"/>
      <c r="BXN30" s="112"/>
      <c r="BXO30" s="112"/>
      <c r="BXP30" s="112"/>
      <c r="BXQ30" s="112"/>
      <c r="BXR30" s="112"/>
      <c r="BXS30" s="112"/>
      <c r="BXT30" s="112"/>
      <c r="BXU30" s="112"/>
      <c r="BXV30" s="112"/>
      <c r="BXW30" s="112"/>
      <c r="BXX30" s="112"/>
      <c r="BXY30" s="112"/>
      <c r="BXZ30" s="112"/>
      <c r="BYA30" s="112"/>
      <c r="BYB30" s="112"/>
      <c r="BYC30" s="112"/>
      <c r="BYD30" s="112"/>
      <c r="BYE30" s="112"/>
      <c r="BYF30" s="112"/>
      <c r="BYG30" s="112"/>
      <c r="BYH30" s="112"/>
      <c r="BYI30" s="112"/>
      <c r="BYJ30" s="112"/>
      <c r="BYK30" s="112"/>
      <c r="BYL30" s="112"/>
      <c r="BYM30" s="112"/>
      <c r="BYN30" s="112"/>
      <c r="BYO30" s="112"/>
      <c r="BYP30" s="112"/>
      <c r="BYQ30" s="112"/>
      <c r="BYR30" s="112"/>
      <c r="BYS30" s="112"/>
      <c r="BYT30" s="112"/>
      <c r="BYU30" s="112"/>
      <c r="BYV30" s="112"/>
      <c r="BYW30" s="112"/>
      <c r="BYX30" s="112"/>
      <c r="BYY30" s="112"/>
      <c r="BYZ30" s="112"/>
      <c r="BZA30" s="112"/>
      <c r="BZB30" s="112"/>
      <c r="BZC30" s="112"/>
      <c r="BZD30" s="112"/>
      <c r="BZE30" s="112"/>
      <c r="BZF30" s="112"/>
      <c r="BZG30" s="112"/>
      <c r="BZH30" s="112"/>
      <c r="BZI30" s="112"/>
      <c r="BZJ30" s="112"/>
      <c r="BZK30" s="112"/>
      <c r="BZL30" s="112"/>
      <c r="BZM30" s="112"/>
      <c r="BZN30" s="112"/>
      <c r="BZO30" s="112"/>
      <c r="BZP30" s="112"/>
      <c r="BZQ30" s="112"/>
      <c r="BZR30" s="112"/>
      <c r="BZS30" s="112"/>
      <c r="BZT30" s="112"/>
      <c r="BZU30" s="112"/>
      <c r="BZV30" s="112"/>
      <c r="BZW30" s="112"/>
      <c r="BZX30" s="112"/>
      <c r="BZY30" s="112"/>
      <c r="BZZ30" s="112"/>
      <c r="CAA30" s="112"/>
      <c r="CAB30" s="112"/>
      <c r="CAC30" s="112"/>
      <c r="CAD30" s="112"/>
      <c r="CAE30" s="112"/>
      <c r="CAF30" s="112"/>
      <c r="CAG30" s="112"/>
      <c r="CAH30" s="112"/>
      <c r="CAI30" s="112"/>
      <c r="CAJ30" s="112"/>
      <c r="CAK30" s="112"/>
      <c r="CAL30" s="112"/>
      <c r="CAM30" s="112"/>
      <c r="CAN30" s="112"/>
      <c r="CAO30" s="112"/>
      <c r="CAP30" s="112"/>
      <c r="CAQ30" s="112"/>
      <c r="CAR30" s="112"/>
      <c r="CAS30" s="112"/>
      <c r="CAT30" s="112"/>
      <c r="CAU30" s="112"/>
      <c r="CAV30" s="112"/>
      <c r="CAW30" s="112"/>
      <c r="CAX30" s="112"/>
      <c r="CAY30" s="112"/>
      <c r="CAZ30" s="112"/>
      <c r="CBA30" s="112"/>
      <c r="CBB30" s="112"/>
      <c r="CBC30" s="112"/>
      <c r="CBD30" s="112"/>
      <c r="CBE30" s="112"/>
      <c r="CBF30" s="112"/>
      <c r="CBG30" s="112"/>
      <c r="CBH30" s="112"/>
      <c r="CBI30" s="112"/>
      <c r="CBJ30" s="112"/>
      <c r="CBK30" s="112"/>
      <c r="CBL30" s="112"/>
      <c r="CBM30" s="112"/>
      <c r="CBN30" s="112"/>
      <c r="CBO30" s="112"/>
      <c r="CBP30" s="112"/>
      <c r="CBQ30" s="112"/>
      <c r="CBR30" s="112"/>
      <c r="CBS30" s="112"/>
      <c r="CBT30" s="112"/>
      <c r="CBU30" s="112"/>
      <c r="CBV30" s="112"/>
      <c r="CBW30" s="112"/>
      <c r="CBX30" s="112"/>
      <c r="CBY30" s="112"/>
      <c r="CBZ30" s="112"/>
      <c r="CCA30" s="112"/>
      <c r="CCB30" s="112"/>
      <c r="CCC30" s="112"/>
      <c r="CCD30" s="112"/>
      <c r="CCE30" s="112"/>
      <c r="CCF30" s="112"/>
      <c r="CCG30" s="112"/>
      <c r="CCH30" s="112"/>
      <c r="CCI30" s="112"/>
      <c r="CCJ30" s="112"/>
      <c r="CCK30" s="112"/>
      <c r="CCL30" s="112"/>
      <c r="CCM30" s="112"/>
      <c r="CCN30" s="112"/>
      <c r="CCO30" s="112"/>
      <c r="CCP30" s="112"/>
      <c r="CCQ30" s="112"/>
      <c r="CCR30" s="112"/>
      <c r="CCS30" s="112"/>
      <c r="CCT30" s="112"/>
      <c r="CCU30" s="112"/>
      <c r="CCV30" s="112"/>
      <c r="CCW30" s="112"/>
      <c r="CCX30" s="112"/>
      <c r="CCY30" s="112"/>
      <c r="CCZ30" s="112"/>
      <c r="CDA30" s="112"/>
      <c r="CDB30" s="112"/>
      <c r="CDC30" s="112"/>
      <c r="CDD30" s="112"/>
      <c r="CDE30" s="112"/>
      <c r="CDF30" s="112"/>
      <c r="CDG30" s="112"/>
      <c r="CDH30" s="112"/>
      <c r="CDI30" s="112"/>
      <c r="CDJ30" s="112"/>
      <c r="CDK30" s="112"/>
      <c r="CDL30" s="112"/>
      <c r="CDM30" s="112"/>
      <c r="CDN30" s="112"/>
      <c r="CDO30" s="112"/>
      <c r="CDP30" s="112"/>
      <c r="CDQ30" s="112"/>
      <c r="CDR30" s="112"/>
      <c r="CDS30" s="112"/>
      <c r="CDT30" s="112"/>
      <c r="CDU30" s="112"/>
      <c r="CDV30" s="112"/>
      <c r="CDW30" s="112"/>
      <c r="CDX30" s="112"/>
      <c r="CDY30" s="112"/>
      <c r="CDZ30" s="112"/>
      <c r="CEA30" s="112"/>
      <c r="CEB30" s="112"/>
      <c r="CEC30" s="112"/>
      <c r="CED30" s="112"/>
      <c r="CEE30" s="112"/>
      <c r="CEF30" s="112"/>
      <c r="CEG30" s="112"/>
      <c r="CEH30" s="112"/>
      <c r="CEI30" s="112"/>
      <c r="CEJ30" s="112"/>
      <c r="CEK30" s="112"/>
      <c r="CEL30" s="112"/>
      <c r="CEM30" s="112"/>
      <c r="CEN30" s="112"/>
      <c r="CEO30" s="112"/>
      <c r="CEP30" s="112"/>
      <c r="CEQ30" s="112"/>
      <c r="CER30" s="112"/>
      <c r="CES30" s="112"/>
      <c r="CET30" s="112"/>
      <c r="CEU30" s="112"/>
      <c r="CEV30" s="112"/>
      <c r="CEW30" s="112"/>
      <c r="CEX30" s="112"/>
      <c r="CEY30" s="112"/>
      <c r="CEZ30" s="112"/>
      <c r="CFA30" s="112"/>
      <c r="CFB30" s="112"/>
      <c r="CFC30" s="112"/>
      <c r="CFD30" s="112"/>
      <c r="CFE30" s="112"/>
      <c r="CFF30" s="112"/>
      <c r="CFG30" s="112"/>
      <c r="CFH30" s="112"/>
      <c r="CFI30" s="112"/>
      <c r="CFJ30" s="112"/>
      <c r="CFK30" s="112"/>
      <c r="CFL30" s="112"/>
      <c r="CFM30" s="112"/>
      <c r="CFN30" s="112"/>
      <c r="CFO30" s="112"/>
      <c r="CFP30" s="112"/>
      <c r="CFQ30" s="112"/>
      <c r="CFR30" s="112"/>
      <c r="CFS30" s="112"/>
      <c r="CFT30" s="112"/>
      <c r="CFU30" s="112"/>
      <c r="CFV30" s="112"/>
      <c r="CFW30" s="112"/>
      <c r="CFX30" s="112"/>
      <c r="CFY30" s="112"/>
      <c r="CFZ30" s="112"/>
      <c r="CGA30" s="112"/>
      <c r="CGB30" s="112"/>
      <c r="CGC30" s="112"/>
      <c r="CGD30" s="112"/>
      <c r="CGE30" s="112"/>
      <c r="CGF30" s="112"/>
      <c r="CGG30" s="112"/>
      <c r="CGH30" s="112"/>
      <c r="CGI30" s="112"/>
      <c r="CGJ30" s="112"/>
      <c r="CGK30" s="112"/>
      <c r="CGL30" s="112"/>
      <c r="CGM30" s="112"/>
      <c r="CGN30" s="112"/>
      <c r="CGO30" s="112"/>
      <c r="CGP30" s="112"/>
      <c r="CGQ30" s="112"/>
      <c r="CGR30" s="112"/>
      <c r="CGS30" s="112"/>
      <c r="CGT30" s="112"/>
      <c r="CGU30" s="112"/>
      <c r="CGV30" s="112"/>
      <c r="CGW30" s="112"/>
      <c r="CGX30" s="112"/>
      <c r="CGY30" s="112"/>
      <c r="CGZ30" s="112"/>
      <c r="CHA30" s="112"/>
      <c r="CHB30" s="112"/>
      <c r="CHC30" s="112"/>
      <c r="CHD30" s="112"/>
      <c r="CHE30" s="112"/>
      <c r="CHF30" s="112"/>
      <c r="CHG30" s="112"/>
      <c r="CHH30" s="112"/>
      <c r="CHI30" s="112"/>
      <c r="CHJ30" s="112"/>
      <c r="CHK30" s="112"/>
      <c r="CHL30" s="112"/>
      <c r="CHM30" s="112"/>
      <c r="CHN30" s="112"/>
      <c r="CHO30" s="112"/>
      <c r="CHP30" s="112"/>
      <c r="CHQ30" s="112"/>
      <c r="CHR30" s="112"/>
      <c r="CHS30" s="112"/>
      <c r="CHT30" s="112"/>
      <c r="CHU30" s="112"/>
      <c r="CHV30" s="112"/>
      <c r="CHW30" s="112"/>
      <c r="CHX30" s="112"/>
      <c r="CHY30" s="112"/>
      <c r="CHZ30" s="112"/>
      <c r="CIA30" s="112"/>
      <c r="CIB30" s="112"/>
      <c r="CIC30" s="112"/>
      <c r="CID30" s="112"/>
      <c r="CIE30" s="112"/>
      <c r="CIF30" s="112"/>
      <c r="CIG30" s="112"/>
      <c r="CIH30" s="112"/>
      <c r="CII30" s="112"/>
      <c r="CIJ30" s="112"/>
      <c r="CIK30" s="112"/>
      <c r="CIL30" s="112"/>
      <c r="CIM30" s="112"/>
      <c r="CIN30" s="112"/>
      <c r="CIO30" s="112"/>
      <c r="CIP30" s="112"/>
      <c r="CIQ30" s="112"/>
      <c r="CIR30" s="112"/>
      <c r="CIS30" s="112"/>
      <c r="CIT30" s="112"/>
      <c r="CIU30" s="112"/>
      <c r="CIV30" s="112"/>
      <c r="CIW30" s="112"/>
      <c r="CIX30" s="112"/>
      <c r="CIY30" s="112"/>
      <c r="CIZ30" s="112"/>
      <c r="CJA30" s="112"/>
      <c r="CJB30" s="112"/>
      <c r="CJC30" s="112"/>
      <c r="CJD30" s="112"/>
      <c r="CJE30" s="112"/>
      <c r="CJF30" s="112"/>
      <c r="CJG30" s="112"/>
      <c r="CJH30" s="112"/>
      <c r="CJI30" s="112"/>
      <c r="CJJ30" s="112"/>
      <c r="CJK30" s="112"/>
      <c r="CJL30" s="112"/>
      <c r="CJM30" s="112"/>
      <c r="CJN30" s="112"/>
      <c r="CJO30" s="112"/>
      <c r="CJP30" s="112"/>
      <c r="CJQ30" s="112"/>
      <c r="CJR30" s="112"/>
      <c r="CJS30" s="112"/>
      <c r="CJT30" s="112"/>
      <c r="CJU30" s="112"/>
      <c r="CJV30" s="112"/>
      <c r="CJW30" s="112"/>
      <c r="CJX30" s="112"/>
      <c r="CJY30" s="112"/>
      <c r="CJZ30" s="112"/>
      <c r="CKA30" s="112"/>
      <c r="CKB30" s="112"/>
      <c r="CKC30" s="112"/>
      <c r="CKD30" s="112"/>
      <c r="CKE30" s="112"/>
      <c r="CKF30" s="112"/>
      <c r="CKG30" s="112"/>
      <c r="CKH30" s="112"/>
      <c r="CKI30" s="112"/>
      <c r="CKJ30" s="112"/>
      <c r="CKK30" s="112"/>
      <c r="CKL30" s="112"/>
      <c r="CKM30" s="112"/>
      <c r="CKN30" s="112"/>
      <c r="CKO30" s="112"/>
      <c r="CKP30" s="112"/>
      <c r="CKQ30" s="112"/>
      <c r="CKR30" s="112"/>
      <c r="CKS30" s="112"/>
      <c r="CKT30" s="112"/>
      <c r="CKU30" s="112"/>
      <c r="CKV30" s="112"/>
      <c r="CKW30" s="112"/>
      <c r="CKX30" s="112"/>
      <c r="CKY30" s="112"/>
      <c r="CKZ30" s="112"/>
      <c r="CLA30" s="112"/>
      <c r="CLB30" s="112"/>
      <c r="CLC30" s="112"/>
      <c r="CLD30" s="112"/>
      <c r="CLE30" s="112"/>
      <c r="CLF30" s="112"/>
      <c r="CLG30" s="112"/>
      <c r="CLH30" s="112"/>
      <c r="CLI30" s="112"/>
      <c r="CLJ30" s="112"/>
      <c r="CLK30" s="112"/>
      <c r="CLL30" s="112"/>
      <c r="CLM30" s="112"/>
      <c r="CLN30" s="112"/>
      <c r="CLO30" s="112"/>
      <c r="CLP30" s="112"/>
      <c r="CLQ30" s="112"/>
      <c r="CLR30" s="112"/>
      <c r="CLS30" s="112"/>
      <c r="CLT30" s="112"/>
      <c r="CLU30" s="112"/>
      <c r="CLV30" s="112"/>
      <c r="CLW30" s="112"/>
      <c r="CLX30" s="112"/>
      <c r="CLY30" s="112"/>
      <c r="CLZ30" s="112"/>
      <c r="CMA30" s="112"/>
      <c r="CMB30" s="112"/>
      <c r="CMC30" s="112"/>
      <c r="CMD30" s="112"/>
      <c r="CME30" s="112"/>
      <c r="CMF30" s="112"/>
      <c r="CMG30" s="112"/>
      <c r="CMH30" s="112"/>
      <c r="CMI30" s="112"/>
      <c r="CMJ30" s="112"/>
      <c r="CMK30" s="112"/>
      <c r="CML30" s="112"/>
      <c r="CMM30" s="112"/>
      <c r="CMN30" s="112"/>
      <c r="CMO30" s="112"/>
      <c r="CMP30" s="112"/>
      <c r="CMQ30" s="112"/>
      <c r="CMR30" s="112"/>
      <c r="CMS30" s="112"/>
      <c r="CMT30" s="112"/>
      <c r="CMU30" s="112"/>
      <c r="CMV30" s="112"/>
      <c r="CMW30" s="112"/>
      <c r="CMX30" s="112"/>
      <c r="CMY30" s="112"/>
      <c r="CMZ30" s="112"/>
      <c r="CNA30" s="112"/>
      <c r="CNB30" s="112"/>
      <c r="CNC30" s="112"/>
      <c r="CND30" s="112"/>
      <c r="CNE30" s="112"/>
      <c r="CNF30" s="112"/>
      <c r="CNG30" s="112"/>
      <c r="CNH30" s="112"/>
      <c r="CNI30" s="112"/>
      <c r="CNJ30" s="112"/>
      <c r="CNK30" s="112"/>
      <c r="CNL30" s="112"/>
      <c r="CNM30" s="112"/>
      <c r="CNN30" s="112"/>
      <c r="CNO30" s="112"/>
      <c r="CNP30" s="112"/>
      <c r="CNQ30" s="112"/>
      <c r="CNR30" s="112"/>
      <c r="CNS30" s="112"/>
      <c r="CNT30" s="112"/>
      <c r="CNU30" s="112"/>
      <c r="CNV30" s="112"/>
      <c r="CNW30" s="112"/>
      <c r="CNX30" s="112"/>
      <c r="CNY30" s="112"/>
      <c r="CNZ30" s="112"/>
      <c r="COA30" s="112"/>
      <c r="COB30" s="112"/>
      <c r="COC30" s="112"/>
      <c r="COD30" s="112"/>
      <c r="COE30" s="112"/>
      <c r="COF30" s="112"/>
      <c r="COG30" s="112"/>
      <c r="COH30" s="112"/>
      <c r="COI30" s="112"/>
      <c r="COJ30" s="112"/>
      <c r="COK30" s="112"/>
      <c r="COL30" s="112"/>
      <c r="COM30" s="112"/>
      <c r="CON30" s="112"/>
      <c r="COO30" s="112"/>
      <c r="COP30" s="112"/>
      <c r="COQ30" s="112"/>
      <c r="COR30" s="112"/>
      <c r="COS30" s="112"/>
      <c r="COT30" s="112"/>
      <c r="COU30" s="112"/>
      <c r="COV30" s="112"/>
      <c r="COW30" s="112"/>
      <c r="COX30" s="112"/>
      <c r="COY30" s="112"/>
      <c r="COZ30" s="112"/>
      <c r="CPA30" s="112"/>
      <c r="CPB30" s="112"/>
      <c r="CPC30" s="112"/>
      <c r="CPD30" s="112"/>
      <c r="CPE30" s="112"/>
      <c r="CPF30" s="112"/>
      <c r="CPG30" s="112"/>
      <c r="CPH30" s="112"/>
      <c r="CPI30" s="112"/>
      <c r="CPJ30" s="112"/>
      <c r="CPK30" s="112"/>
      <c r="CPL30" s="112"/>
      <c r="CPM30" s="112"/>
      <c r="CPN30" s="112"/>
      <c r="CPO30" s="112"/>
      <c r="CPP30" s="112"/>
      <c r="CPQ30" s="112"/>
      <c r="CPR30" s="112"/>
      <c r="CPS30" s="112"/>
      <c r="CPT30" s="112"/>
      <c r="CPU30" s="112"/>
      <c r="CPV30" s="112"/>
      <c r="CPW30" s="112"/>
      <c r="CPX30" s="112"/>
      <c r="CPY30" s="112"/>
      <c r="CPZ30" s="112"/>
      <c r="CQA30" s="112"/>
      <c r="CQB30" s="112"/>
      <c r="CQC30" s="112"/>
      <c r="CQD30" s="112"/>
      <c r="CQE30" s="112"/>
      <c r="CQF30" s="112"/>
      <c r="CQG30" s="112"/>
      <c r="CQH30" s="112"/>
      <c r="CQI30" s="112"/>
      <c r="CQJ30" s="112"/>
      <c r="CQK30" s="112"/>
      <c r="CQL30" s="112"/>
      <c r="CQM30" s="112"/>
      <c r="CQN30" s="112"/>
      <c r="CQO30" s="112"/>
      <c r="CQP30" s="112"/>
      <c r="CQQ30" s="112"/>
      <c r="CQR30" s="112"/>
      <c r="CQS30" s="112"/>
      <c r="CQT30" s="112"/>
      <c r="CQU30" s="112"/>
      <c r="CQV30" s="112"/>
      <c r="CQW30" s="112"/>
      <c r="CQX30" s="112"/>
      <c r="CQY30" s="112"/>
      <c r="CQZ30" s="112"/>
      <c r="CRA30" s="112"/>
      <c r="CRB30" s="112"/>
      <c r="CRC30" s="112"/>
      <c r="CRD30" s="112"/>
      <c r="CRE30" s="112"/>
      <c r="CRF30" s="112"/>
      <c r="CRG30" s="112"/>
      <c r="CRH30" s="112"/>
      <c r="CRI30" s="112"/>
      <c r="CRJ30" s="112"/>
      <c r="CRK30" s="112"/>
      <c r="CRL30" s="112"/>
      <c r="CRM30" s="112"/>
      <c r="CRN30" s="112"/>
      <c r="CRO30" s="112"/>
      <c r="CRP30" s="112"/>
      <c r="CRQ30" s="112"/>
      <c r="CRR30" s="112"/>
      <c r="CRS30" s="112"/>
      <c r="CRT30" s="112"/>
      <c r="CRU30" s="112"/>
      <c r="CRV30" s="112"/>
      <c r="CRW30" s="112"/>
      <c r="CRX30" s="112"/>
      <c r="CRY30" s="112"/>
      <c r="CRZ30" s="112"/>
      <c r="CSA30" s="112"/>
      <c r="CSB30" s="112"/>
      <c r="CSC30" s="112"/>
      <c r="CSD30" s="112"/>
      <c r="CSE30" s="112"/>
      <c r="CSF30" s="112"/>
      <c r="CSG30" s="112"/>
      <c r="CSH30" s="112"/>
      <c r="CSI30" s="112"/>
      <c r="CSJ30" s="112"/>
      <c r="CSK30" s="112"/>
      <c r="CSL30" s="112"/>
      <c r="CSM30" s="112"/>
      <c r="CSN30" s="112"/>
      <c r="CSO30" s="112"/>
      <c r="CSP30" s="112"/>
      <c r="CSQ30" s="112"/>
      <c r="CSR30" s="112"/>
      <c r="CSS30" s="112"/>
      <c r="CST30" s="112"/>
      <c r="CSU30" s="112"/>
      <c r="CSV30" s="112"/>
      <c r="CSW30" s="112"/>
      <c r="CSX30" s="112"/>
      <c r="CSY30" s="112"/>
      <c r="CSZ30" s="112"/>
      <c r="CTA30" s="112"/>
      <c r="CTB30" s="112"/>
      <c r="CTC30" s="112"/>
      <c r="CTD30" s="112"/>
      <c r="CTE30" s="112"/>
      <c r="CTF30" s="112"/>
      <c r="CTG30" s="112"/>
      <c r="CTH30" s="112"/>
      <c r="CTI30" s="112"/>
      <c r="CTJ30" s="112"/>
      <c r="CTK30" s="112"/>
      <c r="CTL30" s="112"/>
      <c r="CTM30" s="112"/>
      <c r="CTN30" s="112"/>
      <c r="CTO30" s="112"/>
      <c r="CTP30" s="112"/>
      <c r="CTQ30" s="112"/>
      <c r="CTR30" s="112"/>
      <c r="CTS30" s="112"/>
      <c r="CTT30" s="112"/>
      <c r="CTU30" s="112"/>
      <c r="CTV30" s="112"/>
      <c r="CTW30" s="112"/>
      <c r="CTX30" s="112"/>
      <c r="CTY30" s="112"/>
      <c r="CTZ30" s="112"/>
      <c r="CUA30" s="112"/>
      <c r="CUB30" s="112"/>
      <c r="CUC30" s="112"/>
      <c r="CUD30" s="112"/>
      <c r="CUE30" s="112"/>
      <c r="CUF30" s="112"/>
      <c r="CUG30" s="112"/>
      <c r="CUH30" s="112"/>
      <c r="CUI30" s="112"/>
      <c r="CUJ30" s="112"/>
      <c r="CUK30" s="112"/>
      <c r="CUL30" s="112"/>
      <c r="CUM30" s="112"/>
      <c r="CUN30" s="112"/>
      <c r="CUO30" s="112"/>
      <c r="CUP30" s="112"/>
      <c r="CUQ30" s="112"/>
      <c r="CUR30" s="112"/>
      <c r="CUS30" s="112"/>
      <c r="CUT30" s="112"/>
      <c r="CUU30" s="112"/>
      <c r="CUV30" s="112"/>
      <c r="CUW30" s="112"/>
      <c r="CUX30" s="112"/>
      <c r="CUY30" s="112"/>
      <c r="CUZ30" s="112"/>
      <c r="CVA30" s="112"/>
      <c r="CVB30" s="112"/>
      <c r="CVC30" s="112"/>
      <c r="CVD30" s="112"/>
      <c r="CVE30" s="112"/>
      <c r="CVF30" s="112"/>
      <c r="CVG30" s="112"/>
      <c r="CVH30" s="112"/>
      <c r="CVI30" s="112"/>
      <c r="CVJ30" s="112"/>
      <c r="CVK30" s="112"/>
      <c r="CVL30" s="112"/>
      <c r="CVM30" s="112"/>
      <c r="CVN30" s="112"/>
      <c r="CVO30" s="112"/>
      <c r="CVP30" s="112"/>
      <c r="CVQ30" s="112"/>
      <c r="CVR30" s="112"/>
      <c r="CVS30" s="112"/>
      <c r="CVT30" s="112"/>
      <c r="CVU30" s="112"/>
      <c r="CVV30" s="112"/>
      <c r="CVW30" s="112"/>
      <c r="CVX30" s="112"/>
      <c r="CVY30" s="112"/>
      <c r="CVZ30" s="112"/>
      <c r="CWA30" s="112"/>
      <c r="CWB30" s="112"/>
      <c r="CWC30" s="112"/>
      <c r="CWD30" s="112"/>
      <c r="CWE30" s="112"/>
      <c r="CWF30" s="112"/>
      <c r="CWG30" s="112"/>
      <c r="CWH30" s="112"/>
      <c r="CWI30" s="112"/>
      <c r="CWJ30" s="112"/>
      <c r="CWK30" s="112"/>
      <c r="CWL30" s="112"/>
      <c r="CWM30" s="112"/>
      <c r="CWN30" s="112"/>
      <c r="CWO30" s="112"/>
      <c r="CWP30" s="112"/>
      <c r="CWQ30" s="112"/>
      <c r="CWR30" s="112"/>
      <c r="CWS30" s="112"/>
      <c r="CWT30" s="112"/>
      <c r="CWU30" s="112"/>
      <c r="CWV30" s="112"/>
      <c r="CWW30" s="112"/>
      <c r="CWX30" s="112"/>
      <c r="CWY30" s="112"/>
      <c r="CWZ30" s="112"/>
      <c r="CXA30" s="112"/>
      <c r="CXB30" s="112"/>
      <c r="CXC30" s="112"/>
      <c r="CXD30" s="112"/>
      <c r="CXE30" s="112"/>
      <c r="CXF30" s="112"/>
      <c r="CXG30" s="112"/>
      <c r="CXH30" s="112"/>
      <c r="CXI30" s="112"/>
      <c r="CXJ30" s="112"/>
      <c r="CXK30" s="112"/>
      <c r="CXL30" s="112"/>
      <c r="CXM30" s="112"/>
      <c r="CXN30" s="112"/>
      <c r="CXO30" s="112"/>
      <c r="CXP30" s="112"/>
      <c r="CXQ30" s="112"/>
      <c r="CXR30" s="112"/>
      <c r="CXS30" s="112"/>
      <c r="CXT30" s="112"/>
      <c r="CXU30" s="112"/>
      <c r="CXV30" s="112"/>
      <c r="CXW30" s="112"/>
      <c r="CXX30" s="112"/>
      <c r="CXY30" s="112"/>
      <c r="CXZ30" s="112"/>
      <c r="CYA30" s="112"/>
      <c r="CYB30" s="112"/>
      <c r="CYC30" s="112"/>
      <c r="CYD30" s="112"/>
      <c r="CYE30" s="112"/>
      <c r="CYF30" s="112"/>
      <c r="CYG30" s="112"/>
      <c r="CYH30" s="112"/>
      <c r="CYI30" s="112"/>
      <c r="CYJ30" s="112"/>
      <c r="CYK30" s="112"/>
      <c r="CYL30" s="112"/>
      <c r="CYM30" s="112"/>
      <c r="CYN30" s="112"/>
      <c r="CYO30" s="112"/>
      <c r="CYP30" s="112"/>
      <c r="CYQ30" s="112"/>
      <c r="CYR30" s="112"/>
      <c r="CYS30" s="112"/>
      <c r="CYT30" s="112"/>
      <c r="CYU30" s="112"/>
      <c r="CYV30" s="112"/>
      <c r="CYW30" s="112"/>
      <c r="CYX30" s="112"/>
      <c r="CYY30" s="112"/>
      <c r="CYZ30" s="112"/>
      <c r="CZA30" s="112"/>
      <c r="CZB30" s="112"/>
      <c r="CZC30" s="112"/>
      <c r="CZD30" s="112"/>
      <c r="CZE30" s="112"/>
      <c r="CZF30" s="112"/>
      <c r="CZG30" s="112"/>
      <c r="CZH30" s="112"/>
      <c r="CZI30" s="112"/>
      <c r="CZJ30" s="112"/>
      <c r="CZK30" s="112"/>
      <c r="CZL30" s="112"/>
      <c r="CZM30" s="112"/>
      <c r="CZN30" s="112"/>
      <c r="CZO30" s="112"/>
      <c r="CZP30" s="112"/>
      <c r="CZQ30" s="112"/>
      <c r="CZR30" s="112"/>
      <c r="CZS30" s="112"/>
      <c r="CZT30" s="112"/>
      <c r="CZU30" s="112"/>
      <c r="CZV30" s="112"/>
      <c r="CZW30" s="112"/>
      <c r="CZX30" s="112"/>
      <c r="CZY30" s="112"/>
      <c r="CZZ30" s="112"/>
      <c r="DAA30" s="112"/>
      <c r="DAB30" s="112"/>
      <c r="DAC30" s="112"/>
      <c r="DAD30" s="112"/>
      <c r="DAE30" s="112"/>
      <c r="DAF30" s="112"/>
      <c r="DAG30" s="112"/>
      <c r="DAH30" s="112"/>
      <c r="DAI30" s="112"/>
      <c r="DAJ30" s="112"/>
      <c r="DAK30" s="112"/>
      <c r="DAL30" s="112"/>
      <c r="DAM30" s="112"/>
      <c r="DAN30" s="112"/>
      <c r="DAO30" s="112"/>
      <c r="DAP30" s="112"/>
      <c r="DAQ30" s="112"/>
      <c r="DAR30" s="112"/>
      <c r="DAS30" s="112"/>
      <c r="DAT30" s="112"/>
      <c r="DAU30" s="112"/>
      <c r="DAV30" s="112"/>
      <c r="DAW30" s="112"/>
      <c r="DAX30" s="112"/>
      <c r="DAY30" s="112"/>
      <c r="DAZ30" s="112"/>
      <c r="DBA30" s="112"/>
      <c r="DBB30" s="112"/>
      <c r="DBC30" s="112"/>
      <c r="DBD30" s="112"/>
      <c r="DBE30" s="112"/>
      <c r="DBF30" s="112"/>
      <c r="DBG30" s="112"/>
      <c r="DBH30" s="112"/>
      <c r="DBI30" s="112"/>
      <c r="DBJ30" s="112"/>
      <c r="DBK30" s="112"/>
      <c r="DBL30" s="112"/>
      <c r="DBM30" s="112"/>
      <c r="DBN30" s="112"/>
      <c r="DBO30" s="112"/>
      <c r="DBP30" s="112"/>
      <c r="DBQ30" s="112"/>
      <c r="DBR30" s="112"/>
      <c r="DBS30" s="112"/>
      <c r="DBT30" s="112"/>
      <c r="DBU30" s="112"/>
      <c r="DBV30" s="112"/>
      <c r="DBW30" s="112"/>
      <c r="DBX30" s="112"/>
      <c r="DBY30" s="112"/>
      <c r="DBZ30" s="112"/>
      <c r="DCA30" s="112"/>
      <c r="DCB30" s="112"/>
      <c r="DCC30" s="112"/>
      <c r="DCD30" s="112"/>
      <c r="DCE30" s="112"/>
      <c r="DCF30" s="112"/>
      <c r="DCG30" s="112"/>
      <c r="DCH30" s="112"/>
      <c r="DCI30" s="112"/>
      <c r="DCJ30" s="112"/>
      <c r="DCK30" s="112"/>
      <c r="DCL30" s="112"/>
      <c r="DCM30" s="112"/>
      <c r="DCN30" s="112"/>
      <c r="DCO30" s="112"/>
      <c r="DCP30" s="112"/>
      <c r="DCQ30" s="112"/>
      <c r="DCR30" s="112"/>
      <c r="DCS30" s="112"/>
      <c r="DCT30" s="112"/>
      <c r="DCU30" s="112"/>
      <c r="DCV30" s="112"/>
      <c r="DCW30" s="112"/>
      <c r="DCX30" s="112"/>
      <c r="DCY30" s="112"/>
      <c r="DCZ30" s="112"/>
      <c r="DDA30" s="112"/>
      <c r="DDB30" s="112"/>
      <c r="DDC30" s="112"/>
      <c r="DDD30" s="112"/>
      <c r="DDE30" s="112"/>
      <c r="DDF30" s="112"/>
      <c r="DDG30" s="112"/>
      <c r="DDH30" s="112"/>
      <c r="DDI30" s="112"/>
      <c r="DDJ30" s="112"/>
      <c r="DDK30" s="112"/>
      <c r="DDL30" s="112"/>
      <c r="DDM30" s="112"/>
      <c r="DDN30" s="112"/>
      <c r="DDO30" s="112"/>
      <c r="DDP30" s="112"/>
      <c r="DDQ30" s="112"/>
      <c r="DDR30" s="112"/>
      <c r="DDS30" s="112"/>
      <c r="DDT30" s="112"/>
      <c r="DDU30" s="112"/>
      <c r="DDV30" s="112"/>
      <c r="DDW30" s="112"/>
      <c r="DDX30" s="112"/>
      <c r="DDY30" s="112"/>
      <c r="DDZ30" s="112"/>
      <c r="DEA30" s="112"/>
      <c r="DEB30" s="112"/>
      <c r="DEC30" s="112"/>
      <c r="DED30" s="112"/>
      <c r="DEE30" s="112"/>
      <c r="DEF30" s="112"/>
      <c r="DEG30" s="112"/>
      <c r="DEH30" s="112"/>
      <c r="DEI30" s="112"/>
      <c r="DEJ30" s="112"/>
      <c r="DEK30" s="112"/>
      <c r="DEL30" s="112"/>
      <c r="DEM30" s="112"/>
      <c r="DEN30" s="112"/>
      <c r="DEO30" s="112"/>
      <c r="DEP30" s="112"/>
      <c r="DEQ30" s="112"/>
      <c r="DER30" s="112"/>
      <c r="DES30" s="112"/>
      <c r="DET30" s="112"/>
      <c r="DEU30" s="112"/>
      <c r="DEV30" s="112"/>
      <c r="DEW30" s="112"/>
      <c r="DEX30" s="112"/>
      <c r="DEY30" s="112"/>
      <c r="DEZ30" s="112"/>
      <c r="DFA30" s="112"/>
      <c r="DFB30" s="112"/>
      <c r="DFC30" s="112"/>
      <c r="DFD30" s="112"/>
      <c r="DFE30" s="112"/>
      <c r="DFF30" s="112"/>
      <c r="DFG30" s="112"/>
      <c r="DFH30" s="112"/>
      <c r="DFI30" s="112"/>
      <c r="DFJ30" s="112"/>
      <c r="DFK30" s="112"/>
      <c r="DFL30" s="112"/>
      <c r="DFM30" s="112"/>
      <c r="DFN30" s="112"/>
      <c r="DFO30" s="112"/>
      <c r="DFP30" s="112"/>
      <c r="DFQ30" s="112"/>
      <c r="DFR30" s="112"/>
      <c r="DFS30" s="112"/>
      <c r="DFT30" s="112"/>
      <c r="DFU30" s="112"/>
      <c r="DFV30" s="112"/>
      <c r="DFW30" s="112"/>
      <c r="DFX30" s="112"/>
      <c r="DFY30" s="112"/>
      <c r="DFZ30" s="112"/>
      <c r="DGA30" s="112"/>
      <c r="DGB30" s="112"/>
      <c r="DGC30" s="112"/>
      <c r="DGD30" s="112"/>
      <c r="DGE30" s="112"/>
      <c r="DGF30" s="112"/>
      <c r="DGG30" s="112"/>
      <c r="DGH30" s="112"/>
      <c r="DGI30" s="112"/>
      <c r="DGJ30" s="112"/>
      <c r="DGK30" s="112"/>
      <c r="DGL30" s="112"/>
      <c r="DGM30" s="112"/>
      <c r="DGN30" s="112"/>
      <c r="DGO30" s="112"/>
      <c r="DGP30" s="112"/>
      <c r="DGQ30" s="112"/>
      <c r="DGR30" s="112"/>
      <c r="DGS30" s="112"/>
      <c r="DGT30" s="112"/>
      <c r="DGU30" s="112"/>
      <c r="DGV30" s="112"/>
      <c r="DGW30" s="112"/>
      <c r="DGX30" s="112"/>
      <c r="DGY30" s="112"/>
      <c r="DGZ30" s="112"/>
      <c r="DHA30" s="112"/>
      <c r="DHB30" s="112"/>
      <c r="DHC30" s="112"/>
      <c r="DHD30" s="112"/>
      <c r="DHE30" s="112"/>
      <c r="DHF30" s="112"/>
      <c r="DHG30" s="112"/>
      <c r="DHH30" s="112"/>
      <c r="DHI30" s="112"/>
      <c r="DHJ30" s="112"/>
      <c r="DHK30" s="112"/>
      <c r="DHL30" s="112"/>
      <c r="DHM30" s="112"/>
      <c r="DHN30" s="112"/>
      <c r="DHO30" s="112"/>
      <c r="DHP30" s="112"/>
      <c r="DHQ30" s="112"/>
      <c r="DHR30" s="112"/>
      <c r="DHS30" s="112"/>
      <c r="DHT30" s="112"/>
      <c r="DHU30" s="112"/>
      <c r="DHV30" s="112"/>
      <c r="DHW30" s="112"/>
      <c r="DHX30" s="112"/>
      <c r="DHY30" s="112"/>
      <c r="DHZ30" s="112"/>
      <c r="DIA30" s="112"/>
      <c r="DIB30" s="112"/>
      <c r="DIC30" s="112"/>
      <c r="DID30" s="112"/>
      <c r="DIE30" s="112"/>
      <c r="DIF30" s="112"/>
      <c r="DIG30" s="112"/>
      <c r="DIH30" s="112"/>
      <c r="DII30" s="112"/>
      <c r="DIJ30" s="112"/>
      <c r="DIK30" s="112"/>
      <c r="DIL30" s="112"/>
      <c r="DIM30" s="112"/>
      <c r="DIN30" s="112"/>
      <c r="DIO30" s="112"/>
      <c r="DIP30" s="112"/>
      <c r="DIQ30" s="112"/>
      <c r="DIR30" s="112"/>
      <c r="DIS30" s="112"/>
      <c r="DIT30" s="112"/>
      <c r="DIU30" s="112"/>
      <c r="DIV30" s="112"/>
      <c r="DIW30" s="112"/>
      <c r="DIX30" s="112"/>
      <c r="DIY30" s="112"/>
      <c r="DIZ30" s="112"/>
      <c r="DJA30" s="112"/>
      <c r="DJB30" s="112"/>
      <c r="DJC30" s="112"/>
      <c r="DJD30" s="112"/>
      <c r="DJE30" s="112"/>
      <c r="DJF30" s="112"/>
      <c r="DJG30" s="112"/>
      <c r="DJH30" s="112"/>
      <c r="DJI30" s="112"/>
      <c r="DJJ30" s="112"/>
      <c r="DJK30" s="112"/>
      <c r="DJL30" s="112"/>
      <c r="DJM30" s="112"/>
      <c r="DJN30" s="112"/>
      <c r="DJO30" s="112"/>
      <c r="DJP30" s="112"/>
      <c r="DJQ30" s="112"/>
      <c r="DJR30" s="112"/>
      <c r="DJS30" s="112"/>
      <c r="DJT30" s="112"/>
      <c r="DJU30" s="112"/>
      <c r="DJV30" s="112"/>
      <c r="DJW30" s="112"/>
      <c r="DJX30" s="112"/>
      <c r="DJY30" s="112"/>
      <c r="DJZ30" s="112"/>
      <c r="DKA30" s="112"/>
      <c r="DKB30" s="112"/>
      <c r="DKC30" s="112"/>
      <c r="DKD30" s="112"/>
      <c r="DKE30" s="112"/>
      <c r="DKF30" s="112"/>
      <c r="DKG30" s="112"/>
      <c r="DKH30" s="112"/>
      <c r="DKI30" s="112"/>
      <c r="DKJ30" s="112"/>
      <c r="DKK30" s="112"/>
      <c r="DKL30" s="112"/>
      <c r="DKM30" s="112"/>
      <c r="DKN30" s="112"/>
      <c r="DKO30" s="112"/>
      <c r="DKP30" s="112"/>
      <c r="DKQ30" s="112"/>
      <c r="DKR30" s="112"/>
      <c r="DKS30" s="112"/>
      <c r="DKT30" s="112"/>
      <c r="DKU30" s="112"/>
      <c r="DKV30" s="112"/>
      <c r="DKW30" s="112"/>
      <c r="DKX30" s="112"/>
      <c r="DKY30" s="112"/>
      <c r="DKZ30" s="112"/>
      <c r="DLA30" s="112"/>
      <c r="DLB30" s="112"/>
      <c r="DLC30" s="112"/>
      <c r="DLD30" s="112"/>
      <c r="DLE30" s="112"/>
      <c r="DLF30" s="112"/>
      <c r="DLG30" s="112"/>
      <c r="DLH30" s="112"/>
      <c r="DLI30" s="112"/>
      <c r="DLJ30" s="112"/>
      <c r="DLK30" s="112"/>
      <c r="DLL30" s="112"/>
      <c r="DLM30" s="112"/>
      <c r="DLN30" s="112"/>
      <c r="DLO30" s="112"/>
      <c r="DLP30" s="112"/>
      <c r="DLQ30" s="112"/>
      <c r="DLR30" s="112"/>
      <c r="DLS30" s="112"/>
      <c r="DLT30" s="112"/>
      <c r="DLU30" s="112"/>
      <c r="DLV30" s="112"/>
      <c r="DLW30" s="112"/>
      <c r="DLX30" s="112"/>
      <c r="DLY30" s="112"/>
      <c r="DLZ30" s="112"/>
      <c r="DMA30" s="112"/>
      <c r="DMB30" s="112"/>
      <c r="DMC30" s="112"/>
      <c r="DMD30" s="112"/>
      <c r="DME30" s="112"/>
      <c r="DMF30" s="112"/>
      <c r="DMG30" s="112"/>
      <c r="DMH30" s="112"/>
      <c r="DMI30" s="112"/>
      <c r="DMJ30" s="112"/>
      <c r="DMK30" s="112"/>
      <c r="DML30" s="112"/>
      <c r="DMM30" s="112"/>
      <c r="DMN30" s="112"/>
      <c r="DMO30" s="112"/>
      <c r="DMP30" s="112"/>
      <c r="DMQ30" s="112"/>
      <c r="DMR30" s="112"/>
      <c r="DMS30" s="112"/>
      <c r="DMT30" s="112"/>
      <c r="DMU30" s="112"/>
      <c r="DMV30" s="112"/>
      <c r="DMW30" s="112"/>
      <c r="DMX30" s="112"/>
      <c r="DMY30" s="112"/>
      <c r="DMZ30" s="112"/>
      <c r="DNA30" s="112"/>
      <c r="DNB30" s="112"/>
      <c r="DNC30" s="112"/>
      <c r="DND30" s="112"/>
      <c r="DNE30" s="112"/>
      <c r="DNF30" s="112"/>
      <c r="DNG30" s="112"/>
      <c r="DNH30" s="112"/>
      <c r="DNI30" s="112"/>
      <c r="DNJ30" s="112"/>
      <c r="DNK30" s="112"/>
      <c r="DNL30" s="112"/>
      <c r="DNM30" s="112"/>
      <c r="DNN30" s="112"/>
      <c r="DNO30" s="112"/>
      <c r="DNP30" s="112"/>
      <c r="DNQ30" s="112"/>
      <c r="DNR30" s="112"/>
      <c r="DNS30" s="112"/>
      <c r="DNT30" s="112"/>
      <c r="DNU30" s="112"/>
      <c r="DNV30" s="112"/>
      <c r="DNW30" s="112"/>
      <c r="DNX30" s="112"/>
      <c r="DNY30" s="112"/>
      <c r="DNZ30" s="112"/>
      <c r="DOA30" s="112"/>
      <c r="DOB30" s="112"/>
      <c r="DOC30" s="112"/>
      <c r="DOD30" s="112"/>
      <c r="DOE30" s="112"/>
      <c r="DOF30" s="112"/>
      <c r="DOG30" s="112"/>
      <c r="DOH30" s="112"/>
      <c r="DOI30" s="112"/>
      <c r="DOJ30" s="112"/>
      <c r="DOK30" s="112"/>
      <c r="DOL30" s="112"/>
      <c r="DOM30" s="112"/>
      <c r="DON30" s="112"/>
      <c r="DOO30" s="112"/>
      <c r="DOP30" s="112"/>
      <c r="DOQ30" s="112"/>
      <c r="DOR30" s="112"/>
      <c r="DOS30" s="112"/>
      <c r="DOT30" s="112"/>
      <c r="DOU30" s="112"/>
      <c r="DOV30" s="112"/>
      <c r="DOW30" s="112"/>
      <c r="DOX30" s="112"/>
      <c r="DOY30" s="112"/>
      <c r="DOZ30" s="112"/>
      <c r="DPA30" s="112"/>
      <c r="DPB30" s="112"/>
      <c r="DPC30" s="112"/>
      <c r="DPD30" s="112"/>
      <c r="DPE30" s="112"/>
      <c r="DPF30" s="112"/>
      <c r="DPG30" s="112"/>
      <c r="DPH30" s="112"/>
      <c r="DPI30" s="112"/>
      <c r="DPJ30" s="112"/>
      <c r="DPK30" s="112"/>
      <c r="DPL30" s="112"/>
      <c r="DPM30" s="112"/>
      <c r="DPN30" s="112"/>
      <c r="DPO30" s="112"/>
      <c r="DPP30" s="112"/>
      <c r="DPQ30" s="112"/>
      <c r="DPR30" s="112"/>
      <c r="DPS30" s="112"/>
      <c r="DPT30" s="112"/>
      <c r="DPU30" s="112"/>
      <c r="DPV30" s="112"/>
      <c r="DPW30" s="112"/>
      <c r="DPX30" s="112"/>
      <c r="DPY30" s="112"/>
      <c r="DPZ30" s="112"/>
      <c r="DQA30" s="112"/>
      <c r="DQB30" s="112"/>
      <c r="DQC30" s="112"/>
      <c r="DQD30" s="112"/>
      <c r="DQE30" s="112"/>
      <c r="DQF30" s="112"/>
      <c r="DQG30" s="112"/>
      <c r="DQH30" s="112"/>
      <c r="DQI30" s="112"/>
      <c r="DQJ30" s="112"/>
      <c r="DQK30" s="112"/>
      <c r="DQL30" s="112"/>
      <c r="DQM30" s="112"/>
      <c r="DQN30" s="112"/>
      <c r="DQO30" s="112"/>
      <c r="DQP30" s="112"/>
      <c r="DQQ30" s="112"/>
      <c r="DQR30" s="112"/>
      <c r="DQS30" s="112"/>
      <c r="DQT30" s="112"/>
      <c r="DQU30" s="112"/>
      <c r="DQV30" s="112"/>
      <c r="DQW30" s="112"/>
      <c r="DQX30" s="112"/>
      <c r="DQY30" s="112"/>
      <c r="DQZ30" s="112"/>
      <c r="DRA30" s="112"/>
      <c r="DRB30" s="112"/>
      <c r="DRC30" s="112"/>
      <c r="DRD30" s="112"/>
      <c r="DRE30" s="112"/>
      <c r="DRF30" s="112"/>
      <c r="DRG30" s="112"/>
      <c r="DRH30" s="112"/>
      <c r="DRI30" s="112"/>
      <c r="DRJ30" s="112"/>
      <c r="DRK30" s="112"/>
      <c r="DRL30" s="112"/>
      <c r="DRM30" s="112"/>
      <c r="DRN30" s="112"/>
      <c r="DRO30" s="112"/>
      <c r="DRP30" s="112"/>
      <c r="DRQ30" s="112"/>
      <c r="DRR30" s="112"/>
      <c r="DRS30" s="112"/>
      <c r="DRT30" s="112"/>
      <c r="DRU30" s="112"/>
      <c r="DRV30" s="112"/>
      <c r="DRW30" s="112"/>
      <c r="DRX30" s="112"/>
      <c r="DRY30" s="112"/>
      <c r="DRZ30" s="112"/>
      <c r="DSA30" s="112"/>
      <c r="DSB30" s="112"/>
      <c r="DSC30" s="112"/>
      <c r="DSD30" s="112"/>
      <c r="DSE30" s="112"/>
      <c r="DSF30" s="112"/>
      <c r="DSG30" s="112"/>
      <c r="DSH30" s="112"/>
      <c r="DSI30" s="112"/>
      <c r="DSJ30" s="112"/>
      <c r="DSK30" s="112"/>
      <c r="DSL30" s="112"/>
      <c r="DSM30" s="112"/>
      <c r="DSN30" s="112"/>
      <c r="DSO30" s="112"/>
      <c r="DSP30" s="112"/>
      <c r="DSQ30" s="112"/>
      <c r="DSR30" s="112"/>
      <c r="DSS30" s="112"/>
      <c r="DST30" s="112"/>
      <c r="DSU30" s="112"/>
      <c r="DSV30" s="112"/>
      <c r="DSW30" s="112"/>
      <c r="DSX30" s="112"/>
      <c r="DSY30" s="112"/>
      <c r="DSZ30" s="112"/>
      <c r="DTA30" s="112"/>
      <c r="DTB30" s="112"/>
      <c r="DTC30" s="112"/>
      <c r="DTD30" s="112"/>
      <c r="DTE30" s="112"/>
      <c r="DTF30" s="112"/>
      <c r="DTG30" s="112"/>
      <c r="DTH30" s="112"/>
      <c r="DTI30" s="112"/>
      <c r="DTJ30" s="112"/>
      <c r="DTK30" s="112"/>
      <c r="DTL30" s="112"/>
      <c r="DTM30" s="112"/>
      <c r="DTN30" s="112"/>
      <c r="DTO30" s="112"/>
      <c r="DTP30" s="112"/>
      <c r="DTQ30" s="112"/>
      <c r="DTR30" s="112"/>
      <c r="DTS30" s="112"/>
      <c r="DTT30" s="112"/>
      <c r="DTU30" s="112"/>
      <c r="DTV30" s="112"/>
      <c r="DTW30" s="112"/>
      <c r="DTX30" s="112"/>
      <c r="DTY30" s="112"/>
      <c r="DTZ30" s="112"/>
      <c r="DUA30" s="112"/>
      <c r="DUB30" s="112"/>
      <c r="DUC30" s="112"/>
      <c r="DUD30" s="112"/>
      <c r="DUE30" s="112"/>
      <c r="DUF30" s="112"/>
      <c r="DUG30" s="112"/>
      <c r="DUH30" s="112"/>
      <c r="DUI30" s="112"/>
      <c r="DUJ30" s="112"/>
      <c r="DUK30" s="112"/>
      <c r="DUL30" s="112"/>
      <c r="DUM30" s="112"/>
      <c r="DUN30" s="112"/>
      <c r="DUO30" s="112"/>
      <c r="DUP30" s="112"/>
      <c r="DUQ30" s="112"/>
      <c r="DUR30" s="112"/>
      <c r="DUS30" s="112"/>
      <c r="DUT30" s="112"/>
      <c r="DUU30" s="112"/>
      <c r="DUV30" s="112"/>
      <c r="DUW30" s="112"/>
      <c r="DUX30" s="112"/>
      <c r="DUY30" s="112"/>
      <c r="DUZ30" s="112"/>
      <c r="DVA30" s="112"/>
      <c r="DVB30" s="112"/>
      <c r="DVC30" s="112"/>
      <c r="DVD30" s="112"/>
      <c r="DVE30" s="112"/>
      <c r="DVF30" s="112"/>
      <c r="DVG30" s="112"/>
      <c r="DVH30" s="112"/>
      <c r="DVI30" s="112"/>
      <c r="DVJ30" s="112"/>
      <c r="DVK30" s="112"/>
      <c r="DVL30" s="112"/>
      <c r="DVM30" s="112"/>
      <c r="DVN30" s="112"/>
      <c r="DVO30" s="112"/>
      <c r="DVP30" s="112"/>
      <c r="DVQ30" s="112"/>
      <c r="DVR30" s="112"/>
      <c r="DVS30" s="112"/>
      <c r="DVT30" s="112"/>
      <c r="DVU30" s="112"/>
      <c r="DVV30" s="112"/>
      <c r="DVW30" s="112"/>
      <c r="DVX30" s="112"/>
      <c r="DVY30" s="112"/>
      <c r="DVZ30" s="112"/>
      <c r="DWA30" s="112"/>
      <c r="DWB30" s="112"/>
      <c r="DWC30" s="112"/>
      <c r="DWD30" s="112"/>
      <c r="DWE30" s="112"/>
      <c r="DWF30" s="112"/>
      <c r="DWG30" s="112"/>
      <c r="DWH30" s="112"/>
      <c r="DWI30" s="112"/>
      <c r="DWJ30" s="112"/>
      <c r="DWK30" s="112"/>
      <c r="DWL30" s="112"/>
      <c r="DWM30" s="112"/>
      <c r="DWN30" s="112"/>
      <c r="DWO30" s="112"/>
      <c r="DWP30" s="112"/>
      <c r="DWQ30" s="112"/>
      <c r="DWR30" s="112"/>
      <c r="DWS30" s="112"/>
      <c r="DWT30" s="112"/>
      <c r="DWU30" s="112"/>
      <c r="DWV30" s="112"/>
      <c r="DWW30" s="112"/>
      <c r="DWX30" s="112"/>
      <c r="DWY30" s="112"/>
      <c r="DWZ30" s="112"/>
      <c r="DXA30" s="112"/>
      <c r="DXB30" s="112"/>
      <c r="DXC30" s="112"/>
      <c r="DXD30" s="112"/>
      <c r="DXE30" s="112"/>
      <c r="DXF30" s="112"/>
      <c r="DXG30" s="112"/>
      <c r="DXH30" s="112"/>
      <c r="DXI30" s="112"/>
      <c r="DXJ30" s="112"/>
      <c r="DXK30" s="112"/>
      <c r="DXL30" s="112"/>
      <c r="DXM30" s="112"/>
      <c r="DXN30" s="112"/>
      <c r="DXO30" s="112"/>
      <c r="DXP30" s="112"/>
      <c r="DXQ30" s="112"/>
      <c r="DXR30" s="112"/>
      <c r="DXS30" s="112"/>
      <c r="DXT30" s="112"/>
      <c r="DXU30" s="112"/>
      <c r="DXV30" s="112"/>
      <c r="DXW30" s="112"/>
      <c r="DXX30" s="112"/>
      <c r="DXY30" s="112"/>
      <c r="DXZ30" s="112"/>
      <c r="DYA30" s="112"/>
      <c r="DYB30" s="112"/>
      <c r="DYC30" s="112"/>
      <c r="DYD30" s="112"/>
      <c r="DYE30" s="112"/>
      <c r="DYF30" s="112"/>
      <c r="DYG30" s="112"/>
      <c r="DYH30" s="112"/>
      <c r="DYI30" s="112"/>
      <c r="DYJ30" s="112"/>
      <c r="DYK30" s="112"/>
      <c r="DYL30" s="112"/>
      <c r="DYM30" s="112"/>
      <c r="DYN30" s="112"/>
      <c r="DYO30" s="112"/>
      <c r="DYP30" s="112"/>
      <c r="DYQ30" s="112"/>
      <c r="DYR30" s="112"/>
      <c r="DYS30" s="112"/>
      <c r="DYT30" s="112"/>
      <c r="DYU30" s="112"/>
      <c r="DYV30" s="112"/>
      <c r="DYW30" s="112"/>
      <c r="DYX30" s="112"/>
      <c r="DYY30" s="112"/>
      <c r="DYZ30" s="112"/>
      <c r="DZA30" s="112"/>
      <c r="DZB30" s="112"/>
      <c r="DZC30" s="112"/>
      <c r="DZD30" s="112"/>
      <c r="DZE30" s="112"/>
      <c r="DZF30" s="112"/>
      <c r="DZG30" s="112"/>
      <c r="DZH30" s="112"/>
      <c r="DZI30" s="112"/>
      <c r="DZJ30" s="112"/>
      <c r="DZK30" s="112"/>
      <c r="DZL30" s="112"/>
      <c r="DZM30" s="112"/>
      <c r="DZN30" s="112"/>
      <c r="DZO30" s="112"/>
      <c r="DZP30" s="112"/>
      <c r="DZQ30" s="112"/>
      <c r="DZR30" s="112"/>
      <c r="DZS30" s="112"/>
      <c r="DZT30" s="112"/>
      <c r="DZU30" s="112"/>
      <c r="DZV30" s="112"/>
      <c r="DZW30" s="112"/>
      <c r="DZX30" s="112"/>
      <c r="DZY30" s="112"/>
      <c r="DZZ30" s="112"/>
      <c r="EAA30" s="112"/>
      <c r="EAB30" s="112"/>
      <c r="EAC30" s="112"/>
      <c r="EAD30" s="112"/>
      <c r="EAE30" s="112"/>
      <c r="EAF30" s="112"/>
      <c r="EAG30" s="112"/>
      <c r="EAH30" s="112"/>
      <c r="EAI30" s="112"/>
      <c r="EAJ30" s="112"/>
      <c r="EAK30" s="112"/>
      <c r="EAL30" s="112"/>
      <c r="EAM30" s="112"/>
      <c r="EAN30" s="112"/>
      <c r="EAO30" s="112"/>
      <c r="EAP30" s="112"/>
      <c r="EAQ30" s="112"/>
      <c r="EAR30" s="112"/>
      <c r="EAS30" s="112"/>
      <c r="EAT30" s="112"/>
      <c r="EAU30" s="112"/>
      <c r="EAV30" s="112"/>
      <c r="EAW30" s="112"/>
      <c r="EAX30" s="112"/>
      <c r="EAY30" s="112"/>
      <c r="EAZ30" s="112"/>
      <c r="EBA30" s="112"/>
      <c r="EBB30" s="112"/>
      <c r="EBC30" s="112"/>
      <c r="EBD30" s="112"/>
      <c r="EBE30" s="112"/>
      <c r="EBF30" s="112"/>
      <c r="EBG30" s="112"/>
      <c r="EBH30" s="112"/>
      <c r="EBI30" s="112"/>
      <c r="EBJ30" s="112"/>
      <c r="EBK30" s="112"/>
      <c r="EBL30" s="112"/>
      <c r="EBM30" s="112"/>
      <c r="EBN30" s="112"/>
      <c r="EBO30" s="112"/>
      <c r="EBP30" s="112"/>
      <c r="EBQ30" s="112"/>
      <c r="EBR30" s="112"/>
      <c r="EBS30" s="112"/>
      <c r="EBT30" s="112"/>
      <c r="EBU30" s="112"/>
      <c r="EBV30" s="112"/>
      <c r="EBW30" s="112"/>
      <c r="EBX30" s="112"/>
      <c r="EBY30" s="112"/>
      <c r="EBZ30" s="112"/>
      <c r="ECA30" s="112"/>
      <c r="ECB30" s="112"/>
      <c r="ECC30" s="112"/>
      <c r="ECD30" s="112"/>
      <c r="ECE30" s="112"/>
      <c r="ECF30" s="112"/>
      <c r="ECG30" s="112"/>
      <c r="ECH30" s="112"/>
      <c r="ECI30" s="112"/>
      <c r="ECJ30" s="112"/>
      <c r="ECK30" s="112"/>
      <c r="ECL30" s="112"/>
      <c r="ECM30" s="112"/>
      <c r="ECN30" s="112"/>
      <c r="ECO30" s="112"/>
      <c r="ECP30" s="112"/>
      <c r="ECQ30" s="112"/>
      <c r="ECR30" s="112"/>
      <c r="ECS30" s="112"/>
      <c r="ECT30" s="112"/>
      <c r="ECU30" s="112"/>
      <c r="ECV30" s="112"/>
      <c r="ECW30" s="112"/>
      <c r="ECX30" s="112"/>
      <c r="ECY30" s="112"/>
      <c r="ECZ30" s="112"/>
      <c r="EDA30" s="112"/>
      <c r="EDB30" s="112"/>
      <c r="EDC30" s="112"/>
      <c r="EDD30" s="112"/>
      <c r="EDE30" s="112"/>
      <c r="EDF30" s="112"/>
      <c r="EDG30" s="112"/>
      <c r="EDH30" s="112"/>
      <c r="EDI30" s="112"/>
      <c r="EDJ30" s="112"/>
      <c r="EDK30" s="112"/>
      <c r="EDL30" s="112"/>
      <c r="EDM30" s="112"/>
      <c r="EDN30" s="112"/>
      <c r="EDO30" s="112"/>
      <c r="EDP30" s="112"/>
      <c r="EDQ30" s="112"/>
      <c r="EDR30" s="112"/>
      <c r="EDS30" s="112"/>
      <c r="EDT30" s="112"/>
      <c r="EDU30" s="112"/>
      <c r="EDV30" s="112"/>
      <c r="EDW30" s="112"/>
      <c r="EDX30" s="112"/>
      <c r="EDY30" s="112"/>
      <c r="EDZ30" s="112"/>
      <c r="EEA30" s="112"/>
      <c r="EEB30" s="112"/>
      <c r="EEC30" s="112"/>
      <c r="EED30" s="112"/>
      <c r="EEE30" s="112"/>
      <c r="EEF30" s="112"/>
      <c r="EEG30" s="112"/>
      <c r="EEH30" s="112"/>
      <c r="EEI30" s="112"/>
      <c r="EEJ30" s="112"/>
      <c r="EEK30" s="112"/>
      <c r="EEL30" s="112"/>
      <c r="EEM30" s="112"/>
      <c r="EEN30" s="112"/>
      <c r="EEO30" s="112"/>
      <c r="EEP30" s="112"/>
      <c r="EEQ30" s="112"/>
      <c r="EER30" s="112"/>
      <c r="EES30" s="112"/>
      <c r="EET30" s="112"/>
      <c r="EEU30" s="112"/>
      <c r="EEV30" s="112"/>
      <c r="EEW30" s="112"/>
      <c r="EEX30" s="112"/>
      <c r="EEY30" s="112"/>
      <c r="EEZ30" s="112"/>
      <c r="EFA30" s="112"/>
      <c r="EFB30" s="112"/>
      <c r="EFC30" s="112"/>
      <c r="EFD30" s="112"/>
      <c r="EFE30" s="112"/>
      <c r="EFF30" s="112"/>
      <c r="EFG30" s="112"/>
      <c r="EFH30" s="112"/>
      <c r="EFI30" s="112"/>
      <c r="EFJ30" s="112"/>
      <c r="EFK30" s="112"/>
      <c r="EFL30" s="112"/>
      <c r="EFM30" s="112"/>
      <c r="EFN30" s="112"/>
      <c r="EFO30" s="112"/>
      <c r="EFP30" s="112"/>
      <c r="EFQ30" s="112"/>
      <c r="EFR30" s="112"/>
      <c r="EFS30" s="112"/>
      <c r="EFT30" s="112"/>
      <c r="EFU30" s="112"/>
      <c r="EFV30" s="112"/>
      <c r="EFW30" s="112"/>
      <c r="EFX30" s="112"/>
      <c r="EFY30" s="112"/>
      <c r="EFZ30" s="112"/>
      <c r="EGA30" s="112"/>
      <c r="EGB30" s="112"/>
      <c r="EGC30" s="112"/>
      <c r="EGD30" s="112"/>
      <c r="EGE30" s="112"/>
      <c r="EGF30" s="112"/>
      <c r="EGG30" s="112"/>
      <c r="EGH30" s="112"/>
      <c r="EGI30" s="112"/>
      <c r="EGJ30" s="112"/>
      <c r="EGK30" s="112"/>
      <c r="EGL30" s="112"/>
      <c r="EGM30" s="112"/>
      <c r="EGN30" s="112"/>
      <c r="EGO30" s="112"/>
      <c r="EGP30" s="112"/>
      <c r="EGQ30" s="112"/>
      <c r="EGR30" s="112"/>
      <c r="EGS30" s="112"/>
      <c r="EGT30" s="112"/>
      <c r="EGU30" s="112"/>
      <c r="EGV30" s="112"/>
      <c r="EGW30" s="112"/>
      <c r="EGX30" s="112"/>
      <c r="EGY30" s="112"/>
      <c r="EGZ30" s="112"/>
      <c r="EHA30" s="112"/>
      <c r="EHB30" s="112"/>
      <c r="EHC30" s="112"/>
      <c r="EHD30" s="112"/>
      <c r="EHE30" s="112"/>
      <c r="EHF30" s="112"/>
      <c r="EHG30" s="112"/>
      <c r="EHH30" s="112"/>
      <c r="EHI30" s="112"/>
      <c r="EHJ30" s="112"/>
      <c r="EHK30" s="112"/>
      <c r="EHL30" s="112"/>
      <c r="EHM30" s="112"/>
      <c r="EHN30" s="112"/>
      <c r="EHO30" s="112"/>
      <c r="EHP30" s="112"/>
      <c r="EHQ30" s="112"/>
      <c r="EHR30" s="112"/>
      <c r="EHS30" s="112"/>
      <c r="EHT30" s="112"/>
      <c r="EHU30" s="112"/>
      <c r="EHV30" s="112"/>
      <c r="EHW30" s="112"/>
      <c r="EHX30" s="112"/>
      <c r="EHY30" s="112"/>
      <c r="EHZ30" s="112"/>
      <c r="EIA30" s="112"/>
      <c r="EIB30" s="112"/>
      <c r="EIC30" s="112"/>
      <c r="EID30" s="112"/>
      <c r="EIE30" s="112"/>
      <c r="EIF30" s="112"/>
      <c r="EIG30" s="112"/>
      <c r="EIH30" s="112"/>
      <c r="EII30" s="112"/>
      <c r="EIJ30" s="112"/>
      <c r="EIK30" s="112"/>
      <c r="EIL30" s="112"/>
      <c r="EIM30" s="112"/>
      <c r="EIN30" s="112"/>
      <c r="EIO30" s="112"/>
      <c r="EIP30" s="112"/>
      <c r="EIQ30" s="112"/>
      <c r="EIR30" s="112"/>
      <c r="EIS30" s="112"/>
      <c r="EIT30" s="112"/>
      <c r="EIU30" s="112"/>
      <c r="EIV30" s="112"/>
      <c r="EIW30" s="112"/>
      <c r="EIX30" s="112"/>
      <c r="EIY30" s="112"/>
      <c r="EIZ30" s="112"/>
      <c r="EJA30" s="112"/>
      <c r="EJB30" s="112"/>
      <c r="EJC30" s="112"/>
      <c r="EJD30" s="112"/>
      <c r="EJE30" s="112"/>
      <c r="EJF30" s="112"/>
      <c r="EJG30" s="112"/>
      <c r="EJH30" s="112"/>
      <c r="EJI30" s="112"/>
      <c r="EJJ30" s="112"/>
      <c r="EJK30" s="112"/>
      <c r="EJL30" s="112"/>
      <c r="EJM30" s="112"/>
      <c r="EJN30" s="112"/>
      <c r="EJO30" s="112"/>
      <c r="EJP30" s="112"/>
      <c r="EJQ30" s="112"/>
      <c r="EJR30" s="112"/>
      <c r="EJS30" s="112"/>
      <c r="EJT30" s="112"/>
      <c r="EJU30" s="112"/>
      <c r="EJV30" s="112"/>
      <c r="EJW30" s="112"/>
      <c r="EJX30" s="112"/>
      <c r="EJY30" s="112"/>
      <c r="EJZ30" s="112"/>
      <c r="EKA30" s="112"/>
      <c r="EKB30" s="112"/>
      <c r="EKC30" s="112"/>
      <c r="EKD30" s="112"/>
      <c r="EKE30" s="112"/>
      <c r="EKF30" s="112"/>
      <c r="EKG30" s="112"/>
      <c r="EKH30" s="112"/>
      <c r="EKI30" s="112"/>
      <c r="EKJ30" s="112"/>
      <c r="EKK30" s="112"/>
      <c r="EKL30" s="112"/>
      <c r="EKM30" s="112"/>
      <c r="EKN30" s="112"/>
      <c r="EKO30" s="112"/>
      <c r="EKP30" s="112"/>
      <c r="EKQ30" s="112"/>
      <c r="EKR30" s="112"/>
      <c r="EKS30" s="112"/>
      <c r="EKT30" s="112"/>
      <c r="EKU30" s="112"/>
      <c r="EKV30" s="112"/>
      <c r="EKW30" s="112"/>
      <c r="EKX30" s="112"/>
      <c r="EKY30" s="112"/>
      <c r="EKZ30" s="112"/>
      <c r="ELA30" s="112"/>
      <c r="ELB30" s="112"/>
      <c r="ELC30" s="112"/>
      <c r="ELD30" s="112"/>
      <c r="ELE30" s="112"/>
      <c r="ELF30" s="112"/>
      <c r="ELG30" s="112"/>
      <c r="ELH30" s="112"/>
      <c r="ELI30" s="112"/>
      <c r="ELJ30" s="112"/>
      <c r="ELK30" s="112"/>
      <c r="ELL30" s="112"/>
      <c r="ELM30" s="112"/>
      <c r="ELN30" s="112"/>
      <c r="ELO30" s="112"/>
      <c r="ELP30" s="112"/>
      <c r="ELQ30" s="112"/>
      <c r="ELR30" s="112"/>
      <c r="ELS30" s="112"/>
      <c r="ELT30" s="112"/>
      <c r="ELU30" s="112"/>
      <c r="ELV30" s="112"/>
      <c r="ELW30" s="112"/>
      <c r="ELX30" s="112"/>
      <c r="ELY30" s="112"/>
      <c r="ELZ30" s="112"/>
      <c r="EMA30" s="112"/>
      <c r="EMB30" s="112"/>
      <c r="EMC30" s="112"/>
      <c r="EMD30" s="112"/>
      <c r="EME30" s="112"/>
      <c r="EMF30" s="112"/>
      <c r="EMG30" s="112"/>
      <c r="EMH30" s="112"/>
      <c r="EMI30" s="112"/>
      <c r="EMJ30" s="112"/>
      <c r="EMK30" s="112"/>
      <c r="EML30" s="112"/>
      <c r="EMM30" s="112"/>
      <c r="EMN30" s="112"/>
      <c r="EMO30" s="112"/>
      <c r="EMP30" s="112"/>
      <c r="EMQ30" s="112"/>
      <c r="EMR30" s="112"/>
      <c r="EMS30" s="112"/>
      <c r="EMT30" s="112"/>
      <c r="EMU30" s="112"/>
      <c r="EMV30" s="112"/>
      <c r="EMW30" s="112"/>
      <c r="EMX30" s="112"/>
      <c r="EMY30" s="112"/>
      <c r="EMZ30" s="112"/>
      <c r="ENA30" s="112"/>
      <c r="ENB30" s="112"/>
      <c r="ENC30" s="112"/>
      <c r="END30" s="112"/>
      <c r="ENE30" s="112"/>
      <c r="ENF30" s="112"/>
      <c r="ENG30" s="112"/>
      <c r="ENH30" s="112"/>
      <c r="ENI30" s="112"/>
      <c r="ENJ30" s="112"/>
      <c r="ENK30" s="112"/>
      <c r="ENL30" s="112"/>
      <c r="ENM30" s="112"/>
      <c r="ENN30" s="112"/>
      <c r="ENO30" s="112"/>
      <c r="ENP30" s="112"/>
      <c r="ENQ30" s="112"/>
      <c r="ENR30" s="112"/>
      <c r="ENS30" s="112"/>
      <c r="ENT30" s="112"/>
      <c r="ENU30" s="112"/>
      <c r="ENV30" s="112"/>
      <c r="ENW30" s="112"/>
      <c r="ENX30" s="112"/>
      <c r="ENY30" s="112"/>
      <c r="ENZ30" s="112"/>
      <c r="EOA30" s="112"/>
      <c r="EOB30" s="112"/>
      <c r="EOC30" s="112"/>
      <c r="EOD30" s="112"/>
      <c r="EOE30" s="112"/>
      <c r="EOF30" s="112"/>
      <c r="EOG30" s="112"/>
      <c r="EOH30" s="112"/>
      <c r="EOI30" s="112"/>
      <c r="EOJ30" s="112"/>
      <c r="EOK30" s="112"/>
      <c r="EOL30" s="112"/>
      <c r="EOM30" s="112"/>
      <c r="EON30" s="112"/>
      <c r="EOO30" s="112"/>
      <c r="EOP30" s="112"/>
      <c r="EOQ30" s="112"/>
      <c r="EOR30" s="112"/>
      <c r="EOS30" s="112"/>
      <c r="EOT30" s="112"/>
      <c r="EOU30" s="112"/>
      <c r="EOV30" s="112"/>
      <c r="EOW30" s="112"/>
      <c r="EOX30" s="112"/>
      <c r="EOY30" s="112"/>
      <c r="EOZ30" s="112"/>
      <c r="EPA30" s="112"/>
      <c r="EPB30" s="112"/>
      <c r="EPC30" s="112"/>
      <c r="EPD30" s="112"/>
      <c r="EPE30" s="112"/>
      <c r="EPF30" s="112"/>
      <c r="EPG30" s="112"/>
      <c r="EPH30" s="112"/>
      <c r="EPI30" s="112"/>
      <c r="EPJ30" s="112"/>
      <c r="EPK30" s="112"/>
      <c r="EPL30" s="112"/>
      <c r="EPM30" s="112"/>
      <c r="EPN30" s="112"/>
      <c r="EPO30" s="112"/>
      <c r="EPP30" s="112"/>
      <c r="EPQ30" s="112"/>
      <c r="EPR30" s="112"/>
      <c r="EPS30" s="112"/>
      <c r="EPT30" s="112"/>
      <c r="EPU30" s="112"/>
      <c r="EPV30" s="112"/>
      <c r="EPW30" s="112"/>
      <c r="EPX30" s="112"/>
      <c r="EPY30" s="112"/>
      <c r="EPZ30" s="112"/>
      <c r="EQA30" s="112"/>
      <c r="EQB30" s="112"/>
      <c r="EQC30" s="112"/>
      <c r="EQD30" s="112"/>
      <c r="EQE30" s="112"/>
      <c r="EQF30" s="112"/>
      <c r="EQG30" s="112"/>
      <c r="EQH30" s="112"/>
      <c r="EQI30" s="112"/>
      <c r="EQJ30" s="112"/>
      <c r="EQK30" s="112"/>
      <c r="EQL30" s="112"/>
      <c r="EQM30" s="112"/>
      <c r="EQN30" s="112"/>
      <c r="EQO30" s="112"/>
      <c r="EQP30" s="112"/>
      <c r="EQQ30" s="112"/>
      <c r="EQR30" s="112"/>
      <c r="EQS30" s="112"/>
      <c r="EQT30" s="112"/>
      <c r="EQU30" s="112"/>
      <c r="EQV30" s="112"/>
      <c r="EQW30" s="112"/>
      <c r="EQX30" s="112"/>
      <c r="EQY30" s="112"/>
      <c r="EQZ30" s="112"/>
      <c r="ERA30" s="112"/>
      <c r="ERB30" s="112"/>
      <c r="ERC30" s="112"/>
      <c r="ERD30" s="112"/>
      <c r="ERE30" s="112"/>
      <c r="ERF30" s="112"/>
      <c r="ERG30" s="112"/>
      <c r="ERH30" s="112"/>
      <c r="ERI30" s="112"/>
      <c r="ERJ30" s="112"/>
      <c r="ERK30" s="112"/>
      <c r="ERL30" s="112"/>
      <c r="ERM30" s="112"/>
      <c r="ERN30" s="112"/>
      <c r="ERO30" s="112"/>
      <c r="ERP30" s="112"/>
      <c r="ERQ30" s="112"/>
      <c r="ERR30" s="112"/>
      <c r="ERS30" s="112"/>
      <c r="ERT30" s="112"/>
      <c r="ERU30" s="112"/>
      <c r="ERV30" s="112"/>
      <c r="ERW30" s="112"/>
      <c r="ERX30" s="112"/>
      <c r="ERY30" s="112"/>
      <c r="ERZ30" s="112"/>
      <c r="ESA30" s="112"/>
      <c r="ESB30" s="112"/>
      <c r="ESC30" s="112"/>
      <c r="ESD30" s="112"/>
      <c r="ESE30" s="112"/>
      <c r="ESF30" s="112"/>
      <c r="ESG30" s="112"/>
      <c r="ESH30" s="112"/>
      <c r="ESI30" s="112"/>
      <c r="ESJ30" s="112"/>
      <c r="ESK30" s="112"/>
      <c r="ESL30" s="112"/>
      <c r="ESM30" s="112"/>
      <c r="ESN30" s="112"/>
      <c r="ESO30" s="112"/>
      <c r="ESP30" s="112"/>
      <c r="ESQ30" s="112"/>
      <c r="ESR30" s="112"/>
      <c r="ESS30" s="112"/>
      <c r="EST30" s="112"/>
      <c r="ESU30" s="112"/>
      <c r="ESV30" s="112"/>
      <c r="ESW30" s="112"/>
      <c r="ESX30" s="112"/>
      <c r="ESY30" s="112"/>
      <c r="ESZ30" s="112"/>
      <c r="ETA30" s="112"/>
      <c r="ETB30" s="112"/>
      <c r="ETC30" s="112"/>
      <c r="ETD30" s="112"/>
      <c r="ETE30" s="112"/>
      <c r="ETF30" s="112"/>
      <c r="ETG30" s="112"/>
      <c r="ETH30" s="112"/>
      <c r="ETI30" s="112"/>
      <c r="ETJ30" s="112"/>
      <c r="ETK30" s="112"/>
      <c r="ETL30" s="112"/>
      <c r="ETM30" s="112"/>
      <c r="ETN30" s="112"/>
      <c r="ETO30" s="112"/>
      <c r="ETP30" s="112"/>
      <c r="ETQ30" s="112"/>
      <c r="ETR30" s="112"/>
      <c r="ETS30" s="112"/>
      <c r="ETT30" s="112"/>
      <c r="ETU30" s="112"/>
      <c r="ETV30" s="112"/>
      <c r="ETW30" s="112"/>
      <c r="ETX30" s="112"/>
      <c r="ETY30" s="112"/>
      <c r="ETZ30" s="112"/>
      <c r="EUA30" s="112"/>
      <c r="EUB30" s="112"/>
      <c r="EUC30" s="112"/>
      <c r="EUD30" s="112"/>
      <c r="EUE30" s="112"/>
      <c r="EUF30" s="112"/>
      <c r="EUG30" s="112"/>
      <c r="EUH30" s="112"/>
      <c r="EUI30" s="112"/>
      <c r="EUJ30" s="112"/>
      <c r="EUK30" s="112"/>
      <c r="EUL30" s="112"/>
      <c r="EUM30" s="112"/>
      <c r="EUN30" s="112"/>
      <c r="EUO30" s="112"/>
      <c r="EUP30" s="112"/>
      <c r="EUQ30" s="112"/>
      <c r="EUR30" s="112"/>
      <c r="EUS30" s="112"/>
      <c r="EUT30" s="112"/>
      <c r="EUU30" s="112"/>
      <c r="EUV30" s="112"/>
      <c r="EUW30" s="112"/>
      <c r="EUX30" s="112"/>
      <c r="EUY30" s="112"/>
      <c r="EUZ30" s="112"/>
      <c r="EVA30" s="112"/>
      <c r="EVB30" s="112"/>
      <c r="EVC30" s="112"/>
      <c r="EVD30" s="112"/>
      <c r="EVE30" s="112"/>
      <c r="EVF30" s="112"/>
      <c r="EVG30" s="112"/>
      <c r="EVH30" s="112"/>
      <c r="EVI30" s="112"/>
      <c r="EVJ30" s="112"/>
      <c r="EVK30" s="112"/>
      <c r="EVL30" s="112"/>
      <c r="EVM30" s="112"/>
      <c r="EVN30" s="112"/>
      <c r="EVO30" s="112"/>
      <c r="EVP30" s="112"/>
      <c r="EVQ30" s="112"/>
      <c r="EVR30" s="112"/>
      <c r="EVS30" s="112"/>
      <c r="EVT30" s="112"/>
      <c r="EVU30" s="112"/>
      <c r="EVV30" s="112"/>
      <c r="EVW30" s="112"/>
      <c r="EVX30" s="112"/>
      <c r="EVY30" s="112"/>
      <c r="EVZ30" s="112"/>
      <c r="EWA30" s="112"/>
      <c r="EWB30" s="112"/>
      <c r="EWC30" s="112"/>
      <c r="EWD30" s="112"/>
      <c r="EWE30" s="112"/>
      <c r="EWF30" s="112"/>
      <c r="EWG30" s="112"/>
      <c r="EWH30" s="112"/>
      <c r="EWI30" s="112"/>
      <c r="EWJ30" s="112"/>
      <c r="EWK30" s="112"/>
      <c r="EWL30" s="112"/>
      <c r="EWM30" s="112"/>
      <c r="EWN30" s="112"/>
      <c r="EWO30" s="112"/>
      <c r="EWP30" s="112"/>
      <c r="EWQ30" s="112"/>
      <c r="EWR30" s="112"/>
      <c r="EWS30" s="112"/>
      <c r="EWT30" s="112"/>
      <c r="EWU30" s="112"/>
      <c r="EWV30" s="112"/>
      <c r="EWW30" s="112"/>
      <c r="EWX30" s="112"/>
      <c r="EWY30" s="112"/>
      <c r="EWZ30" s="112"/>
      <c r="EXA30" s="112"/>
      <c r="EXB30" s="112"/>
      <c r="EXC30" s="112"/>
      <c r="EXD30" s="112"/>
      <c r="EXE30" s="112"/>
      <c r="EXF30" s="112"/>
      <c r="EXG30" s="112"/>
      <c r="EXH30" s="112"/>
      <c r="EXI30" s="112"/>
      <c r="EXJ30" s="112"/>
      <c r="EXK30" s="112"/>
      <c r="EXL30" s="112"/>
      <c r="EXM30" s="112"/>
      <c r="EXN30" s="112"/>
      <c r="EXO30" s="112"/>
      <c r="EXP30" s="112"/>
      <c r="EXQ30" s="112"/>
      <c r="EXR30" s="112"/>
      <c r="EXS30" s="112"/>
      <c r="EXT30" s="112"/>
      <c r="EXU30" s="112"/>
      <c r="EXV30" s="112"/>
      <c r="EXW30" s="112"/>
      <c r="EXX30" s="112"/>
      <c r="EXY30" s="112"/>
      <c r="EXZ30" s="112"/>
      <c r="EYA30" s="112"/>
      <c r="EYB30" s="112"/>
      <c r="EYC30" s="112"/>
      <c r="EYD30" s="112"/>
      <c r="EYE30" s="112"/>
      <c r="EYF30" s="112"/>
      <c r="EYG30" s="112"/>
      <c r="EYH30" s="112"/>
      <c r="EYI30" s="112"/>
      <c r="EYJ30" s="112"/>
      <c r="EYK30" s="112"/>
      <c r="EYL30" s="112"/>
      <c r="EYM30" s="112"/>
      <c r="EYN30" s="112"/>
      <c r="EYO30" s="112"/>
      <c r="EYP30" s="112"/>
      <c r="EYQ30" s="112"/>
      <c r="EYR30" s="112"/>
      <c r="EYS30" s="112"/>
      <c r="EYT30" s="112"/>
      <c r="EYU30" s="112"/>
      <c r="EYV30" s="112"/>
      <c r="EYW30" s="112"/>
      <c r="EYX30" s="112"/>
      <c r="EYY30" s="112"/>
      <c r="EYZ30" s="112"/>
      <c r="EZA30" s="112"/>
      <c r="EZB30" s="112"/>
      <c r="EZC30" s="112"/>
      <c r="EZD30" s="112"/>
      <c r="EZE30" s="112"/>
      <c r="EZF30" s="112"/>
      <c r="EZG30" s="112"/>
      <c r="EZH30" s="112"/>
      <c r="EZI30" s="112"/>
      <c r="EZJ30" s="112"/>
      <c r="EZK30" s="112"/>
      <c r="EZL30" s="112"/>
      <c r="EZM30" s="112"/>
      <c r="EZN30" s="112"/>
      <c r="EZO30" s="112"/>
      <c r="EZP30" s="112"/>
      <c r="EZQ30" s="112"/>
      <c r="EZR30" s="112"/>
      <c r="EZS30" s="112"/>
      <c r="EZT30" s="112"/>
      <c r="EZU30" s="112"/>
      <c r="EZV30" s="112"/>
      <c r="EZW30" s="112"/>
      <c r="EZX30" s="112"/>
      <c r="EZY30" s="112"/>
      <c r="EZZ30" s="112"/>
      <c r="FAA30" s="112"/>
      <c r="FAB30" s="112"/>
      <c r="FAC30" s="112"/>
      <c r="FAD30" s="112"/>
      <c r="FAE30" s="112"/>
      <c r="FAF30" s="112"/>
      <c r="FAG30" s="112"/>
      <c r="FAH30" s="112"/>
      <c r="FAI30" s="112"/>
      <c r="FAJ30" s="112"/>
      <c r="FAK30" s="112"/>
      <c r="FAL30" s="112"/>
      <c r="FAM30" s="112"/>
      <c r="FAN30" s="112"/>
      <c r="FAO30" s="112"/>
      <c r="FAP30" s="112"/>
      <c r="FAQ30" s="112"/>
      <c r="FAR30" s="112"/>
      <c r="FAS30" s="112"/>
      <c r="FAT30" s="112"/>
      <c r="FAU30" s="112"/>
      <c r="FAV30" s="112"/>
      <c r="FAW30" s="112"/>
      <c r="FAX30" s="112"/>
      <c r="FAY30" s="112"/>
      <c r="FAZ30" s="112"/>
      <c r="FBA30" s="112"/>
      <c r="FBB30" s="112"/>
      <c r="FBC30" s="112"/>
      <c r="FBD30" s="112"/>
      <c r="FBE30" s="112"/>
      <c r="FBF30" s="112"/>
      <c r="FBG30" s="112"/>
      <c r="FBH30" s="112"/>
      <c r="FBI30" s="112"/>
      <c r="FBJ30" s="112"/>
      <c r="FBK30" s="112"/>
      <c r="FBL30" s="112"/>
      <c r="FBM30" s="112"/>
      <c r="FBN30" s="112"/>
      <c r="FBO30" s="112"/>
      <c r="FBP30" s="112"/>
      <c r="FBQ30" s="112"/>
      <c r="FBR30" s="112"/>
      <c r="FBS30" s="112"/>
      <c r="FBT30" s="112"/>
      <c r="FBU30" s="112"/>
      <c r="FBV30" s="112"/>
      <c r="FBW30" s="112"/>
      <c r="FBX30" s="112"/>
      <c r="FBY30" s="112"/>
      <c r="FBZ30" s="112"/>
      <c r="FCA30" s="112"/>
      <c r="FCB30" s="112"/>
      <c r="FCC30" s="112"/>
      <c r="FCD30" s="112"/>
      <c r="FCE30" s="112"/>
      <c r="FCF30" s="112"/>
      <c r="FCG30" s="112"/>
      <c r="FCH30" s="112"/>
      <c r="FCI30" s="112"/>
      <c r="FCJ30" s="112"/>
      <c r="FCK30" s="112"/>
      <c r="FCL30" s="112"/>
      <c r="FCM30" s="112"/>
      <c r="FCN30" s="112"/>
      <c r="FCO30" s="112"/>
      <c r="FCP30" s="112"/>
      <c r="FCQ30" s="112"/>
      <c r="FCR30" s="112"/>
      <c r="FCS30" s="112"/>
      <c r="FCT30" s="112"/>
      <c r="FCU30" s="112"/>
      <c r="FCV30" s="112"/>
      <c r="FCW30" s="112"/>
      <c r="FCX30" s="112"/>
      <c r="FCY30" s="112"/>
      <c r="FCZ30" s="112"/>
      <c r="FDA30" s="112"/>
      <c r="FDB30" s="112"/>
      <c r="FDC30" s="112"/>
      <c r="FDD30" s="112"/>
      <c r="FDE30" s="112"/>
      <c r="FDF30" s="112"/>
      <c r="FDG30" s="112"/>
      <c r="FDH30" s="112"/>
      <c r="FDI30" s="112"/>
      <c r="FDJ30" s="112"/>
      <c r="FDK30" s="112"/>
      <c r="FDL30" s="112"/>
      <c r="FDM30" s="112"/>
      <c r="FDN30" s="112"/>
      <c r="FDO30" s="112"/>
      <c r="FDP30" s="112"/>
      <c r="FDQ30" s="112"/>
      <c r="FDR30" s="112"/>
      <c r="FDS30" s="112"/>
      <c r="FDT30" s="112"/>
      <c r="FDU30" s="112"/>
      <c r="FDV30" s="112"/>
      <c r="FDW30" s="112"/>
      <c r="FDX30" s="112"/>
      <c r="FDY30" s="112"/>
      <c r="FDZ30" s="112"/>
      <c r="FEA30" s="112"/>
      <c r="FEB30" s="112"/>
      <c r="FEC30" s="112"/>
      <c r="FED30" s="112"/>
      <c r="FEE30" s="112"/>
      <c r="FEF30" s="112"/>
      <c r="FEG30" s="112"/>
      <c r="FEH30" s="112"/>
      <c r="FEI30" s="112"/>
      <c r="FEJ30" s="112"/>
      <c r="FEK30" s="112"/>
      <c r="FEL30" s="112"/>
      <c r="FEM30" s="112"/>
      <c r="FEN30" s="112"/>
      <c r="FEO30" s="112"/>
      <c r="FEP30" s="112"/>
      <c r="FEQ30" s="112"/>
      <c r="FER30" s="112"/>
      <c r="FES30" s="112"/>
      <c r="FET30" s="112"/>
      <c r="FEU30" s="112"/>
      <c r="FEV30" s="112"/>
      <c r="FEW30" s="112"/>
      <c r="FEX30" s="112"/>
      <c r="FEY30" s="112"/>
      <c r="FEZ30" s="112"/>
      <c r="FFA30" s="112"/>
      <c r="FFB30" s="112"/>
      <c r="FFC30" s="112"/>
      <c r="FFD30" s="112"/>
      <c r="FFE30" s="112"/>
      <c r="FFF30" s="112"/>
      <c r="FFG30" s="112"/>
      <c r="FFH30" s="112"/>
      <c r="FFI30" s="112"/>
      <c r="FFJ30" s="112"/>
      <c r="FFK30" s="112"/>
      <c r="FFL30" s="112"/>
      <c r="FFM30" s="112"/>
      <c r="FFN30" s="112"/>
      <c r="FFO30" s="112"/>
      <c r="FFP30" s="112"/>
      <c r="FFQ30" s="112"/>
      <c r="FFR30" s="112"/>
      <c r="FFS30" s="112"/>
      <c r="FFT30" s="112"/>
      <c r="FFU30" s="112"/>
      <c r="FFV30" s="112"/>
      <c r="FFW30" s="112"/>
      <c r="FFX30" s="112"/>
      <c r="FFY30" s="112"/>
      <c r="FFZ30" s="112"/>
      <c r="FGA30" s="112"/>
      <c r="FGB30" s="112"/>
      <c r="FGC30" s="112"/>
      <c r="FGD30" s="112"/>
      <c r="FGE30" s="112"/>
      <c r="FGF30" s="112"/>
      <c r="FGG30" s="112"/>
      <c r="FGH30" s="112"/>
      <c r="FGI30" s="112"/>
      <c r="FGJ30" s="112"/>
      <c r="FGK30" s="112"/>
      <c r="FGL30" s="112"/>
      <c r="FGM30" s="112"/>
      <c r="FGN30" s="112"/>
      <c r="FGO30" s="112"/>
      <c r="FGP30" s="112"/>
      <c r="FGQ30" s="112"/>
      <c r="FGR30" s="112"/>
      <c r="FGS30" s="112"/>
      <c r="FGT30" s="112"/>
      <c r="FGU30" s="112"/>
      <c r="FGV30" s="112"/>
      <c r="FGW30" s="112"/>
      <c r="FGX30" s="112"/>
      <c r="FGY30" s="112"/>
      <c r="FGZ30" s="112"/>
      <c r="FHA30" s="112"/>
      <c r="FHB30" s="112"/>
      <c r="FHC30" s="112"/>
      <c r="FHD30" s="112"/>
      <c r="FHE30" s="112"/>
      <c r="FHF30" s="112"/>
      <c r="FHG30" s="112"/>
      <c r="FHH30" s="112"/>
      <c r="FHI30" s="112"/>
      <c r="FHJ30" s="112"/>
      <c r="FHK30" s="112"/>
      <c r="FHL30" s="112"/>
      <c r="FHM30" s="112"/>
      <c r="FHN30" s="112"/>
      <c r="FHO30" s="112"/>
      <c r="FHP30" s="112"/>
      <c r="FHQ30" s="112"/>
      <c r="FHR30" s="112"/>
      <c r="FHS30" s="112"/>
      <c r="FHT30" s="112"/>
      <c r="FHU30" s="112"/>
      <c r="FHV30" s="112"/>
      <c r="FHW30" s="112"/>
      <c r="FHX30" s="112"/>
      <c r="FHY30" s="112"/>
      <c r="FHZ30" s="112"/>
      <c r="FIA30" s="112"/>
      <c r="FIB30" s="112"/>
      <c r="FIC30" s="112"/>
      <c r="FID30" s="112"/>
      <c r="FIE30" s="112"/>
      <c r="FIF30" s="112"/>
      <c r="FIG30" s="112"/>
      <c r="FIH30" s="112"/>
      <c r="FII30" s="112"/>
      <c r="FIJ30" s="112"/>
      <c r="FIK30" s="112"/>
      <c r="FIL30" s="112"/>
      <c r="FIM30" s="112"/>
      <c r="FIN30" s="112"/>
      <c r="FIO30" s="112"/>
      <c r="FIP30" s="112"/>
      <c r="FIQ30" s="112"/>
      <c r="FIR30" s="112"/>
      <c r="FIS30" s="112"/>
      <c r="FIT30" s="112"/>
      <c r="FIU30" s="112"/>
      <c r="FIV30" s="112"/>
      <c r="FIW30" s="112"/>
      <c r="FIX30" s="112"/>
      <c r="FIY30" s="112"/>
      <c r="FIZ30" s="112"/>
      <c r="FJA30" s="112"/>
      <c r="FJB30" s="112"/>
      <c r="FJC30" s="112"/>
      <c r="FJD30" s="112"/>
      <c r="FJE30" s="112"/>
      <c r="FJF30" s="112"/>
      <c r="FJG30" s="112"/>
      <c r="FJH30" s="112"/>
      <c r="FJI30" s="112"/>
      <c r="FJJ30" s="112"/>
      <c r="FJK30" s="112"/>
      <c r="FJL30" s="112"/>
      <c r="FJM30" s="112"/>
      <c r="FJN30" s="112"/>
      <c r="FJO30" s="112"/>
      <c r="FJP30" s="112"/>
      <c r="FJQ30" s="112"/>
      <c r="FJR30" s="112"/>
      <c r="FJS30" s="112"/>
      <c r="FJT30" s="112"/>
      <c r="FJU30" s="112"/>
      <c r="FJV30" s="112"/>
      <c r="FJW30" s="112"/>
      <c r="FJX30" s="112"/>
      <c r="FJY30" s="112"/>
      <c r="FJZ30" s="112"/>
      <c r="FKA30" s="112"/>
      <c r="FKB30" s="112"/>
      <c r="FKC30" s="112"/>
      <c r="FKD30" s="112"/>
      <c r="FKE30" s="112"/>
      <c r="FKF30" s="112"/>
      <c r="FKG30" s="112"/>
      <c r="FKH30" s="112"/>
      <c r="FKI30" s="112"/>
      <c r="FKJ30" s="112"/>
      <c r="FKK30" s="112"/>
      <c r="FKL30" s="112"/>
      <c r="FKM30" s="112"/>
      <c r="FKN30" s="112"/>
      <c r="FKO30" s="112"/>
      <c r="FKP30" s="112"/>
      <c r="FKQ30" s="112"/>
      <c r="FKR30" s="112"/>
      <c r="FKS30" s="112"/>
      <c r="FKT30" s="112"/>
      <c r="FKU30" s="112"/>
      <c r="FKV30" s="112"/>
      <c r="FKW30" s="112"/>
      <c r="FKX30" s="112"/>
      <c r="FKY30" s="112"/>
      <c r="FKZ30" s="112"/>
      <c r="FLA30" s="112"/>
      <c r="FLB30" s="112"/>
      <c r="FLC30" s="112"/>
      <c r="FLD30" s="112"/>
      <c r="FLE30" s="112"/>
      <c r="FLF30" s="112"/>
      <c r="FLG30" s="112"/>
      <c r="FLH30" s="112"/>
      <c r="FLI30" s="112"/>
      <c r="FLJ30" s="112"/>
      <c r="FLK30" s="112"/>
      <c r="FLL30" s="112"/>
      <c r="FLM30" s="112"/>
      <c r="FLN30" s="112"/>
      <c r="FLO30" s="112"/>
      <c r="FLP30" s="112"/>
      <c r="FLQ30" s="112"/>
      <c r="FLR30" s="112"/>
      <c r="FLS30" s="112"/>
      <c r="FLT30" s="112"/>
      <c r="FLU30" s="112"/>
      <c r="FLV30" s="112"/>
      <c r="FLW30" s="112"/>
      <c r="FLX30" s="112"/>
      <c r="FLY30" s="112"/>
      <c r="FLZ30" s="112"/>
      <c r="FMA30" s="112"/>
      <c r="FMB30" s="112"/>
      <c r="FMC30" s="112"/>
      <c r="FMD30" s="112"/>
      <c r="FME30" s="112"/>
      <c r="FMF30" s="112"/>
      <c r="FMG30" s="112"/>
      <c r="FMH30" s="112"/>
      <c r="FMI30" s="112"/>
      <c r="FMJ30" s="112"/>
      <c r="FMK30" s="112"/>
      <c r="FML30" s="112"/>
      <c r="FMM30" s="112"/>
      <c r="FMN30" s="112"/>
      <c r="FMO30" s="112"/>
      <c r="FMP30" s="112"/>
      <c r="FMQ30" s="112"/>
      <c r="FMR30" s="112"/>
      <c r="FMS30" s="112"/>
      <c r="FMT30" s="112"/>
      <c r="FMU30" s="112"/>
      <c r="FMV30" s="112"/>
      <c r="FMW30" s="112"/>
      <c r="FMX30" s="112"/>
      <c r="FMY30" s="112"/>
      <c r="FMZ30" s="112"/>
      <c r="FNA30" s="112"/>
      <c r="FNB30" s="112"/>
      <c r="FNC30" s="112"/>
      <c r="FND30" s="112"/>
      <c r="FNE30" s="112"/>
      <c r="FNF30" s="112"/>
      <c r="FNG30" s="112"/>
      <c r="FNH30" s="112"/>
      <c r="FNI30" s="112"/>
      <c r="FNJ30" s="112"/>
      <c r="FNK30" s="112"/>
      <c r="FNL30" s="112"/>
      <c r="FNM30" s="112"/>
      <c r="FNN30" s="112"/>
      <c r="FNO30" s="112"/>
      <c r="FNP30" s="112"/>
      <c r="FNQ30" s="112"/>
      <c r="FNR30" s="112"/>
      <c r="FNS30" s="112"/>
      <c r="FNT30" s="112"/>
      <c r="FNU30" s="112"/>
      <c r="FNV30" s="112"/>
      <c r="FNW30" s="112"/>
      <c r="FNX30" s="112"/>
      <c r="FNY30" s="112"/>
      <c r="FNZ30" s="112"/>
      <c r="FOA30" s="112"/>
      <c r="FOB30" s="112"/>
      <c r="FOC30" s="112"/>
      <c r="FOD30" s="112"/>
      <c r="FOE30" s="112"/>
      <c r="FOF30" s="112"/>
      <c r="FOG30" s="112"/>
      <c r="FOH30" s="112"/>
      <c r="FOI30" s="112"/>
      <c r="FOJ30" s="112"/>
      <c r="FOK30" s="112"/>
      <c r="FOL30" s="112"/>
      <c r="FOM30" s="112"/>
      <c r="FON30" s="112"/>
      <c r="FOO30" s="112"/>
      <c r="FOP30" s="112"/>
      <c r="FOQ30" s="112"/>
      <c r="FOR30" s="112"/>
      <c r="FOS30" s="112"/>
      <c r="FOT30" s="112"/>
      <c r="FOU30" s="112"/>
      <c r="FOV30" s="112"/>
      <c r="FOW30" s="112"/>
      <c r="FOX30" s="112"/>
      <c r="FOY30" s="112"/>
      <c r="FOZ30" s="112"/>
      <c r="FPA30" s="112"/>
      <c r="FPB30" s="112"/>
      <c r="FPC30" s="112"/>
      <c r="FPD30" s="112"/>
      <c r="FPE30" s="112"/>
      <c r="FPF30" s="112"/>
      <c r="FPG30" s="112"/>
      <c r="FPH30" s="112"/>
      <c r="FPI30" s="112"/>
      <c r="FPJ30" s="112"/>
      <c r="FPK30" s="112"/>
      <c r="FPL30" s="112"/>
      <c r="FPM30" s="112"/>
      <c r="FPN30" s="112"/>
      <c r="FPO30" s="112"/>
      <c r="FPP30" s="112"/>
      <c r="FPQ30" s="112"/>
      <c r="FPR30" s="112"/>
      <c r="FPS30" s="112"/>
      <c r="FPT30" s="112"/>
      <c r="FPU30" s="112"/>
      <c r="FPV30" s="112"/>
      <c r="FPW30" s="112"/>
      <c r="FPX30" s="112"/>
      <c r="FPY30" s="112"/>
      <c r="FPZ30" s="112"/>
      <c r="FQA30" s="112"/>
      <c r="FQB30" s="112"/>
      <c r="FQC30" s="112"/>
      <c r="FQD30" s="112"/>
      <c r="FQE30" s="112"/>
      <c r="FQF30" s="112"/>
      <c r="FQG30" s="112"/>
      <c r="FQH30" s="112"/>
      <c r="FQI30" s="112"/>
      <c r="FQJ30" s="112"/>
      <c r="FQK30" s="112"/>
      <c r="FQL30" s="112"/>
      <c r="FQM30" s="112"/>
      <c r="FQN30" s="112"/>
      <c r="FQO30" s="112"/>
      <c r="FQP30" s="112"/>
      <c r="FQQ30" s="112"/>
      <c r="FQR30" s="112"/>
      <c r="FQS30" s="112"/>
      <c r="FQT30" s="112"/>
      <c r="FQU30" s="112"/>
      <c r="FQV30" s="112"/>
      <c r="FQW30" s="112"/>
      <c r="FQX30" s="112"/>
      <c r="FQY30" s="112"/>
      <c r="FQZ30" s="112"/>
      <c r="FRA30" s="112"/>
      <c r="FRB30" s="112"/>
      <c r="FRC30" s="112"/>
      <c r="FRD30" s="112"/>
      <c r="FRE30" s="112"/>
      <c r="FRF30" s="112"/>
      <c r="FRG30" s="112"/>
      <c r="FRH30" s="112"/>
      <c r="FRI30" s="112"/>
      <c r="FRJ30" s="112"/>
      <c r="FRK30" s="112"/>
      <c r="FRL30" s="112"/>
      <c r="FRM30" s="112"/>
      <c r="FRN30" s="112"/>
      <c r="FRO30" s="112"/>
      <c r="FRP30" s="112"/>
      <c r="FRQ30" s="112"/>
      <c r="FRR30" s="112"/>
      <c r="FRS30" s="112"/>
      <c r="FRT30" s="112"/>
      <c r="FRU30" s="112"/>
      <c r="FRV30" s="112"/>
      <c r="FRW30" s="112"/>
      <c r="FRX30" s="112"/>
      <c r="FRY30" s="112"/>
      <c r="FRZ30" s="112"/>
      <c r="FSA30" s="112"/>
      <c r="FSB30" s="112"/>
      <c r="FSC30" s="112"/>
      <c r="FSD30" s="112"/>
      <c r="FSE30" s="112"/>
      <c r="FSF30" s="112"/>
      <c r="FSG30" s="112"/>
      <c r="FSH30" s="112"/>
      <c r="FSI30" s="112"/>
      <c r="FSJ30" s="112"/>
      <c r="FSK30" s="112"/>
      <c r="FSL30" s="112"/>
      <c r="FSM30" s="112"/>
      <c r="FSN30" s="112"/>
      <c r="FSO30" s="112"/>
      <c r="FSP30" s="112"/>
      <c r="FSQ30" s="112"/>
      <c r="FSR30" s="112"/>
      <c r="FSS30" s="112"/>
      <c r="FST30" s="112"/>
      <c r="FSU30" s="112"/>
      <c r="FSV30" s="112"/>
      <c r="FSW30" s="112"/>
      <c r="FSX30" s="112"/>
      <c r="FSY30" s="112"/>
      <c r="FSZ30" s="112"/>
      <c r="FTA30" s="112"/>
      <c r="FTB30" s="112"/>
      <c r="FTC30" s="112"/>
      <c r="FTD30" s="112"/>
      <c r="FTE30" s="112"/>
      <c r="FTF30" s="112"/>
      <c r="FTG30" s="112"/>
      <c r="FTH30" s="112"/>
      <c r="FTI30" s="112"/>
      <c r="FTJ30" s="112"/>
      <c r="FTK30" s="112"/>
      <c r="FTL30" s="112"/>
      <c r="FTM30" s="112"/>
      <c r="FTN30" s="112"/>
      <c r="FTO30" s="112"/>
      <c r="FTP30" s="112"/>
      <c r="FTQ30" s="112"/>
      <c r="FTR30" s="112"/>
      <c r="FTS30" s="112"/>
      <c r="FTT30" s="112"/>
      <c r="FTU30" s="112"/>
      <c r="FTV30" s="112"/>
      <c r="FTW30" s="112"/>
      <c r="FTX30" s="112"/>
      <c r="FTY30" s="112"/>
      <c r="FTZ30" s="112"/>
      <c r="FUA30" s="112"/>
      <c r="FUB30" s="112"/>
      <c r="FUC30" s="112"/>
      <c r="FUD30" s="112"/>
      <c r="FUE30" s="112"/>
      <c r="FUF30" s="112"/>
      <c r="FUG30" s="112"/>
      <c r="FUH30" s="112"/>
      <c r="FUI30" s="112"/>
      <c r="FUJ30" s="112"/>
      <c r="FUK30" s="112"/>
      <c r="FUL30" s="112"/>
      <c r="FUM30" s="112"/>
      <c r="FUN30" s="112"/>
      <c r="FUO30" s="112"/>
      <c r="FUP30" s="112"/>
      <c r="FUQ30" s="112"/>
      <c r="FUR30" s="112"/>
      <c r="FUS30" s="112"/>
      <c r="FUT30" s="112"/>
      <c r="FUU30" s="112"/>
      <c r="FUV30" s="112"/>
      <c r="FUW30" s="112"/>
      <c r="FUX30" s="112"/>
      <c r="FUY30" s="112"/>
      <c r="FUZ30" s="112"/>
      <c r="FVA30" s="112"/>
      <c r="FVB30" s="112"/>
      <c r="FVC30" s="112"/>
      <c r="FVD30" s="112"/>
      <c r="FVE30" s="112"/>
      <c r="FVF30" s="112"/>
      <c r="FVG30" s="112"/>
      <c r="FVH30" s="112"/>
      <c r="FVI30" s="112"/>
      <c r="FVJ30" s="112"/>
      <c r="FVK30" s="112"/>
      <c r="FVL30" s="112"/>
      <c r="FVM30" s="112"/>
      <c r="FVN30" s="112"/>
      <c r="FVO30" s="112"/>
      <c r="FVP30" s="112"/>
      <c r="FVQ30" s="112"/>
      <c r="FVR30" s="112"/>
      <c r="FVS30" s="112"/>
      <c r="FVT30" s="112"/>
      <c r="FVU30" s="112"/>
      <c r="FVV30" s="112"/>
      <c r="FVW30" s="112"/>
      <c r="FVX30" s="112"/>
      <c r="FVY30" s="112"/>
      <c r="FVZ30" s="112"/>
      <c r="FWA30" s="112"/>
      <c r="FWB30" s="112"/>
      <c r="FWC30" s="112"/>
      <c r="FWD30" s="112"/>
      <c r="FWE30" s="112"/>
      <c r="FWF30" s="112"/>
      <c r="FWG30" s="112"/>
      <c r="FWH30" s="112"/>
      <c r="FWI30" s="112"/>
      <c r="FWJ30" s="112"/>
      <c r="FWK30" s="112"/>
      <c r="FWL30" s="112"/>
      <c r="FWM30" s="112"/>
      <c r="FWN30" s="112"/>
      <c r="FWO30" s="112"/>
      <c r="FWP30" s="112"/>
      <c r="FWQ30" s="112"/>
      <c r="FWR30" s="112"/>
      <c r="FWS30" s="112"/>
      <c r="FWT30" s="112"/>
      <c r="FWU30" s="112"/>
      <c r="FWV30" s="112"/>
      <c r="FWW30" s="112"/>
      <c r="FWX30" s="112"/>
      <c r="FWY30" s="112"/>
      <c r="FWZ30" s="112"/>
      <c r="FXA30" s="112"/>
      <c r="FXB30" s="112"/>
      <c r="FXC30" s="112"/>
      <c r="FXD30" s="112"/>
      <c r="FXE30" s="112"/>
      <c r="FXF30" s="112"/>
      <c r="FXG30" s="112"/>
      <c r="FXH30" s="112"/>
      <c r="FXI30" s="112"/>
      <c r="FXJ30" s="112"/>
      <c r="FXK30" s="112"/>
      <c r="FXL30" s="112"/>
      <c r="FXM30" s="112"/>
      <c r="FXN30" s="112"/>
      <c r="FXO30" s="112"/>
      <c r="FXP30" s="112"/>
      <c r="FXQ30" s="112"/>
      <c r="FXR30" s="112"/>
      <c r="FXS30" s="112"/>
      <c r="FXT30" s="112"/>
      <c r="FXU30" s="112"/>
      <c r="FXV30" s="112"/>
      <c r="FXW30" s="112"/>
      <c r="FXX30" s="112"/>
      <c r="FXY30" s="112"/>
      <c r="FXZ30" s="112"/>
      <c r="FYA30" s="112"/>
      <c r="FYB30" s="112"/>
      <c r="FYC30" s="112"/>
      <c r="FYD30" s="112"/>
      <c r="FYE30" s="112"/>
      <c r="FYF30" s="112"/>
      <c r="FYG30" s="112"/>
      <c r="FYH30" s="112"/>
      <c r="FYI30" s="112"/>
      <c r="FYJ30" s="112"/>
      <c r="FYK30" s="112"/>
      <c r="FYL30" s="112"/>
      <c r="FYM30" s="112"/>
      <c r="FYN30" s="112"/>
      <c r="FYO30" s="112"/>
      <c r="FYP30" s="112"/>
      <c r="FYQ30" s="112"/>
      <c r="FYR30" s="112"/>
      <c r="FYS30" s="112"/>
      <c r="FYT30" s="112"/>
      <c r="FYU30" s="112"/>
      <c r="FYV30" s="112"/>
      <c r="FYW30" s="112"/>
      <c r="FYX30" s="112"/>
      <c r="FYY30" s="112"/>
      <c r="FYZ30" s="112"/>
      <c r="FZA30" s="112"/>
      <c r="FZB30" s="112"/>
      <c r="FZC30" s="112"/>
      <c r="FZD30" s="112"/>
      <c r="FZE30" s="112"/>
      <c r="FZF30" s="112"/>
      <c r="FZG30" s="112"/>
      <c r="FZH30" s="112"/>
      <c r="FZI30" s="112"/>
      <c r="FZJ30" s="112"/>
      <c r="FZK30" s="112"/>
      <c r="FZL30" s="112"/>
      <c r="FZM30" s="112"/>
      <c r="FZN30" s="112"/>
      <c r="FZO30" s="112"/>
      <c r="FZP30" s="112"/>
      <c r="FZQ30" s="112"/>
      <c r="FZR30" s="112"/>
      <c r="FZS30" s="112"/>
      <c r="FZT30" s="112"/>
      <c r="FZU30" s="112"/>
      <c r="FZV30" s="112"/>
      <c r="FZW30" s="112"/>
      <c r="FZX30" s="112"/>
      <c r="FZY30" s="112"/>
      <c r="FZZ30" s="112"/>
      <c r="GAA30" s="112"/>
      <c r="GAB30" s="112"/>
      <c r="GAC30" s="112"/>
      <c r="GAD30" s="112"/>
      <c r="GAE30" s="112"/>
      <c r="GAF30" s="112"/>
      <c r="GAG30" s="112"/>
      <c r="GAH30" s="112"/>
      <c r="GAI30" s="112"/>
      <c r="GAJ30" s="112"/>
      <c r="GAK30" s="112"/>
      <c r="GAL30" s="112"/>
      <c r="GAM30" s="112"/>
      <c r="GAN30" s="112"/>
      <c r="GAO30" s="112"/>
      <c r="GAP30" s="112"/>
      <c r="GAQ30" s="112"/>
      <c r="GAR30" s="112"/>
      <c r="GAS30" s="112"/>
      <c r="GAT30" s="112"/>
      <c r="GAU30" s="112"/>
      <c r="GAV30" s="112"/>
      <c r="GAW30" s="112"/>
      <c r="GAX30" s="112"/>
      <c r="GAY30" s="112"/>
      <c r="GAZ30" s="112"/>
      <c r="GBA30" s="112"/>
      <c r="GBB30" s="112"/>
      <c r="GBC30" s="112"/>
      <c r="GBD30" s="112"/>
      <c r="GBE30" s="112"/>
      <c r="GBF30" s="112"/>
      <c r="GBG30" s="112"/>
      <c r="GBH30" s="112"/>
      <c r="GBI30" s="112"/>
      <c r="GBJ30" s="112"/>
      <c r="GBK30" s="112"/>
      <c r="GBL30" s="112"/>
      <c r="GBM30" s="112"/>
      <c r="GBN30" s="112"/>
      <c r="GBO30" s="112"/>
      <c r="GBP30" s="112"/>
      <c r="GBQ30" s="112"/>
      <c r="GBR30" s="112"/>
      <c r="GBS30" s="112"/>
      <c r="GBT30" s="112"/>
      <c r="GBU30" s="112"/>
      <c r="GBV30" s="112"/>
      <c r="GBW30" s="112"/>
      <c r="GBX30" s="112"/>
      <c r="GBY30" s="112"/>
      <c r="GBZ30" s="112"/>
      <c r="GCA30" s="112"/>
      <c r="GCB30" s="112"/>
      <c r="GCC30" s="112"/>
      <c r="GCD30" s="112"/>
      <c r="GCE30" s="112"/>
      <c r="GCF30" s="112"/>
      <c r="GCG30" s="112"/>
      <c r="GCH30" s="112"/>
      <c r="GCI30" s="112"/>
      <c r="GCJ30" s="112"/>
      <c r="GCK30" s="112"/>
      <c r="GCL30" s="112"/>
      <c r="GCM30" s="112"/>
      <c r="GCN30" s="112"/>
      <c r="GCO30" s="112"/>
      <c r="GCP30" s="112"/>
      <c r="GCQ30" s="112"/>
      <c r="GCR30" s="112"/>
      <c r="GCS30" s="112"/>
      <c r="GCT30" s="112"/>
      <c r="GCU30" s="112"/>
      <c r="GCV30" s="112"/>
      <c r="GCW30" s="112"/>
      <c r="GCX30" s="112"/>
      <c r="GCY30" s="112"/>
      <c r="GCZ30" s="112"/>
      <c r="GDA30" s="112"/>
      <c r="GDB30" s="112"/>
      <c r="GDC30" s="112"/>
      <c r="GDD30" s="112"/>
      <c r="GDE30" s="112"/>
      <c r="GDF30" s="112"/>
      <c r="GDG30" s="112"/>
      <c r="GDH30" s="112"/>
      <c r="GDI30" s="112"/>
      <c r="GDJ30" s="112"/>
      <c r="GDK30" s="112"/>
      <c r="GDL30" s="112"/>
      <c r="GDM30" s="112"/>
      <c r="GDN30" s="112"/>
      <c r="GDO30" s="112"/>
      <c r="GDP30" s="112"/>
      <c r="GDQ30" s="112"/>
      <c r="GDR30" s="112"/>
      <c r="GDS30" s="112"/>
      <c r="GDT30" s="112"/>
      <c r="GDU30" s="112"/>
      <c r="GDV30" s="112"/>
      <c r="GDW30" s="112"/>
      <c r="GDX30" s="112"/>
      <c r="GDY30" s="112"/>
      <c r="GDZ30" s="112"/>
      <c r="GEA30" s="112"/>
      <c r="GEB30" s="112"/>
      <c r="GEC30" s="112"/>
      <c r="GED30" s="112"/>
      <c r="GEE30" s="112"/>
      <c r="GEF30" s="112"/>
      <c r="GEG30" s="112"/>
      <c r="GEH30" s="112"/>
      <c r="GEI30" s="112"/>
      <c r="GEJ30" s="112"/>
      <c r="GEK30" s="112"/>
      <c r="GEL30" s="112"/>
      <c r="GEM30" s="112"/>
      <c r="GEN30" s="112"/>
      <c r="GEO30" s="112"/>
      <c r="GEP30" s="112"/>
      <c r="GEQ30" s="112"/>
      <c r="GER30" s="112"/>
      <c r="GES30" s="112"/>
      <c r="GET30" s="112"/>
      <c r="GEU30" s="112"/>
      <c r="GEV30" s="112"/>
      <c r="GEW30" s="112"/>
      <c r="GEX30" s="112"/>
      <c r="GEY30" s="112"/>
      <c r="GEZ30" s="112"/>
      <c r="GFA30" s="112"/>
      <c r="GFB30" s="112"/>
      <c r="GFC30" s="112"/>
      <c r="GFD30" s="112"/>
      <c r="GFE30" s="112"/>
      <c r="GFF30" s="112"/>
      <c r="GFG30" s="112"/>
      <c r="GFH30" s="112"/>
      <c r="GFI30" s="112"/>
      <c r="GFJ30" s="112"/>
      <c r="GFK30" s="112"/>
      <c r="GFL30" s="112"/>
      <c r="GFM30" s="112"/>
      <c r="GFN30" s="112"/>
      <c r="GFO30" s="112"/>
      <c r="GFP30" s="112"/>
      <c r="GFQ30" s="112"/>
      <c r="GFR30" s="112"/>
      <c r="GFS30" s="112"/>
      <c r="GFT30" s="112"/>
      <c r="GFU30" s="112"/>
      <c r="GFV30" s="112"/>
      <c r="GFW30" s="112"/>
      <c r="GFX30" s="112"/>
      <c r="GFY30" s="112"/>
      <c r="GFZ30" s="112"/>
      <c r="GGA30" s="112"/>
      <c r="GGB30" s="112"/>
      <c r="GGC30" s="112"/>
      <c r="GGD30" s="112"/>
      <c r="GGE30" s="112"/>
      <c r="GGF30" s="112"/>
      <c r="GGG30" s="112"/>
      <c r="GGH30" s="112"/>
      <c r="GGI30" s="112"/>
      <c r="GGJ30" s="112"/>
      <c r="GGK30" s="112"/>
      <c r="GGL30" s="112"/>
      <c r="GGM30" s="112"/>
      <c r="GGN30" s="112"/>
      <c r="GGO30" s="112"/>
      <c r="GGP30" s="112"/>
      <c r="GGQ30" s="112"/>
      <c r="GGR30" s="112"/>
      <c r="GGS30" s="112"/>
      <c r="GGT30" s="112"/>
      <c r="GGU30" s="112"/>
      <c r="GGV30" s="112"/>
      <c r="GGW30" s="112"/>
      <c r="GGX30" s="112"/>
      <c r="GGY30" s="112"/>
      <c r="GGZ30" s="112"/>
      <c r="GHA30" s="112"/>
      <c r="GHB30" s="112"/>
      <c r="GHC30" s="112"/>
      <c r="GHD30" s="112"/>
      <c r="GHE30" s="112"/>
      <c r="GHF30" s="112"/>
      <c r="GHG30" s="112"/>
      <c r="GHH30" s="112"/>
      <c r="GHI30" s="112"/>
      <c r="GHJ30" s="112"/>
      <c r="GHK30" s="112"/>
      <c r="GHL30" s="112"/>
      <c r="GHM30" s="112"/>
      <c r="GHN30" s="112"/>
      <c r="GHO30" s="112"/>
      <c r="GHP30" s="112"/>
      <c r="GHQ30" s="112"/>
      <c r="GHR30" s="112"/>
      <c r="GHS30" s="112"/>
      <c r="GHT30" s="112"/>
      <c r="GHU30" s="112"/>
      <c r="GHV30" s="112"/>
      <c r="GHW30" s="112"/>
      <c r="GHX30" s="112"/>
      <c r="GHY30" s="112"/>
      <c r="GHZ30" s="112"/>
      <c r="GIA30" s="112"/>
      <c r="GIB30" s="112"/>
      <c r="GIC30" s="112"/>
      <c r="GID30" s="112"/>
      <c r="GIE30" s="112"/>
      <c r="GIF30" s="112"/>
      <c r="GIG30" s="112"/>
      <c r="GIH30" s="112"/>
      <c r="GII30" s="112"/>
      <c r="GIJ30" s="112"/>
      <c r="GIK30" s="112"/>
      <c r="GIL30" s="112"/>
      <c r="GIM30" s="112"/>
      <c r="GIN30" s="112"/>
      <c r="GIO30" s="112"/>
      <c r="GIP30" s="112"/>
      <c r="GIQ30" s="112"/>
      <c r="GIR30" s="112"/>
      <c r="GIS30" s="112"/>
      <c r="GIT30" s="112"/>
      <c r="GIU30" s="112"/>
      <c r="GIV30" s="112"/>
      <c r="GIW30" s="112"/>
      <c r="GIX30" s="112"/>
      <c r="GIY30" s="112"/>
      <c r="GIZ30" s="112"/>
      <c r="GJA30" s="112"/>
      <c r="GJB30" s="112"/>
      <c r="GJC30" s="112"/>
      <c r="GJD30" s="112"/>
      <c r="GJE30" s="112"/>
      <c r="GJF30" s="112"/>
      <c r="GJG30" s="112"/>
      <c r="GJH30" s="112"/>
      <c r="GJI30" s="112"/>
      <c r="GJJ30" s="112"/>
      <c r="GJK30" s="112"/>
      <c r="GJL30" s="112"/>
      <c r="GJM30" s="112"/>
      <c r="GJN30" s="112"/>
      <c r="GJO30" s="112"/>
      <c r="GJP30" s="112"/>
      <c r="GJQ30" s="112"/>
      <c r="GJR30" s="112"/>
      <c r="GJS30" s="112"/>
      <c r="GJT30" s="112"/>
      <c r="GJU30" s="112"/>
      <c r="GJV30" s="112"/>
      <c r="GJW30" s="112"/>
      <c r="GJX30" s="112"/>
      <c r="GJY30" s="112"/>
      <c r="GJZ30" s="112"/>
      <c r="GKA30" s="112"/>
      <c r="GKB30" s="112"/>
      <c r="GKC30" s="112"/>
      <c r="GKD30" s="112"/>
      <c r="GKE30" s="112"/>
      <c r="GKF30" s="112"/>
      <c r="GKG30" s="112"/>
      <c r="GKH30" s="112"/>
      <c r="GKI30" s="112"/>
      <c r="GKJ30" s="112"/>
      <c r="GKK30" s="112"/>
      <c r="GKL30" s="112"/>
      <c r="GKM30" s="112"/>
      <c r="GKN30" s="112"/>
      <c r="GKO30" s="112"/>
      <c r="GKP30" s="112"/>
      <c r="GKQ30" s="112"/>
      <c r="GKR30" s="112"/>
      <c r="GKS30" s="112"/>
      <c r="GKT30" s="112"/>
      <c r="GKU30" s="112"/>
      <c r="GKV30" s="112"/>
      <c r="GKW30" s="112"/>
      <c r="GKX30" s="112"/>
      <c r="GKY30" s="112"/>
      <c r="GKZ30" s="112"/>
      <c r="GLA30" s="112"/>
      <c r="GLB30" s="112"/>
      <c r="GLC30" s="112"/>
      <c r="GLD30" s="112"/>
      <c r="GLE30" s="112"/>
      <c r="GLF30" s="112"/>
      <c r="GLG30" s="112"/>
      <c r="GLH30" s="112"/>
      <c r="GLI30" s="112"/>
      <c r="GLJ30" s="112"/>
      <c r="GLK30" s="112"/>
      <c r="GLL30" s="112"/>
      <c r="GLM30" s="112"/>
      <c r="GLN30" s="112"/>
      <c r="GLO30" s="112"/>
      <c r="GLP30" s="112"/>
      <c r="GLQ30" s="112"/>
      <c r="GLR30" s="112"/>
      <c r="GLS30" s="112"/>
      <c r="GLT30" s="112"/>
      <c r="GLU30" s="112"/>
      <c r="GLV30" s="112"/>
      <c r="GLW30" s="112"/>
      <c r="GLX30" s="112"/>
      <c r="GLY30" s="112"/>
      <c r="GLZ30" s="112"/>
      <c r="GMA30" s="112"/>
      <c r="GMB30" s="112"/>
      <c r="GMC30" s="112"/>
      <c r="GMD30" s="112"/>
      <c r="GME30" s="112"/>
      <c r="GMF30" s="112"/>
      <c r="GMG30" s="112"/>
      <c r="GMH30" s="112"/>
      <c r="GMI30" s="112"/>
      <c r="GMJ30" s="112"/>
      <c r="GMK30" s="112"/>
      <c r="GML30" s="112"/>
      <c r="GMM30" s="112"/>
      <c r="GMN30" s="112"/>
      <c r="GMO30" s="112"/>
      <c r="GMP30" s="112"/>
      <c r="GMQ30" s="112"/>
      <c r="GMR30" s="112"/>
      <c r="GMS30" s="112"/>
      <c r="GMT30" s="112"/>
      <c r="GMU30" s="112"/>
      <c r="GMV30" s="112"/>
      <c r="GMW30" s="112"/>
      <c r="GMX30" s="112"/>
      <c r="GMY30" s="112"/>
      <c r="GMZ30" s="112"/>
      <c r="GNA30" s="112"/>
      <c r="GNB30" s="112"/>
      <c r="GNC30" s="112"/>
      <c r="GND30" s="112"/>
      <c r="GNE30" s="112"/>
      <c r="GNF30" s="112"/>
      <c r="GNG30" s="112"/>
      <c r="GNH30" s="112"/>
      <c r="GNI30" s="112"/>
      <c r="GNJ30" s="112"/>
      <c r="GNK30" s="112"/>
      <c r="GNL30" s="112"/>
      <c r="GNM30" s="112"/>
      <c r="GNN30" s="112"/>
      <c r="GNO30" s="112"/>
      <c r="GNP30" s="112"/>
      <c r="GNQ30" s="112"/>
      <c r="GNR30" s="112"/>
      <c r="GNS30" s="112"/>
      <c r="GNT30" s="112"/>
      <c r="GNU30" s="112"/>
      <c r="GNV30" s="112"/>
      <c r="GNW30" s="112"/>
      <c r="GNX30" s="112"/>
      <c r="GNY30" s="112"/>
      <c r="GNZ30" s="112"/>
      <c r="GOA30" s="112"/>
      <c r="GOB30" s="112"/>
      <c r="GOC30" s="112"/>
      <c r="GOD30" s="112"/>
      <c r="GOE30" s="112"/>
      <c r="GOF30" s="112"/>
      <c r="GOG30" s="112"/>
      <c r="GOH30" s="112"/>
      <c r="GOI30" s="112"/>
      <c r="GOJ30" s="112"/>
      <c r="GOK30" s="112"/>
      <c r="GOL30" s="112"/>
      <c r="GOM30" s="112"/>
      <c r="GON30" s="112"/>
      <c r="GOO30" s="112"/>
      <c r="GOP30" s="112"/>
      <c r="GOQ30" s="112"/>
      <c r="GOR30" s="112"/>
      <c r="GOS30" s="112"/>
      <c r="GOT30" s="112"/>
      <c r="GOU30" s="112"/>
      <c r="GOV30" s="112"/>
      <c r="GOW30" s="112"/>
      <c r="GOX30" s="112"/>
      <c r="GOY30" s="112"/>
      <c r="GOZ30" s="112"/>
      <c r="GPA30" s="112"/>
      <c r="GPB30" s="112"/>
      <c r="GPC30" s="112"/>
      <c r="GPD30" s="112"/>
      <c r="GPE30" s="112"/>
      <c r="GPF30" s="112"/>
      <c r="GPG30" s="112"/>
      <c r="GPH30" s="112"/>
      <c r="GPI30" s="112"/>
      <c r="GPJ30" s="112"/>
      <c r="GPK30" s="112"/>
      <c r="GPL30" s="112"/>
      <c r="GPM30" s="112"/>
      <c r="GPN30" s="112"/>
      <c r="GPO30" s="112"/>
      <c r="GPP30" s="112"/>
      <c r="GPQ30" s="112"/>
      <c r="GPR30" s="112"/>
      <c r="GPS30" s="112"/>
      <c r="GPT30" s="112"/>
      <c r="GPU30" s="112"/>
      <c r="GPV30" s="112"/>
      <c r="GPW30" s="112"/>
      <c r="GPX30" s="112"/>
      <c r="GPY30" s="112"/>
      <c r="GPZ30" s="112"/>
      <c r="GQA30" s="112"/>
      <c r="GQB30" s="112"/>
      <c r="GQC30" s="112"/>
      <c r="GQD30" s="112"/>
      <c r="GQE30" s="112"/>
      <c r="GQF30" s="112"/>
      <c r="GQG30" s="112"/>
      <c r="GQH30" s="112"/>
      <c r="GQI30" s="112"/>
      <c r="GQJ30" s="112"/>
      <c r="GQK30" s="112"/>
      <c r="GQL30" s="112"/>
      <c r="GQM30" s="112"/>
      <c r="GQN30" s="112"/>
      <c r="GQO30" s="112"/>
      <c r="GQP30" s="112"/>
      <c r="GQQ30" s="112"/>
      <c r="GQR30" s="112"/>
      <c r="GQS30" s="112"/>
      <c r="GQT30" s="112"/>
      <c r="GQU30" s="112"/>
      <c r="GQV30" s="112"/>
      <c r="GQW30" s="112"/>
      <c r="GQX30" s="112"/>
      <c r="GQY30" s="112"/>
      <c r="GQZ30" s="112"/>
      <c r="GRA30" s="112"/>
      <c r="GRB30" s="112"/>
      <c r="GRC30" s="112"/>
      <c r="GRD30" s="112"/>
      <c r="GRE30" s="112"/>
      <c r="GRF30" s="112"/>
      <c r="GRG30" s="112"/>
      <c r="GRH30" s="112"/>
      <c r="GRI30" s="112"/>
      <c r="GRJ30" s="112"/>
      <c r="GRK30" s="112"/>
      <c r="GRL30" s="112"/>
      <c r="GRM30" s="112"/>
      <c r="GRN30" s="112"/>
      <c r="GRO30" s="112"/>
      <c r="GRP30" s="112"/>
      <c r="GRQ30" s="112"/>
      <c r="GRR30" s="112"/>
      <c r="GRS30" s="112"/>
      <c r="GRT30" s="112"/>
      <c r="GRU30" s="112"/>
      <c r="GRV30" s="112"/>
      <c r="GRW30" s="112"/>
      <c r="GRX30" s="112"/>
      <c r="GRY30" s="112"/>
      <c r="GRZ30" s="112"/>
      <c r="GSA30" s="112"/>
      <c r="GSB30" s="112"/>
      <c r="GSC30" s="112"/>
      <c r="GSD30" s="112"/>
      <c r="GSE30" s="112"/>
      <c r="GSF30" s="112"/>
      <c r="GSG30" s="112"/>
      <c r="GSH30" s="112"/>
      <c r="GSI30" s="112"/>
      <c r="GSJ30" s="112"/>
      <c r="GSK30" s="112"/>
      <c r="GSL30" s="112"/>
      <c r="GSM30" s="112"/>
      <c r="GSN30" s="112"/>
      <c r="GSO30" s="112"/>
      <c r="GSP30" s="112"/>
      <c r="GSQ30" s="112"/>
      <c r="GSR30" s="112"/>
      <c r="GSS30" s="112"/>
      <c r="GST30" s="112"/>
      <c r="GSU30" s="112"/>
      <c r="GSV30" s="112"/>
      <c r="GSW30" s="112"/>
      <c r="GSX30" s="112"/>
      <c r="GSY30" s="112"/>
      <c r="GSZ30" s="112"/>
      <c r="GTA30" s="112"/>
      <c r="GTB30" s="112"/>
      <c r="GTC30" s="112"/>
      <c r="GTD30" s="112"/>
      <c r="GTE30" s="112"/>
      <c r="GTF30" s="112"/>
      <c r="GTG30" s="112"/>
      <c r="GTH30" s="112"/>
      <c r="GTI30" s="112"/>
      <c r="GTJ30" s="112"/>
      <c r="GTK30" s="112"/>
      <c r="GTL30" s="112"/>
      <c r="GTM30" s="112"/>
      <c r="GTN30" s="112"/>
      <c r="GTO30" s="112"/>
      <c r="GTP30" s="112"/>
      <c r="GTQ30" s="112"/>
      <c r="GTR30" s="112"/>
      <c r="GTS30" s="112"/>
      <c r="GTT30" s="112"/>
      <c r="GTU30" s="112"/>
      <c r="GTV30" s="112"/>
      <c r="GTW30" s="112"/>
      <c r="GTX30" s="112"/>
      <c r="GTY30" s="112"/>
      <c r="GTZ30" s="112"/>
      <c r="GUA30" s="112"/>
      <c r="GUB30" s="112"/>
      <c r="GUC30" s="112"/>
      <c r="GUD30" s="112"/>
      <c r="GUE30" s="112"/>
      <c r="GUF30" s="112"/>
      <c r="GUG30" s="112"/>
      <c r="GUH30" s="112"/>
      <c r="GUI30" s="112"/>
      <c r="GUJ30" s="112"/>
      <c r="GUK30" s="112"/>
      <c r="GUL30" s="112"/>
      <c r="GUM30" s="112"/>
      <c r="GUN30" s="112"/>
      <c r="GUO30" s="112"/>
      <c r="GUP30" s="112"/>
      <c r="GUQ30" s="112"/>
      <c r="GUR30" s="112"/>
      <c r="GUS30" s="112"/>
      <c r="GUT30" s="112"/>
      <c r="GUU30" s="112"/>
      <c r="GUV30" s="112"/>
      <c r="GUW30" s="112"/>
      <c r="GUX30" s="112"/>
      <c r="GUY30" s="112"/>
      <c r="GUZ30" s="112"/>
      <c r="GVA30" s="112"/>
      <c r="GVB30" s="112"/>
      <c r="GVC30" s="112"/>
      <c r="GVD30" s="112"/>
      <c r="GVE30" s="112"/>
      <c r="GVF30" s="112"/>
      <c r="GVG30" s="112"/>
      <c r="GVH30" s="112"/>
      <c r="GVI30" s="112"/>
      <c r="GVJ30" s="112"/>
      <c r="GVK30" s="112"/>
      <c r="GVL30" s="112"/>
      <c r="GVM30" s="112"/>
      <c r="GVN30" s="112"/>
      <c r="GVO30" s="112"/>
      <c r="GVP30" s="112"/>
      <c r="GVQ30" s="112"/>
      <c r="GVR30" s="112"/>
      <c r="GVS30" s="112"/>
      <c r="GVT30" s="112"/>
      <c r="GVU30" s="112"/>
      <c r="GVV30" s="112"/>
      <c r="GVW30" s="112"/>
      <c r="GVX30" s="112"/>
      <c r="GVY30" s="112"/>
      <c r="GVZ30" s="112"/>
      <c r="GWA30" s="112"/>
      <c r="GWB30" s="112"/>
      <c r="GWC30" s="112"/>
      <c r="GWD30" s="112"/>
      <c r="GWE30" s="112"/>
      <c r="GWF30" s="112"/>
      <c r="GWG30" s="112"/>
      <c r="GWH30" s="112"/>
      <c r="GWI30" s="112"/>
      <c r="GWJ30" s="112"/>
      <c r="GWK30" s="112"/>
      <c r="GWL30" s="112"/>
      <c r="GWM30" s="112"/>
      <c r="GWN30" s="112"/>
      <c r="GWO30" s="112"/>
      <c r="GWP30" s="112"/>
      <c r="GWQ30" s="112"/>
      <c r="GWR30" s="112"/>
      <c r="GWS30" s="112"/>
      <c r="GWT30" s="112"/>
      <c r="GWU30" s="112"/>
      <c r="GWV30" s="112"/>
      <c r="GWW30" s="112"/>
      <c r="GWX30" s="112"/>
      <c r="GWY30" s="112"/>
      <c r="GWZ30" s="112"/>
      <c r="GXA30" s="112"/>
      <c r="GXB30" s="112"/>
      <c r="GXC30" s="112"/>
      <c r="GXD30" s="112"/>
      <c r="GXE30" s="112"/>
      <c r="GXF30" s="112"/>
      <c r="GXG30" s="112"/>
      <c r="GXH30" s="112"/>
      <c r="GXI30" s="112"/>
      <c r="GXJ30" s="112"/>
      <c r="GXK30" s="112"/>
      <c r="GXL30" s="112"/>
      <c r="GXM30" s="112"/>
      <c r="GXN30" s="112"/>
      <c r="GXO30" s="112"/>
      <c r="GXP30" s="112"/>
      <c r="GXQ30" s="112"/>
      <c r="GXR30" s="112"/>
      <c r="GXS30" s="112"/>
      <c r="GXT30" s="112"/>
      <c r="GXU30" s="112"/>
      <c r="GXV30" s="112"/>
      <c r="GXW30" s="112"/>
      <c r="GXX30" s="112"/>
      <c r="GXY30" s="112"/>
      <c r="GXZ30" s="112"/>
      <c r="GYA30" s="112"/>
      <c r="GYB30" s="112"/>
      <c r="GYC30" s="112"/>
      <c r="GYD30" s="112"/>
      <c r="GYE30" s="112"/>
      <c r="GYF30" s="112"/>
      <c r="GYG30" s="112"/>
      <c r="GYH30" s="112"/>
      <c r="GYI30" s="112"/>
      <c r="GYJ30" s="112"/>
      <c r="GYK30" s="112"/>
      <c r="GYL30" s="112"/>
      <c r="GYM30" s="112"/>
      <c r="GYN30" s="112"/>
      <c r="GYO30" s="112"/>
      <c r="GYP30" s="112"/>
      <c r="GYQ30" s="112"/>
      <c r="GYR30" s="112"/>
      <c r="GYS30" s="112"/>
      <c r="GYT30" s="112"/>
      <c r="GYU30" s="112"/>
      <c r="GYV30" s="112"/>
      <c r="GYW30" s="112"/>
      <c r="GYX30" s="112"/>
      <c r="GYY30" s="112"/>
      <c r="GYZ30" s="112"/>
      <c r="GZA30" s="112"/>
      <c r="GZB30" s="112"/>
      <c r="GZC30" s="112"/>
      <c r="GZD30" s="112"/>
      <c r="GZE30" s="112"/>
      <c r="GZF30" s="112"/>
      <c r="GZG30" s="112"/>
      <c r="GZH30" s="112"/>
      <c r="GZI30" s="112"/>
      <c r="GZJ30" s="112"/>
      <c r="GZK30" s="112"/>
      <c r="GZL30" s="112"/>
      <c r="GZM30" s="112"/>
      <c r="GZN30" s="112"/>
      <c r="GZO30" s="112"/>
      <c r="GZP30" s="112"/>
      <c r="GZQ30" s="112"/>
      <c r="GZR30" s="112"/>
      <c r="GZS30" s="112"/>
      <c r="GZT30" s="112"/>
      <c r="GZU30" s="112"/>
      <c r="GZV30" s="112"/>
      <c r="GZW30" s="112"/>
      <c r="GZX30" s="112"/>
      <c r="GZY30" s="112"/>
      <c r="GZZ30" s="112"/>
      <c r="HAA30" s="112"/>
      <c r="HAB30" s="112"/>
      <c r="HAC30" s="112"/>
      <c r="HAD30" s="112"/>
      <c r="HAE30" s="112"/>
      <c r="HAF30" s="112"/>
      <c r="HAG30" s="112"/>
      <c r="HAH30" s="112"/>
      <c r="HAI30" s="112"/>
      <c r="HAJ30" s="112"/>
      <c r="HAK30" s="112"/>
      <c r="HAL30" s="112"/>
      <c r="HAM30" s="112"/>
      <c r="HAN30" s="112"/>
      <c r="HAO30" s="112"/>
      <c r="HAP30" s="112"/>
      <c r="HAQ30" s="112"/>
      <c r="HAR30" s="112"/>
      <c r="HAS30" s="112"/>
      <c r="HAT30" s="112"/>
      <c r="HAU30" s="112"/>
      <c r="HAV30" s="112"/>
      <c r="HAW30" s="112"/>
      <c r="HAX30" s="112"/>
      <c r="HAY30" s="112"/>
      <c r="HAZ30" s="112"/>
      <c r="HBA30" s="112"/>
      <c r="HBB30" s="112"/>
      <c r="HBC30" s="112"/>
      <c r="HBD30" s="112"/>
      <c r="HBE30" s="112"/>
      <c r="HBF30" s="112"/>
      <c r="HBG30" s="112"/>
      <c r="HBH30" s="112"/>
      <c r="HBI30" s="112"/>
      <c r="HBJ30" s="112"/>
      <c r="HBK30" s="112"/>
      <c r="HBL30" s="112"/>
      <c r="HBM30" s="112"/>
      <c r="HBN30" s="112"/>
      <c r="HBO30" s="112"/>
      <c r="HBP30" s="112"/>
      <c r="HBQ30" s="112"/>
      <c r="HBR30" s="112"/>
      <c r="HBS30" s="112"/>
      <c r="HBT30" s="112"/>
      <c r="HBU30" s="112"/>
      <c r="HBV30" s="112"/>
      <c r="HBW30" s="112"/>
      <c r="HBX30" s="112"/>
      <c r="HBY30" s="112"/>
      <c r="HBZ30" s="112"/>
      <c r="HCA30" s="112"/>
      <c r="HCB30" s="112"/>
      <c r="HCC30" s="112"/>
      <c r="HCD30" s="112"/>
      <c r="HCE30" s="112"/>
      <c r="HCF30" s="112"/>
      <c r="HCG30" s="112"/>
      <c r="HCH30" s="112"/>
      <c r="HCI30" s="112"/>
      <c r="HCJ30" s="112"/>
      <c r="HCK30" s="112"/>
      <c r="HCL30" s="112"/>
      <c r="HCM30" s="112"/>
      <c r="HCN30" s="112"/>
      <c r="HCO30" s="112"/>
      <c r="HCP30" s="112"/>
      <c r="HCQ30" s="112"/>
      <c r="HCR30" s="112"/>
      <c r="HCS30" s="112"/>
      <c r="HCT30" s="112"/>
      <c r="HCU30" s="112"/>
      <c r="HCV30" s="112"/>
      <c r="HCW30" s="112"/>
      <c r="HCX30" s="112"/>
      <c r="HCY30" s="112"/>
      <c r="HCZ30" s="112"/>
      <c r="HDA30" s="112"/>
      <c r="HDB30" s="112"/>
      <c r="HDC30" s="112"/>
      <c r="HDD30" s="112"/>
      <c r="HDE30" s="112"/>
      <c r="HDF30" s="112"/>
      <c r="HDG30" s="112"/>
      <c r="HDH30" s="112"/>
      <c r="HDI30" s="112"/>
      <c r="HDJ30" s="112"/>
      <c r="HDK30" s="112"/>
      <c r="HDL30" s="112"/>
      <c r="HDM30" s="112"/>
      <c r="HDN30" s="112"/>
      <c r="HDO30" s="112"/>
      <c r="HDP30" s="112"/>
      <c r="HDQ30" s="112"/>
      <c r="HDR30" s="112"/>
      <c r="HDS30" s="112"/>
      <c r="HDT30" s="112"/>
      <c r="HDU30" s="112"/>
      <c r="HDV30" s="112"/>
      <c r="HDW30" s="112"/>
      <c r="HDX30" s="112"/>
      <c r="HDY30" s="112"/>
      <c r="HDZ30" s="112"/>
      <c r="HEA30" s="112"/>
      <c r="HEB30" s="112"/>
      <c r="HEC30" s="112"/>
      <c r="HED30" s="112"/>
      <c r="HEE30" s="112"/>
      <c r="HEF30" s="112"/>
      <c r="HEG30" s="112"/>
      <c r="HEH30" s="112"/>
      <c r="HEI30" s="112"/>
      <c r="HEJ30" s="112"/>
      <c r="HEK30" s="112"/>
      <c r="HEL30" s="112"/>
      <c r="HEM30" s="112"/>
      <c r="HEN30" s="112"/>
      <c r="HEO30" s="112"/>
      <c r="HEP30" s="112"/>
      <c r="HEQ30" s="112"/>
      <c r="HER30" s="112"/>
      <c r="HES30" s="112"/>
      <c r="HET30" s="112"/>
      <c r="HEU30" s="112"/>
      <c r="HEV30" s="112"/>
      <c r="HEW30" s="112"/>
      <c r="HEX30" s="112"/>
      <c r="HEY30" s="112"/>
      <c r="HEZ30" s="112"/>
      <c r="HFA30" s="112"/>
      <c r="HFB30" s="112"/>
      <c r="HFC30" s="112"/>
      <c r="HFD30" s="112"/>
      <c r="HFE30" s="112"/>
      <c r="HFF30" s="112"/>
      <c r="HFG30" s="112"/>
      <c r="HFH30" s="112"/>
      <c r="HFI30" s="112"/>
      <c r="HFJ30" s="112"/>
      <c r="HFK30" s="112"/>
      <c r="HFL30" s="112"/>
      <c r="HFM30" s="112"/>
      <c r="HFN30" s="112"/>
      <c r="HFO30" s="112"/>
      <c r="HFP30" s="112"/>
      <c r="HFQ30" s="112"/>
      <c r="HFR30" s="112"/>
      <c r="HFS30" s="112"/>
      <c r="HFT30" s="112"/>
      <c r="HFU30" s="112"/>
      <c r="HFV30" s="112"/>
      <c r="HFW30" s="112"/>
      <c r="HFX30" s="112"/>
      <c r="HFY30" s="112"/>
      <c r="HFZ30" s="112"/>
      <c r="HGA30" s="112"/>
      <c r="HGB30" s="112"/>
      <c r="HGC30" s="112"/>
      <c r="HGD30" s="112"/>
      <c r="HGE30" s="112"/>
      <c r="HGF30" s="112"/>
      <c r="HGG30" s="112"/>
      <c r="HGH30" s="112"/>
      <c r="HGI30" s="112"/>
      <c r="HGJ30" s="112"/>
      <c r="HGK30" s="112"/>
      <c r="HGL30" s="112"/>
      <c r="HGM30" s="112"/>
      <c r="HGN30" s="112"/>
      <c r="HGO30" s="112"/>
      <c r="HGP30" s="112"/>
      <c r="HGQ30" s="112"/>
      <c r="HGR30" s="112"/>
      <c r="HGS30" s="112"/>
      <c r="HGT30" s="112"/>
      <c r="HGU30" s="112"/>
      <c r="HGV30" s="112"/>
      <c r="HGW30" s="112"/>
      <c r="HGX30" s="112"/>
      <c r="HGY30" s="112"/>
      <c r="HGZ30" s="112"/>
      <c r="HHA30" s="112"/>
      <c r="HHB30" s="112"/>
      <c r="HHC30" s="112"/>
      <c r="HHD30" s="112"/>
      <c r="HHE30" s="112"/>
      <c r="HHF30" s="112"/>
      <c r="HHG30" s="112"/>
      <c r="HHH30" s="112"/>
      <c r="HHI30" s="112"/>
      <c r="HHJ30" s="112"/>
      <c r="HHK30" s="112"/>
      <c r="HHL30" s="112"/>
      <c r="HHM30" s="112"/>
      <c r="HHN30" s="112"/>
      <c r="HHO30" s="112"/>
      <c r="HHP30" s="112"/>
      <c r="HHQ30" s="112"/>
      <c r="HHR30" s="112"/>
      <c r="HHS30" s="112"/>
      <c r="HHT30" s="112"/>
      <c r="HHU30" s="112"/>
      <c r="HHV30" s="112"/>
      <c r="HHW30" s="112"/>
      <c r="HHX30" s="112"/>
      <c r="HHY30" s="112"/>
      <c r="HHZ30" s="112"/>
      <c r="HIA30" s="112"/>
      <c r="HIB30" s="112"/>
      <c r="HIC30" s="112"/>
      <c r="HID30" s="112"/>
      <c r="HIE30" s="112"/>
      <c r="HIF30" s="112"/>
      <c r="HIG30" s="112"/>
      <c r="HIH30" s="112"/>
      <c r="HII30" s="112"/>
      <c r="HIJ30" s="112"/>
      <c r="HIK30" s="112"/>
      <c r="HIL30" s="112"/>
      <c r="HIM30" s="112"/>
      <c r="HIN30" s="112"/>
      <c r="HIO30" s="112"/>
      <c r="HIP30" s="112"/>
      <c r="HIQ30" s="112"/>
      <c r="HIR30" s="112"/>
      <c r="HIS30" s="112"/>
      <c r="HIT30" s="112"/>
      <c r="HIU30" s="112"/>
      <c r="HIV30" s="112"/>
      <c r="HIW30" s="112"/>
      <c r="HIX30" s="112"/>
      <c r="HIY30" s="112"/>
      <c r="HIZ30" s="112"/>
      <c r="HJA30" s="112"/>
      <c r="HJB30" s="112"/>
      <c r="HJC30" s="112"/>
      <c r="HJD30" s="112"/>
      <c r="HJE30" s="112"/>
      <c r="HJF30" s="112"/>
      <c r="HJG30" s="112"/>
      <c r="HJH30" s="112"/>
      <c r="HJI30" s="112"/>
      <c r="HJJ30" s="112"/>
      <c r="HJK30" s="112"/>
      <c r="HJL30" s="112"/>
      <c r="HJM30" s="112"/>
      <c r="HJN30" s="112"/>
      <c r="HJO30" s="112"/>
      <c r="HJP30" s="112"/>
      <c r="HJQ30" s="112"/>
      <c r="HJR30" s="112"/>
      <c r="HJS30" s="112"/>
      <c r="HJT30" s="112"/>
      <c r="HJU30" s="112"/>
      <c r="HJV30" s="112"/>
      <c r="HJW30" s="112"/>
      <c r="HJX30" s="112"/>
      <c r="HJY30" s="112"/>
      <c r="HJZ30" s="112"/>
      <c r="HKA30" s="112"/>
      <c r="HKB30" s="112"/>
      <c r="HKC30" s="112"/>
      <c r="HKD30" s="112"/>
      <c r="HKE30" s="112"/>
      <c r="HKF30" s="112"/>
      <c r="HKG30" s="112"/>
      <c r="HKH30" s="112"/>
      <c r="HKI30" s="112"/>
      <c r="HKJ30" s="112"/>
      <c r="HKK30" s="112"/>
      <c r="HKL30" s="112"/>
      <c r="HKM30" s="112"/>
      <c r="HKN30" s="112"/>
      <c r="HKO30" s="112"/>
      <c r="HKP30" s="112"/>
      <c r="HKQ30" s="112"/>
      <c r="HKR30" s="112"/>
      <c r="HKS30" s="112"/>
      <c r="HKT30" s="112"/>
      <c r="HKU30" s="112"/>
      <c r="HKV30" s="112"/>
      <c r="HKW30" s="112"/>
      <c r="HKX30" s="112"/>
      <c r="HKY30" s="112"/>
      <c r="HKZ30" s="112"/>
      <c r="HLA30" s="112"/>
      <c r="HLB30" s="112"/>
      <c r="HLC30" s="112"/>
      <c r="HLD30" s="112"/>
      <c r="HLE30" s="112"/>
      <c r="HLF30" s="112"/>
      <c r="HLG30" s="112"/>
      <c r="HLH30" s="112"/>
      <c r="HLI30" s="112"/>
      <c r="HLJ30" s="112"/>
      <c r="HLK30" s="112"/>
      <c r="HLL30" s="112"/>
      <c r="HLM30" s="112"/>
      <c r="HLN30" s="112"/>
      <c r="HLO30" s="112"/>
      <c r="HLP30" s="112"/>
      <c r="HLQ30" s="112"/>
      <c r="HLR30" s="112"/>
      <c r="HLS30" s="112"/>
      <c r="HLT30" s="112"/>
      <c r="HLU30" s="112"/>
      <c r="HLV30" s="112"/>
      <c r="HLW30" s="112"/>
      <c r="HLX30" s="112"/>
      <c r="HLY30" s="112"/>
      <c r="HLZ30" s="112"/>
      <c r="HMA30" s="112"/>
      <c r="HMB30" s="112"/>
      <c r="HMC30" s="112"/>
      <c r="HMD30" s="112"/>
      <c r="HME30" s="112"/>
      <c r="HMF30" s="112"/>
      <c r="HMG30" s="112"/>
      <c r="HMH30" s="112"/>
      <c r="HMI30" s="112"/>
      <c r="HMJ30" s="112"/>
      <c r="HMK30" s="112"/>
      <c r="HML30" s="112"/>
      <c r="HMM30" s="112"/>
      <c r="HMN30" s="112"/>
      <c r="HMO30" s="112"/>
      <c r="HMP30" s="112"/>
      <c r="HMQ30" s="112"/>
      <c r="HMR30" s="112"/>
      <c r="HMS30" s="112"/>
      <c r="HMT30" s="112"/>
      <c r="HMU30" s="112"/>
      <c r="HMV30" s="112"/>
      <c r="HMW30" s="112"/>
      <c r="HMX30" s="112"/>
      <c r="HMY30" s="112"/>
      <c r="HMZ30" s="112"/>
      <c r="HNA30" s="112"/>
      <c r="HNB30" s="112"/>
      <c r="HNC30" s="112"/>
      <c r="HND30" s="112"/>
      <c r="HNE30" s="112"/>
      <c r="HNF30" s="112"/>
      <c r="HNG30" s="112"/>
      <c r="HNH30" s="112"/>
      <c r="HNI30" s="112"/>
      <c r="HNJ30" s="112"/>
      <c r="HNK30" s="112"/>
      <c r="HNL30" s="112"/>
      <c r="HNM30" s="112"/>
      <c r="HNN30" s="112"/>
      <c r="HNO30" s="112"/>
      <c r="HNP30" s="112"/>
      <c r="HNQ30" s="112"/>
      <c r="HNR30" s="112"/>
      <c r="HNS30" s="112"/>
      <c r="HNT30" s="112"/>
      <c r="HNU30" s="112"/>
      <c r="HNV30" s="112"/>
      <c r="HNW30" s="112"/>
      <c r="HNX30" s="112"/>
      <c r="HNY30" s="112"/>
      <c r="HNZ30" s="112"/>
      <c r="HOA30" s="112"/>
      <c r="HOB30" s="112"/>
      <c r="HOC30" s="112"/>
      <c r="HOD30" s="112"/>
      <c r="HOE30" s="112"/>
      <c r="HOF30" s="112"/>
      <c r="HOG30" s="112"/>
      <c r="HOH30" s="112"/>
      <c r="HOI30" s="112"/>
      <c r="HOJ30" s="112"/>
      <c r="HOK30" s="112"/>
      <c r="HOL30" s="112"/>
      <c r="HOM30" s="112"/>
      <c r="HON30" s="112"/>
      <c r="HOO30" s="112"/>
      <c r="HOP30" s="112"/>
      <c r="HOQ30" s="112"/>
      <c r="HOR30" s="112"/>
      <c r="HOS30" s="112"/>
      <c r="HOT30" s="112"/>
      <c r="HOU30" s="112"/>
      <c r="HOV30" s="112"/>
      <c r="HOW30" s="112"/>
      <c r="HOX30" s="112"/>
      <c r="HOY30" s="112"/>
      <c r="HOZ30" s="112"/>
      <c r="HPA30" s="112"/>
      <c r="HPB30" s="112"/>
      <c r="HPC30" s="112"/>
      <c r="HPD30" s="112"/>
      <c r="HPE30" s="112"/>
      <c r="HPF30" s="112"/>
      <c r="HPG30" s="112"/>
      <c r="HPH30" s="112"/>
      <c r="HPI30" s="112"/>
      <c r="HPJ30" s="112"/>
      <c r="HPK30" s="112"/>
      <c r="HPL30" s="112"/>
      <c r="HPM30" s="112"/>
      <c r="HPN30" s="112"/>
      <c r="HPO30" s="112"/>
      <c r="HPP30" s="112"/>
      <c r="HPQ30" s="112"/>
      <c r="HPR30" s="112"/>
      <c r="HPS30" s="112"/>
      <c r="HPT30" s="112"/>
      <c r="HPU30" s="112"/>
      <c r="HPV30" s="112"/>
      <c r="HPW30" s="112"/>
      <c r="HPX30" s="112"/>
      <c r="HPY30" s="112"/>
      <c r="HPZ30" s="112"/>
      <c r="HQA30" s="112"/>
      <c r="HQB30" s="112"/>
      <c r="HQC30" s="112"/>
      <c r="HQD30" s="112"/>
      <c r="HQE30" s="112"/>
      <c r="HQF30" s="112"/>
      <c r="HQG30" s="112"/>
      <c r="HQH30" s="112"/>
      <c r="HQI30" s="112"/>
      <c r="HQJ30" s="112"/>
      <c r="HQK30" s="112"/>
      <c r="HQL30" s="112"/>
      <c r="HQM30" s="112"/>
      <c r="HQN30" s="112"/>
      <c r="HQO30" s="112"/>
      <c r="HQP30" s="112"/>
      <c r="HQQ30" s="112"/>
      <c r="HQR30" s="112"/>
      <c r="HQS30" s="112"/>
      <c r="HQT30" s="112"/>
      <c r="HQU30" s="112"/>
      <c r="HQV30" s="112"/>
      <c r="HQW30" s="112"/>
      <c r="HQX30" s="112"/>
      <c r="HQY30" s="112"/>
      <c r="HQZ30" s="112"/>
      <c r="HRA30" s="112"/>
      <c r="HRB30" s="112"/>
      <c r="HRC30" s="112"/>
      <c r="HRD30" s="112"/>
      <c r="HRE30" s="112"/>
      <c r="HRF30" s="112"/>
      <c r="HRG30" s="112"/>
      <c r="HRH30" s="112"/>
      <c r="HRI30" s="112"/>
      <c r="HRJ30" s="112"/>
      <c r="HRK30" s="112"/>
      <c r="HRL30" s="112"/>
      <c r="HRM30" s="112"/>
      <c r="HRN30" s="112"/>
      <c r="HRO30" s="112"/>
      <c r="HRP30" s="112"/>
      <c r="HRQ30" s="112"/>
      <c r="HRR30" s="112"/>
      <c r="HRS30" s="112"/>
      <c r="HRT30" s="112"/>
      <c r="HRU30" s="112"/>
      <c r="HRV30" s="112"/>
      <c r="HRW30" s="112"/>
      <c r="HRX30" s="112"/>
      <c r="HRY30" s="112"/>
      <c r="HRZ30" s="112"/>
      <c r="HSA30" s="112"/>
      <c r="HSB30" s="112"/>
      <c r="HSC30" s="112"/>
      <c r="HSD30" s="112"/>
      <c r="HSE30" s="112"/>
      <c r="HSF30" s="112"/>
      <c r="HSG30" s="112"/>
      <c r="HSH30" s="112"/>
      <c r="HSI30" s="112"/>
      <c r="HSJ30" s="112"/>
      <c r="HSK30" s="112"/>
      <c r="HSL30" s="112"/>
      <c r="HSM30" s="112"/>
      <c r="HSN30" s="112"/>
      <c r="HSO30" s="112"/>
      <c r="HSP30" s="112"/>
      <c r="HSQ30" s="112"/>
      <c r="HSR30" s="112"/>
      <c r="HSS30" s="112"/>
      <c r="HST30" s="112"/>
      <c r="HSU30" s="112"/>
      <c r="HSV30" s="112"/>
      <c r="HSW30" s="112"/>
      <c r="HSX30" s="112"/>
      <c r="HSY30" s="112"/>
      <c r="HSZ30" s="112"/>
      <c r="HTA30" s="112"/>
      <c r="HTB30" s="112"/>
      <c r="HTC30" s="112"/>
      <c r="HTD30" s="112"/>
      <c r="HTE30" s="112"/>
      <c r="HTF30" s="112"/>
      <c r="HTG30" s="112"/>
      <c r="HTH30" s="112"/>
      <c r="HTI30" s="112"/>
      <c r="HTJ30" s="112"/>
      <c r="HTK30" s="112"/>
      <c r="HTL30" s="112"/>
      <c r="HTM30" s="112"/>
      <c r="HTN30" s="112"/>
      <c r="HTO30" s="112"/>
      <c r="HTP30" s="112"/>
      <c r="HTQ30" s="112"/>
      <c r="HTR30" s="112"/>
      <c r="HTS30" s="112"/>
      <c r="HTT30" s="112"/>
      <c r="HTU30" s="112"/>
      <c r="HTV30" s="112"/>
      <c r="HTW30" s="112"/>
      <c r="HTX30" s="112"/>
      <c r="HTY30" s="112"/>
      <c r="HTZ30" s="112"/>
      <c r="HUA30" s="112"/>
      <c r="HUB30" s="112"/>
      <c r="HUC30" s="112"/>
      <c r="HUD30" s="112"/>
      <c r="HUE30" s="112"/>
      <c r="HUF30" s="112"/>
      <c r="HUG30" s="112"/>
      <c r="HUH30" s="112"/>
      <c r="HUI30" s="112"/>
      <c r="HUJ30" s="112"/>
      <c r="HUK30" s="112"/>
      <c r="HUL30" s="112"/>
      <c r="HUM30" s="112"/>
      <c r="HUN30" s="112"/>
      <c r="HUO30" s="112"/>
      <c r="HUP30" s="112"/>
      <c r="HUQ30" s="112"/>
      <c r="HUR30" s="112"/>
      <c r="HUS30" s="112"/>
      <c r="HUT30" s="112"/>
      <c r="HUU30" s="112"/>
      <c r="HUV30" s="112"/>
      <c r="HUW30" s="112"/>
      <c r="HUX30" s="112"/>
      <c r="HUY30" s="112"/>
      <c r="HUZ30" s="112"/>
      <c r="HVA30" s="112"/>
      <c r="HVB30" s="112"/>
      <c r="HVC30" s="112"/>
      <c r="HVD30" s="112"/>
      <c r="HVE30" s="112"/>
      <c r="HVF30" s="112"/>
      <c r="HVG30" s="112"/>
      <c r="HVH30" s="112"/>
      <c r="HVI30" s="112"/>
      <c r="HVJ30" s="112"/>
      <c r="HVK30" s="112"/>
      <c r="HVL30" s="112"/>
      <c r="HVM30" s="112"/>
      <c r="HVN30" s="112"/>
      <c r="HVO30" s="112"/>
      <c r="HVP30" s="112"/>
      <c r="HVQ30" s="112"/>
      <c r="HVR30" s="112"/>
      <c r="HVS30" s="112"/>
      <c r="HVT30" s="112"/>
      <c r="HVU30" s="112"/>
      <c r="HVV30" s="112"/>
      <c r="HVW30" s="112"/>
      <c r="HVX30" s="112"/>
      <c r="HVY30" s="112"/>
      <c r="HVZ30" s="112"/>
      <c r="HWA30" s="112"/>
      <c r="HWB30" s="112"/>
      <c r="HWC30" s="112"/>
      <c r="HWD30" s="112"/>
      <c r="HWE30" s="112"/>
      <c r="HWF30" s="112"/>
      <c r="HWG30" s="112"/>
      <c r="HWH30" s="112"/>
      <c r="HWI30" s="112"/>
      <c r="HWJ30" s="112"/>
      <c r="HWK30" s="112"/>
      <c r="HWL30" s="112"/>
      <c r="HWM30" s="112"/>
      <c r="HWN30" s="112"/>
      <c r="HWO30" s="112"/>
      <c r="HWP30" s="112"/>
      <c r="HWQ30" s="112"/>
      <c r="HWR30" s="112"/>
      <c r="HWS30" s="112"/>
      <c r="HWT30" s="112"/>
      <c r="HWU30" s="112"/>
      <c r="HWV30" s="112"/>
      <c r="HWW30" s="112"/>
      <c r="HWX30" s="112"/>
      <c r="HWY30" s="112"/>
      <c r="HWZ30" s="112"/>
      <c r="HXA30" s="112"/>
      <c r="HXB30" s="112"/>
      <c r="HXC30" s="112"/>
      <c r="HXD30" s="112"/>
      <c r="HXE30" s="112"/>
      <c r="HXF30" s="112"/>
      <c r="HXG30" s="112"/>
      <c r="HXH30" s="112"/>
      <c r="HXI30" s="112"/>
      <c r="HXJ30" s="112"/>
      <c r="HXK30" s="112"/>
      <c r="HXL30" s="112"/>
      <c r="HXM30" s="112"/>
      <c r="HXN30" s="112"/>
      <c r="HXO30" s="112"/>
      <c r="HXP30" s="112"/>
      <c r="HXQ30" s="112"/>
      <c r="HXR30" s="112"/>
      <c r="HXS30" s="112"/>
      <c r="HXT30" s="112"/>
      <c r="HXU30" s="112"/>
      <c r="HXV30" s="112"/>
      <c r="HXW30" s="112"/>
      <c r="HXX30" s="112"/>
      <c r="HXY30" s="112"/>
      <c r="HXZ30" s="112"/>
      <c r="HYA30" s="112"/>
      <c r="HYB30" s="112"/>
      <c r="HYC30" s="112"/>
      <c r="HYD30" s="112"/>
      <c r="HYE30" s="112"/>
      <c r="HYF30" s="112"/>
      <c r="HYG30" s="112"/>
      <c r="HYH30" s="112"/>
      <c r="HYI30" s="112"/>
      <c r="HYJ30" s="112"/>
      <c r="HYK30" s="112"/>
      <c r="HYL30" s="112"/>
      <c r="HYM30" s="112"/>
      <c r="HYN30" s="112"/>
      <c r="HYO30" s="112"/>
      <c r="HYP30" s="112"/>
      <c r="HYQ30" s="112"/>
      <c r="HYR30" s="112"/>
      <c r="HYS30" s="112"/>
      <c r="HYT30" s="112"/>
      <c r="HYU30" s="112"/>
      <c r="HYV30" s="112"/>
      <c r="HYW30" s="112"/>
      <c r="HYX30" s="112"/>
      <c r="HYY30" s="112"/>
      <c r="HYZ30" s="112"/>
      <c r="HZA30" s="112"/>
      <c r="HZB30" s="112"/>
      <c r="HZC30" s="112"/>
      <c r="HZD30" s="112"/>
      <c r="HZE30" s="112"/>
      <c r="HZF30" s="112"/>
      <c r="HZG30" s="112"/>
      <c r="HZH30" s="112"/>
      <c r="HZI30" s="112"/>
      <c r="HZJ30" s="112"/>
      <c r="HZK30" s="112"/>
      <c r="HZL30" s="112"/>
      <c r="HZM30" s="112"/>
      <c r="HZN30" s="112"/>
      <c r="HZO30" s="112"/>
      <c r="HZP30" s="112"/>
      <c r="HZQ30" s="112"/>
      <c r="HZR30" s="112"/>
      <c r="HZS30" s="112"/>
      <c r="HZT30" s="112"/>
      <c r="HZU30" s="112"/>
      <c r="HZV30" s="112"/>
      <c r="HZW30" s="112"/>
      <c r="HZX30" s="112"/>
      <c r="HZY30" s="112"/>
      <c r="HZZ30" s="112"/>
      <c r="IAA30" s="112"/>
      <c r="IAB30" s="112"/>
      <c r="IAC30" s="112"/>
      <c r="IAD30" s="112"/>
      <c r="IAE30" s="112"/>
      <c r="IAF30" s="112"/>
      <c r="IAG30" s="112"/>
      <c r="IAH30" s="112"/>
      <c r="IAI30" s="112"/>
      <c r="IAJ30" s="112"/>
      <c r="IAK30" s="112"/>
      <c r="IAL30" s="112"/>
      <c r="IAM30" s="112"/>
      <c r="IAN30" s="112"/>
      <c r="IAO30" s="112"/>
      <c r="IAP30" s="112"/>
      <c r="IAQ30" s="112"/>
      <c r="IAR30" s="112"/>
      <c r="IAS30" s="112"/>
      <c r="IAT30" s="112"/>
      <c r="IAU30" s="112"/>
      <c r="IAV30" s="112"/>
      <c r="IAW30" s="112"/>
      <c r="IAX30" s="112"/>
      <c r="IAY30" s="112"/>
      <c r="IAZ30" s="112"/>
      <c r="IBA30" s="112"/>
      <c r="IBB30" s="112"/>
      <c r="IBC30" s="112"/>
      <c r="IBD30" s="112"/>
      <c r="IBE30" s="112"/>
      <c r="IBF30" s="112"/>
      <c r="IBG30" s="112"/>
      <c r="IBH30" s="112"/>
      <c r="IBI30" s="112"/>
      <c r="IBJ30" s="112"/>
      <c r="IBK30" s="112"/>
      <c r="IBL30" s="112"/>
      <c r="IBM30" s="112"/>
      <c r="IBN30" s="112"/>
      <c r="IBO30" s="112"/>
      <c r="IBP30" s="112"/>
      <c r="IBQ30" s="112"/>
      <c r="IBR30" s="112"/>
      <c r="IBS30" s="112"/>
      <c r="IBT30" s="112"/>
      <c r="IBU30" s="112"/>
      <c r="IBV30" s="112"/>
      <c r="IBW30" s="112"/>
      <c r="IBX30" s="112"/>
      <c r="IBY30" s="112"/>
      <c r="IBZ30" s="112"/>
      <c r="ICA30" s="112"/>
      <c r="ICB30" s="112"/>
      <c r="ICC30" s="112"/>
      <c r="ICD30" s="112"/>
      <c r="ICE30" s="112"/>
      <c r="ICF30" s="112"/>
      <c r="ICG30" s="112"/>
      <c r="ICH30" s="112"/>
      <c r="ICI30" s="112"/>
      <c r="ICJ30" s="112"/>
      <c r="ICK30" s="112"/>
      <c r="ICL30" s="112"/>
      <c r="ICM30" s="112"/>
      <c r="ICN30" s="112"/>
      <c r="ICO30" s="112"/>
      <c r="ICP30" s="112"/>
      <c r="ICQ30" s="112"/>
      <c r="ICR30" s="112"/>
      <c r="ICS30" s="112"/>
      <c r="ICT30" s="112"/>
      <c r="ICU30" s="112"/>
      <c r="ICV30" s="112"/>
      <c r="ICW30" s="112"/>
      <c r="ICX30" s="112"/>
      <c r="ICY30" s="112"/>
      <c r="ICZ30" s="112"/>
      <c r="IDA30" s="112"/>
      <c r="IDB30" s="112"/>
      <c r="IDC30" s="112"/>
      <c r="IDD30" s="112"/>
      <c r="IDE30" s="112"/>
      <c r="IDF30" s="112"/>
      <c r="IDG30" s="112"/>
      <c r="IDH30" s="112"/>
      <c r="IDI30" s="112"/>
      <c r="IDJ30" s="112"/>
      <c r="IDK30" s="112"/>
      <c r="IDL30" s="112"/>
      <c r="IDM30" s="112"/>
      <c r="IDN30" s="112"/>
      <c r="IDO30" s="112"/>
      <c r="IDP30" s="112"/>
      <c r="IDQ30" s="112"/>
      <c r="IDR30" s="112"/>
      <c r="IDS30" s="112"/>
      <c r="IDT30" s="112"/>
      <c r="IDU30" s="112"/>
      <c r="IDV30" s="112"/>
      <c r="IDW30" s="112"/>
      <c r="IDX30" s="112"/>
      <c r="IDY30" s="112"/>
      <c r="IDZ30" s="112"/>
      <c r="IEA30" s="112"/>
      <c r="IEB30" s="112"/>
      <c r="IEC30" s="112"/>
      <c r="IED30" s="112"/>
      <c r="IEE30" s="112"/>
      <c r="IEF30" s="112"/>
      <c r="IEG30" s="112"/>
      <c r="IEH30" s="112"/>
      <c r="IEI30" s="112"/>
      <c r="IEJ30" s="112"/>
      <c r="IEK30" s="112"/>
      <c r="IEL30" s="112"/>
      <c r="IEM30" s="112"/>
      <c r="IEN30" s="112"/>
      <c r="IEO30" s="112"/>
      <c r="IEP30" s="112"/>
      <c r="IEQ30" s="112"/>
      <c r="IER30" s="112"/>
      <c r="IES30" s="112"/>
      <c r="IET30" s="112"/>
      <c r="IEU30" s="112"/>
      <c r="IEV30" s="112"/>
      <c r="IEW30" s="112"/>
      <c r="IEX30" s="112"/>
      <c r="IEY30" s="112"/>
      <c r="IEZ30" s="112"/>
      <c r="IFA30" s="112"/>
      <c r="IFB30" s="112"/>
      <c r="IFC30" s="112"/>
      <c r="IFD30" s="112"/>
      <c r="IFE30" s="112"/>
      <c r="IFF30" s="112"/>
      <c r="IFG30" s="112"/>
      <c r="IFH30" s="112"/>
      <c r="IFI30" s="112"/>
      <c r="IFJ30" s="112"/>
      <c r="IFK30" s="112"/>
      <c r="IFL30" s="112"/>
      <c r="IFM30" s="112"/>
      <c r="IFN30" s="112"/>
      <c r="IFO30" s="112"/>
      <c r="IFP30" s="112"/>
      <c r="IFQ30" s="112"/>
      <c r="IFR30" s="112"/>
      <c r="IFS30" s="112"/>
      <c r="IFT30" s="112"/>
      <c r="IFU30" s="112"/>
      <c r="IFV30" s="112"/>
      <c r="IFW30" s="112"/>
      <c r="IFX30" s="112"/>
      <c r="IFY30" s="112"/>
      <c r="IFZ30" s="112"/>
      <c r="IGA30" s="112"/>
      <c r="IGB30" s="112"/>
      <c r="IGC30" s="112"/>
      <c r="IGD30" s="112"/>
      <c r="IGE30" s="112"/>
      <c r="IGF30" s="112"/>
      <c r="IGG30" s="112"/>
      <c r="IGH30" s="112"/>
      <c r="IGI30" s="112"/>
      <c r="IGJ30" s="112"/>
      <c r="IGK30" s="112"/>
      <c r="IGL30" s="112"/>
      <c r="IGM30" s="112"/>
      <c r="IGN30" s="112"/>
      <c r="IGO30" s="112"/>
      <c r="IGP30" s="112"/>
      <c r="IGQ30" s="112"/>
      <c r="IGR30" s="112"/>
      <c r="IGS30" s="112"/>
      <c r="IGT30" s="112"/>
      <c r="IGU30" s="112"/>
      <c r="IGV30" s="112"/>
      <c r="IGW30" s="112"/>
      <c r="IGX30" s="112"/>
      <c r="IGY30" s="112"/>
      <c r="IGZ30" s="112"/>
      <c r="IHA30" s="112"/>
      <c r="IHB30" s="112"/>
      <c r="IHC30" s="112"/>
      <c r="IHD30" s="112"/>
      <c r="IHE30" s="112"/>
      <c r="IHF30" s="112"/>
      <c r="IHG30" s="112"/>
      <c r="IHH30" s="112"/>
      <c r="IHI30" s="112"/>
      <c r="IHJ30" s="112"/>
      <c r="IHK30" s="112"/>
      <c r="IHL30" s="112"/>
      <c r="IHM30" s="112"/>
      <c r="IHN30" s="112"/>
      <c r="IHO30" s="112"/>
      <c r="IHP30" s="112"/>
      <c r="IHQ30" s="112"/>
      <c r="IHR30" s="112"/>
      <c r="IHS30" s="112"/>
      <c r="IHT30" s="112"/>
      <c r="IHU30" s="112"/>
      <c r="IHV30" s="112"/>
      <c r="IHW30" s="112"/>
      <c r="IHX30" s="112"/>
      <c r="IHY30" s="112"/>
      <c r="IHZ30" s="112"/>
      <c r="IIA30" s="112"/>
      <c r="IIB30" s="112"/>
      <c r="IIC30" s="112"/>
      <c r="IID30" s="112"/>
      <c r="IIE30" s="112"/>
      <c r="IIF30" s="112"/>
      <c r="IIG30" s="112"/>
      <c r="IIH30" s="112"/>
      <c r="III30" s="112"/>
      <c r="IIJ30" s="112"/>
      <c r="IIK30" s="112"/>
      <c r="IIL30" s="112"/>
      <c r="IIM30" s="112"/>
      <c r="IIN30" s="112"/>
      <c r="IIO30" s="112"/>
      <c r="IIP30" s="112"/>
      <c r="IIQ30" s="112"/>
      <c r="IIR30" s="112"/>
      <c r="IIS30" s="112"/>
      <c r="IIT30" s="112"/>
      <c r="IIU30" s="112"/>
      <c r="IIV30" s="112"/>
      <c r="IIW30" s="112"/>
      <c r="IIX30" s="112"/>
      <c r="IIY30" s="112"/>
      <c r="IIZ30" s="112"/>
      <c r="IJA30" s="112"/>
      <c r="IJB30" s="112"/>
      <c r="IJC30" s="112"/>
      <c r="IJD30" s="112"/>
      <c r="IJE30" s="112"/>
      <c r="IJF30" s="112"/>
      <c r="IJG30" s="112"/>
      <c r="IJH30" s="112"/>
      <c r="IJI30" s="112"/>
      <c r="IJJ30" s="112"/>
      <c r="IJK30" s="112"/>
      <c r="IJL30" s="112"/>
      <c r="IJM30" s="112"/>
      <c r="IJN30" s="112"/>
      <c r="IJO30" s="112"/>
      <c r="IJP30" s="112"/>
      <c r="IJQ30" s="112"/>
      <c r="IJR30" s="112"/>
      <c r="IJS30" s="112"/>
      <c r="IJT30" s="112"/>
      <c r="IJU30" s="112"/>
      <c r="IJV30" s="112"/>
      <c r="IJW30" s="112"/>
      <c r="IJX30" s="112"/>
      <c r="IJY30" s="112"/>
      <c r="IJZ30" s="112"/>
      <c r="IKA30" s="112"/>
      <c r="IKB30" s="112"/>
      <c r="IKC30" s="112"/>
      <c r="IKD30" s="112"/>
      <c r="IKE30" s="112"/>
      <c r="IKF30" s="112"/>
      <c r="IKG30" s="112"/>
      <c r="IKH30" s="112"/>
      <c r="IKI30" s="112"/>
      <c r="IKJ30" s="112"/>
      <c r="IKK30" s="112"/>
      <c r="IKL30" s="112"/>
      <c r="IKM30" s="112"/>
      <c r="IKN30" s="112"/>
      <c r="IKO30" s="112"/>
      <c r="IKP30" s="112"/>
      <c r="IKQ30" s="112"/>
      <c r="IKR30" s="112"/>
      <c r="IKS30" s="112"/>
      <c r="IKT30" s="112"/>
      <c r="IKU30" s="112"/>
      <c r="IKV30" s="112"/>
      <c r="IKW30" s="112"/>
      <c r="IKX30" s="112"/>
      <c r="IKY30" s="112"/>
      <c r="IKZ30" s="112"/>
      <c r="ILA30" s="112"/>
      <c r="ILB30" s="112"/>
      <c r="ILC30" s="112"/>
      <c r="ILD30" s="112"/>
      <c r="ILE30" s="112"/>
      <c r="ILF30" s="112"/>
      <c r="ILG30" s="112"/>
      <c r="ILH30" s="112"/>
      <c r="ILI30" s="112"/>
      <c r="ILJ30" s="112"/>
      <c r="ILK30" s="112"/>
      <c r="ILL30" s="112"/>
      <c r="ILM30" s="112"/>
      <c r="ILN30" s="112"/>
      <c r="ILO30" s="112"/>
      <c r="ILP30" s="112"/>
      <c r="ILQ30" s="112"/>
      <c r="ILR30" s="112"/>
      <c r="ILS30" s="112"/>
      <c r="ILT30" s="112"/>
      <c r="ILU30" s="112"/>
      <c r="ILV30" s="112"/>
      <c r="ILW30" s="112"/>
      <c r="ILX30" s="112"/>
      <c r="ILY30" s="112"/>
      <c r="ILZ30" s="112"/>
      <c r="IMA30" s="112"/>
      <c r="IMB30" s="112"/>
      <c r="IMC30" s="112"/>
      <c r="IMD30" s="112"/>
      <c r="IME30" s="112"/>
      <c r="IMF30" s="112"/>
      <c r="IMG30" s="112"/>
      <c r="IMH30" s="112"/>
      <c r="IMI30" s="112"/>
      <c r="IMJ30" s="112"/>
      <c r="IMK30" s="112"/>
      <c r="IML30" s="112"/>
      <c r="IMM30" s="112"/>
      <c r="IMN30" s="112"/>
      <c r="IMO30" s="112"/>
      <c r="IMP30" s="112"/>
      <c r="IMQ30" s="112"/>
      <c r="IMR30" s="112"/>
      <c r="IMS30" s="112"/>
      <c r="IMT30" s="112"/>
      <c r="IMU30" s="112"/>
      <c r="IMV30" s="112"/>
      <c r="IMW30" s="112"/>
      <c r="IMX30" s="112"/>
      <c r="IMY30" s="112"/>
      <c r="IMZ30" s="112"/>
      <c r="INA30" s="112"/>
      <c r="INB30" s="112"/>
      <c r="INC30" s="112"/>
      <c r="IND30" s="112"/>
      <c r="INE30" s="112"/>
      <c r="INF30" s="112"/>
      <c r="ING30" s="112"/>
      <c r="INH30" s="112"/>
      <c r="INI30" s="112"/>
      <c r="INJ30" s="112"/>
      <c r="INK30" s="112"/>
      <c r="INL30" s="112"/>
      <c r="INM30" s="112"/>
      <c r="INN30" s="112"/>
      <c r="INO30" s="112"/>
      <c r="INP30" s="112"/>
      <c r="INQ30" s="112"/>
      <c r="INR30" s="112"/>
      <c r="INS30" s="112"/>
      <c r="INT30" s="112"/>
      <c r="INU30" s="112"/>
      <c r="INV30" s="112"/>
      <c r="INW30" s="112"/>
      <c r="INX30" s="112"/>
      <c r="INY30" s="112"/>
      <c r="INZ30" s="112"/>
      <c r="IOA30" s="112"/>
      <c r="IOB30" s="112"/>
      <c r="IOC30" s="112"/>
      <c r="IOD30" s="112"/>
      <c r="IOE30" s="112"/>
      <c r="IOF30" s="112"/>
      <c r="IOG30" s="112"/>
      <c r="IOH30" s="112"/>
      <c r="IOI30" s="112"/>
      <c r="IOJ30" s="112"/>
      <c r="IOK30" s="112"/>
      <c r="IOL30" s="112"/>
      <c r="IOM30" s="112"/>
      <c r="ION30" s="112"/>
      <c r="IOO30" s="112"/>
      <c r="IOP30" s="112"/>
      <c r="IOQ30" s="112"/>
      <c r="IOR30" s="112"/>
      <c r="IOS30" s="112"/>
      <c r="IOT30" s="112"/>
      <c r="IOU30" s="112"/>
      <c r="IOV30" s="112"/>
      <c r="IOW30" s="112"/>
      <c r="IOX30" s="112"/>
      <c r="IOY30" s="112"/>
      <c r="IOZ30" s="112"/>
      <c r="IPA30" s="112"/>
      <c r="IPB30" s="112"/>
      <c r="IPC30" s="112"/>
      <c r="IPD30" s="112"/>
      <c r="IPE30" s="112"/>
      <c r="IPF30" s="112"/>
      <c r="IPG30" s="112"/>
      <c r="IPH30" s="112"/>
      <c r="IPI30" s="112"/>
      <c r="IPJ30" s="112"/>
      <c r="IPK30" s="112"/>
      <c r="IPL30" s="112"/>
      <c r="IPM30" s="112"/>
      <c r="IPN30" s="112"/>
      <c r="IPO30" s="112"/>
      <c r="IPP30" s="112"/>
      <c r="IPQ30" s="112"/>
      <c r="IPR30" s="112"/>
      <c r="IPS30" s="112"/>
      <c r="IPT30" s="112"/>
      <c r="IPU30" s="112"/>
      <c r="IPV30" s="112"/>
      <c r="IPW30" s="112"/>
      <c r="IPX30" s="112"/>
      <c r="IPY30" s="112"/>
      <c r="IPZ30" s="112"/>
      <c r="IQA30" s="112"/>
      <c r="IQB30" s="112"/>
      <c r="IQC30" s="112"/>
      <c r="IQD30" s="112"/>
      <c r="IQE30" s="112"/>
      <c r="IQF30" s="112"/>
      <c r="IQG30" s="112"/>
      <c r="IQH30" s="112"/>
      <c r="IQI30" s="112"/>
      <c r="IQJ30" s="112"/>
      <c r="IQK30" s="112"/>
      <c r="IQL30" s="112"/>
      <c r="IQM30" s="112"/>
      <c r="IQN30" s="112"/>
      <c r="IQO30" s="112"/>
      <c r="IQP30" s="112"/>
      <c r="IQQ30" s="112"/>
      <c r="IQR30" s="112"/>
      <c r="IQS30" s="112"/>
      <c r="IQT30" s="112"/>
      <c r="IQU30" s="112"/>
      <c r="IQV30" s="112"/>
      <c r="IQW30" s="112"/>
      <c r="IQX30" s="112"/>
      <c r="IQY30" s="112"/>
      <c r="IQZ30" s="112"/>
      <c r="IRA30" s="112"/>
      <c r="IRB30" s="112"/>
      <c r="IRC30" s="112"/>
      <c r="IRD30" s="112"/>
      <c r="IRE30" s="112"/>
      <c r="IRF30" s="112"/>
      <c r="IRG30" s="112"/>
      <c r="IRH30" s="112"/>
      <c r="IRI30" s="112"/>
      <c r="IRJ30" s="112"/>
      <c r="IRK30" s="112"/>
      <c r="IRL30" s="112"/>
      <c r="IRM30" s="112"/>
      <c r="IRN30" s="112"/>
      <c r="IRO30" s="112"/>
      <c r="IRP30" s="112"/>
      <c r="IRQ30" s="112"/>
      <c r="IRR30" s="112"/>
      <c r="IRS30" s="112"/>
      <c r="IRT30" s="112"/>
      <c r="IRU30" s="112"/>
      <c r="IRV30" s="112"/>
      <c r="IRW30" s="112"/>
      <c r="IRX30" s="112"/>
      <c r="IRY30" s="112"/>
      <c r="IRZ30" s="112"/>
      <c r="ISA30" s="112"/>
      <c r="ISB30" s="112"/>
      <c r="ISC30" s="112"/>
      <c r="ISD30" s="112"/>
      <c r="ISE30" s="112"/>
      <c r="ISF30" s="112"/>
      <c r="ISG30" s="112"/>
      <c r="ISH30" s="112"/>
      <c r="ISI30" s="112"/>
      <c r="ISJ30" s="112"/>
      <c r="ISK30" s="112"/>
      <c r="ISL30" s="112"/>
      <c r="ISM30" s="112"/>
      <c r="ISN30" s="112"/>
      <c r="ISO30" s="112"/>
      <c r="ISP30" s="112"/>
      <c r="ISQ30" s="112"/>
      <c r="ISR30" s="112"/>
      <c r="ISS30" s="112"/>
      <c r="IST30" s="112"/>
      <c r="ISU30" s="112"/>
      <c r="ISV30" s="112"/>
      <c r="ISW30" s="112"/>
      <c r="ISX30" s="112"/>
      <c r="ISY30" s="112"/>
      <c r="ISZ30" s="112"/>
      <c r="ITA30" s="112"/>
      <c r="ITB30" s="112"/>
      <c r="ITC30" s="112"/>
      <c r="ITD30" s="112"/>
      <c r="ITE30" s="112"/>
      <c r="ITF30" s="112"/>
      <c r="ITG30" s="112"/>
      <c r="ITH30" s="112"/>
      <c r="ITI30" s="112"/>
      <c r="ITJ30" s="112"/>
      <c r="ITK30" s="112"/>
      <c r="ITL30" s="112"/>
      <c r="ITM30" s="112"/>
      <c r="ITN30" s="112"/>
      <c r="ITO30" s="112"/>
      <c r="ITP30" s="112"/>
      <c r="ITQ30" s="112"/>
      <c r="ITR30" s="112"/>
      <c r="ITS30" s="112"/>
      <c r="ITT30" s="112"/>
      <c r="ITU30" s="112"/>
      <c r="ITV30" s="112"/>
      <c r="ITW30" s="112"/>
      <c r="ITX30" s="112"/>
      <c r="ITY30" s="112"/>
      <c r="ITZ30" s="112"/>
      <c r="IUA30" s="112"/>
      <c r="IUB30" s="112"/>
      <c r="IUC30" s="112"/>
      <c r="IUD30" s="112"/>
      <c r="IUE30" s="112"/>
      <c r="IUF30" s="112"/>
      <c r="IUG30" s="112"/>
      <c r="IUH30" s="112"/>
      <c r="IUI30" s="112"/>
      <c r="IUJ30" s="112"/>
      <c r="IUK30" s="112"/>
      <c r="IUL30" s="112"/>
      <c r="IUM30" s="112"/>
      <c r="IUN30" s="112"/>
      <c r="IUO30" s="112"/>
      <c r="IUP30" s="112"/>
      <c r="IUQ30" s="112"/>
      <c r="IUR30" s="112"/>
      <c r="IUS30" s="112"/>
      <c r="IUT30" s="112"/>
      <c r="IUU30" s="112"/>
      <c r="IUV30" s="112"/>
      <c r="IUW30" s="112"/>
      <c r="IUX30" s="112"/>
      <c r="IUY30" s="112"/>
      <c r="IUZ30" s="112"/>
      <c r="IVA30" s="112"/>
      <c r="IVB30" s="112"/>
      <c r="IVC30" s="112"/>
      <c r="IVD30" s="112"/>
      <c r="IVE30" s="112"/>
      <c r="IVF30" s="112"/>
      <c r="IVG30" s="112"/>
      <c r="IVH30" s="112"/>
      <c r="IVI30" s="112"/>
      <c r="IVJ30" s="112"/>
      <c r="IVK30" s="112"/>
      <c r="IVL30" s="112"/>
      <c r="IVM30" s="112"/>
      <c r="IVN30" s="112"/>
      <c r="IVO30" s="112"/>
      <c r="IVP30" s="112"/>
      <c r="IVQ30" s="112"/>
      <c r="IVR30" s="112"/>
      <c r="IVS30" s="112"/>
      <c r="IVT30" s="112"/>
      <c r="IVU30" s="112"/>
      <c r="IVV30" s="112"/>
      <c r="IVW30" s="112"/>
      <c r="IVX30" s="112"/>
      <c r="IVY30" s="112"/>
      <c r="IVZ30" s="112"/>
      <c r="IWA30" s="112"/>
      <c r="IWB30" s="112"/>
      <c r="IWC30" s="112"/>
      <c r="IWD30" s="112"/>
      <c r="IWE30" s="112"/>
      <c r="IWF30" s="112"/>
      <c r="IWG30" s="112"/>
      <c r="IWH30" s="112"/>
      <c r="IWI30" s="112"/>
      <c r="IWJ30" s="112"/>
      <c r="IWK30" s="112"/>
      <c r="IWL30" s="112"/>
      <c r="IWM30" s="112"/>
      <c r="IWN30" s="112"/>
      <c r="IWO30" s="112"/>
      <c r="IWP30" s="112"/>
      <c r="IWQ30" s="112"/>
      <c r="IWR30" s="112"/>
      <c r="IWS30" s="112"/>
      <c r="IWT30" s="112"/>
      <c r="IWU30" s="112"/>
      <c r="IWV30" s="112"/>
      <c r="IWW30" s="112"/>
      <c r="IWX30" s="112"/>
      <c r="IWY30" s="112"/>
      <c r="IWZ30" s="112"/>
      <c r="IXA30" s="112"/>
      <c r="IXB30" s="112"/>
      <c r="IXC30" s="112"/>
      <c r="IXD30" s="112"/>
      <c r="IXE30" s="112"/>
      <c r="IXF30" s="112"/>
      <c r="IXG30" s="112"/>
      <c r="IXH30" s="112"/>
      <c r="IXI30" s="112"/>
      <c r="IXJ30" s="112"/>
      <c r="IXK30" s="112"/>
      <c r="IXL30" s="112"/>
      <c r="IXM30" s="112"/>
      <c r="IXN30" s="112"/>
      <c r="IXO30" s="112"/>
      <c r="IXP30" s="112"/>
      <c r="IXQ30" s="112"/>
      <c r="IXR30" s="112"/>
      <c r="IXS30" s="112"/>
      <c r="IXT30" s="112"/>
      <c r="IXU30" s="112"/>
      <c r="IXV30" s="112"/>
      <c r="IXW30" s="112"/>
      <c r="IXX30" s="112"/>
      <c r="IXY30" s="112"/>
      <c r="IXZ30" s="112"/>
      <c r="IYA30" s="112"/>
      <c r="IYB30" s="112"/>
      <c r="IYC30" s="112"/>
      <c r="IYD30" s="112"/>
      <c r="IYE30" s="112"/>
      <c r="IYF30" s="112"/>
      <c r="IYG30" s="112"/>
      <c r="IYH30" s="112"/>
      <c r="IYI30" s="112"/>
      <c r="IYJ30" s="112"/>
      <c r="IYK30" s="112"/>
      <c r="IYL30" s="112"/>
      <c r="IYM30" s="112"/>
      <c r="IYN30" s="112"/>
      <c r="IYO30" s="112"/>
      <c r="IYP30" s="112"/>
      <c r="IYQ30" s="112"/>
      <c r="IYR30" s="112"/>
      <c r="IYS30" s="112"/>
      <c r="IYT30" s="112"/>
      <c r="IYU30" s="112"/>
      <c r="IYV30" s="112"/>
      <c r="IYW30" s="112"/>
      <c r="IYX30" s="112"/>
      <c r="IYY30" s="112"/>
      <c r="IYZ30" s="112"/>
      <c r="IZA30" s="112"/>
      <c r="IZB30" s="112"/>
      <c r="IZC30" s="112"/>
      <c r="IZD30" s="112"/>
      <c r="IZE30" s="112"/>
      <c r="IZF30" s="112"/>
      <c r="IZG30" s="112"/>
      <c r="IZH30" s="112"/>
      <c r="IZI30" s="112"/>
      <c r="IZJ30" s="112"/>
      <c r="IZK30" s="112"/>
      <c r="IZL30" s="112"/>
      <c r="IZM30" s="112"/>
      <c r="IZN30" s="112"/>
      <c r="IZO30" s="112"/>
      <c r="IZP30" s="112"/>
      <c r="IZQ30" s="112"/>
      <c r="IZR30" s="112"/>
      <c r="IZS30" s="112"/>
      <c r="IZT30" s="112"/>
      <c r="IZU30" s="112"/>
      <c r="IZV30" s="112"/>
      <c r="IZW30" s="112"/>
      <c r="IZX30" s="112"/>
      <c r="IZY30" s="112"/>
      <c r="IZZ30" s="112"/>
      <c r="JAA30" s="112"/>
      <c r="JAB30" s="112"/>
      <c r="JAC30" s="112"/>
      <c r="JAD30" s="112"/>
      <c r="JAE30" s="112"/>
      <c r="JAF30" s="112"/>
      <c r="JAG30" s="112"/>
      <c r="JAH30" s="112"/>
      <c r="JAI30" s="112"/>
      <c r="JAJ30" s="112"/>
      <c r="JAK30" s="112"/>
      <c r="JAL30" s="112"/>
      <c r="JAM30" s="112"/>
      <c r="JAN30" s="112"/>
      <c r="JAO30" s="112"/>
      <c r="JAP30" s="112"/>
      <c r="JAQ30" s="112"/>
      <c r="JAR30" s="112"/>
      <c r="JAS30" s="112"/>
      <c r="JAT30" s="112"/>
      <c r="JAU30" s="112"/>
      <c r="JAV30" s="112"/>
      <c r="JAW30" s="112"/>
      <c r="JAX30" s="112"/>
      <c r="JAY30" s="112"/>
      <c r="JAZ30" s="112"/>
      <c r="JBA30" s="112"/>
      <c r="JBB30" s="112"/>
      <c r="JBC30" s="112"/>
      <c r="JBD30" s="112"/>
      <c r="JBE30" s="112"/>
      <c r="JBF30" s="112"/>
      <c r="JBG30" s="112"/>
      <c r="JBH30" s="112"/>
      <c r="JBI30" s="112"/>
      <c r="JBJ30" s="112"/>
      <c r="JBK30" s="112"/>
      <c r="JBL30" s="112"/>
      <c r="JBM30" s="112"/>
      <c r="JBN30" s="112"/>
      <c r="JBO30" s="112"/>
      <c r="JBP30" s="112"/>
      <c r="JBQ30" s="112"/>
      <c r="JBR30" s="112"/>
      <c r="JBS30" s="112"/>
      <c r="JBT30" s="112"/>
      <c r="JBU30" s="112"/>
      <c r="JBV30" s="112"/>
      <c r="JBW30" s="112"/>
      <c r="JBX30" s="112"/>
      <c r="JBY30" s="112"/>
      <c r="JBZ30" s="112"/>
      <c r="JCA30" s="112"/>
      <c r="JCB30" s="112"/>
      <c r="JCC30" s="112"/>
      <c r="JCD30" s="112"/>
      <c r="JCE30" s="112"/>
      <c r="JCF30" s="112"/>
      <c r="JCG30" s="112"/>
      <c r="JCH30" s="112"/>
      <c r="JCI30" s="112"/>
      <c r="JCJ30" s="112"/>
      <c r="JCK30" s="112"/>
      <c r="JCL30" s="112"/>
      <c r="JCM30" s="112"/>
      <c r="JCN30" s="112"/>
      <c r="JCO30" s="112"/>
      <c r="JCP30" s="112"/>
      <c r="JCQ30" s="112"/>
      <c r="JCR30" s="112"/>
      <c r="JCS30" s="112"/>
      <c r="JCT30" s="112"/>
      <c r="JCU30" s="112"/>
      <c r="JCV30" s="112"/>
      <c r="JCW30" s="112"/>
      <c r="JCX30" s="112"/>
      <c r="JCY30" s="112"/>
      <c r="JCZ30" s="112"/>
      <c r="JDA30" s="112"/>
      <c r="JDB30" s="112"/>
      <c r="JDC30" s="112"/>
      <c r="JDD30" s="112"/>
      <c r="JDE30" s="112"/>
      <c r="JDF30" s="112"/>
      <c r="JDG30" s="112"/>
      <c r="JDH30" s="112"/>
      <c r="JDI30" s="112"/>
      <c r="JDJ30" s="112"/>
      <c r="JDK30" s="112"/>
      <c r="JDL30" s="112"/>
      <c r="JDM30" s="112"/>
      <c r="JDN30" s="112"/>
      <c r="JDO30" s="112"/>
      <c r="JDP30" s="112"/>
      <c r="JDQ30" s="112"/>
      <c r="JDR30" s="112"/>
      <c r="JDS30" s="112"/>
      <c r="JDT30" s="112"/>
      <c r="JDU30" s="112"/>
      <c r="JDV30" s="112"/>
      <c r="JDW30" s="112"/>
      <c r="JDX30" s="112"/>
      <c r="JDY30" s="112"/>
      <c r="JDZ30" s="112"/>
      <c r="JEA30" s="112"/>
      <c r="JEB30" s="112"/>
      <c r="JEC30" s="112"/>
      <c r="JED30" s="112"/>
      <c r="JEE30" s="112"/>
      <c r="JEF30" s="112"/>
      <c r="JEG30" s="112"/>
      <c r="JEH30" s="112"/>
      <c r="JEI30" s="112"/>
      <c r="JEJ30" s="112"/>
      <c r="JEK30" s="112"/>
      <c r="JEL30" s="112"/>
      <c r="JEM30" s="112"/>
      <c r="JEN30" s="112"/>
      <c r="JEO30" s="112"/>
      <c r="JEP30" s="112"/>
      <c r="JEQ30" s="112"/>
      <c r="JER30" s="112"/>
      <c r="JES30" s="112"/>
      <c r="JET30" s="112"/>
      <c r="JEU30" s="112"/>
      <c r="JEV30" s="112"/>
      <c r="JEW30" s="112"/>
      <c r="JEX30" s="112"/>
      <c r="JEY30" s="112"/>
      <c r="JEZ30" s="112"/>
      <c r="JFA30" s="112"/>
      <c r="JFB30" s="112"/>
      <c r="JFC30" s="112"/>
      <c r="JFD30" s="112"/>
      <c r="JFE30" s="112"/>
      <c r="JFF30" s="112"/>
      <c r="JFG30" s="112"/>
      <c r="JFH30" s="112"/>
      <c r="JFI30" s="112"/>
      <c r="JFJ30" s="112"/>
      <c r="JFK30" s="112"/>
      <c r="JFL30" s="112"/>
      <c r="JFM30" s="112"/>
      <c r="JFN30" s="112"/>
      <c r="JFO30" s="112"/>
      <c r="JFP30" s="112"/>
      <c r="JFQ30" s="112"/>
      <c r="JFR30" s="112"/>
      <c r="JFS30" s="112"/>
      <c r="JFT30" s="112"/>
      <c r="JFU30" s="112"/>
      <c r="JFV30" s="112"/>
      <c r="JFW30" s="112"/>
      <c r="JFX30" s="112"/>
      <c r="JFY30" s="112"/>
      <c r="JFZ30" s="112"/>
      <c r="JGA30" s="112"/>
      <c r="JGB30" s="112"/>
      <c r="JGC30" s="112"/>
      <c r="JGD30" s="112"/>
      <c r="JGE30" s="112"/>
      <c r="JGF30" s="112"/>
      <c r="JGG30" s="112"/>
      <c r="JGH30" s="112"/>
      <c r="JGI30" s="112"/>
      <c r="JGJ30" s="112"/>
      <c r="JGK30" s="112"/>
      <c r="JGL30" s="112"/>
      <c r="JGM30" s="112"/>
      <c r="JGN30" s="112"/>
      <c r="JGO30" s="112"/>
      <c r="JGP30" s="112"/>
      <c r="JGQ30" s="112"/>
      <c r="JGR30" s="112"/>
      <c r="JGS30" s="112"/>
      <c r="JGT30" s="112"/>
      <c r="JGU30" s="112"/>
      <c r="JGV30" s="112"/>
      <c r="JGW30" s="112"/>
      <c r="JGX30" s="112"/>
      <c r="JGY30" s="112"/>
      <c r="JGZ30" s="112"/>
      <c r="JHA30" s="112"/>
      <c r="JHB30" s="112"/>
      <c r="JHC30" s="112"/>
      <c r="JHD30" s="112"/>
      <c r="JHE30" s="112"/>
      <c r="JHF30" s="112"/>
      <c r="JHG30" s="112"/>
      <c r="JHH30" s="112"/>
      <c r="JHI30" s="112"/>
      <c r="JHJ30" s="112"/>
      <c r="JHK30" s="112"/>
      <c r="JHL30" s="112"/>
      <c r="JHM30" s="112"/>
      <c r="JHN30" s="112"/>
      <c r="JHO30" s="112"/>
      <c r="JHP30" s="112"/>
      <c r="JHQ30" s="112"/>
      <c r="JHR30" s="112"/>
      <c r="JHS30" s="112"/>
      <c r="JHT30" s="112"/>
      <c r="JHU30" s="112"/>
      <c r="JHV30" s="112"/>
      <c r="JHW30" s="112"/>
      <c r="JHX30" s="112"/>
      <c r="JHY30" s="112"/>
      <c r="JHZ30" s="112"/>
      <c r="JIA30" s="112"/>
      <c r="JIB30" s="112"/>
      <c r="JIC30" s="112"/>
      <c r="JID30" s="112"/>
      <c r="JIE30" s="112"/>
      <c r="JIF30" s="112"/>
      <c r="JIG30" s="112"/>
      <c r="JIH30" s="112"/>
      <c r="JII30" s="112"/>
      <c r="JIJ30" s="112"/>
      <c r="JIK30" s="112"/>
      <c r="JIL30" s="112"/>
      <c r="JIM30" s="112"/>
      <c r="JIN30" s="112"/>
      <c r="JIO30" s="112"/>
      <c r="JIP30" s="112"/>
      <c r="JIQ30" s="112"/>
      <c r="JIR30" s="112"/>
      <c r="JIS30" s="112"/>
      <c r="JIT30" s="112"/>
      <c r="JIU30" s="112"/>
      <c r="JIV30" s="112"/>
      <c r="JIW30" s="112"/>
      <c r="JIX30" s="112"/>
      <c r="JIY30" s="112"/>
      <c r="JIZ30" s="112"/>
      <c r="JJA30" s="112"/>
      <c r="JJB30" s="112"/>
      <c r="JJC30" s="112"/>
      <c r="JJD30" s="112"/>
      <c r="JJE30" s="112"/>
      <c r="JJF30" s="112"/>
      <c r="JJG30" s="112"/>
      <c r="JJH30" s="112"/>
      <c r="JJI30" s="112"/>
      <c r="JJJ30" s="112"/>
      <c r="JJK30" s="112"/>
      <c r="JJL30" s="112"/>
      <c r="JJM30" s="112"/>
      <c r="JJN30" s="112"/>
      <c r="JJO30" s="112"/>
      <c r="JJP30" s="112"/>
      <c r="JJQ30" s="112"/>
      <c r="JJR30" s="112"/>
      <c r="JJS30" s="112"/>
      <c r="JJT30" s="112"/>
      <c r="JJU30" s="112"/>
      <c r="JJV30" s="112"/>
      <c r="JJW30" s="112"/>
      <c r="JJX30" s="112"/>
      <c r="JJY30" s="112"/>
      <c r="JJZ30" s="112"/>
      <c r="JKA30" s="112"/>
      <c r="JKB30" s="112"/>
      <c r="JKC30" s="112"/>
      <c r="JKD30" s="112"/>
      <c r="JKE30" s="112"/>
      <c r="JKF30" s="112"/>
      <c r="JKG30" s="112"/>
      <c r="JKH30" s="112"/>
      <c r="JKI30" s="112"/>
      <c r="JKJ30" s="112"/>
      <c r="JKK30" s="112"/>
      <c r="JKL30" s="112"/>
      <c r="JKM30" s="112"/>
      <c r="JKN30" s="112"/>
      <c r="JKO30" s="112"/>
      <c r="JKP30" s="112"/>
      <c r="JKQ30" s="112"/>
      <c r="JKR30" s="112"/>
      <c r="JKS30" s="112"/>
      <c r="JKT30" s="112"/>
      <c r="JKU30" s="112"/>
      <c r="JKV30" s="112"/>
      <c r="JKW30" s="112"/>
      <c r="JKX30" s="112"/>
      <c r="JKY30" s="112"/>
      <c r="JKZ30" s="112"/>
      <c r="JLA30" s="112"/>
      <c r="JLB30" s="112"/>
      <c r="JLC30" s="112"/>
      <c r="JLD30" s="112"/>
      <c r="JLE30" s="112"/>
      <c r="JLF30" s="112"/>
      <c r="JLG30" s="112"/>
      <c r="JLH30" s="112"/>
      <c r="JLI30" s="112"/>
      <c r="JLJ30" s="112"/>
      <c r="JLK30" s="112"/>
      <c r="JLL30" s="112"/>
      <c r="JLM30" s="112"/>
      <c r="JLN30" s="112"/>
      <c r="JLO30" s="112"/>
      <c r="JLP30" s="112"/>
      <c r="JLQ30" s="112"/>
      <c r="JLR30" s="112"/>
      <c r="JLS30" s="112"/>
      <c r="JLT30" s="112"/>
      <c r="JLU30" s="112"/>
      <c r="JLV30" s="112"/>
      <c r="JLW30" s="112"/>
      <c r="JLX30" s="112"/>
      <c r="JLY30" s="112"/>
      <c r="JLZ30" s="112"/>
      <c r="JMA30" s="112"/>
      <c r="JMB30" s="112"/>
      <c r="JMC30" s="112"/>
      <c r="JMD30" s="112"/>
      <c r="JME30" s="112"/>
      <c r="JMF30" s="112"/>
      <c r="JMG30" s="112"/>
      <c r="JMH30" s="112"/>
      <c r="JMI30" s="112"/>
      <c r="JMJ30" s="112"/>
      <c r="JMK30" s="112"/>
      <c r="JML30" s="112"/>
      <c r="JMM30" s="112"/>
      <c r="JMN30" s="112"/>
      <c r="JMO30" s="112"/>
      <c r="JMP30" s="112"/>
      <c r="JMQ30" s="112"/>
      <c r="JMR30" s="112"/>
      <c r="JMS30" s="112"/>
      <c r="JMT30" s="112"/>
      <c r="JMU30" s="112"/>
      <c r="JMV30" s="112"/>
      <c r="JMW30" s="112"/>
      <c r="JMX30" s="112"/>
      <c r="JMY30" s="112"/>
      <c r="JMZ30" s="112"/>
      <c r="JNA30" s="112"/>
      <c r="JNB30" s="112"/>
      <c r="JNC30" s="112"/>
      <c r="JND30" s="112"/>
      <c r="JNE30" s="112"/>
      <c r="JNF30" s="112"/>
      <c r="JNG30" s="112"/>
      <c r="JNH30" s="112"/>
      <c r="JNI30" s="112"/>
      <c r="JNJ30" s="112"/>
      <c r="JNK30" s="112"/>
      <c r="JNL30" s="112"/>
      <c r="JNM30" s="112"/>
      <c r="JNN30" s="112"/>
      <c r="JNO30" s="112"/>
      <c r="JNP30" s="112"/>
      <c r="JNQ30" s="112"/>
      <c r="JNR30" s="112"/>
      <c r="JNS30" s="112"/>
      <c r="JNT30" s="112"/>
      <c r="JNU30" s="112"/>
      <c r="JNV30" s="112"/>
      <c r="JNW30" s="112"/>
      <c r="JNX30" s="112"/>
      <c r="JNY30" s="112"/>
      <c r="JNZ30" s="112"/>
      <c r="JOA30" s="112"/>
      <c r="JOB30" s="112"/>
      <c r="JOC30" s="112"/>
      <c r="JOD30" s="112"/>
      <c r="JOE30" s="112"/>
      <c r="JOF30" s="112"/>
      <c r="JOG30" s="112"/>
      <c r="JOH30" s="112"/>
      <c r="JOI30" s="112"/>
      <c r="JOJ30" s="112"/>
      <c r="JOK30" s="112"/>
      <c r="JOL30" s="112"/>
      <c r="JOM30" s="112"/>
      <c r="JON30" s="112"/>
      <c r="JOO30" s="112"/>
      <c r="JOP30" s="112"/>
      <c r="JOQ30" s="112"/>
      <c r="JOR30" s="112"/>
      <c r="JOS30" s="112"/>
      <c r="JOT30" s="112"/>
      <c r="JOU30" s="112"/>
      <c r="JOV30" s="112"/>
      <c r="JOW30" s="112"/>
      <c r="JOX30" s="112"/>
      <c r="JOY30" s="112"/>
      <c r="JOZ30" s="112"/>
      <c r="JPA30" s="112"/>
      <c r="JPB30" s="112"/>
      <c r="JPC30" s="112"/>
      <c r="JPD30" s="112"/>
      <c r="JPE30" s="112"/>
      <c r="JPF30" s="112"/>
      <c r="JPG30" s="112"/>
      <c r="JPH30" s="112"/>
      <c r="JPI30" s="112"/>
      <c r="JPJ30" s="112"/>
      <c r="JPK30" s="112"/>
      <c r="JPL30" s="112"/>
      <c r="JPM30" s="112"/>
      <c r="JPN30" s="112"/>
      <c r="JPO30" s="112"/>
      <c r="JPP30" s="112"/>
      <c r="JPQ30" s="112"/>
      <c r="JPR30" s="112"/>
      <c r="JPS30" s="112"/>
      <c r="JPT30" s="112"/>
      <c r="JPU30" s="112"/>
      <c r="JPV30" s="112"/>
      <c r="JPW30" s="112"/>
      <c r="JPX30" s="112"/>
      <c r="JPY30" s="112"/>
      <c r="JPZ30" s="112"/>
      <c r="JQA30" s="112"/>
      <c r="JQB30" s="112"/>
      <c r="JQC30" s="112"/>
      <c r="JQD30" s="112"/>
      <c r="JQE30" s="112"/>
      <c r="JQF30" s="112"/>
      <c r="JQG30" s="112"/>
      <c r="JQH30" s="112"/>
      <c r="JQI30" s="112"/>
      <c r="JQJ30" s="112"/>
      <c r="JQK30" s="112"/>
      <c r="JQL30" s="112"/>
      <c r="JQM30" s="112"/>
      <c r="JQN30" s="112"/>
      <c r="JQO30" s="112"/>
      <c r="JQP30" s="112"/>
      <c r="JQQ30" s="112"/>
      <c r="JQR30" s="112"/>
      <c r="JQS30" s="112"/>
      <c r="JQT30" s="112"/>
      <c r="JQU30" s="112"/>
      <c r="JQV30" s="112"/>
      <c r="JQW30" s="112"/>
      <c r="JQX30" s="112"/>
      <c r="JQY30" s="112"/>
      <c r="JQZ30" s="112"/>
      <c r="JRA30" s="112"/>
      <c r="JRB30" s="112"/>
      <c r="JRC30" s="112"/>
      <c r="JRD30" s="112"/>
      <c r="JRE30" s="112"/>
      <c r="JRF30" s="112"/>
      <c r="JRG30" s="112"/>
      <c r="JRH30" s="112"/>
      <c r="JRI30" s="112"/>
      <c r="JRJ30" s="112"/>
      <c r="JRK30" s="112"/>
      <c r="JRL30" s="112"/>
      <c r="JRM30" s="112"/>
      <c r="JRN30" s="112"/>
      <c r="JRO30" s="112"/>
      <c r="JRP30" s="112"/>
      <c r="JRQ30" s="112"/>
      <c r="JRR30" s="112"/>
      <c r="JRS30" s="112"/>
      <c r="JRT30" s="112"/>
      <c r="JRU30" s="112"/>
      <c r="JRV30" s="112"/>
      <c r="JRW30" s="112"/>
      <c r="JRX30" s="112"/>
      <c r="JRY30" s="112"/>
      <c r="JRZ30" s="112"/>
      <c r="JSA30" s="112"/>
      <c r="JSB30" s="112"/>
      <c r="JSC30" s="112"/>
      <c r="JSD30" s="112"/>
      <c r="JSE30" s="112"/>
      <c r="JSF30" s="112"/>
      <c r="JSG30" s="112"/>
      <c r="JSH30" s="112"/>
      <c r="JSI30" s="112"/>
      <c r="JSJ30" s="112"/>
      <c r="JSK30" s="112"/>
      <c r="JSL30" s="112"/>
      <c r="JSM30" s="112"/>
      <c r="JSN30" s="112"/>
      <c r="JSO30" s="112"/>
      <c r="JSP30" s="112"/>
      <c r="JSQ30" s="112"/>
      <c r="JSR30" s="112"/>
      <c r="JSS30" s="112"/>
      <c r="JST30" s="112"/>
      <c r="JSU30" s="112"/>
      <c r="JSV30" s="112"/>
      <c r="JSW30" s="112"/>
      <c r="JSX30" s="112"/>
      <c r="JSY30" s="112"/>
      <c r="JSZ30" s="112"/>
      <c r="JTA30" s="112"/>
      <c r="JTB30" s="112"/>
      <c r="JTC30" s="112"/>
      <c r="JTD30" s="112"/>
      <c r="JTE30" s="112"/>
      <c r="JTF30" s="112"/>
      <c r="JTG30" s="112"/>
      <c r="JTH30" s="112"/>
      <c r="JTI30" s="112"/>
      <c r="JTJ30" s="112"/>
      <c r="JTK30" s="112"/>
      <c r="JTL30" s="112"/>
      <c r="JTM30" s="112"/>
      <c r="JTN30" s="112"/>
      <c r="JTO30" s="112"/>
      <c r="JTP30" s="112"/>
      <c r="JTQ30" s="112"/>
      <c r="JTR30" s="112"/>
      <c r="JTS30" s="112"/>
      <c r="JTT30" s="112"/>
      <c r="JTU30" s="112"/>
      <c r="JTV30" s="112"/>
      <c r="JTW30" s="112"/>
      <c r="JTX30" s="112"/>
      <c r="JTY30" s="112"/>
      <c r="JTZ30" s="112"/>
      <c r="JUA30" s="112"/>
      <c r="JUB30" s="112"/>
      <c r="JUC30" s="112"/>
      <c r="JUD30" s="112"/>
      <c r="JUE30" s="112"/>
      <c r="JUF30" s="112"/>
      <c r="JUG30" s="112"/>
      <c r="JUH30" s="112"/>
      <c r="JUI30" s="112"/>
      <c r="JUJ30" s="112"/>
      <c r="JUK30" s="112"/>
      <c r="JUL30" s="112"/>
      <c r="JUM30" s="112"/>
      <c r="JUN30" s="112"/>
      <c r="JUO30" s="112"/>
      <c r="JUP30" s="112"/>
      <c r="JUQ30" s="112"/>
      <c r="JUR30" s="112"/>
      <c r="JUS30" s="112"/>
      <c r="JUT30" s="112"/>
      <c r="JUU30" s="112"/>
      <c r="JUV30" s="112"/>
      <c r="JUW30" s="112"/>
      <c r="JUX30" s="112"/>
      <c r="JUY30" s="112"/>
      <c r="JUZ30" s="112"/>
      <c r="JVA30" s="112"/>
      <c r="JVB30" s="112"/>
      <c r="JVC30" s="112"/>
      <c r="JVD30" s="112"/>
      <c r="JVE30" s="112"/>
      <c r="JVF30" s="112"/>
      <c r="JVG30" s="112"/>
      <c r="JVH30" s="112"/>
      <c r="JVI30" s="112"/>
      <c r="JVJ30" s="112"/>
      <c r="JVK30" s="112"/>
      <c r="JVL30" s="112"/>
      <c r="JVM30" s="112"/>
      <c r="JVN30" s="112"/>
      <c r="JVO30" s="112"/>
      <c r="JVP30" s="112"/>
      <c r="JVQ30" s="112"/>
      <c r="JVR30" s="112"/>
      <c r="JVS30" s="112"/>
      <c r="JVT30" s="112"/>
      <c r="JVU30" s="112"/>
      <c r="JVV30" s="112"/>
      <c r="JVW30" s="112"/>
      <c r="JVX30" s="112"/>
      <c r="JVY30" s="112"/>
      <c r="JVZ30" s="112"/>
      <c r="JWA30" s="112"/>
      <c r="JWB30" s="112"/>
      <c r="JWC30" s="112"/>
      <c r="JWD30" s="112"/>
      <c r="JWE30" s="112"/>
      <c r="JWF30" s="112"/>
      <c r="JWG30" s="112"/>
      <c r="JWH30" s="112"/>
      <c r="JWI30" s="112"/>
      <c r="JWJ30" s="112"/>
      <c r="JWK30" s="112"/>
      <c r="JWL30" s="112"/>
      <c r="JWM30" s="112"/>
      <c r="JWN30" s="112"/>
      <c r="JWO30" s="112"/>
      <c r="JWP30" s="112"/>
      <c r="JWQ30" s="112"/>
      <c r="JWR30" s="112"/>
      <c r="JWS30" s="112"/>
      <c r="JWT30" s="112"/>
      <c r="JWU30" s="112"/>
      <c r="JWV30" s="112"/>
      <c r="JWW30" s="112"/>
      <c r="JWX30" s="112"/>
      <c r="JWY30" s="112"/>
      <c r="JWZ30" s="112"/>
      <c r="JXA30" s="112"/>
      <c r="JXB30" s="112"/>
      <c r="JXC30" s="112"/>
      <c r="JXD30" s="112"/>
      <c r="JXE30" s="112"/>
      <c r="JXF30" s="112"/>
      <c r="JXG30" s="112"/>
      <c r="JXH30" s="112"/>
      <c r="JXI30" s="112"/>
      <c r="JXJ30" s="112"/>
      <c r="JXK30" s="112"/>
      <c r="JXL30" s="112"/>
      <c r="JXM30" s="112"/>
      <c r="JXN30" s="112"/>
      <c r="JXO30" s="112"/>
      <c r="JXP30" s="112"/>
      <c r="JXQ30" s="112"/>
      <c r="JXR30" s="112"/>
      <c r="JXS30" s="112"/>
      <c r="JXT30" s="112"/>
      <c r="JXU30" s="112"/>
      <c r="JXV30" s="112"/>
      <c r="JXW30" s="112"/>
      <c r="JXX30" s="112"/>
      <c r="JXY30" s="112"/>
      <c r="JXZ30" s="112"/>
      <c r="JYA30" s="112"/>
      <c r="JYB30" s="112"/>
      <c r="JYC30" s="112"/>
      <c r="JYD30" s="112"/>
      <c r="JYE30" s="112"/>
      <c r="JYF30" s="112"/>
      <c r="JYG30" s="112"/>
      <c r="JYH30" s="112"/>
      <c r="JYI30" s="112"/>
      <c r="JYJ30" s="112"/>
      <c r="JYK30" s="112"/>
      <c r="JYL30" s="112"/>
      <c r="JYM30" s="112"/>
      <c r="JYN30" s="112"/>
      <c r="JYO30" s="112"/>
      <c r="JYP30" s="112"/>
      <c r="JYQ30" s="112"/>
      <c r="JYR30" s="112"/>
      <c r="JYS30" s="112"/>
      <c r="JYT30" s="112"/>
      <c r="JYU30" s="112"/>
      <c r="JYV30" s="112"/>
      <c r="JYW30" s="112"/>
      <c r="JYX30" s="112"/>
      <c r="JYY30" s="112"/>
      <c r="JYZ30" s="112"/>
      <c r="JZA30" s="112"/>
      <c r="JZB30" s="112"/>
      <c r="JZC30" s="112"/>
      <c r="JZD30" s="112"/>
      <c r="JZE30" s="112"/>
      <c r="JZF30" s="112"/>
      <c r="JZG30" s="112"/>
      <c r="JZH30" s="112"/>
      <c r="JZI30" s="112"/>
      <c r="JZJ30" s="112"/>
      <c r="JZK30" s="112"/>
      <c r="JZL30" s="112"/>
      <c r="JZM30" s="112"/>
      <c r="JZN30" s="112"/>
      <c r="JZO30" s="112"/>
      <c r="JZP30" s="112"/>
      <c r="JZQ30" s="112"/>
      <c r="JZR30" s="112"/>
      <c r="JZS30" s="112"/>
      <c r="JZT30" s="112"/>
      <c r="JZU30" s="112"/>
      <c r="JZV30" s="112"/>
      <c r="JZW30" s="112"/>
      <c r="JZX30" s="112"/>
      <c r="JZY30" s="112"/>
      <c r="JZZ30" s="112"/>
      <c r="KAA30" s="112"/>
      <c r="KAB30" s="112"/>
      <c r="KAC30" s="112"/>
      <c r="KAD30" s="112"/>
      <c r="KAE30" s="112"/>
      <c r="KAF30" s="112"/>
      <c r="KAG30" s="112"/>
      <c r="KAH30" s="112"/>
      <c r="KAI30" s="112"/>
      <c r="KAJ30" s="112"/>
      <c r="KAK30" s="112"/>
      <c r="KAL30" s="112"/>
      <c r="KAM30" s="112"/>
      <c r="KAN30" s="112"/>
      <c r="KAO30" s="112"/>
      <c r="KAP30" s="112"/>
      <c r="KAQ30" s="112"/>
      <c r="KAR30" s="112"/>
      <c r="KAS30" s="112"/>
      <c r="KAT30" s="112"/>
      <c r="KAU30" s="112"/>
      <c r="KAV30" s="112"/>
      <c r="KAW30" s="112"/>
      <c r="KAX30" s="112"/>
      <c r="KAY30" s="112"/>
      <c r="KAZ30" s="112"/>
      <c r="KBA30" s="112"/>
      <c r="KBB30" s="112"/>
      <c r="KBC30" s="112"/>
      <c r="KBD30" s="112"/>
      <c r="KBE30" s="112"/>
      <c r="KBF30" s="112"/>
      <c r="KBG30" s="112"/>
      <c r="KBH30" s="112"/>
      <c r="KBI30" s="112"/>
      <c r="KBJ30" s="112"/>
      <c r="KBK30" s="112"/>
      <c r="KBL30" s="112"/>
      <c r="KBM30" s="112"/>
      <c r="KBN30" s="112"/>
      <c r="KBO30" s="112"/>
      <c r="KBP30" s="112"/>
      <c r="KBQ30" s="112"/>
      <c r="KBR30" s="112"/>
      <c r="KBS30" s="112"/>
      <c r="KBT30" s="112"/>
      <c r="KBU30" s="112"/>
      <c r="KBV30" s="112"/>
      <c r="KBW30" s="112"/>
      <c r="KBX30" s="112"/>
      <c r="KBY30" s="112"/>
      <c r="KBZ30" s="112"/>
      <c r="KCA30" s="112"/>
      <c r="KCB30" s="112"/>
      <c r="KCC30" s="112"/>
      <c r="KCD30" s="112"/>
      <c r="KCE30" s="112"/>
      <c r="KCF30" s="112"/>
      <c r="KCG30" s="112"/>
      <c r="KCH30" s="112"/>
      <c r="KCI30" s="112"/>
      <c r="KCJ30" s="112"/>
      <c r="KCK30" s="112"/>
      <c r="KCL30" s="112"/>
      <c r="KCM30" s="112"/>
      <c r="KCN30" s="112"/>
      <c r="KCO30" s="112"/>
      <c r="KCP30" s="112"/>
      <c r="KCQ30" s="112"/>
      <c r="KCR30" s="112"/>
      <c r="KCS30" s="112"/>
      <c r="KCT30" s="112"/>
      <c r="KCU30" s="112"/>
      <c r="KCV30" s="112"/>
      <c r="KCW30" s="112"/>
      <c r="KCX30" s="112"/>
      <c r="KCY30" s="112"/>
      <c r="KCZ30" s="112"/>
      <c r="KDA30" s="112"/>
      <c r="KDB30" s="112"/>
      <c r="KDC30" s="112"/>
      <c r="KDD30" s="112"/>
      <c r="KDE30" s="112"/>
      <c r="KDF30" s="112"/>
      <c r="KDG30" s="112"/>
      <c r="KDH30" s="112"/>
      <c r="KDI30" s="112"/>
      <c r="KDJ30" s="112"/>
      <c r="KDK30" s="112"/>
      <c r="KDL30" s="112"/>
      <c r="KDM30" s="112"/>
      <c r="KDN30" s="112"/>
      <c r="KDO30" s="112"/>
      <c r="KDP30" s="112"/>
      <c r="KDQ30" s="112"/>
      <c r="KDR30" s="112"/>
      <c r="KDS30" s="112"/>
      <c r="KDT30" s="112"/>
      <c r="KDU30" s="112"/>
      <c r="KDV30" s="112"/>
      <c r="KDW30" s="112"/>
      <c r="KDX30" s="112"/>
      <c r="KDY30" s="112"/>
      <c r="KDZ30" s="112"/>
      <c r="KEA30" s="112"/>
      <c r="KEB30" s="112"/>
      <c r="KEC30" s="112"/>
      <c r="KED30" s="112"/>
      <c r="KEE30" s="112"/>
      <c r="KEF30" s="112"/>
      <c r="KEG30" s="112"/>
      <c r="KEH30" s="112"/>
      <c r="KEI30" s="112"/>
      <c r="KEJ30" s="112"/>
      <c r="KEK30" s="112"/>
      <c r="KEL30" s="112"/>
      <c r="KEM30" s="112"/>
      <c r="KEN30" s="112"/>
      <c r="KEO30" s="112"/>
      <c r="KEP30" s="112"/>
      <c r="KEQ30" s="112"/>
      <c r="KER30" s="112"/>
      <c r="KES30" s="112"/>
      <c r="KET30" s="112"/>
      <c r="KEU30" s="112"/>
      <c r="KEV30" s="112"/>
      <c r="KEW30" s="112"/>
      <c r="KEX30" s="112"/>
      <c r="KEY30" s="112"/>
      <c r="KEZ30" s="112"/>
      <c r="KFA30" s="112"/>
      <c r="KFB30" s="112"/>
      <c r="KFC30" s="112"/>
      <c r="KFD30" s="112"/>
      <c r="KFE30" s="112"/>
      <c r="KFF30" s="112"/>
      <c r="KFG30" s="112"/>
      <c r="KFH30" s="112"/>
      <c r="KFI30" s="112"/>
      <c r="KFJ30" s="112"/>
      <c r="KFK30" s="112"/>
      <c r="KFL30" s="112"/>
      <c r="KFM30" s="112"/>
      <c r="KFN30" s="112"/>
      <c r="KFO30" s="112"/>
      <c r="KFP30" s="112"/>
      <c r="KFQ30" s="112"/>
      <c r="KFR30" s="112"/>
      <c r="KFS30" s="112"/>
      <c r="KFT30" s="112"/>
      <c r="KFU30" s="112"/>
      <c r="KFV30" s="112"/>
      <c r="KFW30" s="112"/>
      <c r="KFX30" s="112"/>
      <c r="KFY30" s="112"/>
      <c r="KFZ30" s="112"/>
      <c r="KGA30" s="112"/>
      <c r="KGB30" s="112"/>
      <c r="KGC30" s="112"/>
      <c r="KGD30" s="112"/>
      <c r="KGE30" s="112"/>
      <c r="KGF30" s="112"/>
      <c r="KGG30" s="112"/>
      <c r="KGH30" s="112"/>
      <c r="KGI30" s="112"/>
      <c r="KGJ30" s="112"/>
      <c r="KGK30" s="112"/>
      <c r="KGL30" s="112"/>
      <c r="KGM30" s="112"/>
      <c r="KGN30" s="112"/>
      <c r="KGO30" s="112"/>
      <c r="KGP30" s="112"/>
      <c r="KGQ30" s="112"/>
      <c r="KGR30" s="112"/>
      <c r="KGS30" s="112"/>
      <c r="KGT30" s="112"/>
      <c r="KGU30" s="112"/>
      <c r="KGV30" s="112"/>
      <c r="KGW30" s="112"/>
      <c r="KGX30" s="112"/>
      <c r="KGY30" s="112"/>
      <c r="KGZ30" s="112"/>
      <c r="KHA30" s="112"/>
      <c r="KHB30" s="112"/>
      <c r="KHC30" s="112"/>
      <c r="KHD30" s="112"/>
      <c r="KHE30" s="112"/>
      <c r="KHF30" s="112"/>
      <c r="KHG30" s="112"/>
      <c r="KHH30" s="112"/>
      <c r="KHI30" s="112"/>
      <c r="KHJ30" s="112"/>
      <c r="KHK30" s="112"/>
      <c r="KHL30" s="112"/>
      <c r="KHM30" s="112"/>
      <c r="KHN30" s="112"/>
      <c r="KHO30" s="112"/>
      <c r="KHP30" s="112"/>
      <c r="KHQ30" s="112"/>
      <c r="KHR30" s="112"/>
      <c r="KHS30" s="112"/>
      <c r="KHT30" s="112"/>
      <c r="KHU30" s="112"/>
      <c r="KHV30" s="112"/>
      <c r="KHW30" s="112"/>
      <c r="KHX30" s="112"/>
      <c r="KHY30" s="112"/>
      <c r="KHZ30" s="112"/>
      <c r="KIA30" s="112"/>
      <c r="KIB30" s="112"/>
      <c r="KIC30" s="112"/>
      <c r="KID30" s="112"/>
      <c r="KIE30" s="112"/>
      <c r="KIF30" s="112"/>
      <c r="KIG30" s="112"/>
      <c r="KIH30" s="112"/>
      <c r="KII30" s="112"/>
      <c r="KIJ30" s="112"/>
      <c r="KIK30" s="112"/>
      <c r="KIL30" s="112"/>
      <c r="KIM30" s="112"/>
      <c r="KIN30" s="112"/>
      <c r="KIO30" s="112"/>
      <c r="KIP30" s="112"/>
      <c r="KIQ30" s="112"/>
      <c r="KIR30" s="112"/>
      <c r="KIS30" s="112"/>
      <c r="KIT30" s="112"/>
      <c r="KIU30" s="112"/>
      <c r="KIV30" s="112"/>
      <c r="KIW30" s="112"/>
      <c r="KIX30" s="112"/>
      <c r="KIY30" s="112"/>
      <c r="KIZ30" s="112"/>
      <c r="KJA30" s="112"/>
      <c r="KJB30" s="112"/>
      <c r="KJC30" s="112"/>
      <c r="KJD30" s="112"/>
      <c r="KJE30" s="112"/>
      <c r="KJF30" s="112"/>
      <c r="KJG30" s="112"/>
      <c r="KJH30" s="112"/>
      <c r="KJI30" s="112"/>
      <c r="KJJ30" s="112"/>
      <c r="KJK30" s="112"/>
      <c r="KJL30" s="112"/>
      <c r="KJM30" s="112"/>
      <c r="KJN30" s="112"/>
      <c r="KJO30" s="112"/>
      <c r="KJP30" s="112"/>
      <c r="KJQ30" s="112"/>
      <c r="KJR30" s="112"/>
      <c r="KJS30" s="112"/>
      <c r="KJT30" s="112"/>
      <c r="KJU30" s="112"/>
      <c r="KJV30" s="112"/>
      <c r="KJW30" s="112"/>
      <c r="KJX30" s="112"/>
      <c r="KJY30" s="112"/>
      <c r="KJZ30" s="112"/>
      <c r="KKA30" s="112"/>
      <c r="KKB30" s="112"/>
      <c r="KKC30" s="112"/>
      <c r="KKD30" s="112"/>
      <c r="KKE30" s="112"/>
      <c r="KKF30" s="112"/>
      <c r="KKG30" s="112"/>
      <c r="KKH30" s="112"/>
      <c r="KKI30" s="112"/>
      <c r="KKJ30" s="112"/>
      <c r="KKK30" s="112"/>
      <c r="KKL30" s="112"/>
      <c r="KKM30" s="112"/>
      <c r="KKN30" s="112"/>
      <c r="KKO30" s="112"/>
      <c r="KKP30" s="112"/>
      <c r="KKQ30" s="112"/>
      <c r="KKR30" s="112"/>
      <c r="KKS30" s="112"/>
      <c r="KKT30" s="112"/>
      <c r="KKU30" s="112"/>
      <c r="KKV30" s="112"/>
      <c r="KKW30" s="112"/>
      <c r="KKX30" s="112"/>
      <c r="KKY30" s="112"/>
      <c r="KKZ30" s="112"/>
      <c r="KLA30" s="112"/>
      <c r="KLB30" s="112"/>
      <c r="KLC30" s="112"/>
      <c r="KLD30" s="112"/>
      <c r="KLE30" s="112"/>
      <c r="KLF30" s="112"/>
      <c r="KLG30" s="112"/>
      <c r="KLH30" s="112"/>
      <c r="KLI30" s="112"/>
      <c r="KLJ30" s="112"/>
      <c r="KLK30" s="112"/>
      <c r="KLL30" s="112"/>
      <c r="KLM30" s="112"/>
      <c r="KLN30" s="112"/>
      <c r="KLO30" s="112"/>
      <c r="KLP30" s="112"/>
      <c r="KLQ30" s="112"/>
      <c r="KLR30" s="112"/>
      <c r="KLS30" s="112"/>
      <c r="KLT30" s="112"/>
      <c r="KLU30" s="112"/>
      <c r="KLV30" s="112"/>
      <c r="KLW30" s="112"/>
      <c r="KLX30" s="112"/>
      <c r="KLY30" s="112"/>
      <c r="KLZ30" s="112"/>
      <c r="KMA30" s="112"/>
      <c r="KMB30" s="112"/>
      <c r="KMC30" s="112"/>
      <c r="KMD30" s="112"/>
      <c r="KME30" s="112"/>
      <c r="KMF30" s="112"/>
      <c r="KMG30" s="112"/>
      <c r="KMH30" s="112"/>
      <c r="KMI30" s="112"/>
      <c r="KMJ30" s="112"/>
      <c r="KMK30" s="112"/>
      <c r="KML30" s="112"/>
      <c r="KMM30" s="112"/>
      <c r="KMN30" s="112"/>
      <c r="KMO30" s="112"/>
      <c r="KMP30" s="112"/>
      <c r="KMQ30" s="112"/>
      <c r="KMR30" s="112"/>
      <c r="KMS30" s="112"/>
      <c r="KMT30" s="112"/>
      <c r="KMU30" s="112"/>
      <c r="KMV30" s="112"/>
      <c r="KMW30" s="112"/>
      <c r="KMX30" s="112"/>
      <c r="KMY30" s="112"/>
      <c r="KMZ30" s="112"/>
      <c r="KNA30" s="112"/>
      <c r="KNB30" s="112"/>
      <c r="KNC30" s="112"/>
      <c r="KND30" s="112"/>
      <c r="KNE30" s="112"/>
      <c r="KNF30" s="112"/>
      <c r="KNG30" s="112"/>
      <c r="KNH30" s="112"/>
      <c r="KNI30" s="112"/>
      <c r="KNJ30" s="112"/>
      <c r="KNK30" s="112"/>
      <c r="KNL30" s="112"/>
      <c r="KNM30" s="112"/>
      <c r="KNN30" s="112"/>
      <c r="KNO30" s="112"/>
      <c r="KNP30" s="112"/>
      <c r="KNQ30" s="112"/>
      <c r="KNR30" s="112"/>
      <c r="KNS30" s="112"/>
      <c r="KNT30" s="112"/>
      <c r="KNU30" s="112"/>
      <c r="KNV30" s="112"/>
      <c r="KNW30" s="112"/>
      <c r="KNX30" s="112"/>
      <c r="KNY30" s="112"/>
      <c r="KNZ30" s="112"/>
      <c r="KOA30" s="112"/>
      <c r="KOB30" s="112"/>
      <c r="KOC30" s="112"/>
      <c r="KOD30" s="112"/>
      <c r="KOE30" s="112"/>
      <c r="KOF30" s="112"/>
      <c r="KOG30" s="112"/>
      <c r="KOH30" s="112"/>
      <c r="KOI30" s="112"/>
      <c r="KOJ30" s="112"/>
      <c r="KOK30" s="112"/>
      <c r="KOL30" s="112"/>
      <c r="KOM30" s="112"/>
      <c r="KON30" s="112"/>
      <c r="KOO30" s="112"/>
      <c r="KOP30" s="112"/>
      <c r="KOQ30" s="112"/>
      <c r="KOR30" s="112"/>
      <c r="KOS30" s="112"/>
      <c r="KOT30" s="112"/>
      <c r="KOU30" s="112"/>
      <c r="KOV30" s="112"/>
      <c r="KOW30" s="112"/>
      <c r="KOX30" s="112"/>
      <c r="KOY30" s="112"/>
      <c r="KOZ30" s="112"/>
      <c r="KPA30" s="112"/>
      <c r="KPB30" s="112"/>
      <c r="KPC30" s="112"/>
      <c r="KPD30" s="112"/>
      <c r="KPE30" s="112"/>
      <c r="KPF30" s="112"/>
      <c r="KPG30" s="112"/>
      <c r="KPH30" s="112"/>
      <c r="KPI30" s="112"/>
      <c r="KPJ30" s="112"/>
      <c r="KPK30" s="112"/>
      <c r="KPL30" s="112"/>
      <c r="KPM30" s="112"/>
      <c r="KPN30" s="112"/>
      <c r="KPO30" s="112"/>
      <c r="KPP30" s="112"/>
      <c r="KPQ30" s="112"/>
      <c r="KPR30" s="112"/>
      <c r="KPS30" s="112"/>
      <c r="KPT30" s="112"/>
      <c r="KPU30" s="112"/>
      <c r="KPV30" s="112"/>
      <c r="KPW30" s="112"/>
      <c r="KPX30" s="112"/>
      <c r="KPY30" s="112"/>
      <c r="KPZ30" s="112"/>
      <c r="KQA30" s="112"/>
      <c r="KQB30" s="112"/>
      <c r="KQC30" s="112"/>
      <c r="KQD30" s="112"/>
      <c r="KQE30" s="112"/>
      <c r="KQF30" s="112"/>
      <c r="KQG30" s="112"/>
      <c r="KQH30" s="112"/>
      <c r="KQI30" s="112"/>
      <c r="KQJ30" s="112"/>
      <c r="KQK30" s="112"/>
      <c r="KQL30" s="112"/>
      <c r="KQM30" s="112"/>
      <c r="KQN30" s="112"/>
      <c r="KQO30" s="112"/>
      <c r="KQP30" s="112"/>
      <c r="KQQ30" s="112"/>
      <c r="KQR30" s="112"/>
      <c r="KQS30" s="112"/>
      <c r="KQT30" s="112"/>
      <c r="KQU30" s="112"/>
      <c r="KQV30" s="112"/>
      <c r="KQW30" s="112"/>
      <c r="KQX30" s="112"/>
      <c r="KQY30" s="112"/>
      <c r="KQZ30" s="112"/>
      <c r="KRA30" s="112"/>
      <c r="KRB30" s="112"/>
      <c r="KRC30" s="112"/>
      <c r="KRD30" s="112"/>
      <c r="KRE30" s="112"/>
      <c r="KRF30" s="112"/>
      <c r="KRG30" s="112"/>
      <c r="KRH30" s="112"/>
      <c r="KRI30" s="112"/>
      <c r="KRJ30" s="112"/>
      <c r="KRK30" s="112"/>
      <c r="KRL30" s="112"/>
      <c r="KRM30" s="112"/>
      <c r="KRN30" s="112"/>
      <c r="KRO30" s="112"/>
      <c r="KRP30" s="112"/>
      <c r="KRQ30" s="112"/>
      <c r="KRR30" s="112"/>
      <c r="KRS30" s="112"/>
      <c r="KRT30" s="112"/>
      <c r="KRU30" s="112"/>
      <c r="KRV30" s="112"/>
      <c r="KRW30" s="112"/>
      <c r="KRX30" s="112"/>
      <c r="KRY30" s="112"/>
      <c r="KRZ30" s="112"/>
      <c r="KSA30" s="112"/>
      <c r="KSB30" s="112"/>
      <c r="KSC30" s="112"/>
      <c r="KSD30" s="112"/>
      <c r="KSE30" s="112"/>
      <c r="KSF30" s="112"/>
      <c r="KSG30" s="112"/>
      <c r="KSH30" s="112"/>
      <c r="KSI30" s="112"/>
      <c r="KSJ30" s="112"/>
      <c r="KSK30" s="112"/>
      <c r="KSL30" s="112"/>
      <c r="KSM30" s="112"/>
      <c r="KSN30" s="112"/>
      <c r="KSO30" s="112"/>
      <c r="KSP30" s="112"/>
      <c r="KSQ30" s="112"/>
      <c r="KSR30" s="112"/>
      <c r="KSS30" s="112"/>
      <c r="KST30" s="112"/>
      <c r="KSU30" s="112"/>
      <c r="KSV30" s="112"/>
      <c r="KSW30" s="112"/>
      <c r="KSX30" s="112"/>
      <c r="KSY30" s="112"/>
      <c r="KSZ30" s="112"/>
      <c r="KTA30" s="112"/>
      <c r="KTB30" s="112"/>
      <c r="KTC30" s="112"/>
      <c r="KTD30" s="112"/>
      <c r="KTE30" s="112"/>
      <c r="KTF30" s="112"/>
      <c r="KTG30" s="112"/>
      <c r="KTH30" s="112"/>
      <c r="KTI30" s="112"/>
      <c r="KTJ30" s="112"/>
      <c r="KTK30" s="112"/>
      <c r="KTL30" s="112"/>
      <c r="KTM30" s="112"/>
      <c r="KTN30" s="112"/>
      <c r="KTO30" s="112"/>
      <c r="KTP30" s="112"/>
      <c r="KTQ30" s="112"/>
      <c r="KTR30" s="112"/>
      <c r="KTS30" s="112"/>
      <c r="KTT30" s="112"/>
      <c r="KTU30" s="112"/>
      <c r="KTV30" s="112"/>
      <c r="KTW30" s="112"/>
      <c r="KTX30" s="112"/>
      <c r="KTY30" s="112"/>
      <c r="KTZ30" s="112"/>
      <c r="KUA30" s="112"/>
      <c r="KUB30" s="112"/>
      <c r="KUC30" s="112"/>
      <c r="KUD30" s="112"/>
      <c r="KUE30" s="112"/>
      <c r="KUF30" s="112"/>
      <c r="KUG30" s="112"/>
      <c r="KUH30" s="112"/>
      <c r="KUI30" s="112"/>
      <c r="KUJ30" s="112"/>
      <c r="KUK30" s="112"/>
      <c r="KUL30" s="112"/>
      <c r="KUM30" s="112"/>
      <c r="KUN30" s="112"/>
      <c r="KUO30" s="112"/>
      <c r="KUP30" s="112"/>
      <c r="KUQ30" s="112"/>
      <c r="KUR30" s="112"/>
      <c r="KUS30" s="112"/>
      <c r="KUT30" s="112"/>
      <c r="KUU30" s="112"/>
      <c r="KUV30" s="112"/>
      <c r="KUW30" s="112"/>
      <c r="KUX30" s="112"/>
      <c r="KUY30" s="112"/>
      <c r="KUZ30" s="112"/>
      <c r="KVA30" s="112"/>
      <c r="KVB30" s="112"/>
      <c r="KVC30" s="112"/>
      <c r="KVD30" s="112"/>
      <c r="KVE30" s="112"/>
      <c r="KVF30" s="112"/>
      <c r="KVG30" s="112"/>
      <c r="KVH30" s="112"/>
      <c r="KVI30" s="112"/>
      <c r="KVJ30" s="112"/>
      <c r="KVK30" s="112"/>
      <c r="KVL30" s="112"/>
      <c r="KVM30" s="112"/>
      <c r="KVN30" s="112"/>
      <c r="KVO30" s="112"/>
      <c r="KVP30" s="112"/>
      <c r="KVQ30" s="112"/>
      <c r="KVR30" s="112"/>
      <c r="KVS30" s="112"/>
      <c r="KVT30" s="112"/>
      <c r="KVU30" s="112"/>
      <c r="KVV30" s="112"/>
      <c r="KVW30" s="112"/>
      <c r="KVX30" s="112"/>
      <c r="KVY30" s="112"/>
      <c r="KVZ30" s="112"/>
      <c r="KWA30" s="112"/>
      <c r="KWB30" s="112"/>
      <c r="KWC30" s="112"/>
      <c r="KWD30" s="112"/>
      <c r="KWE30" s="112"/>
      <c r="KWF30" s="112"/>
      <c r="KWG30" s="112"/>
      <c r="KWH30" s="112"/>
      <c r="KWI30" s="112"/>
      <c r="KWJ30" s="112"/>
      <c r="KWK30" s="112"/>
      <c r="KWL30" s="112"/>
      <c r="KWM30" s="112"/>
      <c r="KWN30" s="112"/>
      <c r="KWO30" s="112"/>
      <c r="KWP30" s="112"/>
      <c r="KWQ30" s="112"/>
      <c r="KWR30" s="112"/>
      <c r="KWS30" s="112"/>
      <c r="KWT30" s="112"/>
      <c r="KWU30" s="112"/>
      <c r="KWV30" s="112"/>
      <c r="KWW30" s="112"/>
      <c r="KWX30" s="112"/>
      <c r="KWY30" s="112"/>
      <c r="KWZ30" s="112"/>
      <c r="KXA30" s="112"/>
      <c r="KXB30" s="112"/>
      <c r="KXC30" s="112"/>
      <c r="KXD30" s="112"/>
      <c r="KXE30" s="112"/>
      <c r="KXF30" s="112"/>
      <c r="KXG30" s="112"/>
      <c r="KXH30" s="112"/>
      <c r="KXI30" s="112"/>
      <c r="KXJ30" s="112"/>
      <c r="KXK30" s="112"/>
      <c r="KXL30" s="112"/>
      <c r="KXM30" s="112"/>
      <c r="KXN30" s="112"/>
      <c r="KXO30" s="112"/>
      <c r="KXP30" s="112"/>
      <c r="KXQ30" s="112"/>
      <c r="KXR30" s="112"/>
      <c r="KXS30" s="112"/>
      <c r="KXT30" s="112"/>
      <c r="KXU30" s="112"/>
      <c r="KXV30" s="112"/>
      <c r="KXW30" s="112"/>
      <c r="KXX30" s="112"/>
      <c r="KXY30" s="112"/>
      <c r="KXZ30" s="112"/>
      <c r="KYA30" s="112"/>
      <c r="KYB30" s="112"/>
      <c r="KYC30" s="112"/>
      <c r="KYD30" s="112"/>
      <c r="KYE30" s="112"/>
      <c r="KYF30" s="112"/>
      <c r="KYG30" s="112"/>
      <c r="KYH30" s="112"/>
      <c r="KYI30" s="112"/>
      <c r="KYJ30" s="112"/>
      <c r="KYK30" s="112"/>
      <c r="KYL30" s="112"/>
      <c r="KYM30" s="112"/>
      <c r="KYN30" s="112"/>
      <c r="KYO30" s="112"/>
      <c r="KYP30" s="112"/>
      <c r="KYQ30" s="112"/>
      <c r="KYR30" s="112"/>
      <c r="KYS30" s="112"/>
      <c r="KYT30" s="112"/>
      <c r="KYU30" s="112"/>
      <c r="KYV30" s="112"/>
      <c r="KYW30" s="112"/>
      <c r="KYX30" s="112"/>
      <c r="KYY30" s="112"/>
      <c r="KYZ30" s="112"/>
      <c r="KZA30" s="112"/>
      <c r="KZB30" s="112"/>
      <c r="KZC30" s="112"/>
      <c r="KZD30" s="112"/>
      <c r="KZE30" s="112"/>
      <c r="KZF30" s="112"/>
      <c r="KZG30" s="112"/>
      <c r="KZH30" s="112"/>
      <c r="KZI30" s="112"/>
      <c r="KZJ30" s="112"/>
      <c r="KZK30" s="112"/>
      <c r="KZL30" s="112"/>
      <c r="KZM30" s="112"/>
      <c r="KZN30" s="112"/>
      <c r="KZO30" s="112"/>
      <c r="KZP30" s="112"/>
      <c r="KZQ30" s="112"/>
      <c r="KZR30" s="112"/>
      <c r="KZS30" s="112"/>
      <c r="KZT30" s="112"/>
      <c r="KZU30" s="112"/>
      <c r="KZV30" s="112"/>
      <c r="KZW30" s="112"/>
      <c r="KZX30" s="112"/>
      <c r="KZY30" s="112"/>
      <c r="KZZ30" s="112"/>
      <c r="LAA30" s="112"/>
      <c r="LAB30" s="112"/>
      <c r="LAC30" s="112"/>
      <c r="LAD30" s="112"/>
      <c r="LAE30" s="112"/>
      <c r="LAF30" s="112"/>
      <c r="LAG30" s="112"/>
      <c r="LAH30" s="112"/>
      <c r="LAI30" s="112"/>
      <c r="LAJ30" s="112"/>
      <c r="LAK30" s="112"/>
      <c r="LAL30" s="112"/>
      <c r="LAM30" s="112"/>
      <c r="LAN30" s="112"/>
      <c r="LAO30" s="112"/>
      <c r="LAP30" s="112"/>
      <c r="LAQ30" s="112"/>
      <c r="LAR30" s="112"/>
      <c r="LAS30" s="112"/>
      <c r="LAT30" s="112"/>
      <c r="LAU30" s="112"/>
      <c r="LAV30" s="112"/>
      <c r="LAW30" s="112"/>
      <c r="LAX30" s="112"/>
      <c r="LAY30" s="112"/>
      <c r="LAZ30" s="112"/>
      <c r="LBA30" s="112"/>
      <c r="LBB30" s="112"/>
      <c r="LBC30" s="112"/>
      <c r="LBD30" s="112"/>
      <c r="LBE30" s="112"/>
      <c r="LBF30" s="112"/>
      <c r="LBG30" s="112"/>
      <c r="LBH30" s="112"/>
      <c r="LBI30" s="112"/>
      <c r="LBJ30" s="112"/>
      <c r="LBK30" s="112"/>
      <c r="LBL30" s="112"/>
      <c r="LBM30" s="112"/>
      <c r="LBN30" s="112"/>
      <c r="LBO30" s="112"/>
      <c r="LBP30" s="112"/>
      <c r="LBQ30" s="112"/>
      <c r="LBR30" s="112"/>
      <c r="LBS30" s="112"/>
      <c r="LBT30" s="112"/>
      <c r="LBU30" s="112"/>
      <c r="LBV30" s="112"/>
      <c r="LBW30" s="112"/>
      <c r="LBX30" s="112"/>
      <c r="LBY30" s="112"/>
      <c r="LBZ30" s="112"/>
      <c r="LCA30" s="112"/>
      <c r="LCB30" s="112"/>
      <c r="LCC30" s="112"/>
      <c r="LCD30" s="112"/>
      <c r="LCE30" s="112"/>
      <c r="LCF30" s="112"/>
      <c r="LCG30" s="112"/>
      <c r="LCH30" s="112"/>
      <c r="LCI30" s="112"/>
      <c r="LCJ30" s="112"/>
      <c r="LCK30" s="112"/>
      <c r="LCL30" s="112"/>
      <c r="LCM30" s="112"/>
      <c r="LCN30" s="112"/>
      <c r="LCO30" s="112"/>
      <c r="LCP30" s="112"/>
      <c r="LCQ30" s="112"/>
      <c r="LCR30" s="112"/>
      <c r="LCS30" s="112"/>
      <c r="LCT30" s="112"/>
      <c r="LCU30" s="112"/>
      <c r="LCV30" s="112"/>
      <c r="LCW30" s="112"/>
      <c r="LCX30" s="112"/>
      <c r="LCY30" s="112"/>
      <c r="LCZ30" s="112"/>
      <c r="LDA30" s="112"/>
      <c r="LDB30" s="112"/>
      <c r="LDC30" s="112"/>
      <c r="LDD30" s="112"/>
      <c r="LDE30" s="112"/>
      <c r="LDF30" s="112"/>
      <c r="LDG30" s="112"/>
      <c r="LDH30" s="112"/>
      <c r="LDI30" s="112"/>
      <c r="LDJ30" s="112"/>
      <c r="LDK30" s="112"/>
      <c r="LDL30" s="112"/>
      <c r="LDM30" s="112"/>
      <c r="LDN30" s="112"/>
      <c r="LDO30" s="112"/>
      <c r="LDP30" s="112"/>
      <c r="LDQ30" s="112"/>
      <c r="LDR30" s="112"/>
      <c r="LDS30" s="112"/>
      <c r="LDT30" s="112"/>
      <c r="LDU30" s="112"/>
      <c r="LDV30" s="112"/>
      <c r="LDW30" s="112"/>
      <c r="LDX30" s="112"/>
      <c r="LDY30" s="112"/>
      <c r="LDZ30" s="112"/>
      <c r="LEA30" s="112"/>
      <c r="LEB30" s="112"/>
      <c r="LEC30" s="112"/>
      <c r="LED30" s="112"/>
      <c r="LEE30" s="112"/>
      <c r="LEF30" s="112"/>
      <c r="LEG30" s="112"/>
      <c r="LEH30" s="112"/>
      <c r="LEI30" s="112"/>
      <c r="LEJ30" s="112"/>
      <c r="LEK30" s="112"/>
      <c r="LEL30" s="112"/>
      <c r="LEM30" s="112"/>
      <c r="LEN30" s="112"/>
      <c r="LEO30" s="112"/>
      <c r="LEP30" s="112"/>
      <c r="LEQ30" s="112"/>
      <c r="LER30" s="112"/>
      <c r="LES30" s="112"/>
      <c r="LET30" s="112"/>
      <c r="LEU30" s="112"/>
      <c r="LEV30" s="112"/>
      <c r="LEW30" s="112"/>
      <c r="LEX30" s="112"/>
      <c r="LEY30" s="112"/>
      <c r="LEZ30" s="112"/>
      <c r="LFA30" s="112"/>
      <c r="LFB30" s="112"/>
      <c r="LFC30" s="112"/>
      <c r="LFD30" s="112"/>
      <c r="LFE30" s="112"/>
      <c r="LFF30" s="112"/>
      <c r="LFG30" s="112"/>
      <c r="LFH30" s="112"/>
      <c r="LFI30" s="112"/>
      <c r="LFJ30" s="112"/>
      <c r="LFK30" s="112"/>
      <c r="LFL30" s="112"/>
      <c r="LFM30" s="112"/>
      <c r="LFN30" s="112"/>
      <c r="LFO30" s="112"/>
      <c r="LFP30" s="112"/>
      <c r="LFQ30" s="112"/>
      <c r="LFR30" s="112"/>
      <c r="LFS30" s="112"/>
      <c r="LFT30" s="112"/>
      <c r="LFU30" s="112"/>
      <c r="LFV30" s="112"/>
      <c r="LFW30" s="112"/>
      <c r="LFX30" s="112"/>
      <c r="LFY30" s="112"/>
      <c r="LFZ30" s="112"/>
      <c r="LGA30" s="112"/>
      <c r="LGB30" s="112"/>
      <c r="LGC30" s="112"/>
      <c r="LGD30" s="112"/>
      <c r="LGE30" s="112"/>
      <c r="LGF30" s="112"/>
      <c r="LGG30" s="112"/>
      <c r="LGH30" s="112"/>
      <c r="LGI30" s="112"/>
      <c r="LGJ30" s="112"/>
      <c r="LGK30" s="112"/>
      <c r="LGL30" s="112"/>
      <c r="LGM30" s="112"/>
      <c r="LGN30" s="112"/>
      <c r="LGO30" s="112"/>
      <c r="LGP30" s="112"/>
      <c r="LGQ30" s="112"/>
      <c r="LGR30" s="112"/>
      <c r="LGS30" s="112"/>
      <c r="LGT30" s="112"/>
      <c r="LGU30" s="112"/>
      <c r="LGV30" s="112"/>
      <c r="LGW30" s="112"/>
      <c r="LGX30" s="112"/>
      <c r="LGY30" s="112"/>
      <c r="LGZ30" s="112"/>
      <c r="LHA30" s="112"/>
      <c r="LHB30" s="112"/>
      <c r="LHC30" s="112"/>
      <c r="LHD30" s="112"/>
      <c r="LHE30" s="112"/>
      <c r="LHF30" s="112"/>
      <c r="LHG30" s="112"/>
      <c r="LHH30" s="112"/>
      <c r="LHI30" s="112"/>
      <c r="LHJ30" s="112"/>
      <c r="LHK30" s="112"/>
      <c r="LHL30" s="112"/>
      <c r="LHM30" s="112"/>
      <c r="LHN30" s="112"/>
      <c r="LHO30" s="112"/>
      <c r="LHP30" s="112"/>
      <c r="LHQ30" s="112"/>
      <c r="LHR30" s="112"/>
      <c r="LHS30" s="112"/>
      <c r="LHT30" s="112"/>
      <c r="LHU30" s="112"/>
      <c r="LHV30" s="112"/>
      <c r="LHW30" s="112"/>
      <c r="LHX30" s="112"/>
      <c r="LHY30" s="112"/>
      <c r="LHZ30" s="112"/>
      <c r="LIA30" s="112"/>
      <c r="LIB30" s="112"/>
      <c r="LIC30" s="112"/>
      <c r="LID30" s="112"/>
      <c r="LIE30" s="112"/>
      <c r="LIF30" s="112"/>
      <c r="LIG30" s="112"/>
      <c r="LIH30" s="112"/>
      <c r="LII30" s="112"/>
      <c r="LIJ30" s="112"/>
      <c r="LIK30" s="112"/>
      <c r="LIL30" s="112"/>
      <c r="LIM30" s="112"/>
      <c r="LIN30" s="112"/>
      <c r="LIO30" s="112"/>
      <c r="LIP30" s="112"/>
      <c r="LIQ30" s="112"/>
      <c r="LIR30" s="112"/>
      <c r="LIS30" s="112"/>
      <c r="LIT30" s="112"/>
      <c r="LIU30" s="112"/>
      <c r="LIV30" s="112"/>
      <c r="LIW30" s="112"/>
      <c r="LIX30" s="112"/>
      <c r="LIY30" s="112"/>
      <c r="LIZ30" s="112"/>
      <c r="LJA30" s="112"/>
      <c r="LJB30" s="112"/>
      <c r="LJC30" s="112"/>
      <c r="LJD30" s="112"/>
      <c r="LJE30" s="112"/>
      <c r="LJF30" s="112"/>
      <c r="LJG30" s="112"/>
      <c r="LJH30" s="112"/>
      <c r="LJI30" s="112"/>
      <c r="LJJ30" s="112"/>
      <c r="LJK30" s="112"/>
      <c r="LJL30" s="112"/>
      <c r="LJM30" s="112"/>
      <c r="LJN30" s="112"/>
      <c r="LJO30" s="112"/>
      <c r="LJP30" s="112"/>
      <c r="LJQ30" s="112"/>
      <c r="LJR30" s="112"/>
      <c r="LJS30" s="112"/>
      <c r="LJT30" s="112"/>
      <c r="LJU30" s="112"/>
      <c r="LJV30" s="112"/>
      <c r="LJW30" s="112"/>
      <c r="LJX30" s="112"/>
      <c r="LJY30" s="112"/>
      <c r="LJZ30" s="112"/>
      <c r="LKA30" s="112"/>
      <c r="LKB30" s="112"/>
      <c r="LKC30" s="112"/>
      <c r="LKD30" s="112"/>
      <c r="LKE30" s="112"/>
      <c r="LKF30" s="112"/>
      <c r="LKG30" s="112"/>
      <c r="LKH30" s="112"/>
      <c r="LKI30" s="112"/>
      <c r="LKJ30" s="112"/>
      <c r="LKK30" s="112"/>
      <c r="LKL30" s="112"/>
      <c r="LKM30" s="112"/>
      <c r="LKN30" s="112"/>
      <c r="LKO30" s="112"/>
      <c r="LKP30" s="112"/>
      <c r="LKQ30" s="112"/>
      <c r="LKR30" s="112"/>
      <c r="LKS30" s="112"/>
      <c r="LKT30" s="112"/>
      <c r="LKU30" s="112"/>
      <c r="LKV30" s="112"/>
      <c r="LKW30" s="112"/>
      <c r="LKX30" s="112"/>
      <c r="LKY30" s="112"/>
      <c r="LKZ30" s="112"/>
      <c r="LLA30" s="112"/>
      <c r="LLB30" s="112"/>
      <c r="LLC30" s="112"/>
      <c r="LLD30" s="112"/>
      <c r="LLE30" s="112"/>
      <c r="LLF30" s="112"/>
      <c r="LLG30" s="112"/>
      <c r="LLH30" s="112"/>
      <c r="LLI30" s="112"/>
      <c r="LLJ30" s="112"/>
      <c r="LLK30" s="112"/>
      <c r="LLL30" s="112"/>
      <c r="LLM30" s="112"/>
      <c r="LLN30" s="112"/>
      <c r="LLO30" s="112"/>
      <c r="LLP30" s="112"/>
      <c r="LLQ30" s="112"/>
      <c r="LLR30" s="112"/>
      <c r="LLS30" s="112"/>
      <c r="LLT30" s="112"/>
      <c r="LLU30" s="112"/>
      <c r="LLV30" s="112"/>
      <c r="LLW30" s="112"/>
      <c r="LLX30" s="112"/>
      <c r="LLY30" s="112"/>
      <c r="LLZ30" s="112"/>
      <c r="LMA30" s="112"/>
      <c r="LMB30" s="112"/>
      <c r="LMC30" s="112"/>
      <c r="LMD30" s="112"/>
      <c r="LME30" s="112"/>
      <c r="LMF30" s="112"/>
      <c r="LMG30" s="112"/>
      <c r="LMH30" s="112"/>
      <c r="LMI30" s="112"/>
      <c r="LMJ30" s="112"/>
      <c r="LMK30" s="112"/>
      <c r="LML30" s="112"/>
      <c r="LMM30" s="112"/>
      <c r="LMN30" s="112"/>
      <c r="LMO30" s="112"/>
      <c r="LMP30" s="112"/>
      <c r="LMQ30" s="112"/>
      <c r="LMR30" s="112"/>
      <c r="LMS30" s="112"/>
      <c r="LMT30" s="112"/>
      <c r="LMU30" s="112"/>
      <c r="LMV30" s="112"/>
      <c r="LMW30" s="112"/>
      <c r="LMX30" s="112"/>
      <c r="LMY30" s="112"/>
      <c r="LMZ30" s="112"/>
      <c r="LNA30" s="112"/>
      <c r="LNB30" s="112"/>
      <c r="LNC30" s="112"/>
      <c r="LND30" s="112"/>
      <c r="LNE30" s="112"/>
      <c r="LNF30" s="112"/>
      <c r="LNG30" s="112"/>
      <c r="LNH30" s="112"/>
      <c r="LNI30" s="112"/>
      <c r="LNJ30" s="112"/>
      <c r="LNK30" s="112"/>
      <c r="LNL30" s="112"/>
      <c r="LNM30" s="112"/>
      <c r="LNN30" s="112"/>
      <c r="LNO30" s="112"/>
      <c r="LNP30" s="112"/>
      <c r="LNQ30" s="112"/>
      <c r="LNR30" s="112"/>
      <c r="LNS30" s="112"/>
      <c r="LNT30" s="112"/>
      <c r="LNU30" s="112"/>
      <c r="LNV30" s="112"/>
      <c r="LNW30" s="112"/>
      <c r="LNX30" s="112"/>
      <c r="LNY30" s="112"/>
      <c r="LNZ30" s="112"/>
      <c r="LOA30" s="112"/>
      <c r="LOB30" s="112"/>
      <c r="LOC30" s="112"/>
      <c r="LOD30" s="112"/>
      <c r="LOE30" s="112"/>
      <c r="LOF30" s="112"/>
      <c r="LOG30" s="112"/>
      <c r="LOH30" s="112"/>
      <c r="LOI30" s="112"/>
      <c r="LOJ30" s="112"/>
      <c r="LOK30" s="112"/>
      <c r="LOL30" s="112"/>
      <c r="LOM30" s="112"/>
      <c r="LON30" s="112"/>
      <c r="LOO30" s="112"/>
      <c r="LOP30" s="112"/>
      <c r="LOQ30" s="112"/>
      <c r="LOR30" s="112"/>
      <c r="LOS30" s="112"/>
      <c r="LOT30" s="112"/>
      <c r="LOU30" s="112"/>
      <c r="LOV30" s="112"/>
      <c r="LOW30" s="112"/>
      <c r="LOX30" s="112"/>
      <c r="LOY30" s="112"/>
      <c r="LOZ30" s="112"/>
      <c r="LPA30" s="112"/>
      <c r="LPB30" s="112"/>
      <c r="LPC30" s="112"/>
      <c r="LPD30" s="112"/>
      <c r="LPE30" s="112"/>
      <c r="LPF30" s="112"/>
      <c r="LPG30" s="112"/>
      <c r="LPH30" s="112"/>
      <c r="LPI30" s="112"/>
      <c r="LPJ30" s="112"/>
      <c r="LPK30" s="112"/>
      <c r="LPL30" s="112"/>
      <c r="LPM30" s="112"/>
      <c r="LPN30" s="112"/>
      <c r="LPO30" s="112"/>
      <c r="LPP30" s="112"/>
      <c r="LPQ30" s="112"/>
      <c r="LPR30" s="112"/>
      <c r="LPS30" s="112"/>
      <c r="LPT30" s="112"/>
      <c r="LPU30" s="112"/>
      <c r="LPV30" s="112"/>
      <c r="LPW30" s="112"/>
      <c r="LPX30" s="112"/>
      <c r="LPY30" s="112"/>
      <c r="LPZ30" s="112"/>
      <c r="LQA30" s="112"/>
      <c r="LQB30" s="112"/>
      <c r="LQC30" s="112"/>
      <c r="LQD30" s="112"/>
      <c r="LQE30" s="112"/>
      <c r="LQF30" s="112"/>
      <c r="LQG30" s="112"/>
      <c r="LQH30" s="112"/>
      <c r="LQI30" s="112"/>
      <c r="LQJ30" s="112"/>
      <c r="LQK30" s="112"/>
      <c r="LQL30" s="112"/>
      <c r="LQM30" s="112"/>
      <c r="LQN30" s="112"/>
      <c r="LQO30" s="112"/>
      <c r="LQP30" s="112"/>
      <c r="LQQ30" s="112"/>
      <c r="LQR30" s="112"/>
      <c r="LQS30" s="112"/>
      <c r="LQT30" s="112"/>
      <c r="LQU30" s="112"/>
      <c r="LQV30" s="112"/>
      <c r="LQW30" s="112"/>
      <c r="LQX30" s="112"/>
      <c r="LQY30" s="112"/>
      <c r="LQZ30" s="112"/>
      <c r="LRA30" s="112"/>
      <c r="LRB30" s="112"/>
      <c r="LRC30" s="112"/>
      <c r="LRD30" s="112"/>
      <c r="LRE30" s="112"/>
      <c r="LRF30" s="112"/>
      <c r="LRG30" s="112"/>
      <c r="LRH30" s="112"/>
      <c r="LRI30" s="112"/>
      <c r="LRJ30" s="112"/>
      <c r="LRK30" s="112"/>
      <c r="LRL30" s="112"/>
      <c r="LRM30" s="112"/>
      <c r="LRN30" s="112"/>
      <c r="LRO30" s="112"/>
      <c r="LRP30" s="112"/>
      <c r="LRQ30" s="112"/>
      <c r="LRR30" s="112"/>
      <c r="LRS30" s="112"/>
      <c r="LRT30" s="112"/>
      <c r="LRU30" s="112"/>
      <c r="LRV30" s="112"/>
      <c r="LRW30" s="112"/>
      <c r="LRX30" s="112"/>
      <c r="LRY30" s="112"/>
      <c r="LRZ30" s="112"/>
      <c r="LSA30" s="112"/>
      <c r="LSB30" s="112"/>
      <c r="LSC30" s="112"/>
      <c r="LSD30" s="112"/>
      <c r="LSE30" s="112"/>
      <c r="LSF30" s="112"/>
      <c r="LSG30" s="112"/>
      <c r="LSH30" s="112"/>
      <c r="LSI30" s="112"/>
      <c r="LSJ30" s="112"/>
      <c r="LSK30" s="112"/>
      <c r="LSL30" s="112"/>
      <c r="LSM30" s="112"/>
      <c r="LSN30" s="112"/>
      <c r="LSO30" s="112"/>
      <c r="LSP30" s="112"/>
      <c r="LSQ30" s="112"/>
      <c r="LSR30" s="112"/>
      <c r="LSS30" s="112"/>
      <c r="LST30" s="112"/>
      <c r="LSU30" s="112"/>
      <c r="LSV30" s="112"/>
      <c r="LSW30" s="112"/>
      <c r="LSX30" s="112"/>
      <c r="LSY30" s="112"/>
      <c r="LSZ30" s="112"/>
      <c r="LTA30" s="112"/>
      <c r="LTB30" s="112"/>
      <c r="LTC30" s="112"/>
      <c r="LTD30" s="112"/>
      <c r="LTE30" s="112"/>
      <c r="LTF30" s="112"/>
      <c r="LTG30" s="112"/>
      <c r="LTH30" s="112"/>
      <c r="LTI30" s="112"/>
      <c r="LTJ30" s="112"/>
      <c r="LTK30" s="112"/>
      <c r="LTL30" s="112"/>
      <c r="LTM30" s="112"/>
      <c r="LTN30" s="112"/>
      <c r="LTO30" s="112"/>
      <c r="LTP30" s="112"/>
      <c r="LTQ30" s="112"/>
      <c r="LTR30" s="112"/>
      <c r="LTS30" s="112"/>
      <c r="LTT30" s="112"/>
      <c r="LTU30" s="112"/>
      <c r="LTV30" s="112"/>
      <c r="LTW30" s="112"/>
      <c r="LTX30" s="112"/>
      <c r="LTY30" s="112"/>
      <c r="LTZ30" s="112"/>
      <c r="LUA30" s="112"/>
      <c r="LUB30" s="112"/>
      <c r="LUC30" s="112"/>
      <c r="LUD30" s="112"/>
      <c r="LUE30" s="112"/>
      <c r="LUF30" s="112"/>
      <c r="LUG30" s="112"/>
      <c r="LUH30" s="112"/>
      <c r="LUI30" s="112"/>
      <c r="LUJ30" s="112"/>
      <c r="LUK30" s="112"/>
      <c r="LUL30" s="112"/>
      <c r="LUM30" s="112"/>
      <c r="LUN30" s="112"/>
      <c r="LUO30" s="112"/>
      <c r="LUP30" s="112"/>
      <c r="LUQ30" s="112"/>
      <c r="LUR30" s="112"/>
      <c r="LUS30" s="112"/>
      <c r="LUT30" s="112"/>
      <c r="LUU30" s="112"/>
      <c r="LUV30" s="112"/>
      <c r="LUW30" s="112"/>
      <c r="LUX30" s="112"/>
      <c r="LUY30" s="112"/>
      <c r="LUZ30" s="112"/>
      <c r="LVA30" s="112"/>
      <c r="LVB30" s="112"/>
      <c r="LVC30" s="112"/>
      <c r="LVD30" s="112"/>
      <c r="LVE30" s="112"/>
      <c r="LVF30" s="112"/>
      <c r="LVG30" s="112"/>
      <c r="LVH30" s="112"/>
      <c r="LVI30" s="112"/>
      <c r="LVJ30" s="112"/>
      <c r="LVK30" s="112"/>
      <c r="LVL30" s="112"/>
      <c r="LVM30" s="112"/>
      <c r="LVN30" s="112"/>
      <c r="LVO30" s="112"/>
      <c r="LVP30" s="112"/>
      <c r="LVQ30" s="112"/>
      <c r="LVR30" s="112"/>
      <c r="LVS30" s="112"/>
      <c r="LVT30" s="112"/>
      <c r="LVU30" s="112"/>
      <c r="LVV30" s="112"/>
      <c r="LVW30" s="112"/>
      <c r="LVX30" s="112"/>
      <c r="LVY30" s="112"/>
      <c r="LVZ30" s="112"/>
      <c r="LWA30" s="112"/>
      <c r="LWB30" s="112"/>
      <c r="LWC30" s="112"/>
      <c r="LWD30" s="112"/>
      <c r="LWE30" s="112"/>
      <c r="LWF30" s="112"/>
      <c r="LWG30" s="112"/>
      <c r="LWH30" s="112"/>
      <c r="LWI30" s="112"/>
      <c r="LWJ30" s="112"/>
      <c r="LWK30" s="112"/>
      <c r="LWL30" s="112"/>
      <c r="LWM30" s="112"/>
      <c r="LWN30" s="112"/>
      <c r="LWO30" s="112"/>
      <c r="LWP30" s="112"/>
      <c r="LWQ30" s="112"/>
      <c r="LWR30" s="112"/>
      <c r="LWS30" s="112"/>
      <c r="LWT30" s="112"/>
      <c r="LWU30" s="112"/>
      <c r="LWV30" s="112"/>
      <c r="LWW30" s="112"/>
      <c r="LWX30" s="112"/>
      <c r="LWY30" s="112"/>
      <c r="LWZ30" s="112"/>
      <c r="LXA30" s="112"/>
      <c r="LXB30" s="112"/>
      <c r="LXC30" s="112"/>
      <c r="LXD30" s="112"/>
      <c r="LXE30" s="112"/>
      <c r="LXF30" s="112"/>
      <c r="LXG30" s="112"/>
      <c r="LXH30" s="112"/>
      <c r="LXI30" s="112"/>
      <c r="LXJ30" s="112"/>
      <c r="LXK30" s="112"/>
      <c r="LXL30" s="112"/>
      <c r="LXM30" s="112"/>
      <c r="LXN30" s="112"/>
      <c r="LXO30" s="112"/>
      <c r="LXP30" s="112"/>
      <c r="LXQ30" s="112"/>
      <c r="LXR30" s="112"/>
      <c r="LXS30" s="112"/>
      <c r="LXT30" s="112"/>
      <c r="LXU30" s="112"/>
      <c r="LXV30" s="112"/>
      <c r="LXW30" s="112"/>
      <c r="LXX30" s="112"/>
      <c r="LXY30" s="112"/>
      <c r="LXZ30" s="112"/>
      <c r="LYA30" s="112"/>
      <c r="LYB30" s="112"/>
      <c r="LYC30" s="112"/>
      <c r="LYD30" s="112"/>
      <c r="LYE30" s="112"/>
      <c r="LYF30" s="112"/>
      <c r="LYG30" s="112"/>
      <c r="LYH30" s="112"/>
      <c r="LYI30" s="112"/>
      <c r="LYJ30" s="112"/>
      <c r="LYK30" s="112"/>
      <c r="LYL30" s="112"/>
      <c r="LYM30" s="112"/>
      <c r="LYN30" s="112"/>
      <c r="LYO30" s="112"/>
      <c r="LYP30" s="112"/>
      <c r="LYQ30" s="112"/>
      <c r="LYR30" s="112"/>
      <c r="LYS30" s="112"/>
      <c r="LYT30" s="112"/>
      <c r="LYU30" s="112"/>
      <c r="LYV30" s="112"/>
      <c r="LYW30" s="112"/>
      <c r="LYX30" s="112"/>
      <c r="LYY30" s="112"/>
      <c r="LYZ30" s="112"/>
      <c r="LZA30" s="112"/>
      <c r="LZB30" s="112"/>
      <c r="LZC30" s="112"/>
      <c r="LZD30" s="112"/>
      <c r="LZE30" s="112"/>
      <c r="LZF30" s="112"/>
      <c r="LZG30" s="112"/>
      <c r="LZH30" s="112"/>
      <c r="LZI30" s="112"/>
      <c r="LZJ30" s="112"/>
      <c r="LZK30" s="112"/>
      <c r="LZL30" s="112"/>
      <c r="LZM30" s="112"/>
      <c r="LZN30" s="112"/>
      <c r="LZO30" s="112"/>
      <c r="LZP30" s="112"/>
      <c r="LZQ30" s="112"/>
      <c r="LZR30" s="112"/>
      <c r="LZS30" s="112"/>
      <c r="LZT30" s="112"/>
      <c r="LZU30" s="112"/>
      <c r="LZV30" s="112"/>
      <c r="LZW30" s="112"/>
      <c r="LZX30" s="112"/>
      <c r="LZY30" s="112"/>
      <c r="LZZ30" s="112"/>
      <c r="MAA30" s="112"/>
      <c r="MAB30" s="112"/>
      <c r="MAC30" s="112"/>
      <c r="MAD30" s="112"/>
      <c r="MAE30" s="112"/>
      <c r="MAF30" s="112"/>
      <c r="MAG30" s="112"/>
      <c r="MAH30" s="112"/>
      <c r="MAI30" s="112"/>
      <c r="MAJ30" s="112"/>
      <c r="MAK30" s="112"/>
      <c r="MAL30" s="112"/>
      <c r="MAM30" s="112"/>
      <c r="MAN30" s="112"/>
      <c r="MAO30" s="112"/>
      <c r="MAP30" s="112"/>
      <c r="MAQ30" s="112"/>
      <c r="MAR30" s="112"/>
      <c r="MAS30" s="112"/>
      <c r="MAT30" s="112"/>
      <c r="MAU30" s="112"/>
      <c r="MAV30" s="112"/>
      <c r="MAW30" s="112"/>
      <c r="MAX30" s="112"/>
      <c r="MAY30" s="112"/>
      <c r="MAZ30" s="112"/>
      <c r="MBA30" s="112"/>
      <c r="MBB30" s="112"/>
      <c r="MBC30" s="112"/>
      <c r="MBD30" s="112"/>
      <c r="MBE30" s="112"/>
      <c r="MBF30" s="112"/>
      <c r="MBG30" s="112"/>
      <c r="MBH30" s="112"/>
      <c r="MBI30" s="112"/>
      <c r="MBJ30" s="112"/>
      <c r="MBK30" s="112"/>
      <c r="MBL30" s="112"/>
      <c r="MBM30" s="112"/>
      <c r="MBN30" s="112"/>
      <c r="MBO30" s="112"/>
      <c r="MBP30" s="112"/>
      <c r="MBQ30" s="112"/>
      <c r="MBR30" s="112"/>
      <c r="MBS30" s="112"/>
      <c r="MBT30" s="112"/>
      <c r="MBU30" s="112"/>
      <c r="MBV30" s="112"/>
      <c r="MBW30" s="112"/>
      <c r="MBX30" s="112"/>
      <c r="MBY30" s="112"/>
      <c r="MBZ30" s="112"/>
      <c r="MCA30" s="112"/>
      <c r="MCB30" s="112"/>
      <c r="MCC30" s="112"/>
      <c r="MCD30" s="112"/>
      <c r="MCE30" s="112"/>
      <c r="MCF30" s="112"/>
      <c r="MCG30" s="112"/>
      <c r="MCH30" s="112"/>
      <c r="MCI30" s="112"/>
      <c r="MCJ30" s="112"/>
      <c r="MCK30" s="112"/>
      <c r="MCL30" s="112"/>
      <c r="MCM30" s="112"/>
      <c r="MCN30" s="112"/>
      <c r="MCO30" s="112"/>
      <c r="MCP30" s="112"/>
      <c r="MCQ30" s="112"/>
      <c r="MCR30" s="112"/>
      <c r="MCS30" s="112"/>
      <c r="MCT30" s="112"/>
      <c r="MCU30" s="112"/>
      <c r="MCV30" s="112"/>
      <c r="MCW30" s="112"/>
      <c r="MCX30" s="112"/>
      <c r="MCY30" s="112"/>
      <c r="MCZ30" s="112"/>
      <c r="MDA30" s="112"/>
      <c r="MDB30" s="112"/>
      <c r="MDC30" s="112"/>
      <c r="MDD30" s="112"/>
      <c r="MDE30" s="112"/>
      <c r="MDF30" s="112"/>
      <c r="MDG30" s="112"/>
      <c r="MDH30" s="112"/>
      <c r="MDI30" s="112"/>
      <c r="MDJ30" s="112"/>
      <c r="MDK30" s="112"/>
      <c r="MDL30" s="112"/>
      <c r="MDM30" s="112"/>
      <c r="MDN30" s="112"/>
      <c r="MDO30" s="112"/>
      <c r="MDP30" s="112"/>
      <c r="MDQ30" s="112"/>
      <c r="MDR30" s="112"/>
      <c r="MDS30" s="112"/>
      <c r="MDT30" s="112"/>
      <c r="MDU30" s="112"/>
      <c r="MDV30" s="112"/>
      <c r="MDW30" s="112"/>
      <c r="MDX30" s="112"/>
      <c r="MDY30" s="112"/>
      <c r="MDZ30" s="112"/>
      <c r="MEA30" s="112"/>
      <c r="MEB30" s="112"/>
      <c r="MEC30" s="112"/>
      <c r="MED30" s="112"/>
      <c r="MEE30" s="112"/>
      <c r="MEF30" s="112"/>
      <c r="MEG30" s="112"/>
      <c r="MEH30" s="112"/>
      <c r="MEI30" s="112"/>
      <c r="MEJ30" s="112"/>
      <c r="MEK30" s="112"/>
      <c r="MEL30" s="112"/>
      <c r="MEM30" s="112"/>
      <c r="MEN30" s="112"/>
      <c r="MEO30" s="112"/>
      <c r="MEP30" s="112"/>
      <c r="MEQ30" s="112"/>
      <c r="MER30" s="112"/>
      <c r="MES30" s="112"/>
      <c r="MET30" s="112"/>
      <c r="MEU30" s="112"/>
      <c r="MEV30" s="112"/>
      <c r="MEW30" s="112"/>
      <c r="MEX30" s="112"/>
      <c r="MEY30" s="112"/>
      <c r="MEZ30" s="112"/>
      <c r="MFA30" s="112"/>
      <c r="MFB30" s="112"/>
      <c r="MFC30" s="112"/>
      <c r="MFD30" s="112"/>
      <c r="MFE30" s="112"/>
      <c r="MFF30" s="112"/>
      <c r="MFG30" s="112"/>
      <c r="MFH30" s="112"/>
      <c r="MFI30" s="112"/>
      <c r="MFJ30" s="112"/>
      <c r="MFK30" s="112"/>
      <c r="MFL30" s="112"/>
      <c r="MFM30" s="112"/>
      <c r="MFN30" s="112"/>
      <c r="MFO30" s="112"/>
      <c r="MFP30" s="112"/>
      <c r="MFQ30" s="112"/>
      <c r="MFR30" s="112"/>
      <c r="MFS30" s="112"/>
      <c r="MFT30" s="112"/>
      <c r="MFU30" s="112"/>
      <c r="MFV30" s="112"/>
      <c r="MFW30" s="112"/>
      <c r="MFX30" s="112"/>
      <c r="MFY30" s="112"/>
      <c r="MFZ30" s="112"/>
      <c r="MGA30" s="112"/>
      <c r="MGB30" s="112"/>
      <c r="MGC30" s="112"/>
      <c r="MGD30" s="112"/>
      <c r="MGE30" s="112"/>
      <c r="MGF30" s="112"/>
      <c r="MGG30" s="112"/>
      <c r="MGH30" s="112"/>
      <c r="MGI30" s="112"/>
      <c r="MGJ30" s="112"/>
      <c r="MGK30" s="112"/>
      <c r="MGL30" s="112"/>
      <c r="MGM30" s="112"/>
      <c r="MGN30" s="112"/>
      <c r="MGO30" s="112"/>
      <c r="MGP30" s="112"/>
      <c r="MGQ30" s="112"/>
      <c r="MGR30" s="112"/>
      <c r="MGS30" s="112"/>
      <c r="MGT30" s="112"/>
      <c r="MGU30" s="112"/>
      <c r="MGV30" s="112"/>
      <c r="MGW30" s="112"/>
      <c r="MGX30" s="112"/>
      <c r="MGY30" s="112"/>
      <c r="MGZ30" s="112"/>
      <c r="MHA30" s="112"/>
      <c r="MHB30" s="112"/>
      <c r="MHC30" s="112"/>
      <c r="MHD30" s="112"/>
      <c r="MHE30" s="112"/>
      <c r="MHF30" s="112"/>
      <c r="MHG30" s="112"/>
      <c r="MHH30" s="112"/>
      <c r="MHI30" s="112"/>
      <c r="MHJ30" s="112"/>
      <c r="MHK30" s="112"/>
      <c r="MHL30" s="112"/>
      <c r="MHM30" s="112"/>
      <c r="MHN30" s="112"/>
      <c r="MHO30" s="112"/>
      <c r="MHP30" s="112"/>
      <c r="MHQ30" s="112"/>
      <c r="MHR30" s="112"/>
      <c r="MHS30" s="112"/>
      <c r="MHT30" s="112"/>
      <c r="MHU30" s="112"/>
      <c r="MHV30" s="112"/>
      <c r="MHW30" s="112"/>
      <c r="MHX30" s="112"/>
      <c r="MHY30" s="112"/>
      <c r="MHZ30" s="112"/>
      <c r="MIA30" s="112"/>
      <c r="MIB30" s="112"/>
      <c r="MIC30" s="112"/>
      <c r="MID30" s="112"/>
      <c r="MIE30" s="112"/>
      <c r="MIF30" s="112"/>
      <c r="MIG30" s="112"/>
      <c r="MIH30" s="112"/>
      <c r="MII30" s="112"/>
      <c r="MIJ30" s="112"/>
      <c r="MIK30" s="112"/>
      <c r="MIL30" s="112"/>
      <c r="MIM30" s="112"/>
      <c r="MIN30" s="112"/>
      <c r="MIO30" s="112"/>
      <c r="MIP30" s="112"/>
      <c r="MIQ30" s="112"/>
      <c r="MIR30" s="112"/>
      <c r="MIS30" s="112"/>
      <c r="MIT30" s="112"/>
      <c r="MIU30" s="112"/>
      <c r="MIV30" s="112"/>
      <c r="MIW30" s="112"/>
      <c r="MIX30" s="112"/>
      <c r="MIY30" s="112"/>
      <c r="MIZ30" s="112"/>
      <c r="MJA30" s="112"/>
      <c r="MJB30" s="112"/>
      <c r="MJC30" s="112"/>
      <c r="MJD30" s="112"/>
      <c r="MJE30" s="112"/>
      <c r="MJF30" s="112"/>
      <c r="MJG30" s="112"/>
      <c r="MJH30" s="112"/>
      <c r="MJI30" s="112"/>
      <c r="MJJ30" s="112"/>
      <c r="MJK30" s="112"/>
      <c r="MJL30" s="112"/>
      <c r="MJM30" s="112"/>
      <c r="MJN30" s="112"/>
      <c r="MJO30" s="112"/>
      <c r="MJP30" s="112"/>
      <c r="MJQ30" s="112"/>
      <c r="MJR30" s="112"/>
      <c r="MJS30" s="112"/>
      <c r="MJT30" s="112"/>
      <c r="MJU30" s="112"/>
      <c r="MJV30" s="112"/>
      <c r="MJW30" s="112"/>
      <c r="MJX30" s="112"/>
      <c r="MJY30" s="112"/>
      <c r="MJZ30" s="112"/>
      <c r="MKA30" s="112"/>
      <c r="MKB30" s="112"/>
      <c r="MKC30" s="112"/>
      <c r="MKD30" s="112"/>
      <c r="MKE30" s="112"/>
      <c r="MKF30" s="112"/>
      <c r="MKG30" s="112"/>
      <c r="MKH30" s="112"/>
      <c r="MKI30" s="112"/>
      <c r="MKJ30" s="112"/>
      <c r="MKK30" s="112"/>
      <c r="MKL30" s="112"/>
      <c r="MKM30" s="112"/>
      <c r="MKN30" s="112"/>
      <c r="MKO30" s="112"/>
      <c r="MKP30" s="112"/>
      <c r="MKQ30" s="112"/>
      <c r="MKR30" s="112"/>
      <c r="MKS30" s="112"/>
      <c r="MKT30" s="112"/>
      <c r="MKU30" s="112"/>
      <c r="MKV30" s="112"/>
      <c r="MKW30" s="112"/>
      <c r="MKX30" s="112"/>
      <c r="MKY30" s="112"/>
      <c r="MKZ30" s="112"/>
      <c r="MLA30" s="112"/>
      <c r="MLB30" s="112"/>
      <c r="MLC30" s="112"/>
      <c r="MLD30" s="112"/>
      <c r="MLE30" s="112"/>
      <c r="MLF30" s="112"/>
      <c r="MLG30" s="112"/>
      <c r="MLH30" s="112"/>
      <c r="MLI30" s="112"/>
      <c r="MLJ30" s="112"/>
      <c r="MLK30" s="112"/>
      <c r="MLL30" s="112"/>
      <c r="MLM30" s="112"/>
      <c r="MLN30" s="112"/>
      <c r="MLO30" s="112"/>
      <c r="MLP30" s="112"/>
      <c r="MLQ30" s="112"/>
      <c r="MLR30" s="112"/>
      <c r="MLS30" s="112"/>
      <c r="MLT30" s="112"/>
      <c r="MLU30" s="112"/>
      <c r="MLV30" s="112"/>
      <c r="MLW30" s="112"/>
      <c r="MLX30" s="112"/>
      <c r="MLY30" s="112"/>
      <c r="MLZ30" s="112"/>
      <c r="MMA30" s="112"/>
      <c r="MMB30" s="112"/>
      <c r="MMC30" s="112"/>
      <c r="MMD30" s="112"/>
      <c r="MME30" s="112"/>
      <c r="MMF30" s="112"/>
      <c r="MMG30" s="112"/>
      <c r="MMH30" s="112"/>
      <c r="MMI30" s="112"/>
      <c r="MMJ30" s="112"/>
      <c r="MMK30" s="112"/>
      <c r="MML30" s="112"/>
      <c r="MMM30" s="112"/>
      <c r="MMN30" s="112"/>
      <c r="MMO30" s="112"/>
      <c r="MMP30" s="112"/>
      <c r="MMQ30" s="112"/>
      <c r="MMR30" s="112"/>
      <c r="MMS30" s="112"/>
      <c r="MMT30" s="112"/>
      <c r="MMU30" s="112"/>
      <c r="MMV30" s="112"/>
      <c r="MMW30" s="112"/>
      <c r="MMX30" s="112"/>
      <c r="MMY30" s="112"/>
      <c r="MMZ30" s="112"/>
      <c r="MNA30" s="112"/>
      <c r="MNB30" s="112"/>
      <c r="MNC30" s="112"/>
      <c r="MND30" s="112"/>
      <c r="MNE30" s="112"/>
      <c r="MNF30" s="112"/>
      <c r="MNG30" s="112"/>
      <c r="MNH30" s="112"/>
      <c r="MNI30" s="112"/>
      <c r="MNJ30" s="112"/>
      <c r="MNK30" s="112"/>
      <c r="MNL30" s="112"/>
      <c r="MNM30" s="112"/>
      <c r="MNN30" s="112"/>
      <c r="MNO30" s="112"/>
      <c r="MNP30" s="112"/>
      <c r="MNQ30" s="112"/>
      <c r="MNR30" s="112"/>
      <c r="MNS30" s="112"/>
      <c r="MNT30" s="112"/>
      <c r="MNU30" s="112"/>
      <c r="MNV30" s="112"/>
      <c r="MNW30" s="112"/>
      <c r="MNX30" s="112"/>
      <c r="MNY30" s="112"/>
      <c r="MNZ30" s="112"/>
      <c r="MOA30" s="112"/>
      <c r="MOB30" s="112"/>
      <c r="MOC30" s="112"/>
      <c r="MOD30" s="112"/>
      <c r="MOE30" s="112"/>
      <c r="MOF30" s="112"/>
      <c r="MOG30" s="112"/>
      <c r="MOH30" s="112"/>
      <c r="MOI30" s="112"/>
      <c r="MOJ30" s="112"/>
      <c r="MOK30" s="112"/>
      <c r="MOL30" s="112"/>
      <c r="MOM30" s="112"/>
      <c r="MON30" s="112"/>
      <c r="MOO30" s="112"/>
      <c r="MOP30" s="112"/>
      <c r="MOQ30" s="112"/>
      <c r="MOR30" s="112"/>
      <c r="MOS30" s="112"/>
      <c r="MOT30" s="112"/>
      <c r="MOU30" s="112"/>
      <c r="MOV30" s="112"/>
      <c r="MOW30" s="112"/>
      <c r="MOX30" s="112"/>
      <c r="MOY30" s="112"/>
      <c r="MOZ30" s="112"/>
      <c r="MPA30" s="112"/>
      <c r="MPB30" s="112"/>
      <c r="MPC30" s="112"/>
      <c r="MPD30" s="112"/>
      <c r="MPE30" s="112"/>
      <c r="MPF30" s="112"/>
      <c r="MPG30" s="112"/>
      <c r="MPH30" s="112"/>
      <c r="MPI30" s="112"/>
      <c r="MPJ30" s="112"/>
      <c r="MPK30" s="112"/>
      <c r="MPL30" s="112"/>
      <c r="MPM30" s="112"/>
      <c r="MPN30" s="112"/>
      <c r="MPO30" s="112"/>
      <c r="MPP30" s="112"/>
      <c r="MPQ30" s="112"/>
      <c r="MPR30" s="112"/>
      <c r="MPS30" s="112"/>
      <c r="MPT30" s="112"/>
      <c r="MPU30" s="112"/>
      <c r="MPV30" s="112"/>
      <c r="MPW30" s="112"/>
      <c r="MPX30" s="112"/>
      <c r="MPY30" s="112"/>
      <c r="MPZ30" s="112"/>
      <c r="MQA30" s="112"/>
      <c r="MQB30" s="112"/>
      <c r="MQC30" s="112"/>
      <c r="MQD30" s="112"/>
      <c r="MQE30" s="112"/>
      <c r="MQF30" s="112"/>
      <c r="MQG30" s="112"/>
      <c r="MQH30" s="112"/>
      <c r="MQI30" s="112"/>
      <c r="MQJ30" s="112"/>
      <c r="MQK30" s="112"/>
      <c r="MQL30" s="112"/>
      <c r="MQM30" s="112"/>
      <c r="MQN30" s="112"/>
      <c r="MQO30" s="112"/>
      <c r="MQP30" s="112"/>
      <c r="MQQ30" s="112"/>
      <c r="MQR30" s="112"/>
      <c r="MQS30" s="112"/>
      <c r="MQT30" s="112"/>
      <c r="MQU30" s="112"/>
      <c r="MQV30" s="112"/>
      <c r="MQW30" s="112"/>
      <c r="MQX30" s="112"/>
      <c r="MQY30" s="112"/>
      <c r="MQZ30" s="112"/>
      <c r="MRA30" s="112"/>
      <c r="MRB30" s="112"/>
      <c r="MRC30" s="112"/>
      <c r="MRD30" s="112"/>
      <c r="MRE30" s="112"/>
      <c r="MRF30" s="112"/>
      <c r="MRG30" s="112"/>
      <c r="MRH30" s="112"/>
      <c r="MRI30" s="112"/>
      <c r="MRJ30" s="112"/>
      <c r="MRK30" s="112"/>
      <c r="MRL30" s="112"/>
      <c r="MRM30" s="112"/>
      <c r="MRN30" s="112"/>
      <c r="MRO30" s="112"/>
      <c r="MRP30" s="112"/>
      <c r="MRQ30" s="112"/>
      <c r="MRR30" s="112"/>
      <c r="MRS30" s="112"/>
      <c r="MRT30" s="112"/>
      <c r="MRU30" s="112"/>
      <c r="MRV30" s="112"/>
      <c r="MRW30" s="112"/>
      <c r="MRX30" s="112"/>
      <c r="MRY30" s="112"/>
      <c r="MRZ30" s="112"/>
      <c r="MSA30" s="112"/>
      <c r="MSB30" s="112"/>
      <c r="MSC30" s="112"/>
      <c r="MSD30" s="112"/>
      <c r="MSE30" s="112"/>
      <c r="MSF30" s="112"/>
      <c r="MSG30" s="112"/>
      <c r="MSH30" s="112"/>
      <c r="MSI30" s="112"/>
      <c r="MSJ30" s="112"/>
      <c r="MSK30" s="112"/>
      <c r="MSL30" s="112"/>
      <c r="MSM30" s="112"/>
      <c r="MSN30" s="112"/>
      <c r="MSO30" s="112"/>
      <c r="MSP30" s="112"/>
      <c r="MSQ30" s="112"/>
      <c r="MSR30" s="112"/>
      <c r="MSS30" s="112"/>
      <c r="MST30" s="112"/>
      <c r="MSU30" s="112"/>
      <c r="MSV30" s="112"/>
      <c r="MSW30" s="112"/>
      <c r="MSX30" s="112"/>
      <c r="MSY30" s="112"/>
      <c r="MSZ30" s="112"/>
      <c r="MTA30" s="112"/>
      <c r="MTB30" s="112"/>
      <c r="MTC30" s="112"/>
      <c r="MTD30" s="112"/>
      <c r="MTE30" s="112"/>
      <c r="MTF30" s="112"/>
      <c r="MTG30" s="112"/>
      <c r="MTH30" s="112"/>
      <c r="MTI30" s="112"/>
      <c r="MTJ30" s="112"/>
      <c r="MTK30" s="112"/>
      <c r="MTL30" s="112"/>
      <c r="MTM30" s="112"/>
      <c r="MTN30" s="112"/>
      <c r="MTO30" s="112"/>
      <c r="MTP30" s="112"/>
      <c r="MTQ30" s="112"/>
      <c r="MTR30" s="112"/>
      <c r="MTS30" s="112"/>
      <c r="MTT30" s="112"/>
      <c r="MTU30" s="112"/>
      <c r="MTV30" s="112"/>
      <c r="MTW30" s="112"/>
      <c r="MTX30" s="112"/>
      <c r="MTY30" s="112"/>
      <c r="MTZ30" s="112"/>
      <c r="MUA30" s="112"/>
      <c r="MUB30" s="112"/>
      <c r="MUC30" s="112"/>
      <c r="MUD30" s="112"/>
      <c r="MUE30" s="112"/>
      <c r="MUF30" s="112"/>
      <c r="MUG30" s="112"/>
      <c r="MUH30" s="112"/>
      <c r="MUI30" s="112"/>
      <c r="MUJ30" s="112"/>
      <c r="MUK30" s="112"/>
      <c r="MUL30" s="112"/>
      <c r="MUM30" s="112"/>
      <c r="MUN30" s="112"/>
      <c r="MUO30" s="112"/>
      <c r="MUP30" s="112"/>
      <c r="MUQ30" s="112"/>
      <c r="MUR30" s="112"/>
      <c r="MUS30" s="112"/>
      <c r="MUT30" s="112"/>
      <c r="MUU30" s="112"/>
      <c r="MUV30" s="112"/>
      <c r="MUW30" s="112"/>
      <c r="MUX30" s="112"/>
      <c r="MUY30" s="112"/>
      <c r="MUZ30" s="112"/>
      <c r="MVA30" s="112"/>
      <c r="MVB30" s="112"/>
      <c r="MVC30" s="112"/>
      <c r="MVD30" s="112"/>
      <c r="MVE30" s="112"/>
      <c r="MVF30" s="112"/>
      <c r="MVG30" s="112"/>
      <c r="MVH30" s="112"/>
      <c r="MVI30" s="112"/>
      <c r="MVJ30" s="112"/>
      <c r="MVK30" s="112"/>
      <c r="MVL30" s="112"/>
      <c r="MVM30" s="112"/>
      <c r="MVN30" s="112"/>
      <c r="MVO30" s="112"/>
      <c r="MVP30" s="112"/>
      <c r="MVQ30" s="112"/>
      <c r="MVR30" s="112"/>
      <c r="MVS30" s="112"/>
      <c r="MVT30" s="112"/>
      <c r="MVU30" s="112"/>
      <c r="MVV30" s="112"/>
      <c r="MVW30" s="112"/>
      <c r="MVX30" s="112"/>
      <c r="MVY30" s="112"/>
      <c r="MVZ30" s="112"/>
      <c r="MWA30" s="112"/>
      <c r="MWB30" s="112"/>
      <c r="MWC30" s="112"/>
      <c r="MWD30" s="112"/>
      <c r="MWE30" s="112"/>
      <c r="MWF30" s="112"/>
      <c r="MWG30" s="112"/>
      <c r="MWH30" s="112"/>
      <c r="MWI30" s="112"/>
      <c r="MWJ30" s="112"/>
      <c r="MWK30" s="112"/>
      <c r="MWL30" s="112"/>
      <c r="MWM30" s="112"/>
      <c r="MWN30" s="112"/>
      <c r="MWO30" s="112"/>
      <c r="MWP30" s="112"/>
      <c r="MWQ30" s="112"/>
      <c r="MWR30" s="112"/>
      <c r="MWS30" s="112"/>
      <c r="MWT30" s="112"/>
      <c r="MWU30" s="112"/>
      <c r="MWV30" s="112"/>
      <c r="MWW30" s="112"/>
      <c r="MWX30" s="112"/>
      <c r="MWY30" s="112"/>
      <c r="MWZ30" s="112"/>
      <c r="MXA30" s="112"/>
      <c r="MXB30" s="112"/>
      <c r="MXC30" s="112"/>
      <c r="MXD30" s="112"/>
      <c r="MXE30" s="112"/>
      <c r="MXF30" s="112"/>
      <c r="MXG30" s="112"/>
      <c r="MXH30" s="112"/>
      <c r="MXI30" s="112"/>
      <c r="MXJ30" s="112"/>
      <c r="MXK30" s="112"/>
      <c r="MXL30" s="112"/>
      <c r="MXM30" s="112"/>
      <c r="MXN30" s="112"/>
      <c r="MXO30" s="112"/>
      <c r="MXP30" s="112"/>
      <c r="MXQ30" s="112"/>
      <c r="MXR30" s="112"/>
      <c r="MXS30" s="112"/>
      <c r="MXT30" s="112"/>
      <c r="MXU30" s="112"/>
      <c r="MXV30" s="112"/>
      <c r="MXW30" s="112"/>
      <c r="MXX30" s="112"/>
      <c r="MXY30" s="112"/>
      <c r="MXZ30" s="112"/>
      <c r="MYA30" s="112"/>
      <c r="MYB30" s="112"/>
      <c r="MYC30" s="112"/>
      <c r="MYD30" s="112"/>
      <c r="MYE30" s="112"/>
      <c r="MYF30" s="112"/>
      <c r="MYG30" s="112"/>
      <c r="MYH30" s="112"/>
      <c r="MYI30" s="112"/>
      <c r="MYJ30" s="112"/>
      <c r="MYK30" s="112"/>
      <c r="MYL30" s="112"/>
      <c r="MYM30" s="112"/>
      <c r="MYN30" s="112"/>
      <c r="MYO30" s="112"/>
      <c r="MYP30" s="112"/>
      <c r="MYQ30" s="112"/>
      <c r="MYR30" s="112"/>
      <c r="MYS30" s="112"/>
      <c r="MYT30" s="112"/>
      <c r="MYU30" s="112"/>
      <c r="MYV30" s="112"/>
      <c r="MYW30" s="112"/>
      <c r="MYX30" s="112"/>
      <c r="MYY30" s="112"/>
      <c r="MYZ30" s="112"/>
      <c r="MZA30" s="112"/>
      <c r="MZB30" s="112"/>
      <c r="MZC30" s="112"/>
      <c r="MZD30" s="112"/>
      <c r="MZE30" s="112"/>
      <c r="MZF30" s="112"/>
      <c r="MZG30" s="112"/>
      <c r="MZH30" s="112"/>
      <c r="MZI30" s="112"/>
      <c r="MZJ30" s="112"/>
      <c r="MZK30" s="112"/>
      <c r="MZL30" s="112"/>
      <c r="MZM30" s="112"/>
      <c r="MZN30" s="112"/>
      <c r="MZO30" s="112"/>
      <c r="MZP30" s="112"/>
      <c r="MZQ30" s="112"/>
      <c r="MZR30" s="112"/>
      <c r="MZS30" s="112"/>
      <c r="MZT30" s="112"/>
      <c r="MZU30" s="112"/>
      <c r="MZV30" s="112"/>
      <c r="MZW30" s="112"/>
      <c r="MZX30" s="112"/>
      <c r="MZY30" s="112"/>
      <c r="MZZ30" s="112"/>
      <c r="NAA30" s="112"/>
      <c r="NAB30" s="112"/>
      <c r="NAC30" s="112"/>
      <c r="NAD30" s="112"/>
      <c r="NAE30" s="112"/>
      <c r="NAF30" s="112"/>
      <c r="NAG30" s="112"/>
      <c r="NAH30" s="112"/>
      <c r="NAI30" s="112"/>
      <c r="NAJ30" s="112"/>
      <c r="NAK30" s="112"/>
      <c r="NAL30" s="112"/>
      <c r="NAM30" s="112"/>
      <c r="NAN30" s="112"/>
      <c r="NAO30" s="112"/>
      <c r="NAP30" s="112"/>
      <c r="NAQ30" s="112"/>
      <c r="NAR30" s="112"/>
      <c r="NAS30" s="112"/>
      <c r="NAT30" s="112"/>
      <c r="NAU30" s="112"/>
      <c r="NAV30" s="112"/>
      <c r="NAW30" s="112"/>
      <c r="NAX30" s="112"/>
      <c r="NAY30" s="112"/>
      <c r="NAZ30" s="112"/>
      <c r="NBA30" s="112"/>
      <c r="NBB30" s="112"/>
      <c r="NBC30" s="112"/>
      <c r="NBD30" s="112"/>
      <c r="NBE30" s="112"/>
      <c r="NBF30" s="112"/>
      <c r="NBG30" s="112"/>
      <c r="NBH30" s="112"/>
      <c r="NBI30" s="112"/>
      <c r="NBJ30" s="112"/>
      <c r="NBK30" s="112"/>
      <c r="NBL30" s="112"/>
      <c r="NBM30" s="112"/>
      <c r="NBN30" s="112"/>
      <c r="NBO30" s="112"/>
      <c r="NBP30" s="112"/>
      <c r="NBQ30" s="112"/>
      <c r="NBR30" s="112"/>
      <c r="NBS30" s="112"/>
      <c r="NBT30" s="112"/>
      <c r="NBU30" s="112"/>
      <c r="NBV30" s="112"/>
      <c r="NBW30" s="112"/>
      <c r="NBX30" s="112"/>
      <c r="NBY30" s="112"/>
      <c r="NBZ30" s="112"/>
      <c r="NCA30" s="112"/>
      <c r="NCB30" s="112"/>
      <c r="NCC30" s="112"/>
      <c r="NCD30" s="112"/>
      <c r="NCE30" s="112"/>
      <c r="NCF30" s="112"/>
      <c r="NCG30" s="112"/>
      <c r="NCH30" s="112"/>
      <c r="NCI30" s="112"/>
      <c r="NCJ30" s="112"/>
      <c r="NCK30" s="112"/>
      <c r="NCL30" s="112"/>
      <c r="NCM30" s="112"/>
      <c r="NCN30" s="112"/>
      <c r="NCO30" s="112"/>
      <c r="NCP30" s="112"/>
      <c r="NCQ30" s="112"/>
      <c r="NCR30" s="112"/>
      <c r="NCS30" s="112"/>
      <c r="NCT30" s="112"/>
      <c r="NCU30" s="112"/>
      <c r="NCV30" s="112"/>
      <c r="NCW30" s="112"/>
      <c r="NCX30" s="112"/>
      <c r="NCY30" s="112"/>
      <c r="NCZ30" s="112"/>
      <c r="NDA30" s="112"/>
      <c r="NDB30" s="112"/>
      <c r="NDC30" s="112"/>
      <c r="NDD30" s="112"/>
      <c r="NDE30" s="112"/>
      <c r="NDF30" s="112"/>
      <c r="NDG30" s="112"/>
      <c r="NDH30" s="112"/>
      <c r="NDI30" s="112"/>
      <c r="NDJ30" s="112"/>
      <c r="NDK30" s="112"/>
      <c r="NDL30" s="112"/>
      <c r="NDM30" s="112"/>
      <c r="NDN30" s="112"/>
      <c r="NDO30" s="112"/>
      <c r="NDP30" s="112"/>
      <c r="NDQ30" s="112"/>
      <c r="NDR30" s="112"/>
      <c r="NDS30" s="112"/>
      <c r="NDT30" s="112"/>
      <c r="NDU30" s="112"/>
      <c r="NDV30" s="112"/>
      <c r="NDW30" s="112"/>
      <c r="NDX30" s="112"/>
      <c r="NDY30" s="112"/>
      <c r="NDZ30" s="112"/>
      <c r="NEA30" s="112"/>
      <c r="NEB30" s="112"/>
      <c r="NEC30" s="112"/>
      <c r="NED30" s="112"/>
      <c r="NEE30" s="112"/>
      <c r="NEF30" s="112"/>
      <c r="NEG30" s="112"/>
      <c r="NEH30" s="112"/>
      <c r="NEI30" s="112"/>
      <c r="NEJ30" s="112"/>
      <c r="NEK30" s="112"/>
      <c r="NEL30" s="112"/>
      <c r="NEM30" s="112"/>
      <c r="NEN30" s="112"/>
      <c r="NEO30" s="112"/>
      <c r="NEP30" s="112"/>
      <c r="NEQ30" s="112"/>
      <c r="NER30" s="112"/>
      <c r="NES30" s="112"/>
      <c r="NET30" s="112"/>
      <c r="NEU30" s="112"/>
      <c r="NEV30" s="112"/>
      <c r="NEW30" s="112"/>
      <c r="NEX30" s="112"/>
      <c r="NEY30" s="112"/>
      <c r="NEZ30" s="112"/>
      <c r="NFA30" s="112"/>
      <c r="NFB30" s="112"/>
      <c r="NFC30" s="112"/>
      <c r="NFD30" s="112"/>
      <c r="NFE30" s="112"/>
      <c r="NFF30" s="112"/>
      <c r="NFG30" s="112"/>
      <c r="NFH30" s="112"/>
      <c r="NFI30" s="112"/>
      <c r="NFJ30" s="112"/>
      <c r="NFK30" s="112"/>
      <c r="NFL30" s="112"/>
      <c r="NFM30" s="112"/>
      <c r="NFN30" s="112"/>
      <c r="NFO30" s="112"/>
      <c r="NFP30" s="112"/>
      <c r="NFQ30" s="112"/>
      <c r="NFR30" s="112"/>
      <c r="NFS30" s="112"/>
      <c r="NFT30" s="112"/>
      <c r="NFU30" s="112"/>
      <c r="NFV30" s="112"/>
      <c r="NFW30" s="112"/>
      <c r="NFX30" s="112"/>
      <c r="NFY30" s="112"/>
      <c r="NFZ30" s="112"/>
      <c r="NGA30" s="112"/>
      <c r="NGB30" s="112"/>
      <c r="NGC30" s="112"/>
      <c r="NGD30" s="112"/>
      <c r="NGE30" s="112"/>
      <c r="NGF30" s="112"/>
      <c r="NGG30" s="112"/>
      <c r="NGH30" s="112"/>
      <c r="NGI30" s="112"/>
      <c r="NGJ30" s="112"/>
      <c r="NGK30" s="112"/>
      <c r="NGL30" s="112"/>
      <c r="NGM30" s="112"/>
      <c r="NGN30" s="112"/>
      <c r="NGO30" s="112"/>
      <c r="NGP30" s="112"/>
      <c r="NGQ30" s="112"/>
      <c r="NGR30" s="112"/>
      <c r="NGS30" s="112"/>
      <c r="NGT30" s="112"/>
      <c r="NGU30" s="112"/>
      <c r="NGV30" s="112"/>
      <c r="NGW30" s="112"/>
      <c r="NGX30" s="112"/>
      <c r="NGY30" s="112"/>
      <c r="NGZ30" s="112"/>
      <c r="NHA30" s="112"/>
      <c r="NHB30" s="112"/>
      <c r="NHC30" s="112"/>
      <c r="NHD30" s="112"/>
      <c r="NHE30" s="112"/>
      <c r="NHF30" s="112"/>
      <c r="NHG30" s="112"/>
      <c r="NHH30" s="112"/>
      <c r="NHI30" s="112"/>
      <c r="NHJ30" s="112"/>
      <c r="NHK30" s="112"/>
      <c r="NHL30" s="112"/>
      <c r="NHM30" s="112"/>
      <c r="NHN30" s="112"/>
      <c r="NHO30" s="112"/>
      <c r="NHP30" s="112"/>
      <c r="NHQ30" s="112"/>
      <c r="NHR30" s="112"/>
      <c r="NHS30" s="112"/>
      <c r="NHT30" s="112"/>
      <c r="NHU30" s="112"/>
      <c r="NHV30" s="112"/>
      <c r="NHW30" s="112"/>
      <c r="NHX30" s="112"/>
      <c r="NHY30" s="112"/>
      <c r="NHZ30" s="112"/>
      <c r="NIA30" s="112"/>
      <c r="NIB30" s="112"/>
      <c r="NIC30" s="112"/>
      <c r="NID30" s="112"/>
      <c r="NIE30" s="112"/>
      <c r="NIF30" s="112"/>
      <c r="NIG30" s="112"/>
      <c r="NIH30" s="112"/>
      <c r="NII30" s="112"/>
      <c r="NIJ30" s="112"/>
      <c r="NIK30" s="112"/>
      <c r="NIL30" s="112"/>
      <c r="NIM30" s="112"/>
      <c r="NIN30" s="112"/>
      <c r="NIO30" s="112"/>
      <c r="NIP30" s="112"/>
      <c r="NIQ30" s="112"/>
      <c r="NIR30" s="112"/>
      <c r="NIS30" s="112"/>
      <c r="NIT30" s="112"/>
      <c r="NIU30" s="112"/>
      <c r="NIV30" s="112"/>
      <c r="NIW30" s="112"/>
      <c r="NIX30" s="112"/>
      <c r="NIY30" s="112"/>
      <c r="NIZ30" s="112"/>
      <c r="NJA30" s="112"/>
      <c r="NJB30" s="112"/>
      <c r="NJC30" s="112"/>
      <c r="NJD30" s="112"/>
      <c r="NJE30" s="112"/>
      <c r="NJF30" s="112"/>
      <c r="NJG30" s="112"/>
      <c r="NJH30" s="112"/>
      <c r="NJI30" s="112"/>
      <c r="NJJ30" s="112"/>
      <c r="NJK30" s="112"/>
      <c r="NJL30" s="112"/>
      <c r="NJM30" s="112"/>
      <c r="NJN30" s="112"/>
      <c r="NJO30" s="112"/>
      <c r="NJP30" s="112"/>
      <c r="NJQ30" s="112"/>
      <c r="NJR30" s="112"/>
      <c r="NJS30" s="112"/>
      <c r="NJT30" s="112"/>
      <c r="NJU30" s="112"/>
      <c r="NJV30" s="112"/>
      <c r="NJW30" s="112"/>
      <c r="NJX30" s="112"/>
      <c r="NJY30" s="112"/>
      <c r="NJZ30" s="112"/>
      <c r="NKA30" s="112"/>
      <c r="NKB30" s="112"/>
      <c r="NKC30" s="112"/>
      <c r="NKD30" s="112"/>
      <c r="NKE30" s="112"/>
      <c r="NKF30" s="112"/>
      <c r="NKG30" s="112"/>
      <c r="NKH30" s="112"/>
      <c r="NKI30" s="112"/>
      <c r="NKJ30" s="112"/>
      <c r="NKK30" s="112"/>
      <c r="NKL30" s="112"/>
      <c r="NKM30" s="112"/>
      <c r="NKN30" s="112"/>
      <c r="NKO30" s="112"/>
      <c r="NKP30" s="112"/>
      <c r="NKQ30" s="112"/>
      <c r="NKR30" s="112"/>
      <c r="NKS30" s="112"/>
      <c r="NKT30" s="112"/>
      <c r="NKU30" s="112"/>
      <c r="NKV30" s="112"/>
      <c r="NKW30" s="112"/>
      <c r="NKX30" s="112"/>
      <c r="NKY30" s="112"/>
      <c r="NKZ30" s="112"/>
      <c r="NLA30" s="112"/>
      <c r="NLB30" s="112"/>
      <c r="NLC30" s="112"/>
      <c r="NLD30" s="112"/>
      <c r="NLE30" s="112"/>
      <c r="NLF30" s="112"/>
      <c r="NLG30" s="112"/>
      <c r="NLH30" s="112"/>
      <c r="NLI30" s="112"/>
      <c r="NLJ30" s="112"/>
      <c r="NLK30" s="112"/>
      <c r="NLL30" s="112"/>
      <c r="NLM30" s="112"/>
      <c r="NLN30" s="112"/>
      <c r="NLO30" s="112"/>
      <c r="NLP30" s="112"/>
      <c r="NLQ30" s="112"/>
      <c r="NLR30" s="112"/>
      <c r="NLS30" s="112"/>
      <c r="NLT30" s="112"/>
      <c r="NLU30" s="112"/>
      <c r="NLV30" s="112"/>
      <c r="NLW30" s="112"/>
      <c r="NLX30" s="112"/>
      <c r="NLY30" s="112"/>
      <c r="NLZ30" s="112"/>
      <c r="NMA30" s="112"/>
      <c r="NMB30" s="112"/>
      <c r="NMC30" s="112"/>
      <c r="NMD30" s="112"/>
      <c r="NME30" s="112"/>
      <c r="NMF30" s="112"/>
      <c r="NMG30" s="112"/>
      <c r="NMH30" s="112"/>
      <c r="NMI30" s="112"/>
      <c r="NMJ30" s="112"/>
      <c r="NMK30" s="112"/>
      <c r="NML30" s="112"/>
      <c r="NMM30" s="112"/>
      <c r="NMN30" s="112"/>
      <c r="NMO30" s="112"/>
      <c r="NMP30" s="112"/>
      <c r="NMQ30" s="112"/>
      <c r="NMR30" s="112"/>
      <c r="NMS30" s="112"/>
      <c r="NMT30" s="112"/>
      <c r="NMU30" s="112"/>
      <c r="NMV30" s="112"/>
      <c r="NMW30" s="112"/>
      <c r="NMX30" s="112"/>
      <c r="NMY30" s="112"/>
      <c r="NMZ30" s="112"/>
      <c r="NNA30" s="112"/>
      <c r="NNB30" s="112"/>
      <c r="NNC30" s="112"/>
      <c r="NND30" s="112"/>
      <c r="NNE30" s="112"/>
      <c r="NNF30" s="112"/>
      <c r="NNG30" s="112"/>
      <c r="NNH30" s="112"/>
      <c r="NNI30" s="112"/>
      <c r="NNJ30" s="112"/>
      <c r="NNK30" s="112"/>
      <c r="NNL30" s="112"/>
      <c r="NNM30" s="112"/>
      <c r="NNN30" s="112"/>
      <c r="NNO30" s="112"/>
      <c r="NNP30" s="112"/>
      <c r="NNQ30" s="112"/>
      <c r="NNR30" s="112"/>
      <c r="NNS30" s="112"/>
      <c r="NNT30" s="112"/>
      <c r="NNU30" s="112"/>
      <c r="NNV30" s="112"/>
      <c r="NNW30" s="112"/>
      <c r="NNX30" s="112"/>
      <c r="NNY30" s="112"/>
      <c r="NNZ30" s="112"/>
      <c r="NOA30" s="112"/>
      <c r="NOB30" s="112"/>
      <c r="NOC30" s="112"/>
      <c r="NOD30" s="112"/>
      <c r="NOE30" s="112"/>
      <c r="NOF30" s="112"/>
      <c r="NOG30" s="112"/>
      <c r="NOH30" s="112"/>
      <c r="NOI30" s="112"/>
      <c r="NOJ30" s="112"/>
      <c r="NOK30" s="112"/>
      <c r="NOL30" s="112"/>
      <c r="NOM30" s="112"/>
      <c r="NON30" s="112"/>
      <c r="NOO30" s="112"/>
      <c r="NOP30" s="112"/>
      <c r="NOQ30" s="112"/>
      <c r="NOR30" s="112"/>
      <c r="NOS30" s="112"/>
      <c r="NOT30" s="112"/>
      <c r="NOU30" s="112"/>
      <c r="NOV30" s="112"/>
      <c r="NOW30" s="112"/>
      <c r="NOX30" s="112"/>
      <c r="NOY30" s="112"/>
      <c r="NOZ30" s="112"/>
      <c r="NPA30" s="112"/>
      <c r="NPB30" s="112"/>
      <c r="NPC30" s="112"/>
      <c r="NPD30" s="112"/>
      <c r="NPE30" s="112"/>
      <c r="NPF30" s="112"/>
      <c r="NPG30" s="112"/>
      <c r="NPH30" s="112"/>
      <c r="NPI30" s="112"/>
      <c r="NPJ30" s="112"/>
      <c r="NPK30" s="112"/>
      <c r="NPL30" s="112"/>
      <c r="NPM30" s="112"/>
      <c r="NPN30" s="112"/>
      <c r="NPO30" s="112"/>
      <c r="NPP30" s="112"/>
      <c r="NPQ30" s="112"/>
      <c r="NPR30" s="112"/>
      <c r="NPS30" s="112"/>
      <c r="NPT30" s="112"/>
      <c r="NPU30" s="112"/>
      <c r="NPV30" s="112"/>
      <c r="NPW30" s="112"/>
      <c r="NPX30" s="112"/>
      <c r="NPY30" s="112"/>
      <c r="NPZ30" s="112"/>
      <c r="NQA30" s="112"/>
      <c r="NQB30" s="112"/>
      <c r="NQC30" s="112"/>
      <c r="NQD30" s="112"/>
      <c r="NQE30" s="112"/>
      <c r="NQF30" s="112"/>
      <c r="NQG30" s="112"/>
      <c r="NQH30" s="112"/>
      <c r="NQI30" s="112"/>
      <c r="NQJ30" s="112"/>
      <c r="NQK30" s="112"/>
      <c r="NQL30" s="112"/>
      <c r="NQM30" s="112"/>
      <c r="NQN30" s="112"/>
      <c r="NQO30" s="112"/>
      <c r="NQP30" s="112"/>
      <c r="NQQ30" s="112"/>
      <c r="NQR30" s="112"/>
      <c r="NQS30" s="112"/>
      <c r="NQT30" s="112"/>
      <c r="NQU30" s="112"/>
      <c r="NQV30" s="112"/>
      <c r="NQW30" s="112"/>
      <c r="NQX30" s="112"/>
      <c r="NQY30" s="112"/>
      <c r="NQZ30" s="112"/>
      <c r="NRA30" s="112"/>
      <c r="NRB30" s="112"/>
      <c r="NRC30" s="112"/>
      <c r="NRD30" s="112"/>
      <c r="NRE30" s="112"/>
      <c r="NRF30" s="112"/>
      <c r="NRG30" s="112"/>
      <c r="NRH30" s="112"/>
      <c r="NRI30" s="112"/>
      <c r="NRJ30" s="112"/>
      <c r="NRK30" s="112"/>
      <c r="NRL30" s="112"/>
      <c r="NRM30" s="112"/>
      <c r="NRN30" s="112"/>
      <c r="NRO30" s="112"/>
      <c r="NRP30" s="112"/>
      <c r="NRQ30" s="112"/>
      <c r="NRR30" s="112"/>
      <c r="NRS30" s="112"/>
      <c r="NRT30" s="112"/>
      <c r="NRU30" s="112"/>
      <c r="NRV30" s="112"/>
      <c r="NRW30" s="112"/>
      <c r="NRX30" s="112"/>
      <c r="NRY30" s="112"/>
      <c r="NRZ30" s="112"/>
      <c r="NSA30" s="112"/>
      <c r="NSB30" s="112"/>
      <c r="NSC30" s="112"/>
      <c r="NSD30" s="112"/>
      <c r="NSE30" s="112"/>
      <c r="NSF30" s="112"/>
      <c r="NSG30" s="112"/>
      <c r="NSH30" s="112"/>
      <c r="NSI30" s="112"/>
      <c r="NSJ30" s="112"/>
      <c r="NSK30" s="112"/>
      <c r="NSL30" s="112"/>
      <c r="NSM30" s="112"/>
      <c r="NSN30" s="112"/>
      <c r="NSO30" s="112"/>
      <c r="NSP30" s="112"/>
      <c r="NSQ30" s="112"/>
      <c r="NSR30" s="112"/>
      <c r="NSS30" s="112"/>
      <c r="NST30" s="112"/>
      <c r="NSU30" s="112"/>
      <c r="NSV30" s="112"/>
      <c r="NSW30" s="112"/>
      <c r="NSX30" s="112"/>
      <c r="NSY30" s="112"/>
      <c r="NSZ30" s="112"/>
      <c r="NTA30" s="112"/>
      <c r="NTB30" s="112"/>
      <c r="NTC30" s="112"/>
      <c r="NTD30" s="112"/>
      <c r="NTE30" s="112"/>
      <c r="NTF30" s="112"/>
      <c r="NTG30" s="112"/>
      <c r="NTH30" s="112"/>
      <c r="NTI30" s="112"/>
      <c r="NTJ30" s="112"/>
      <c r="NTK30" s="112"/>
      <c r="NTL30" s="112"/>
      <c r="NTM30" s="112"/>
      <c r="NTN30" s="112"/>
      <c r="NTO30" s="112"/>
      <c r="NTP30" s="112"/>
      <c r="NTQ30" s="112"/>
      <c r="NTR30" s="112"/>
      <c r="NTS30" s="112"/>
      <c r="NTT30" s="112"/>
      <c r="NTU30" s="112"/>
      <c r="NTV30" s="112"/>
      <c r="NTW30" s="112"/>
      <c r="NTX30" s="112"/>
      <c r="NTY30" s="112"/>
      <c r="NTZ30" s="112"/>
      <c r="NUA30" s="112"/>
      <c r="NUB30" s="112"/>
      <c r="NUC30" s="112"/>
      <c r="NUD30" s="112"/>
      <c r="NUE30" s="112"/>
      <c r="NUF30" s="112"/>
      <c r="NUG30" s="112"/>
      <c r="NUH30" s="112"/>
      <c r="NUI30" s="112"/>
      <c r="NUJ30" s="112"/>
      <c r="NUK30" s="112"/>
      <c r="NUL30" s="112"/>
      <c r="NUM30" s="112"/>
      <c r="NUN30" s="112"/>
      <c r="NUO30" s="112"/>
      <c r="NUP30" s="112"/>
      <c r="NUQ30" s="112"/>
      <c r="NUR30" s="112"/>
      <c r="NUS30" s="112"/>
      <c r="NUT30" s="112"/>
      <c r="NUU30" s="112"/>
      <c r="NUV30" s="112"/>
      <c r="NUW30" s="112"/>
      <c r="NUX30" s="112"/>
      <c r="NUY30" s="112"/>
      <c r="NUZ30" s="112"/>
      <c r="NVA30" s="112"/>
      <c r="NVB30" s="112"/>
      <c r="NVC30" s="112"/>
      <c r="NVD30" s="112"/>
      <c r="NVE30" s="112"/>
      <c r="NVF30" s="112"/>
      <c r="NVG30" s="112"/>
      <c r="NVH30" s="112"/>
      <c r="NVI30" s="112"/>
      <c r="NVJ30" s="112"/>
      <c r="NVK30" s="112"/>
      <c r="NVL30" s="112"/>
      <c r="NVM30" s="112"/>
      <c r="NVN30" s="112"/>
      <c r="NVO30" s="112"/>
      <c r="NVP30" s="112"/>
      <c r="NVQ30" s="112"/>
      <c r="NVR30" s="112"/>
      <c r="NVS30" s="112"/>
      <c r="NVT30" s="112"/>
      <c r="NVU30" s="112"/>
      <c r="NVV30" s="112"/>
      <c r="NVW30" s="112"/>
      <c r="NVX30" s="112"/>
      <c r="NVY30" s="112"/>
      <c r="NVZ30" s="112"/>
      <c r="NWA30" s="112"/>
      <c r="NWB30" s="112"/>
      <c r="NWC30" s="112"/>
      <c r="NWD30" s="112"/>
      <c r="NWE30" s="112"/>
      <c r="NWF30" s="112"/>
      <c r="NWG30" s="112"/>
      <c r="NWH30" s="112"/>
      <c r="NWI30" s="112"/>
      <c r="NWJ30" s="112"/>
      <c r="NWK30" s="112"/>
      <c r="NWL30" s="112"/>
      <c r="NWM30" s="112"/>
      <c r="NWN30" s="112"/>
      <c r="NWO30" s="112"/>
      <c r="NWP30" s="112"/>
      <c r="NWQ30" s="112"/>
      <c r="NWR30" s="112"/>
      <c r="NWS30" s="112"/>
      <c r="NWT30" s="112"/>
      <c r="NWU30" s="112"/>
      <c r="NWV30" s="112"/>
      <c r="NWW30" s="112"/>
      <c r="NWX30" s="112"/>
      <c r="NWY30" s="112"/>
      <c r="NWZ30" s="112"/>
      <c r="NXA30" s="112"/>
      <c r="NXB30" s="112"/>
      <c r="NXC30" s="112"/>
      <c r="NXD30" s="112"/>
      <c r="NXE30" s="112"/>
      <c r="NXF30" s="112"/>
      <c r="NXG30" s="112"/>
      <c r="NXH30" s="112"/>
      <c r="NXI30" s="112"/>
      <c r="NXJ30" s="112"/>
      <c r="NXK30" s="112"/>
      <c r="NXL30" s="112"/>
      <c r="NXM30" s="112"/>
      <c r="NXN30" s="112"/>
      <c r="NXO30" s="112"/>
      <c r="NXP30" s="112"/>
      <c r="NXQ30" s="112"/>
      <c r="NXR30" s="112"/>
      <c r="NXS30" s="112"/>
      <c r="NXT30" s="112"/>
      <c r="NXU30" s="112"/>
      <c r="NXV30" s="112"/>
      <c r="NXW30" s="112"/>
      <c r="NXX30" s="112"/>
      <c r="NXY30" s="112"/>
      <c r="NXZ30" s="112"/>
      <c r="NYA30" s="112"/>
      <c r="NYB30" s="112"/>
      <c r="NYC30" s="112"/>
      <c r="NYD30" s="112"/>
      <c r="NYE30" s="112"/>
      <c r="NYF30" s="112"/>
      <c r="NYG30" s="112"/>
      <c r="NYH30" s="112"/>
      <c r="NYI30" s="112"/>
      <c r="NYJ30" s="112"/>
      <c r="NYK30" s="112"/>
      <c r="NYL30" s="112"/>
      <c r="NYM30" s="112"/>
      <c r="NYN30" s="112"/>
      <c r="NYO30" s="112"/>
      <c r="NYP30" s="112"/>
      <c r="NYQ30" s="112"/>
      <c r="NYR30" s="112"/>
      <c r="NYS30" s="112"/>
      <c r="NYT30" s="112"/>
      <c r="NYU30" s="112"/>
      <c r="NYV30" s="112"/>
      <c r="NYW30" s="112"/>
      <c r="NYX30" s="112"/>
      <c r="NYY30" s="112"/>
      <c r="NYZ30" s="112"/>
      <c r="NZA30" s="112"/>
      <c r="NZB30" s="112"/>
      <c r="NZC30" s="112"/>
      <c r="NZD30" s="112"/>
      <c r="NZE30" s="112"/>
      <c r="NZF30" s="112"/>
      <c r="NZG30" s="112"/>
      <c r="NZH30" s="112"/>
      <c r="NZI30" s="112"/>
      <c r="NZJ30" s="112"/>
      <c r="NZK30" s="112"/>
      <c r="NZL30" s="112"/>
      <c r="NZM30" s="112"/>
      <c r="NZN30" s="112"/>
      <c r="NZO30" s="112"/>
      <c r="NZP30" s="112"/>
      <c r="NZQ30" s="112"/>
      <c r="NZR30" s="112"/>
      <c r="NZS30" s="112"/>
      <c r="NZT30" s="112"/>
      <c r="NZU30" s="112"/>
      <c r="NZV30" s="112"/>
      <c r="NZW30" s="112"/>
      <c r="NZX30" s="112"/>
      <c r="NZY30" s="112"/>
      <c r="NZZ30" s="112"/>
      <c r="OAA30" s="112"/>
      <c r="OAB30" s="112"/>
      <c r="OAC30" s="112"/>
      <c r="OAD30" s="112"/>
      <c r="OAE30" s="112"/>
      <c r="OAF30" s="112"/>
      <c r="OAG30" s="112"/>
      <c r="OAH30" s="112"/>
      <c r="OAI30" s="112"/>
      <c r="OAJ30" s="112"/>
      <c r="OAK30" s="112"/>
      <c r="OAL30" s="112"/>
      <c r="OAM30" s="112"/>
      <c r="OAN30" s="112"/>
      <c r="OAO30" s="112"/>
      <c r="OAP30" s="112"/>
      <c r="OAQ30" s="112"/>
      <c r="OAR30" s="112"/>
      <c r="OAS30" s="112"/>
      <c r="OAT30" s="112"/>
      <c r="OAU30" s="112"/>
      <c r="OAV30" s="112"/>
      <c r="OAW30" s="112"/>
      <c r="OAX30" s="112"/>
      <c r="OAY30" s="112"/>
      <c r="OAZ30" s="112"/>
      <c r="OBA30" s="112"/>
      <c r="OBB30" s="112"/>
      <c r="OBC30" s="112"/>
      <c r="OBD30" s="112"/>
      <c r="OBE30" s="112"/>
      <c r="OBF30" s="112"/>
      <c r="OBG30" s="112"/>
      <c r="OBH30" s="112"/>
      <c r="OBI30" s="112"/>
      <c r="OBJ30" s="112"/>
      <c r="OBK30" s="112"/>
      <c r="OBL30" s="112"/>
      <c r="OBM30" s="112"/>
      <c r="OBN30" s="112"/>
      <c r="OBO30" s="112"/>
      <c r="OBP30" s="112"/>
      <c r="OBQ30" s="112"/>
      <c r="OBR30" s="112"/>
      <c r="OBS30" s="112"/>
      <c r="OBT30" s="112"/>
      <c r="OBU30" s="112"/>
      <c r="OBV30" s="112"/>
      <c r="OBW30" s="112"/>
      <c r="OBX30" s="112"/>
      <c r="OBY30" s="112"/>
      <c r="OBZ30" s="112"/>
      <c r="OCA30" s="112"/>
      <c r="OCB30" s="112"/>
      <c r="OCC30" s="112"/>
      <c r="OCD30" s="112"/>
      <c r="OCE30" s="112"/>
      <c r="OCF30" s="112"/>
      <c r="OCG30" s="112"/>
      <c r="OCH30" s="112"/>
      <c r="OCI30" s="112"/>
      <c r="OCJ30" s="112"/>
      <c r="OCK30" s="112"/>
      <c r="OCL30" s="112"/>
      <c r="OCM30" s="112"/>
      <c r="OCN30" s="112"/>
      <c r="OCO30" s="112"/>
      <c r="OCP30" s="112"/>
      <c r="OCQ30" s="112"/>
      <c r="OCR30" s="112"/>
      <c r="OCS30" s="112"/>
      <c r="OCT30" s="112"/>
      <c r="OCU30" s="112"/>
      <c r="OCV30" s="112"/>
      <c r="OCW30" s="112"/>
      <c r="OCX30" s="112"/>
      <c r="OCY30" s="112"/>
      <c r="OCZ30" s="112"/>
      <c r="ODA30" s="112"/>
      <c r="ODB30" s="112"/>
      <c r="ODC30" s="112"/>
      <c r="ODD30" s="112"/>
      <c r="ODE30" s="112"/>
      <c r="ODF30" s="112"/>
      <c r="ODG30" s="112"/>
      <c r="ODH30" s="112"/>
      <c r="ODI30" s="112"/>
      <c r="ODJ30" s="112"/>
      <c r="ODK30" s="112"/>
      <c r="ODL30" s="112"/>
      <c r="ODM30" s="112"/>
      <c r="ODN30" s="112"/>
      <c r="ODO30" s="112"/>
      <c r="ODP30" s="112"/>
      <c r="ODQ30" s="112"/>
      <c r="ODR30" s="112"/>
      <c r="ODS30" s="112"/>
      <c r="ODT30" s="112"/>
      <c r="ODU30" s="112"/>
      <c r="ODV30" s="112"/>
      <c r="ODW30" s="112"/>
      <c r="ODX30" s="112"/>
      <c r="ODY30" s="112"/>
      <c r="ODZ30" s="112"/>
      <c r="OEA30" s="112"/>
      <c r="OEB30" s="112"/>
      <c r="OEC30" s="112"/>
      <c r="OED30" s="112"/>
      <c r="OEE30" s="112"/>
      <c r="OEF30" s="112"/>
      <c r="OEG30" s="112"/>
      <c r="OEH30" s="112"/>
      <c r="OEI30" s="112"/>
      <c r="OEJ30" s="112"/>
      <c r="OEK30" s="112"/>
      <c r="OEL30" s="112"/>
      <c r="OEM30" s="112"/>
      <c r="OEN30" s="112"/>
      <c r="OEO30" s="112"/>
      <c r="OEP30" s="112"/>
      <c r="OEQ30" s="112"/>
      <c r="OER30" s="112"/>
      <c r="OES30" s="112"/>
      <c r="OET30" s="112"/>
      <c r="OEU30" s="112"/>
      <c r="OEV30" s="112"/>
      <c r="OEW30" s="112"/>
      <c r="OEX30" s="112"/>
      <c r="OEY30" s="112"/>
      <c r="OEZ30" s="112"/>
      <c r="OFA30" s="112"/>
      <c r="OFB30" s="112"/>
      <c r="OFC30" s="112"/>
      <c r="OFD30" s="112"/>
      <c r="OFE30" s="112"/>
      <c r="OFF30" s="112"/>
      <c r="OFG30" s="112"/>
      <c r="OFH30" s="112"/>
      <c r="OFI30" s="112"/>
      <c r="OFJ30" s="112"/>
      <c r="OFK30" s="112"/>
      <c r="OFL30" s="112"/>
      <c r="OFM30" s="112"/>
      <c r="OFN30" s="112"/>
      <c r="OFO30" s="112"/>
      <c r="OFP30" s="112"/>
      <c r="OFQ30" s="112"/>
      <c r="OFR30" s="112"/>
      <c r="OFS30" s="112"/>
      <c r="OFT30" s="112"/>
      <c r="OFU30" s="112"/>
      <c r="OFV30" s="112"/>
      <c r="OFW30" s="112"/>
      <c r="OFX30" s="112"/>
      <c r="OFY30" s="112"/>
      <c r="OFZ30" s="112"/>
      <c r="OGA30" s="112"/>
      <c r="OGB30" s="112"/>
      <c r="OGC30" s="112"/>
      <c r="OGD30" s="112"/>
      <c r="OGE30" s="112"/>
      <c r="OGF30" s="112"/>
      <c r="OGG30" s="112"/>
      <c r="OGH30" s="112"/>
      <c r="OGI30" s="112"/>
      <c r="OGJ30" s="112"/>
      <c r="OGK30" s="112"/>
      <c r="OGL30" s="112"/>
      <c r="OGM30" s="112"/>
      <c r="OGN30" s="112"/>
      <c r="OGO30" s="112"/>
      <c r="OGP30" s="112"/>
      <c r="OGQ30" s="112"/>
      <c r="OGR30" s="112"/>
      <c r="OGS30" s="112"/>
      <c r="OGT30" s="112"/>
      <c r="OGU30" s="112"/>
      <c r="OGV30" s="112"/>
      <c r="OGW30" s="112"/>
      <c r="OGX30" s="112"/>
      <c r="OGY30" s="112"/>
      <c r="OGZ30" s="112"/>
      <c r="OHA30" s="112"/>
      <c r="OHB30" s="112"/>
      <c r="OHC30" s="112"/>
      <c r="OHD30" s="112"/>
      <c r="OHE30" s="112"/>
      <c r="OHF30" s="112"/>
      <c r="OHG30" s="112"/>
      <c r="OHH30" s="112"/>
      <c r="OHI30" s="112"/>
      <c r="OHJ30" s="112"/>
      <c r="OHK30" s="112"/>
      <c r="OHL30" s="112"/>
      <c r="OHM30" s="112"/>
      <c r="OHN30" s="112"/>
      <c r="OHO30" s="112"/>
      <c r="OHP30" s="112"/>
      <c r="OHQ30" s="112"/>
      <c r="OHR30" s="112"/>
      <c r="OHS30" s="112"/>
      <c r="OHT30" s="112"/>
      <c r="OHU30" s="112"/>
      <c r="OHV30" s="112"/>
      <c r="OHW30" s="112"/>
      <c r="OHX30" s="112"/>
      <c r="OHY30" s="112"/>
      <c r="OHZ30" s="112"/>
      <c r="OIA30" s="112"/>
      <c r="OIB30" s="112"/>
      <c r="OIC30" s="112"/>
      <c r="OID30" s="112"/>
      <c r="OIE30" s="112"/>
      <c r="OIF30" s="112"/>
      <c r="OIG30" s="112"/>
      <c r="OIH30" s="112"/>
      <c r="OII30" s="112"/>
      <c r="OIJ30" s="112"/>
      <c r="OIK30" s="112"/>
      <c r="OIL30" s="112"/>
      <c r="OIM30" s="112"/>
      <c r="OIN30" s="112"/>
      <c r="OIO30" s="112"/>
      <c r="OIP30" s="112"/>
      <c r="OIQ30" s="112"/>
      <c r="OIR30" s="112"/>
      <c r="OIS30" s="112"/>
      <c r="OIT30" s="112"/>
      <c r="OIU30" s="112"/>
      <c r="OIV30" s="112"/>
      <c r="OIW30" s="112"/>
      <c r="OIX30" s="112"/>
      <c r="OIY30" s="112"/>
      <c r="OIZ30" s="112"/>
      <c r="OJA30" s="112"/>
      <c r="OJB30" s="112"/>
      <c r="OJC30" s="112"/>
      <c r="OJD30" s="112"/>
      <c r="OJE30" s="112"/>
      <c r="OJF30" s="112"/>
      <c r="OJG30" s="112"/>
      <c r="OJH30" s="112"/>
      <c r="OJI30" s="112"/>
      <c r="OJJ30" s="112"/>
      <c r="OJK30" s="112"/>
      <c r="OJL30" s="112"/>
      <c r="OJM30" s="112"/>
      <c r="OJN30" s="112"/>
      <c r="OJO30" s="112"/>
      <c r="OJP30" s="112"/>
      <c r="OJQ30" s="112"/>
      <c r="OJR30" s="112"/>
      <c r="OJS30" s="112"/>
      <c r="OJT30" s="112"/>
      <c r="OJU30" s="112"/>
      <c r="OJV30" s="112"/>
      <c r="OJW30" s="112"/>
      <c r="OJX30" s="112"/>
      <c r="OJY30" s="112"/>
      <c r="OJZ30" s="112"/>
      <c r="OKA30" s="112"/>
      <c r="OKB30" s="112"/>
      <c r="OKC30" s="112"/>
      <c r="OKD30" s="112"/>
      <c r="OKE30" s="112"/>
      <c r="OKF30" s="112"/>
      <c r="OKG30" s="112"/>
      <c r="OKH30" s="112"/>
      <c r="OKI30" s="112"/>
      <c r="OKJ30" s="112"/>
      <c r="OKK30" s="112"/>
      <c r="OKL30" s="112"/>
      <c r="OKM30" s="112"/>
      <c r="OKN30" s="112"/>
      <c r="OKO30" s="112"/>
      <c r="OKP30" s="112"/>
      <c r="OKQ30" s="112"/>
      <c r="OKR30" s="112"/>
      <c r="OKS30" s="112"/>
      <c r="OKT30" s="112"/>
      <c r="OKU30" s="112"/>
      <c r="OKV30" s="112"/>
      <c r="OKW30" s="112"/>
      <c r="OKX30" s="112"/>
      <c r="OKY30" s="112"/>
      <c r="OKZ30" s="112"/>
      <c r="OLA30" s="112"/>
      <c r="OLB30" s="112"/>
      <c r="OLC30" s="112"/>
      <c r="OLD30" s="112"/>
      <c r="OLE30" s="112"/>
      <c r="OLF30" s="112"/>
      <c r="OLG30" s="112"/>
      <c r="OLH30" s="112"/>
      <c r="OLI30" s="112"/>
      <c r="OLJ30" s="112"/>
      <c r="OLK30" s="112"/>
      <c r="OLL30" s="112"/>
      <c r="OLM30" s="112"/>
      <c r="OLN30" s="112"/>
      <c r="OLO30" s="112"/>
      <c r="OLP30" s="112"/>
      <c r="OLQ30" s="112"/>
      <c r="OLR30" s="112"/>
      <c r="OLS30" s="112"/>
      <c r="OLT30" s="112"/>
      <c r="OLU30" s="112"/>
      <c r="OLV30" s="112"/>
      <c r="OLW30" s="112"/>
      <c r="OLX30" s="112"/>
      <c r="OLY30" s="112"/>
      <c r="OLZ30" s="112"/>
      <c r="OMA30" s="112"/>
      <c r="OMB30" s="112"/>
      <c r="OMC30" s="112"/>
      <c r="OMD30" s="112"/>
      <c r="OME30" s="112"/>
      <c r="OMF30" s="112"/>
      <c r="OMG30" s="112"/>
      <c r="OMH30" s="112"/>
      <c r="OMI30" s="112"/>
      <c r="OMJ30" s="112"/>
      <c r="OMK30" s="112"/>
      <c r="OML30" s="112"/>
      <c r="OMM30" s="112"/>
      <c r="OMN30" s="112"/>
      <c r="OMO30" s="112"/>
      <c r="OMP30" s="112"/>
      <c r="OMQ30" s="112"/>
      <c r="OMR30" s="112"/>
      <c r="OMS30" s="112"/>
      <c r="OMT30" s="112"/>
      <c r="OMU30" s="112"/>
      <c r="OMV30" s="112"/>
      <c r="OMW30" s="112"/>
      <c r="OMX30" s="112"/>
      <c r="OMY30" s="112"/>
      <c r="OMZ30" s="112"/>
      <c r="ONA30" s="112"/>
      <c r="ONB30" s="112"/>
      <c r="ONC30" s="112"/>
      <c r="OND30" s="112"/>
      <c r="ONE30" s="112"/>
      <c r="ONF30" s="112"/>
      <c r="ONG30" s="112"/>
      <c r="ONH30" s="112"/>
      <c r="ONI30" s="112"/>
      <c r="ONJ30" s="112"/>
      <c r="ONK30" s="112"/>
      <c r="ONL30" s="112"/>
      <c r="ONM30" s="112"/>
      <c r="ONN30" s="112"/>
      <c r="ONO30" s="112"/>
      <c r="ONP30" s="112"/>
      <c r="ONQ30" s="112"/>
      <c r="ONR30" s="112"/>
      <c r="ONS30" s="112"/>
      <c r="ONT30" s="112"/>
      <c r="ONU30" s="112"/>
      <c r="ONV30" s="112"/>
      <c r="ONW30" s="112"/>
      <c r="ONX30" s="112"/>
      <c r="ONY30" s="112"/>
      <c r="ONZ30" s="112"/>
      <c r="OOA30" s="112"/>
      <c r="OOB30" s="112"/>
      <c r="OOC30" s="112"/>
      <c r="OOD30" s="112"/>
      <c r="OOE30" s="112"/>
      <c r="OOF30" s="112"/>
      <c r="OOG30" s="112"/>
      <c r="OOH30" s="112"/>
      <c r="OOI30" s="112"/>
      <c r="OOJ30" s="112"/>
      <c r="OOK30" s="112"/>
      <c r="OOL30" s="112"/>
      <c r="OOM30" s="112"/>
      <c r="OON30" s="112"/>
      <c r="OOO30" s="112"/>
      <c r="OOP30" s="112"/>
      <c r="OOQ30" s="112"/>
      <c r="OOR30" s="112"/>
      <c r="OOS30" s="112"/>
      <c r="OOT30" s="112"/>
      <c r="OOU30" s="112"/>
      <c r="OOV30" s="112"/>
      <c r="OOW30" s="112"/>
      <c r="OOX30" s="112"/>
      <c r="OOY30" s="112"/>
      <c r="OOZ30" s="112"/>
      <c r="OPA30" s="112"/>
      <c r="OPB30" s="112"/>
      <c r="OPC30" s="112"/>
      <c r="OPD30" s="112"/>
      <c r="OPE30" s="112"/>
      <c r="OPF30" s="112"/>
      <c r="OPG30" s="112"/>
      <c r="OPH30" s="112"/>
      <c r="OPI30" s="112"/>
      <c r="OPJ30" s="112"/>
      <c r="OPK30" s="112"/>
      <c r="OPL30" s="112"/>
      <c r="OPM30" s="112"/>
      <c r="OPN30" s="112"/>
      <c r="OPO30" s="112"/>
      <c r="OPP30" s="112"/>
      <c r="OPQ30" s="112"/>
      <c r="OPR30" s="112"/>
      <c r="OPS30" s="112"/>
      <c r="OPT30" s="112"/>
      <c r="OPU30" s="112"/>
      <c r="OPV30" s="112"/>
      <c r="OPW30" s="112"/>
      <c r="OPX30" s="112"/>
      <c r="OPY30" s="112"/>
      <c r="OPZ30" s="112"/>
      <c r="OQA30" s="112"/>
      <c r="OQB30" s="112"/>
      <c r="OQC30" s="112"/>
      <c r="OQD30" s="112"/>
      <c r="OQE30" s="112"/>
      <c r="OQF30" s="112"/>
      <c r="OQG30" s="112"/>
      <c r="OQH30" s="112"/>
      <c r="OQI30" s="112"/>
      <c r="OQJ30" s="112"/>
      <c r="OQK30" s="112"/>
      <c r="OQL30" s="112"/>
      <c r="OQM30" s="112"/>
      <c r="OQN30" s="112"/>
      <c r="OQO30" s="112"/>
      <c r="OQP30" s="112"/>
      <c r="OQQ30" s="112"/>
      <c r="OQR30" s="112"/>
      <c r="OQS30" s="112"/>
      <c r="OQT30" s="112"/>
      <c r="OQU30" s="112"/>
      <c r="OQV30" s="112"/>
      <c r="OQW30" s="112"/>
      <c r="OQX30" s="112"/>
      <c r="OQY30" s="112"/>
      <c r="OQZ30" s="112"/>
      <c r="ORA30" s="112"/>
      <c r="ORB30" s="112"/>
      <c r="ORC30" s="112"/>
      <c r="ORD30" s="112"/>
      <c r="ORE30" s="112"/>
      <c r="ORF30" s="112"/>
      <c r="ORG30" s="112"/>
      <c r="ORH30" s="112"/>
      <c r="ORI30" s="112"/>
      <c r="ORJ30" s="112"/>
      <c r="ORK30" s="112"/>
      <c r="ORL30" s="112"/>
      <c r="ORM30" s="112"/>
      <c r="ORN30" s="112"/>
      <c r="ORO30" s="112"/>
      <c r="ORP30" s="112"/>
      <c r="ORQ30" s="112"/>
      <c r="ORR30" s="112"/>
      <c r="ORS30" s="112"/>
      <c r="ORT30" s="112"/>
      <c r="ORU30" s="112"/>
      <c r="ORV30" s="112"/>
      <c r="ORW30" s="112"/>
      <c r="ORX30" s="112"/>
      <c r="ORY30" s="112"/>
      <c r="ORZ30" s="112"/>
      <c r="OSA30" s="112"/>
      <c r="OSB30" s="112"/>
      <c r="OSC30" s="112"/>
      <c r="OSD30" s="112"/>
      <c r="OSE30" s="112"/>
      <c r="OSF30" s="112"/>
      <c r="OSG30" s="112"/>
      <c r="OSH30" s="112"/>
      <c r="OSI30" s="112"/>
      <c r="OSJ30" s="112"/>
      <c r="OSK30" s="112"/>
      <c r="OSL30" s="112"/>
      <c r="OSM30" s="112"/>
      <c r="OSN30" s="112"/>
      <c r="OSO30" s="112"/>
      <c r="OSP30" s="112"/>
      <c r="OSQ30" s="112"/>
      <c r="OSR30" s="112"/>
      <c r="OSS30" s="112"/>
      <c r="OST30" s="112"/>
      <c r="OSU30" s="112"/>
      <c r="OSV30" s="112"/>
      <c r="OSW30" s="112"/>
      <c r="OSX30" s="112"/>
      <c r="OSY30" s="112"/>
      <c r="OSZ30" s="112"/>
      <c r="OTA30" s="112"/>
      <c r="OTB30" s="112"/>
      <c r="OTC30" s="112"/>
      <c r="OTD30" s="112"/>
      <c r="OTE30" s="112"/>
      <c r="OTF30" s="112"/>
      <c r="OTG30" s="112"/>
      <c r="OTH30" s="112"/>
      <c r="OTI30" s="112"/>
      <c r="OTJ30" s="112"/>
      <c r="OTK30" s="112"/>
      <c r="OTL30" s="112"/>
      <c r="OTM30" s="112"/>
      <c r="OTN30" s="112"/>
      <c r="OTO30" s="112"/>
      <c r="OTP30" s="112"/>
      <c r="OTQ30" s="112"/>
      <c r="OTR30" s="112"/>
      <c r="OTS30" s="112"/>
      <c r="OTT30" s="112"/>
      <c r="OTU30" s="112"/>
      <c r="OTV30" s="112"/>
      <c r="OTW30" s="112"/>
      <c r="OTX30" s="112"/>
      <c r="OTY30" s="112"/>
      <c r="OTZ30" s="112"/>
      <c r="OUA30" s="112"/>
      <c r="OUB30" s="112"/>
      <c r="OUC30" s="112"/>
      <c r="OUD30" s="112"/>
      <c r="OUE30" s="112"/>
      <c r="OUF30" s="112"/>
      <c r="OUG30" s="112"/>
      <c r="OUH30" s="112"/>
      <c r="OUI30" s="112"/>
      <c r="OUJ30" s="112"/>
      <c r="OUK30" s="112"/>
      <c r="OUL30" s="112"/>
      <c r="OUM30" s="112"/>
      <c r="OUN30" s="112"/>
      <c r="OUO30" s="112"/>
      <c r="OUP30" s="112"/>
      <c r="OUQ30" s="112"/>
      <c r="OUR30" s="112"/>
      <c r="OUS30" s="112"/>
      <c r="OUT30" s="112"/>
      <c r="OUU30" s="112"/>
      <c r="OUV30" s="112"/>
      <c r="OUW30" s="112"/>
      <c r="OUX30" s="112"/>
      <c r="OUY30" s="112"/>
      <c r="OUZ30" s="112"/>
      <c r="OVA30" s="112"/>
      <c r="OVB30" s="112"/>
      <c r="OVC30" s="112"/>
      <c r="OVD30" s="112"/>
      <c r="OVE30" s="112"/>
      <c r="OVF30" s="112"/>
      <c r="OVG30" s="112"/>
      <c r="OVH30" s="112"/>
      <c r="OVI30" s="112"/>
      <c r="OVJ30" s="112"/>
      <c r="OVK30" s="112"/>
      <c r="OVL30" s="112"/>
      <c r="OVM30" s="112"/>
      <c r="OVN30" s="112"/>
      <c r="OVO30" s="112"/>
      <c r="OVP30" s="112"/>
      <c r="OVQ30" s="112"/>
      <c r="OVR30" s="112"/>
      <c r="OVS30" s="112"/>
      <c r="OVT30" s="112"/>
      <c r="OVU30" s="112"/>
      <c r="OVV30" s="112"/>
      <c r="OVW30" s="112"/>
      <c r="OVX30" s="112"/>
      <c r="OVY30" s="112"/>
      <c r="OVZ30" s="112"/>
      <c r="OWA30" s="112"/>
      <c r="OWB30" s="112"/>
      <c r="OWC30" s="112"/>
      <c r="OWD30" s="112"/>
      <c r="OWE30" s="112"/>
      <c r="OWF30" s="112"/>
      <c r="OWG30" s="112"/>
      <c r="OWH30" s="112"/>
      <c r="OWI30" s="112"/>
      <c r="OWJ30" s="112"/>
      <c r="OWK30" s="112"/>
      <c r="OWL30" s="112"/>
      <c r="OWM30" s="112"/>
      <c r="OWN30" s="112"/>
      <c r="OWO30" s="112"/>
      <c r="OWP30" s="112"/>
      <c r="OWQ30" s="112"/>
      <c r="OWR30" s="112"/>
      <c r="OWS30" s="112"/>
      <c r="OWT30" s="112"/>
      <c r="OWU30" s="112"/>
      <c r="OWV30" s="112"/>
      <c r="OWW30" s="112"/>
      <c r="OWX30" s="112"/>
      <c r="OWY30" s="112"/>
      <c r="OWZ30" s="112"/>
      <c r="OXA30" s="112"/>
      <c r="OXB30" s="112"/>
      <c r="OXC30" s="112"/>
      <c r="OXD30" s="112"/>
      <c r="OXE30" s="112"/>
      <c r="OXF30" s="112"/>
      <c r="OXG30" s="112"/>
      <c r="OXH30" s="112"/>
      <c r="OXI30" s="112"/>
      <c r="OXJ30" s="112"/>
      <c r="OXK30" s="112"/>
      <c r="OXL30" s="112"/>
      <c r="OXM30" s="112"/>
      <c r="OXN30" s="112"/>
      <c r="OXO30" s="112"/>
      <c r="OXP30" s="112"/>
      <c r="OXQ30" s="112"/>
      <c r="OXR30" s="112"/>
      <c r="OXS30" s="112"/>
      <c r="OXT30" s="112"/>
      <c r="OXU30" s="112"/>
      <c r="OXV30" s="112"/>
      <c r="OXW30" s="112"/>
      <c r="OXX30" s="112"/>
      <c r="OXY30" s="112"/>
      <c r="OXZ30" s="112"/>
      <c r="OYA30" s="112"/>
      <c r="OYB30" s="112"/>
      <c r="OYC30" s="112"/>
      <c r="OYD30" s="112"/>
      <c r="OYE30" s="112"/>
      <c r="OYF30" s="112"/>
      <c r="OYG30" s="112"/>
      <c r="OYH30" s="112"/>
      <c r="OYI30" s="112"/>
      <c r="OYJ30" s="112"/>
      <c r="OYK30" s="112"/>
      <c r="OYL30" s="112"/>
      <c r="OYM30" s="112"/>
      <c r="OYN30" s="112"/>
      <c r="OYO30" s="112"/>
      <c r="OYP30" s="112"/>
      <c r="OYQ30" s="112"/>
      <c r="OYR30" s="112"/>
      <c r="OYS30" s="112"/>
      <c r="OYT30" s="112"/>
      <c r="OYU30" s="112"/>
      <c r="OYV30" s="112"/>
      <c r="OYW30" s="112"/>
      <c r="OYX30" s="112"/>
      <c r="OYY30" s="112"/>
      <c r="OYZ30" s="112"/>
      <c r="OZA30" s="112"/>
      <c r="OZB30" s="112"/>
      <c r="OZC30" s="112"/>
      <c r="OZD30" s="112"/>
      <c r="OZE30" s="112"/>
      <c r="OZF30" s="112"/>
      <c r="OZG30" s="112"/>
      <c r="OZH30" s="112"/>
      <c r="OZI30" s="112"/>
      <c r="OZJ30" s="112"/>
      <c r="OZK30" s="112"/>
      <c r="OZL30" s="112"/>
      <c r="OZM30" s="112"/>
      <c r="OZN30" s="112"/>
      <c r="OZO30" s="112"/>
      <c r="OZP30" s="112"/>
      <c r="OZQ30" s="112"/>
      <c r="OZR30" s="112"/>
      <c r="OZS30" s="112"/>
      <c r="OZT30" s="112"/>
      <c r="OZU30" s="112"/>
      <c r="OZV30" s="112"/>
      <c r="OZW30" s="112"/>
      <c r="OZX30" s="112"/>
      <c r="OZY30" s="112"/>
      <c r="OZZ30" s="112"/>
      <c r="PAA30" s="112"/>
      <c r="PAB30" s="112"/>
      <c r="PAC30" s="112"/>
      <c r="PAD30" s="112"/>
      <c r="PAE30" s="112"/>
      <c r="PAF30" s="112"/>
      <c r="PAG30" s="112"/>
      <c r="PAH30" s="112"/>
      <c r="PAI30" s="112"/>
      <c r="PAJ30" s="112"/>
      <c r="PAK30" s="112"/>
      <c r="PAL30" s="112"/>
      <c r="PAM30" s="112"/>
      <c r="PAN30" s="112"/>
      <c r="PAO30" s="112"/>
      <c r="PAP30" s="112"/>
      <c r="PAQ30" s="112"/>
      <c r="PAR30" s="112"/>
      <c r="PAS30" s="112"/>
      <c r="PAT30" s="112"/>
      <c r="PAU30" s="112"/>
      <c r="PAV30" s="112"/>
      <c r="PAW30" s="112"/>
      <c r="PAX30" s="112"/>
      <c r="PAY30" s="112"/>
      <c r="PAZ30" s="112"/>
      <c r="PBA30" s="112"/>
      <c r="PBB30" s="112"/>
      <c r="PBC30" s="112"/>
      <c r="PBD30" s="112"/>
      <c r="PBE30" s="112"/>
      <c r="PBF30" s="112"/>
      <c r="PBG30" s="112"/>
      <c r="PBH30" s="112"/>
      <c r="PBI30" s="112"/>
      <c r="PBJ30" s="112"/>
      <c r="PBK30" s="112"/>
      <c r="PBL30" s="112"/>
      <c r="PBM30" s="112"/>
      <c r="PBN30" s="112"/>
      <c r="PBO30" s="112"/>
      <c r="PBP30" s="112"/>
      <c r="PBQ30" s="112"/>
      <c r="PBR30" s="112"/>
      <c r="PBS30" s="112"/>
      <c r="PBT30" s="112"/>
      <c r="PBU30" s="112"/>
      <c r="PBV30" s="112"/>
      <c r="PBW30" s="112"/>
      <c r="PBX30" s="112"/>
      <c r="PBY30" s="112"/>
      <c r="PBZ30" s="112"/>
      <c r="PCA30" s="112"/>
      <c r="PCB30" s="112"/>
      <c r="PCC30" s="112"/>
      <c r="PCD30" s="112"/>
      <c r="PCE30" s="112"/>
      <c r="PCF30" s="112"/>
      <c r="PCG30" s="112"/>
      <c r="PCH30" s="112"/>
      <c r="PCI30" s="112"/>
      <c r="PCJ30" s="112"/>
      <c r="PCK30" s="112"/>
      <c r="PCL30" s="112"/>
      <c r="PCM30" s="112"/>
      <c r="PCN30" s="112"/>
      <c r="PCO30" s="112"/>
      <c r="PCP30" s="112"/>
      <c r="PCQ30" s="112"/>
      <c r="PCR30" s="112"/>
      <c r="PCS30" s="112"/>
      <c r="PCT30" s="112"/>
      <c r="PCU30" s="112"/>
      <c r="PCV30" s="112"/>
      <c r="PCW30" s="112"/>
      <c r="PCX30" s="112"/>
      <c r="PCY30" s="112"/>
      <c r="PCZ30" s="112"/>
      <c r="PDA30" s="112"/>
      <c r="PDB30" s="112"/>
      <c r="PDC30" s="112"/>
      <c r="PDD30" s="112"/>
      <c r="PDE30" s="112"/>
      <c r="PDF30" s="112"/>
      <c r="PDG30" s="112"/>
      <c r="PDH30" s="112"/>
      <c r="PDI30" s="112"/>
      <c r="PDJ30" s="112"/>
      <c r="PDK30" s="112"/>
      <c r="PDL30" s="112"/>
      <c r="PDM30" s="112"/>
      <c r="PDN30" s="112"/>
      <c r="PDO30" s="112"/>
      <c r="PDP30" s="112"/>
      <c r="PDQ30" s="112"/>
      <c r="PDR30" s="112"/>
      <c r="PDS30" s="112"/>
      <c r="PDT30" s="112"/>
      <c r="PDU30" s="112"/>
      <c r="PDV30" s="112"/>
      <c r="PDW30" s="112"/>
      <c r="PDX30" s="112"/>
      <c r="PDY30" s="112"/>
      <c r="PDZ30" s="112"/>
      <c r="PEA30" s="112"/>
      <c r="PEB30" s="112"/>
      <c r="PEC30" s="112"/>
      <c r="PED30" s="112"/>
      <c r="PEE30" s="112"/>
      <c r="PEF30" s="112"/>
      <c r="PEG30" s="112"/>
      <c r="PEH30" s="112"/>
      <c r="PEI30" s="112"/>
      <c r="PEJ30" s="112"/>
      <c r="PEK30" s="112"/>
      <c r="PEL30" s="112"/>
      <c r="PEM30" s="112"/>
      <c r="PEN30" s="112"/>
      <c r="PEO30" s="112"/>
      <c r="PEP30" s="112"/>
      <c r="PEQ30" s="112"/>
      <c r="PER30" s="112"/>
      <c r="PES30" s="112"/>
      <c r="PET30" s="112"/>
      <c r="PEU30" s="112"/>
      <c r="PEV30" s="112"/>
      <c r="PEW30" s="112"/>
      <c r="PEX30" s="112"/>
      <c r="PEY30" s="112"/>
      <c r="PEZ30" s="112"/>
      <c r="PFA30" s="112"/>
      <c r="PFB30" s="112"/>
      <c r="PFC30" s="112"/>
      <c r="PFD30" s="112"/>
      <c r="PFE30" s="112"/>
      <c r="PFF30" s="112"/>
      <c r="PFG30" s="112"/>
      <c r="PFH30" s="112"/>
      <c r="PFI30" s="112"/>
      <c r="PFJ30" s="112"/>
      <c r="PFK30" s="112"/>
      <c r="PFL30" s="112"/>
      <c r="PFM30" s="112"/>
      <c r="PFN30" s="112"/>
      <c r="PFO30" s="112"/>
      <c r="PFP30" s="112"/>
      <c r="PFQ30" s="112"/>
      <c r="PFR30" s="112"/>
      <c r="PFS30" s="112"/>
      <c r="PFT30" s="112"/>
      <c r="PFU30" s="112"/>
      <c r="PFV30" s="112"/>
      <c r="PFW30" s="112"/>
      <c r="PFX30" s="112"/>
      <c r="PFY30" s="112"/>
      <c r="PFZ30" s="112"/>
      <c r="PGA30" s="112"/>
      <c r="PGB30" s="112"/>
      <c r="PGC30" s="112"/>
      <c r="PGD30" s="112"/>
      <c r="PGE30" s="112"/>
      <c r="PGF30" s="112"/>
      <c r="PGG30" s="112"/>
      <c r="PGH30" s="112"/>
      <c r="PGI30" s="112"/>
      <c r="PGJ30" s="112"/>
      <c r="PGK30" s="112"/>
      <c r="PGL30" s="112"/>
      <c r="PGM30" s="112"/>
      <c r="PGN30" s="112"/>
      <c r="PGO30" s="112"/>
      <c r="PGP30" s="112"/>
      <c r="PGQ30" s="112"/>
      <c r="PGR30" s="112"/>
      <c r="PGS30" s="112"/>
      <c r="PGT30" s="112"/>
      <c r="PGU30" s="112"/>
      <c r="PGV30" s="112"/>
      <c r="PGW30" s="112"/>
      <c r="PGX30" s="112"/>
      <c r="PGY30" s="112"/>
      <c r="PGZ30" s="112"/>
      <c r="PHA30" s="112"/>
      <c r="PHB30" s="112"/>
      <c r="PHC30" s="112"/>
      <c r="PHD30" s="112"/>
      <c r="PHE30" s="112"/>
      <c r="PHF30" s="112"/>
      <c r="PHG30" s="112"/>
      <c r="PHH30" s="112"/>
      <c r="PHI30" s="112"/>
      <c r="PHJ30" s="112"/>
      <c r="PHK30" s="112"/>
      <c r="PHL30" s="112"/>
      <c r="PHM30" s="112"/>
      <c r="PHN30" s="112"/>
      <c r="PHO30" s="112"/>
      <c r="PHP30" s="112"/>
      <c r="PHQ30" s="112"/>
      <c r="PHR30" s="112"/>
      <c r="PHS30" s="112"/>
      <c r="PHT30" s="112"/>
      <c r="PHU30" s="112"/>
      <c r="PHV30" s="112"/>
      <c r="PHW30" s="112"/>
      <c r="PHX30" s="112"/>
      <c r="PHY30" s="112"/>
      <c r="PHZ30" s="112"/>
      <c r="PIA30" s="112"/>
      <c r="PIB30" s="112"/>
      <c r="PIC30" s="112"/>
      <c r="PID30" s="112"/>
      <c r="PIE30" s="112"/>
      <c r="PIF30" s="112"/>
      <c r="PIG30" s="112"/>
      <c r="PIH30" s="112"/>
      <c r="PII30" s="112"/>
      <c r="PIJ30" s="112"/>
      <c r="PIK30" s="112"/>
      <c r="PIL30" s="112"/>
      <c r="PIM30" s="112"/>
      <c r="PIN30" s="112"/>
      <c r="PIO30" s="112"/>
      <c r="PIP30" s="112"/>
      <c r="PIQ30" s="112"/>
      <c r="PIR30" s="112"/>
      <c r="PIS30" s="112"/>
      <c r="PIT30" s="112"/>
      <c r="PIU30" s="112"/>
      <c r="PIV30" s="112"/>
      <c r="PIW30" s="112"/>
      <c r="PIX30" s="112"/>
      <c r="PIY30" s="112"/>
      <c r="PIZ30" s="112"/>
      <c r="PJA30" s="112"/>
      <c r="PJB30" s="112"/>
      <c r="PJC30" s="112"/>
      <c r="PJD30" s="112"/>
      <c r="PJE30" s="112"/>
      <c r="PJF30" s="112"/>
      <c r="PJG30" s="112"/>
      <c r="PJH30" s="112"/>
      <c r="PJI30" s="112"/>
      <c r="PJJ30" s="112"/>
      <c r="PJK30" s="112"/>
      <c r="PJL30" s="112"/>
      <c r="PJM30" s="112"/>
      <c r="PJN30" s="112"/>
      <c r="PJO30" s="112"/>
      <c r="PJP30" s="112"/>
      <c r="PJQ30" s="112"/>
      <c r="PJR30" s="112"/>
      <c r="PJS30" s="112"/>
      <c r="PJT30" s="112"/>
      <c r="PJU30" s="112"/>
      <c r="PJV30" s="112"/>
      <c r="PJW30" s="112"/>
      <c r="PJX30" s="112"/>
      <c r="PJY30" s="112"/>
      <c r="PJZ30" s="112"/>
      <c r="PKA30" s="112"/>
      <c r="PKB30" s="112"/>
      <c r="PKC30" s="112"/>
      <c r="PKD30" s="112"/>
      <c r="PKE30" s="112"/>
      <c r="PKF30" s="112"/>
      <c r="PKG30" s="112"/>
      <c r="PKH30" s="112"/>
      <c r="PKI30" s="112"/>
      <c r="PKJ30" s="112"/>
      <c r="PKK30" s="112"/>
      <c r="PKL30" s="112"/>
      <c r="PKM30" s="112"/>
      <c r="PKN30" s="112"/>
      <c r="PKO30" s="112"/>
      <c r="PKP30" s="112"/>
      <c r="PKQ30" s="112"/>
      <c r="PKR30" s="112"/>
      <c r="PKS30" s="112"/>
      <c r="PKT30" s="112"/>
      <c r="PKU30" s="112"/>
      <c r="PKV30" s="112"/>
      <c r="PKW30" s="112"/>
      <c r="PKX30" s="112"/>
      <c r="PKY30" s="112"/>
      <c r="PKZ30" s="112"/>
      <c r="PLA30" s="112"/>
      <c r="PLB30" s="112"/>
      <c r="PLC30" s="112"/>
      <c r="PLD30" s="112"/>
      <c r="PLE30" s="112"/>
      <c r="PLF30" s="112"/>
      <c r="PLG30" s="112"/>
      <c r="PLH30" s="112"/>
      <c r="PLI30" s="112"/>
      <c r="PLJ30" s="112"/>
      <c r="PLK30" s="112"/>
      <c r="PLL30" s="112"/>
      <c r="PLM30" s="112"/>
      <c r="PLN30" s="112"/>
      <c r="PLO30" s="112"/>
      <c r="PLP30" s="112"/>
      <c r="PLQ30" s="112"/>
      <c r="PLR30" s="112"/>
      <c r="PLS30" s="112"/>
      <c r="PLT30" s="112"/>
      <c r="PLU30" s="112"/>
      <c r="PLV30" s="112"/>
      <c r="PLW30" s="112"/>
      <c r="PLX30" s="112"/>
      <c r="PLY30" s="112"/>
      <c r="PLZ30" s="112"/>
      <c r="PMA30" s="112"/>
      <c r="PMB30" s="112"/>
      <c r="PMC30" s="112"/>
      <c r="PMD30" s="112"/>
      <c r="PME30" s="112"/>
      <c r="PMF30" s="112"/>
      <c r="PMG30" s="112"/>
      <c r="PMH30" s="112"/>
      <c r="PMI30" s="112"/>
      <c r="PMJ30" s="112"/>
      <c r="PMK30" s="112"/>
      <c r="PML30" s="112"/>
      <c r="PMM30" s="112"/>
      <c r="PMN30" s="112"/>
      <c r="PMO30" s="112"/>
      <c r="PMP30" s="112"/>
      <c r="PMQ30" s="112"/>
      <c r="PMR30" s="112"/>
      <c r="PMS30" s="112"/>
      <c r="PMT30" s="112"/>
      <c r="PMU30" s="112"/>
      <c r="PMV30" s="112"/>
      <c r="PMW30" s="112"/>
      <c r="PMX30" s="112"/>
      <c r="PMY30" s="112"/>
      <c r="PMZ30" s="112"/>
      <c r="PNA30" s="112"/>
      <c r="PNB30" s="112"/>
      <c r="PNC30" s="112"/>
      <c r="PND30" s="112"/>
      <c r="PNE30" s="112"/>
      <c r="PNF30" s="112"/>
      <c r="PNG30" s="112"/>
      <c r="PNH30" s="112"/>
      <c r="PNI30" s="112"/>
      <c r="PNJ30" s="112"/>
      <c r="PNK30" s="112"/>
      <c r="PNL30" s="112"/>
      <c r="PNM30" s="112"/>
      <c r="PNN30" s="112"/>
      <c r="PNO30" s="112"/>
      <c r="PNP30" s="112"/>
      <c r="PNQ30" s="112"/>
      <c r="PNR30" s="112"/>
      <c r="PNS30" s="112"/>
      <c r="PNT30" s="112"/>
      <c r="PNU30" s="112"/>
      <c r="PNV30" s="112"/>
      <c r="PNW30" s="112"/>
      <c r="PNX30" s="112"/>
      <c r="PNY30" s="112"/>
      <c r="PNZ30" s="112"/>
      <c r="POA30" s="112"/>
      <c r="POB30" s="112"/>
      <c r="POC30" s="112"/>
      <c r="POD30" s="112"/>
      <c r="POE30" s="112"/>
      <c r="POF30" s="112"/>
      <c r="POG30" s="112"/>
      <c r="POH30" s="112"/>
      <c r="POI30" s="112"/>
      <c r="POJ30" s="112"/>
      <c r="POK30" s="112"/>
      <c r="POL30" s="112"/>
      <c r="POM30" s="112"/>
      <c r="PON30" s="112"/>
      <c r="POO30" s="112"/>
      <c r="POP30" s="112"/>
      <c r="POQ30" s="112"/>
      <c r="POR30" s="112"/>
      <c r="POS30" s="112"/>
      <c r="POT30" s="112"/>
      <c r="POU30" s="112"/>
      <c r="POV30" s="112"/>
      <c r="POW30" s="112"/>
      <c r="POX30" s="112"/>
      <c r="POY30" s="112"/>
      <c r="POZ30" s="112"/>
      <c r="PPA30" s="112"/>
      <c r="PPB30" s="112"/>
      <c r="PPC30" s="112"/>
      <c r="PPD30" s="112"/>
      <c r="PPE30" s="112"/>
      <c r="PPF30" s="112"/>
      <c r="PPG30" s="112"/>
      <c r="PPH30" s="112"/>
      <c r="PPI30" s="112"/>
      <c r="PPJ30" s="112"/>
      <c r="PPK30" s="112"/>
      <c r="PPL30" s="112"/>
      <c r="PPM30" s="112"/>
      <c r="PPN30" s="112"/>
      <c r="PPO30" s="112"/>
      <c r="PPP30" s="112"/>
      <c r="PPQ30" s="112"/>
      <c r="PPR30" s="112"/>
      <c r="PPS30" s="112"/>
      <c r="PPT30" s="112"/>
      <c r="PPU30" s="112"/>
      <c r="PPV30" s="112"/>
      <c r="PPW30" s="112"/>
      <c r="PPX30" s="112"/>
      <c r="PPY30" s="112"/>
      <c r="PPZ30" s="112"/>
      <c r="PQA30" s="112"/>
      <c r="PQB30" s="112"/>
      <c r="PQC30" s="112"/>
      <c r="PQD30" s="112"/>
      <c r="PQE30" s="112"/>
      <c r="PQF30" s="112"/>
      <c r="PQG30" s="112"/>
      <c r="PQH30" s="112"/>
      <c r="PQI30" s="112"/>
      <c r="PQJ30" s="112"/>
      <c r="PQK30" s="112"/>
      <c r="PQL30" s="112"/>
      <c r="PQM30" s="112"/>
      <c r="PQN30" s="112"/>
      <c r="PQO30" s="112"/>
      <c r="PQP30" s="112"/>
      <c r="PQQ30" s="112"/>
      <c r="PQR30" s="112"/>
      <c r="PQS30" s="112"/>
      <c r="PQT30" s="112"/>
      <c r="PQU30" s="112"/>
      <c r="PQV30" s="112"/>
      <c r="PQW30" s="112"/>
      <c r="PQX30" s="112"/>
      <c r="PQY30" s="112"/>
      <c r="PQZ30" s="112"/>
      <c r="PRA30" s="112"/>
      <c r="PRB30" s="112"/>
      <c r="PRC30" s="112"/>
      <c r="PRD30" s="112"/>
      <c r="PRE30" s="112"/>
      <c r="PRF30" s="112"/>
      <c r="PRG30" s="112"/>
      <c r="PRH30" s="112"/>
      <c r="PRI30" s="112"/>
      <c r="PRJ30" s="112"/>
      <c r="PRK30" s="112"/>
      <c r="PRL30" s="112"/>
      <c r="PRM30" s="112"/>
      <c r="PRN30" s="112"/>
      <c r="PRO30" s="112"/>
      <c r="PRP30" s="112"/>
      <c r="PRQ30" s="112"/>
      <c r="PRR30" s="112"/>
      <c r="PRS30" s="112"/>
      <c r="PRT30" s="112"/>
      <c r="PRU30" s="112"/>
      <c r="PRV30" s="112"/>
      <c r="PRW30" s="112"/>
      <c r="PRX30" s="112"/>
      <c r="PRY30" s="112"/>
      <c r="PRZ30" s="112"/>
      <c r="PSA30" s="112"/>
      <c r="PSB30" s="112"/>
      <c r="PSC30" s="112"/>
      <c r="PSD30" s="112"/>
      <c r="PSE30" s="112"/>
      <c r="PSF30" s="112"/>
      <c r="PSG30" s="112"/>
      <c r="PSH30" s="112"/>
      <c r="PSI30" s="112"/>
      <c r="PSJ30" s="112"/>
      <c r="PSK30" s="112"/>
      <c r="PSL30" s="112"/>
      <c r="PSM30" s="112"/>
      <c r="PSN30" s="112"/>
      <c r="PSO30" s="112"/>
      <c r="PSP30" s="112"/>
      <c r="PSQ30" s="112"/>
      <c r="PSR30" s="112"/>
      <c r="PSS30" s="112"/>
      <c r="PST30" s="112"/>
      <c r="PSU30" s="112"/>
      <c r="PSV30" s="112"/>
      <c r="PSW30" s="112"/>
      <c r="PSX30" s="112"/>
      <c r="PSY30" s="112"/>
      <c r="PSZ30" s="112"/>
      <c r="PTA30" s="112"/>
      <c r="PTB30" s="112"/>
      <c r="PTC30" s="112"/>
      <c r="PTD30" s="112"/>
      <c r="PTE30" s="112"/>
      <c r="PTF30" s="112"/>
      <c r="PTG30" s="112"/>
      <c r="PTH30" s="112"/>
      <c r="PTI30" s="112"/>
      <c r="PTJ30" s="112"/>
      <c r="PTK30" s="112"/>
      <c r="PTL30" s="112"/>
      <c r="PTM30" s="112"/>
      <c r="PTN30" s="112"/>
      <c r="PTO30" s="112"/>
      <c r="PTP30" s="112"/>
      <c r="PTQ30" s="112"/>
      <c r="PTR30" s="112"/>
      <c r="PTS30" s="112"/>
      <c r="PTT30" s="112"/>
      <c r="PTU30" s="112"/>
      <c r="PTV30" s="112"/>
      <c r="PTW30" s="112"/>
      <c r="PTX30" s="112"/>
      <c r="PTY30" s="112"/>
      <c r="PTZ30" s="112"/>
      <c r="PUA30" s="112"/>
      <c r="PUB30" s="112"/>
      <c r="PUC30" s="112"/>
      <c r="PUD30" s="112"/>
      <c r="PUE30" s="112"/>
      <c r="PUF30" s="112"/>
      <c r="PUG30" s="112"/>
      <c r="PUH30" s="112"/>
      <c r="PUI30" s="112"/>
      <c r="PUJ30" s="112"/>
      <c r="PUK30" s="112"/>
      <c r="PUL30" s="112"/>
      <c r="PUM30" s="112"/>
      <c r="PUN30" s="112"/>
      <c r="PUO30" s="112"/>
      <c r="PUP30" s="112"/>
      <c r="PUQ30" s="112"/>
      <c r="PUR30" s="112"/>
      <c r="PUS30" s="112"/>
      <c r="PUT30" s="112"/>
      <c r="PUU30" s="112"/>
      <c r="PUV30" s="112"/>
      <c r="PUW30" s="112"/>
      <c r="PUX30" s="112"/>
      <c r="PUY30" s="112"/>
      <c r="PUZ30" s="112"/>
      <c r="PVA30" s="112"/>
      <c r="PVB30" s="112"/>
      <c r="PVC30" s="112"/>
      <c r="PVD30" s="112"/>
      <c r="PVE30" s="112"/>
      <c r="PVF30" s="112"/>
      <c r="PVG30" s="112"/>
      <c r="PVH30" s="112"/>
      <c r="PVI30" s="112"/>
      <c r="PVJ30" s="112"/>
      <c r="PVK30" s="112"/>
      <c r="PVL30" s="112"/>
      <c r="PVM30" s="112"/>
      <c r="PVN30" s="112"/>
      <c r="PVO30" s="112"/>
      <c r="PVP30" s="112"/>
      <c r="PVQ30" s="112"/>
      <c r="PVR30" s="112"/>
      <c r="PVS30" s="112"/>
      <c r="PVT30" s="112"/>
      <c r="PVU30" s="112"/>
      <c r="PVV30" s="112"/>
      <c r="PVW30" s="112"/>
      <c r="PVX30" s="112"/>
      <c r="PVY30" s="112"/>
      <c r="PVZ30" s="112"/>
      <c r="PWA30" s="112"/>
      <c r="PWB30" s="112"/>
      <c r="PWC30" s="112"/>
      <c r="PWD30" s="112"/>
      <c r="PWE30" s="112"/>
      <c r="PWF30" s="112"/>
      <c r="PWG30" s="112"/>
      <c r="PWH30" s="112"/>
      <c r="PWI30" s="112"/>
      <c r="PWJ30" s="112"/>
      <c r="PWK30" s="112"/>
      <c r="PWL30" s="112"/>
      <c r="PWM30" s="112"/>
      <c r="PWN30" s="112"/>
      <c r="PWO30" s="112"/>
      <c r="PWP30" s="112"/>
      <c r="PWQ30" s="112"/>
      <c r="PWR30" s="112"/>
      <c r="PWS30" s="112"/>
      <c r="PWT30" s="112"/>
      <c r="PWU30" s="112"/>
      <c r="PWV30" s="112"/>
      <c r="PWW30" s="112"/>
      <c r="PWX30" s="112"/>
      <c r="PWY30" s="112"/>
      <c r="PWZ30" s="112"/>
      <c r="PXA30" s="112"/>
      <c r="PXB30" s="112"/>
      <c r="PXC30" s="112"/>
      <c r="PXD30" s="112"/>
      <c r="PXE30" s="112"/>
      <c r="PXF30" s="112"/>
      <c r="PXG30" s="112"/>
      <c r="PXH30" s="112"/>
      <c r="PXI30" s="112"/>
      <c r="PXJ30" s="112"/>
      <c r="PXK30" s="112"/>
      <c r="PXL30" s="112"/>
      <c r="PXM30" s="112"/>
      <c r="PXN30" s="112"/>
      <c r="PXO30" s="112"/>
      <c r="PXP30" s="112"/>
      <c r="PXQ30" s="112"/>
      <c r="PXR30" s="112"/>
      <c r="PXS30" s="112"/>
      <c r="PXT30" s="112"/>
      <c r="PXU30" s="112"/>
      <c r="PXV30" s="112"/>
      <c r="PXW30" s="112"/>
      <c r="PXX30" s="112"/>
      <c r="PXY30" s="112"/>
      <c r="PXZ30" s="112"/>
      <c r="PYA30" s="112"/>
      <c r="PYB30" s="112"/>
      <c r="PYC30" s="112"/>
      <c r="PYD30" s="112"/>
      <c r="PYE30" s="112"/>
      <c r="PYF30" s="112"/>
      <c r="PYG30" s="112"/>
      <c r="PYH30" s="112"/>
      <c r="PYI30" s="112"/>
      <c r="PYJ30" s="112"/>
      <c r="PYK30" s="112"/>
      <c r="PYL30" s="112"/>
      <c r="PYM30" s="112"/>
      <c r="PYN30" s="112"/>
      <c r="PYO30" s="112"/>
      <c r="PYP30" s="112"/>
      <c r="PYQ30" s="112"/>
      <c r="PYR30" s="112"/>
      <c r="PYS30" s="112"/>
      <c r="PYT30" s="112"/>
      <c r="PYU30" s="112"/>
      <c r="PYV30" s="112"/>
      <c r="PYW30" s="112"/>
      <c r="PYX30" s="112"/>
      <c r="PYY30" s="112"/>
      <c r="PYZ30" s="112"/>
      <c r="PZA30" s="112"/>
      <c r="PZB30" s="112"/>
      <c r="PZC30" s="112"/>
      <c r="PZD30" s="112"/>
      <c r="PZE30" s="112"/>
      <c r="PZF30" s="112"/>
      <c r="PZG30" s="112"/>
      <c r="PZH30" s="112"/>
      <c r="PZI30" s="112"/>
      <c r="PZJ30" s="112"/>
      <c r="PZK30" s="112"/>
      <c r="PZL30" s="112"/>
      <c r="PZM30" s="112"/>
      <c r="PZN30" s="112"/>
      <c r="PZO30" s="112"/>
      <c r="PZP30" s="112"/>
      <c r="PZQ30" s="112"/>
      <c r="PZR30" s="112"/>
      <c r="PZS30" s="112"/>
      <c r="PZT30" s="112"/>
      <c r="PZU30" s="112"/>
      <c r="PZV30" s="112"/>
      <c r="PZW30" s="112"/>
      <c r="PZX30" s="112"/>
      <c r="PZY30" s="112"/>
      <c r="PZZ30" s="112"/>
      <c r="QAA30" s="112"/>
      <c r="QAB30" s="112"/>
      <c r="QAC30" s="112"/>
      <c r="QAD30" s="112"/>
      <c r="QAE30" s="112"/>
      <c r="QAF30" s="112"/>
      <c r="QAG30" s="112"/>
      <c r="QAH30" s="112"/>
      <c r="QAI30" s="112"/>
      <c r="QAJ30" s="112"/>
      <c r="QAK30" s="112"/>
      <c r="QAL30" s="112"/>
      <c r="QAM30" s="112"/>
      <c r="QAN30" s="112"/>
      <c r="QAO30" s="112"/>
      <c r="QAP30" s="112"/>
      <c r="QAQ30" s="112"/>
      <c r="QAR30" s="112"/>
      <c r="QAS30" s="112"/>
      <c r="QAT30" s="112"/>
      <c r="QAU30" s="112"/>
      <c r="QAV30" s="112"/>
      <c r="QAW30" s="112"/>
      <c r="QAX30" s="112"/>
      <c r="QAY30" s="112"/>
      <c r="QAZ30" s="112"/>
      <c r="QBA30" s="112"/>
      <c r="QBB30" s="112"/>
      <c r="QBC30" s="112"/>
      <c r="QBD30" s="112"/>
      <c r="QBE30" s="112"/>
      <c r="QBF30" s="112"/>
      <c r="QBG30" s="112"/>
      <c r="QBH30" s="112"/>
      <c r="QBI30" s="112"/>
      <c r="QBJ30" s="112"/>
      <c r="QBK30" s="112"/>
      <c r="QBL30" s="112"/>
      <c r="QBM30" s="112"/>
      <c r="QBN30" s="112"/>
      <c r="QBO30" s="112"/>
      <c r="QBP30" s="112"/>
      <c r="QBQ30" s="112"/>
      <c r="QBR30" s="112"/>
      <c r="QBS30" s="112"/>
      <c r="QBT30" s="112"/>
      <c r="QBU30" s="112"/>
      <c r="QBV30" s="112"/>
      <c r="QBW30" s="112"/>
      <c r="QBX30" s="112"/>
      <c r="QBY30" s="112"/>
      <c r="QBZ30" s="112"/>
      <c r="QCA30" s="112"/>
      <c r="QCB30" s="112"/>
      <c r="QCC30" s="112"/>
      <c r="QCD30" s="112"/>
      <c r="QCE30" s="112"/>
      <c r="QCF30" s="112"/>
      <c r="QCG30" s="112"/>
      <c r="QCH30" s="112"/>
      <c r="QCI30" s="112"/>
      <c r="QCJ30" s="112"/>
      <c r="QCK30" s="112"/>
      <c r="QCL30" s="112"/>
      <c r="QCM30" s="112"/>
      <c r="QCN30" s="112"/>
      <c r="QCO30" s="112"/>
      <c r="QCP30" s="112"/>
      <c r="QCQ30" s="112"/>
      <c r="QCR30" s="112"/>
      <c r="QCS30" s="112"/>
      <c r="QCT30" s="112"/>
      <c r="QCU30" s="112"/>
      <c r="QCV30" s="112"/>
      <c r="QCW30" s="112"/>
      <c r="QCX30" s="112"/>
      <c r="QCY30" s="112"/>
      <c r="QCZ30" s="112"/>
      <c r="QDA30" s="112"/>
      <c r="QDB30" s="112"/>
      <c r="QDC30" s="112"/>
      <c r="QDD30" s="112"/>
      <c r="QDE30" s="112"/>
      <c r="QDF30" s="112"/>
      <c r="QDG30" s="112"/>
      <c r="QDH30" s="112"/>
      <c r="QDI30" s="112"/>
      <c r="QDJ30" s="112"/>
      <c r="QDK30" s="112"/>
      <c r="QDL30" s="112"/>
      <c r="QDM30" s="112"/>
      <c r="QDN30" s="112"/>
      <c r="QDO30" s="112"/>
      <c r="QDP30" s="112"/>
      <c r="QDQ30" s="112"/>
      <c r="QDR30" s="112"/>
      <c r="QDS30" s="112"/>
      <c r="QDT30" s="112"/>
      <c r="QDU30" s="112"/>
      <c r="QDV30" s="112"/>
      <c r="QDW30" s="112"/>
      <c r="QDX30" s="112"/>
      <c r="QDY30" s="112"/>
      <c r="QDZ30" s="112"/>
      <c r="QEA30" s="112"/>
      <c r="QEB30" s="112"/>
      <c r="QEC30" s="112"/>
      <c r="QED30" s="112"/>
      <c r="QEE30" s="112"/>
      <c r="QEF30" s="112"/>
      <c r="QEG30" s="112"/>
      <c r="QEH30" s="112"/>
      <c r="QEI30" s="112"/>
      <c r="QEJ30" s="112"/>
      <c r="QEK30" s="112"/>
      <c r="QEL30" s="112"/>
      <c r="QEM30" s="112"/>
      <c r="QEN30" s="112"/>
      <c r="QEO30" s="112"/>
      <c r="QEP30" s="112"/>
      <c r="QEQ30" s="112"/>
      <c r="QER30" s="112"/>
      <c r="QES30" s="112"/>
      <c r="QET30" s="112"/>
      <c r="QEU30" s="112"/>
      <c r="QEV30" s="112"/>
      <c r="QEW30" s="112"/>
      <c r="QEX30" s="112"/>
      <c r="QEY30" s="112"/>
      <c r="QEZ30" s="112"/>
      <c r="QFA30" s="112"/>
      <c r="QFB30" s="112"/>
      <c r="QFC30" s="112"/>
      <c r="QFD30" s="112"/>
      <c r="QFE30" s="112"/>
      <c r="QFF30" s="112"/>
      <c r="QFG30" s="112"/>
      <c r="QFH30" s="112"/>
      <c r="QFI30" s="112"/>
      <c r="QFJ30" s="112"/>
      <c r="QFK30" s="112"/>
      <c r="QFL30" s="112"/>
      <c r="QFM30" s="112"/>
      <c r="QFN30" s="112"/>
      <c r="QFO30" s="112"/>
      <c r="QFP30" s="112"/>
      <c r="QFQ30" s="112"/>
      <c r="QFR30" s="112"/>
      <c r="QFS30" s="112"/>
      <c r="QFT30" s="112"/>
      <c r="QFU30" s="112"/>
      <c r="QFV30" s="112"/>
      <c r="QFW30" s="112"/>
      <c r="QFX30" s="112"/>
      <c r="QFY30" s="112"/>
      <c r="QFZ30" s="112"/>
      <c r="QGA30" s="112"/>
      <c r="QGB30" s="112"/>
      <c r="QGC30" s="112"/>
      <c r="QGD30" s="112"/>
      <c r="QGE30" s="112"/>
      <c r="QGF30" s="112"/>
      <c r="QGG30" s="112"/>
      <c r="QGH30" s="112"/>
      <c r="QGI30" s="112"/>
      <c r="QGJ30" s="112"/>
      <c r="QGK30" s="112"/>
      <c r="QGL30" s="112"/>
      <c r="QGM30" s="112"/>
      <c r="QGN30" s="112"/>
      <c r="QGO30" s="112"/>
      <c r="QGP30" s="112"/>
      <c r="QGQ30" s="112"/>
      <c r="QGR30" s="112"/>
      <c r="QGS30" s="112"/>
      <c r="QGT30" s="112"/>
      <c r="QGU30" s="112"/>
      <c r="QGV30" s="112"/>
      <c r="QGW30" s="112"/>
      <c r="QGX30" s="112"/>
      <c r="QGY30" s="112"/>
      <c r="QGZ30" s="112"/>
      <c r="QHA30" s="112"/>
      <c r="QHB30" s="112"/>
      <c r="QHC30" s="112"/>
      <c r="QHD30" s="112"/>
      <c r="QHE30" s="112"/>
      <c r="QHF30" s="112"/>
      <c r="QHG30" s="112"/>
      <c r="QHH30" s="112"/>
      <c r="QHI30" s="112"/>
      <c r="QHJ30" s="112"/>
      <c r="QHK30" s="112"/>
      <c r="QHL30" s="112"/>
      <c r="QHM30" s="112"/>
      <c r="QHN30" s="112"/>
      <c r="QHO30" s="112"/>
      <c r="QHP30" s="112"/>
      <c r="QHQ30" s="112"/>
      <c r="QHR30" s="112"/>
      <c r="QHS30" s="112"/>
      <c r="QHT30" s="112"/>
      <c r="QHU30" s="112"/>
      <c r="QHV30" s="112"/>
      <c r="QHW30" s="112"/>
      <c r="QHX30" s="112"/>
      <c r="QHY30" s="112"/>
      <c r="QHZ30" s="112"/>
      <c r="QIA30" s="112"/>
      <c r="QIB30" s="112"/>
      <c r="QIC30" s="112"/>
      <c r="QID30" s="112"/>
      <c r="QIE30" s="112"/>
      <c r="QIF30" s="112"/>
      <c r="QIG30" s="112"/>
      <c r="QIH30" s="112"/>
      <c r="QII30" s="112"/>
      <c r="QIJ30" s="112"/>
      <c r="QIK30" s="112"/>
      <c r="QIL30" s="112"/>
      <c r="QIM30" s="112"/>
      <c r="QIN30" s="112"/>
      <c r="QIO30" s="112"/>
      <c r="QIP30" s="112"/>
      <c r="QIQ30" s="112"/>
      <c r="QIR30" s="112"/>
      <c r="QIS30" s="112"/>
      <c r="QIT30" s="112"/>
      <c r="QIU30" s="112"/>
      <c r="QIV30" s="112"/>
      <c r="QIW30" s="112"/>
      <c r="QIX30" s="112"/>
      <c r="QIY30" s="112"/>
      <c r="QIZ30" s="112"/>
      <c r="QJA30" s="112"/>
      <c r="QJB30" s="112"/>
      <c r="QJC30" s="112"/>
      <c r="QJD30" s="112"/>
      <c r="QJE30" s="112"/>
      <c r="QJF30" s="112"/>
      <c r="QJG30" s="112"/>
      <c r="QJH30" s="112"/>
      <c r="QJI30" s="112"/>
      <c r="QJJ30" s="112"/>
      <c r="QJK30" s="112"/>
      <c r="QJL30" s="112"/>
      <c r="QJM30" s="112"/>
      <c r="QJN30" s="112"/>
      <c r="QJO30" s="112"/>
      <c r="QJP30" s="112"/>
      <c r="QJQ30" s="112"/>
      <c r="QJR30" s="112"/>
      <c r="QJS30" s="112"/>
      <c r="QJT30" s="112"/>
      <c r="QJU30" s="112"/>
      <c r="QJV30" s="112"/>
      <c r="QJW30" s="112"/>
      <c r="QJX30" s="112"/>
      <c r="QJY30" s="112"/>
      <c r="QJZ30" s="112"/>
      <c r="QKA30" s="112"/>
      <c r="QKB30" s="112"/>
      <c r="QKC30" s="112"/>
      <c r="QKD30" s="112"/>
      <c r="QKE30" s="112"/>
      <c r="QKF30" s="112"/>
      <c r="QKG30" s="112"/>
      <c r="QKH30" s="112"/>
      <c r="QKI30" s="112"/>
      <c r="QKJ30" s="112"/>
      <c r="QKK30" s="112"/>
      <c r="QKL30" s="112"/>
      <c r="QKM30" s="112"/>
      <c r="QKN30" s="112"/>
      <c r="QKO30" s="112"/>
      <c r="QKP30" s="112"/>
      <c r="QKQ30" s="112"/>
      <c r="QKR30" s="112"/>
      <c r="QKS30" s="112"/>
      <c r="QKT30" s="112"/>
      <c r="QKU30" s="112"/>
      <c r="QKV30" s="112"/>
      <c r="QKW30" s="112"/>
      <c r="QKX30" s="112"/>
      <c r="QKY30" s="112"/>
      <c r="QKZ30" s="112"/>
      <c r="QLA30" s="112"/>
      <c r="QLB30" s="112"/>
      <c r="QLC30" s="112"/>
      <c r="QLD30" s="112"/>
      <c r="QLE30" s="112"/>
      <c r="QLF30" s="112"/>
      <c r="QLG30" s="112"/>
      <c r="QLH30" s="112"/>
      <c r="QLI30" s="112"/>
      <c r="QLJ30" s="112"/>
      <c r="QLK30" s="112"/>
      <c r="QLL30" s="112"/>
      <c r="QLM30" s="112"/>
      <c r="QLN30" s="112"/>
      <c r="QLO30" s="112"/>
      <c r="QLP30" s="112"/>
      <c r="QLQ30" s="112"/>
      <c r="QLR30" s="112"/>
      <c r="QLS30" s="112"/>
      <c r="QLT30" s="112"/>
      <c r="QLU30" s="112"/>
      <c r="QLV30" s="112"/>
      <c r="QLW30" s="112"/>
      <c r="QLX30" s="112"/>
      <c r="QLY30" s="112"/>
      <c r="QLZ30" s="112"/>
      <c r="QMA30" s="112"/>
      <c r="QMB30" s="112"/>
      <c r="QMC30" s="112"/>
      <c r="QMD30" s="112"/>
      <c r="QME30" s="112"/>
      <c r="QMF30" s="112"/>
      <c r="QMG30" s="112"/>
      <c r="QMH30" s="112"/>
      <c r="QMI30" s="112"/>
      <c r="QMJ30" s="112"/>
      <c r="QMK30" s="112"/>
      <c r="QML30" s="112"/>
      <c r="QMM30" s="112"/>
      <c r="QMN30" s="112"/>
      <c r="QMO30" s="112"/>
      <c r="QMP30" s="112"/>
      <c r="QMQ30" s="112"/>
      <c r="QMR30" s="112"/>
      <c r="QMS30" s="112"/>
      <c r="QMT30" s="112"/>
      <c r="QMU30" s="112"/>
      <c r="QMV30" s="112"/>
      <c r="QMW30" s="112"/>
      <c r="QMX30" s="112"/>
      <c r="QMY30" s="112"/>
      <c r="QMZ30" s="112"/>
      <c r="QNA30" s="112"/>
      <c r="QNB30" s="112"/>
      <c r="QNC30" s="112"/>
      <c r="QND30" s="112"/>
      <c r="QNE30" s="112"/>
      <c r="QNF30" s="112"/>
      <c r="QNG30" s="112"/>
      <c r="QNH30" s="112"/>
      <c r="QNI30" s="112"/>
      <c r="QNJ30" s="112"/>
      <c r="QNK30" s="112"/>
      <c r="QNL30" s="112"/>
      <c r="QNM30" s="112"/>
      <c r="QNN30" s="112"/>
      <c r="QNO30" s="112"/>
      <c r="QNP30" s="112"/>
      <c r="QNQ30" s="112"/>
      <c r="QNR30" s="112"/>
      <c r="QNS30" s="112"/>
      <c r="QNT30" s="112"/>
      <c r="QNU30" s="112"/>
      <c r="QNV30" s="112"/>
      <c r="QNW30" s="112"/>
      <c r="QNX30" s="112"/>
      <c r="QNY30" s="112"/>
      <c r="QNZ30" s="112"/>
      <c r="QOA30" s="112"/>
      <c r="QOB30" s="112"/>
      <c r="QOC30" s="112"/>
      <c r="QOD30" s="112"/>
      <c r="QOE30" s="112"/>
      <c r="QOF30" s="112"/>
      <c r="QOG30" s="112"/>
      <c r="QOH30" s="112"/>
      <c r="QOI30" s="112"/>
      <c r="QOJ30" s="112"/>
      <c r="QOK30" s="112"/>
      <c r="QOL30" s="112"/>
      <c r="QOM30" s="112"/>
      <c r="QON30" s="112"/>
      <c r="QOO30" s="112"/>
      <c r="QOP30" s="112"/>
      <c r="QOQ30" s="112"/>
      <c r="QOR30" s="112"/>
      <c r="QOS30" s="112"/>
      <c r="QOT30" s="112"/>
      <c r="QOU30" s="112"/>
      <c r="QOV30" s="112"/>
      <c r="QOW30" s="112"/>
      <c r="QOX30" s="112"/>
      <c r="QOY30" s="112"/>
      <c r="QOZ30" s="112"/>
      <c r="QPA30" s="112"/>
      <c r="QPB30" s="112"/>
      <c r="QPC30" s="112"/>
      <c r="QPD30" s="112"/>
      <c r="QPE30" s="112"/>
      <c r="QPF30" s="112"/>
      <c r="QPG30" s="112"/>
      <c r="QPH30" s="112"/>
      <c r="QPI30" s="112"/>
      <c r="QPJ30" s="112"/>
      <c r="QPK30" s="112"/>
      <c r="QPL30" s="112"/>
      <c r="QPM30" s="112"/>
      <c r="QPN30" s="112"/>
      <c r="QPO30" s="112"/>
      <c r="QPP30" s="112"/>
      <c r="QPQ30" s="112"/>
      <c r="QPR30" s="112"/>
      <c r="QPS30" s="112"/>
      <c r="QPT30" s="112"/>
      <c r="QPU30" s="112"/>
      <c r="QPV30" s="112"/>
      <c r="QPW30" s="112"/>
      <c r="QPX30" s="112"/>
      <c r="QPY30" s="112"/>
      <c r="QPZ30" s="112"/>
      <c r="QQA30" s="112"/>
      <c r="QQB30" s="112"/>
      <c r="QQC30" s="112"/>
      <c r="QQD30" s="112"/>
      <c r="QQE30" s="112"/>
      <c r="QQF30" s="112"/>
      <c r="QQG30" s="112"/>
      <c r="QQH30" s="112"/>
      <c r="QQI30" s="112"/>
      <c r="QQJ30" s="112"/>
      <c r="QQK30" s="112"/>
      <c r="QQL30" s="112"/>
      <c r="QQM30" s="112"/>
      <c r="QQN30" s="112"/>
      <c r="QQO30" s="112"/>
      <c r="QQP30" s="112"/>
      <c r="QQQ30" s="112"/>
      <c r="QQR30" s="112"/>
      <c r="QQS30" s="112"/>
      <c r="QQT30" s="112"/>
      <c r="QQU30" s="112"/>
      <c r="QQV30" s="112"/>
      <c r="QQW30" s="112"/>
      <c r="QQX30" s="112"/>
      <c r="QQY30" s="112"/>
      <c r="QQZ30" s="112"/>
      <c r="QRA30" s="112"/>
      <c r="QRB30" s="112"/>
      <c r="QRC30" s="112"/>
      <c r="QRD30" s="112"/>
      <c r="QRE30" s="112"/>
      <c r="QRF30" s="112"/>
      <c r="QRG30" s="112"/>
      <c r="QRH30" s="112"/>
      <c r="QRI30" s="112"/>
      <c r="QRJ30" s="112"/>
      <c r="QRK30" s="112"/>
      <c r="QRL30" s="112"/>
      <c r="QRM30" s="112"/>
      <c r="QRN30" s="112"/>
      <c r="QRO30" s="112"/>
      <c r="QRP30" s="112"/>
      <c r="QRQ30" s="112"/>
      <c r="QRR30" s="112"/>
      <c r="QRS30" s="112"/>
      <c r="QRT30" s="112"/>
      <c r="QRU30" s="112"/>
      <c r="QRV30" s="112"/>
      <c r="QRW30" s="112"/>
      <c r="QRX30" s="112"/>
      <c r="QRY30" s="112"/>
      <c r="QRZ30" s="112"/>
      <c r="QSA30" s="112"/>
      <c r="QSB30" s="112"/>
      <c r="QSC30" s="112"/>
      <c r="QSD30" s="112"/>
      <c r="QSE30" s="112"/>
      <c r="QSF30" s="112"/>
      <c r="QSG30" s="112"/>
      <c r="QSH30" s="112"/>
      <c r="QSI30" s="112"/>
      <c r="QSJ30" s="112"/>
      <c r="QSK30" s="112"/>
      <c r="QSL30" s="112"/>
      <c r="QSM30" s="112"/>
      <c r="QSN30" s="112"/>
      <c r="QSO30" s="112"/>
      <c r="QSP30" s="112"/>
      <c r="QSQ30" s="112"/>
      <c r="QSR30" s="112"/>
      <c r="QSS30" s="112"/>
      <c r="QST30" s="112"/>
      <c r="QSU30" s="112"/>
      <c r="QSV30" s="112"/>
      <c r="QSW30" s="112"/>
      <c r="QSX30" s="112"/>
      <c r="QSY30" s="112"/>
      <c r="QSZ30" s="112"/>
      <c r="QTA30" s="112"/>
      <c r="QTB30" s="112"/>
      <c r="QTC30" s="112"/>
      <c r="QTD30" s="112"/>
      <c r="QTE30" s="112"/>
      <c r="QTF30" s="112"/>
      <c r="QTG30" s="112"/>
      <c r="QTH30" s="112"/>
      <c r="QTI30" s="112"/>
      <c r="QTJ30" s="112"/>
      <c r="QTK30" s="112"/>
      <c r="QTL30" s="112"/>
      <c r="QTM30" s="112"/>
      <c r="QTN30" s="112"/>
      <c r="QTO30" s="112"/>
      <c r="QTP30" s="112"/>
      <c r="QTQ30" s="112"/>
      <c r="QTR30" s="112"/>
      <c r="QTS30" s="112"/>
      <c r="QTT30" s="112"/>
      <c r="QTU30" s="112"/>
      <c r="QTV30" s="112"/>
      <c r="QTW30" s="112"/>
      <c r="QTX30" s="112"/>
      <c r="QTY30" s="112"/>
      <c r="QTZ30" s="112"/>
      <c r="QUA30" s="112"/>
      <c r="QUB30" s="112"/>
      <c r="QUC30" s="112"/>
      <c r="QUD30" s="112"/>
      <c r="QUE30" s="112"/>
      <c r="QUF30" s="112"/>
      <c r="QUG30" s="112"/>
      <c r="QUH30" s="112"/>
      <c r="QUI30" s="112"/>
      <c r="QUJ30" s="112"/>
      <c r="QUK30" s="112"/>
      <c r="QUL30" s="112"/>
      <c r="QUM30" s="112"/>
      <c r="QUN30" s="112"/>
      <c r="QUO30" s="112"/>
      <c r="QUP30" s="112"/>
      <c r="QUQ30" s="112"/>
      <c r="QUR30" s="112"/>
      <c r="QUS30" s="112"/>
      <c r="QUT30" s="112"/>
      <c r="QUU30" s="112"/>
      <c r="QUV30" s="112"/>
      <c r="QUW30" s="112"/>
      <c r="QUX30" s="112"/>
      <c r="QUY30" s="112"/>
      <c r="QUZ30" s="112"/>
      <c r="QVA30" s="112"/>
      <c r="QVB30" s="112"/>
      <c r="QVC30" s="112"/>
      <c r="QVD30" s="112"/>
      <c r="QVE30" s="112"/>
      <c r="QVF30" s="112"/>
      <c r="QVG30" s="112"/>
      <c r="QVH30" s="112"/>
      <c r="QVI30" s="112"/>
      <c r="QVJ30" s="112"/>
      <c r="QVK30" s="112"/>
      <c r="QVL30" s="112"/>
      <c r="QVM30" s="112"/>
      <c r="QVN30" s="112"/>
      <c r="QVO30" s="112"/>
      <c r="QVP30" s="112"/>
      <c r="QVQ30" s="112"/>
      <c r="QVR30" s="112"/>
      <c r="QVS30" s="112"/>
      <c r="QVT30" s="112"/>
      <c r="QVU30" s="112"/>
      <c r="QVV30" s="112"/>
      <c r="QVW30" s="112"/>
      <c r="QVX30" s="112"/>
      <c r="QVY30" s="112"/>
      <c r="QVZ30" s="112"/>
      <c r="QWA30" s="112"/>
      <c r="QWB30" s="112"/>
      <c r="QWC30" s="112"/>
      <c r="QWD30" s="112"/>
      <c r="QWE30" s="112"/>
      <c r="QWF30" s="112"/>
      <c r="QWG30" s="112"/>
      <c r="QWH30" s="112"/>
      <c r="QWI30" s="112"/>
      <c r="QWJ30" s="112"/>
      <c r="QWK30" s="112"/>
      <c r="QWL30" s="112"/>
      <c r="QWM30" s="112"/>
      <c r="QWN30" s="112"/>
      <c r="QWO30" s="112"/>
      <c r="QWP30" s="112"/>
      <c r="QWQ30" s="112"/>
      <c r="QWR30" s="112"/>
      <c r="QWS30" s="112"/>
      <c r="QWT30" s="112"/>
      <c r="QWU30" s="112"/>
      <c r="QWV30" s="112"/>
      <c r="QWW30" s="112"/>
      <c r="QWX30" s="112"/>
      <c r="QWY30" s="112"/>
      <c r="QWZ30" s="112"/>
      <c r="QXA30" s="112"/>
      <c r="QXB30" s="112"/>
      <c r="QXC30" s="112"/>
      <c r="QXD30" s="112"/>
      <c r="QXE30" s="112"/>
      <c r="QXF30" s="112"/>
      <c r="QXG30" s="112"/>
      <c r="QXH30" s="112"/>
      <c r="QXI30" s="112"/>
      <c r="QXJ30" s="112"/>
      <c r="QXK30" s="112"/>
      <c r="QXL30" s="112"/>
      <c r="QXM30" s="112"/>
      <c r="QXN30" s="112"/>
      <c r="QXO30" s="112"/>
      <c r="QXP30" s="112"/>
      <c r="QXQ30" s="112"/>
      <c r="QXR30" s="112"/>
      <c r="QXS30" s="112"/>
      <c r="QXT30" s="112"/>
      <c r="QXU30" s="112"/>
      <c r="QXV30" s="112"/>
      <c r="QXW30" s="112"/>
      <c r="QXX30" s="112"/>
      <c r="QXY30" s="112"/>
      <c r="QXZ30" s="112"/>
      <c r="QYA30" s="112"/>
      <c r="QYB30" s="112"/>
      <c r="QYC30" s="112"/>
      <c r="QYD30" s="112"/>
      <c r="QYE30" s="112"/>
      <c r="QYF30" s="112"/>
      <c r="QYG30" s="112"/>
      <c r="QYH30" s="112"/>
      <c r="QYI30" s="112"/>
      <c r="QYJ30" s="112"/>
      <c r="QYK30" s="112"/>
      <c r="QYL30" s="112"/>
      <c r="QYM30" s="112"/>
      <c r="QYN30" s="112"/>
      <c r="QYO30" s="112"/>
      <c r="QYP30" s="112"/>
      <c r="QYQ30" s="112"/>
      <c r="QYR30" s="112"/>
      <c r="QYS30" s="112"/>
      <c r="QYT30" s="112"/>
      <c r="QYU30" s="112"/>
      <c r="QYV30" s="112"/>
      <c r="QYW30" s="112"/>
      <c r="QYX30" s="112"/>
      <c r="QYY30" s="112"/>
      <c r="QYZ30" s="112"/>
      <c r="QZA30" s="112"/>
      <c r="QZB30" s="112"/>
      <c r="QZC30" s="112"/>
      <c r="QZD30" s="112"/>
      <c r="QZE30" s="112"/>
      <c r="QZF30" s="112"/>
      <c r="QZG30" s="112"/>
      <c r="QZH30" s="112"/>
      <c r="QZI30" s="112"/>
      <c r="QZJ30" s="112"/>
      <c r="QZK30" s="112"/>
      <c r="QZL30" s="112"/>
      <c r="QZM30" s="112"/>
      <c r="QZN30" s="112"/>
      <c r="QZO30" s="112"/>
      <c r="QZP30" s="112"/>
      <c r="QZQ30" s="112"/>
      <c r="QZR30" s="112"/>
      <c r="QZS30" s="112"/>
      <c r="QZT30" s="112"/>
      <c r="QZU30" s="112"/>
      <c r="QZV30" s="112"/>
      <c r="QZW30" s="112"/>
      <c r="QZX30" s="112"/>
      <c r="QZY30" s="112"/>
      <c r="QZZ30" s="112"/>
      <c r="RAA30" s="112"/>
      <c r="RAB30" s="112"/>
      <c r="RAC30" s="112"/>
      <c r="RAD30" s="112"/>
      <c r="RAE30" s="112"/>
      <c r="RAF30" s="112"/>
      <c r="RAG30" s="112"/>
      <c r="RAH30" s="112"/>
      <c r="RAI30" s="112"/>
      <c r="RAJ30" s="112"/>
      <c r="RAK30" s="112"/>
      <c r="RAL30" s="112"/>
      <c r="RAM30" s="112"/>
      <c r="RAN30" s="112"/>
      <c r="RAO30" s="112"/>
      <c r="RAP30" s="112"/>
      <c r="RAQ30" s="112"/>
      <c r="RAR30" s="112"/>
      <c r="RAS30" s="112"/>
      <c r="RAT30" s="112"/>
      <c r="RAU30" s="112"/>
      <c r="RAV30" s="112"/>
      <c r="RAW30" s="112"/>
      <c r="RAX30" s="112"/>
      <c r="RAY30" s="112"/>
      <c r="RAZ30" s="112"/>
      <c r="RBA30" s="112"/>
      <c r="RBB30" s="112"/>
      <c r="RBC30" s="112"/>
      <c r="RBD30" s="112"/>
      <c r="RBE30" s="112"/>
      <c r="RBF30" s="112"/>
      <c r="RBG30" s="112"/>
      <c r="RBH30" s="112"/>
      <c r="RBI30" s="112"/>
      <c r="RBJ30" s="112"/>
      <c r="RBK30" s="112"/>
      <c r="RBL30" s="112"/>
      <c r="RBM30" s="112"/>
      <c r="RBN30" s="112"/>
      <c r="RBO30" s="112"/>
      <c r="RBP30" s="112"/>
      <c r="RBQ30" s="112"/>
      <c r="RBR30" s="112"/>
      <c r="RBS30" s="112"/>
      <c r="RBT30" s="112"/>
      <c r="RBU30" s="112"/>
      <c r="RBV30" s="112"/>
      <c r="RBW30" s="112"/>
      <c r="RBX30" s="112"/>
      <c r="RBY30" s="112"/>
      <c r="RBZ30" s="112"/>
      <c r="RCA30" s="112"/>
      <c r="RCB30" s="112"/>
      <c r="RCC30" s="112"/>
      <c r="RCD30" s="112"/>
      <c r="RCE30" s="112"/>
      <c r="RCF30" s="112"/>
      <c r="RCG30" s="112"/>
      <c r="RCH30" s="112"/>
      <c r="RCI30" s="112"/>
      <c r="RCJ30" s="112"/>
      <c r="RCK30" s="112"/>
      <c r="RCL30" s="112"/>
      <c r="RCM30" s="112"/>
      <c r="RCN30" s="112"/>
      <c r="RCO30" s="112"/>
      <c r="RCP30" s="112"/>
      <c r="RCQ30" s="112"/>
      <c r="RCR30" s="112"/>
      <c r="RCS30" s="112"/>
      <c r="RCT30" s="112"/>
      <c r="RCU30" s="112"/>
      <c r="RCV30" s="112"/>
      <c r="RCW30" s="112"/>
      <c r="RCX30" s="112"/>
      <c r="RCY30" s="112"/>
      <c r="RCZ30" s="112"/>
      <c r="RDA30" s="112"/>
      <c r="RDB30" s="112"/>
      <c r="RDC30" s="112"/>
      <c r="RDD30" s="112"/>
      <c r="RDE30" s="112"/>
      <c r="RDF30" s="112"/>
      <c r="RDG30" s="112"/>
      <c r="RDH30" s="112"/>
      <c r="RDI30" s="112"/>
      <c r="RDJ30" s="112"/>
      <c r="RDK30" s="112"/>
      <c r="RDL30" s="112"/>
      <c r="RDM30" s="112"/>
      <c r="RDN30" s="112"/>
      <c r="RDO30" s="112"/>
      <c r="RDP30" s="112"/>
      <c r="RDQ30" s="112"/>
      <c r="RDR30" s="112"/>
      <c r="RDS30" s="112"/>
      <c r="RDT30" s="112"/>
      <c r="RDU30" s="112"/>
      <c r="RDV30" s="112"/>
      <c r="RDW30" s="112"/>
      <c r="RDX30" s="112"/>
      <c r="RDY30" s="112"/>
      <c r="RDZ30" s="112"/>
      <c r="REA30" s="112"/>
      <c r="REB30" s="112"/>
      <c r="REC30" s="112"/>
      <c r="RED30" s="112"/>
      <c r="REE30" s="112"/>
      <c r="REF30" s="112"/>
      <c r="REG30" s="112"/>
      <c r="REH30" s="112"/>
      <c r="REI30" s="112"/>
      <c r="REJ30" s="112"/>
      <c r="REK30" s="112"/>
      <c r="REL30" s="112"/>
      <c r="REM30" s="112"/>
      <c r="REN30" s="112"/>
      <c r="REO30" s="112"/>
      <c r="REP30" s="112"/>
      <c r="REQ30" s="112"/>
      <c r="RER30" s="112"/>
      <c r="RES30" s="112"/>
      <c r="RET30" s="112"/>
      <c r="REU30" s="112"/>
      <c r="REV30" s="112"/>
      <c r="REW30" s="112"/>
      <c r="REX30" s="112"/>
      <c r="REY30" s="112"/>
      <c r="REZ30" s="112"/>
      <c r="RFA30" s="112"/>
      <c r="RFB30" s="112"/>
      <c r="RFC30" s="112"/>
      <c r="RFD30" s="112"/>
      <c r="RFE30" s="112"/>
      <c r="RFF30" s="112"/>
      <c r="RFG30" s="112"/>
      <c r="RFH30" s="112"/>
      <c r="RFI30" s="112"/>
      <c r="RFJ30" s="112"/>
      <c r="RFK30" s="112"/>
      <c r="RFL30" s="112"/>
      <c r="RFM30" s="112"/>
      <c r="RFN30" s="112"/>
      <c r="RFO30" s="112"/>
      <c r="RFP30" s="112"/>
      <c r="RFQ30" s="112"/>
      <c r="RFR30" s="112"/>
      <c r="RFS30" s="112"/>
      <c r="RFT30" s="112"/>
      <c r="RFU30" s="112"/>
      <c r="RFV30" s="112"/>
      <c r="RFW30" s="112"/>
      <c r="RFX30" s="112"/>
      <c r="RFY30" s="112"/>
      <c r="RFZ30" s="112"/>
      <c r="RGA30" s="112"/>
      <c r="RGB30" s="112"/>
      <c r="RGC30" s="112"/>
      <c r="RGD30" s="112"/>
      <c r="RGE30" s="112"/>
      <c r="RGF30" s="112"/>
      <c r="RGG30" s="112"/>
      <c r="RGH30" s="112"/>
      <c r="RGI30" s="112"/>
      <c r="RGJ30" s="112"/>
      <c r="RGK30" s="112"/>
      <c r="RGL30" s="112"/>
      <c r="RGM30" s="112"/>
      <c r="RGN30" s="112"/>
      <c r="RGO30" s="112"/>
      <c r="RGP30" s="112"/>
      <c r="RGQ30" s="112"/>
      <c r="RGR30" s="112"/>
      <c r="RGS30" s="112"/>
      <c r="RGT30" s="112"/>
      <c r="RGU30" s="112"/>
      <c r="RGV30" s="112"/>
      <c r="RGW30" s="112"/>
      <c r="RGX30" s="112"/>
      <c r="RGY30" s="112"/>
      <c r="RGZ30" s="112"/>
      <c r="RHA30" s="112"/>
      <c r="RHB30" s="112"/>
      <c r="RHC30" s="112"/>
      <c r="RHD30" s="112"/>
      <c r="RHE30" s="112"/>
      <c r="RHF30" s="112"/>
      <c r="RHG30" s="112"/>
      <c r="RHH30" s="112"/>
      <c r="RHI30" s="112"/>
      <c r="RHJ30" s="112"/>
      <c r="RHK30" s="112"/>
      <c r="RHL30" s="112"/>
      <c r="RHM30" s="112"/>
      <c r="RHN30" s="112"/>
      <c r="RHO30" s="112"/>
      <c r="RHP30" s="112"/>
      <c r="RHQ30" s="112"/>
      <c r="RHR30" s="112"/>
      <c r="RHS30" s="112"/>
      <c r="RHT30" s="112"/>
      <c r="RHU30" s="112"/>
      <c r="RHV30" s="112"/>
      <c r="RHW30" s="112"/>
      <c r="RHX30" s="112"/>
      <c r="RHY30" s="112"/>
      <c r="RHZ30" s="112"/>
      <c r="RIA30" s="112"/>
      <c r="RIB30" s="112"/>
      <c r="RIC30" s="112"/>
      <c r="RID30" s="112"/>
      <c r="RIE30" s="112"/>
      <c r="RIF30" s="112"/>
      <c r="RIG30" s="112"/>
      <c r="RIH30" s="112"/>
      <c r="RII30" s="112"/>
      <c r="RIJ30" s="112"/>
      <c r="RIK30" s="112"/>
      <c r="RIL30" s="112"/>
      <c r="RIM30" s="112"/>
      <c r="RIN30" s="112"/>
      <c r="RIO30" s="112"/>
      <c r="RIP30" s="112"/>
      <c r="RIQ30" s="112"/>
      <c r="RIR30" s="112"/>
      <c r="RIS30" s="112"/>
      <c r="RIT30" s="112"/>
      <c r="RIU30" s="112"/>
      <c r="RIV30" s="112"/>
      <c r="RIW30" s="112"/>
      <c r="RIX30" s="112"/>
      <c r="RIY30" s="112"/>
      <c r="RIZ30" s="112"/>
      <c r="RJA30" s="112"/>
      <c r="RJB30" s="112"/>
      <c r="RJC30" s="112"/>
      <c r="RJD30" s="112"/>
      <c r="RJE30" s="112"/>
      <c r="RJF30" s="112"/>
      <c r="RJG30" s="112"/>
      <c r="RJH30" s="112"/>
      <c r="RJI30" s="112"/>
      <c r="RJJ30" s="112"/>
      <c r="RJK30" s="112"/>
      <c r="RJL30" s="112"/>
      <c r="RJM30" s="112"/>
      <c r="RJN30" s="112"/>
      <c r="RJO30" s="112"/>
      <c r="RJP30" s="112"/>
      <c r="RJQ30" s="112"/>
      <c r="RJR30" s="112"/>
      <c r="RJS30" s="112"/>
      <c r="RJT30" s="112"/>
      <c r="RJU30" s="112"/>
      <c r="RJV30" s="112"/>
      <c r="RJW30" s="112"/>
      <c r="RJX30" s="112"/>
      <c r="RJY30" s="112"/>
      <c r="RJZ30" s="112"/>
      <c r="RKA30" s="112"/>
      <c r="RKB30" s="112"/>
      <c r="RKC30" s="112"/>
      <c r="RKD30" s="112"/>
      <c r="RKE30" s="112"/>
      <c r="RKF30" s="112"/>
      <c r="RKG30" s="112"/>
      <c r="RKH30" s="112"/>
      <c r="RKI30" s="112"/>
      <c r="RKJ30" s="112"/>
      <c r="RKK30" s="112"/>
      <c r="RKL30" s="112"/>
      <c r="RKM30" s="112"/>
      <c r="RKN30" s="112"/>
      <c r="RKO30" s="112"/>
      <c r="RKP30" s="112"/>
      <c r="RKQ30" s="112"/>
      <c r="RKR30" s="112"/>
      <c r="RKS30" s="112"/>
      <c r="RKT30" s="112"/>
      <c r="RKU30" s="112"/>
      <c r="RKV30" s="112"/>
      <c r="RKW30" s="112"/>
      <c r="RKX30" s="112"/>
      <c r="RKY30" s="112"/>
      <c r="RKZ30" s="112"/>
      <c r="RLA30" s="112"/>
      <c r="RLB30" s="112"/>
      <c r="RLC30" s="112"/>
      <c r="RLD30" s="112"/>
      <c r="RLE30" s="112"/>
      <c r="RLF30" s="112"/>
      <c r="RLG30" s="112"/>
      <c r="RLH30" s="112"/>
      <c r="RLI30" s="112"/>
      <c r="RLJ30" s="112"/>
      <c r="RLK30" s="112"/>
      <c r="RLL30" s="112"/>
      <c r="RLM30" s="112"/>
      <c r="RLN30" s="112"/>
      <c r="RLO30" s="112"/>
      <c r="RLP30" s="112"/>
      <c r="RLQ30" s="112"/>
      <c r="RLR30" s="112"/>
      <c r="RLS30" s="112"/>
      <c r="RLT30" s="112"/>
      <c r="RLU30" s="112"/>
      <c r="RLV30" s="112"/>
      <c r="RLW30" s="112"/>
      <c r="RLX30" s="112"/>
      <c r="RLY30" s="112"/>
      <c r="RLZ30" s="112"/>
      <c r="RMA30" s="112"/>
      <c r="RMB30" s="112"/>
      <c r="RMC30" s="112"/>
      <c r="RMD30" s="112"/>
      <c r="RME30" s="112"/>
      <c r="RMF30" s="112"/>
      <c r="RMG30" s="112"/>
      <c r="RMH30" s="112"/>
      <c r="RMI30" s="112"/>
      <c r="RMJ30" s="112"/>
      <c r="RMK30" s="112"/>
      <c r="RML30" s="112"/>
      <c r="RMM30" s="112"/>
      <c r="RMN30" s="112"/>
      <c r="RMO30" s="112"/>
      <c r="RMP30" s="112"/>
      <c r="RMQ30" s="112"/>
      <c r="RMR30" s="112"/>
      <c r="RMS30" s="112"/>
      <c r="RMT30" s="112"/>
      <c r="RMU30" s="112"/>
      <c r="RMV30" s="112"/>
      <c r="RMW30" s="112"/>
      <c r="RMX30" s="112"/>
      <c r="RMY30" s="112"/>
      <c r="RMZ30" s="112"/>
      <c r="RNA30" s="112"/>
      <c r="RNB30" s="112"/>
      <c r="RNC30" s="112"/>
      <c r="RND30" s="112"/>
      <c r="RNE30" s="112"/>
      <c r="RNF30" s="112"/>
      <c r="RNG30" s="112"/>
      <c r="RNH30" s="112"/>
      <c r="RNI30" s="112"/>
      <c r="RNJ30" s="112"/>
      <c r="RNK30" s="112"/>
      <c r="RNL30" s="112"/>
      <c r="RNM30" s="112"/>
      <c r="RNN30" s="112"/>
      <c r="RNO30" s="112"/>
      <c r="RNP30" s="112"/>
      <c r="RNQ30" s="112"/>
      <c r="RNR30" s="112"/>
      <c r="RNS30" s="112"/>
      <c r="RNT30" s="112"/>
      <c r="RNU30" s="112"/>
      <c r="RNV30" s="112"/>
      <c r="RNW30" s="112"/>
      <c r="RNX30" s="112"/>
      <c r="RNY30" s="112"/>
      <c r="RNZ30" s="112"/>
      <c r="ROA30" s="112"/>
      <c r="ROB30" s="112"/>
      <c r="ROC30" s="112"/>
      <c r="ROD30" s="112"/>
      <c r="ROE30" s="112"/>
      <c r="ROF30" s="112"/>
      <c r="ROG30" s="112"/>
      <c r="ROH30" s="112"/>
      <c r="ROI30" s="112"/>
      <c r="ROJ30" s="112"/>
      <c r="ROK30" s="112"/>
      <c r="ROL30" s="112"/>
      <c r="ROM30" s="112"/>
      <c r="RON30" s="112"/>
      <c r="ROO30" s="112"/>
      <c r="ROP30" s="112"/>
      <c r="ROQ30" s="112"/>
      <c r="ROR30" s="112"/>
      <c r="ROS30" s="112"/>
      <c r="ROT30" s="112"/>
      <c r="ROU30" s="112"/>
      <c r="ROV30" s="112"/>
      <c r="ROW30" s="112"/>
      <c r="ROX30" s="112"/>
      <c r="ROY30" s="112"/>
      <c r="ROZ30" s="112"/>
      <c r="RPA30" s="112"/>
      <c r="RPB30" s="112"/>
      <c r="RPC30" s="112"/>
      <c r="RPD30" s="112"/>
      <c r="RPE30" s="112"/>
      <c r="RPF30" s="112"/>
      <c r="RPG30" s="112"/>
      <c r="RPH30" s="112"/>
      <c r="RPI30" s="112"/>
      <c r="RPJ30" s="112"/>
      <c r="RPK30" s="112"/>
      <c r="RPL30" s="112"/>
      <c r="RPM30" s="112"/>
      <c r="RPN30" s="112"/>
      <c r="RPO30" s="112"/>
      <c r="RPP30" s="112"/>
      <c r="RPQ30" s="112"/>
      <c r="RPR30" s="112"/>
      <c r="RPS30" s="112"/>
      <c r="RPT30" s="112"/>
      <c r="RPU30" s="112"/>
      <c r="RPV30" s="112"/>
      <c r="RPW30" s="112"/>
      <c r="RPX30" s="112"/>
      <c r="RPY30" s="112"/>
      <c r="RPZ30" s="112"/>
      <c r="RQA30" s="112"/>
      <c r="RQB30" s="112"/>
      <c r="RQC30" s="112"/>
      <c r="RQD30" s="112"/>
      <c r="RQE30" s="112"/>
      <c r="RQF30" s="112"/>
      <c r="RQG30" s="112"/>
      <c r="RQH30" s="112"/>
      <c r="RQI30" s="112"/>
      <c r="RQJ30" s="112"/>
      <c r="RQK30" s="112"/>
      <c r="RQL30" s="112"/>
      <c r="RQM30" s="112"/>
      <c r="RQN30" s="112"/>
      <c r="RQO30" s="112"/>
      <c r="RQP30" s="112"/>
      <c r="RQQ30" s="112"/>
      <c r="RQR30" s="112"/>
      <c r="RQS30" s="112"/>
      <c r="RQT30" s="112"/>
      <c r="RQU30" s="112"/>
      <c r="RQV30" s="112"/>
      <c r="RQW30" s="112"/>
      <c r="RQX30" s="112"/>
      <c r="RQY30" s="112"/>
      <c r="RQZ30" s="112"/>
      <c r="RRA30" s="112"/>
      <c r="RRB30" s="112"/>
      <c r="RRC30" s="112"/>
      <c r="RRD30" s="112"/>
      <c r="RRE30" s="112"/>
      <c r="RRF30" s="112"/>
      <c r="RRG30" s="112"/>
      <c r="RRH30" s="112"/>
      <c r="RRI30" s="112"/>
      <c r="RRJ30" s="112"/>
      <c r="RRK30" s="112"/>
      <c r="RRL30" s="112"/>
      <c r="RRM30" s="112"/>
      <c r="RRN30" s="112"/>
      <c r="RRO30" s="112"/>
      <c r="RRP30" s="112"/>
      <c r="RRQ30" s="112"/>
      <c r="RRR30" s="112"/>
      <c r="RRS30" s="112"/>
      <c r="RRT30" s="112"/>
      <c r="RRU30" s="112"/>
      <c r="RRV30" s="112"/>
      <c r="RRW30" s="112"/>
      <c r="RRX30" s="112"/>
      <c r="RRY30" s="112"/>
      <c r="RRZ30" s="112"/>
      <c r="RSA30" s="112"/>
      <c r="RSB30" s="112"/>
      <c r="RSC30" s="112"/>
      <c r="RSD30" s="112"/>
      <c r="RSE30" s="112"/>
      <c r="RSF30" s="112"/>
      <c r="RSG30" s="112"/>
      <c r="RSH30" s="112"/>
      <c r="RSI30" s="112"/>
      <c r="RSJ30" s="112"/>
      <c r="RSK30" s="112"/>
      <c r="RSL30" s="112"/>
      <c r="RSM30" s="112"/>
      <c r="RSN30" s="112"/>
      <c r="RSO30" s="112"/>
      <c r="RSP30" s="112"/>
      <c r="RSQ30" s="112"/>
      <c r="RSR30" s="112"/>
      <c r="RSS30" s="112"/>
      <c r="RST30" s="112"/>
      <c r="RSU30" s="112"/>
      <c r="RSV30" s="112"/>
      <c r="RSW30" s="112"/>
      <c r="RSX30" s="112"/>
      <c r="RSY30" s="112"/>
      <c r="RSZ30" s="112"/>
      <c r="RTA30" s="112"/>
      <c r="RTB30" s="112"/>
      <c r="RTC30" s="112"/>
      <c r="RTD30" s="112"/>
      <c r="RTE30" s="112"/>
      <c r="RTF30" s="112"/>
      <c r="RTG30" s="112"/>
      <c r="RTH30" s="112"/>
      <c r="RTI30" s="112"/>
      <c r="RTJ30" s="112"/>
      <c r="RTK30" s="112"/>
      <c r="RTL30" s="112"/>
      <c r="RTM30" s="112"/>
      <c r="RTN30" s="112"/>
      <c r="RTO30" s="112"/>
      <c r="RTP30" s="112"/>
      <c r="RTQ30" s="112"/>
      <c r="RTR30" s="112"/>
      <c r="RTS30" s="112"/>
      <c r="RTT30" s="112"/>
      <c r="RTU30" s="112"/>
      <c r="RTV30" s="112"/>
      <c r="RTW30" s="112"/>
      <c r="RTX30" s="112"/>
      <c r="RTY30" s="112"/>
      <c r="RTZ30" s="112"/>
      <c r="RUA30" s="112"/>
      <c r="RUB30" s="112"/>
      <c r="RUC30" s="112"/>
      <c r="RUD30" s="112"/>
      <c r="RUE30" s="112"/>
      <c r="RUF30" s="112"/>
      <c r="RUG30" s="112"/>
      <c r="RUH30" s="112"/>
      <c r="RUI30" s="112"/>
      <c r="RUJ30" s="112"/>
      <c r="RUK30" s="112"/>
      <c r="RUL30" s="112"/>
      <c r="RUM30" s="112"/>
      <c r="RUN30" s="112"/>
      <c r="RUO30" s="112"/>
      <c r="RUP30" s="112"/>
      <c r="RUQ30" s="112"/>
      <c r="RUR30" s="112"/>
      <c r="RUS30" s="112"/>
      <c r="RUT30" s="112"/>
      <c r="RUU30" s="112"/>
      <c r="RUV30" s="112"/>
      <c r="RUW30" s="112"/>
      <c r="RUX30" s="112"/>
      <c r="RUY30" s="112"/>
      <c r="RUZ30" s="112"/>
      <c r="RVA30" s="112"/>
      <c r="RVB30" s="112"/>
      <c r="RVC30" s="112"/>
      <c r="RVD30" s="112"/>
      <c r="RVE30" s="112"/>
      <c r="RVF30" s="112"/>
      <c r="RVG30" s="112"/>
      <c r="RVH30" s="112"/>
      <c r="RVI30" s="112"/>
      <c r="RVJ30" s="112"/>
      <c r="RVK30" s="112"/>
      <c r="RVL30" s="112"/>
      <c r="RVM30" s="112"/>
      <c r="RVN30" s="112"/>
      <c r="RVO30" s="112"/>
      <c r="RVP30" s="112"/>
      <c r="RVQ30" s="112"/>
      <c r="RVR30" s="112"/>
      <c r="RVS30" s="112"/>
      <c r="RVT30" s="112"/>
      <c r="RVU30" s="112"/>
      <c r="RVV30" s="112"/>
      <c r="RVW30" s="112"/>
      <c r="RVX30" s="112"/>
      <c r="RVY30" s="112"/>
      <c r="RVZ30" s="112"/>
      <c r="RWA30" s="112"/>
      <c r="RWB30" s="112"/>
      <c r="RWC30" s="112"/>
      <c r="RWD30" s="112"/>
      <c r="RWE30" s="112"/>
      <c r="RWF30" s="112"/>
      <c r="RWG30" s="112"/>
      <c r="RWH30" s="112"/>
      <c r="RWI30" s="112"/>
      <c r="RWJ30" s="112"/>
      <c r="RWK30" s="112"/>
      <c r="RWL30" s="112"/>
      <c r="RWM30" s="112"/>
      <c r="RWN30" s="112"/>
      <c r="RWO30" s="112"/>
      <c r="RWP30" s="112"/>
      <c r="RWQ30" s="112"/>
      <c r="RWR30" s="112"/>
      <c r="RWS30" s="112"/>
      <c r="RWT30" s="112"/>
      <c r="RWU30" s="112"/>
      <c r="RWV30" s="112"/>
      <c r="RWW30" s="112"/>
      <c r="RWX30" s="112"/>
      <c r="RWY30" s="112"/>
      <c r="RWZ30" s="112"/>
      <c r="RXA30" s="112"/>
      <c r="RXB30" s="112"/>
      <c r="RXC30" s="112"/>
      <c r="RXD30" s="112"/>
      <c r="RXE30" s="112"/>
      <c r="RXF30" s="112"/>
      <c r="RXG30" s="112"/>
      <c r="RXH30" s="112"/>
      <c r="RXI30" s="112"/>
      <c r="RXJ30" s="112"/>
      <c r="RXK30" s="112"/>
      <c r="RXL30" s="112"/>
      <c r="RXM30" s="112"/>
      <c r="RXN30" s="112"/>
      <c r="RXO30" s="112"/>
      <c r="RXP30" s="112"/>
      <c r="RXQ30" s="112"/>
      <c r="RXR30" s="112"/>
      <c r="RXS30" s="112"/>
      <c r="RXT30" s="112"/>
      <c r="RXU30" s="112"/>
      <c r="RXV30" s="112"/>
      <c r="RXW30" s="112"/>
      <c r="RXX30" s="112"/>
      <c r="RXY30" s="112"/>
      <c r="RXZ30" s="112"/>
      <c r="RYA30" s="112"/>
      <c r="RYB30" s="112"/>
      <c r="RYC30" s="112"/>
      <c r="RYD30" s="112"/>
      <c r="RYE30" s="112"/>
      <c r="RYF30" s="112"/>
      <c r="RYG30" s="112"/>
      <c r="RYH30" s="112"/>
      <c r="RYI30" s="112"/>
      <c r="RYJ30" s="112"/>
      <c r="RYK30" s="112"/>
      <c r="RYL30" s="112"/>
      <c r="RYM30" s="112"/>
      <c r="RYN30" s="112"/>
      <c r="RYO30" s="112"/>
      <c r="RYP30" s="112"/>
      <c r="RYQ30" s="112"/>
      <c r="RYR30" s="112"/>
      <c r="RYS30" s="112"/>
      <c r="RYT30" s="112"/>
      <c r="RYU30" s="112"/>
      <c r="RYV30" s="112"/>
      <c r="RYW30" s="112"/>
      <c r="RYX30" s="112"/>
      <c r="RYY30" s="112"/>
      <c r="RYZ30" s="112"/>
      <c r="RZA30" s="112"/>
      <c r="RZB30" s="112"/>
      <c r="RZC30" s="112"/>
      <c r="RZD30" s="112"/>
      <c r="RZE30" s="112"/>
      <c r="RZF30" s="112"/>
      <c r="RZG30" s="112"/>
      <c r="RZH30" s="112"/>
      <c r="RZI30" s="112"/>
      <c r="RZJ30" s="112"/>
      <c r="RZK30" s="112"/>
      <c r="RZL30" s="112"/>
      <c r="RZM30" s="112"/>
      <c r="RZN30" s="112"/>
      <c r="RZO30" s="112"/>
      <c r="RZP30" s="112"/>
      <c r="RZQ30" s="112"/>
      <c r="RZR30" s="112"/>
      <c r="RZS30" s="112"/>
      <c r="RZT30" s="112"/>
      <c r="RZU30" s="112"/>
      <c r="RZV30" s="112"/>
      <c r="RZW30" s="112"/>
      <c r="RZX30" s="112"/>
      <c r="RZY30" s="112"/>
      <c r="RZZ30" s="112"/>
      <c r="SAA30" s="112"/>
      <c r="SAB30" s="112"/>
      <c r="SAC30" s="112"/>
      <c r="SAD30" s="112"/>
      <c r="SAE30" s="112"/>
      <c r="SAF30" s="112"/>
      <c r="SAG30" s="112"/>
      <c r="SAH30" s="112"/>
      <c r="SAI30" s="112"/>
      <c r="SAJ30" s="112"/>
      <c r="SAK30" s="112"/>
      <c r="SAL30" s="112"/>
      <c r="SAM30" s="112"/>
      <c r="SAN30" s="112"/>
      <c r="SAO30" s="112"/>
      <c r="SAP30" s="112"/>
      <c r="SAQ30" s="112"/>
      <c r="SAR30" s="112"/>
      <c r="SAS30" s="112"/>
      <c r="SAT30" s="112"/>
      <c r="SAU30" s="112"/>
      <c r="SAV30" s="112"/>
      <c r="SAW30" s="112"/>
      <c r="SAX30" s="112"/>
      <c r="SAY30" s="112"/>
      <c r="SAZ30" s="112"/>
      <c r="SBA30" s="112"/>
      <c r="SBB30" s="112"/>
      <c r="SBC30" s="112"/>
      <c r="SBD30" s="112"/>
      <c r="SBE30" s="112"/>
      <c r="SBF30" s="112"/>
      <c r="SBG30" s="112"/>
      <c r="SBH30" s="112"/>
      <c r="SBI30" s="112"/>
      <c r="SBJ30" s="112"/>
      <c r="SBK30" s="112"/>
      <c r="SBL30" s="112"/>
      <c r="SBM30" s="112"/>
      <c r="SBN30" s="112"/>
      <c r="SBO30" s="112"/>
      <c r="SBP30" s="112"/>
      <c r="SBQ30" s="112"/>
      <c r="SBR30" s="112"/>
      <c r="SBS30" s="112"/>
      <c r="SBT30" s="112"/>
      <c r="SBU30" s="112"/>
      <c r="SBV30" s="112"/>
      <c r="SBW30" s="112"/>
      <c r="SBX30" s="112"/>
      <c r="SBY30" s="112"/>
      <c r="SBZ30" s="112"/>
      <c r="SCA30" s="112"/>
      <c r="SCB30" s="112"/>
      <c r="SCC30" s="112"/>
      <c r="SCD30" s="112"/>
      <c r="SCE30" s="112"/>
      <c r="SCF30" s="112"/>
      <c r="SCG30" s="112"/>
      <c r="SCH30" s="112"/>
      <c r="SCI30" s="112"/>
      <c r="SCJ30" s="112"/>
      <c r="SCK30" s="112"/>
      <c r="SCL30" s="112"/>
      <c r="SCM30" s="112"/>
      <c r="SCN30" s="112"/>
      <c r="SCO30" s="112"/>
      <c r="SCP30" s="112"/>
      <c r="SCQ30" s="112"/>
      <c r="SCR30" s="112"/>
      <c r="SCS30" s="112"/>
      <c r="SCT30" s="112"/>
      <c r="SCU30" s="112"/>
      <c r="SCV30" s="112"/>
      <c r="SCW30" s="112"/>
      <c r="SCX30" s="112"/>
      <c r="SCY30" s="112"/>
      <c r="SCZ30" s="112"/>
      <c r="SDA30" s="112"/>
      <c r="SDB30" s="112"/>
      <c r="SDC30" s="112"/>
      <c r="SDD30" s="112"/>
      <c r="SDE30" s="112"/>
      <c r="SDF30" s="112"/>
      <c r="SDG30" s="112"/>
      <c r="SDH30" s="112"/>
      <c r="SDI30" s="112"/>
      <c r="SDJ30" s="112"/>
      <c r="SDK30" s="112"/>
      <c r="SDL30" s="112"/>
      <c r="SDM30" s="112"/>
      <c r="SDN30" s="112"/>
      <c r="SDO30" s="112"/>
      <c r="SDP30" s="112"/>
      <c r="SDQ30" s="112"/>
      <c r="SDR30" s="112"/>
      <c r="SDS30" s="112"/>
      <c r="SDT30" s="112"/>
      <c r="SDU30" s="112"/>
      <c r="SDV30" s="112"/>
      <c r="SDW30" s="112"/>
      <c r="SDX30" s="112"/>
      <c r="SDY30" s="112"/>
      <c r="SDZ30" s="112"/>
      <c r="SEA30" s="112"/>
      <c r="SEB30" s="112"/>
      <c r="SEC30" s="112"/>
      <c r="SED30" s="112"/>
      <c r="SEE30" s="112"/>
      <c r="SEF30" s="112"/>
      <c r="SEG30" s="112"/>
      <c r="SEH30" s="112"/>
      <c r="SEI30" s="112"/>
      <c r="SEJ30" s="112"/>
      <c r="SEK30" s="112"/>
      <c r="SEL30" s="112"/>
      <c r="SEM30" s="112"/>
      <c r="SEN30" s="112"/>
      <c r="SEO30" s="112"/>
      <c r="SEP30" s="112"/>
      <c r="SEQ30" s="112"/>
      <c r="SER30" s="112"/>
      <c r="SES30" s="112"/>
      <c r="SET30" s="112"/>
      <c r="SEU30" s="112"/>
      <c r="SEV30" s="112"/>
      <c r="SEW30" s="112"/>
      <c r="SEX30" s="112"/>
      <c r="SEY30" s="112"/>
      <c r="SEZ30" s="112"/>
      <c r="SFA30" s="112"/>
      <c r="SFB30" s="112"/>
      <c r="SFC30" s="112"/>
      <c r="SFD30" s="112"/>
      <c r="SFE30" s="112"/>
      <c r="SFF30" s="112"/>
      <c r="SFG30" s="112"/>
      <c r="SFH30" s="112"/>
      <c r="SFI30" s="112"/>
      <c r="SFJ30" s="112"/>
      <c r="SFK30" s="112"/>
      <c r="SFL30" s="112"/>
      <c r="SFM30" s="112"/>
      <c r="SFN30" s="112"/>
      <c r="SFO30" s="112"/>
      <c r="SFP30" s="112"/>
      <c r="SFQ30" s="112"/>
      <c r="SFR30" s="112"/>
      <c r="SFS30" s="112"/>
      <c r="SFT30" s="112"/>
      <c r="SFU30" s="112"/>
      <c r="SFV30" s="112"/>
      <c r="SFW30" s="112"/>
      <c r="SFX30" s="112"/>
      <c r="SFY30" s="112"/>
      <c r="SFZ30" s="112"/>
      <c r="SGA30" s="112"/>
      <c r="SGB30" s="112"/>
      <c r="SGC30" s="112"/>
      <c r="SGD30" s="112"/>
      <c r="SGE30" s="112"/>
      <c r="SGF30" s="112"/>
      <c r="SGG30" s="112"/>
      <c r="SGH30" s="112"/>
      <c r="SGI30" s="112"/>
      <c r="SGJ30" s="112"/>
      <c r="SGK30" s="112"/>
      <c r="SGL30" s="112"/>
      <c r="SGM30" s="112"/>
      <c r="SGN30" s="112"/>
      <c r="SGO30" s="112"/>
      <c r="SGP30" s="112"/>
      <c r="SGQ30" s="112"/>
      <c r="SGR30" s="112"/>
      <c r="SGS30" s="112"/>
      <c r="SGT30" s="112"/>
      <c r="SGU30" s="112"/>
      <c r="SGV30" s="112"/>
      <c r="SGW30" s="112"/>
      <c r="SGX30" s="112"/>
      <c r="SGY30" s="112"/>
      <c r="SGZ30" s="112"/>
      <c r="SHA30" s="112"/>
      <c r="SHB30" s="112"/>
      <c r="SHC30" s="112"/>
      <c r="SHD30" s="112"/>
      <c r="SHE30" s="112"/>
      <c r="SHF30" s="112"/>
      <c r="SHG30" s="112"/>
      <c r="SHH30" s="112"/>
      <c r="SHI30" s="112"/>
      <c r="SHJ30" s="112"/>
      <c r="SHK30" s="112"/>
      <c r="SHL30" s="112"/>
      <c r="SHM30" s="112"/>
      <c r="SHN30" s="112"/>
      <c r="SHO30" s="112"/>
      <c r="SHP30" s="112"/>
      <c r="SHQ30" s="112"/>
      <c r="SHR30" s="112"/>
      <c r="SHS30" s="112"/>
      <c r="SHT30" s="112"/>
      <c r="SHU30" s="112"/>
      <c r="SHV30" s="112"/>
      <c r="SHW30" s="112"/>
      <c r="SHX30" s="112"/>
      <c r="SHY30" s="112"/>
      <c r="SHZ30" s="112"/>
      <c r="SIA30" s="112"/>
      <c r="SIB30" s="112"/>
      <c r="SIC30" s="112"/>
      <c r="SID30" s="112"/>
      <c r="SIE30" s="112"/>
      <c r="SIF30" s="112"/>
      <c r="SIG30" s="112"/>
      <c r="SIH30" s="112"/>
      <c r="SII30" s="112"/>
      <c r="SIJ30" s="112"/>
      <c r="SIK30" s="112"/>
      <c r="SIL30" s="112"/>
      <c r="SIM30" s="112"/>
      <c r="SIN30" s="112"/>
      <c r="SIO30" s="112"/>
      <c r="SIP30" s="112"/>
      <c r="SIQ30" s="112"/>
      <c r="SIR30" s="112"/>
      <c r="SIS30" s="112"/>
      <c r="SIT30" s="112"/>
      <c r="SIU30" s="112"/>
      <c r="SIV30" s="112"/>
      <c r="SIW30" s="112"/>
      <c r="SIX30" s="112"/>
      <c r="SIY30" s="112"/>
      <c r="SIZ30" s="112"/>
      <c r="SJA30" s="112"/>
      <c r="SJB30" s="112"/>
      <c r="SJC30" s="112"/>
      <c r="SJD30" s="112"/>
      <c r="SJE30" s="112"/>
      <c r="SJF30" s="112"/>
      <c r="SJG30" s="112"/>
      <c r="SJH30" s="112"/>
      <c r="SJI30" s="112"/>
      <c r="SJJ30" s="112"/>
      <c r="SJK30" s="112"/>
      <c r="SJL30" s="112"/>
      <c r="SJM30" s="112"/>
      <c r="SJN30" s="112"/>
      <c r="SJO30" s="112"/>
      <c r="SJP30" s="112"/>
      <c r="SJQ30" s="112"/>
      <c r="SJR30" s="112"/>
      <c r="SJS30" s="112"/>
      <c r="SJT30" s="112"/>
      <c r="SJU30" s="112"/>
      <c r="SJV30" s="112"/>
      <c r="SJW30" s="112"/>
      <c r="SJX30" s="112"/>
      <c r="SJY30" s="112"/>
      <c r="SJZ30" s="112"/>
      <c r="SKA30" s="112"/>
      <c r="SKB30" s="112"/>
      <c r="SKC30" s="112"/>
      <c r="SKD30" s="112"/>
      <c r="SKE30" s="112"/>
      <c r="SKF30" s="112"/>
      <c r="SKG30" s="112"/>
      <c r="SKH30" s="112"/>
      <c r="SKI30" s="112"/>
      <c r="SKJ30" s="112"/>
      <c r="SKK30" s="112"/>
      <c r="SKL30" s="112"/>
      <c r="SKM30" s="112"/>
      <c r="SKN30" s="112"/>
      <c r="SKO30" s="112"/>
      <c r="SKP30" s="112"/>
      <c r="SKQ30" s="112"/>
      <c r="SKR30" s="112"/>
      <c r="SKS30" s="112"/>
      <c r="SKT30" s="112"/>
      <c r="SKU30" s="112"/>
      <c r="SKV30" s="112"/>
      <c r="SKW30" s="112"/>
      <c r="SKX30" s="112"/>
      <c r="SKY30" s="112"/>
      <c r="SKZ30" s="112"/>
      <c r="SLA30" s="112"/>
      <c r="SLB30" s="112"/>
      <c r="SLC30" s="112"/>
      <c r="SLD30" s="112"/>
      <c r="SLE30" s="112"/>
      <c r="SLF30" s="112"/>
      <c r="SLG30" s="112"/>
      <c r="SLH30" s="112"/>
      <c r="SLI30" s="112"/>
      <c r="SLJ30" s="112"/>
      <c r="SLK30" s="112"/>
      <c r="SLL30" s="112"/>
      <c r="SLM30" s="112"/>
      <c r="SLN30" s="112"/>
      <c r="SLO30" s="112"/>
      <c r="SLP30" s="112"/>
      <c r="SLQ30" s="112"/>
      <c r="SLR30" s="112"/>
      <c r="SLS30" s="112"/>
      <c r="SLT30" s="112"/>
      <c r="SLU30" s="112"/>
      <c r="SLV30" s="112"/>
      <c r="SLW30" s="112"/>
      <c r="SLX30" s="112"/>
      <c r="SLY30" s="112"/>
      <c r="SLZ30" s="112"/>
      <c r="SMA30" s="112"/>
      <c r="SMB30" s="112"/>
      <c r="SMC30" s="112"/>
      <c r="SMD30" s="112"/>
      <c r="SME30" s="112"/>
      <c r="SMF30" s="112"/>
      <c r="SMG30" s="112"/>
      <c r="SMH30" s="112"/>
      <c r="SMI30" s="112"/>
      <c r="SMJ30" s="112"/>
      <c r="SMK30" s="112"/>
      <c r="SML30" s="112"/>
      <c r="SMM30" s="112"/>
      <c r="SMN30" s="112"/>
      <c r="SMO30" s="112"/>
      <c r="SMP30" s="112"/>
      <c r="SMQ30" s="112"/>
      <c r="SMR30" s="112"/>
      <c r="SMS30" s="112"/>
      <c r="SMT30" s="112"/>
      <c r="SMU30" s="112"/>
      <c r="SMV30" s="112"/>
      <c r="SMW30" s="112"/>
      <c r="SMX30" s="112"/>
      <c r="SMY30" s="112"/>
      <c r="SMZ30" s="112"/>
      <c r="SNA30" s="112"/>
      <c r="SNB30" s="112"/>
      <c r="SNC30" s="112"/>
      <c r="SND30" s="112"/>
      <c r="SNE30" s="112"/>
      <c r="SNF30" s="112"/>
      <c r="SNG30" s="112"/>
      <c r="SNH30" s="112"/>
      <c r="SNI30" s="112"/>
      <c r="SNJ30" s="112"/>
      <c r="SNK30" s="112"/>
      <c r="SNL30" s="112"/>
      <c r="SNM30" s="112"/>
      <c r="SNN30" s="112"/>
      <c r="SNO30" s="112"/>
      <c r="SNP30" s="112"/>
      <c r="SNQ30" s="112"/>
      <c r="SNR30" s="112"/>
      <c r="SNS30" s="112"/>
      <c r="SNT30" s="112"/>
      <c r="SNU30" s="112"/>
      <c r="SNV30" s="112"/>
      <c r="SNW30" s="112"/>
      <c r="SNX30" s="112"/>
      <c r="SNY30" s="112"/>
      <c r="SNZ30" s="112"/>
      <c r="SOA30" s="112"/>
      <c r="SOB30" s="112"/>
      <c r="SOC30" s="112"/>
      <c r="SOD30" s="112"/>
      <c r="SOE30" s="112"/>
      <c r="SOF30" s="112"/>
      <c r="SOG30" s="112"/>
      <c r="SOH30" s="112"/>
      <c r="SOI30" s="112"/>
      <c r="SOJ30" s="112"/>
      <c r="SOK30" s="112"/>
      <c r="SOL30" s="112"/>
      <c r="SOM30" s="112"/>
      <c r="SON30" s="112"/>
      <c r="SOO30" s="112"/>
      <c r="SOP30" s="112"/>
      <c r="SOQ30" s="112"/>
      <c r="SOR30" s="112"/>
      <c r="SOS30" s="112"/>
      <c r="SOT30" s="112"/>
      <c r="SOU30" s="112"/>
      <c r="SOV30" s="112"/>
      <c r="SOW30" s="112"/>
      <c r="SOX30" s="112"/>
      <c r="SOY30" s="112"/>
      <c r="SOZ30" s="112"/>
      <c r="SPA30" s="112"/>
      <c r="SPB30" s="112"/>
      <c r="SPC30" s="112"/>
      <c r="SPD30" s="112"/>
      <c r="SPE30" s="112"/>
      <c r="SPF30" s="112"/>
      <c r="SPG30" s="112"/>
      <c r="SPH30" s="112"/>
      <c r="SPI30" s="112"/>
      <c r="SPJ30" s="112"/>
      <c r="SPK30" s="112"/>
      <c r="SPL30" s="112"/>
      <c r="SPM30" s="112"/>
      <c r="SPN30" s="112"/>
      <c r="SPO30" s="112"/>
      <c r="SPP30" s="112"/>
      <c r="SPQ30" s="112"/>
      <c r="SPR30" s="112"/>
      <c r="SPS30" s="112"/>
      <c r="SPT30" s="112"/>
      <c r="SPU30" s="112"/>
      <c r="SPV30" s="112"/>
      <c r="SPW30" s="112"/>
      <c r="SPX30" s="112"/>
      <c r="SPY30" s="112"/>
      <c r="SPZ30" s="112"/>
      <c r="SQA30" s="112"/>
      <c r="SQB30" s="112"/>
      <c r="SQC30" s="112"/>
      <c r="SQD30" s="112"/>
      <c r="SQE30" s="112"/>
      <c r="SQF30" s="112"/>
      <c r="SQG30" s="112"/>
      <c r="SQH30" s="112"/>
      <c r="SQI30" s="112"/>
      <c r="SQJ30" s="112"/>
      <c r="SQK30" s="112"/>
      <c r="SQL30" s="112"/>
      <c r="SQM30" s="112"/>
      <c r="SQN30" s="112"/>
      <c r="SQO30" s="112"/>
      <c r="SQP30" s="112"/>
      <c r="SQQ30" s="112"/>
      <c r="SQR30" s="112"/>
      <c r="SQS30" s="112"/>
      <c r="SQT30" s="112"/>
      <c r="SQU30" s="112"/>
      <c r="SQV30" s="112"/>
      <c r="SQW30" s="112"/>
      <c r="SQX30" s="112"/>
      <c r="SQY30" s="112"/>
      <c r="SQZ30" s="112"/>
      <c r="SRA30" s="112"/>
      <c r="SRB30" s="112"/>
      <c r="SRC30" s="112"/>
      <c r="SRD30" s="112"/>
      <c r="SRE30" s="112"/>
      <c r="SRF30" s="112"/>
      <c r="SRG30" s="112"/>
      <c r="SRH30" s="112"/>
      <c r="SRI30" s="112"/>
      <c r="SRJ30" s="112"/>
      <c r="SRK30" s="112"/>
      <c r="SRL30" s="112"/>
      <c r="SRM30" s="112"/>
      <c r="SRN30" s="112"/>
      <c r="SRO30" s="112"/>
      <c r="SRP30" s="112"/>
      <c r="SRQ30" s="112"/>
      <c r="SRR30" s="112"/>
      <c r="SRS30" s="112"/>
      <c r="SRT30" s="112"/>
      <c r="SRU30" s="112"/>
      <c r="SRV30" s="112"/>
      <c r="SRW30" s="112"/>
      <c r="SRX30" s="112"/>
      <c r="SRY30" s="112"/>
      <c r="SRZ30" s="112"/>
      <c r="SSA30" s="112"/>
      <c r="SSB30" s="112"/>
      <c r="SSC30" s="112"/>
      <c r="SSD30" s="112"/>
      <c r="SSE30" s="112"/>
      <c r="SSF30" s="112"/>
      <c r="SSG30" s="112"/>
      <c r="SSH30" s="112"/>
      <c r="SSI30" s="112"/>
      <c r="SSJ30" s="112"/>
      <c r="SSK30" s="112"/>
      <c r="SSL30" s="112"/>
      <c r="SSM30" s="112"/>
      <c r="SSN30" s="112"/>
      <c r="SSO30" s="112"/>
      <c r="SSP30" s="112"/>
      <c r="SSQ30" s="112"/>
      <c r="SSR30" s="112"/>
      <c r="SSS30" s="112"/>
      <c r="SST30" s="112"/>
      <c r="SSU30" s="112"/>
      <c r="SSV30" s="112"/>
      <c r="SSW30" s="112"/>
      <c r="SSX30" s="112"/>
      <c r="SSY30" s="112"/>
      <c r="SSZ30" s="112"/>
      <c r="STA30" s="112"/>
      <c r="STB30" s="112"/>
      <c r="STC30" s="112"/>
      <c r="STD30" s="112"/>
      <c r="STE30" s="112"/>
      <c r="STF30" s="112"/>
      <c r="STG30" s="112"/>
      <c r="STH30" s="112"/>
      <c r="STI30" s="112"/>
      <c r="STJ30" s="112"/>
      <c r="STK30" s="112"/>
      <c r="STL30" s="112"/>
      <c r="STM30" s="112"/>
      <c r="STN30" s="112"/>
      <c r="STO30" s="112"/>
      <c r="STP30" s="112"/>
      <c r="STQ30" s="112"/>
      <c r="STR30" s="112"/>
      <c r="STS30" s="112"/>
      <c r="STT30" s="112"/>
      <c r="STU30" s="112"/>
      <c r="STV30" s="112"/>
      <c r="STW30" s="112"/>
      <c r="STX30" s="112"/>
      <c r="STY30" s="112"/>
      <c r="STZ30" s="112"/>
      <c r="SUA30" s="112"/>
      <c r="SUB30" s="112"/>
      <c r="SUC30" s="112"/>
      <c r="SUD30" s="112"/>
      <c r="SUE30" s="112"/>
      <c r="SUF30" s="112"/>
      <c r="SUG30" s="112"/>
      <c r="SUH30" s="112"/>
      <c r="SUI30" s="112"/>
      <c r="SUJ30" s="112"/>
      <c r="SUK30" s="112"/>
      <c r="SUL30" s="112"/>
      <c r="SUM30" s="112"/>
      <c r="SUN30" s="112"/>
      <c r="SUO30" s="112"/>
      <c r="SUP30" s="112"/>
      <c r="SUQ30" s="112"/>
      <c r="SUR30" s="112"/>
      <c r="SUS30" s="112"/>
      <c r="SUT30" s="112"/>
      <c r="SUU30" s="112"/>
      <c r="SUV30" s="112"/>
      <c r="SUW30" s="112"/>
      <c r="SUX30" s="112"/>
      <c r="SUY30" s="112"/>
      <c r="SUZ30" s="112"/>
      <c r="SVA30" s="112"/>
      <c r="SVB30" s="112"/>
      <c r="SVC30" s="112"/>
      <c r="SVD30" s="112"/>
      <c r="SVE30" s="112"/>
      <c r="SVF30" s="112"/>
      <c r="SVG30" s="112"/>
      <c r="SVH30" s="112"/>
      <c r="SVI30" s="112"/>
      <c r="SVJ30" s="112"/>
      <c r="SVK30" s="112"/>
      <c r="SVL30" s="112"/>
      <c r="SVM30" s="112"/>
      <c r="SVN30" s="112"/>
      <c r="SVO30" s="112"/>
      <c r="SVP30" s="112"/>
      <c r="SVQ30" s="112"/>
      <c r="SVR30" s="112"/>
      <c r="SVS30" s="112"/>
      <c r="SVT30" s="112"/>
      <c r="SVU30" s="112"/>
      <c r="SVV30" s="112"/>
      <c r="SVW30" s="112"/>
      <c r="SVX30" s="112"/>
      <c r="SVY30" s="112"/>
      <c r="SVZ30" s="112"/>
      <c r="SWA30" s="112"/>
      <c r="SWB30" s="112"/>
      <c r="SWC30" s="112"/>
      <c r="SWD30" s="112"/>
      <c r="SWE30" s="112"/>
      <c r="SWF30" s="112"/>
      <c r="SWG30" s="112"/>
      <c r="SWH30" s="112"/>
      <c r="SWI30" s="112"/>
      <c r="SWJ30" s="112"/>
      <c r="SWK30" s="112"/>
      <c r="SWL30" s="112"/>
      <c r="SWM30" s="112"/>
      <c r="SWN30" s="112"/>
      <c r="SWO30" s="112"/>
      <c r="SWP30" s="112"/>
      <c r="SWQ30" s="112"/>
      <c r="SWR30" s="112"/>
      <c r="SWS30" s="112"/>
      <c r="SWT30" s="112"/>
      <c r="SWU30" s="112"/>
      <c r="SWV30" s="112"/>
      <c r="SWW30" s="112"/>
      <c r="SWX30" s="112"/>
      <c r="SWY30" s="112"/>
      <c r="SWZ30" s="112"/>
      <c r="SXA30" s="112"/>
      <c r="SXB30" s="112"/>
      <c r="SXC30" s="112"/>
      <c r="SXD30" s="112"/>
      <c r="SXE30" s="112"/>
      <c r="SXF30" s="112"/>
      <c r="SXG30" s="112"/>
      <c r="SXH30" s="112"/>
      <c r="SXI30" s="112"/>
      <c r="SXJ30" s="112"/>
      <c r="SXK30" s="112"/>
      <c r="SXL30" s="112"/>
      <c r="SXM30" s="112"/>
      <c r="SXN30" s="112"/>
      <c r="SXO30" s="112"/>
      <c r="SXP30" s="112"/>
      <c r="SXQ30" s="112"/>
      <c r="SXR30" s="112"/>
      <c r="SXS30" s="112"/>
      <c r="SXT30" s="112"/>
      <c r="SXU30" s="112"/>
      <c r="SXV30" s="112"/>
      <c r="SXW30" s="112"/>
      <c r="SXX30" s="112"/>
      <c r="SXY30" s="112"/>
      <c r="SXZ30" s="112"/>
      <c r="SYA30" s="112"/>
      <c r="SYB30" s="112"/>
      <c r="SYC30" s="112"/>
      <c r="SYD30" s="112"/>
      <c r="SYE30" s="112"/>
      <c r="SYF30" s="112"/>
      <c r="SYG30" s="112"/>
      <c r="SYH30" s="112"/>
      <c r="SYI30" s="112"/>
      <c r="SYJ30" s="112"/>
      <c r="SYK30" s="112"/>
      <c r="SYL30" s="112"/>
      <c r="SYM30" s="112"/>
      <c r="SYN30" s="112"/>
      <c r="SYO30" s="112"/>
      <c r="SYP30" s="112"/>
      <c r="SYQ30" s="112"/>
      <c r="SYR30" s="112"/>
      <c r="SYS30" s="112"/>
      <c r="SYT30" s="112"/>
      <c r="SYU30" s="112"/>
      <c r="SYV30" s="112"/>
      <c r="SYW30" s="112"/>
      <c r="SYX30" s="112"/>
      <c r="SYY30" s="112"/>
      <c r="SYZ30" s="112"/>
      <c r="SZA30" s="112"/>
      <c r="SZB30" s="112"/>
      <c r="SZC30" s="112"/>
      <c r="SZD30" s="112"/>
      <c r="SZE30" s="112"/>
      <c r="SZF30" s="112"/>
      <c r="SZG30" s="112"/>
      <c r="SZH30" s="112"/>
      <c r="SZI30" s="112"/>
      <c r="SZJ30" s="112"/>
      <c r="SZK30" s="112"/>
      <c r="SZL30" s="112"/>
      <c r="SZM30" s="112"/>
      <c r="SZN30" s="112"/>
      <c r="SZO30" s="112"/>
      <c r="SZP30" s="112"/>
      <c r="SZQ30" s="112"/>
      <c r="SZR30" s="112"/>
      <c r="SZS30" s="112"/>
      <c r="SZT30" s="112"/>
      <c r="SZU30" s="112"/>
      <c r="SZV30" s="112"/>
      <c r="SZW30" s="112"/>
      <c r="SZX30" s="112"/>
      <c r="SZY30" s="112"/>
      <c r="SZZ30" s="112"/>
      <c r="TAA30" s="112"/>
      <c r="TAB30" s="112"/>
      <c r="TAC30" s="112"/>
      <c r="TAD30" s="112"/>
      <c r="TAE30" s="112"/>
      <c r="TAF30" s="112"/>
      <c r="TAG30" s="112"/>
      <c r="TAH30" s="112"/>
      <c r="TAI30" s="112"/>
      <c r="TAJ30" s="112"/>
      <c r="TAK30" s="112"/>
      <c r="TAL30" s="112"/>
      <c r="TAM30" s="112"/>
      <c r="TAN30" s="112"/>
      <c r="TAO30" s="112"/>
      <c r="TAP30" s="112"/>
      <c r="TAQ30" s="112"/>
      <c r="TAR30" s="112"/>
      <c r="TAS30" s="112"/>
      <c r="TAT30" s="112"/>
      <c r="TAU30" s="112"/>
      <c r="TAV30" s="112"/>
      <c r="TAW30" s="112"/>
      <c r="TAX30" s="112"/>
      <c r="TAY30" s="112"/>
      <c r="TAZ30" s="112"/>
      <c r="TBA30" s="112"/>
      <c r="TBB30" s="112"/>
      <c r="TBC30" s="112"/>
      <c r="TBD30" s="112"/>
      <c r="TBE30" s="112"/>
      <c r="TBF30" s="112"/>
      <c r="TBG30" s="112"/>
      <c r="TBH30" s="112"/>
      <c r="TBI30" s="112"/>
      <c r="TBJ30" s="112"/>
      <c r="TBK30" s="112"/>
      <c r="TBL30" s="112"/>
      <c r="TBM30" s="112"/>
      <c r="TBN30" s="112"/>
      <c r="TBO30" s="112"/>
      <c r="TBP30" s="112"/>
      <c r="TBQ30" s="112"/>
      <c r="TBR30" s="112"/>
      <c r="TBS30" s="112"/>
      <c r="TBT30" s="112"/>
      <c r="TBU30" s="112"/>
      <c r="TBV30" s="112"/>
      <c r="TBW30" s="112"/>
      <c r="TBX30" s="112"/>
      <c r="TBY30" s="112"/>
      <c r="TBZ30" s="112"/>
      <c r="TCA30" s="112"/>
      <c r="TCB30" s="112"/>
      <c r="TCC30" s="112"/>
      <c r="TCD30" s="112"/>
      <c r="TCE30" s="112"/>
      <c r="TCF30" s="112"/>
      <c r="TCG30" s="112"/>
      <c r="TCH30" s="112"/>
      <c r="TCI30" s="112"/>
      <c r="TCJ30" s="112"/>
      <c r="TCK30" s="112"/>
      <c r="TCL30" s="112"/>
      <c r="TCM30" s="112"/>
      <c r="TCN30" s="112"/>
      <c r="TCO30" s="112"/>
      <c r="TCP30" s="112"/>
      <c r="TCQ30" s="112"/>
      <c r="TCR30" s="112"/>
      <c r="TCS30" s="112"/>
      <c r="TCT30" s="112"/>
      <c r="TCU30" s="112"/>
      <c r="TCV30" s="112"/>
      <c r="TCW30" s="112"/>
      <c r="TCX30" s="112"/>
      <c r="TCY30" s="112"/>
      <c r="TCZ30" s="112"/>
      <c r="TDA30" s="112"/>
      <c r="TDB30" s="112"/>
      <c r="TDC30" s="112"/>
      <c r="TDD30" s="112"/>
      <c r="TDE30" s="112"/>
      <c r="TDF30" s="112"/>
      <c r="TDG30" s="112"/>
      <c r="TDH30" s="112"/>
      <c r="TDI30" s="112"/>
      <c r="TDJ30" s="112"/>
      <c r="TDK30" s="112"/>
      <c r="TDL30" s="112"/>
      <c r="TDM30" s="112"/>
      <c r="TDN30" s="112"/>
      <c r="TDO30" s="112"/>
      <c r="TDP30" s="112"/>
      <c r="TDQ30" s="112"/>
      <c r="TDR30" s="112"/>
      <c r="TDS30" s="112"/>
      <c r="TDT30" s="112"/>
      <c r="TDU30" s="112"/>
      <c r="TDV30" s="112"/>
      <c r="TDW30" s="112"/>
      <c r="TDX30" s="112"/>
      <c r="TDY30" s="112"/>
      <c r="TDZ30" s="112"/>
      <c r="TEA30" s="112"/>
      <c r="TEB30" s="112"/>
      <c r="TEC30" s="112"/>
      <c r="TED30" s="112"/>
      <c r="TEE30" s="112"/>
      <c r="TEF30" s="112"/>
      <c r="TEG30" s="112"/>
      <c r="TEH30" s="112"/>
      <c r="TEI30" s="112"/>
      <c r="TEJ30" s="112"/>
      <c r="TEK30" s="112"/>
      <c r="TEL30" s="112"/>
      <c r="TEM30" s="112"/>
      <c r="TEN30" s="112"/>
      <c r="TEO30" s="112"/>
      <c r="TEP30" s="112"/>
      <c r="TEQ30" s="112"/>
      <c r="TER30" s="112"/>
      <c r="TES30" s="112"/>
      <c r="TET30" s="112"/>
      <c r="TEU30" s="112"/>
      <c r="TEV30" s="112"/>
      <c r="TEW30" s="112"/>
      <c r="TEX30" s="112"/>
      <c r="TEY30" s="112"/>
      <c r="TEZ30" s="112"/>
      <c r="TFA30" s="112"/>
      <c r="TFB30" s="112"/>
      <c r="TFC30" s="112"/>
      <c r="TFD30" s="112"/>
      <c r="TFE30" s="112"/>
      <c r="TFF30" s="112"/>
      <c r="TFG30" s="112"/>
      <c r="TFH30" s="112"/>
      <c r="TFI30" s="112"/>
      <c r="TFJ30" s="112"/>
      <c r="TFK30" s="112"/>
      <c r="TFL30" s="112"/>
      <c r="TFM30" s="112"/>
      <c r="TFN30" s="112"/>
      <c r="TFO30" s="112"/>
      <c r="TFP30" s="112"/>
      <c r="TFQ30" s="112"/>
      <c r="TFR30" s="112"/>
      <c r="TFS30" s="112"/>
      <c r="TFT30" s="112"/>
      <c r="TFU30" s="112"/>
      <c r="TFV30" s="112"/>
      <c r="TFW30" s="112"/>
      <c r="TFX30" s="112"/>
      <c r="TFY30" s="112"/>
      <c r="TFZ30" s="112"/>
      <c r="TGA30" s="112"/>
      <c r="TGB30" s="112"/>
      <c r="TGC30" s="112"/>
      <c r="TGD30" s="112"/>
      <c r="TGE30" s="112"/>
      <c r="TGF30" s="112"/>
      <c r="TGG30" s="112"/>
      <c r="TGH30" s="112"/>
      <c r="TGI30" s="112"/>
      <c r="TGJ30" s="112"/>
      <c r="TGK30" s="112"/>
      <c r="TGL30" s="112"/>
      <c r="TGM30" s="112"/>
      <c r="TGN30" s="112"/>
      <c r="TGO30" s="112"/>
      <c r="TGP30" s="112"/>
      <c r="TGQ30" s="112"/>
      <c r="TGR30" s="112"/>
      <c r="TGS30" s="112"/>
      <c r="TGT30" s="112"/>
      <c r="TGU30" s="112"/>
      <c r="TGV30" s="112"/>
      <c r="TGW30" s="112"/>
      <c r="TGX30" s="112"/>
      <c r="TGY30" s="112"/>
      <c r="TGZ30" s="112"/>
      <c r="THA30" s="112"/>
      <c r="THB30" s="112"/>
      <c r="THC30" s="112"/>
      <c r="THD30" s="112"/>
      <c r="THE30" s="112"/>
      <c r="THF30" s="112"/>
      <c r="THG30" s="112"/>
      <c r="THH30" s="112"/>
      <c r="THI30" s="112"/>
      <c r="THJ30" s="112"/>
      <c r="THK30" s="112"/>
      <c r="THL30" s="112"/>
      <c r="THM30" s="112"/>
      <c r="THN30" s="112"/>
      <c r="THO30" s="112"/>
      <c r="THP30" s="112"/>
      <c r="THQ30" s="112"/>
      <c r="THR30" s="112"/>
      <c r="THS30" s="112"/>
      <c r="THT30" s="112"/>
      <c r="THU30" s="112"/>
      <c r="THV30" s="112"/>
      <c r="THW30" s="112"/>
      <c r="THX30" s="112"/>
      <c r="THY30" s="112"/>
      <c r="THZ30" s="112"/>
      <c r="TIA30" s="112"/>
      <c r="TIB30" s="112"/>
      <c r="TIC30" s="112"/>
      <c r="TID30" s="112"/>
      <c r="TIE30" s="112"/>
      <c r="TIF30" s="112"/>
      <c r="TIG30" s="112"/>
      <c r="TIH30" s="112"/>
      <c r="TII30" s="112"/>
      <c r="TIJ30" s="112"/>
      <c r="TIK30" s="112"/>
      <c r="TIL30" s="112"/>
      <c r="TIM30" s="112"/>
      <c r="TIN30" s="112"/>
      <c r="TIO30" s="112"/>
      <c r="TIP30" s="112"/>
      <c r="TIQ30" s="112"/>
      <c r="TIR30" s="112"/>
      <c r="TIS30" s="112"/>
      <c r="TIT30" s="112"/>
      <c r="TIU30" s="112"/>
      <c r="TIV30" s="112"/>
      <c r="TIW30" s="112"/>
      <c r="TIX30" s="112"/>
      <c r="TIY30" s="112"/>
      <c r="TIZ30" s="112"/>
      <c r="TJA30" s="112"/>
      <c r="TJB30" s="112"/>
      <c r="TJC30" s="112"/>
      <c r="TJD30" s="112"/>
      <c r="TJE30" s="112"/>
      <c r="TJF30" s="112"/>
      <c r="TJG30" s="112"/>
      <c r="TJH30" s="112"/>
      <c r="TJI30" s="112"/>
      <c r="TJJ30" s="112"/>
      <c r="TJK30" s="112"/>
      <c r="TJL30" s="112"/>
      <c r="TJM30" s="112"/>
      <c r="TJN30" s="112"/>
      <c r="TJO30" s="112"/>
      <c r="TJP30" s="112"/>
      <c r="TJQ30" s="112"/>
      <c r="TJR30" s="112"/>
      <c r="TJS30" s="112"/>
      <c r="TJT30" s="112"/>
      <c r="TJU30" s="112"/>
      <c r="TJV30" s="112"/>
      <c r="TJW30" s="112"/>
      <c r="TJX30" s="112"/>
      <c r="TJY30" s="112"/>
      <c r="TJZ30" s="112"/>
      <c r="TKA30" s="112"/>
      <c r="TKB30" s="112"/>
      <c r="TKC30" s="112"/>
      <c r="TKD30" s="112"/>
      <c r="TKE30" s="112"/>
      <c r="TKF30" s="112"/>
      <c r="TKG30" s="112"/>
      <c r="TKH30" s="112"/>
      <c r="TKI30" s="112"/>
      <c r="TKJ30" s="112"/>
      <c r="TKK30" s="112"/>
      <c r="TKL30" s="112"/>
      <c r="TKM30" s="112"/>
      <c r="TKN30" s="112"/>
      <c r="TKO30" s="112"/>
      <c r="TKP30" s="112"/>
      <c r="TKQ30" s="112"/>
      <c r="TKR30" s="112"/>
      <c r="TKS30" s="112"/>
      <c r="TKT30" s="112"/>
      <c r="TKU30" s="112"/>
      <c r="TKV30" s="112"/>
      <c r="TKW30" s="112"/>
      <c r="TKX30" s="112"/>
      <c r="TKY30" s="112"/>
      <c r="TKZ30" s="112"/>
      <c r="TLA30" s="112"/>
      <c r="TLB30" s="112"/>
      <c r="TLC30" s="112"/>
      <c r="TLD30" s="112"/>
      <c r="TLE30" s="112"/>
      <c r="TLF30" s="112"/>
      <c r="TLG30" s="112"/>
      <c r="TLH30" s="112"/>
      <c r="TLI30" s="112"/>
      <c r="TLJ30" s="112"/>
      <c r="TLK30" s="112"/>
      <c r="TLL30" s="112"/>
      <c r="TLM30" s="112"/>
      <c r="TLN30" s="112"/>
      <c r="TLO30" s="112"/>
      <c r="TLP30" s="112"/>
      <c r="TLQ30" s="112"/>
      <c r="TLR30" s="112"/>
      <c r="TLS30" s="112"/>
      <c r="TLT30" s="112"/>
      <c r="TLU30" s="112"/>
      <c r="TLV30" s="112"/>
      <c r="TLW30" s="112"/>
      <c r="TLX30" s="112"/>
      <c r="TLY30" s="112"/>
      <c r="TLZ30" s="112"/>
      <c r="TMA30" s="112"/>
      <c r="TMB30" s="112"/>
      <c r="TMC30" s="112"/>
      <c r="TMD30" s="112"/>
      <c r="TME30" s="112"/>
      <c r="TMF30" s="112"/>
      <c r="TMG30" s="112"/>
      <c r="TMH30" s="112"/>
      <c r="TMI30" s="112"/>
      <c r="TMJ30" s="112"/>
      <c r="TMK30" s="112"/>
      <c r="TML30" s="112"/>
      <c r="TMM30" s="112"/>
      <c r="TMN30" s="112"/>
      <c r="TMO30" s="112"/>
      <c r="TMP30" s="112"/>
      <c r="TMQ30" s="112"/>
      <c r="TMR30" s="112"/>
      <c r="TMS30" s="112"/>
      <c r="TMT30" s="112"/>
      <c r="TMU30" s="112"/>
      <c r="TMV30" s="112"/>
      <c r="TMW30" s="112"/>
      <c r="TMX30" s="112"/>
      <c r="TMY30" s="112"/>
      <c r="TMZ30" s="112"/>
      <c r="TNA30" s="112"/>
      <c r="TNB30" s="112"/>
      <c r="TNC30" s="112"/>
      <c r="TND30" s="112"/>
      <c r="TNE30" s="112"/>
      <c r="TNF30" s="112"/>
      <c r="TNG30" s="112"/>
      <c r="TNH30" s="112"/>
      <c r="TNI30" s="112"/>
      <c r="TNJ30" s="112"/>
      <c r="TNK30" s="112"/>
      <c r="TNL30" s="112"/>
      <c r="TNM30" s="112"/>
      <c r="TNN30" s="112"/>
      <c r="TNO30" s="112"/>
      <c r="TNP30" s="112"/>
      <c r="TNQ30" s="112"/>
      <c r="TNR30" s="112"/>
      <c r="TNS30" s="112"/>
      <c r="TNT30" s="112"/>
      <c r="TNU30" s="112"/>
      <c r="TNV30" s="112"/>
      <c r="TNW30" s="112"/>
      <c r="TNX30" s="112"/>
      <c r="TNY30" s="112"/>
      <c r="TNZ30" s="112"/>
      <c r="TOA30" s="112"/>
      <c r="TOB30" s="112"/>
      <c r="TOC30" s="112"/>
      <c r="TOD30" s="112"/>
      <c r="TOE30" s="112"/>
      <c r="TOF30" s="112"/>
      <c r="TOG30" s="112"/>
      <c r="TOH30" s="112"/>
      <c r="TOI30" s="112"/>
      <c r="TOJ30" s="112"/>
      <c r="TOK30" s="112"/>
      <c r="TOL30" s="112"/>
      <c r="TOM30" s="112"/>
      <c r="TON30" s="112"/>
      <c r="TOO30" s="112"/>
      <c r="TOP30" s="112"/>
      <c r="TOQ30" s="112"/>
      <c r="TOR30" s="112"/>
      <c r="TOS30" s="112"/>
      <c r="TOT30" s="112"/>
      <c r="TOU30" s="112"/>
      <c r="TOV30" s="112"/>
      <c r="TOW30" s="112"/>
      <c r="TOX30" s="112"/>
      <c r="TOY30" s="112"/>
      <c r="TOZ30" s="112"/>
      <c r="TPA30" s="112"/>
      <c r="TPB30" s="112"/>
      <c r="TPC30" s="112"/>
      <c r="TPD30" s="112"/>
      <c r="TPE30" s="112"/>
      <c r="TPF30" s="112"/>
      <c r="TPG30" s="112"/>
      <c r="TPH30" s="112"/>
      <c r="TPI30" s="112"/>
      <c r="TPJ30" s="112"/>
      <c r="TPK30" s="112"/>
      <c r="TPL30" s="112"/>
      <c r="TPM30" s="112"/>
      <c r="TPN30" s="112"/>
      <c r="TPO30" s="112"/>
      <c r="TPP30" s="112"/>
      <c r="TPQ30" s="112"/>
      <c r="TPR30" s="112"/>
      <c r="TPS30" s="112"/>
      <c r="TPT30" s="112"/>
      <c r="TPU30" s="112"/>
      <c r="TPV30" s="112"/>
      <c r="TPW30" s="112"/>
      <c r="TPX30" s="112"/>
      <c r="TPY30" s="112"/>
      <c r="TPZ30" s="112"/>
      <c r="TQA30" s="112"/>
      <c r="TQB30" s="112"/>
      <c r="TQC30" s="112"/>
      <c r="TQD30" s="112"/>
      <c r="TQE30" s="112"/>
      <c r="TQF30" s="112"/>
      <c r="TQG30" s="112"/>
      <c r="TQH30" s="112"/>
      <c r="TQI30" s="112"/>
      <c r="TQJ30" s="112"/>
      <c r="TQK30" s="112"/>
      <c r="TQL30" s="112"/>
      <c r="TQM30" s="112"/>
      <c r="TQN30" s="112"/>
      <c r="TQO30" s="112"/>
      <c r="TQP30" s="112"/>
      <c r="TQQ30" s="112"/>
      <c r="TQR30" s="112"/>
      <c r="TQS30" s="112"/>
      <c r="TQT30" s="112"/>
      <c r="TQU30" s="112"/>
      <c r="TQV30" s="112"/>
      <c r="TQW30" s="112"/>
      <c r="TQX30" s="112"/>
      <c r="TQY30" s="112"/>
      <c r="TQZ30" s="112"/>
      <c r="TRA30" s="112"/>
      <c r="TRB30" s="112"/>
      <c r="TRC30" s="112"/>
      <c r="TRD30" s="112"/>
      <c r="TRE30" s="112"/>
      <c r="TRF30" s="112"/>
      <c r="TRG30" s="112"/>
      <c r="TRH30" s="112"/>
      <c r="TRI30" s="112"/>
      <c r="TRJ30" s="112"/>
      <c r="TRK30" s="112"/>
      <c r="TRL30" s="112"/>
      <c r="TRM30" s="112"/>
      <c r="TRN30" s="112"/>
      <c r="TRO30" s="112"/>
      <c r="TRP30" s="112"/>
      <c r="TRQ30" s="112"/>
      <c r="TRR30" s="112"/>
      <c r="TRS30" s="112"/>
      <c r="TRT30" s="112"/>
      <c r="TRU30" s="112"/>
      <c r="TRV30" s="112"/>
      <c r="TRW30" s="112"/>
      <c r="TRX30" s="112"/>
      <c r="TRY30" s="112"/>
      <c r="TRZ30" s="112"/>
      <c r="TSA30" s="112"/>
      <c r="TSB30" s="112"/>
      <c r="TSC30" s="112"/>
      <c r="TSD30" s="112"/>
      <c r="TSE30" s="112"/>
      <c r="TSF30" s="112"/>
      <c r="TSG30" s="112"/>
      <c r="TSH30" s="112"/>
      <c r="TSI30" s="112"/>
      <c r="TSJ30" s="112"/>
      <c r="TSK30" s="112"/>
      <c r="TSL30" s="112"/>
      <c r="TSM30" s="112"/>
      <c r="TSN30" s="112"/>
      <c r="TSO30" s="112"/>
      <c r="TSP30" s="112"/>
      <c r="TSQ30" s="112"/>
      <c r="TSR30" s="112"/>
      <c r="TSS30" s="112"/>
      <c r="TST30" s="112"/>
      <c r="TSU30" s="112"/>
      <c r="TSV30" s="112"/>
      <c r="TSW30" s="112"/>
      <c r="TSX30" s="112"/>
      <c r="TSY30" s="112"/>
      <c r="TSZ30" s="112"/>
      <c r="TTA30" s="112"/>
      <c r="TTB30" s="112"/>
      <c r="TTC30" s="112"/>
      <c r="TTD30" s="112"/>
      <c r="TTE30" s="112"/>
      <c r="TTF30" s="112"/>
      <c r="TTG30" s="112"/>
      <c r="TTH30" s="112"/>
      <c r="TTI30" s="112"/>
      <c r="TTJ30" s="112"/>
      <c r="TTK30" s="112"/>
      <c r="TTL30" s="112"/>
      <c r="TTM30" s="112"/>
      <c r="TTN30" s="112"/>
      <c r="TTO30" s="112"/>
      <c r="TTP30" s="112"/>
      <c r="TTQ30" s="112"/>
      <c r="TTR30" s="112"/>
      <c r="TTS30" s="112"/>
      <c r="TTT30" s="112"/>
      <c r="TTU30" s="112"/>
      <c r="TTV30" s="112"/>
      <c r="TTW30" s="112"/>
      <c r="TTX30" s="112"/>
      <c r="TTY30" s="112"/>
      <c r="TTZ30" s="112"/>
      <c r="TUA30" s="112"/>
      <c r="TUB30" s="112"/>
      <c r="TUC30" s="112"/>
      <c r="TUD30" s="112"/>
      <c r="TUE30" s="112"/>
      <c r="TUF30" s="112"/>
      <c r="TUG30" s="112"/>
      <c r="TUH30" s="112"/>
      <c r="TUI30" s="112"/>
      <c r="TUJ30" s="112"/>
      <c r="TUK30" s="112"/>
      <c r="TUL30" s="112"/>
      <c r="TUM30" s="112"/>
      <c r="TUN30" s="112"/>
      <c r="TUO30" s="112"/>
      <c r="TUP30" s="112"/>
      <c r="TUQ30" s="112"/>
      <c r="TUR30" s="112"/>
      <c r="TUS30" s="112"/>
      <c r="TUT30" s="112"/>
      <c r="TUU30" s="112"/>
      <c r="TUV30" s="112"/>
      <c r="TUW30" s="112"/>
      <c r="TUX30" s="112"/>
      <c r="TUY30" s="112"/>
      <c r="TUZ30" s="112"/>
      <c r="TVA30" s="112"/>
      <c r="TVB30" s="112"/>
      <c r="TVC30" s="112"/>
      <c r="TVD30" s="112"/>
      <c r="TVE30" s="112"/>
      <c r="TVF30" s="112"/>
      <c r="TVG30" s="112"/>
      <c r="TVH30" s="112"/>
      <c r="TVI30" s="112"/>
      <c r="TVJ30" s="112"/>
      <c r="TVK30" s="112"/>
      <c r="TVL30" s="112"/>
      <c r="TVM30" s="112"/>
      <c r="TVN30" s="112"/>
      <c r="TVO30" s="112"/>
      <c r="TVP30" s="112"/>
      <c r="TVQ30" s="112"/>
      <c r="TVR30" s="112"/>
      <c r="TVS30" s="112"/>
      <c r="TVT30" s="112"/>
      <c r="TVU30" s="112"/>
      <c r="TVV30" s="112"/>
      <c r="TVW30" s="112"/>
      <c r="TVX30" s="112"/>
      <c r="TVY30" s="112"/>
      <c r="TVZ30" s="112"/>
      <c r="TWA30" s="112"/>
      <c r="TWB30" s="112"/>
      <c r="TWC30" s="112"/>
      <c r="TWD30" s="112"/>
      <c r="TWE30" s="112"/>
      <c r="TWF30" s="112"/>
      <c r="TWG30" s="112"/>
      <c r="TWH30" s="112"/>
      <c r="TWI30" s="112"/>
      <c r="TWJ30" s="112"/>
      <c r="TWK30" s="112"/>
      <c r="TWL30" s="112"/>
      <c r="TWM30" s="112"/>
      <c r="TWN30" s="112"/>
      <c r="TWO30" s="112"/>
      <c r="TWP30" s="112"/>
      <c r="TWQ30" s="112"/>
      <c r="TWR30" s="112"/>
      <c r="TWS30" s="112"/>
      <c r="TWT30" s="112"/>
      <c r="TWU30" s="112"/>
      <c r="TWV30" s="112"/>
      <c r="TWW30" s="112"/>
      <c r="TWX30" s="112"/>
      <c r="TWY30" s="112"/>
      <c r="TWZ30" s="112"/>
      <c r="TXA30" s="112"/>
      <c r="TXB30" s="112"/>
      <c r="TXC30" s="112"/>
      <c r="TXD30" s="112"/>
      <c r="TXE30" s="112"/>
      <c r="TXF30" s="112"/>
      <c r="TXG30" s="112"/>
      <c r="TXH30" s="112"/>
      <c r="TXI30" s="112"/>
      <c r="TXJ30" s="112"/>
      <c r="TXK30" s="112"/>
      <c r="TXL30" s="112"/>
      <c r="TXM30" s="112"/>
      <c r="TXN30" s="112"/>
      <c r="TXO30" s="112"/>
      <c r="TXP30" s="112"/>
      <c r="TXQ30" s="112"/>
      <c r="TXR30" s="112"/>
      <c r="TXS30" s="112"/>
      <c r="TXT30" s="112"/>
      <c r="TXU30" s="112"/>
      <c r="TXV30" s="112"/>
      <c r="TXW30" s="112"/>
      <c r="TXX30" s="112"/>
      <c r="TXY30" s="112"/>
      <c r="TXZ30" s="112"/>
      <c r="TYA30" s="112"/>
      <c r="TYB30" s="112"/>
      <c r="TYC30" s="112"/>
      <c r="TYD30" s="112"/>
      <c r="TYE30" s="112"/>
      <c r="TYF30" s="112"/>
      <c r="TYG30" s="112"/>
      <c r="TYH30" s="112"/>
      <c r="TYI30" s="112"/>
      <c r="TYJ30" s="112"/>
      <c r="TYK30" s="112"/>
      <c r="TYL30" s="112"/>
      <c r="TYM30" s="112"/>
      <c r="TYN30" s="112"/>
      <c r="TYO30" s="112"/>
      <c r="TYP30" s="112"/>
      <c r="TYQ30" s="112"/>
      <c r="TYR30" s="112"/>
      <c r="TYS30" s="112"/>
      <c r="TYT30" s="112"/>
      <c r="TYU30" s="112"/>
      <c r="TYV30" s="112"/>
      <c r="TYW30" s="112"/>
      <c r="TYX30" s="112"/>
      <c r="TYY30" s="112"/>
      <c r="TYZ30" s="112"/>
      <c r="TZA30" s="112"/>
      <c r="TZB30" s="112"/>
      <c r="TZC30" s="112"/>
      <c r="TZD30" s="112"/>
      <c r="TZE30" s="112"/>
      <c r="TZF30" s="112"/>
      <c r="TZG30" s="112"/>
      <c r="TZH30" s="112"/>
      <c r="TZI30" s="112"/>
      <c r="TZJ30" s="112"/>
      <c r="TZK30" s="112"/>
      <c r="TZL30" s="112"/>
      <c r="TZM30" s="112"/>
      <c r="TZN30" s="112"/>
      <c r="TZO30" s="112"/>
      <c r="TZP30" s="112"/>
      <c r="TZQ30" s="112"/>
      <c r="TZR30" s="112"/>
      <c r="TZS30" s="112"/>
      <c r="TZT30" s="112"/>
      <c r="TZU30" s="112"/>
      <c r="TZV30" s="112"/>
      <c r="TZW30" s="112"/>
      <c r="TZX30" s="112"/>
      <c r="TZY30" s="112"/>
      <c r="TZZ30" s="112"/>
      <c r="UAA30" s="112"/>
      <c r="UAB30" s="112"/>
      <c r="UAC30" s="112"/>
      <c r="UAD30" s="112"/>
      <c r="UAE30" s="112"/>
      <c r="UAF30" s="112"/>
      <c r="UAG30" s="112"/>
      <c r="UAH30" s="112"/>
      <c r="UAI30" s="112"/>
      <c r="UAJ30" s="112"/>
      <c r="UAK30" s="112"/>
      <c r="UAL30" s="112"/>
      <c r="UAM30" s="112"/>
      <c r="UAN30" s="112"/>
      <c r="UAO30" s="112"/>
      <c r="UAP30" s="112"/>
      <c r="UAQ30" s="112"/>
      <c r="UAR30" s="112"/>
      <c r="UAS30" s="112"/>
      <c r="UAT30" s="112"/>
      <c r="UAU30" s="112"/>
      <c r="UAV30" s="112"/>
      <c r="UAW30" s="112"/>
      <c r="UAX30" s="112"/>
      <c r="UAY30" s="112"/>
      <c r="UAZ30" s="112"/>
      <c r="UBA30" s="112"/>
      <c r="UBB30" s="112"/>
      <c r="UBC30" s="112"/>
      <c r="UBD30" s="112"/>
      <c r="UBE30" s="112"/>
      <c r="UBF30" s="112"/>
      <c r="UBG30" s="112"/>
      <c r="UBH30" s="112"/>
      <c r="UBI30" s="112"/>
      <c r="UBJ30" s="112"/>
      <c r="UBK30" s="112"/>
      <c r="UBL30" s="112"/>
      <c r="UBM30" s="112"/>
      <c r="UBN30" s="112"/>
      <c r="UBO30" s="112"/>
      <c r="UBP30" s="112"/>
      <c r="UBQ30" s="112"/>
      <c r="UBR30" s="112"/>
      <c r="UBS30" s="112"/>
      <c r="UBT30" s="112"/>
      <c r="UBU30" s="112"/>
      <c r="UBV30" s="112"/>
      <c r="UBW30" s="112"/>
      <c r="UBX30" s="112"/>
      <c r="UBY30" s="112"/>
      <c r="UBZ30" s="112"/>
      <c r="UCA30" s="112"/>
      <c r="UCB30" s="112"/>
      <c r="UCC30" s="112"/>
      <c r="UCD30" s="112"/>
      <c r="UCE30" s="112"/>
      <c r="UCF30" s="112"/>
      <c r="UCG30" s="112"/>
      <c r="UCH30" s="112"/>
      <c r="UCI30" s="112"/>
      <c r="UCJ30" s="112"/>
      <c r="UCK30" s="112"/>
      <c r="UCL30" s="112"/>
      <c r="UCM30" s="112"/>
      <c r="UCN30" s="112"/>
      <c r="UCO30" s="112"/>
      <c r="UCP30" s="112"/>
      <c r="UCQ30" s="112"/>
      <c r="UCR30" s="112"/>
      <c r="UCS30" s="112"/>
      <c r="UCT30" s="112"/>
      <c r="UCU30" s="112"/>
      <c r="UCV30" s="112"/>
      <c r="UCW30" s="112"/>
      <c r="UCX30" s="112"/>
      <c r="UCY30" s="112"/>
      <c r="UCZ30" s="112"/>
      <c r="UDA30" s="112"/>
      <c r="UDB30" s="112"/>
      <c r="UDC30" s="112"/>
      <c r="UDD30" s="112"/>
      <c r="UDE30" s="112"/>
      <c r="UDF30" s="112"/>
      <c r="UDG30" s="112"/>
      <c r="UDH30" s="112"/>
      <c r="UDI30" s="112"/>
      <c r="UDJ30" s="112"/>
      <c r="UDK30" s="112"/>
      <c r="UDL30" s="112"/>
      <c r="UDM30" s="112"/>
      <c r="UDN30" s="112"/>
      <c r="UDO30" s="112"/>
      <c r="UDP30" s="112"/>
      <c r="UDQ30" s="112"/>
      <c r="UDR30" s="112"/>
      <c r="UDS30" s="112"/>
      <c r="UDT30" s="112"/>
      <c r="UDU30" s="112"/>
      <c r="UDV30" s="112"/>
      <c r="UDW30" s="112"/>
      <c r="UDX30" s="112"/>
      <c r="UDY30" s="112"/>
      <c r="UDZ30" s="112"/>
      <c r="UEA30" s="112"/>
      <c r="UEB30" s="112"/>
      <c r="UEC30" s="112"/>
      <c r="UED30" s="112"/>
      <c r="UEE30" s="112"/>
      <c r="UEF30" s="112"/>
      <c r="UEG30" s="112"/>
      <c r="UEH30" s="112"/>
      <c r="UEI30" s="112"/>
      <c r="UEJ30" s="112"/>
      <c r="UEK30" s="112"/>
      <c r="UEL30" s="112"/>
      <c r="UEM30" s="112"/>
      <c r="UEN30" s="112"/>
      <c r="UEO30" s="112"/>
      <c r="UEP30" s="112"/>
      <c r="UEQ30" s="112"/>
      <c r="UER30" s="112"/>
      <c r="UES30" s="112"/>
      <c r="UET30" s="112"/>
      <c r="UEU30" s="112"/>
      <c r="UEV30" s="112"/>
      <c r="UEW30" s="112"/>
      <c r="UEX30" s="112"/>
      <c r="UEY30" s="112"/>
      <c r="UEZ30" s="112"/>
      <c r="UFA30" s="112"/>
      <c r="UFB30" s="112"/>
      <c r="UFC30" s="112"/>
      <c r="UFD30" s="112"/>
      <c r="UFE30" s="112"/>
      <c r="UFF30" s="112"/>
      <c r="UFG30" s="112"/>
      <c r="UFH30" s="112"/>
      <c r="UFI30" s="112"/>
      <c r="UFJ30" s="112"/>
      <c r="UFK30" s="112"/>
      <c r="UFL30" s="112"/>
      <c r="UFM30" s="112"/>
      <c r="UFN30" s="112"/>
      <c r="UFO30" s="112"/>
      <c r="UFP30" s="112"/>
      <c r="UFQ30" s="112"/>
      <c r="UFR30" s="112"/>
      <c r="UFS30" s="112"/>
      <c r="UFT30" s="112"/>
      <c r="UFU30" s="112"/>
      <c r="UFV30" s="112"/>
      <c r="UFW30" s="112"/>
      <c r="UFX30" s="112"/>
      <c r="UFY30" s="112"/>
      <c r="UFZ30" s="112"/>
      <c r="UGA30" s="112"/>
      <c r="UGB30" s="112"/>
      <c r="UGC30" s="112"/>
      <c r="UGD30" s="112"/>
      <c r="UGE30" s="112"/>
      <c r="UGF30" s="112"/>
      <c r="UGG30" s="112"/>
      <c r="UGH30" s="112"/>
      <c r="UGI30" s="112"/>
      <c r="UGJ30" s="112"/>
      <c r="UGK30" s="112"/>
      <c r="UGL30" s="112"/>
      <c r="UGM30" s="112"/>
      <c r="UGN30" s="112"/>
      <c r="UGO30" s="112"/>
      <c r="UGP30" s="112"/>
      <c r="UGQ30" s="112"/>
      <c r="UGR30" s="112"/>
      <c r="UGS30" s="112"/>
      <c r="UGT30" s="112"/>
      <c r="UGU30" s="112"/>
      <c r="UGV30" s="112"/>
      <c r="UGW30" s="112"/>
      <c r="UGX30" s="112"/>
      <c r="UGY30" s="112"/>
      <c r="UGZ30" s="112"/>
      <c r="UHA30" s="112"/>
      <c r="UHB30" s="112"/>
      <c r="UHC30" s="112"/>
      <c r="UHD30" s="112"/>
      <c r="UHE30" s="112"/>
      <c r="UHF30" s="112"/>
      <c r="UHG30" s="112"/>
      <c r="UHH30" s="112"/>
      <c r="UHI30" s="112"/>
      <c r="UHJ30" s="112"/>
      <c r="UHK30" s="112"/>
      <c r="UHL30" s="112"/>
      <c r="UHM30" s="112"/>
      <c r="UHN30" s="112"/>
      <c r="UHO30" s="112"/>
      <c r="UHP30" s="112"/>
      <c r="UHQ30" s="112"/>
      <c r="UHR30" s="112"/>
      <c r="UHS30" s="112"/>
      <c r="UHT30" s="112"/>
      <c r="UHU30" s="112"/>
      <c r="UHV30" s="112"/>
      <c r="UHW30" s="112"/>
      <c r="UHX30" s="112"/>
      <c r="UHY30" s="112"/>
      <c r="UHZ30" s="112"/>
      <c r="UIA30" s="112"/>
      <c r="UIB30" s="112"/>
      <c r="UIC30" s="112"/>
      <c r="UID30" s="112"/>
      <c r="UIE30" s="112"/>
      <c r="UIF30" s="112"/>
      <c r="UIG30" s="112"/>
      <c r="UIH30" s="112"/>
      <c r="UII30" s="112"/>
      <c r="UIJ30" s="112"/>
      <c r="UIK30" s="112"/>
      <c r="UIL30" s="112"/>
      <c r="UIM30" s="112"/>
      <c r="UIN30" s="112"/>
      <c r="UIO30" s="112"/>
      <c r="UIP30" s="112"/>
      <c r="UIQ30" s="112"/>
      <c r="UIR30" s="112"/>
      <c r="UIS30" s="112"/>
      <c r="UIT30" s="112"/>
      <c r="UIU30" s="112"/>
      <c r="UIV30" s="112"/>
      <c r="UIW30" s="112"/>
      <c r="UIX30" s="112"/>
      <c r="UIY30" s="112"/>
      <c r="UIZ30" s="112"/>
      <c r="UJA30" s="112"/>
      <c r="UJB30" s="112"/>
      <c r="UJC30" s="112"/>
      <c r="UJD30" s="112"/>
      <c r="UJE30" s="112"/>
      <c r="UJF30" s="112"/>
      <c r="UJG30" s="112"/>
      <c r="UJH30" s="112"/>
      <c r="UJI30" s="112"/>
      <c r="UJJ30" s="112"/>
      <c r="UJK30" s="112"/>
      <c r="UJL30" s="112"/>
      <c r="UJM30" s="112"/>
      <c r="UJN30" s="112"/>
      <c r="UJO30" s="112"/>
      <c r="UJP30" s="112"/>
      <c r="UJQ30" s="112"/>
      <c r="UJR30" s="112"/>
      <c r="UJS30" s="112"/>
      <c r="UJT30" s="112"/>
      <c r="UJU30" s="112"/>
      <c r="UJV30" s="112"/>
      <c r="UJW30" s="112"/>
      <c r="UJX30" s="112"/>
      <c r="UJY30" s="112"/>
      <c r="UJZ30" s="112"/>
      <c r="UKA30" s="112"/>
      <c r="UKB30" s="112"/>
      <c r="UKC30" s="112"/>
      <c r="UKD30" s="112"/>
      <c r="UKE30" s="112"/>
      <c r="UKF30" s="112"/>
      <c r="UKG30" s="112"/>
      <c r="UKH30" s="112"/>
      <c r="UKI30" s="112"/>
      <c r="UKJ30" s="112"/>
      <c r="UKK30" s="112"/>
      <c r="UKL30" s="112"/>
      <c r="UKM30" s="112"/>
      <c r="UKN30" s="112"/>
      <c r="UKO30" s="112"/>
      <c r="UKP30" s="112"/>
      <c r="UKQ30" s="112"/>
      <c r="UKR30" s="112"/>
      <c r="UKS30" s="112"/>
      <c r="UKT30" s="112"/>
      <c r="UKU30" s="112"/>
      <c r="UKV30" s="112"/>
      <c r="UKW30" s="112"/>
      <c r="UKX30" s="112"/>
      <c r="UKY30" s="112"/>
      <c r="UKZ30" s="112"/>
      <c r="ULA30" s="112"/>
      <c r="ULB30" s="112"/>
      <c r="ULC30" s="112"/>
      <c r="ULD30" s="112"/>
      <c r="ULE30" s="112"/>
      <c r="ULF30" s="112"/>
      <c r="ULG30" s="112"/>
      <c r="ULH30" s="112"/>
      <c r="ULI30" s="112"/>
      <c r="ULJ30" s="112"/>
      <c r="ULK30" s="112"/>
      <c r="ULL30" s="112"/>
      <c r="ULM30" s="112"/>
      <c r="ULN30" s="112"/>
      <c r="ULO30" s="112"/>
      <c r="ULP30" s="112"/>
      <c r="ULQ30" s="112"/>
      <c r="ULR30" s="112"/>
      <c r="ULS30" s="112"/>
      <c r="ULT30" s="112"/>
      <c r="ULU30" s="112"/>
      <c r="ULV30" s="112"/>
      <c r="ULW30" s="112"/>
      <c r="ULX30" s="112"/>
      <c r="ULY30" s="112"/>
      <c r="ULZ30" s="112"/>
      <c r="UMA30" s="112"/>
      <c r="UMB30" s="112"/>
      <c r="UMC30" s="112"/>
      <c r="UMD30" s="112"/>
      <c r="UME30" s="112"/>
      <c r="UMF30" s="112"/>
      <c r="UMG30" s="112"/>
      <c r="UMH30" s="112"/>
      <c r="UMI30" s="112"/>
      <c r="UMJ30" s="112"/>
      <c r="UMK30" s="112"/>
      <c r="UML30" s="112"/>
      <c r="UMM30" s="112"/>
      <c r="UMN30" s="112"/>
      <c r="UMO30" s="112"/>
      <c r="UMP30" s="112"/>
      <c r="UMQ30" s="112"/>
      <c r="UMR30" s="112"/>
      <c r="UMS30" s="112"/>
      <c r="UMT30" s="112"/>
      <c r="UMU30" s="112"/>
      <c r="UMV30" s="112"/>
      <c r="UMW30" s="112"/>
      <c r="UMX30" s="112"/>
      <c r="UMY30" s="112"/>
      <c r="UMZ30" s="112"/>
      <c r="UNA30" s="112"/>
      <c r="UNB30" s="112"/>
      <c r="UNC30" s="112"/>
      <c r="UND30" s="112"/>
      <c r="UNE30" s="112"/>
      <c r="UNF30" s="112"/>
      <c r="UNG30" s="112"/>
      <c r="UNH30" s="112"/>
      <c r="UNI30" s="112"/>
      <c r="UNJ30" s="112"/>
      <c r="UNK30" s="112"/>
      <c r="UNL30" s="112"/>
      <c r="UNM30" s="112"/>
      <c r="UNN30" s="112"/>
      <c r="UNO30" s="112"/>
      <c r="UNP30" s="112"/>
      <c r="UNQ30" s="112"/>
      <c r="UNR30" s="112"/>
      <c r="UNS30" s="112"/>
      <c r="UNT30" s="112"/>
      <c r="UNU30" s="112"/>
      <c r="UNV30" s="112"/>
      <c r="UNW30" s="112"/>
      <c r="UNX30" s="112"/>
      <c r="UNY30" s="112"/>
      <c r="UNZ30" s="112"/>
      <c r="UOA30" s="112"/>
      <c r="UOB30" s="112"/>
      <c r="UOC30" s="112"/>
      <c r="UOD30" s="112"/>
      <c r="UOE30" s="112"/>
      <c r="UOF30" s="112"/>
      <c r="UOG30" s="112"/>
      <c r="UOH30" s="112"/>
      <c r="UOI30" s="112"/>
      <c r="UOJ30" s="112"/>
      <c r="UOK30" s="112"/>
      <c r="UOL30" s="112"/>
      <c r="UOM30" s="112"/>
      <c r="UON30" s="112"/>
      <c r="UOO30" s="112"/>
      <c r="UOP30" s="112"/>
      <c r="UOQ30" s="112"/>
      <c r="UOR30" s="112"/>
      <c r="UOS30" s="112"/>
      <c r="UOT30" s="112"/>
      <c r="UOU30" s="112"/>
      <c r="UOV30" s="112"/>
      <c r="UOW30" s="112"/>
      <c r="UOX30" s="112"/>
      <c r="UOY30" s="112"/>
      <c r="UOZ30" s="112"/>
      <c r="UPA30" s="112"/>
      <c r="UPB30" s="112"/>
      <c r="UPC30" s="112"/>
      <c r="UPD30" s="112"/>
      <c r="UPE30" s="112"/>
      <c r="UPF30" s="112"/>
      <c r="UPG30" s="112"/>
      <c r="UPH30" s="112"/>
      <c r="UPI30" s="112"/>
      <c r="UPJ30" s="112"/>
      <c r="UPK30" s="112"/>
      <c r="UPL30" s="112"/>
      <c r="UPM30" s="112"/>
      <c r="UPN30" s="112"/>
      <c r="UPO30" s="112"/>
      <c r="UPP30" s="112"/>
      <c r="UPQ30" s="112"/>
      <c r="UPR30" s="112"/>
      <c r="UPS30" s="112"/>
      <c r="UPT30" s="112"/>
      <c r="UPU30" s="112"/>
      <c r="UPV30" s="112"/>
      <c r="UPW30" s="112"/>
      <c r="UPX30" s="112"/>
      <c r="UPY30" s="112"/>
      <c r="UPZ30" s="112"/>
      <c r="UQA30" s="112"/>
      <c r="UQB30" s="112"/>
      <c r="UQC30" s="112"/>
      <c r="UQD30" s="112"/>
      <c r="UQE30" s="112"/>
      <c r="UQF30" s="112"/>
      <c r="UQG30" s="112"/>
      <c r="UQH30" s="112"/>
      <c r="UQI30" s="112"/>
      <c r="UQJ30" s="112"/>
      <c r="UQK30" s="112"/>
      <c r="UQL30" s="112"/>
      <c r="UQM30" s="112"/>
      <c r="UQN30" s="112"/>
      <c r="UQO30" s="112"/>
      <c r="UQP30" s="112"/>
      <c r="UQQ30" s="112"/>
      <c r="UQR30" s="112"/>
      <c r="UQS30" s="112"/>
      <c r="UQT30" s="112"/>
      <c r="UQU30" s="112"/>
      <c r="UQV30" s="112"/>
      <c r="UQW30" s="112"/>
      <c r="UQX30" s="112"/>
      <c r="UQY30" s="112"/>
      <c r="UQZ30" s="112"/>
      <c r="URA30" s="112"/>
      <c r="URB30" s="112"/>
      <c r="URC30" s="112"/>
      <c r="URD30" s="112"/>
      <c r="URE30" s="112"/>
      <c r="URF30" s="112"/>
      <c r="URG30" s="112"/>
      <c r="URH30" s="112"/>
      <c r="URI30" s="112"/>
      <c r="URJ30" s="112"/>
      <c r="URK30" s="112"/>
      <c r="URL30" s="112"/>
      <c r="URM30" s="112"/>
      <c r="URN30" s="112"/>
      <c r="URO30" s="112"/>
      <c r="URP30" s="112"/>
      <c r="URQ30" s="112"/>
      <c r="URR30" s="112"/>
      <c r="URS30" s="112"/>
      <c r="URT30" s="112"/>
      <c r="URU30" s="112"/>
      <c r="URV30" s="112"/>
      <c r="URW30" s="112"/>
      <c r="URX30" s="112"/>
      <c r="URY30" s="112"/>
      <c r="URZ30" s="112"/>
      <c r="USA30" s="112"/>
      <c r="USB30" s="112"/>
      <c r="USC30" s="112"/>
      <c r="USD30" s="112"/>
      <c r="USE30" s="112"/>
      <c r="USF30" s="112"/>
      <c r="USG30" s="112"/>
      <c r="USH30" s="112"/>
      <c r="USI30" s="112"/>
      <c r="USJ30" s="112"/>
      <c r="USK30" s="112"/>
      <c r="USL30" s="112"/>
      <c r="USM30" s="112"/>
      <c r="USN30" s="112"/>
      <c r="USO30" s="112"/>
      <c r="USP30" s="112"/>
      <c r="USQ30" s="112"/>
      <c r="USR30" s="112"/>
      <c r="USS30" s="112"/>
      <c r="UST30" s="112"/>
      <c r="USU30" s="112"/>
      <c r="USV30" s="112"/>
      <c r="USW30" s="112"/>
      <c r="USX30" s="112"/>
      <c r="USY30" s="112"/>
      <c r="USZ30" s="112"/>
      <c r="UTA30" s="112"/>
      <c r="UTB30" s="112"/>
      <c r="UTC30" s="112"/>
      <c r="UTD30" s="112"/>
      <c r="UTE30" s="112"/>
      <c r="UTF30" s="112"/>
      <c r="UTG30" s="112"/>
      <c r="UTH30" s="112"/>
      <c r="UTI30" s="112"/>
      <c r="UTJ30" s="112"/>
      <c r="UTK30" s="112"/>
      <c r="UTL30" s="112"/>
      <c r="UTM30" s="112"/>
      <c r="UTN30" s="112"/>
      <c r="UTO30" s="112"/>
      <c r="UTP30" s="112"/>
      <c r="UTQ30" s="112"/>
      <c r="UTR30" s="112"/>
      <c r="UTS30" s="112"/>
      <c r="UTT30" s="112"/>
      <c r="UTU30" s="112"/>
      <c r="UTV30" s="112"/>
      <c r="UTW30" s="112"/>
      <c r="UTX30" s="112"/>
      <c r="UTY30" s="112"/>
      <c r="UTZ30" s="112"/>
      <c r="UUA30" s="112"/>
      <c r="UUB30" s="112"/>
      <c r="UUC30" s="112"/>
      <c r="UUD30" s="112"/>
      <c r="UUE30" s="112"/>
      <c r="UUF30" s="112"/>
      <c r="UUG30" s="112"/>
      <c r="UUH30" s="112"/>
      <c r="UUI30" s="112"/>
      <c r="UUJ30" s="112"/>
      <c r="UUK30" s="112"/>
      <c r="UUL30" s="112"/>
      <c r="UUM30" s="112"/>
      <c r="UUN30" s="112"/>
      <c r="UUO30" s="112"/>
      <c r="UUP30" s="112"/>
      <c r="UUQ30" s="112"/>
      <c r="UUR30" s="112"/>
      <c r="UUS30" s="112"/>
      <c r="UUT30" s="112"/>
      <c r="UUU30" s="112"/>
      <c r="UUV30" s="112"/>
      <c r="UUW30" s="112"/>
      <c r="UUX30" s="112"/>
      <c r="UUY30" s="112"/>
      <c r="UUZ30" s="112"/>
      <c r="UVA30" s="112"/>
      <c r="UVB30" s="112"/>
      <c r="UVC30" s="112"/>
      <c r="UVD30" s="112"/>
      <c r="UVE30" s="112"/>
      <c r="UVF30" s="112"/>
      <c r="UVG30" s="112"/>
      <c r="UVH30" s="112"/>
      <c r="UVI30" s="112"/>
      <c r="UVJ30" s="112"/>
      <c r="UVK30" s="112"/>
      <c r="UVL30" s="112"/>
      <c r="UVM30" s="112"/>
      <c r="UVN30" s="112"/>
      <c r="UVO30" s="112"/>
      <c r="UVP30" s="112"/>
      <c r="UVQ30" s="112"/>
      <c r="UVR30" s="112"/>
      <c r="UVS30" s="112"/>
      <c r="UVT30" s="112"/>
      <c r="UVU30" s="112"/>
      <c r="UVV30" s="112"/>
      <c r="UVW30" s="112"/>
      <c r="UVX30" s="112"/>
      <c r="UVY30" s="112"/>
      <c r="UVZ30" s="112"/>
      <c r="UWA30" s="112"/>
      <c r="UWB30" s="112"/>
      <c r="UWC30" s="112"/>
      <c r="UWD30" s="112"/>
      <c r="UWE30" s="112"/>
      <c r="UWF30" s="112"/>
      <c r="UWG30" s="112"/>
      <c r="UWH30" s="112"/>
      <c r="UWI30" s="112"/>
      <c r="UWJ30" s="112"/>
      <c r="UWK30" s="112"/>
      <c r="UWL30" s="112"/>
      <c r="UWM30" s="112"/>
      <c r="UWN30" s="112"/>
      <c r="UWO30" s="112"/>
      <c r="UWP30" s="112"/>
      <c r="UWQ30" s="112"/>
      <c r="UWR30" s="112"/>
      <c r="UWS30" s="112"/>
      <c r="UWT30" s="112"/>
      <c r="UWU30" s="112"/>
      <c r="UWV30" s="112"/>
      <c r="UWW30" s="112"/>
      <c r="UWX30" s="112"/>
      <c r="UWY30" s="112"/>
      <c r="UWZ30" s="112"/>
      <c r="UXA30" s="112"/>
      <c r="UXB30" s="112"/>
      <c r="UXC30" s="112"/>
      <c r="UXD30" s="112"/>
      <c r="UXE30" s="112"/>
      <c r="UXF30" s="112"/>
      <c r="UXG30" s="112"/>
      <c r="UXH30" s="112"/>
      <c r="UXI30" s="112"/>
      <c r="UXJ30" s="112"/>
      <c r="UXK30" s="112"/>
      <c r="UXL30" s="112"/>
      <c r="UXM30" s="112"/>
      <c r="UXN30" s="112"/>
      <c r="UXO30" s="112"/>
      <c r="UXP30" s="112"/>
      <c r="UXQ30" s="112"/>
      <c r="UXR30" s="112"/>
      <c r="UXS30" s="112"/>
      <c r="UXT30" s="112"/>
      <c r="UXU30" s="112"/>
      <c r="UXV30" s="112"/>
      <c r="UXW30" s="112"/>
      <c r="UXX30" s="112"/>
      <c r="UXY30" s="112"/>
      <c r="UXZ30" s="112"/>
      <c r="UYA30" s="112"/>
      <c r="UYB30" s="112"/>
      <c r="UYC30" s="112"/>
      <c r="UYD30" s="112"/>
      <c r="UYE30" s="112"/>
      <c r="UYF30" s="112"/>
      <c r="UYG30" s="112"/>
      <c r="UYH30" s="112"/>
      <c r="UYI30" s="112"/>
      <c r="UYJ30" s="112"/>
      <c r="UYK30" s="112"/>
      <c r="UYL30" s="112"/>
      <c r="UYM30" s="112"/>
      <c r="UYN30" s="112"/>
      <c r="UYO30" s="112"/>
      <c r="UYP30" s="112"/>
      <c r="UYQ30" s="112"/>
      <c r="UYR30" s="112"/>
      <c r="UYS30" s="112"/>
      <c r="UYT30" s="112"/>
      <c r="UYU30" s="112"/>
      <c r="UYV30" s="112"/>
      <c r="UYW30" s="112"/>
      <c r="UYX30" s="112"/>
      <c r="UYY30" s="112"/>
      <c r="UYZ30" s="112"/>
      <c r="UZA30" s="112"/>
      <c r="UZB30" s="112"/>
      <c r="UZC30" s="112"/>
      <c r="UZD30" s="112"/>
      <c r="UZE30" s="112"/>
      <c r="UZF30" s="112"/>
      <c r="UZG30" s="112"/>
      <c r="UZH30" s="112"/>
      <c r="UZI30" s="112"/>
      <c r="UZJ30" s="112"/>
      <c r="UZK30" s="112"/>
      <c r="UZL30" s="112"/>
      <c r="UZM30" s="112"/>
      <c r="UZN30" s="112"/>
      <c r="UZO30" s="112"/>
      <c r="UZP30" s="112"/>
      <c r="UZQ30" s="112"/>
      <c r="UZR30" s="112"/>
      <c r="UZS30" s="112"/>
      <c r="UZT30" s="112"/>
      <c r="UZU30" s="112"/>
      <c r="UZV30" s="112"/>
      <c r="UZW30" s="112"/>
      <c r="UZX30" s="112"/>
      <c r="UZY30" s="112"/>
      <c r="UZZ30" s="112"/>
      <c r="VAA30" s="112"/>
      <c r="VAB30" s="112"/>
      <c r="VAC30" s="112"/>
      <c r="VAD30" s="112"/>
      <c r="VAE30" s="112"/>
      <c r="VAF30" s="112"/>
      <c r="VAG30" s="112"/>
      <c r="VAH30" s="112"/>
      <c r="VAI30" s="112"/>
      <c r="VAJ30" s="112"/>
      <c r="VAK30" s="112"/>
      <c r="VAL30" s="112"/>
      <c r="VAM30" s="112"/>
      <c r="VAN30" s="112"/>
      <c r="VAO30" s="112"/>
      <c r="VAP30" s="112"/>
      <c r="VAQ30" s="112"/>
      <c r="VAR30" s="112"/>
      <c r="VAS30" s="112"/>
      <c r="VAT30" s="112"/>
      <c r="VAU30" s="112"/>
      <c r="VAV30" s="112"/>
      <c r="VAW30" s="112"/>
      <c r="VAX30" s="112"/>
      <c r="VAY30" s="112"/>
      <c r="VAZ30" s="112"/>
      <c r="VBA30" s="112"/>
      <c r="VBB30" s="112"/>
      <c r="VBC30" s="112"/>
      <c r="VBD30" s="112"/>
      <c r="VBE30" s="112"/>
      <c r="VBF30" s="112"/>
      <c r="VBG30" s="112"/>
      <c r="VBH30" s="112"/>
      <c r="VBI30" s="112"/>
      <c r="VBJ30" s="112"/>
      <c r="VBK30" s="112"/>
      <c r="VBL30" s="112"/>
      <c r="VBM30" s="112"/>
      <c r="VBN30" s="112"/>
      <c r="VBO30" s="112"/>
      <c r="VBP30" s="112"/>
      <c r="VBQ30" s="112"/>
      <c r="VBR30" s="112"/>
      <c r="VBS30" s="112"/>
      <c r="VBT30" s="112"/>
      <c r="VBU30" s="112"/>
      <c r="VBV30" s="112"/>
      <c r="VBW30" s="112"/>
      <c r="VBX30" s="112"/>
      <c r="VBY30" s="112"/>
      <c r="VBZ30" s="112"/>
      <c r="VCA30" s="112"/>
      <c r="VCB30" s="112"/>
      <c r="VCC30" s="112"/>
      <c r="VCD30" s="112"/>
      <c r="VCE30" s="112"/>
      <c r="VCF30" s="112"/>
      <c r="VCG30" s="112"/>
      <c r="VCH30" s="112"/>
      <c r="VCI30" s="112"/>
      <c r="VCJ30" s="112"/>
      <c r="VCK30" s="112"/>
      <c r="VCL30" s="112"/>
      <c r="VCM30" s="112"/>
      <c r="VCN30" s="112"/>
      <c r="VCO30" s="112"/>
      <c r="VCP30" s="112"/>
      <c r="VCQ30" s="112"/>
      <c r="VCR30" s="112"/>
      <c r="VCS30" s="112"/>
      <c r="VCT30" s="112"/>
      <c r="VCU30" s="112"/>
      <c r="VCV30" s="112"/>
      <c r="VCW30" s="112"/>
      <c r="VCX30" s="112"/>
      <c r="VCY30" s="112"/>
      <c r="VCZ30" s="112"/>
      <c r="VDA30" s="112"/>
      <c r="VDB30" s="112"/>
      <c r="VDC30" s="112"/>
      <c r="VDD30" s="112"/>
      <c r="VDE30" s="112"/>
      <c r="VDF30" s="112"/>
      <c r="VDG30" s="112"/>
      <c r="VDH30" s="112"/>
      <c r="VDI30" s="112"/>
      <c r="VDJ30" s="112"/>
      <c r="VDK30" s="112"/>
      <c r="VDL30" s="112"/>
      <c r="VDM30" s="112"/>
      <c r="VDN30" s="112"/>
      <c r="VDO30" s="112"/>
      <c r="VDP30" s="112"/>
      <c r="VDQ30" s="112"/>
      <c r="VDR30" s="112"/>
      <c r="VDS30" s="112"/>
      <c r="VDT30" s="112"/>
      <c r="VDU30" s="112"/>
      <c r="VDV30" s="112"/>
      <c r="VDW30" s="112"/>
      <c r="VDX30" s="112"/>
      <c r="VDY30" s="112"/>
      <c r="VDZ30" s="112"/>
      <c r="VEA30" s="112"/>
      <c r="VEB30" s="112"/>
      <c r="VEC30" s="112"/>
      <c r="VED30" s="112"/>
      <c r="VEE30" s="112"/>
      <c r="VEF30" s="112"/>
      <c r="VEG30" s="112"/>
      <c r="VEH30" s="112"/>
      <c r="VEI30" s="112"/>
      <c r="VEJ30" s="112"/>
      <c r="VEK30" s="112"/>
      <c r="VEL30" s="112"/>
      <c r="VEM30" s="112"/>
      <c r="VEN30" s="112"/>
      <c r="VEO30" s="112"/>
      <c r="VEP30" s="112"/>
      <c r="VEQ30" s="112"/>
      <c r="VER30" s="112"/>
      <c r="VES30" s="112"/>
      <c r="VET30" s="112"/>
      <c r="VEU30" s="112"/>
      <c r="VEV30" s="112"/>
      <c r="VEW30" s="112"/>
      <c r="VEX30" s="112"/>
      <c r="VEY30" s="112"/>
      <c r="VEZ30" s="112"/>
      <c r="VFA30" s="112"/>
      <c r="VFB30" s="112"/>
      <c r="VFC30" s="112"/>
      <c r="VFD30" s="112"/>
      <c r="VFE30" s="112"/>
      <c r="VFF30" s="112"/>
      <c r="VFG30" s="112"/>
      <c r="VFH30" s="112"/>
      <c r="VFI30" s="112"/>
      <c r="VFJ30" s="112"/>
      <c r="VFK30" s="112"/>
      <c r="VFL30" s="112"/>
      <c r="VFM30" s="112"/>
      <c r="VFN30" s="112"/>
      <c r="VFO30" s="112"/>
      <c r="VFP30" s="112"/>
      <c r="VFQ30" s="112"/>
      <c r="VFR30" s="112"/>
      <c r="VFS30" s="112"/>
      <c r="VFT30" s="112"/>
      <c r="VFU30" s="112"/>
      <c r="VFV30" s="112"/>
      <c r="VFW30" s="112"/>
      <c r="VFX30" s="112"/>
      <c r="VFY30" s="112"/>
      <c r="VFZ30" s="112"/>
      <c r="VGA30" s="112"/>
      <c r="VGB30" s="112"/>
      <c r="VGC30" s="112"/>
      <c r="VGD30" s="112"/>
      <c r="VGE30" s="112"/>
      <c r="VGF30" s="112"/>
      <c r="VGG30" s="112"/>
      <c r="VGH30" s="112"/>
      <c r="VGI30" s="112"/>
      <c r="VGJ30" s="112"/>
      <c r="VGK30" s="112"/>
      <c r="VGL30" s="112"/>
      <c r="VGM30" s="112"/>
      <c r="VGN30" s="112"/>
      <c r="VGO30" s="112"/>
      <c r="VGP30" s="112"/>
      <c r="VGQ30" s="112"/>
      <c r="VGR30" s="112"/>
      <c r="VGS30" s="112"/>
      <c r="VGT30" s="112"/>
      <c r="VGU30" s="112"/>
      <c r="VGV30" s="112"/>
      <c r="VGW30" s="112"/>
      <c r="VGX30" s="112"/>
      <c r="VGY30" s="112"/>
      <c r="VGZ30" s="112"/>
      <c r="VHA30" s="112"/>
      <c r="VHB30" s="112"/>
      <c r="VHC30" s="112"/>
      <c r="VHD30" s="112"/>
      <c r="VHE30" s="112"/>
      <c r="VHF30" s="112"/>
      <c r="VHG30" s="112"/>
      <c r="VHH30" s="112"/>
      <c r="VHI30" s="112"/>
      <c r="VHJ30" s="112"/>
      <c r="VHK30" s="112"/>
      <c r="VHL30" s="112"/>
      <c r="VHM30" s="112"/>
      <c r="VHN30" s="112"/>
      <c r="VHO30" s="112"/>
      <c r="VHP30" s="112"/>
      <c r="VHQ30" s="112"/>
      <c r="VHR30" s="112"/>
      <c r="VHS30" s="112"/>
      <c r="VHT30" s="112"/>
      <c r="VHU30" s="112"/>
      <c r="VHV30" s="112"/>
      <c r="VHW30" s="112"/>
      <c r="VHX30" s="112"/>
      <c r="VHY30" s="112"/>
      <c r="VHZ30" s="112"/>
      <c r="VIA30" s="112"/>
      <c r="VIB30" s="112"/>
      <c r="VIC30" s="112"/>
      <c r="VID30" s="112"/>
      <c r="VIE30" s="112"/>
      <c r="VIF30" s="112"/>
      <c r="VIG30" s="112"/>
      <c r="VIH30" s="112"/>
      <c r="VII30" s="112"/>
      <c r="VIJ30" s="112"/>
      <c r="VIK30" s="112"/>
      <c r="VIL30" s="112"/>
      <c r="VIM30" s="112"/>
      <c r="VIN30" s="112"/>
      <c r="VIO30" s="112"/>
      <c r="VIP30" s="112"/>
      <c r="VIQ30" s="112"/>
      <c r="VIR30" s="112"/>
      <c r="VIS30" s="112"/>
      <c r="VIT30" s="112"/>
      <c r="VIU30" s="112"/>
      <c r="VIV30" s="112"/>
      <c r="VIW30" s="112"/>
      <c r="VIX30" s="112"/>
      <c r="VIY30" s="112"/>
      <c r="VIZ30" s="112"/>
      <c r="VJA30" s="112"/>
      <c r="VJB30" s="112"/>
      <c r="VJC30" s="112"/>
      <c r="VJD30" s="112"/>
      <c r="VJE30" s="112"/>
      <c r="VJF30" s="112"/>
      <c r="VJG30" s="112"/>
      <c r="VJH30" s="112"/>
      <c r="VJI30" s="112"/>
      <c r="VJJ30" s="112"/>
      <c r="VJK30" s="112"/>
      <c r="VJL30" s="112"/>
      <c r="VJM30" s="112"/>
      <c r="VJN30" s="112"/>
      <c r="VJO30" s="112"/>
      <c r="VJP30" s="112"/>
      <c r="VJQ30" s="112"/>
      <c r="VJR30" s="112"/>
      <c r="VJS30" s="112"/>
      <c r="VJT30" s="112"/>
      <c r="VJU30" s="112"/>
      <c r="VJV30" s="112"/>
      <c r="VJW30" s="112"/>
      <c r="VJX30" s="112"/>
      <c r="VJY30" s="112"/>
      <c r="VJZ30" s="112"/>
      <c r="VKA30" s="112"/>
      <c r="VKB30" s="112"/>
      <c r="VKC30" s="112"/>
      <c r="VKD30" s="112"/>
      <c r="VKE30" s="112"/>
      <c r="VKF30" s="112"/>
      <c r="VKG30" s="112"/>
      <c r="VKH30" s="112"/>
      <c r="VKI30" s="112"/>
      <c r="VKJ30" s="112"/>
      <c r="VKK30" s="112"/>
      <c r="VKL30" s="112"/>
      <c r="VKM30" s="112"/>
      <c r="VKN30" s="112"/>
      <c r="VKO30" s="112"/>
      <c r="VKP30" s="112"/>
      <c r="VKQ30" s="112"/>
      <c r="VKR30" s="112"/>
      <c r="VKS30" s="112"/>
      <c r="VKT30" s="112"/>
      <c r="VKU30" s="112"/>
      <c r="VKV30" s="112"/>
      <c r="VKW30" s="112"/>
      <c r="VKX30" s="112"/>
      <c r="VKY30" s="112"/>
      <c r="VKZ30" s="112"/>
      <c r="VLA30" s="112"/>
      <c r="VLB30" s="112"/>
      <c r="VLC30" s="112"/>
      <c r="VLD30" s="112"/>
      <c r="VLE30" s="112"/>
      <c r="VLF30" s="112"/>
      <c r="VLG30" s="112"/>
      <c r="VLH30" s="112"/>
      <c r="VLI30" s="112"/>
      <c r="VLJ30" s="112"/>
      <c r="VLK30" s="112"/>
      <c r="VLL30" s="112"/>
      <c r="VLM30" s="112"/>
      <c r="VLN30" s="112"/>
      <c r="VLO30" s="112"/>
      <c r="VLP30" s="112"/>
      <c r="VLQ30" s="112"/>
      <c r="VLR30" s="112"/>
      <c r="VLS30" s="112"/>
      <c r="VLT30" s="112"/>
      <c r="VLU30" s="112"/>
      <c r="VLV30" s="112"/>
      <c r="VLW30" s="112"/>
      <c r="VLX30" s="112"/>
      <c r="VLY30" s="112"/>
      <c r="VLZ30" s="112"/>
      <c r="VMA30" s="112"/>
      <c r="VMB30" s="112"/>
      <c r="VMC30" s="112"/>
      <c r="VMD30" s="112"/>
      <c r="VME30" s="112"/>
      <c r="VMF30" s="112"/>
      <c r="VMG30" s="112"/>
      <c r="VMH30" s="112"/>
      <c r="VMI30" s="112"/>
      <c r="VMJ30" s="112"/>
      <c r="VMK30" s="112"/>
      <c r="VML30" s="112"/>
      <c r="VMM30" s="112"/>
      <c r="VMN30" s="112"/>
      <c r="VMO30" s="112"/>
      <c r="VMP30" s="112"/>
      <c r="VMQ30" s="112"/>
      <c r="VMR30" s="112"/>
      <c r="VMS30" s="112"/>
      <c r="VMT30" s="112"/>
      <c r="VMU30" s="112"/>
      <c r="VMV30" s="112"/>
      <c r="VMW30" s="112"/>
      <c r="VMX30" s="112"/>
      <c r="VMY30" s="112"/>
      <c r="VMZ30" s="112"/>
      <c r="VNA30" s="112"/>
      <c r="VNB30" s="112"/>
      <c r="VNC30" s="112"/>
      <c r="VND30" s="112"/>
      <c r="VNE30" s="112"/>
      <c r="VNF30" s="112"/>
      <c r="VNG30" s="112"/>
      <c r="VNH30" s="112"/>
      <c r="VNI30" s="112"/>
      <c r="VNJ30" s="112"/>
      <c r="VNK30" s="112"/>
      <c r="VNL30" s="112"/>
      <c r="VNM30" s="112"/>
      <c r="VNN30" s="112"/>
      <c r="VNO30" s="112"/>
      <c r="VNP30" s="112"/>
      <c r="VNQ30" s="112"/>
      <c r="VNR30" s="112"/>
      <c r="VNS30" s="112"/>
      <c r="VNT30" s="112"/>
      <c r="VNU30" s="112"/>
      <c r="VNV30" s="112"/>
      <c r="VNW30" s="112"/>
      <c r="VNX30" s="112"/>
      <c r="VNY30" s="112"/>
      <c r="VNZ30" s="112"/>
      <c r="VOA30" s="112"/>
      <c r="VOB30" s="112"/>
      <c r="VOC30" s="112"/>
      <c r="VOD30" s="112"/>
      <c r="VOE30" s="112"/>
      <c r="VOF30" s="112"/>
      <c r="VOG30" s="112"/>
      <c r="VOH30" s="112"/>
      <c r="VOI30" s="112"/>
      <c r="VOJ30" s="112"/>
      <c r="VOK30" s="112"/>
      <c r="VOL30" s="112"/>
      <c r="VOM30" s="112"/>
      <c r="VON30" s="112"/>
      <c r="VOO30" s="112"/>
      <c r="VOP30" s="112"/>
      <c r="VOQ30" s="112"/>
      <c r="VOR30" s="112"/>
      <c r="VOS30" s="112"/>
      <c r="VOT30" s="112"/>
      <c r="VOU30" s="112"/>
      <c r="VOV30" s="112"/>
      <c r="VOW30" s="112"/>
      <c r="VOX30" s="112"/>
      <c r="VOY30" s="112"/>
      <c r="VOZ30" s="112"/>
      <c r="VPA30" s="112"/>
      <c r="VPB30" s="112"/>
      <c r="VPC30" s="112"/>
      <c r="VPD30" s="112"/>
      <c r="VPE30" s="112"/>
      <c r="VPF30" s="112"/>
      <c r="VPG30" s="112"/>
      <c r="VPH30" s="112"/>
      <c r="VPI30" s="112"/>
      <c r="VPJ30" s="112"/>
      <c r="VPK30" s="112"/>
      <c r="VPL30" s="112"/>
      <c r="VPM30" s="112"/>
      <c r="VPN30" s="112"/>
      <c r="VPO30" s="112"/>
      <c r="VPP30" s="112"/>
      <c r="VPQ30" s="112"/>
      <c r="VPR30" s="112"/>
      <c r="VPS30" s="112"/>
      <c r="VPT30" s="112"/>
      <c r="VPU30" s="112"/>
      <c r="VPV30" s="112"/>
      <c r="VPW30" s="112"/>
      <c r="VPX30" s="112"/>
      <c r="VPY30" s="112"/>
      <c r="VPZ30" s="112"/>
      <c r="VQA30" s="112"/>
      <c r="VQB30" s="112"/>
      <c r="VQC30" s="112"/>
      <c r="VQD30" s="112"/>
      <c r="VQE30" s="112"/>
      <c r="VQF30" s="112"/>
      <c r="VQG30" s="112"/>
      <c r="VQH30" s="112"/>
      <c r="VQI30" s="112"/>
      <c r="VQJ30" s="112"/>
      <c r="VQK30" s="112"/>
      <c r="VQL30" s="112"/>
      <c r="VQM30" s="112"/>
      <c r="VQN30" s="112"/>
      <c r="VQO30" s="112"/>
      <c r="VQP30" s="112"/>
      <c r="VQQ30" s="112"/>
      <c r="VQR30" s="112"/>
      <c r="VQS30" s="112"/>
      <c r="VQT30" s="112"/>
      <c r="VQU30" s="112"/>
      <c r="VQV30" s="112"/>
      <c r="VQW30" s="112"/>
      <c r="VQX30" s="112"/>
      <c r="VQY30" s="112"/>
      <c r="VQZ30" s="112"/>
      <c r="VRA30" s="112"/>
      <c r="VRB30" s="112"/>
      <c r="VRC30" s="112"/>
      <c r="VRD30" s="112"/>
      <c r="VRE30" s="112"/>
      <c r="VRF30" s="112"/>
      <c r="VRG30" s="112"/>
      <c r="VRH30" s="112"/>
      <c r="VRI30" s="112"/>
      <c r="VRJ30" s="112"/>
      <c r="VRK30" s="112"/>
      <c r="VRL30" s="112"/>
      <c r="VRM30" s="112"/>
      <c r="VRN30" s="112"/>
      <c r="VRO30" s="112"/>
      <c r="VRP30" s="112"/>
      <c r="VRQ30" s="112"/>
      <c r="VRR30" s="112"/>
      <c r="VRS30" s="112"/>
      <c r="VRT30" s="112"/>
      <c r="VRU30" s="112"/>
      <c r="VRV30" s="112"/>
      <c r="VRW30" s="112"/>
      <c r="VRX30" s="112"/>
      <c r="VRY30" s="112"/>
      <c r="VRZ30" s="112"/>
      <c r="VSA30" s="112"/>
      <c r="VSB30" s="112"/>
      <c r="VSC30" s="112"/>
      <c r="VSD30" s="112"/>
      <c r="VSE30" s="112"/>
      <c r="VSF30" s="112"/>
      <c r="VSG30" s="112"/>
      <c r="VSH30" s="112"/>
      <c r="VSI30" s="112"/>
      <c r="VSJ30" s="112"/>
      <c r="VSK30" s="112"/>
      <c r="VSL30" s="112"/>
      <c r="VSM30" s="112"/>
      <c r="VSN30" s="112"/>
      <c r="VSO30" s="112"/>
      <c r="VSP30" s="112"/>
      <c r="VSQ30" s="112"/>
      <c r="VSR30" s="112"/>
      <c r="VSS30" s="112"/>
      <c r="VST30" s="112"/>
      <c r="VSU30" s="112"/>
      <c r="VSV30" s="112"/>
      <c r="VSW30" s="112"/>
      <c r="VSX30" s="112"/>
      <c r="VSY30" s="112"/>
      <c r="VSZ30" s="112"/>
      <c r="VTA30" s="112"/>
      <c r="VTB30" s="112"/>
      <c r="VTC30" s="112"/>
      <c r="VTD30" s="112"/>
      <c r="VTE30" s="112"/>
      <c r="VTF30" s="112"/>
      <c r="VTG30" s="112"/>
      <c r="VTH30" s="112"/>
      <c r="VTI30" s="112"/>
      <c r="VTJ30" s="112"/>
      <c r="VTK30" s="112"/>
      <c r="VTL30" s="112"/>
      <c r="VTM30" s="112"/>
      <c r="VTN30" s="112"/>
      <c r="VTO30" s="112"/>
      <c r="VTP30" s="112"/>
      <c r="VTQ30" s="112"/>
      <c r="VTR30" s="112"/>
      <c r="VTS30" s="112"/>
      <c r="VTT30" s="112"/>
      <c r="VTU30" s="112"/>
      <c r="VTV30" s="112"/>
      <c r="VTW30" s="112"/>
      <c r="VTX30" s="112"/>
      <c r="VTY30" s="112"/>
      <c r="VTZ30" s="112"/>
      <c r="VUA30" s="112"/>
      <c r="VUB30" s="112"/>
      <c r="VUC30" s="112"/>
      <c r="VUD30" s="112"/>
      <c r="VUE30" s="112"/>
      <c r="VUF30" s="112"/>
      <c r="VUG30" s="112"/>
      <c r="VUH30" s="112"/>
      <c r="VUI30" s="112"/>
      <c r="VUJ30" s="112"/>
      <c r="VUK30" s="112"/>
      <c r="VUL30" s="112"/>
      <c r="VUM30" s="112"/>
      <c r="VUN30" s="112"/>
      <c r="VUO30" s="112"/>
      <c r="VUP30" s="112"/>
      <c r="VUQ30" s="112"/>
      <c r="VUR30" s="112"/>
      <c r="VUS30" s="112"/>
      <c r="VUT30" s="112"/>
      <c r="VUU30" s="112"/>
      <c r="VUV30" s="112"/>
      <c r="VUW30" s="112"/>
      <c r="VUX30" s="112"/>
      <c r="VUY30" s="112"/>
      <c r="VUZ30" s="112"/>
      <c r="VVA30" s="112"/>
      <c r="VVB30" s="112"/>
      <c r="VVC30" s="112"/>
      <c r="VVD30" s="112"/>
      <c r="VVE30" s="112"/>
      <c r="VVF30" s="112"/>
      <c r="VVG30" s="112"/>
      <c r="VVH30" s="112"/>
      <c r="VVI30" s="112"/>
      <c r="VVJ30" s="112"/>
      <c r="VVK30" s="112"/>
      <c r="VVL30" s="112"/>
      <c r="VVM30" s="112"/>
      <c r="VVN30" s="112"/>
      <c r="VVO30" s="112"/>
      <c r="VVP30" s="112"/>
      <c r="VVQ30" s="112"/>
      <c r="VVR30" s="112"/>
      <c r="VVS30" s="112"/>
      <c r="VVT30" s="112"/>
      <c r="VVU30" s="112"/>
      <c r="VVV30" s="112"/>
      <c r="VVW30" s="112"/>
      <c r="VVX30" s="112"/>
      <c r="VVY30" s="112"/>
      <c r="VVZ30" s="112"/>
      <c r="VWA30" s="112"/>
      <c r="VWB30" s="112"/>
      <c r="VWC30" s="112"/>
      <c r="VWD30" s="112"/>
      <c r="VWE30" s="112"/>
      <c r="VWF30" s="112"/>
      <c r="VWG30" s="112"/>
      <c r="VWH30" s="112"/>
      <c r="VWI30" s="112"/>
      <c r="VWJ30" s="112"/>
      <c r="VWK30" s="112"/>
      <c r="VWL30" s="112"/>
      <c r="VWM30" s="112"/>
      <c r="VWN30" s="112"/>
      <c r="VWO30" s="112"/>
      <c r="VWP30" s="112"/>
      <c r="VWQ30" s="112"/>
      <c r="VWR30" s="112"/>
      <c r="VWS30" s="112"/>
      <c r="VWT30" s="112"/>
      <c r="VWU30" s="112"/>
      <c r="VWV30" s="112"/>
      <c r="VWW30" s="112"/>
      <c r="VWX30" s="112"/>
      <c r="VWY30" s="112"/>
      <c r="VWZ30" s="112"/>
      <c r="VXA30" s="112"/>
      <c r="VXB30" s="112"/>
      <c r="VXC30" s="112"/>
      <c r="VXD30" s="112"/>
      <c r="VXE30" s="112"/>
      <c r="VXF30" s="112"/>
      <c r="VXG30" s="112"/>
      <c r="VXH30" s="112"/>
      <c r="VXI30" s="112"/>
      <c r="VXJ30" s="112"/>
      <c r="VXK30" s="112"/>
      <c r="VXL30" s="112"/>
      <c r="VXM30" s="112"/>
      <c r="VXN30" s="112"/>
      <c r="VXO30" s="112"/>
      <c r="VXP30" s="112"/>
      <c r="VXQ30" s="112"/>
      <c r="VXR30" s="112"/>
      <c r="VXS30" s="112"/>
      <c r="VXT30" s="112"/>
      <c r="VXU30" s="112"/>
      <c r="VXV30" s="112"/>
      <c r="VXW30" s="112"/>
      <c r="VXX30" s="112"/>
      <c r="VXY30" s="112"/>
      <c r="VXZ30" s="112"/>
      <c r="VYA30" s="112"/>
      <c r="VYB30" s="112"/>
      <c r="VYC30" s="112"/>
      <c r="VYD30" s="112"/>
      <c r="VYE30" s="112"/>
      <c r="VYF30" s="112"/>
      <c r="VYG30" s="112"/>
      <c r="VYH30" s="112"/>
      <c r="VYI30" s="112"/>
      <c r="VYJ30" s="112"/>
      <c r="VYK30" s="112"/>
      <c r="VYL30" s="112"/>
      <c r="VYM30" s="112"/>
      <c r="VYN30" s="112"/>
      <c r="VYO30" s="112"/>
      <c r="VYP30" s="112"/>
      <c r="VYQ30" s="112"/>
      <c r="VYR30" s="112"/>
      <c r="VYS30" s="112"/>
      <c r="VYT30" s="112"/>
      <c r="VYU30" s="112"/>
      <c r="VYV30" s="112"/>
      <c r="VYW30" s="112"/>
      <c r="VYX30" s="112"/>
      <c r="VYY30" s="112"/>
      <c r="VYZ30" s="112"/>
      <c r="VZA30" s="112"/>
      <c r="VZB30" s="112"/>
      <c r="VZC30" s="112"/>
      <c r="VZD30" s="112"/>
      <c r="VZE30" s="112"/>
      <c r="VZF30" s="112"/>
      <c r="VZG30" s="112"/>
      <c r="VZH30" s="112"/>
      <c r="VZI30" s="112"/>
      <c r="VZJ30" s="112"/>
      <c r="VZK30" s="112"/>
      <c r="VZL30" s="112"/>
      <c r="VZM30" s="112"/>
      <c r="VZN30" s="112"/>
      <c r="VZO30" s="112"/>
      <c r="VZP30" s="112"/>
      <c r="VZQ30" s="112"/>
      <c r="VZR30" s="112"/>
      <c r="VZS30" s="112"/>
      <c r="VZT30" s="112"/>
      <c r="VZU30" s="112"/>
      <c r="VZV30" s="112"/>
      <c r="VZW30" s="112"/>
      <c r="VZX30" s="112"/>
      <c r="VZY30" s="112"/>
      <c r="VZZ30" s="112"/>
      <c r="WAA30" s="112"/>
      <c r="WAB30" s="112"/>
      <c r="WAC30" s="112"/>
      <c r="WAD30" s="112"/>
      <c r="WAE30" s="112"/>
      <c r="WAF30" s="112"/>
      <c r="WAG30" s="112"/>
      <c r="WAH30" s="112"/>
      <c r="WAI30" s="112"/>
      <c r="WAJ30" s="112"/>
      <c r="WAK30" s="112"/>
      <c r="WAL30" s="112"/>
      <c r="WAM30" s="112"/>
      <c r="WAN30" s="112"/>
      <c r="WAO30" s="112"/>
      <c r="WAP30" s="112"/>
      <c r="WAQ30" s="112"/>
      <c r="WAR30" s="112"/>
      <c r="WAS30" s="112"/>
      <c r="WAT30" s="112"/>
      <c r="WAU30" s="112"/>
      <c r="WAV30" s="112"/>
      <c r="WAW30" s="112"/>
      <c r="WAX30" s="112"/>
      <c r="WAY30" s="112"/>
      <c r="WAZ30" s="112"/>
      <c r="WBA30" s="112"/>
      <c r="WBB30" s="112"/>
      <c r="WBC30" s="112"/>
      <c r="WBD30" s="112"/>
      <c r="WBE30" s="112"/>
      <c r="WBF30" s="112"/>
      <c r="WBG30" s="112"/>
      <c r="WBH30" s="112"/>
      <c r="WBI30" s="112"/>
      <c r="WBJ30" s="112"/>
      <c r="WBK30" s="112"/>
      <c r="WBL30" s="112"/>
      <c r="WBM30" s="112"/>
      <c r="WBN30" s="112"/>
      <c r="WBO30" s="112"/>
      <c r="WBP30" s="112"/>
      <c r="WBQ30" s="112"/>
      <c r="WBR30" s="112"/>
      <c r="WBS30" s="112"/>
      <c r="WBT30" s="112"/>
      <c r="WBU30" s="112"/>
      <c r="WBV30" s="112"/>
      <c r="WBW30" s="112"/>
      <c r="WBX30" s="112"/>
      <c r="WBY30" s="112"/>
      <c r="WBZ30" s="112"/>
      <c r="WCA30" s="112"/>
      <c r="WCB30" s="112"/>
      <c r="WCC30" s="112"/>
      <c r="WCD30" s="112"/>
      <c r="WCE30" s="112"/>
      <c r="WCF30" s="112"/>
      <c r="WCG30" s="112"/>
      <c r="WCH30" s="112"/>
      <c r="WCI30" s="112"/>
      <c r="WCJ30" s="112"/>
      <c r="WCK30" s="112"/>
      <c r="WCL30" s="112"/>
      <c r="WCM30" s="112"/>
      <c r="WCN30" s="112"/>
      <c r="WCO30" s="112"/>
      <c r="WCP30" s="112"/>
      <c r="WCQ30" s="112"/>
      <c r="WCR30" s="112"/>
      <c r="WCS30" s="112"/>
      <c r="WCT30" s="112"/>
      <c r="WCU30" s="112"/>
      <c r="WCV30" s="112"/>
      <c r="WCW30" s="112"/>
      <c r="WCX30" s="112"/>
      <c r="WCY30" s="112"/>
      <c r="WCZ30" s="112"/>
      <c r="WDA30" s="112"/>
      <c r="WDB30" s="112"/>
      <c r="WDC30" s="112"/>
      <c r="WDD30" s="112"/>
      <c r="WDE30" s="112"/>
      <c r="WDF30" s="112"/>
      <c r="WDG30" s="112"/>
      <c r="WDH30" s="112"/>
      <c r="WDI30" s="112"/>
      <c r="WDJ30" s="112"/>
      <c r="WDK30" s="112"/>
      <c r="WDL30" s="112"/>
      <c r="WDM30" s="112"/>
      <c r="WDN30" s="112"/>
      <c r="WDO30" s="112"/>
      <c r="WDP30" s="112"/>
      <c r="WDQ30" s="112"/>
      <c r="WDR30" s="112"/>
      <c r="WDS30" s="112"/>
      <c r="WDT30" s="112"/>
      <c r="WDU30" s="112"/>
      <c r="WDV30" s="112"/>
      <c r="WDW30" s="112"/>
      <c r="WDX30" s="112"/>
      <c r="WDY30" s="112"/>
      <c r="WDZ30" s="112"/>
      <c r="WEA30" s="112"/>
      <c r="WEB30" s="112"/>
      <c r="WEC30" s="112"/>
      <c r="WED30" s="112"/>
      <c r="WEE30" s="112"/>
      <c r="WEF30" s="112"/>
      <c r="WEG30" s="112"/>
      <c r="WEH30" s="112"/>
      <c r="WEI30" s="112"/>
      <c r="WEJ30" s="112"/>
      <c r="WEK30" s="112"/>
      <c r="WEL30" s="112"/>
      <c r="WEM30" s="112"/>
      <c r="WEN30" s="112"/>
      <c r="WEO30" s="112"/>
      <c r="WEP30" s="112"/>
      <c r="WEQ30" s="112"/>
      <c r="WER30" s="112"/>
      <c r="WES30" s="112"/>
      <c r="WET30" s="112"/>
      <c r="WEU30" s="112"/>
      <c r="WEV30" s="112"/>
      <c r="WEW30" s="112"/>
      <c r="WEX30" s="112"/>
      <c r="WEY30" s="112"/>
      <c r="WEZ30" s="112"/>
      <c r="WFA30" s="112"/>
      <c r="WFB30" s="112"/>
      <c r="WFC30" s="112"/>
      <c r="WFD30" s="112"/>
      <c r="WFE30" s="112"/>
      <c r="WFF30" s="112"/>
      <c r="WFG30" s="112"/>
      <c r="WFH30" s="112"/>
      <c r="WFI30" s="112"/>
      <c r="WFJ30" s="112"/>
      <c r="WFK30" s="112"/>
      <c r="WFL30" s="112"/>
      <c r="WFM30" s="112"/>
      <c r="WFN30" s="112"/>
      <c r="WFO30" s="112"/>
      <c r="WFP30" s="112"/>
      <c r="WFQ30" s="112"/>
      <c r="WFR30" s="112"/>
      <c r="WFS30" s="112"/>
      <c r="WFT30" s="112"/>
      <c r="WFU30" s="112"/>
      <c r="WFV30" s="112"/>
      <c r="WFW30" s="112"/>
      <c r="WFX30" s="112"/>
      <c r="WFY30" s="112"/>
      <c r="WFZ30" s="112"/>
      <c r="WGA30" s="112"/>
      <c r="WGB30" s="112"/>
      <c r="WGC30" s="112"/>
      <c r="WGD30" s="112"/>
      <c r="WGE30" s="112"/>
      <c r="WGF30" s="112"/>
      <c r="WGG30" s="112"/>
      <c r="WGH30" s="112"/>
      <c r="WGI30" s="112"/>
      <c r="WGJ30" s="112"/>
      <c r="WGK30" s="112"/>
      <c r="WGL30" s="112"/>
      <c r="WGM30" s="112"/>
      <c r="WGN30" s="112"/>
      <c r="WGO30" s="112"/>
      <c r="WGP30" s="112"/>
      <c r="WGQ30" s="112"/>
      <c r="WGR30" s="112"/>
      <c r="WGS30" s="112"/>
      <c r="WGT30" s="112"/>
      <c r="WGU30" s="112"/>
      <c r="WGV30" s="112"/>
      <c r="WGW30" s="112"/>
      <c r="WGX30" s="112"/>
      <c r="WGY30" s="112"/>
      <c r="WGZ30" s="112"/>
      <c r="WHA30" s="112"/>
      <c r="WHB30" s="112"/>
      <c r="WHC30" s="112"/>
      <c r="WHD30" s="112"/>
      <c r="WHE30" s="112"/>
      <c r="WHF30" s="112"/>
      <c r="WHG30" s="112"/>
      <c r="WHH30" s="112"/>
      <c r="WHI30" s="112"/>
      <c r="WHJ30" s="112"/>
      <c r="WHK30" s="112"/>
      <c r="WHL30" s="112"/>
      <c r="WHM30" s="112"/>
      <c r="WHN30" s="112"/>
      <c r="WHO30" s="112"/>
      <c r="WHP30" s="112"/>
      <c r="WHQ30" s="112"/>
      <c r="WHR30" s="112"/>
      <c r="WHS30" s="112"/>
      <c r="WHT30" s="112"/>
      <c r="WHU30" s="112"/>
      <c r="WHV30" s="112"/>
      <c r="WHW30" s="112"/>
      <c r="WHX30" s="112"/>
      <c r="WHY30" s="112"/>
      <c r="WHZ30" s="112"/>
      <c r="WIA30" s="112"/>
      <c r="WIB30" s="112"/>
      <c r="WIC30" s="112"/>
      <c r="WID30" s="112"/>
      <c r="WIE30" s="112"/>
      <c r="WIF30" s="112"/>
      <c r="WIG30" s="112"/>
      <c r="WIH30" s="112"/>
      <c r="WII30" s="112"/>
      <c r="WIJ30" s="112"/>
      <c r="WIK30" s="112"/>
      <c r="WIL30" s="112"/>
      <c r="WIM30" s="112"/>
      <c r="WIN30" s="112"/>
      <c r="WIO30" s="112"/>
      <c r="WIP30" s="112"/>
      <c r="WIQ30" s="112"/>
      <c r="WIR30" s="112"/>
      <c r="WIS30" s="112"/>
      <c r="WIT30" s="112"/>
      <c r="WIU30" s="112"/>
      <c r="WIV30" s="112"/>
      <c r="WIW30" s="112"/>
      <c r="WIX30" s="112"/>
      <c r="WIY30" s="112"/>
      <c r="WIZ30" s="112"/>
      <c r="WJA30" s="112"/>
      <c r="WJB30" s="112"/>
      <c r="WJC30" s="112"/>
      <c r="WJD30" s="112"/>
      <c r="WJE30" s="112"/>
      <c r="WJF30" s="112"/>
      <c r="WJG30" s="112"/>
      <c r="WJH30" s="112"/>
      <c r="WJI30" s="112"/>
      <c r="WJJ30" s="112"/>
      <c r="WJK30" s="112"/>
      <c r="WJL30" s="112"/>
      <c r="WJM30" s="112"/>
      <c r="WJN30" s="112"/>
      <c r="WJO30" s="112"/>
      <c r="WJP30" s="112"/>
      <c r="WJQ30" s="112"/>
      <c r="WJR30" s="112"/>
      <c r="WJS30" s="112"/>
      <c r="WJT30" s="112"/>
      <c r="WJU30" s="112"/>
      <c r="WJV30" s="112"/>
      <c r="WJW30" s="112"/>
      <c r="WJX30" s="112"/>
      <c r="WJY30" s="112"/>
      <c r="WJZ30" s="112"/>
      <c r="WKA30" s="112"/>
      <c r="WKB30" s="112"/>
      <c r="WKC30" s="112"/>
      <c r="WKD30" s="112"/>
      <c r="WKE30" s="112"/>
      <c r="WKF30" s="112"/>
      <c r="WKG30" s="112"/>
      <c r="WKH30" s="112"/>
      <c r="WKI30" s="112"/>
      <c r="WKJ30" s="112"/>
      <c r="WKK30" s="112"/>
      <c r="WKL30" s="112"/>
      <c r="WKM30" s="112"/>
      <c r="WKN30" s="112"/>
      <c r="WKO30" s="112"/>
      <c r="WKP30" s="112"/>
      <c r="WKQ30" s="112"/>
      <c r="WKR30" s="112"/>
      <c r="WKS30" s="112"/>
      <c r="WKT30" s="112"/>
      <c r="WKU30" s="112"/>
      <c r="WKV30" s="112"/>
      <c r="WKW30" s="112"/>
      <c r="WKX30" s="112"/>
      <c r="WKY30" s="112"/>
      <c r="WKZ30" s="112"/>
      <c r="WLA30" s="112"/>
      <c r="WLB30" s="112"/>
      <c r="WLC30" s="112"/>
      <c r="WLD30" s="112"/>
      <c r="WLE30" s="112"/>
      <c r="WLF30" s="112"/>
      <c r="WLG30" s="112"/>
      <c r="WLH30" s="112"/>
      <c r="WLI30" s="112"/>
      <c r="WLJ30" s="112"/>
      <c r="WLK30" s="112"/>
      <c r="WLL30" s="112"/>
      <c r="WLM30" s="112"/>
      <c r="WLN30" s="112"/>
      <c r="WLO30" s="112"/>
      <c r="WLP30" s="112"/>
      <c r="WLQ30" s="112"/>
      <c r="WLR30" s="112"/>
      <c r="WLS30" s="112"/>
      <c r="WLT30" s="112"/>
      <c r="WLU30" s="112"/>
      <c r="WLV30" s="112"/>
      <c r="WLW30" s="112"/>
      <c r="WLX30" s="112"/>
      <c r="WLY30" s="112"/>
      <c r="WLZ30" s="112"/>
      <c r="WMA30" s="112"/>
      <c r="WMB30" s="112"/>
      <c r="WMC30" s="112"/>
      <c r="WMD30" s="112"/>
      <c r="WME30" s="112"/>
      <c r="WMF30" s="112"/>
      <c r="WMG30" s="112"/>
      <c r="WMH30" s="112"/>
      <c r="WMI30" s="112"/>
      <c r="WMJ30" s="112"/>
      <c r="WMK30" s="112"/>
      <c r="WML30" s="112"/>
      <c r="WMM30" s="112"/>
      <c r="WMN30" s="112"/>
      <c r="WMO30" s="112"/>
      <c r="WMP30" s="112"/>
      <c r="WMQ30" s="112"/>
      <c r="WMR30" s="112"/>
      <c r="WMS30" s="112"/>
      <c r="WMT30" s="112"/>
      <c r="WMU30" s="112"/>
      <c r="WMV30" s="112"/>
      <c r="WMW30" s="112"/>
      <c r="WMX30" s="112"/>
      <c r="WMY30" s="112"/>
      <c r="WMZ30" s="112"/>
      <c r="WNA30" s="112"/>
      <c r="WNB30" s="112"/>
      <c r="WNC30" s="112"/>
      <c r="WND30" s="112"/>
      <c r="WNE30" s="112"/>
      <c r="WNF30" s="112"/>
      <c r="WNG30" s="112"/>
      <c r="WNH30" s="112"/>
      <c r="WNI30" s="112"/>
      <c r="WNJ30" s="112"/>
      <c r="WNK30" s="112"/>
      <c r="WNL30" s="112"/>
      <c r="WNM30" s="112"/>
      <c r="WNN30" s="112"/>
      <c r="WNO30" s="112"/>
      <c r="WNP30" s="112"/>
      <c r="WNQ30" s="112"/>
      <c r="WNR30" s="112"/>
      <c r="WNS30" s="112"/>
      <c r="WNT30" s="112"/>
      <c r="WNU30" s="112"/>
      <c r="WNV30" s="112"/>
      <c r="WNW30" s="112"/>
      <c r="WNX30" s="112"/>
      <c r="WNY30" s="112"/>
      <c r="WNZ30" s="112"/>
      <c r="WOA30" s="112"/>
      <c r="WOB30" s="112"/>
      <c r="WOC30" s="112"/>
      <c r="WOD30" s="112"/>
      <c r="WOE30" s="112"/>
      <c r="WOF30" s="112"/>
      <c r="WOG30" s="112"/>
      <c r="WOH30" s="112"/>
      <c r="WOI30" s="112"/>
      <c r="WOJ30" s="112"/>
      <c r="WOK30" s="112"/>
      <c r="WOL30" s="112"/>
      <c r="WOM30" s="112"/>
      <c r="WON30" s="112"/>
      <c r="WOO30" s="112"/>
      <c r="WOP30" s="112"/>
      <c r="WOQ30" s="112"/>
      <c r="WOR30" s="112"/>
      <c r="WOS30" s="112"/>
      <c r="WOT30" s="112"/>
      <c r="WOU30" s="112"/>
      <c r="WOV30" s="112"/>
      <c r="WOW30" s="112"/>
      <c r="WOX30" s="112"/>
      <c r="WOY30" s="112"/>
      <c r="WOZ30" s="112"/>
      <c r="WPA30" s="112"/>
      <c r="WPB30" s="112"/>
      <c r="WPC30" s="112"/>
      <c r="WPD30" s="112"/>
      <c r="WPE30" s="112"/>
      <c r="WPF30" s="112"/>
      <c r="WPG30" s="112"/>
      <c r="WPH30" s="112"/>
      <c r="WPI30" s="112"/>
      <c r="WPJ30" s="112"/>
      <c r="WPK30" s="112"/>
      <c r="WPL30" s="112"/>
      <c r="WPM30" s="112"/>
      <c r="WPN30" s="112"/>
      <c r="WPO30" s="112"/>
      <c r="WPP30" s="112"/>
      <c r="WPQ30" s="112"/>
      <c r="WPR30" s="112"/>
      <c r="WPS30" s="112"/>
      <c r="WPT30" s="112"/>
      <c r="WPU30" s="112"/>
      <c r="WPV30" s="112"/>
      <c r="WPW30" s="112"/>
      <c r="WPX30" s="112"/>
      <c r="WPY30" s="112"/>
      <c r="WPZ30" s="112"/>
      <c r="WQA30" s="112"/>
      <c r="WQB30" s="112"/>
      <c r="WQC30" s="112"/>
      <c r="WQD30" s="112"/>
      <c r="WQE30" s="112"/>
      <c r="WQF30" s="112"/>
      <c r="WQG30" s="112"/>
      <c r="WQH30" s="112"/>
      <c r="WQI30" s="112"/>
      <c r="WQJ30" s="112"/>
      <c r="WQK30" s="112"/>
      <c r="WQL30" s="112"/>
      <c r="WQM30" s="112"/>
      <c r="WQN30" s="112"/>
      <c r="WQO30" s="112"/>
      <c r="WQP30" s="112"/>
      <c r="WQQ30" s="112"/>
      <c r="WQR30" s="112"/>
      <c r="WQS30" s="112"/>
      <c r="WQT30" s="112"/>
      <c r="WQU30" s="112"/>
      <c r="WQV30" s="112"/>
      <c r="WQW30" s="112"/>
      <c r="WQX30" s="112"/>
      <c r="WQY30" s="112"/>
      <c r="WQZ30" s="112"/>
      <c r="WRA30" s="112"/>
      <c r="WRB30" s="112"/>
      <c r="WRC30" s="112"/>
      <c r="WRD30" s="112"/>
      <c r="WRE30" s="112"/>
      <c r="WRF30" s="112"/>
      <c r="WRG30" s="112"/>
      <c r="WRH30" s="112"/>
      <c r="WRI30" s="112"/>
      <c r="WRJ30" s="112"/>
      <c r="WRK30" s="112"/>
      <c r="WRL30" s="112"/>
      <c r="WRM30" s="112"/>
      <c r="WRN30" s="112"/>
      <c r="WRO30" s="112"/>
      <c r="WRP30" s="112"/>
      <c r="WRQ30" s="112"/>
      <c r="WRR30" s="112"/>
      <c r="WRS30" s="112"/>
      <c r="WRT30" s="112"/>
      <c r="WRU30" s="112"/>
      <c r="WRV30" s="112"/>
      <c r="WRW30" s="112"/>
      <c r="WRX30" s="112"/>
      <c r="WRY30" s="112"/>
      <c r="WRZ30" s="112"/>
      <c r="WSA30" s="112"/>
      <c r="WSB30" s="112"/>
      <c r="WSC30" s="112"/>
      <c r="WSD30" s="112"/>
      <c r="WSE30" s="112"/>
      <c r="WSF30" s="112"/>
      <c r="WSG30" s="112"/>
      <c r="WSH30" s="112"/>
      <c r="WSI30" s="112"/>
      <c r="WSJ30" s="112"/>
      <c r="WSK30" s="112"/>
      <c r="WSL30" s="112"/>
      <c r="WSM30" s="112"/>
      <c r="WSN30" s="112"/>
      <c r="WSO30" s="112"/>
      <c r="WSP30" s="112"/>
      <c r="WSQ30" s="112"/>
      <c r="WSR30" s="112"/>
      <c r="WSS30" s="112"/>
      <c r="WST30" s="112"/>
      <c r="WSU30" s="112"/>
      <c r="WSV30" s="112"/>
      <c r="WSW30" s="112"/>
      <c r="WSX30" s="112"/>
      <c r="WSY30" s="112"/>
      <c r="WSZ30" s="112"/>
      <c r="WTA30" s="112"/>
      <c r="WTB30" s="112"/>
      <c r="WTC30" s="112"/>
      <c r="WTD30" s="112"/>
      <c r="WTE30" s="112"/>
      <c r="WTF30" s="112"/>
      <c r="WTG30" s="112"/>
      <c r="WTH30" s="112"/>
      <c r="WTI30" s="112"/>
      <c r="WTJ30" s="112"/>
      <c r="WTK30" s="112"/>
      <c r="WTL30" s="112"/>
      <c r="WTM30" s="112"/>
      <c r="WTN30" s="112"/>
      <c r="WTO30" s="112"/>
      <c r="WTP30" s="112"/>
      <c r="WTQ30" s="112"/>
      <c r="WTR30" s="112"/>
      <c r="WTS30" s="112"/>
      <c r="WTT30" s="112"/>
      <c r="WTU30" s="112"/>
      <c r="WTV30" s="112"/>
      <c r="WTW30" s="112"/>
      <c r="WTX30" s="112"/>
      <c r="WTY30" s="112"/>
      <c r="WTZ30" s="112"/>
      <c r="WUA30" s="112"/>
      <c r="WUB30" s="112"/>
      <c r="WUC30" s="112"/>
      <c r="WUD30" s="112"/>
      <c r="WUE30" s="112"/>
      <c r="WUF30" s="112"/>
      <c r="WUG30" s="112"/>
      <c r="WUH30" s="112"/>
      <c r="WUI30" s="112"/>
      <c r="WUJ30" s="112"/>
      <c r="WUK30" s="112"/>
      <c r="WUL30" s="112"/>
      <c r="WUM30" s="112"/>
      <c r="WUN30" s="112"/>
      <c r="WUO30" s="112"/>
      <c r="WUP30" s="112"/>
      <c r="WUQ30" s="112"/>
      <c r="WUR30" s="112"/>
      <c r="WUS30" s="112"/>
      <c r="WUT30" s="112"/>
      <c r="WUU30" s="112"/>
      <c r="WUV30" s="112"/>
      <c r="WUW30" s="112"/>
      <c r="WUX30" s="112"/>
      <c r="WUY30" s="112"/>
      <c r="WUZ30" s="112"/>
      <c r="WVA30" s="112"/>
      <c r="WVB30" s="112"/>
      <c r="WVC30" s="112"/>
      <c r="WVD30" s="112"/>
      <c r="WVE30" s="112"/>
      <c r="WVF30" s="112"/>
      <c r="WVG30" s="112"/>
      <c r="WVH30" s="112"/>
      <c r="WVI30" s="112"/>
      <c r="WVJ30" s="112"/>
      <c r="WVK30" s="112"/>
      <c r="WVL30" s="112"/>
      <c r="WVM30" s="112"/>
      <c r="WVN30" s="112"/>
      <c r="WVO30" s="112"/>
      <c r="WVP30" s="112"/>
      <c r="WVQ30" s="112"/>
      <c r="WVR30" s="112"/>
      <c r="WVS30" s="112"/>
      <c r="WVT30" s="112"/>
      <c r="WVU30" s="112"/>
      <c r="WVV30" s="112"/>
      <c r="WVW30" s="112"/>
      <c r="WVX30" s="112"/>
      <c r="WVY30" s="112"/>
      <c r="WVZ30" s="112"/>
      <c r="WWA30" s="112"/>
      <c r="WWB30" s="112"/>
      <c r="WWC30" s="112"/>
      <c r="WWD30" s="112"/>
      <c r="WWE30" s="112"/>
      <c r="WWF30" s="112"/>
      <c r="WWG30" s="112"/>
      <c r="WWH30" s="112"/>
      <c r="WWI30" s="112"/>
      <c r="WWJ30" s="112"/>
      <c r="WWK30" s="112"/>
      <c r="WWL30" s="112"/>
      <c r="WWM30" s="112"/>
      <c r="WWN30" s="112"/>
      <c r="WWO30" s="112"/>
      <c r="WWP30" s="112"/>
      <c r="WWQ30" s="112"/>
      <c r="WWR30" s="112"/>
      <c r="WWS30" s="112"/>
      <c r="WWT30" s="112"/>
      <c r="WWU30" s="112"/>
      <c r="WWV30" s="112"/>
      <c r="WWW30" s="112"/>
      <c r="WWX30" s="112"/>
      <c r="WWY30" s="112"/>
      <c r="WWZ30" s="112"/>
    </row>
    <row r="31" spans="1:16172" s="20" customFormat="1" x14ac:dyDescent="0.25">
      <c r="D31" s="69">
        <v>12</v>
      </c>
      <c r="E31" s="69" t="s">
        <v>69</v>
      </c>
      <c r="F31" s="69"/>
      <c r="G31" s="181">
        <v>440</v>
      </c>
      <c r="H31" s="70" t="s">
        <v>550</v>
      </c>
      <c r="I31" s="70" t="s">
        <v>551</v>
      </c>
      <c r="J31" s="182" t="s">
        <v>552</v>
      </c>
      <c r="K31" s="74" t="s">
        <v>60</v>
      </c>
      <c r="L31" s="711" t="s">
        <v>553</v>
      </c>
      <c r="M31" s="76"/>
      <c r="N31" s="70" t="s">
        <v>158</v>
      </c>
      <c r="O31" s="77">
        <v>8.32</v>
      </c>
      <c r="P31" s="78" t="s">
        <v>63</v>
      </c>
      <c r="Q31" s="79">
        <v>8.26</v>
      </c>
      <c r="R31" s="170"/>
      <c r="S31" s="194"/>
      <c r="T31" s="79">
        <f t="shared" si="0"/>
        <v>8.26</v>
      </c>
      <c r="U31" s="80" t="str">
        <f t="shared" si="1"/>
        <v>кмс</v>
      </c>
      <c r="V31" s="134" t="s">
        <v>90</v>
      </c>
      <c r="W31" s="183" t="s">
        <v>554</v>
      </c>
      <c r="X31" s="58"/>
      <c r="AR31" s="19"/>
    </row>
    <row r="32" spans="1:16172" s="20" customFormat="1" ht="13.15" customHeight="1" x14ac:dyDescent="0.25">
      <c r="D32" s="69">
        <v>13</v>
      </c>
      <c r="E32" s="69" t="s">
        <v>149</v>
      </c>
      <c r="F32" s="69"/>
      <c r="G32" s="195">
        <v>423</v>
      </c>
      <c r="H32" s="196" t="s">
        <v>555</v>
      </c>
      <c r="I32" s="196" t="s">
        <v>246</v>
      </c>
      <c r="J32" s="197" t="s">
        <v>556</v>
      </c>
      <c r="K32" s="198" t="s">
        <v>60</v>
      </c>
      <c r="L32" s="713" t="s">
        <v>553</v>
      </c>
      <c r="M32" s="76"/>
      <c r="N32" s="70" t="s">
        <v>158</v>
      </c>
      <c r="O32" s="77">
        <v>8.33</v>
      </c>
      <c r="P32" s="78" t="s">
        <v>63</v>
      </c>
      <c r="Q32" s="79">
        <v>8.3699999999999992</v>
      </c>
      <c r="R32" s="170"/>
      <c r="S32" s="194"/>
      <c r="T32" s="79">
        <f t="shared" si="0"/>
        <v>8.33</v>
      </c>
      <c r="U32" s="80" t="str">
        <f t="shared" si="1"/>
        <v>кмс</v>
      </c>
      <c r="V32" s="134">
        <v>8</v>
      </c>
      <c r="W32" s="183" t="s">
        <v>557</v>
      </c>
      <c r="X32" s="58"/>
      <c r="AR32" s="19"/>
    </row>
    <row r="33" spans="1:16172" s="20" customFormat="1" x14ac:dyDescent="0.25">
      <c r="D33" s="69">
        <v>14</v>
      </c>
      <c r="E33" s="69" t="s">
        <v>44</v>
      </c>
      <c r="F33" s="69"/>
      <c r="G33" s="181">
        <v>298</v>
      </c>
      <c r="H33" s="70" t="s">
        <v>558</v>
      </c>
      <c r="I33" s="70" t="s">
        <v>279</v>
      </c>
      <c r="J33" s="182" t="s">
        <v>559</v>
      </c>
      <c r="K33" s="74" t="s">
        <v>60</v>
      </c>
      <c r="L33" s="711" t="s">
        <v>423</v>
      </c>
      <c r="M33" s="76"/>
      <c r="N33" s="70" t="s">
        <v>560</v>
      </c>
      <c r="O33" s="77">
        <v>8.2200000000000006</v>
      </c>
      <c r="P33" s="78" t="s">
        <v>38</v>
      </c>
      <c r="Q33" s="79">
        <v>8.42</v>
      </c>
      <c r="R33" s="79"/>
      <c r="S33" s="194"/>
      <c r="T33" s="79">
        <f t="shared" si="0"/>
        <v>8.2200000000000006</v>
      </c>
      <c r="U33" s="80" t="str">
        <f t="shared" si="1"/>
        <v>кмс</v>
      </c>
      <c r="V33" s="134">
        <v>7</v>
      </c>
      <c r="W33" s="183" t="s">
        <v>561</v>
      </c>
      <c r="X33" s="187"/>
      <c r="AR33" s="19"/>
      <c r="AS33" s="112"/>
      <c r="AT33" s="112"/>
      <c r="AU33" s="112"/>
      <c r="AV33" s="112"/>
      <c r="AW33" s="112"/>
      <c r="AX33" s="112"/>
      <c r="AY33" s="112"/>
      <c r="AZ33" s="112"/>
      <c r="BA33" s="112"/>
      <c r="BB33" s="112"/>
      <c r="BC33" s="112"/>
      <c r="BD33" s="112"/>
      <c r="BE33" s="112"/>
      <c r="BF33" s="112"/>
      <c r="BG33" s="112"/>
      <c r="BH33" s="112"/>
      <c r="BI33" s="112"/>
      <c r="BJ33" s="112"/>
      <c r="BK33" s="112"/>
      <c r="BL33" s="112"/>
      <c r="BM33" s="112"/>
      <c r="BN33" s="112"/>
      <c r="BO33" s="112"/>
      <c r="BP33" s="112"/>
      <c r="BQ33" s="112"/>
      <c r="BR33" s="112"/>
      <c r="BS33" s="112"/>
      <c r="BT33" s="112"/>
      <c r="BU33" s="112"/>
      <c r="BV33" s="112"/>
    </row>
    <row r="34" spans="1:16172" s="20" customFormat="1" x14ac:dyDescent="0.25">
      <c r="D34" s="69">
        <v>14</v>
      </c>
      <c r="E34" s="69" t="s">
        <v>119</v>
      </c>
      <c r="F34" s="69"/>
      <c r="G34" s="181">
        <v>112</v>
      </c>
      <c r="H34" s="70" t="s">
        <v>562</v>
      </c>
      <c r="I34" s="70" t="s">
        <v>285</v>
      </c>
      <c r="J34" s="182" t="s">
        <v>563</v>
      </c>
      <c r="K34" s="74" t="s">
        <v>60</v>
      </c>
      <c r="L34" s="711" t="s">
        <v>452</v>
      </c>
      <c r="M34" s="76"/>
      <c r="N34" s="70" t="s">
        <v>483</v>
      </c>
      <c r="O34" s="77">
        <v>8.32</v>
      </c>
      <c r="P34" s="78" t="s">
        <v>63</v>
      </c>
      <c r="Q34" s="79">
        <v>8.42</v>
      </c>
      <c r="R34" s="170"/>
      <c r="S34" s="194"/>
      <c r="T34" s="79">
        <f t="shared" si="0"/>
        <v>8.32</v>
      </c>
      <c r="U34" s="80" t="str">
        <f t="shared" si="1"/>
        <v>кмс</v>
      </c>
      <c r="V34" s="134">
        <v>7</v>
      </c>
      <c r="W34" s="183" t="s">
        <v>564</v>
      </c>
      <c r="X34" s="58"/>
      <c r="AR34" s="19"/>
    </row>
    <row r="35" spans="1:16172" s="20" customFormat="1" x14ac:dyDescent="0.25">
      <c r="D35" s="69">
        <v>16</v>
      </c>
      <c r="E35" s="69" t="s">
        <v>92</v>
      </c>
      <c r="F35" s="69"/>
      <c r="G35" s="181">
        <v>189</v>
      </c>
      <c r="H35" s="70" t="s">
        <v>565</v>
      </c>
      <c r="I35" s="70" t="s">
        <v>566</v>
      </c>
      <c r="J35" s="182" t="s">
        <v>346</v>
      </c>
      <c r="K35" s="74" t="s">
        <v>47</v>
      </c>
      <c r="L35" s="711" t="s">
        <v>567</v>
      </c>
      <c r="M35" s="83"/>
      <c r="N35" s="70" t="s">
        <v>568</v>
      </c>
      <c r="O35" s="77">
        <v>8.19</v>
      </c>
      <c r="P35" s="78" t="s">
        <v>38</v>
      </c>
      <c r="Q35" s="185" t="s">
        <v>497</v>
      </c>
      <c r="R35" s="170"/>
      <c r="S35" s="194"/>
      <c r="T35" s="79">
        <f t="shared" si="0"/>
        <v>8.19</v>
      </c>
      <c r="U35" s="80" t="str">
        <f t="shared" si="1"/>
        <v>кмс</v>
      </c>
      <c r="V35" s="134">
        <v>5</v>
      </c>
      <c r="W35" s="183" t="s">
        <v>569</v>
      </c>
      <c r="X35" s="199"/>
      <c r="AR35" s="19"/>
    </row>
    <row r="36" spans="1:16172" s="20" customFormat="1" x14ac:dyDescent="0.25">
      <c r="D36" s="69">
        <v>17</v>
      </c>
      <c r="E36" s="69"/>
      <c r="F36" s="69"/>
      <c r="G36" s="181">
        <v>403</v>
      </c>
      <c r="H36" s="70" t="s">
        <v>570</v>
      </c>
      <c r="I36" s="70" t="s">
        <v>571</v>
      </c>
      <c r="J36" s="182" t="s">
        <v>572</v>
      </c>
      <c r="K36" s="74" t="s">
        <v>60</v>
      </c>
      <c r="L36" s="711" t="s">
        <v>228</v>
      </c>
      <c r="M36" s="83"/>
      <c r="N36" s="70" t="s">
        <v>573</v>
      </c>
      <c r="O36" s="88">
        <v>8.4</v>
      </c>
      <c r="P36" s="78"/>
      <c r="Q36" s="185"/>
      <c r="R36" s="87"/>
      <c r="S36" s="194"/>
      <c r="T36" s="79">
        <f t="shared" si="0"/>
        <v>8.4</v>
      </c>
      <c r="U36" s="80" t="str">
        <f t="shared" si="1"/>
        <v>кмс</v>
      </c>
      <c r="V36" s="134">
        <v>4</v>
      </c>
      <c r="W36" s="183" t="s">
        <v>574</v>
      </c>
      <c r="X36" s="58"/>
      <c r="AR36" s="19"/>
    </row>
    <row r="37" spans="1:16172" s="20" customFormat="1" x14ac:dyDescent="0.25">
      <c r="D37" s="69">
        <v>18</v>
      </c>
      <c r="E37" s="69"/>
      <c r="F37" s="69"/>
      <c r="G37" s="181">
        <v>42</v>
      </c>
      <c r="H37" s="70" t="s">
        <v>575</v>
      </c>
      <c r="I37" s="70" t="s">
        <v>219</v>
      </c>
      <c r="J37" s="182" t="s">
        <v>576</v>
      </c>
      <c r="K37" s="74" t="s">
        <v>60</v>
      </c>
      <c r="L37" s="711" t="s">
        <v>270</v>
      </c>
      <c r="M37" s="83"/>
      <c r="N37" s="70" t="s">
        <v>271</v>
      </c>
      <c r="O37" s="77">
        <v>8.41</v>
      </c>
      <c r="P37" s="78"/>
      <c r="Q37" s="79"/>
      <c r="R37" s="87"/>
      <c r="S37" s="194"/>
      <c r="T37" s="79">
        <f t="shared" si="0"/>
        <v>8.41</v>
      </c>
      <c r="U37" s="80" t="str">
        <f t="shared" si="1"/>
        <v>кмс</v>
      </c>
      <c r="V37" s="134">
        <v>3</v>
      </c>
      <c r="W37" s="183" t="s">
        <v>272</v>
      </c>
      <c r="X37" s="58"/>
      <c r="AR37" s="19"/>
    </row>
    <row r="38" spans="1:16172" s="20" customFormat="1" x14ac:dyDescent="0.25">
      <c r="D38" s="69">
        <v>19</v>
      </c>
      <c r="E38" s="69"/>
      <c r="F38" s="69"/>
      <c r="G38" s="181">
        <v>184</v>
      </c>
      <c r="H38" s="70" t="s">
        <v>577</v>
      </c>
      <c r="I38" s="70" t="s">
        <v>578</v>
      </c>
      <c r="J38" s="182" t="s">
        <v>579</v>
      </c>
      <c r="K38" s="74" t="s">
        <v>60</v>
      </c>
      <c r="L38" s="711" t="s">
        <v>347</v>
      </c>
      <c r="M38" s="83"/>
      <c r="N38" s="70" t="s">
        <v>580</v>
      </c>
      <c r="O38" s="77">
        <v>8.42</v>
      </c>
      <c r="P38" s="78"/>
      <c r="Q38" s="185"/>
      <c r="R38" s="87"/>
      <c r="S38" s="194"/>
      <c r="T38" s="79">
        <f t="shared" si="0"/>
        <v>8.42</v>
      </c>
      <c r="U38" s="80" t="str">
        <f t="shared" si="1"/>
        <v>кмс</v>
      </c>
      <c r="V38" s="134" t="s">
        <v>90</v>
      </c>
      <c r="W38" s="183" t="s">
        <v>581</v>
      </c>
      <c r="X38" s="199"/>
      <c r="AR38" s="19"/>
    </row>
    <row r="39" spans="1:16172" s="20" customFormat="1" x14ac:dyDescent="0.25">
      <c r="D39" s="69">
        <v>20</v>
      </c>
      <c r="E39" s="69"/>
      <c r="F39" s="69"/>
      <c r="G39" s="181">
        <v>11</v>
      </c>
      <c r="H39" s="70" t="s">
        <v>582</v>
      </c>
      <c r="I39" s="70" t="s">
        <v>258</v>
      </c>
      <c r="J39" s="182" t="s">
        <v>583</v>
      </c>
      <c r="K39" s="74" t="s">
        <v>60</v>
      </c>
      <c r="L39" s="711" t="s">
        <v>584</v>
      </c>
      <c r="M39" s="83"/>
      <c r="N39" s="70" t="s">
        <v>585</v>
      </c>
      <c r="O39" s="77">
        <v>8.43</v>
      </c>
      <c r="P39" s="78"/>
      <c r="Q39" s="79"/>
      <c r="R39" s="87"/>
      <c r="S39" s="194"/>
      <c r="T39" s="79">
        <f t="shared" si="0"/>
        <v>8.43</v>
      </c>
      <c r="U39" s="80" t="str">
        <f t="shared" si="1"/>
        <v>кмс</v>
      </c>
      <c r="V39" s="134">
        <v>2</v>
      </c>
      <c r="W39" s="183" t="s">
        <v>586</v>
      </c>
      <c r="X39" s="58"/>
      <c r="AR39" s="19"/>
    </row>
    <row r="40" spans="1:16172" s="20" customFormat="1" x14ac:dyDescent="0.25">
      <c r="D40" s="69">
        <v>21</v>
      </c>
      <c r="E40" s="69"/>
      <c r="F40" s="69"/>
      <c r="G40" s="181">
        <v>65</v>
      </c>
      <c r="H40" s="70" t="s">
        <v>587</v>
      </c>
      <c r="I40" s="70" t="s">
        <v>226</v>
      </c>
      <c r="J40" s="182" t="s">
        <v>588</v>
      </c>
      <c r="K40" s="74" t="s">
        <v>589</v>
      </c>
      <c r="L40" s="711" t="s">
        <v>590</v>
      </c>
      <c r="M40" s="83"/>
      <c r="N40" s="70" t="s">
        <v>591</v>
      </c>
      <c r="O40" s="77">
        <v>8.52</v>
      </c>
      <c r="P40" s="78"/>
      <c r="Q40" s="185"/>
      <c r="R40" s="87"/>
      <c r="S40" s="194"/>
      <c r="T40" s="79">
        <f t="shared" si="0"/>
        <v>8.52</v>
      </c>
      <c r="U40" s="80" t="str">
        <f t="shared" si="1"/>
        <v>кмс</v>
      </c>
      <c r="V40" s="134">
        <v>1</v>
      </c>
      <c r="W40" s="183" t="s">
        <v>592</v>
      </c>
      <c r="X40" s="187"/>
      <c r="AR40" s="19"/>
    </row>
    <row r="41" spans="1:16172" s="20" customFormat="1" x14ac:dyDescent="0.25">
      <c r="A41" s="112"/>
      <c r="B41" s="112"/>
      <c r="C41" s="112"/>
      <c r="D41" s="69">
        <v>22</v>
      </c>
      <c r="E41" s="69"/>
      <c r="F41" s="69"/>
      <c r="G41" s="181">
        <v>233</v>
      </c>
      <c r="H41" s="70" t="s">
        <v>593</v>
      </c>
      <c r="I41" s="70" t="s">
        <v>594</v>
      </c>
      <c r="J41" s="182" t="s">
        <v>595</v>
      </c>
      <c r="K41" s="74" t="s">
        <v>60</v>
      </c>
      <c r="L41" s="711" t="s">
        <v>335</v>
      </c>
      <c r="M41" s="76"/>
      <c r="N41" s="70" t="s">
        <v>336</v>
      </c>
      <c r="O41" s="88">
        <v>8.5299999999999994</v>
      </c>
      <c r="P41" s="84"/>
      <c r="Q41" s="77"/>
      <c r="R41" s="170"/>
      <c r="S41" s="194"/>
      <c r="T41" s="79">
        <f t="shared" si="0"/>
        <v>8.5299999999999994</v>
      </c>
      <c r="U41" s="80" t="str">
        <f t="shared" si="1"/>
        <v>кмс</v>
      </c>
      <c r="V41" s="134">
        <v>1</v>
      </c>
      <c r="W41" s="183" t="s">
        <v>596</v>
      </c>
      <c r="X41" s="58"/>
      <c r="AR41" s="19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  <c r="IW41" s="112"/>
      <c r="IX41" s="112"/>
      <c r="IY41" s="112"/>
      <c r="IZ41" s="112"/>
      <c r="JA41" s="112"/>
      <c r="JB41" s="112"/>
      <c r="JC41" s="112"/>
      <c r="JD41" s="112"/>
      <c r="JE41" s="112"/>
      <c r="JF41" s="112"/>
      <c r="JG41" s="112"/>
      <c r="JH41" s="112"/>
      <c r="JI41" s="112"/>
      <c r="JJ41" s="112"/>
      <c r="JK41" s="112"/>
      <c r="JL41" s="112"/>
      <c r="JM41" s="112"/>
      <c r="JN41" s="112"/>
      <c r="JO41" s="112"/>
      <c r="JP41" s="112"/>
      <c r="JQ41" s="112"/>
      <c r="JR41" s="112"/>
      <c r="JS41" s="112"/>
      <c r="JT41" s="112"/>
      <c r="JU41" s="112"/>
      <c r="JV41" s="112"/>
      <c r="JW41" s="112"/>
      <c r="JX41" s="112"/>
      <c r="JY41" s="112"/>
      <c r="JZ41" s="112"/>
      <c r="KA41" s="112"/>
      <c r="KB41" s="112"/>
      <c r="KC41" s="112"/>
      <c r="KD41" s="112"/>
      <c r="KE41" s="112"/>
      <c r="KF41" s="112"/>
      <c r="KG41" s="112"/>
      <c r="KH41" s="112"/>
      <c r="KI41" s="112"/>
      <c r="KJ41" s="112"/>
      <c r="KK41" s="112"/>
      <c r="KL41" s="112"/>
      <c r="KM41" s="112"/>
      <c r="KN41" s="112"/>
      <c r="KO41" s="112"/>
      <c r="KP41" s="112"/>
      <c r="KQ41" s="112"/>
      <c r="KR41" s="112"/>
      <c r="KS41" s="112"/>
      <c r="KT41" s="112"/>
      <c r="KU41" s="112"/>
      <c r="KV41" s="112"/>
      <c r="KW41" s="112"/>
      <c r="KX41" s="112"/>
      <c r="KY41" s="112"/>
      <c r="KZ41" s="112"/>
      <c r="LA41" s="112"/>
      <c r="LB41" s="112"/>
      <c r="LC41" s="112"/>
      <c r="LD41" s="112"/>
      <c r="LE41" s="112"/>
      <c r="LF41" s="112"/>
      <c r="LG41" s="112"/>
      <c r="LH41" s="112"/>
      <c r="LI41" s="112"/>
      <c r="LJ41" s="112"/>
      <c r="LK41" s="112"/>
      <c r="LL41" s="112"/>
      <c r="LM41" s="112"/>
      <c r="LN41" s="112"/>
      <c r="LO41" s="112"/>
      <c r="LP41" s="112"/>
      <c r="LQ41" s="112"/>
      <c r="LR41" s="112"/>
      <c r="LS41" s="112"/>
      <c r="LT41" s="112"/>
      <c r="LU41" s="112"/>
      <c r="LV41" s="112"/>
      <c r="LW41" s="112"/>
      <c r="LX41" s="112"/>
      <c r="LY41" s="112"/>
      <c r="LZ41" s="112"/>
      <c r="MA41" s="112"/>
      <c r="MB41" s="112"/>
      <c r="MC41" s="112"/>
      <c r="MD41" s="112"/>
      <c r="ME41" s="112"/>
      <c r="MF41" s="112"/>
      <c r="MG41" s="112"/>
      <c r="MH41" s="112"/>
      <c r="MI41" s="112"/>
      <c r="MJ41" s="112"/>
      <c r="MK41" s="112"/>
      <c r="ML41" s="112"/>
      <c r="MM41" s="112"/>
      <c r="MN41" s="112"/>
      <c r="MO41" s="112"/>
      <c r="MP41" s="112"/>
      <c r="MQ41" s="112"/>
      <c r="MR41" s="112"/>
      <c r="MS41" s="112"/>
      <c r="MT41" s="112"/>
      <c r="MU41" s="112"/>
      <c r="MV41" s="112"/>
      <c r="MW41" s="112"/>
      <c r="MX41" s="112"/>
      <c r="MY41" s="112"/>
      <c r="MZ41" s="112"/>
      <c r="NA41" s="112"/>
      <c r="NB41" s="112"/>
      <c r="NC41" s="112"/>
      <c r="ND41" s="112"/>
      <c r="NE41" s="112"/>
      <c r="NF41" s="112"/>
      <c r="NG41" s="112"/>
      <c r="NH41" s="112"/>
      <c r="NI41" s="112"/>
      <c r="NJ41" s="112"/>
      <c r="NK41" s="112"/>
      <c r="NL41" s="112"/>
      <c r="NM41" s="112"/>
      <c r="NN41" s="112"/>
      <c r="NO41" s="112"/>
      <c r="NP41" s="112"/>
      <c r="NQ41" s="112"/>
      <c r="NR41" s="112"/>
      <c r="NS41" s="112"/>
      <c r="NT41" s="112"/>
      <c r="NU41" s="112"/>
      <c r="NV41" s="112"/>
      <c r="NW41" s="112"/>
      <c r="NX41" s="112"/>
      <c r="NY41" s="112"/>
      <c r="NZ41" s="112"/>
      <c r="OA41" s="112"/>
      <c r="OB41" s="112"/>
      <c r="OC41" s="112"/>
      <c r="OD41" s="112"/>
      <c r="OE41" s="112"/>
      <c r="OF41" s="112"/>
      <c r="OG41" s="112"/>
      <c r="OH41" s="112"/>
      <c r="OI41" s="112"/>
      <c r="OJ41" s="112"/>
      <c r="OK41" s="112"/>
      <c r="OL41" s="112"/>
      <c r="OM41" s="112"/>
      <c r="ON41" s="112"/>
      <c r="OO41" s="112"/>
      <c r="OP41" s="112"/>
      <c r="OQ41" s="112"/>
      <c r="OR41" s="112"/>
      <c r="OS41" s="112"/>
      <c r="OT41" s="112"/>
      <c r="OU41" s="112"/>
      <c r="OV41" s="112"/>
      <c r="OW41" s="112"/>
      <c r="OX41" s="112"/>
      <c r="OY41" s="112"/>
      <c r="OZ41" s="112"/>
      <c r="PA41" s="112"/>
      <c r="PB41" s="112"/>
      <c r="PC41" s="112"/>
      <c r="PD41" s="112"/>
      <c r="PE41" s="112"/>
      <c r="PF41" s="112"/>
      <c r="PG41" s="112"/>
      <c r="PH41" s="112"/>
      <c r="PI41" s="112"/>
      <c r="PJ41" s="112"/>
      <c r="PK41" s="112"/>
      <c r="PL41" s="112"/>
      <c r="PM41" s="112"/>
      <c r="PN41" s="112"/>
      <c r="PO41" s="112"/>
      <c r="PP41" s="112"/>
      <c r="PQ41" s="112"/>
      <c r="PR41" s="112"/>
      <c r="PS41" s="112"/>
      <c r="PT41" s="112"/>
      <c r="PU41" s="112"/>
      <c r="PV41" s="112"/>
      <c r="PW41" s="112"/>
      <c r="PX41" s="112"/>
      <c r="PY41" s="112"/>
      <c r="PZ41" s="112"/>
      <c r="QA41" s="112"/>
      <c r="QB41" s="112"/>
      <c r="QC41" s="112"/>
      <c r="QD41" s="112"/>
      <c r="QE41" s="112"/>
      <c r="QF41" s="112"/>
      <c r="QG41" s="112"/>
      <c r="QH41" s="112"/>
      <c r="QI41" s="112"/>
      <c r="QJ41" s="112"/>
      <c r="QK41" s="112"/>
      <c r="QL41" s="112"/>
      <c r="QM41" s="112"/>
      <c r="QN41" s="112"/>
      <c r="QO41" s="112"/>
      <c r="QP41" s="112"/>
      <c r="QQ41" s="112"/>
      <c r="QR41" s="112"/>
      <c r="QS41" s="112"/>
      <c r="QT41" s="112"/>
      <c r="QU41" s="112"/>
      <c r="QV41" s="112"/>
      <c r="QW41" s="112"/>
      <c r="QX41" s="112"/>
      <c r="QY41" s="112"/>
      <c r="QZ41" s="112"/>
      <c r="RA41" s="112"/>
      <c r="RB41" s="112"/>
      <c r="RC41" s="112"/>
      <c r="RD41" s="112"/>
      <c r="RE41" s="112"/>
      <c r="RF41" s="112"/>
      <c r="RG41" s="112"/>
      <c r="RH41" s="112"/>
      <c r="RI41" s="112"/>
      <c r="RJ41" s="112"/>
      <c r="RK41" s="112"/>
      <c r="RL41" s="112"/>
      <c r="RM41" s="112"/>
      <c r="RN41" s="112"/>
      <c r="RO41" s="112"/>
      <c r="RP41" s="112"/>
      <c r="RQ41" s="112"/>
      <c r="RR41" s="112"/>
      <c r="RS41" s="112"/>
      <c r="RT41" s="112"/>
      <c r="RU41" s="112"/>
      <c r="RV41" s="112"/>
      <c r="RW41" s="112"/>
      <c r="RX41" s="112"/>
      <c r="RY41" s="112"/>
      <c r="RZ41" s="112"/>
      <c r="SA41" s="112"/>
      <c r="SB41" s="112"/>
      <c r="SC41" s="112"/>
      <c r="SD41" s="112"/>
      <c r="SE41" s="112"/>
      <c r="SF41" s="112"/>
      <c r="SG41" s="112"/>
      <c r="SH41" s="112"/>
      <c r="SI41" s="112"/>
      <c r="SJ41" s="112"/>
      <c r="SK41" s="112"/>
      <c r="SL41" s="112"/>
      <c r="SM41" s="112"/>
      <c r="SN41" s="112"/>
      <c r="SO41" s="112"/>
      <c r="SP41" s="112"/>
      <c r="SQ41" s="112"/>
      <c r="SR41" s="112"/>
      <c r="SS41" s="112"/>
      <c r="ST41" s="112"/>
      <c r="SU41" s="112"/>
      <c r="SV41" s="112"/>
      <c r="SW41" s="112"/>
      <c r="SX41" s="112"/>
      <c r="SY41" s="112"/>
      <c r="SZ41" s="112"/>
      <c r="TA41" s="112"/>
      <c r="TB41" s="112"/>
      <c r="TC41" s="112"/>
      <c r="TD41" s="112"/>
      <c r="TE41" s="112"/>
      <c r="TF41" s="112"/>
      <c r="TG41" s="112"/>
      <c r="TH41" s="112"/>
      <c r="TI41" s="112"/>
      <c r="TJ41" s="112"/>
      <c r="TK41" s="112"/>
      <c r="TL41" s="112"/>
      <c r="TM41" s="112"/>
      <c r="TN41" s="112"/>
      <c r="TO41" s="112"/>
      <c r="TP41" s="112"/>
      <c r="TQ41" s="112"/>
      <c r="TR41" s="112"/>
      <c r="TS41" s="112"/>
      <c r="TT41" s="112"/>
      <c r="TU41" s="112"/>
      <c r="TV41" s="112"/>
      <c r="TW41" s="112"/>
      <c r="TX41" s="112"/>
      <c r="TY41" s="112"/>
      <c r="TZ41" s="112"/>
      <c r="UA41" s="112"/>
      <c r="UB41" s="112"/>
      <c r="UC41" s="112"/>
      <c r="UD41" s="112"/>
      <c r="UE41" s="112"/>
      <c r="UF41" s="112"/>
      <c r="UG41" s="112"/>
      <c r="UH41" s="112"/>
      <c r="UI41" s="112"/>
      <c r="UJ41" s="112"/>
      <c r="UK41" s="112"/>
      <c r="UL41" s="112"/>
      <c r="UM41" s="112"/>
      <c r="UN41" s="112"/>
      <c r="UO41" s="112"/>
      <c r="UP41" s="112"/>
      <c r="UQ41" s="112"/>
      <c r="UR41" s="112"/>
      <c r="US41" s="112"/>
      <c r="UT41" s="112"/>
      <c r="UU41" s="112"/>
      <c r="UV41" s="112"/>
      <c r="UW41" s="112"/>
      <c r="UX41" s="112"/>
      <c r="UY41" s="112"/>
      <c r="UZ41" s="112"/>
      <c r="VA41" s="112"/>
      <c r="VB41" s="112"/>
      <c r="VC41" s="112"/>
      <c r="VD41" s="112"/>
      <c r="VE41" s="112"/>
      <c r="VF41" s="112"/>
      <c r="VG41" s="112"/>
      <c r="VH41" s="112"/>
      <c r="VI41" s="112"/>
      <c r="VJ41" s="112"/>
      <c r="VK41" s="112"/>
      <c r="VL41" s="112"/>
      <c r="VM41" s="112"/>
      <c r="VN41" s="112"/>
      <c r="VO41" s="112"/>
      <c r="VP41" s="112"/>
      <c r="VQ41" s="112"/>
      <c r="VR41" s="112"/>
      <c r="VS41" s="112"/>
      <c r="VT41" s="112"/>
      <c r="VU41" s="112"/>
      <c r="VV41" s="112"/>
      <c r="VW41" s="112"/>
      <c r="VX41" s="112"/>
      <c r="VY41" s="112"/>
      <c r="VZ41" s="112"/>
      <c r="WA41" s="112"/>
      <c r="WB41" s="112"/>
      <c r="WC41" s="112"/>
      <c r="WD41" s="112"/>
      <c r="WE41" s="112"/>
      <c r="WF41" s="112"/>
      <c r="WG41" s="112"/>
      <c r="WH41" s="112"/>
      <c r="WI41" s="112"/>
      <c r="WJ41" s="112"/>
      <c r="WK41" s="112"/>
      <c r="WL41" s="112"/>
      <c r="WM41" s="112"/>
      <c r="WN41" s="112"/>
      <c r="WO41" s="112"/>
      <c r="WP41" s="112"/>
      <c r="WQ41" s="112"/>
      <c r="WR41" s="112"/>
      <c r="WS41" s="112"/>
      <c r="WT41" s="112"/>
      <c r="WU41" s="112"/>
      <c r="WV41" s="112"/>
      <c r="WW41" s="112"/>
      <c r="WX41" s="112"/>
      <c r="WY41" s="112"/>
      <c r="WZ41" s="112"/>
      <c r="XA41" s="112"/>
      <c r="XB41" s="112"/>
      <c r="XC41" s="112"/>
      <c r="XD41" s="112"/>
      <c r="XE41" s="112"/>
      <c r="XF41" s="112"/>
      <c r="XG41" s="112"/>
      <c r="XH41" s="112"/>
      <c r="XI41" s="112"/>
      <c r="XJ41" s="112"/>
      <c r="XK41" s="112"/>
      <c r="XL41" s="112"/>
      <c r="XM41" s="112"/>
      <c r="XN41" s="112"/>
      <c r="XO41" s="112"/>
      <c r="XP41" s="112"/>
      <c r="XQ41" s="112"/>
      <c r="XR41" s="112"/>
      <c r="XS41" s="112"/>
      <c r="XT41" s="112"/>
      <c r="XU41" s="112"/>
      <c r="XV41" s="112"/>
      <c r="XW41" s="112"/>
      <c r="XX41" s="112"/>
      <c r="XY41" s="112"/>
      <c r="XZ41" s="112"/>
      <c r="YA41" s="112"/>
      <c r="YB41" s="112"/>
      <c r="YC41" s="112"/>
      <c r="YD41" s="112"/>
      <c r="YE41" s="112"/>
      <c r="YF41" s="112"/>
      <c r="YG41" s="112"/>
      <c r="YH41" s="112"/>
      <c r="YI41" s="112"/>
      <c r="YJ41" s="112"/>
      <c r="YK41" s="112"/>
      <c r="YL41" s="112"/>
      <c r="YM41" s="112"/>
      <c r="YN41" s="112"/>
      <c r="YO41" s="112"/>
      <c r="YP41" s="112"/>
      <c r="YQ41" s="112"/>
      <c r="YR41" s="112"/>
      <c r="YS41" s="112"/>
      <c r="YT41" s="112"/>
      <c r="YU41" s="112"/>
      <c r="YV41" s="112"/>
      <c r="YW41" s="112"/>
      <c r="YX41" s="112"/>
      <c r="YY41" s="112"/>
      <c r="YZ41" s="112"/>
      <c r="ZA41" s="112"/>
      <c r="ZB41" s="112"/>
      <c r="ZC41" s="112"/>
      <c r="ZD41" s="112"/>
      <c r="ZE41" s="112"/>
      <c r="ZF41" s="112"/>
      <c r="ZG41" s="112"/>
      <c r="ZH41" s="112"/>
      <c r="ZI41" s="112"/>
      <c r="ZJ41" s="112"/>
      <c r="ZK41" s="112"/>
      <c r="ZL41" s="112"/>
      <c r="ZM41" s="112"/>
      <c r="ZN41" s="112"/>
      <c r="ZO41" s="112"/>
      <c r="ZP41" s="112"/>
      <c r="ZQ41" s="112"/>
      <c r="ZR41" s="112"/>
      <c r="ZS41" s="112"/>
      <c r="ZT41" s="112"/>
      <c r="ZU41" s="112"/>
      <c r="ZV41" s="112"/>
      <c r="ZW41" s="112"/>
      <c r="ZX41" s="112"/>
      <c r="ZY41" s="112"/>
      <c r="ZZ41" s="112"/>
      <c r="AAA41" s="112"/>
      <c r="AAB41" s="112"/>
      <c r="AAC41" s="112"/>
      <c r="AAD41" s="112"/>
      <c r="AAE41" s="112"/>
      <c r="AAF41" s="112"/>
      <c r="AAG41" s="112"/>
      <c r="AAH41" s="112"/>
      <c r="AAI41" s="112"/>
      <c r="AAJ41" s="112"/>
      <c r="AAK41" s="112"/>
      <c r="AAL41" s="112"/>
      <c r="AAM41" s="112"/>
      <c r="AAN41" s="112"/>
      <c r="AAO41" s="112"/>
      <c r="AAP41" s="112"/>
      <c r="AAQ41" s="112"/>
      <c r="AAR41" s="112"/>
      <c r="AAS41" s="112"/>
      <c r="AAT41" s="112"/>
      <c r="AAU41" s="112"/>
      <c r="AAV41" s="112"/>
      <c r="AAW41" s="112"/>
      <c r="AAX41" s="112"/>
      <c r="AAY41" s="112"/>
      <c r="AAZ41" s="112"/>
      <c r="ABA41" s="112"/>
      <c r="ABB41" s="112"/>
      <c r="ABC41" s="112"/>
      <c r="ABD41" s="112"/>
      <c r="ABE41" s="112"/>
      <c r="ABF41" s="112"/>
      <c r="ABG41" s="112"/>
      <c r="ABH41" s="112"/>
      <c r="ABI41" s="112"/>
      <c r="ABJ41" s="112"/>
      <c r="ABK41" s="112"/>
      <c r="ABL41" s="112"/>
      <c r="ABM41" s="112"/>
      <c r="ABN41" s="112"/>
      <c r="ABO41" s="112"/>
      <c r="ABP41" s="112"/>
      <c r="ABQ41" s="112"/>
      <c r="ABR41" s="112"/>
      <c r="ABS41" s="112"/>
      <c r="ABT41" s="112"/>
      <c r="ABU41" s="112"/>
      <c r="ABV41" s="112"/>
      <c r="ABW41" s="112"/>
      <c r="ABX41" s="112"/>
      <c r="ABY41" s="112"/>
      <c r="ABZ41" s="112"/>
      <c r="ACA41" s="112"/>
      <c r="ACB41" s="112"/>
      <c r="ACC41" s="112"/>
      <c r="ACD41" s="112"/>
      <c r="ACE41" s="112"/>
      <c r="ACF41" s="112"/>
      <c r="ACG41" s="112"/>
      <c r="ACH41" s="112"/>
      <c r="ACI41" s="112"/>
      <c r="ACJ41" s="112"/>
      <c r="ACK41" s="112"/>
      <c r="ACL41" s="112"/>
      <c r="ACM41" s="112"/>
      <c r="ACN41" s="112"/>
      <c r="ACO41" s="112"/>
      <c r="ACP41" s="112"/>
      <c r="ACQ41" s="112"/>
      <c r="ACR41" s="112"/>
      <c r="ACS41" s="112"/>
      <c r="ACT41" s="112"/>
      <c r="ACU41" s="112"/>
      <c r="ACV41" s="112"/>
      <c r="ACW41" s="112"/>
      <c r="ACX41" s="112"/>
      <c r="ACY41" s="112"/>
      <c r="ACZ41" s="112"/>
      <c r="ADA41" s="112"/>
      <c r="ADB41" s="112"/>
      <c r="ADC41" s="112"/>
      <c r="ADD41" s="112"/>
      <c r="ADE41" s="112"/>
      <c r="ADF41" s="112"/>
      <c r="ADG41" s="112"/>
      <c r="ADH41" s="112"/>
      <c r="ADI41" s="112"/>
      <c r="ADJ41" s="112"/>
      <c r="ADK41" s="112"/>
      <c r="ADL41" s="112"/>
      <c r="ADM41" s="112"/>
      <c r="ADN41" s="112"/>
      <c r="ADO41" s="112"/>
      <c r="ADP41" s="112"/>
      <c r="ADQ41" s="112"/>
      <c r="ADR41" s="112"/>
      <c r="ADS41" s="112"/>
      <c r="ADT41" s="112"/>
      <c r="ADU41" s="112"/>
      <c r="ADV41" s="112"/>
      <c r="ADW41" s="112"/>
      <c r="ADX41" s="112"/>
      <c r="ADY41" s="112"/>
      <c r="ADZ41" s="112"/>
      <c r="AEA41" s="112"/>
      <c r="AEB41" s="112"/>
      <c r="AEC41" s="112"/>
      <c r="AED41" s="112"/>
      <c r="AEE41" s="112"/>
      <c r="AEF41" s="112"/>
      <c r="AEG41" s="112"/>
      <c r="AEH41" s="112"/>
      <c r="AEI41" s="112"/>
      <c r="AEJ41" s="112"/>
      <c r="AEK41" s="112"/>
      <c r="AEL41" s="112"/>
      <c r="AEM41" s="112"/>
      <c r="AEN41" s="112"/>
      <c r="AEO41" s="112"/>
      <c r="AEP41" s="112"/>
      <c r="AEQ41" s="112"/>
      <c r="AER41" s="112"/>
      <c r="AES41" s="112"/>
      <c r="AET41" s="112"/>
      <c r="AEU41" s="112"/>
      <c r="AEV41" s="112"/>
      <c r="AEW41" s="112"/>
      <c r="AEX41" s="112"/>
      <c r="AEY41" s="112"/>
      <c r="AEZ41" s="112"/>
      <c r="AFA41" s="112"/>
      <c r="AFB41" s="112"/>
      <c r="AFC41" s="112"/>
      <c r="AFD41" s="112"/>
      <c r="AFE41" s="112"/>
      <c r="AFF41" s="112"/>
      <c r="AFG41" s="112"/>
      <c r="AFH41" s="112"/>
      <c r="AFI41" s="112"/>
      <c r="AFJ41" s="112"/>
      <c r="AFK41" s="112"/>
      <c r="AFL41" s="112"/>
      <c r="AFM41" s="112"/>
      <c r="AFN41" s="112"/>
      <c r="AFO41" s="112"/>
      <c r="AFP41" s="112"/>
      <c r="AFQ41" s="112"/>
      <c r="AFR41" s="112"/>
      <c r="AFS41" s="112"/>
      <c r="AFT41" s="112"/>
      <c r="AFU41" s="112"/>
      <c r="AFV41" s="112"/>
      <c r="AFW41" s="112"/>
      <c r="AFX41" s="112"/>
      <c r="AFY41" s="112"/>
      <c r="AFZ41" s="112"/>
      <c r="AGA41" s="112"/>
      <c r="AGB41" s="112"/>
      <c r="AGC41" s="112"/>
      <c r="AGD41" s="112"/>
      <c r="AGE41" s="112"/>
      <c r="AGF41" s="112"/>
      <c r="AGG41" s="112"/>
      <c r="AGH41" s="112"/>
      <c r="AGI41" s="112"/>
      <c r="AGJ41" s="112"/>
      <c r="AGK41" s="112"/>
      <c r="AGL41" s="112"/>
      <c r="AGM41" s="112"/>
      <c r="AGN41" s="112"/>
      <c r="AGO41" s="112"/>
      <c r="AGP41" s="112"/>
      <c r="AGQ41" s="112"/>
      <c r="AGR41" s="112"/>
      <c r="AGS41" s="112"/>
      <c r="AGT41" s="112"/>
      <c r="AGU41" s="112"/>
      <c r="AGV41" s="112"/>
      <c r="AGW41" s="112"/>
      <c r="AGX41" s="112"/>
      <c r="AGY41" s="112"/>
      <c r="AGZ41" s="112"/>
      <c r="AHA41" s="112"/>
      <c r="AHB41" s="112"/>
      <c r="AHC41" s="112"/>
      <c r="AHD41" s="112"/>
      <c r="AHE41" s="112"/>
      <c r="AHF41" s="112"/>
      <c r="AHG41" s="112"/>
      <c r="AHH41" s="112"/>
      <c r="AHI41" s="112"/>
      <c r="AHJ41" s="112"/>
      <c r="AHK41" s="112"/>
      <c r="AHL41" s="112"/>
      <c r="AHM41" s="112"/>
      <c r="AHN41" s="112"/>
      <c r="AHO41" s="112"/>
      <c r="AHP41" s="112"/>
      <c r="AHQ41" s="112"/>
      <c r="AHR41" s="112"/>
      <c r="AHS41" s="112"/>
      <c r="AHT41" s="112"/>
      <c r="AHU41" s="112"/>
      <c r="AHV41" s="112"/>
      <c r="AHW41" s="112"/>
      <c r="AHX41" s="112"/>
      <c r="AHY41" s="112"/>
      <c r="AHZ41" s="112"/>
      <c r="AIA41" s="112"/>
      <c r="AIB41" s="112"/>
      <c r="AIC41" s="112"/>
      <c r="AID41" s="112"/>
      <c r="AIE41" s="112"/>
      <c r="AIF41" s="112"/>
      <c r="AIG41" s="112"/>
      <c r="AIH41" s="112"/>
      <c r="AII41" s="112"/>
      <c r="AIJ41" s="112"/>
      <c r="AIK41" s="112"/>
      <c r="AIL41" s="112"/>
      <c r="AIM41" s="112"/>
      <c r="AIN41" s="112"/>
      <c r="AIO41" s="112"/>
      <c r="AIP41" s="112"/>
      <c r="AIQ41" s="112"/>
      <c r="AIR41" s="112"/>
      <c r="AIS41" s="112"/>
      <c r="AIT41" s="112"/>
      <c r="AIU41" s="112"/>
      <c r="AIV41" s="112"/>
      <c r="AIW41" s="112"/>
      <c r="AIX41" s="112"/>
      <c r="AIY41" s="112"/>
      <c r="AIZ41" s="112"/>
      <c r="AJA41" s="112"/>
      <c r="AJB41" s="112"/>
      <c r="AJC41" s="112"/>
      <c r="AJD41" s="112"/>
      <c r="AJE41" s="112"/>
      <c r="AJF41" s="112"/>
      <c r="AJG41" s="112"/>
      <c r="AJH41" s="112"/>
      <c r="AJI41" s="112"/>
      <c r="AJJ41" s="112"/>
      <c r="AJK41" s="112"/>
      <c r="AJL41" s="112"/>
      <c r="AJM41" s="112"/>
      <c r="AJN41" s="112"/>
      <c r="AJO41" s="112"/>
      <c r="AJP41" s="112"/>
      <c r="AJQ41" s="112"/>
      <c r="AJR41" s="112"/>
      <c r="AJS41" s="112"/>
      <c r="AJT41" s="112"/>
      <c r="AJU41" s="112"/>
      <c r="AJV41" s="112"/>
      <c r="AJW41" s="112"/>
      <c r="AJX41" s="112"/>
      <c r="AJY41" s="112"/>
      <c r="AJZ41" s="112"/>
      <c r="AKA41" s="112"/>
      <c r="AKB41" s="112"/>
      <c r="AKC41" s="112"/>
      <c r="AKD41" s="112"/>
      <c r="AKE41" s="112"/>
      <c r="AKF41" s="112"/>
      <c r="AKG41" s="112"/>
      <c r="AKH41" s="112"/>
      <c r="AKI41" s="112"/>
      <c r="AKJ41" s="112"/>
      <c r="AKK41" s="112"/>
      <c r="AKL41" s="112"/>
      <c r="AKM41" s="112"/>
      <c r="AKN41" s="112"/>
      <c r="AKO41" s="112"/>
      <c r="AKP41" s="112"/>
      <c r="AKQ41" s="112"/>
      <c r="AKR41" s="112"/>
      <c r="AKS41" s="112"/>
      <c r="AKT41" s="112"/>
      <c r="AKU41" s="112"/>
      <c r="AKV41" s="112"/>
      <c r="AKW41" s="112"/>
      <c r="AKX41" s="112"/>
      <c r="AKY41" s="112"/>
      <c r="AKZ41" s="112"/>
      <c r="ALA41" s="112"/>
      <c r="ALB41" s="112"/>
      <c r="ALC41" s="112"/>
      <c r="ALD41" s="112"/>
      <c r="ALE41" s="112"/>
      <c r="ALF41" s="112"/>
      <c r="ALG41" s="112"/>
      <c r="ALH41" s="112"/>
      <c r="ALI41" s="112"/>
      <c r="ALJ41" s="112"/>
      <c r="ALK41" s="112"/>
      <c r="ALL41" s="112"/>
      <c r="ALM41" s="112"/>
      <c r="ALN41" s="112"/>
      <c r="ALO41" s="112"/>
      <c r="ALP41" s="112"/>
      <c r="ALQ41" s="112"/>
      <c r="ALR41" s="112"/>
      <c r="ALS41" s="112"/>
      <c r="ALT41" s="112"/>
      <c r="ALU41" s="112"/>
      <c r="ALV41" s="112"/>
      <c r="ALW41" s="112"/>
      <c r="ALX41" s="112"/>
      <c r="ALY41" s="112"/>
      <c r="ALZ41" s="112"/>
      <c r="AMA41" s="112"/>
      <c r="AMB41" s="112"/>
      <c r="AMC41" s="112"/>
      <c r="AMD41" s="112"/>
      <c r="AME41" s="112"/>
      <c r="AMF41" s="112"/>
      <c r="AMG41" s="112"/>
      <c r="AMH41" s="112"/>
      <c r="AMI41" s="112"/>
      <c r="AMJ41" s="112"/>
      <c r="AMK41" s="112"/>
      <c r="AML41" s="112"/>
      <c r="AMM41" s="112"/>
      <c r="AMN41" s="112"/>
      <c r="AMO41" s="112"/>
      <c r="AMP41" s="112"/>
      <c r="AMQ41" s="112"/>
      <c r="AMR41" s="112"/>
      <c r="AMS41" s="112"/>
      <c r="AMT41" s="112"/>
      <c r="AMU41" s="112"/>
      <c r="AMV41" s="112"/>
      <c r="AMW41" s="112"/>
      <c r="AMX41" s="112"/>
      <c r="AMY41" s="112"/>
      <c r="AMZ41" s="112"/>
      <c r="ANA41" s="112"/>
      <c r="ANB41" s="112"/>
      <c r="ANC41" s="112"/>
      <c r="AND41" s="112"/>
      <c r="ANE41" s="112"/>
      <c r="ANF41" s="112"/>
      <c r="ANG41" s="112"/>
      <c r="ANH41" s="112"/>
      <c r="ANI41" s="112"/>
      <c r="ANJ41" s="112"/>
      <c r="ANK41" s="112"/>
      <c r="ANL41" s="112"/>
      <c r="ANM41" s="112"/>
      <c r="ANN41" s="112"/>
      <c r="ANO41" s="112"/>
      <c r="ANP41" s="112"/>
      <c r="ANQ41" s="112"/>
      <c r="ANR41" s="112"/>
      <c r="ANS41" s="112"/>
      <c r="ANT41" s="112"/>
      <c r="ANU41" s="112"/>
      <c r="ANV41" s="112"/>
      <c r="ANW41" s="112"/>
      <c r="ANX41" s="112"/>
      <c r="ANY41" s="112"/>
      <c r="ANZ41" s="112"/>
      <c r="AOA41" s="112"/>
      <c r="AOB41" s="112"/>
      <c r="AOC41" s="112"/>
      <c r="AOD41" s="112"/>
      <c r="AOE41" s="112"/>
      <c r="AOF41" s="112"/>
      <c r="AOG41" s="112"/>
      <c r="AOH41" s="112"/>
      <c r="AOI41" s="112"/>
      <c r="AOJ41" s="112"/>
      <c r="AOK41" s="112"/>
      <c r="AOL41" s="112"/>
      <c r="AOM41" s="112"/>
      <c r="AON41" s="112"/>
      <c r="AOO41" s="112"/>
      <c r="AOP41" s="112"/>
      <c r="AOQ41" s="112"/>
      <c r="AOR41" s="112"/>
      <c r="AOS41" s="112"/>
      <c r="AOT41" s="112"/>
      <c r="AOU41" s="112"/>
      <c r="AOV41" s="112"/>
      <c r="AOW41" s="112"/>
      <c r="AOX41" s="112"/>
      <c r="AOY41" s="112"/>
      <c r="AOZ41" s="112"/>
      <c r="APA41" s="112"/>
      <c r="APB41" s="112"/>
      <c r="APC41" s="112"/>
      <c r="APD41" s="112"/>
      <c r="APE41" s="112"/>
      <c r="APF41" s="112"/>
      <c r="APG41" s="112"/>
      <c r="APH41" s="112"/>
      <c r="API41" s="112"/>
      <c r="APJ41" s="112"/>
      <c r="APK41" s="112"/>
      <c r="APL41" s="112"/>
      <c r="APM41" s="112"/>
      <c r="APN41" s="112"/>
      <c r="APO41" s="112"/>
      <c r="APP41" s="112"/>
      <c r="APQ41" s="112"/>
      <c r="APR41" s="112"/>
      <c r="APS41" s="112"/>
      <c r="APT41" s="112"/>
      <c r="APU41" s="112"/>
      <c r="APV41" s="112"/>
      <c r="APW41" s="112"/>
      <c r="APX41" s="112"/>
      <c r="APY41" s="112"/>
      <c r="APZ41" s="112"/>
      <c r="AQA41" s="112"/>
      <c r="AQB41" s="112"/>
      <c r="AQC41" s="112"/>
      <c r="AQD41" s="112"/>
      <c r="AQE41" s="112"/>
      <c r="AQF41" s="112"/>
      <c r="AQG41" s="112"/>
      <c r="AQH41" s="112"/>
      <c r="AQI41" s="112"/>
      <c r="AQJ41" s="112"/>
      <c r="AQK41" s="112"/>
      <c r="AQL41" s="112"/>
      <c r="AQM41" s="112"/>
      <c r="AQN41" s="112"/>
      <c r="AQO41" s="112"/>
      <c r="AQP41" s="112"/>
      <c r="AQQ41" s="112"/>
      <c r="AQR41" s="112"/>
      <c r="AQS41" s="112"/>
      <c r="AQT41" s="112"/>
      <c r="AQU41" s="112"/>
      <c r="AQV41" s="112"/>
      <c r="AQW41" s="112"/>
      <c r="AQX41" s="112"/>
      <c r="AQY41" s="112"/>
      <c r="AQZ41" s="112"/>
      <c r="ARA41" s="112"/>
      <c r="ARB41" s="112"/>
      <c r="ARC41" s="112"/>
      <c r="ARD41" s="112"/>
      <c r="ARE41" s="112"/>
      <c r="ARF41" s="112"/>
      <c r="ARG41" s="112"/>
      <c r="ARH41" s="112"/>
      <c r="ARI41" s="112"/>
      <c r="ARJ41" s="112"/>
      <c r="ARK41" s="112"/>
      <c r="ARL41" s="112"/>
      <c r="ARM41" s="112"/>
      <c r="ARN41" s="112"/>
      <c r="ARO41" s="112"/>
      <c r="ARP41" s="112"/>
      <c r="ARQ41" s="112"/>
      <c r="ARR41" s="112"/>
      <c r="ARS41" s="112"/>
      <c r="ART41" s="112"/>
      <c r="ARU41" s="112"/>
      <c r="ARV41" s="112"/>
      <c r="ARW41" s="112"/>
      <c r="ARX41" s="112"/>
      <c r="ARY41" s="112"/>
      <c r="ARZ41" s="112"/>
      <c r="ASA41" s="112"/>
      <c r="ASB41" s="112"/>
      <c r="ASC41" s="112"/>
      <c r="ASD41" s="112"/>
      <c r="ASE41" s="112"/>
      <c r="ASF41" s="112"/>
      <c r="ASG41" s="112"/>
      <c r="ASH41" s="112"/>
      <c r="ASI41" s="112"/>
      <c r="ASJ41" s="112"/>
      <c r="ASK41" s="112"/>
      <c r="ASL41" s="112"/>
      <c r="ASM41" s="112"/>
      <c r="ASN41" s="112"/>
      <c r="ASO41" s="112"/>
      <c r="ASP41" s="112"/>
      <c r="ASQ41" s="112"/>
      <c r="ASR41" s="112"/>
      <c r="ASS41" s="112"/>
      <c r="AST41" s="112"/>
      <c r="ASU41" s="112"/>
      <c r="ASV41" s="112"/>
      <c r="ASW41" s="112"/>
      <c r="ASX41" s="112"/>
      <c r="ASY41" s="112"/>
      <c r="ASZ41" s="112"/>
      <c r="ATA41" s="112"/>
      <c r="ATB41" s="112"/>
      <c r="ATC41" s="112"/>
      <c r="ATD41" s="112"/>
      <c r="ATE41" s="112"/>
      <c r="ATF41" s="112"/>
      <c r="ATG41" s="112"/>
      <c r="ATH41" s="112"/>
      <c r="ATI41" s="112"/>
      <c r="ATJ41" s="112"/>
      <c r="ATK41" s="112"/>
      <c r="ATL41" s="112"/>
      <c r="ATM41" s="112"/>
      <c r="ATN41" s="112"/>
      <c r="ATO41" s="112"/>
      <c r="ATP41" s="112"/>
      <c r="ATQ41" s="112"/>
      <c r="ATR41" s="112"/>
      <c r="ATS41" s="112"/>
      <c r="ATT41" s="112"/>
      <c r="ATU41" s="112"/>
      <c r="ATV41" s="112"/>
      <c r="ATW41" s="112"/>
      <c r="ATX41" s="112"/>
      <c r="ATY41" s="112"/>
      <c r="ATZ41" s="112"/>
      <c r="AUA41" s="112"/>
      <c r="AUB41" s="112"/>
      <c r="AUC41" s="112"/>
      <c r="AUD41" s="112"/>
      <c r="AUE41" s="112"/>
      <c r="AUF41" s="112"/>
      <c r="AUG41" s="112"/>
      <c r="AUH41" s="112"/>
      <c r="AUI41" s="112"/>
      <c r="AUJ41" s="112"/>
      <c r="AUK41" s="112"/>
      <c r="AUL41" s="112"/>
      <c r="AUM41" s="112"/>
      <c r="AUN41" s="112"/>
      <c r="AUO41" s="112"/>
      <c r="AUP41" s="112"/>
      <c r="AUQ41" s="112"/>
      <c r="AUR41" s="112"/>
      <c r="AUS41" s="112"/>
      <c r="AUT41" s="112"/>
      <c r="AUU41" s="112"/>
      <c r="AUV41" s="112"/>
      <c r="AUW41" s="112"/>
      <c r="AUX41" s="112"/>
      <c r="AUY41" s="112"/>
      <c r="AUZ41" s="112"/>
      <c r="AVA41" s="112"/>
      <c r="AVB41" s="112"/>
      <c r="AVC41" s="112"/>
      <c r="AVD41" s="112"/>
      <c r="AVE41" s="112"/>
      <c r="AVF41" s="112"/>
      <c r="AVG41" s="112"/>
      <c r="AVH41" s="112"/>
      <c r="AVI41" s="112"/>
      <c r="AVJ41" s="112"/>
      <c r="AVK41" s="112"/>
      <c r="AVL41" s="112"/>
      <c r="AVM41" s="112"/>
      <c r="AVN41" s="112"/>
      <c r="AVO41" s="112"/>
      <c r="AVP41" s="112"/>
      <c r="AVQ41" s="112"/>
      <c r="AVR41" s="112"/>
      <c r="AVS41" s="112"/>
      <c r="AVT41" s="112"/>
      <c r="AVU41" s="112"/>
      <c r="AVV41" s="112"/>
      <c r="AVW41" s="112"/>
      <c r="AVX41" s="112"/>
      <c r="AVY41" s="112"/>
      <c r="AVZ41" s="112"/>
      <c r="AWA41" s="112"/>
      <c r="AWB41" s="112"/>
      <c r="AWC41" s="112"/>
      <c r="AWD41" s="112"/>
      <c r="AWE41" s="112"/>
      <c r="AWF41" s="112"/>
      <c r="AWG41" s="112"/>
      <c r="AWH41" s="112"/>
      <c r="AWI41" s="112"/>
      <c r="AWJ41" s="112"/>
      <c r="AWK41" s="112"/>
      <c r="AWL41" s="112"/>
      <c r="AWM41" s="112"/>
      <c r="AWN41" s="112"/>
      <c r="AWO41" s="112"/>
      <c r="AWP41" s="112"/>
      <c r="AWQ41" s="112"/>
      <c r="AWR41" s="112"/>
      <c r="AWS41" s="112"/>
      <c r="AWT41" s="112"/>
      <c r="AWU41" s="112"/>
      <c r="AWV41" s="112"/>
      <c r="AWW41" s="112"/>
      <c r="AWX41" s="112"/>
      <c r="AWY41" s="112"/>
      <c r="AWZ41" s="112"/>
      <c r="AXA41" s="112"/>
      <c r="AXB41" s="112"/>
      <c r="AXC41" s="112"/>
      <c r="AXD41" s="112"/>
      <c r="AXE41" s="112"/>
      <c r="AXF41" s="112"/>
      <c r="AXG41" s="112"/>
      <c r="AXH41" s="112"/>
      <c r="AXI41" s="112"/>
      <c r="AXJ41" s="112"/>
      <c r="AXK41" s="112"/>
      <c r="AXL41" s="112"/>
      <c r="AXM41" s="112"/>
      <c r="AXN41" s="112"/>
      <c r="AXO41" s="112"/>
      <c r="AXP41" s="112"/>
      <c r="AXQ41" s="112"/>
      <c r="AXR41" s="112"/>
      <c r="AXS41" s="112"/>
      <c r="AXT41" s="112"/>
      <c r="AXU41" s="112"/>
      <c r="AXV41" s="112"/>
      <c r="AXW41" s="112"/>
      <c r="AXX41" s="112"/>
      <c r="AXY41" s="112"/>
      <c r="AXZ41" s="112"/>
      <c r="AYA41" s="112"/>
      <c r="AYB41" s="112"/>
      <c r="AYC41" s="112"/>
      <c r="AYD41" s="112"/>
      <c r="AYE41" s="112"/>
      <c r="AYF41" s="112"/>
      <c r="AYG41" s="112"/>
      <c r="AYH41" s="112"/>
      <c r="AYI41" s="112"/>
      <c r="AYJ41" s="112"/>
      <c r="AYK41" s="112"/>
      <c r="AYL41" s="112"/>
      <c r="AYM41" s="112"/>
      <c r="AYN41" s="112"/>
      <c r="AYO41" s="112"/>
      <c r="AYP41" s="112"/>
      <c r="AYQ41" s="112"/>
      <c r="AYR41" s="112"/>
      <c r="AYS41" s="112"/>
      <c r="AYT41" s="112"/>
      <c r="AYU41" s="112"/>
      <c r="AYV41" s="112"/>
      <c r="AYW41" s="112"/>
      <c r="AYX41" s="112"/>
      <c r="AYY41" s="112"/>
      <c r="AYZ41" s="112"/>
      <c r="AZA41" s="112"/>
      <c r="AZB41" s="112"/>
      <c r="AZC41" s="112"/>
      <c r="AZD41" s="112"/>
      <c r="AZE41" s="112"/>
      <c r="AZF41" s="112"/>
      <c r="AZG41" s="112"/>
      <c r="AZH41" s="112"/>
      <c r="AZI41" s="112"/>
      <c r="AZJ41" s="112"/>
      <c r="AZK41" s="112"/>
      <c r="AZL41" s="112"/>
      <c r="AZM41" s="112"/>
      <c r="AZN41" s="112"/>
      <c r="AZO41" s="112"/>
      <c r="AZP41" s="112"/>
      <c r="AZQ41" s="112"/>
      <c r="AZR41" s="112"/>
      <c r="AZS41" s="112"/>
      <c r="AZT41" s="112"/>
      <c r="AZU41" s="112"/>
      <c r="AZV41" s="112"/>
      <c r="AZW41" s="112"/>
      <c r="AZX41" s="112"/>
      <c r="AZY41" s="112"/>
      <c r="AZZ41" s="112"/>
      <c r="BAA41" s="112"/>
      <c r="BAB41" s="112"/>
      <c r="BAC41" s="112"/>
      <c r="BAD41" s="112"/>
      <c r="BAE41" s="112"/>
      <c r="BAF41" s="112"/>
      <c r="BAG41" s="112"/>
      <c r="BAH41" s="112"/>
      <c r="BAI41" s="112"/>
      <c r="BAJ41" s="112"/>
      <c r="BAK41" s="112"/>
      <c r="BAL41" s="112"/>
      <c r="BAM41" s="112"/>
      <c r="BAN41" s="112"/>
      <c r="BAO41" s="112"/>
      <c r="BAP41" s="112"/>
      <c r="BAQ41" s="112"/>
      <c r="BAR41" s="112"/>
      <c r="BAS41" s="112"/>
      <c r="BAT41" s="112"/>
      <c r="BAU41" s="112"/>
      <c r="BAV41" s="112"/>
      <c r="BAW41" s="112"/>
      <c r="BAX41" s="112"/>
      <c r="BAY41" s="112"/>
      <c r="BAZ41" s="112"/>
      <c r="BBA41" s="112"/>
      <c r="BBB41" s="112"/>
      <c r="BBC41" s="112"/>
      <c r="BBD41" s="112"/>
      <c r="BBE41" s="112"/>
      <c r="BBF41" s="112"/>
      <c r="BBG41" s="112"/>
      <c r="BBH41" s="112"/>
      <c r="BBI41" s="112"/>
      <c r="BBJ41" s="112"/>
      <c r="BBK41" s="112"/>
      <c r="BBL41" s="112"/>
      <c r="BBM41" s="112"/>
      <c r="BBN41" s="112"/>
      <c r="BBO41" s="112"/>
      <c r="BBP41" s="112"/>
      <c r="BBQ41" s="112"/>
      <c r="BBR41" s="112"/>
      <c r="BBS41" s="112"/>
      <c r="BBT41" s="112"/>
      <c r="BBU41" s="112"/>
      <c r="BBV41" s="112"/>
      <c r="BBW41" s="112"/>
      <c r="BBX41" s="112"/>
      <c r="BBY41" s="112"/>
      <c r="BBZ41" s="112"/>
      <c r="BCA41" s="112"/>
      <c r="BCB41" s="112"/>
      <c r="BCC41" s="112"/>
      <c r="BCD41" s="112"/>
      <c r="BCE41" s="112"/>
      <c r="BCF41" s="112"/>
      <c r="BCG41" s="112"/>
      <c r="BCH41" s="112"/>
      <c r="BCI41" s="112"/>
      <c r="BCJ41" s="112"/>
      <c r="BCK41" s="112"/>
      <c r="BCL41" s="112"/>
      <c r="BCM41" s="112"/>
      <c r="BCN41" s="112"/>
      <c r="BCO41" s="112"/>
      <c r="BCP41" s="112"/>
      <c r="BCQ41" s="112"/>
      <c r="BCR41" s="112"/>
      <c r="BCS41" s="112"/>
      <c r="BCT41" s="112"/>
      <c r="BCU41" s="112"/>
      <c r="BCV41" s="112"/>
      <c r="BCW41" s="112"/>
      <c r="BCX41" s="112"/>
      <c r="BCY41" s="112"/>
      <c r="BCZ41" s="112"/>
      <c r="BDA41" s="112"/>
      <c r="BDB41" s="112"/>
      <c r="BDC41" s="112"/>
      <c r="BDD41" s="112"/>
      <c r="BDE41" s="112"/>
      <c r="BDF41" s="112"/>
      <c r="BDG41" s="112"/>
      <c r="BDH41" s="112"/>
      <c r="BDI41" s="112"/>
      <c r="BDJ41" s="112"/>
      <c r="BDK41" s="112"/>
      <c r="BDL41" s="112"/>
      <c r="BDM41" s="112"/>
      <c r="BDN41" s="112"/>
      <c r="BDO41" s="112"/>
      <c r="BDP41" s="112"/>
      <c r="BDQ41" s="112"/>
      <c r="BDR41" s="112"/>
      <c r="BDS41" s="112"/>
      <c r="BDT41" s="112"/>
      <c r="BDU41" s="112"/>
      <c r="BDV41" s="112"/>
      <c r="BDW41" s="112"/>
      <c r="BDX41" s="112"/>
      <c r="BDY41" s="112"/>
      <c r="BDZ41" s="112"/>
      <c r="BEA41" s="112"/>
      <c r="BEB41" s="112"/>
      <c r="BEC41" s="112"/>
      <c r="BED41" s="112"/>
      <c r="BEE41" s="112"/>
      <c r="BEF41" s="112"/>
      <c r="BEG41" s="112"/>
      <c r="BEH41" s="112"/>
      <c r="BEI41" s="112"/>
      <c r="BEJ41" s="112"/>
      <c r="BEK41" s="112"/>
      <c r="BEL41" s="112"/>
      <c r="BEM41" s="112"/>
      <c r="BEN41" s="112"/>
      <c r="BEO41" s="112"/>
      <c r="BEP41" s="112"/>
      <c r="BEQ41" s="112"/>
      <c r="BER41" s="112"/>
      <c r="BES41" s="112"/>
      <c r="BET41" s="112"/>
      <c r="BEU41" s="112"/>
      <c r="BEV41" s="112"/>
      <c r="BEW41" s="112"/>
      <c r="BEX41" s="112"/>
      <c r="BEY41" s="112"/>
      <c r="BEZ41" s="112"/>
      <c r="BFA41" s="112"/>
      <c r="BFB41" s="112"/>
      <c r="BFC41" s="112"/>
      <c r="BFD41" s="112"/>
      <c r="BFE41" s="112"/>
      <c r="BFF41" s="112"/>
      <c r="BFG41" s="112"/>
      <c r="BFH41" s="112"/>
      <c r="BFI41" s="112"/>
      <c r="BFJ41" s="112"/>
      <c r="BFK41" s="112"/>
      <c r="BFL41" s="112"/>
      <c r="BFM41" s="112"/>
      <c r="BFN41" s="112"/>
      <c r="BFO41" s="112"/>
      <c r="BFP41" s="112"/>
      <c r="BFQ41" s="112"/>
      <c r="BFR41" s="112"/>
      <c r="BFS41" s="112"/>
      <c r="BFT41" s="112"/>
      <c r="BFU41" s="112"/>
      <c r="BFV41" s="112"/>
      <c r="BFW41" s="112"/>
      <c r="BFX41" s="112"/>
      <c r="BFY41" s="112"/>
      <c r="BFZ41" s="112"/>
      <c r="BGA41" s="112"/>
      <c r="BGB41" s="112"/>
      <c r="BGC41" s="112"/>
      <c r="BGD41" s="112"/>
      <c r="BGE41" s="112"/>
      <c r="BGF41" s="112"/>
      <c r="BGG41" s="112"/>
      <c r="BGH41" s="112"/>
      <c r="BGI41" s="112"/>
      <c r="BGJ41" s="112"/>
      <c r="BGK41" s="112"/>
      <c r="BGL41" s="112"/>
      <c r="BGM41" s="112"/>
      <c r="BGN41" s="112"/>
      <c r="BGO41" s="112"/>
      <c r="BGP41" s="112"/>
      <c r="BGQ41" s="112"/>
      <c r="BGR41" s="112"/>
      <c r="BGS41" s="112"/>
      <c r="BGT41" s="112"/>
      <c r="BGU41" s="112"/>
      <c r="BGV41" s="112"/>
      <c r="BGW41" s="112"/>
      <c r="BGX41" s="112"/>
      <c r="BGY41" s="112"/>
      <c r="BGZ41" s="112"/>
      <c r="BHA41" s="112"/>
      <c r="BHB41" s="112"/>
      <c r="BHC41" s="112"/>
      <c r="BHD41" s="112"/>
      <c r="BHE41" s="112"/>
      <c r="BHF41" s="112"/>
      <c r="BHG41" s="112"/>
      <c r="BHH41" s="112"/>
      <c r="BHI41" s="112"/>
      <c r="BHJ41" s="112"/>
      <c r="BHK41" s="112"/>
      <c r="BHL41" s="112"/>
      <c r="BHM41" s="112"/>
      <c r="BHN41" s="112"/>
      <c r="BHO41" s="112"/>
      <c r="BHP41" s="112"/>
      <c r="BHQ41" s="112"/>
      <c r="BHR41" s="112"/>
      <c r="BHS41" s="112"/>
      <c r="BHT41" s="112"/>
      <c r="BHU41" s="112"/>
      <c r="BHV41" s="112"/>
      <c r="BHW41" s="112"/>
      <c r="BHX41" s="112"/>
      <c r="BHY41" s="112"/>
      <c r="BHZ41" s="112"/>
      <c r="BIA41" s="112"/>
      <c r="BIB41" s="112"/>
      <c r="BIC41" s="112"/>
      <c r="BID41" s="112"/>
      <c r="BIE41" s="112"/>
      <c r="BIF41" s="112"/>
      <c r="BIG41" s="112"/>
      <c r="BIH41" s="112"/>
      <c r="BII41" s="112"/>
      <c r="BIJ41" s="112"/>
      <c r="BIK41" s="112"/>
      <c r="BIL41" s="112"/>
      <c r="BIM41" s="112"/>
      <c r="BIN41" s="112"/>
      <c r="BIO41" s="112"/>
      <c r="BIP41" s="112"/>
      <c r="BIQ41" s="112"/>
      <c r="BIR41" s="112"/>
      <c r="BIS41" s="112"/>
      <c r="BIT41" s="112"/>
      <c r="BIU41" s="112"/>
      <c r="BIV41" s="112"/>
      <c r="BIW41" s="112"/>
      <c r="BIX41" s="112"/>
      <c r="BIY41" s="112"/>
      <c r="BIZ41" s="112"/>
      <c r="BJA41" s="112"/>
      <c r="BJB41" s="112"/>
      <c r="BJC41" s="112"/>
      <c r="BJD41" s="112"/>
      <c r="BJE41" s="112"/>
      <c r="BJF41" s="112"/>
      <c r="BJG41" s="112"/>
      <c r="BJH41" s="112"/>
      <c r="BJI41" s="112"/>
      <c r="BJJ41" s="112"/>
      <c r="BJK41" s="112"/>
      <c r="BJL41" s="112"/>
      <c r="BJM41" s="112"/>
      <c r="BJN41" s="112"/>
      <c r="BJO41" s="112"/>
      <c r="BJP41" s="112"/>
      <c r="BJQ41" s="112"/>
      <c r="BJR41" s="112"/>
      <c r="BJS41" s="112"/>
      <c r="BJT41" s="112"/>
      <c r="BJU41" s="112"/>
      <c r="BJV41" s="112"/>
      <c r="BJW41" s="112"/>
      <c r="BJX41" s="112"/>
      <c r="BJY41" s="112"/>
      <c r="BJZ41" s="112"/>
      <c r="BKA41" s="112"/>
      <c r="BKB41" s="112"/>
      <c r="BKC41" s="112"/>
      <c r="BKD41" s="112"/>
      <c r="BKE41" s="112"/>
      <c r="BKF41" s="112"/>
      <c r="BKG41" s="112"/>
      <c r="BKH41" s="112"/>
      <c r="BKI41" s="112"/>
      <c r="BKJ41" s="112"/>
      <c r="BKK41" s="112"/>
      <c r="BKL41" s="112"/>
      <c r="BKM41" s="112"/>
      <c r="BKN41" s="112"/>
      <c r="BKO41" s="112"/>
      <c r="BKP41" s="112"/>
      <c r="BKQ41" s="112"/>
      <c r="BKR41" s="112"/>
      <c r="BKS41" s="112"/>
      <c r="BKT41" s="112"/>
      <c r="BKU41" s="112"/>
      <c r="BKV41" s="112"/>
      <c r="BKW41" s="112"/>
      <c r="BKX41" s="112"/>
      <c r="BKY41" s="112"/>
      <c r="BKZ41" s="112"/>
      <c r="BLA41" s="112"/>
      <c r="BLB41" s="112"/>
      <c r="BLC41" s="112"/>
      <c r="BLD41" s="112"/>
      <c r="BLE41" s="112"/>
      <c r="BLF41" s="112"/>
      <c r="BLG41" s="112"/>
      <c r="BLH41" s="112"/>
      <c r="BLI41" s="112"/>
      <c r="BLJ41" s="112"/>
      <c r="BLK41" s="112"/>
      <c r="BLL41" s="112"/>
      <c r="BLM41" s="112"/>
      <c r="BLN41" s="112"/>
      <c r="BLO41" s="112"/>
      <c r="BLP41" s="112"/>
      <c r="BLQ41" s="112"/>
      <c r="BLR41" s="112"/>
      <c r="BLS41" s="112"/>
      <c r="BLT41" s="112"/>
      <c r="BLU41" s="112"/>
      <c r="BLV41" s="112"/>
      <c r="BLW41" s="112"/>
      <c r="BLX41" s="112"/>
      <c r="BLY41" s="112"/>
      <c r="BLZ41" s="112"/>
      <c r="BMA41" s="112"/>
      <c r="BMB41" s="112"/>
      <c r="BMC41" s="112"/>
      <c r="BMD41" s="112"/>
      <c r="BME41" s="112"/>
      <c r="BMF41" s="112"/>
      <c r="BMG41" s="112"/>
      <c r="BMH41" s="112"/>
      <c r="BMI41" s="112"/>
      <c r="BMJ41" s="112"/>
      <c r="BMK41" s="112"/>
      <c r="BML41" s="112"/>
      <c r="BMM41" s="112"/>
      <c r="BMN41" s="112"/>
      <c r="BMO41" s="112"/>
      <c r="BMP41" s="112"/>
      <c r="BMQ41" s="112"/>
      <c r="BMR41" s="112"/>
      <c r="BMS41" s="112"/>
      <c r="BMT41" s="112"/>
      <c r="BMU41" s="112"/>
      <c r="BMV41" s="112"/>
      <c r="BMW41" s="112"/>
      <c r="BMX41" s="112"/>
      <c r="BMY41" s="112"/>
      <c r="BMZ41" s="112"/>
      <c r="BNA41" s="112"/>
      <c r="BNB41" s="112"/>
      <c r="BNC41" s="112"/>
      <c r="BND41" s="112"/>
      <c r="BNE41" s="112"/>
      <c r="BNF41" s="112"/>
      <c r="BNG41" s="112"/>
      <c r="BNH41" s="112"/>
      <c r="BNI41" s="112"/>
      <c r="BNJ41" s="112"/>
      <c r="BNK41" s="112"/>
      <c r="BNL41" s="112"/>
      <c r="BNM41" s="112"/>
      <c r="BNN41" s="112"/>
      <c r="BNO41" s="112"/>
      <c r="BNP41" s="112"/>
      <c r="BNQ41" s="112"/>
      <c r="BNR41" s="112"/>
      <c r="BNS41" s="112"/>
      <c r="BNT41" s="112"/>
      <c r="BNU41" s="112"/>
      <c r="BNV41" s="112"/>
      <c r="BNW41" s="112"/>
      <c r="BNX41" s="112"/>
      <c r="BNY41" s="112"/>
      <c r="BNZ41" s="112"/>
      <c r="BOA41" s="112"/>
      <c r="BOB41" s="112"/>
      <c r="BOC41" s="112"/>
      <c r="BOD41" s="112"/>
      <c r="BOE41" s="112"/>
      <c r="BOF41" s="112"/>
      <c r="BOG41" s="112"/>
      <c r="BOH41" s="112"/>
      <c r="BOI41" s="112"/>
      <c r="BOJ41" s="112"/>
      <c r="BOK41" s="112"/>
      <c r="BOL41" s="112"/>
      <c r="BOM41" s="112"/>
      <c r="BON41" s="112"/>
      <c r="BOO41" s="112"/>
      <c r="BOP41" s="112"/>
      <c r="BOQ41" s="112"/>
      <c r="BOR41" s="112"/>
      <c r="BOS41" s="112"/>
      <c r="BOT41" s="112"/>
      <c r="BOU41" s="112"/>
      <c r="BOV41" s="112"/>
      <c r="BOW41" s="112"/>
      <c r="BOX41" s="112"/>
      <c r="BOY41" s="112"/>
      <c r="BOZ41" s="112"/>
      <c r="BPA41" s="112"/>
      <c r="BPB41" s="112"/>
      <c r="BPC41" s="112"/>
      <c r="BPD41" s="112"/>
      <c r="BPE41" s="112"/>
      <c r="BPF41" s="112"/>
      <c r="BPG41" s="112"/>
      <c r="BPH41" s="112"/>
      <c r="BPI41" s="112"/>
      <c r="BPJ41" s="112"/>
      <c r="BPK41" s="112"/>
      <c r="BPL41" s="112"/>
      <c r="BPM41" s="112"/>
      <c r="BPN41" s="112"/>
      <c r="BPO41" s="112"/>
      <c r="BPP41" s="112"/>
      <c r="BPQ41" s="112"/>
      <c r="BPR41" s="112"/>
      <c r="BPS41" s="112"/>
      <c r="BPT41" s="112"/>
      <c r="BPU41" s="112"/>
      <c r="BPV41" s="112"/>
      <c r="BPW41" s="112"/>
      <c r="BPX41" s="112"/>
      <c r="BPY41" s="112"/>
      <c r="BPZ41" s="112"/>
      <c r="BQA41" s="112"/>
      <c r="BQB41" s="112"/>
      <c r="BQC41" s="112"/>
      <c r="BQD41" s="112"/>
      <c r="BQE41" s="112"/>
      <c r="BQF41" s="112"/>
      <c r="BQG41" s="112"/>
      <c r="BQH41" s="112"/>
      <c r="BQI41" s="112"/>
      <c r="BQJ41" s="112"/>
      <c r="BQK41" s="112"/>
      <c r="BQL41" s="112"/>
      <c r="BQM41" s="112"/>
      <c r="BQN41" s="112"/>
      <c r="BQO41" s="112"/>
      <c r="BQP41" s="112"/>
      <c r="BQQ41" s="112"/>
      <c r="BQR41" s="112"/>
      <c r="BQS41" s="112"/>
      <c r="BQT41" s="112"/>
      <c r="BQU41" s="112"/>
      <c r="BQV41" s="112"/>
      <c r="BQW41" s="112"/>
      <c r="BQX41" s="112"/>
      <c r="BQY41" s="112"/>
      <c r="BQZ41" s="112"/>
      <c r="BRA41" s="112"/>
      <c r="BRB41" s="112"/>
      <c r="BRC41" s="112"/>
      <c r="BRD41" s="112"/>
      <c r="BRE41" s="112"/>
      <c r="BRF41" s="112"/>
      <c r="BRG41" s="112"/>
      <c r="BRH41" s="112"/>
      <c r="BRI41" s="112"/>
      <c r="BRJ41" s="112"/>
      <c r="BRK41" s="112"/>
      <c r="BRL41" s="112"/>
      <c r="BRM41" s="112"/>
      <c r="BRN41" s="112"/>
      <c r="BRO41" s="112"/>
      <c r="BRP41" s="112"/>
      <c r="BRQ41" s="112"/>
      <c r="BRR41" s="112"/>
      <c r="BRS41" s="112"/>
      <c r="BRT41" s="112"/>
      <c r="BRU41" s="112"/>
      <c r="BRV41" s="112"/>
      <c r="BRW41" s="112"/>
      <c r="BRX41" s="112"/>
      <c r="BRY41" s="112"/>
      <c r="BRZ41" s="112"/>
      <c r="BSA41" s="112"/>
      <c r="BSB41" s="112"/>
      <c r="BSC41" s="112"/>
      <c r="BSD41" s="112"/>
      <c r="BSE41" s="112"/>
      <c r="BSF41" s="112"/>
      <c r="BSG41" s="112"/>
      <c r="BSH41" s="112"/>
      <c r="BSI41" s="112"/>
      <c r="BSJ41" s="112"/>
      <c r="BSK41" s="112"/>
      <c r="BSL41" s="112"/>
      <c r="BSM41" s="112"/>
      <c r="BSN41" s="112"/>
      <c r="BSO41" s="112"/>
      <c r="BSP41" s="112"/>
      <c r="BSQ41" s="112"/>
      <c r="BSR41" s="112"/>
      <c r="BSS41" s="112"/>
      <c r="BST41" s="112"/>
      <c r="BSU41" s="112"/>
      <c r="BSV41" s="112"/>
      <c r="BSW41" s="112"/>
      <c r="BSX41" s="112"/>
      <c r="BSY41" s="112"/>
      <c r="BSZ41" s="112"/>
      <c r="BTA41" s="112"/>
      <c r="BTB41" s="112"/>
      <c r="BTC41" s="112"/>
      <c r="BTD41" s="112"/>
      <c r="BTE41" s="112"/>
      <c r="BTF41" s="112"/>
      <c r="BTG41" s="112"/>
      <c r="BTH41" s="112"/>
      <c r="BTI41" s="112"/>
      <c r="BTJ41" s="112"/>
      <c r="BTK41" s="112"/>
      <c r="BTL41" s="112"/>
      <c r="BTM41" s="112"/>
      <c r="BTN41" s="112"/>
      <c r="BTO41" s="112"/>
      <c r="BTP41" s="112"/>
      <c r="BTQ41" s="112"/>
      <c r="BTR41" s="112"/>
      <c r="BTS41" s="112"/>
      <c r="BTT41" s="112"/>
      <c r="BTU41" s="112"/>
      <c r="BTV41" s="112"/>
      <c r="BTW41" s="112"/>
      <c r="BTX41" s="112"/>
      <c r="BTY41" s="112"/>
      <c r="BTZ41" s="112"/>
      <c r="BUA41" s="112"/>
      <c r="BUB41" s="112"/>
      <c r="BUC41" s="112"/>
      <c r="BUD41" s="112"/>
      <c r="BUE41" s="112"/>
      <c r="BUF41" s="112"/>
      <c r="BUG41" s="112"/>
      <c r="BUH41" s="112"/>
      <c r="BUI41" s="112"/>
      <c r="BUJ41" s="112"/>
      <c r="BUK41" s="112"/>
      <c r="BUL41" s="112"/>
      <c r="BUM41" s="112"/>
      <c r="BUN41" s="112"/>
      <c r="BUO41" s="112"/>
      <c r="BUP41" s="112"/>
      <c r="BUQ41" s="112"/>
      <c r="BUR41" s="112"/>
      <c r="BUS41" s="112"/>
      <c r="BUT41" s="112"/>
      <c r="BUU41" s="112"/>
      <c r="BUV41" s="112"/>
      <c r="BUW41" s="112"/>
      <c r="BUX41" s="112"/>
      <c r="BUY41" s="112"/>
      <c r="BUZ41" s="112"/>
      <c r="BVA41" s="112"/>
      <c r="BVB41" s="112"/>
      <c r="BVC41" s="112"/>
      <c r="BVD41" s="112"/>
      <c r="BVE41" s="112"/>
      <c r="BVF41" s="112"/>
      <c r="BVG41" s="112"/>
      <c r="BVH41" s="112"/>
      <c r="BVI41" s="112"/>
      <c r="BVJ41" s="112"/>
      <c r="BVK41" s="112"/>
      <c r="BVL41" s="112"/>
      <c r="BVM41" s="112"/>
      <c r="BVN41" s="112"/>
      <c r="BVO41" s="112"/>
      <c r="BVP41" s="112"/>
      <c r="BVQ41" s="112"/>
      <c r="BVR41" s="112"/>
      <c r="BVS41" s="112"/>
      <c r="BVT41" s="112"/>
      <c r="BVU41" s="112"/>
      <c r="BVV41" s="112"/>
      <c r="BVW41" s="112"/>
      <c r="BVX41" s="112"/>
      <c r="BVY41" s="112"/>
      <c r="BVZ41" s="112"/>
      <c r="BWA41" s="112"/>
      <c r="BWB41" s="112"/>
      <c r="BWC41" s="112"/>
      <c r="BWD41" s="112"/>
      <c r="BWE41" s="112"/>
      <c r="BWF41" s="112"/>
      <c r="BWG41" s="112"/>
      <c r="BWH41" s="112"/>
      <c r="BWI41" s="112"/>
      <c r="BWJ41" s="112"/>
      <c r="BWK41" s="112"/>
      <c r="BWL41" s="112"/>
      <c r="BWM41" s="112"/>
      <c r="BWN41" s="112"/>
      <c r="BWO41" s="112"/>
      <c r="BWP41" s="112"/>
      <c r="BWQ41" s="112"/>
      <c r="BWR41" s="112"/>
      <c r="BWS41" s="112"/>
      <c r="BWT41" s="112"/>
      <c r="BWU41" s="112"/>
      <c r="BWV41" s="112"/>
      <c r="BWW41" s="112"/>
      <c r="BWX41" s="112"/>
      <c r="BWY41" s="112"/>
      <c r="BWZ41" s="112"/>
      <c r="BXA41" s="112"/>
      <c r="BXB41" s="112"/>
      <c r="BXC41" s="112"/>
      <c r="BXD41" s="112"/>
      <c r="BXE41" s="112"/>
      <c r="BXF41" s="112"/>
      <c r="BXG41" s="112"/>
      <c r="BXH41" s="112"/>
      <c r="BXI41" s="112"/>
      <c r="BXJ41" s="112"/>
      <c r="BXK41" s="112"/>
      <c r="BXL41" s="112"/>
      <c r="BXM41" s="112"/>
      <c r="BXN41" s="112"/>
      <c r="BXO41" s="112"/>
      <c r="BXP41" s="112"/>
      <c r="BXQ41" s="112"/>
      <c r="BXR41" s="112"/>
      <c r="BXS41" s="112"/>
      <c r="BXT41" s="112"/>
      <c r="BXU41" s="112"/>
      <c r="BXV41" s="112"/>
      <c r="BXW41" s="112"/>
      <c r="BXX41" s="112"/>
      <c r="BXY41" s="112"/>
      <c r="BXZ41" s="112"/>
      <c r="BYA41" s="112"/>
      <c r="BYB41" s="112"/>
      <c r="BYC41" s="112"/>
      <c r="BYD41" s="112"/>
      <c r="BYE41" s="112"/>
      <c r="BYF41" s="112"/>
      <c r="BYG41" s="112"/>
      <c r="BYH41" s="112"/>
      <c r="BYI41" s="112"/>
      <c r="BYJ41" s="112"/>
      <c r="BYK41" s="112"/>
      <c r="BYL41" s="112"/>
      <c r="BYM41" s="112"/>
      <c r="BYN41" s="112"/>
      <c r="BYO41" s="112"/>
      <c r="BYP41" s="112"/>
      <c r="BYQ41" s="112"/>
      <c r="BYR41" s="112"/>
      <c r="BYS41" s="112"/>
      <c r="BYT41" s="112"/>
      <c r="BYU41" s="112"/>
      <c r="BYV41" s="112"/>
      <c r="BYW41" s="112"/>
      <c r="BYX41" s="112"/>
      <c r="BYY41" s="112"/>
      <c r="BYZ41" s="112"/>
      <c r="BZA41" s="112"/>
      <c r="BZB41" s="112"/>
      <c r="BZC41" s="112"/>
      <c r="BZD41" s="112"/>
      <c r="BZE41" s="112"/>
      <c r="BZF41" s="112"/>
      <c r="BZG41" s="112"/>
      <c r="BZH41" s="112"/>
      <c r="BZI41" s="112"/>
      <c r="BZJ41" s="112"/>
      <c r="BZK41" s="112"/>
      <c r="BZL41" s="112"/>
      <c r="BZM41" s="112"/>
      <c r="BZN41" s="112"/>
      <c r="BZO41" s="112"/>
      <c r="BZP41" s="112"/>
      <c r="BZQ41" s="112"/>
      <c r="BZR41" s="112"/>
      <c r="BZS41" s="112"/>
      <c r="BZT41" s="112"/>
      <c r="BZU41" s="112"/>
      <c r="BZV41" s="112"/>
      <c r="BZW41" s="112"/>
      <c r="BZX41" s="112"/>
      <c r="BZY41" s="112"/>
      <c r="BZZ41" s="112"/>
      <c r="CAA41" s="112"/>
      <c r="CAB41" s="112"/>
      <c r="CAC41" s="112"/>
      <c r="CAD41" s="112"/>
      <c r="CAE41" s="112"/>
      <c r="CAF41" s="112"/>
      <c r="CAG41" s="112"/>
      <c r="CAH41" s="112"/>
      <c r="CAI41" s="112"/>
      <c r="CAJ41" s="112"/>
      <c r="CAK41" s="112"/>
      <c r="CAL41" s="112"/>
      <c r="CAM41" s="112"/>
      <c r="CAN41" s="112"/>
      <c r="CAO41" s="112"/>
      <c r="CAP41" s="112"/>
      <c r="CAQ41" s="112"/>
      <c r="CAR41" s="112"/>
      <c r="CAS41" s="112"/>
      <c r="CAT41" s="112"/>
      <c r="CAU41" s="112"/>
      <c r="CAV41" s="112"/>
      <c r="CAW41" s="112"/>
      <c r="CAX41" s="112"/>
      <c r="CAY41" s="112"/>
      <c r="CAZ41" s="112"/>
      <c r="CBA41" s="112"/>
      <c r="CBB41" s="112"/>
      <c r="CBC41" s="112"/>
      <c r="CBD41" s="112"/>
      <c r="CBE41" s="112"/>
      <c r="CBF41" s="112"/>
      <c r="CBG41" s="112"/>
      <c r="CBH41" s="112"/>
      <c r="CBI41" s="112"/>
      <c r="CBJ41" s="112"/>
      <c r="CBK41" s="112"/>
      <c r="CBL41" s="112"/>
      <c r="CBM41" s="112"/>
      <c r="CBN41" s="112"/>
      <c r="CBO41" s="112"/>
      <c r="CBP41" s="112"/>
      <c r="CBQ41" s="112"/>
      <c r="CBR41" s="112"/>
      <c r="CBS41" s="112"/>
      <c r="CBT41" s="112"/>
      <c r="CBU41" s="112"/>
      <c r="CBV41" s="112"/>
      <c r="CBW41" s="112"/>
      <c r="CBX41" s="112"/>
      <c r="CBY41" s="112"/>
      <c r="CBZ41" s="112"/>
      <c r="CCA41" s="112"/>
      <c r="CCB41" s="112"/>
      <c r="CCC41" s="112"/>
      <c r="CCD41" s="112"/>
      <c r="CCE41" s="112"/>
      <c r="CCF41" s="112"/>
      <c r="CCG41" s="112"/>
      <c r="CCH41" s="112"/>
      <c r="CCI41" s="112"/>
      <c r="CCJ41" s="112"/>
      <c r="CCK41" s="112"/>
      <c r="CCL41" s="112"/>
      <c r="CCM41" s="112"/>
      <c r="CCN41" s="112"/>
      <c r="CCO41" s="112"/>
      <c r="CCP41" s="112"/>
      <c r="CCQ41" s="112"/>
      <c r="CCR41" s="112"/>
      <c r="CCS41" s="112"/>
      <c r="CCT41" s="112"/>
      <c r="CCU41" s="112"/>
      <c r="CCV41" s="112"/>
      <c r="CCW41" s="112"/>
      <c r="CCX41" s="112"/>
      <c r="CCY41" s="112"/>
      <c r="CCZ41" s="112"/>
      <c r="CDA41" s="112"/>
      <c r="CDB41" s="112"/>
      <c r="CDC41" s="112"/>
      <c r="CDD41" s="112"/>
      <c r="CDE41" s="112"/>
      <c r="CDF41" s="112"/>
      <c r="CDG41" s="112"/>
      <c r="CDH41" s="112"/>
      <c r="CDI41" s="112"/>
      <c r="CDJ41" s="112"/>
      <c r="CDK41" s="112"/>
      <c r="CDL41" s="112"/>
      <c r="CDM41" s="112"/>
      <c r="CDN41" s="112"/>
      <c r="CDO41" s="112"/>
      <c r="CDP41" s="112"/>
      <c r="CDQ41" s="112"/>
      <c r="CDR41" s="112"/>
      <c r="CDS41" s="112"/>
      <c r="CDT41" s="112"/>
      <c r="CDU41" s="112"/>
      <c r="CDV41" s="112"/>
      <c r="CDW41" s="112"/>
      <c r="CDX41" s="112"/>
      <c r="CDY41" s="112"/>
      <c r="CDZ41" s="112"/>
      <c r="CEA41" s="112"/>
      <c r="CEB41" s="112"/>
      <c r="CEC41" s="112"/>
      <c r="CED41" s="112"/>
      <c r="CEE41" s="112"/>
      <c r="CEF41" s="112"/>
      <c r="CEG41" s="112"/>
      <c r="CEH41" s="112"/>
      <c r="CEI41" s="112"/>
      <c r="CEJ41" s="112"/>
      <c r="CEK41" s="112"/>
      <c r="CEL41" s="112"/>
      <c r="CEM41" s="112"/>
      <c r="CEN41" s="112"/>
      <c r="CEO41" s="112"/>
      <c r="CEP41" s="112"/>
      <c r="CEQ41" s="112"/>
      <c r="CER41" s="112"/>
      <c r="CES41" s="112"/>
      <c r="CET41" s="112"/>
      <c r="CEU41" s="112"/>
      <c r="CEV41" s="112"/>
      <c r="CEW41" s="112"/>
      <c r="CEX41" s="112"/>
      <c r="CEY41" s="112"/>
      <c r="CEZ41" s="112"/>
      <c r="CFA41" s="112"/>
      <c r="CFB41" s="112"/>
      <c r="CFC41" s="112"/>
      <c r="CFD41" s="112"/>
      <c r="CFE41" s="112"/>
      <c r="CFF41" s="112"/>
      <c r="CFG41" s="112"/>
      <c r="CFH41" s="112"/>
      <c r="CFI41" s="112"/>
      <c r="CFJ41" s="112"/>
      <c r="CFK41" s="112"/>
      <c r="CFL41" s="112"/>
      <c r="CFM41" s="112"/>
      <c r="CFN41" s="112"/>
      <c r="CFO41" s="112"/>
      <c r="CFP41" s="112"/>
      <c r="CFQ41" s="112"/>
      <c r="CFR41" s="112"/>
      <c r="CFS41" s="112"/>
      <c r="CFT41" s="112"/>
      <c r="CFU41" s="112"/>
      <c r="CFV41" s="112"/>
      <c r="CFW41" s="112"/>
      <c r="CFX41" s="112"/>
      <c r="CFY41" s="112"/>
      <c r="CFZ41" s="112"/>
      <c r="CGA41" s="112"/>
      <c r="CGB41" s="112"/>
      <c r="CGC41" s="112"/>
      <c r="CGD41" s="112"/>
      <c r="CGE41" s="112"/>
      <c r="CGF41" s="112"/>
      <c r="CGG41" s="112"/>
      <c r="CGH41" s="112"/>
      <c r="CGI41" s="112"/>
      <c r="CGJ41" s="112"/>
      <c r="CGK41" s="112"/>
      <c r="CGL41" s="112"/>
      <c r="CGM41" s="112"/>
      <c r="CGN41" s="112"/>
      <c r="CGO41" s="112"/>
      <c r="CGP41" s="112"/>
      <c r="CGQ41" s="112"/>
      <c r="CGR41" s="112"/>
      <c r="CGS41" s="112"/>
      <c r="CGT41" s="112"/>
      <c r="CGU41" s="112"/>
      <c r="CGV41" s="112"/>
      <c r="CGW41" s="112"/>
      <c r="CGX41" s="112"/>
      <c r="CGY41" s="112"/>
      <c r="CGZ41" s="112"/>
      <c r="CHA41" s="112"/>
      <c r="CHB41" s="112"/>
      <c r="CHC41" s="112"/>
      <c r="CHD41" s="112"/>
      <c r="CHE41" s="112"/>
      <c r="CHF41" s="112"/>
      <c r="CHG41" s="112"/>
      <c r="CHH41" s="112"/>
      <c r="CHI41" s="112"/>
      <c r="CHJ41" s="112"/>
      <c r="CHK41" s="112"/>
      <c r="CHL41" s="112"/>
      <c r="CHM41" s="112"/>
      <c r="CHN41" s="112"/>
      <c r="CHO41" s="112"/>
      <c r="CHP41" s="112"/>
      <c r="CHQ41" s="112"/>
      <c r="CHR41" s="112"/>
      <c r="CHS41" s="112"/>
      <c r="CHT41" s="112"/>
      <c r="CHU41" s="112"/>
      <c r="CHV41" s="112"/>
      <c r="CHW41" s="112"/>
      <c r="CHX41" s="112"/>
      <c r="CHY41" s="112"/>
      <c r="CHZ41" s="112"/>
      <c r="CIA41" s="112"/>
      <c r="CIB41" s="112"/>
      <c r="CIC41" s="112"/>
      <c r="CID41" s="112"/>
      <c r="CIE41" s="112"/>
      <c r="CIF41" s="112"/>
      <c r="CIG41" s="112"/>
      <c r="CIH41" s="112"/>
      <c r="CII41" s="112"/>
      <c r="CIJ41" s="112"/>
      <c r="CIK41" s="112"/>
      <c r="CIL41" s="112"/>
      <c r="CIM41" s="112"/>
      <c r="CIN41" s="112"/>
      <c r="CIO41" s="112"/>
      <c r="CIP41" s="112"/>
      <c r="CIQ41" s="112"/>
      <c r="CIR41" s="112"/>
      <c r="CIS41" s="112"/>
      <c r="CIT41" s="112"/>
      <c r="CIU41" s="112"/>
      <c r="CIV41" s="112"/>
      <c r="CIW41" s="112"/>
      <c r="CIX41" s="112"/>
      <c r="CIY41" s="112"/>
      <c r="CIZ41" s="112"/>
      <c r="CJA41" s="112"/>
      <c r="CJB41" s="112"/>
      <c r="CJC41" s="112"/>
      <c r="CJD41" s="112"/>
      <c r="CJE41" s="112"/>
      <c r="CJF41" s="112"/>
      <c r="CJG41" s="112"/>
      <c r="CJH41" s="112"/>
      <c r="CJI41" s="112"/>
      <c r="CJJ41" s="112"/>
      <c r="CJK41" s="112"/>
      <c r="CJL41" s="112"/>
      <c r="CJM41" s="112"/>
      <c r="CJN41" s="112"/>
      <c r="CJO41" s="112"/>
      <c r="CJP41" s="112"/>
      <c r="CJQ41" s="112"/>
      <c r="CJR41" s="112"/>
      <c r="CJS41" s="112"/>
      <c r="CJT41" s="112"/>
      <c r="CJU41" s="112"/>
      <c r="CJV41" s="112"/>
      <c r="CJW41" s="112"/>
      <c r="CJX41" s="112"/>
      <c r="CJY41" s="112"/>
      <c r="CJZ41" s="112"/>
      <c r="CKA41" s="112"/>
      <c r="CKB41" s="112"/>
      <c r="CKC41" s="112"/>
      <c r="CKD41" s="112"/>
      <c r="CKE41" s="112"/>
      <c r="CKF41" s="112"/>
      <c r="CKG41" s="112"/>
      <c r="CKH41" s="112"/>
      <c r="CKI41" s="112"/>
      <c r="CKJ41" s="112"/>
      <c r="CKK41" s="112"/>
      <c r="CKL41" s="112"/>
      <c r="CKM41" s="112"/>
      <c r="CKN41" s="112"/>
      <c r="CKO41" s="112"/>
      <c r="CKP41" s="112"/>
      <c r="CKQ41" s="112"/>
      <c r="CKR41" s="112"/>
      <c r="CKS41" s="112"/>
      <c r="CKT41" s="112"/>
      <c r="CKU41" s="112"/>
      <c r="CKV41" s="112"/>
      <c r="CKW41" s="112"/>
      <c r="CKX41" s="112"/>
      <c r="CKY41" s="112"/>
      <c r="CKZ41" s="112"/>
      <c r="CLA41" s="112"/>
      <c r="CLB41" s="112"/>
      <c r="CLC41" s="112"/>
      <c r="CLD41" s="112"/>
      <c r="CLE41" s="112"/>
      <c r="CLF41" s="112"/>
      <c r="CLG41" s="112"/>
      <c r="CLH41" s="112"/>
      <c r="CLI41" s="112"/>
      <c r="CLJ41" s="112"/>
      <c r="CLK41" s="112"/>
      <c r="CLL41" s="112"/>
      <c r="CLM41" s="112"/>
      <c r="CLN41" s="112"/>
      <c r="CLO41" s="112"/>
      <c r="CLP41" s="112"/>
      <c r="CLQ41" s="112"/>
      <c r="CLR41" s="112"/>
      <c r="CLS41" s="112"/>
      <c r="CLT41" s="112"/>
      <c r="CLU41" s="112"/>
      <c r="CLV41" s="112"/>
      <c r="CLW41" s="112"/>
      <c r="CLX41" s="112"/>
      <c r="CLY41" s="112"/>
      <c r="CLZ41" s="112"/>
      <c r="CMA41" s="112"/>
      <c r="CMB41" s="112"/>
      <c r="CMC41" s="112"/>
      <c r="CMD41" s="112"/>
      <c r="CME41" s="112"/>
      <c r="CMF41" s="112"/>
      <c r="CMG41" s="112"/>
      <c r="CMH41" s="112"/>
      <c r="CMI41" s="112"/>
      <c r="CMJ41" s="112"/>
      <c r="CMK41" s="112"/>
      <c r="CML41" s="112"/>
      <c r="CMM41" s="112"/>
      <c r="CMN41" s="112"/>
      <c r="CMO41" s="112"/>
      <c r="CMP41" s="112"/>
      <c r="CMQ41" s="112"/>
      <c r="CMR41" s="112"/>
      <c r="CMS41" s="112"/>
      <c r="CMT41" s="112"/>
      <c r="CMU41" s="112"/>
      <c r="CMV41" s="112"/>
      <c r="CMW41" s="112"/>
      <c r="CMX41" s="112"/>
      <c r="CMY41" s="112"/>
      <c r="CMZ41" s="112"/>
      <c r="CNA41" s="112"/>
      <c r="CNB41" s="112"/>
      <c r="CNC41" s="112"/>
      <c r="CND41" s="112"/>
      <c r="CNE41" s="112"/>
      <c r="CNF41" s="112"/>
      <c r="CNG41" s="112"/>
      <c r="CNH41" s="112"/>
      <c r="CNI41" s="112"/>
      <c r="CNJ41" s="112"/>
      <c r="CNK41" s="112"/>
      <c r="CNL41" s="112"/>
      <c r="CNM41" s="112"/>
      <c r="CNN41" s="112"/>
      <c r="CNO41" s="112"/>
      <c r="CNP41" s="112"/>
      <c r="CNQ41" s="112"/>
      <c r="CNR41" s="112"/>
      <c r="CNS41" s="112"/>
      <c r="CNT41" s="112"/>
      <c r="CNU41" s="112"/>
      <c r="CNV41" s="112"/>
      <c r="CNW41" s="112"/>
      <c r="CNX41" s="112"/>
      <c r="CNY41" s="112"/>
      <c r="CNZ41" s="112"/>
      <c r="COA41" s="112"/>
      <c r="COB41" s="112"/>
      <c r="COC41" s="112"/>
      <c r="COD41" s="112"/>
      <c r="COE41" s="112"/>
      <c r="COF41" s="112"/>
      <c r="COG41" s="112"/>
      <c r="COH41" s="112"/>
      <c r="COI41" s="112"/>
      <c r="COJ41" s="112"/>
      <c r="COK41" s="112"/>
      <c r="COL41" s="112"/>
      <c r="COM41" s="112"/>
      <c r="CON41" s="112"/>
      <c r="COO41" s="112"/>
      <c r="COP41" s="112"/>
      <c r="COQ41" s="112"/>
      <c r="COR41" s="112"/>
      <c r="COS41" s="112"/>
      <c r="COT41" s="112"/>
      <c r="COU41" s="112"/>
      <c r="COV41" s="112"/>
      <c r="COW41" s="112"/>
      <c r="COX41" s="112"/>
      <c r="COY41" s="112"/>
      <c r="COZ41" s="112"/>
      <c r="CPA41" s="112"/>
      <c r="CPB41" s="112"/>
      <c r="CPC41" s="112"/>
      <c r="CPD41" s="112"/>
      <c r="CPE41" s="112"/>
      <c r="CPF41" s="112"/>
      <c r="CPG41" s="112"/>
      <c r="CPH41" s="112"/>
      <c r="CPI41" s="112"/>
      <c r="CPJ41" s="112"/>
      <c r="CPK41" s="112"/>
      <c r="CPL41" s="112"/>
      <c r="CPM41" s="112"/>
      <c r="CPN41" s="112"/>
      <c r="CPO41" s="112"/>
      <c r="CPP41" s="112"/>
      <c r="CPQ41" s="112"/>
      <c r="CPR41" s="112"/>
      <c r="CPS41" s="112"/>
      <c r="CPT41" s="112"/>
      <c r="CPU41" s="112"/>
      <c r="CPV41" s="112"/>
      <c r="CPW41" s="112"/>
      <c r="CPX41" s="112"/>
      <c r="CPY41" s="112"/>
      <c r="CPZ41" s="112"/>
      <c r="CQA41" s="112"/>
      <c r="CQB41" s="112"/>
      <c r="CQC41" s="112"/>
      <c r="CQD41" s="112"/>
      <c r="CQE41" s="112"/>
      <c r="CQF41" s="112"/>
      <c r="CQG41" s="112"/>
      <c r="CQH41" s="112"/>
      <c r="CQI41" s="112"/>
      <c r="CQJ41" s="112"/>
      <c r="CQK41" s="112"/>
      <c r="CQL41" s="112"/>
      <c r="CQM41" s="112"/>
      <c r="CQN41" s="112"/>
      <c r="CQO41" s="112"/>
      <c r="CQP41" s="112"/>
      <c r="CQQ41" s="112"/>
      <c r="CQR41" s="112"/>
      <c r="CQS41" s="112"/>
      <c r="CQT41" s="112"/>
      <c r="CQU41" s="112"/>
      <c r="CQV41" s="112"/>
      <c r="CQW41" s="112"/>
      <c r="CQX41" s="112"/>
      <c r="CQY41" s="112"/>
      <c r="CQZ41" s="112"/>
      <c r="CRA41" s="112"/>
      <c r="CRB41" s="112"/>
      <c r="CRC41" s="112"/>
      <c r="CRD41" s="112"/>
      <c r="CRE41" s="112"/>
      <c r="CRF41" s="112"/>
      <c r="CRG41" s="112"/>
      <c r="CRH41" s="112"/>
      <c r="CRI41" s="112"/>
      <c r="CRJ41" s="112"/>
      <c r="CRK41" s="112"/>
      <c r="CRL41" s="112"/>
      <c r="CRM41" s="112"/>
      <c r="CRN41" s="112"/>
      <c r="CRO41" s="112"/>
      <c r="CRP41" s="112"/>
      <c r="CRQ41" s="112"/>
      <c r="CRR41" s="112"/>
      <c r="CRS41" s="112"/>
      <c r="CRT41" s="112"/>
      <c r="CRU41" s="112"/>
      <c r="CRV41" s="112"/>
      <c r="CRW41" s="112"/>
      <c r="CRX41" s="112"/>
      <c r="CRY41" s="112"/>
      <c r="CRZ41" s="112"/>
      <c r="CSA41" s="112"/>
      <c r="CSB41" s="112"/>
      <c r="CSC41" s="112"/>
      <c r="CSD41" s="112"/>
      <c r="CSE41" s="112"/>
      <c r="CSF41" s="112"/>
      <c r="CSG41" s="112"/>
      <c r="CSH41" s="112"/>
      <c r="CSI41" s="112"/>
      <c r="CSJ41" s="112"/>
      <c r="CSK41" s="112"/>
      <c r="CSL41" s="112"/>
      <c r="CSM41" s="112"/>
      <c r="CSN41" s="112"/>
      <c r="CSO41" s="112"/>
      <c r="CSP41" s="112"/>
      <c r="CSQ41" s="112"/>
      <c r="CSR41" s="112"/>
      <c r="CSS41" s="112"/>
      <c r="CST41" s="112"/>
      <c r="CSU41" s="112"/>
      <c r="CSV41" s="112"/>
      <c r="CSW41" s="112"/>
      <c r="CSX41" s="112"/>
      <c r="CSY41" s="112"/>
      <c r="CSZ41" s="112"/>
      <c r="CTA41" s="112"/>
      <c r="CTB41" s="112"/>
      <c r="CTC41" s="112"/>
      <c r="CTD41" s="112"/>
      <c r="CTE41" s="112"/>
      <c r="CTF41" s="112"/>
      <c r="CTG41" s="112"/>
      <c r="CTH41" s="112"/>
      <c r="CTI41" s="112"/>
      <c r="CTJ41" s="112"/>
      <c r="CTK41" s="112"/>
      <c r="CTL41" s="112"/>
      <c r="CTM41" s="112"/>
      <c r="CTN41" s="112"/>
      <c r="CTO41" s="112"/>
      <c r="CTP41" s="112"/>
      <c r="CTQ41" s="112"/>
      <c r="CTR41" s="112"/>
      <c r="CTS41" s="112"/>
      <c r="CTT41" s="112"/>
      <c r="CTU41" s="112"/>
      <c r="CTV41" s="112"/>
      <c r="CTW41" s="112"/>
      <c r="CTX41" s="112"/>
      <c r="CTY41" s="112"/>
      <c r="CTZ41" s="112"/>
      <c r="CUA41" s="112"/>
      <c r="CUB41" s="112"/>
      <c r="CUC41" s="112"/>
      <c r="CUD41" s="112"/>
      <c r="CUE41" s="112"/>
      <c r="CUF41" s="112"/>
      <c r="CUG41" s="112"/>
      <c r="CUH41" s="112"/>
      <c r="CUI41" s="112"/>
      <c r="CUJ41" s="112"/>
      <c r="CUK41" s="112"/>
      <c r="CUL41" s="112"/>
      <c r="CUM41" s="112"/>
      <c r="CUN41" s="112"/>
      <c r="CUO41" s="112"/>
      <c r="CUP41" s="112"/>
      <c r="CUQ41" s="112"/>
      <c r="CUR41" s="112"/>
      <c r="CUS41" s="112"/>
      <c r="CUT41" s="112"/>
      <c r="CUU41" s="112"/>
      <c r="CUV41" s="112"/>
      <c r="CUW41" s="112"/>
      <c r="CUX41" s="112"/>
      <c r="CUY41" s="112"/>
      <c r="CUZ41" s="112"/>
      <c r="CVA41" s="112"/>
      <c r="CVB41" s="112"/>
      <c r="CVC41" s="112"/>
      <c r="CVD41" s="112"/>
      <c r="CVE41" s="112"/>
      <c r="CVF41" s="112"/>
      <c r="CVG41" s="112"/>
      <c r="CVH41" s="112"/>
      <c r="CVI41" s="112"/>
      <c r="CVJ41" s="112"/>
      <c r="CVK41" s="112"/>
      <c r="CVL41" s="112"/>
      <c r="CVM41" s="112"/>
      <c r="CVN41" s="112"/>
      <c r="CVO41" s="112"/>
      <c r="CVP41" s="112"/>
      <c r="CVQ41" s="112"/>
      <c r="CVR41" s="112"/>
      <c r="CVS41" s="112"/>
      <c r="CVT41" s="112"/>
      <c r="CVU41" s="112"/>
      <c r="CVV41" s="112"/>
      <c r="CVW41" s="112"/>
      <c r="CVX41" s="112"/>
      <c r="CVY41" s="112"/>
      <c r="CVZ41" s="112"/>
      <c r="CWA41" s="112"/>
      <c r="CWB41" s="112"/>
      <c r="CWC41" s="112"/>
      <c r="CWD41" s="112"/>
      <c r="CWE41" s="112"/>
      <c r="CWF41" s="112"/>
      <c r="CWG41" s="112"/>
      <c r="CWH41" s="112"/>
      <c r="CWI41" s="112"/>
      <c r="CWJ41" s="112"/>
      <c r="CWK41" s="112"/>
      <c r="CWL41" s="112"/>
      <c r="CWM41" s="112"/>
      <c r="CWN41" s="112"/>
      <c r="CWO41" s="112"/>
      <c r="CWP41" s="112"/>
      <c r="CWQ41" s="112"/>
      <c r="CWR41" s="112"/>
      <c r="CWS41" s="112"/>
      <c r="CWT41" s="112"/>
      <c r="CWU41" s="112"/>
      <c r="CWV41" s="112"/>
      <c r="CWW41" s="112"/>
      <c r="CWX41" s="112"/>
      <c r="CWY41" s="112"/>
      <c r="CWZ41" s="112"/>
      <c r="CXA41" s="112"/>
      <c r="CXB41" s="112"/>
      <c r="CXC41" s="112"/>
      <c r="CXD41" s="112"/>
      <c r="CXE41" s="112"/>
      <c r="CXF41" s="112"/>
      <c r="CXG41" s="112"/>
      <c r="CXH41" s="112"/>
      <c r="CXI41" s="112"/>
      <c r="CXJ41" s="112"/>
      <c r="CXK41" s="112"/>
      <c r="CXL41" s="112"/>
      <c r="CXM41" s="112"/>
      <c r="CXN41" s="112"/>
      <c r="CXO41" s="112"/>
      <c r="CXP41" s="112"/>
      <c r="CXQ41" s="112"/>
      <c r="CXR41" s="112"/>
      <c r="CXS41" s="112"/>
      <c r="CXT41" s="112"/>
      <c r="CXU41" s="112"/>
      <c r="CXV41" s="112"/>
      <c r="CXW41" s="112"/>
      <c r="CXX41" s="112"/>
      <c r="CXY41" s="112"/>
      <c r="CXZ41" s="112"/>
      <c r="CYA41" s="112"/>
      <c r="CYB41" s="112"/>
      <c r="CYC41" s="112"/>
      <c r="CYD41" s="112"/>
      <c r="CYE41" s="112"/>
      <c r="CYF41" s="112"/>
      <c r="CYG41" s="112"/>
      <c r="CYH41" s="112"/>
      <c r="CYI41" s="112"/>
      <c r="CYJ41" s="112"/>
      <c r="CYK41" s="112"/>
      <c r="CYL41" s="112"/>
      <c r="CYM41" s="112"/>
      <c r="CYN41" s="112"/>
      <c r="CYO41" s="112"/>
      <c r="CYP41" s="112"/>
      <c r="CYQ41" s="112"/>
      <c r="CYR41" s="112"/>
      <c r="CYS41" s="112"/>
      <c r="CYT41" s="112"/>
      <c r="CYU41" s="112"/>
      <c r="CYV41" s="112"/>
      <c r="CYW41" s="112"/>
      <c r="CYX41" s="112"/>
      <c r="CYY41" s="112"/>
      <c r="CYZ41" s="112"/>
      <c r="CZA41" s="112"/>
      <c r="CZB41" s="112"/>
      <c r="CZC41" s="112"/>
      <c r="CZD41" s="112"/>
      <c r="CZE41" s="112"/>
      <c r="CZF41" s="112"/>
      <c r="CZG41" s="112"/>
      <c r="CZH41" s="112"/>
      <c r="CZI41" s="112"/>
      <c r="CZJ41" s="112"/>
      <c r="CZK41" s="112"/>
      <c r="CZL41" s="112"/>
      <c r="CZM41" s="112"/>
      <c r="CZN41" s="112"/>
      <c r="CZO41" s="112"/>
      <c r="CZP41" s="112"/>
      <c r="CZQ41" s="112"/>
      <c r="CZR41" s="112"/>
      <c r="CZS41" s="112"/>
      <c r="CZT41" s="112"/>
      <c r="CZU41" s="112"/>
      <c r="CZV41" s="112"/>
      <c r="CZW41" s="112"/>
      <c r="CZX41" s="112"/>
      <c r="CZY41" s="112"/>
      <c r="CZZ41" s="112"/>
      <c r="DAA41" s="112"/>
      <c r="DAB41" s="112"/>
      <c r="DAC41" s="112"/>
      <c r="DAD41" s="112"/>
      <c r="DAE41" s="112"/>
      <c r="DAF41" s="112"/>
      <c r="DAG41" s="112"/>
      <c r="DAH41" s="112"/>
      <c r="DAI41" s="112"/>
      <c r="DAJ41" s="112"/>
      <c r="DAK41" s="112"/>
      <c r="DAL41" s="112"/>
      <c r="DAM41" s="112"/>
      <c r="DAN41" s="112"/>
      <c r="DAO41" s="112"/>
      <c r="DAP41" s="112"/>
      <c r="DAQ41" s="112"/>
      <c r="DAR41" s="112"/>
      <c r="DAS41" s="112"/>
      <c r="DAT41" s="112"/>
      <c r="DAU41" s="112"/>
      <c r="DAV41" s="112"/>
      <c r="DAW41" s="112"/>
      <c r="DAX41" s="112"/>
      <c r="DAY41" s="112"/>
      <c r="DAZ41" s="112"/>
      <c r="DBA41" s="112"/>
      <c r="DBB41" s="112"/>
      <c r="DBC41" s="112"/>
      <c r="DBD41" s="112"/>
      <c r="DBE41" s="112"/>
      <c r="DBF41" s="112"/>
      <c r="DBG41" s="112"/>
      <c r="DBH41" s="112"/>
      <c r="DBI41" s="112"/>
      <c r="DBJ41" s="112"/>
      <c r="DBK41" s="112"/>
      <c r="DBL41" s="112"/>
      <c r="DBM41" s="112"/>
      <c r="DBN41" s="112"/>
      <c r="DBO41" s="112"/>
      <c r="DBP41" s="112"/>
      <c r="DBQ41" s="112"/>
      <c r="DBR41" s="112"/>
      <c r="DBS41" s="112"/>
      <c r="DBT41" s="112"/>
      <c r="DBU41" s="112"/>
      <c r="DBV41" s="112"/>
      <c r="DBW41" s="112"/>
      <c r="DBX41" s="112"/>
      <c r="DBY41" s="112"/>
      <c r="DBZ41" s="112"/>
      <c r="DCA41" s="112"/>
      <c r="DCB41" s="112"/>
      <c r="DCC41" s="112"/>
      <c r="DCD41" s="112"/>
      <c r="DCE41" s="112"/>
      <c r="DCF41" s="112"/>
      <c r="DCG41" s="112"/>
      <c r="DCH41" s="112"/>
      <c r="DCI41" s="112"/>
      <c r="DCJ41" s="112"/>
      <c r="DCK41" s="112"/>
      <c r="DCL41" s="112"/>
      <c r="DCM41" s="112"/>
      <c r="DCN41" s="112"/>
      <c r="DCO41" s="112"/>
      <c r="DCP41" s="112"/>
      <c r="DCQ41" s="112"/>
      <c r="DCR41" s="112"/>
      <c r="DCS41" s="112"/>
      <c r="DCT41" s="112"/>
      <c r="DCU41" s="112"/>
      <c r="DCV41" s="112"/>
      <c r="DCW41" s="112"/>
      <c r="DCX41" s="112"/>
      <c r="DCY41" s="112"/>
      <c r="DCZ41" s="112"/>
      <c r="DDA41" s="112"/>
      <c r="DDB41" s="112"/>
      <c r="DDC41" s="112"/>
      <c r="DDD41" s="112"/>
      <c r="DDE41" s="112"/>
      <c r="DDF41" s="112"/>
      <c r="DDG41" s="112"/>
      <c r="DDH41" s="112"/>
      <c r="DDI41" s="112"/>
      <c r="DDJ41" s="112"/>
      <c r="DDK41" s="112"/>
      <c r="DDL41" s="112"/>
      <c r="DDM41" s="112"/>
      <c r="DDN41" s="112"/>
      <c r="DDO41" s="112"/>
      <c r="DDP41" s="112"/>
      <c r="DDQ41" s="112"/>
      <c r="DDR41" s="112"/>
      <c r="DDS41" s="112"/>
      <c r="DDT41" s="112"/>
      <c r="DDU41" s="112"/>
      <c r="DDV41" s="112"/>
      <c r="DDW41" s="112"/>
      <c r="DDX41" s="112"/>
      <c r="DDY41" s="112"/>
      <c r="DDZ41" s="112"/>
      <c r="DEA41" s="112"/>
      <c r="DEB41" s="112"/>
      <c r="DEC41" s="112"/>
      <c r="DED41" s="112"/>
      <c r="DEE41" s="112"/>
      <c r="DEF41" s="112"/>
      <c r="DEG41" s="112"/>
      <c r="DEH41" s="112"/>
      <c r="DEI41" s="112"/>
      <c r="DEJ41" s="112"/>
      <c r="DEK41" s="112"/>
      <c r="DEL41" s="112"/>
      <c r="DEM41" s="112"/>
      <c r="DEN41" s="112"/>
      <c r="DEO41" s="112"/>
      <c r="DEP41" s="112"/>
      <c r="DEQ41" s="112"/>
      <c r="DER41" s="112"/>
      <c r="DES41" s="112"/>
      <c r="DET41" s="112"/>
      <c r="DEU41" s="112"/>
      <c r="DEV41" s="112"/>
      <c r="DEW41" s="112"/>
      <c r="DEX41" s="112"/>
      <c r="DEY41" s="112"/>
      <c r="DEZ41" s="112"/>
      <c r="DFA41" s="112"/>
      <c r="DFB41" s="112"/>
      <c r="DFC41" s="112"/>
      <c r="DFD41" s="112"/>
      <c r="DFE41" s="112"/>
      <c r="DFF41" s="112"/>
      <c r="DFG41" s="112"/>
      <c r="DFH41" s="112"/>
      <c r="DFI41" s="112"/>
      <c r="DFJ41" s="112"/>
      <c r="DFK41" s="112"/>
      <c r="DFL41" s="112"/>
      <c r="DFM41" s="112"/>
      <c r="DFN41" s="112"/>
      <c r="DFO41" s="112"/>
      <c r="DFP41" s="112"/>
      <c r="DFQ41" s="112"/>
      <c r="DFR41" s="112"/>
      <c r="DFS41" s="112"/>
      <c r="DFT41" s="112"/>
      <c r="DFU41" s="112"/>
      <c r="DFV41" s="112"/>
      <c r="DFW41" s="112"/>
      <c r="DFX41" s="112"/>
      <c r="DFY41" s="112"/>
      <c r="DFZ41" s="112"/>
      <c r="DGA41" s="112"/>
      <c r="DGB41" s="112"/>
      <c r="DGC41" s="112"/>
      <c r="DGD41" s="112"/>
      <c r="DGE41" s="112"/>
      <c r="DGF41" s="112"/>
      <c r="DGG41" s="112"/>
      <c r="DGH41" s="112"/>
      <c r="DGI41" s="112"/>
      <c r="DGJ41" s="112"/>
      <c r="DGK41" s="112"/>
      <c r="DGL41" s="112"/>
      <c r="DGM41" s="112"/>
      <c r="DGN41" s="112"/>
      <c r="DGO41" s="112"/>
      <c r="DGP41" s="112"/>
      <c r="DGQ41" s="112"/>
      <c r="DGR41" s="112"/>
      <c r="DGS41" s="112"/>
      <c r="DGT41" s="112"/>
      <c r="DGU41" s="112"/>
      <c r="DGV41" s="112"/>
      <c r="DGW41" s="112"/>
      <c r="DGX41" s="112"/>
      <c r="DGY41" s="112"/>
      <c r="DGZ41" s="112"/>
      <c r="DHA41" s="112"/>
      <c r="DHB41" s="112"/>
      <c r="DHC41" s="112"/>
      <c r="DHD41" s="112"/>
      <c r="DHE41" s="112"/>
      <c r="DHF41" s="112"/>
      <c r="DHG41" s="112"/>
      <c r="DHH41" s="112"/>
      <c r="DHI41" s="112"/>
      <c r="DHJ41" s="112"/>
      <c r="DHK41" s="112"/>
      <c r="DHL41" s="112"/>
      <c r="DHM41" s="112"/>
      <c r="DHN41" s="112"/>
      <c r="DHO41" s="112"/>
      <c r="DHP41" s="112"/>
      <c r="DHQ41" s="112"/>
      <c r="DHR41" s="112"/>
      <c r="DHS41" s="112"/>
      <c r="DHT41" s="112"/>
      <c r="DHU41" s="112"/>
      <c r="DHV41" s="112"/>
      <c r="DHW41" s="112"/>
      <c r="DHX41" s="112"/>
      <c r="DHY41" s="112"/>
      <c r="DHZ41" s="112"/>
      <c r="DIA41" s="112"/>
      <c r="DIB41" s="112"/>
      <c r="DIC41" s="112"/>
      <c r="DID41" s="112"/>
      <c r="DIE41" s="112"/>
      <c r="DIF41" s="112"/>
      <c r="DIG41" s="112"/>
      <c r="DIH41" s="112"/>
      <c r="DII41" s="112"/>
      <c r="DIJ41" s="112"/>
      <c r="DIK41" s="112"/>
      <c r="DIL41" s="112"/>
      <c r="DIM41" s="112"/>
      <c r="DIN41" s="112"/>
      <c r="DIO41" s="112"/>
      <c r="DIP41" s="112"/>
      <c r="DIQ41" s="112"/>
      <c r="DIR41" s="112"/>
      <c r="DIS41" s="112"/>
      <c r="DIT41" s="112"/>
      <c r="DIU41" s="112"/>
      <c r="DIV41" s="112"/>
      <c r="DIW41" s="112"/>
      <c r="DIX41" s="112"/>
      <c r="DIY41" s="112"/>
      <c r="DIZ41" s="112"/>
      <c r="DJA41" s="112"/>
      <c r="DJB41" s="112"/>
      <c r="DJC41" s="112"/>
      <c r="DJD41" s="112"/>
      <c r="DJE41" s="112"/>
      <c r="DJF41" s="112"/>
      <c r="DJG41" s="112"/>
      <c r="DJH41" s="112"/>
      <c r="DJI41" s="112"/>
      <c r="DJJ41" s="112"/>
      <c r="DJK41" s="112"/>
      <c r="DJL41" s="112"/>
      <c r="DJM41" s="112"/>
      <c r="DJN41" s="112"/>
      <c r="DJO41" s="112"/>
      <c r="DJP41" s="112"/>
      <c r="DJQ41" s="112"/>
      <c r="DJR41" s="112"/>
      <c r="DJS41" s="112"/>
      <c r="DJT41" s="112"/>
      <c r="DJU41" s="112"/>
      <c r="DJV41" s="112"/>
      <c r="DJW41" s="112"/>
      <c r="DJX41" s="112"/>
      <c r="DJY41" s="112"/>
      <c r="DJZ41" s="112"/>
      <c r="DKA41" s="112"/>
      <c r="DKB41" s="112"/>
      <c r="DKC41" s="112"/>
      <c r="DKD41" s="112"/>
      <c r="DKE41" s="112"/>
      <c r="DKF41" s="112"/>
      <c r="DKG41" s="112"/>
      <c r="DKH41" s="112"/>
      <c r="DKI41" s="112"/>
      <c r="DKJ41" s="112"/>
      <c r="DKK41" s="112"/>
      <c r="DKL41" s="112"/>
      <c r="DKM41" s="112"/>
      <c r="DKN41" s="112"/>
      <c r="DKO41" s="112"/>
      <c r="DKP41" s="112"/>
      <c r="DKQ41" s="112"/>
      <c r="DKR41" s="112"/>
      <c r="DKS41" s="112"/>
      <c r="DKT41" s="112"/>
      <c r="DKU41" s="112"/>
      <c r="DKV41" s="112"/>
      <c r="DKW41" s="112"/>
      <c r="DKX41" s="112"/>
      <c r="DKY41" s="112"/>
      <c r="DKZ41" s="112"/>
      <c r="DLA41" s="112"/>
      <c r="DLB41" s="112"/>
      <c r="DLC41" s="112"/>
      <c r="DLD41" s="112"/>
      <c r="DLE41" s="112"/>
      <c r="DLF41" s="112"/>
      <c r="DLG41" s="112"/>
      <c r="DLH41" s="112"/>
      <c r="DLI41" s="112"/>
      <c r="DLJ41" s="112"/>
      <c r="DLK41" s="112"/>
      <c r="DLL41" s="112"/>
      <c r="DLM41" s="112"/>
      <c r="DLN41" s="112"/>
      <c r="DLO41" s="112"/>
      <c r="DLP41" s="112"/>
      <c r="DLQ41" s="112"/>
      <c r="DLR41" s="112"/>
      <c r="DLS41" s="112"/>
      <c r="DLT41" s="112"/>
      <c r="DLU41" s="112"/>
      <c r="DLV41" s="112"/>
      <c r="DLW41" s="112"/>
      <c r="DLX41" s="112"/>
      <c r="DLY41" s="112"/>
      <c r="DLZ41" s="112"/>
      <c r="DMA41" s="112"/>
      <c r="DMB41" s="112"/>
      <c r="DMC41" s="112"/>
      <c r="DMD41" s="112"/>
      <c r="DME41" s="112"/>
      <c r="DMF41" s="112"/>
      <c r="DMG41" s="112"/>
      <c r="DMH41" s="112"/>
      <c r="DMI41" s="112"/>
      <c r="DMJ41" s="112"/>
      <c r="DMK41" s="112"/>
      <c r="DML41" s="112"/>
      <c r="DMM41" s="112"/>
      <c r="DMN41" s="112"/>
      <c r="DMO41" s="112"/>
      <c r="DMP41" s="112"/>
      <c r="DMQ41" s="112"/>
      <c r="DMR41" s="112"/>
      <c r="DMS41" s="112"/>
      <c r="DMT41" s="112"/>
      <c r="DMU41" s="112"/>
      <c r="DMV41" s="112"/>
      <c r="DMW41" s="112"/>
      <c r="DMX41" s="112"/>
      <c r="DMY41" s="112"/>
      <c r="DMZ41" s="112"/>
      <c r="DNA41" s="112"/>
      <c r="DNB41" s="112"/>
      <c r="DNC41" s="112"/>
      <c r="DND41" s="112"/>
      <c r="DNE41" s="112"/>
      <c r="DNF41" s="112"/>
      <c r="DNG41" s="112"/>
      <c r="DNH41" s="112"/>
      <c r="DNI41" s="112"/>
      <c r="DNJ41" s="112"/>
      <c r="DNK41" s="112"/>
      <c r="DNL41" s="112"/>
      <c r="DNM41" s="112"/>
      <c r="DNN41" s="112"/>
      <c r="DNO41" s="112"/>
      <c r="DNP41" s="112"/>
      <c r="DNQ41" s="112"/>
      <c r="DNR41" s="112"/>
      <c r="DNS41" s="112"/>
      <c r="DNT41" s="112"/>
      <c r="DNU41" s="112"/>
      <c r="DNV41" s="112"/>
      <c r="DNW41" s="112"/>
      <c r="DNX41" s="112"/>
      <c r="DNY41" s="112"/>
      <c r="DNZ41" s="112"/>
      <c r="DOA41" s="112"/>
      <c r="DOB41" s="112"/>
      <c r="DOC41" s="112"/>
      <c r="DOD41" s="112"/>
      <c r="DOE41" s="112"/>
      <c r="DOF41" s="112"/>
      <c r="DOG41" s="112"/>
      <c r="DOH41" s="112"/>
      <c r="DOI41" s="112"/>
      <c r="DOJ41" s="112"/>
      <c r="DOK41" s="112"/>
      <c r="DOL41" s="112"/>
      <c r="DOM41" s="112"/>
      <c r="DON41" s="112"/>
      <c r="DOO41" s="112"/>
      <c r="DOP41" s="112"/>
      <c r="DOQ41" s="112"/>
      <c r="DOR41" s="112"/>
      <c r="DOS41" s="112"/>
      <c r="DOT41" s="112"/>
      <c r="DOU41" s="112"/>
      <c r="DOV41" s="112"/>
      <c r="DOW41" s="112"/>
      <c r="DOX41" s="112"/>
      <c r="DOY41" s="112"/>
      <c r="DOZ41" s="112"/>
      <c r="DPA41" s="112"/>
      <c r="DPB41" s="112"/>
      <c r="DPC41" s="112"/>
      <c r="DPD41" s="112"/>
      <c r="DPE41" s="112"/>
      <c r="DPF41" s="112"/>
      <c r="DPG41" s="112"/>
      <c r="DPH41" s="112"/>
      <c r="DPI41" s="112"/>
      <c r="DPJ41" s="112"/>
      <c r="DPK41" s="112"/>
      <c r="DPL41" s="112"/>
      <c r="DPM41" s="112"/>
      <c r="DPN41" s="112"/>
      <c r="DPO41" s="112"/>
      <c r="DPP41" s="112"/>
      <c r="DPQ41" s="112"/>
      <c r="DPR41" s="112"/>
      <c r="DPS41" s="112"/>
      <c r="DPT41" s="112"/>
      <c r="DPU41" s="112"/>
      <c r="DPV41" s="112"/>
      <c r="DPW41" s="112"/>
      <c r="DPX41" s="112"/>
      <c r="DPY41" s="112"/>
      <c r="DPZ41" s="112"/>
      <c r="DQA41" s="112"/>
      <c r="DQB41" s="112"/>
      <c r="DQC41" s="112"/>
      <c r="DQD41" s="112"/>
      <c r="DQE41" s="112"/>
      <c r="DQF41" s="112"/>
      <c r="DQG41" s="112"/>
      <c r="DQH41" s="112"/>
      <c r="DQI41" s="112"/>
      <c r="DQJ41" s="112"/>
      <c r="DQK41" s="112"/>
      <c r="DQL41" s="112"/>
      <c r="DQM41" s="112"/>
      <c r="DQN41" s="112"/>
      <c r="DQO41" s="112"/>
      <c r="DQP41" s="112"/>
      <c r="DQQ41" s="112"/>
      <c r="DQR41" s="112"/>
      <c r="DQS41" s="112"/>
      <c r="DQT41" s="112"/>
      <c r="DQU41" s="112"/>
      <c r="DQV41" s="112"/>
      <c r="DQW41" s="112"/>
      <c r="DQX41" s="112"/>
      <c r="DQY41" s="112"/>
      <c r="DQZ41" s="112"/>
      <c r="DRA41" s="112"/>
      <c r="DRB41" s="112"/>
      <c r="DRC41" s="112"/>
      <c r="DRD41" s="112"/>
      <c r="DRE41" s="112"/>
      <c r="DRF41" s="112"/>
      <c r="DRG41" s="112"/>
      <c r="DRH41" s="112"/>
      <c r="DRI41" s="112"/>
      <c r="DRJ41" s="112"/>
      <c r="DRK41" s="112"/>
      <c r="DRL41" s="112"/>
      <c r="DRM41" s="112"/>
      <c r="DRN41" s="112"/>
      <c r="DRO41" s="112"/>
      <c r="DRP41" s="112"/>
      <c r="DRQ41" s="112"/>
      <c r="DRR41" s="112"/>
      <c r="DRS41" s="112"/>
      <c r="DRT41" s="112"/>
      <c r="DRU41" s="112"/>
      <c r="DRV41" s="112"/>
      <c r="DRW41" s="112"/>
      <c r="DRX41" s="112"/>
      <c r="DRY41" s="112"/>
      <c r="DRZ41" s="112"/>
      <c r="DSA41" s="112"/>
      <c r="DSB41" s="112"/>
      <c r="DSC41" s="112"/>
      <c r="DSD41" s="112"/>
      <c r="DSE41" s="112"/>
      <c r="DSF41" s="112"/>
      <c r="DSG41" s="112"/>
      <c r="DSH41" s="112"/>
      <c r="DSI41" s="112"/>
      <c r="DSJ41" s="112"/>
      <c r="DSK41" s="112"/>
      <c r="DSL41" s="112"/>
      <c r="DSM41" s="112"/>
      <c r="DSN41" s="112"/>
      <c r="DSO41" s="112"/>
      <c r="DSP41" s="112"/>
      <c r="DSQ41" s="112"/>
      <c r="DSR41" s="112"/>
      <c r="DSS41" s="112"/>
      <c r="DST41" s="112"/>
      <c r="DSU41" s="112"/>
      <c r="DSV41" s="112"/>
      <c r="DSW41" s="112"/>
      <c r="DSX41" s="112"/>
      <c r="DSY41" s="112"/>
      <c r="DSZ41" s="112"/>
      <c r="DTA41" s="112"/>
      <c r="DTB41" s="112"/>
      <c r="DTC41" s="112"/>
      <c r="DTD41" s="112"/>
      <c r="DTE41" s="112"/>
      <c r="DTF41" s="112"/>
      <c r="DTG41" s="112"/>
      <c r="DTH41" s="112"/>
      <c r="DTI41" s="112"/>
      <c r="DTJ41" s="112"/>
      <c r="DTK41" s="112"/>
      <c r="DTL41" s="112"/>
      <c r="DTM41" s="112"/>
      <c r="DTN41" s="112"/>
      <c r="DTO41" s="112"/>
      <c r="DTP41" s="112"/>
      <c r="DTQ41" s="112"/>
      <c r="DTR41" s="112"/>
      <c r="DTS41" s="112"/>
      <c r="DTT41" s="112"/>
      <c r="DTU41" s="112"/>
      <c r="DTV41" s="112"/>
      <c r="DTW41" s="112"/>
      <c r="DTX41" s="112"/>
      <c r="DTY41" s="112"/>
      <c r="DTZ41" s="112"/>
      <c r="DUA41" s="112"/>
      <c r="DUB41" s="112"/>
      <c r="DUC41" s="112"/>
      <c r="DUD41" s="112"/>
      <c r="DUE41" s="112"/>
      <c r="DUF41" s="112"/>
      <c r="DUG41" s="112"/>
      <c r="DUH41" s="112"/>
      <c r="DUI41" s="112"/>
      <c r="DUJ41" s="112"/>
      <c r="DUK41" s="112"/>
      <c r="DUL41" s="112"/>
      <c r="DUM41" s="112"/>
      <c r="DUN41" s="112"/>
      <c r="DUO41" s="112"/>
      <c r="DUP41" s="112"/>
      <c r="DUQ41" s="112"/>
      <c r="DUR41" s="112"/>
      <c r="DUS41" s="112"/>
      <c r="DUT41" s="112"/>
      <c r="DUU41" s="112"/>
      <c r="DUV41" s="112"/>
      <c r="DUW41" s="112"/>
      <c r="DUX41" s="112"/>
      <c r="DUY41" s="112"/>
      <c r="DUZ41" s="112"/>
      <c r="DVA41" s="112"/>
      <c r="DVB41" s="112"/>
      <c r="DVC41" s="112"/>
      <c r="DVD41" s="112"/>
      <c r="DVE41" s="112"/>
      <c r="DVF41" s="112"/>
      <c r="DVG41" s="112"/>
      <c r="DVH41" s="112"/>
      <c r="DVI41" s="112"/>
      <c r="DVJ41" s="112"/>
      <c r="DVK41" s="112"/>
      <c r="DVL41" s="112"/>
      <c r="DVM41" s="112"/>
      <c r="DVN41" s="112"/>
      <c r="DVO41" s="112"/>
      <c r="DVP41" s="112"/>
      <c r="DVQ41" s="112"/>
      <c r="DVR41" s="112"/>
      <c r="DVS41" s="112"/>
      <c r="DVT41" s="112"/>
      <c r="DVU41" s="112"/>
      <c r="DVV41" s="112"/>
      <c r="DVW41" s="112"/>
      <c r="DVX41" s="112"/>
      <c r="DVY41" s="112"/>
      <c r="DVZ41" s="112"/>
      <c r="DWA41" s="112"/>
      <c r="DWB41" s="112"/>
      <c r="DWC41" s="112"/>
      <c r="DWD41" s="112"/>
      <c r="DWE41" s="112"/>
      <c r="DWF41" s="112"/>
      <c r="DWG41" s="112"/>
      <c r="DWH41" s="112"/>
      <c r="DWI41" s="112"/>
      <c r="DWJ41" s="112"/>
      <c r="DWK41" s="112"/>
      <c r="DWL41" s="112"/>
      <c r="DWM41" s="112"/>
      <c r="DWN41" s="112"/>
      <c r="DWO41" s="112"/>
      <c r="DWP41" s="112"/>
      <c r="DWQ41" s="112"/>
      <c r="DWR41" s="112"/>
      <c r="DWS41" s="112"/>
      <c r="DWT41" s="112"/>
      <c r="DWU41" s="112"/>
      <c r="DWV41" s="112"/>
      <c r="DWW41" s="112"/>
      <c r="DWX41" s="112"/>
      <c r="DWY41" s="112"/>
      <c r="DWZ41" s="112"/>
      <c r="DXA41" s="112"/>
      <c r="DXB41" s="112"/>
      <c r="DXC41" s="112"/>
      <c r="DXD41" s="112"/>
      <c r="DXE41" s="112"/>
      <c r="DXF41" s="112"/>
      <c r="DXG41" s="112"/>
      <c r="DXH41" s="112"/>
      <c r="DXI41" s="112"/>
      <c r="DXJ41" s="112"/>
      <c r="DXK41" s="112"/>
      <c r="DXL41" s="112"/>
      <c r="DXM41" s="112"/>
      <c r="DXN41" s="112"/>
      <c r="DXO41" s="112"/>
      <c r="DXP41" s="112"/>
      <c r="DXQ41" s="112"/>
      <c r="DXR41" s="112"/>
      <c r="DXS41" s="112"/>
      <c r="DXT41" s="112"/>
      <c r="DXU41" s="112"/>
      <c r="DXV41" s="112"/>
      <c r="DXW41" s="112"/>
      <c r="DXX41" s="112"/>
      <c r="DXY41" s="112"/>
      <c r="DXZ41" s="112"/>
      <c r="DYA41" s="112"/>
      <c r="DYB41" s="112"/>
      <c r="DYC41" s="112"/>
      <c r="DYD41" s="112"/>
      <c r="DYE41" s="112"/>
      <c r="DYF41" s="112"/>
      <c r="DYG41" s="112"/>
      <c r="DYH41" s="112"/>
      <c r="DYI41" s="112"/>
      <c r="DYJ41" s="112"/>
      <c r="DYK41" s="112"/>
      <c r="DYL41" s="112"/>
      <c r="DYM41" s="112"/>
      <c r="DYN41" s="112"/>
      <c r="DYO41" s="112"/>
      <c r="DYP41" s="112"/>
      <c r="DYQ41" s="112"/>
      <c r="DYR41" s="112"/>
      <c r="DYS41" s="112"/>
      <c r="DYT41" s="112"/>
      <c r="DYU41" s="112"/>
      <c r="DYV41" s="112"/>
      <c r="DYW41" s="112"/>
      <c r="DYX41" s="112"/>
      <c r="DYY41" s="112"/>
      <c r="DYZ41" s="112"/>
      <c r="DZA41" s="112"/>
      <c r="DZB41" s="112"/>
      <c r="DZC41" s="112"/>
      <c r="DZD41" s="112"/>
      <c r="DZE41" s="112"/>
      <c r="DZF41" s="112"/>
      <c r="DZG41" s="112"/>
      <c r="DZH41" s="112"/>
      <c r="DZI41" s="112"/>
      <c r="DZJ41" s="112"/>
      <c r="DZK41" s="112"/>
      <c r="DZL41" s="112"/>
      <c r="DZM41" s="112"/>
      <c r="DZN41" s="112"/>
      <c r="DZO41" s="112"/>
      <c r="DZP41" s="112"/>
      <c r="DZQ41" s="112"/>
      <c r="DZR41" s="112"/>
      <c r="DZS41" s="112"/>
      <c r="DZT41" s="112"/>
      <c r="DZU41" s="112"/>
      <c r="DZV41" s="112"/>
      <c r="DZW41" s="112"/>
      <c r="DZX41" s="112"/>
      <c r="DZY41" s="112"/>
      <c r="DZZ41" s="112"/>
      <c r="EAA41" s="112"/>
      <c r="EAB41" s="112"/>
      <c r="EAC41" s="112"/>
      <c r="EAD41" s="112"/>
      <c r="EAE41" s="112"/>
      <c r="EAF41" s="112"/>
      <c r="EAG41" s="112"/>
      <c r="EAH41" s="112"/>
      <c r="EAI41" s="112"/>
      <c r="EAJ41" s="112"/>
      <c r="EAK41" s="112"/>
      <c r="EAL41" s="112"/>
      <c r="EAM41" s="112"/>
      <c r="EAN41" s="112"/>
      <c r="EAO41" s="112"/>
      <c r="EAP41" s="112"/>
      <c r="EAQ41" s="112"/>
      <c r="EAR41" s="112"/>
      <c r="EAS41" s="112"/>
      <c r="EAT41" s="112"/>
      <c r="EAU41" s="112"/>
      <c r="EAV41" s="112"/>
      <c r="EAW41" s="112"/>
      <c r="EAX41" s="112"/>
      <c r="EAY41" s="112"/>
      <c r="EAZ41" s="112"/>
      <c r="EBA41" s="112"/>
      <c r="EBB41" s="112"/>
      <c r="EBC41" s="112"/>
      <c r="EBD41" s="112"/>
      <c r="EBE41" s="112"/>
      <c r="EBF41" s="112"/>
      <c r="EBG41" s="112"/>
      <c r="EBH41" s="112"/>
      <c r="EBI41" s="112"/>
      <c r="EBJ41" s="112"/>
      <c r="EBK41" s="112"/>
      <c r="EBL41" s="112"/>
      <c r="EBM41" s="112"/>
      <c r="EBN41" s="112"/>
      <c r="EBO41" s="112"/>
      <c r="EBP41" s="112"/>
      <c r="EBQ41" s="112"/>
      <c r="EBR41" s="112"/>
      <c r="EBS41" s="112"/>
      <c r="EBT41" s="112"/>
      <c r="EBU41" s="112"/>
      <c r="EBV41" s="112"/>
      <c r="EBW41" s="112"/>
      <c r="EBX41" s="112"/>
      <c r="EBY41" s="112"/>
      <c r="EBZ41" s="112"/>
      <c r="ECA41" s="112"/>
      <c r="ECB41" s="112"/>
      <c r="ECC41" s="112"/>
      <c r="ECD41" s="112"/>
      <c r="ECE41" s="112"/>
      <c r="ECF41" s="112"/>
      <c r="ECG41" s="112"/>
      <c r="ECH41" s="112"/>
      <c r="ECI41" s="112"/>
      <c r="ECJ41" s="112"/>
      <c r="ECK41" s="112"/>
      <c r="ECL41" s="112"/>
      <c r="ECM41" s="112"/>
      <c r="ECN41" s="112"/>
      <c r="ECO41" s="112"/>
      <c r="ECP41" s="112"/>
      <c r="ECQ41" s="112"/>
      <c r="ECR41" s="112"/>
      <c r="ECS41" s="112"/>
      <c r="ECT41" s="112"/>
      <c r="ECU41" s="112"/>
      <c r="ECV41" s="112"/>
      <c r="ECW41" s="112"/>
      <c r="ECX41" s="112"/>
      <c r="ECY41" s="112"/>
      <c r="ECZ41" s="112"/>
      <c r="EDA41" s="112"/>
      <c r="EDB41" s="112"/>
      <c r="EDC41" s="112"/>
      <c r="EDD41" s="112"/>
      <c r="EDE41" s="112"/>
      <c r="EDF41" s="112"/>
      <c r="EDG41" s="112"/>
      <c r="EDH41" s="112"/>
      <c r="EDI41" s="112"/>
      <c r="EDJ41" s="112"/>
      <c r="EDK41" s="112"/>
      <c r="EDL41" s="112"/>
      <c r="EDM41" s="112"/>
      <c r="EDN41" s="112"/>
      <c r="EDO41" s="112"/>
      <c r="EDP41" s="112"/>
      <c r="EDQ41" s="112"/>
      <c r="EDR41" s="112"/>
      <c r="EDS41" s="112"/>
      <c r="EDT41" s="112"/>
      <c r="EDU41" s="112"/>
      <c r="EDV41" s="112"/>
      <c r="EDW41" s="112"/>
      <c r="EDX41" s="112"/>
      <c r="EDY41" s="112"/>
      <c r="EDZ41" s="112"/>
      <c r="EEA41" s="112"/>
      <c r="EEB41" s="112"/>
      <c r="EEC41" s="112"/>
      <c r="EED41" s="112"/>
      <c r="EEE41" s="112"/>
      <c r="EEF41" s="112"/>
      <c r="EEG41" s="112"/>
      <c r="EEH41" s="112"/>
      <c r="EEI41" s="112"/>
      <c r="EEJ41" s="112"/>
      <c r="EEK41" s="112"/>
      <c r="EEL41" s="112"/>
      <c r="EEM41" s="112"/>
      <c r="EEN41" s="112"/>
      <c r="EEO41" s="112"/>
      <c r="EEP41" s="112"/>
      <c r="EEQ41" s="112"/>
      <c r="EER41" s="112"/>
      <c r="EES41" s="112"/>
      <c r="EET41" s="112"/>
      <c r="EEU41" s="112"/>
      <c r="EEV41" s="112"/>
      <c r="EEW41" s="112"/>
      <c r="EEX41" s="112"/>
      <c r="EEY41" s="112"/>
      <c r="EEZ41" s="112"/>
      <c r="EFA41" s="112"/>
      <c r="EFB41" s="112"/>
      <c r="EFC41" s="112"/>
      <c r="EFD41" s="112"/>
      <c r="EFE41" s="112"/>
      <c r="EFF41" s="112"/>
      <c r="EFG41" s="112"/>
      <c r="EFH41" s="112"/>
      <c r="EFI41" s="112"/>
      <c r="EFJ41" s="112"/>
      <c r="EFK41" s="112"/>
      <c r="EFL41" s="112"/>
      <c r="EFM41" s="112"/>
      <c r="EFN41" s="112"/>
      <c r="EFO41" s="112"/>
      <c r="EFP41" s="112"/>
      <c r="EFQ41" s="112"/>
      <c r="EFR41" s="112"/>
      <c r="EFS41" s="112"/>
      <c r="EFT41" s="112"/>
      <c r="EFU41" s="112"/>
      <c r="EFV41" s="112"/>
      <c r="EFW41" s="112"/>
      <c r="EFX41" s="112"/>
      <c r="EFY41" s="112"/>
      <c r="EFZ41" s="112"/>
      <c r="EGA41" s="112"/>
      <c r="EGB41" s="112"/>
      <c r="EGC41" s="112"/>
      <c r="EGD41" s="112"/>
      <c r="EGE41" s="112"/>
      <c r="EGF41" s="112"/>
      <c r="EGG41" s="112"/>
      <c r="EGH41" s="112"/>
      <c r="EGI41" s="112"/>
      <c r="EGJ41" s="112"/>
      <c r="EGK41" s="112"/>
      <c r="EGL41" s="112"/>
      <c r="EGM41" s="112"/>
      <c r="EGN41" s="112"/>
      <c r="EGO41" s="112"/>
      <c r="EGP41" s="112"/>
      <c r="EGQ41" s="112"/>
      <c r="EGR41" s="112"/>
      <c r="EGS41" s="112"/>
      <c r="EGT41" s="112"/>
      <c r="EGU41" s="112"/>
      <c r="EGV41" s="112"/>
      <c r="EGW41" s="112"/>
      <c r="EGX41" s="112"/>
      <c r="EGY41" s="112"/>
      <c r="EGZ41" s="112"/>
      <c r="EHA41" s="112"/>
      <c r="EHB41" s="112"/>
      <c r="EHC41" s="112"/>
      <c r="EHD41" s="112"/>
      <c r="EHE41" s="112"/>
      <c r="EHF41" s="112"/>
      <c r="EHG41" s="112"/>
      <c r="EHH41" s="112"/>
      <c r="EHI41" s="112"/>
      <c r="EHJ41" s="112"/>
      <c r="EHK41" s="112"/>
      <c r="EHL41" s="112"/>
      <c r="EHM41" s="112"/>
      <c r="EHN41" s="112"/>
      <c r="EHO41" s="112"/>
      <c r="EHP41" s="112"/>
      <c r="EHQ41" s="112"/>
      <c r="EHR41" s="112"/>
      <c r="EHS41" s="112"/>
      <c r="EHT41" s="112"/>
      <c r="EHU41" s="112"/>
      <c r="EHV41" s="112"/>
      <c r="EHW41" s="112"/>
      <c r="EHX41" s="112"/>
      <c r="EHY41" s="112"/>
      <c r="EHZ41" s="112"/>
      <c r="EIA41" s="112"/>
      <c r="EIB41" s="112"/>
      <c r="EIC41" s="112"/>
      <c r="EID41" s="112"/>
      <c r="EIE41" s="112"/>
      <c r="EIF41" s="112"/>
      <c r="EIG41" s="112"/>
      <c r="EIH41" s="112"/>
      <c r="EII41" s="112"/>
      <c r="EIJ41" s="112"/>
      <c r="EIK41" s="112"/>
      <c r="EIL41" s="112"/>
      <c r="EIM41" s="112"/>
      <c r="EIN41" s="112"/>
      <c r="EIO41" s="112"/>
      <c r="EIP41" s="112"/>
      <c r="EIQ41" s="112"/>
      <c r="EIR41" s="112"/>
      <c r="EIS41" s="112"/>
      <c r="EIT41" s="112"/>
      <c r="EIU41" s="112"/>
      <c r="EIV41" s="112"/>
      <c r="EIW41" s="112"/>
      <c r="EIX41" s="112"/>
      <c r="EIY41" s="112"/>
      <c r="EIZ41" s="112"/>
      <c r="EJA41" s="112"/>
      <c r="EJB41" s="112"/>
      <c r="EJC41" s="112"/>
      <c r="EJD41" s="112"/>
      <c r="EJE41" s="112"/>
      <c r="EJF41" s="112"/>
      <c r="EJG41" s="112"/>
      <c r="EJH41" s="112"/>
      <c r="EJI41" s="112"/>
      <c r="EJJ41" s="112"/>
      <c r="EJK41" s="112"/>
      <c r="EJL41" s="112"/>
      <c r="EJM41" s="112"/>
      <c r="EJN41" s="112"/>
      <c r="EJO41" s="112"/>
      <c r="EJP41" s="112"/>
      <c r="EJQ41" s="112"/>
      <c r="EJR41" s="112"/>
      <c r="EJS41" s="112"/>
      <c r="EJT41" s="112"/>
      <c r="EJU41" s="112"/>
      <c r="EJV41" s="112"/>
      <c r="EJW41" s="112"/>
      <c r="EJX41" s="112"/>
      <c r="EJY41" s="112"/>
      <c r="EJZ41" s="112"/>
      <c r="EKA41" s="112"/>
      <c r="EKB41" s="112"/>
      <c r="EKC41" s="112"/>
      <c r="EKD41" s="112"/>
      <c r="EKE41" s="112"/>
      <c r="EKF41" s="112"/>
      <c r="EKG41" s="112"/>
      <c r="EKH41" s="112"/>
      <c r="EKI41" s="112"/>
      <c r="EKJ41" s="112"/>
      <c r="EKK41" s="112"/>
      <c r="EKL41" s="112"/>
      <c r="EKM41" s="112"/>
      <c r="EKN41" s="112"/>
      <c r="EKO41" s="112"/>
      <c r="EKP41" s="112"/>
      <c r="EKQ41" s="112"/>
      <c r="EKR41" s="112"/>
      <c r="EKS41" s="112"/>
      <c r="EKT41" s="112"/>
      <c r="EKU41" s="112"/>
      <c r="EKV41" s="112"/>
      <c r="EKW41" s="112"/>
      <c r="EKX41" s="112"/>
      <c r="EKY41" s="112"/>
      <c r="EKZ41" s="112"/>
      <c r="ELA41" s="112"/>
      <c r="ELB41" s="112"/>
      <c r="ELC41" s="112"/>
      <c r="ELD41" s="112"/>
      <c r="ELE41" s="112"/>
      <c r="ELF41" s="112"/>
      <c r="ELG41" s="112"/>
      <c r="ELH41" s="112"/>
      <c r="ELI41" s="112"/>
      <c r="ELJ41" s="112"/>
      <c r="ELK41" s="112"/>
      <c r="ELL41" s="112"/>
      <c r="ELM41" s="112"/>
      <c r="ELN41" s="112"/>
      <c r="ELO41" s="112"/>
      <c r="ELP41" s="112"/>
      <c r="ELQ41" s="112"/>
      <c r="ELR41" s="112"/>
      <c r="ELS41" s="112"/>
      <c r="ELT41" s="112"/>
      <c r="ELU41" s="112"/>
      <c r="ELV41" s="112"/>
      <c r="ELW41" s="112"/>
      <c r="ELX41" s="112"/>
      <c r="ELY41" s="112"/>
      <c r="ELZ41" s="112"/>
      <c r="EMA41" s="112"/>
      <c r="EMB41" s="112"/>
      <c r="EMC41" s="112"/>
      <c r="EMD41" s="112"/>
      <c r="EME41" s="112"/>
      <c r="EMF41" s="112"/>
      <c r="EMG41" s="112"/>
      <c r="EMH41" s="112"/>
      <c r="EMI41" s="112"/>
      <c r="EMJ41" s="112"/>
      <c r="EMK41" s="112"/>
      <c r="EML41" s="112"/>
      <c r="EMM41" s="112"/>
      <c r="EMN41" s="112"/>
      <c r="EMO41" s="112"/>
      <c r="EMP41" s="112"/>
      <c r="EMQ41" s="112"/>
      <c r="EMR41" s="112"/>
      <c r="EMS41" s="112"/>
      <c r="EMT41" s="112"/>
      <c r="EMU41" s="112"/>
      <c r="EMV41" s="112"/>
      <c r="EMW41" s="112"/>
      <c r="EMX41" s="112"/>
      <c r="EMY41" s="112"/>
      <c r="EMZ41" s="112"/>
      <c r="ENA41" s="112"/>
      <c r="ENB41" s="112"/>
      <c r="ENC41" s="112"/>
      <c r="END41" s="112"/>
      <c r="ENE41" s="112"/>
      <c r="ENF41" s="112"/>
      <c r="ENG41" s="112"/>
      <c r="ENH41" s="112"/>
      <c r="ENI41" s="112"/>
      <c r="ENJ41" s="112"/>
      <c r="ENK41" s="112"/>
      <c r="ENL41" s="112"/>
      <c r="ENM41" s="112"/>
      <c r="ENN41" s="112"/>
      <c r="ENO41" s="112"/>
      <c r="ENP41" s="112"/>
      <c r="ENQ41" s="112"/>
      <c r="ENR41" s="112"/>
      <c r="ENS41" s="112"/>
      <c r="ENT41" s="112"/>
      <c r="ENU41" s="112"/>
      <c r="ENV41" s="112"/>
      <c r="ENW41" s="112"/>
      <c r="ENX41" s="112"/>
      <c r="ENY41" s="112"/>
      <c r="ENZ41" s="112"/>
      <c r="EOA41" s="112"/>
      <c r="EOB41" s="112"/>
      <c r="EOC41" s="112"/>
      <c r="EOD41" s="112"/>
      <c r="EOE41" s="112"/>
      <c r="EOF41" s="112"/>
      <c r="EOG41" s="112"/>
      <c r="EOH41" s="112"/>
      <c r="EOI41" s="112"/>
      <c r="EOJ41" s="112"/>
      <c r="EOK41" s="112"/>
      <c r="EOL41" s="112"/>
      <c r="EOM41" s="112"/>
      <c r="EON41" s="112"/>
      <c r="EOO41" s="112"/>
      <c r="EOP41" s="112"/>
      <c r="EOQ41" s="112"/>
      <c r="EOR41" s="112"/>
      <c r="EOS41" s="112"/>
      <c r="EOT41" s="112"/>
      <c r="EOU41" s="112"/>
      <c r="EOV41" s="112"/>
      <c r="EOW41" s="112"/>
      <c r="EOX41" s="112"/>
      <c r="EOY41" s="112"/>
      <c r="EOZ41" s="112"/>
      <c r="EPA41" s="112"/>
      <c r="EPB41" s="112"/>
      <c r="EPC41" s="112"/>
      <c r="EPD41" s="112"/>
      <c r="EPE41" s="112"/>
      <c r="EPF41" s="112"/>
      <c r="EPG41" s="112"/>
      <c r="EPH41" s="112"/>
      <c r="EPI41" s="112"/>
      <c r="EPJ41" s="112"/>
      <c r="EPK41" s="112"/>
      <c r="EPL41" s="112"/>
      <c r="EPM41" s="112"/>
      <c r="EPN41" s="112"/>
      <c r="EPO41" s="112"/>
      <c r="EPP41" s="112"/>
      <c r="EPQ41" s="112"/>
      <c r="EPR41" s="112"/>
      <c r="EPS41" s="112"/>
      <c r="EPT41" s="112"/>
      <c r="EPU41" s="112"/>
      <c r="EPV41" s="112"/>
      <c r="EPW41" s="112"/>
      <c r="EPX41" s="112"/>
      <c r="EPY41" s="112"/>
      <c r="EPZ41" s="112"/>
      <c r="EQA41" s="112"/>
      <c r="EQB41" s="112"/>
      <c r="EQC41" s="112"/>
      <c r="EQD41" s="112"/>
      <c r="EQE41" s="112"/>
      <c r="EQF41" s="112"/>
      <c r="EQG41" s="112"/>
      <c r="EQH41" s="112"/>
      <c r="EQI41" s="112"/>
      <c r="EQJ41" s="112"/>
      <c r="EQK41" s="112"/>
      <c r="EQL41" s="112"/>
      <c r="EQM41" s="112"/>
      <c r="EQN41" s="112"/>
      <c r="EQO41" s="112"/>
      <c r="EQP41" s="112"/>
      <c r="EQQ41" s="112"/>
      <c r="EQR41" s="112"/>
      <c r="EQS41" s="112"/>
      <c r="EQT41" s="112"/>
      <c r="EQU41" s="112"/>
      <c r="EQV41" s="112"/>
      <c r="EQW41" s="112"/>
      <c r="EQX41" s="112"/>
      <c r="EQY41" s="112"/>
      <c r="EQZ41" s="112"/>
      <c r="ERA41" s="112"/>
      <c r="ERB41" s="112"/>
      <c r="ERC41" s="112"/>
      <c r="ERD41" s="112"/>
      <c r="ERE41" s="112"/>
      <c r="ERF41" s="112"/>
      <c r="ERG41" s="112"/>
      <c r="ERH41" s="112"/>
      <c r="ERI41" s="112"/>
      <c r="ERJ41" s="112"/>
      <c r="ERK41" s="112"/>
      <c r="ERL41" s="112"/>
      <c r="ERM41" s="112"/>
      <c r="ERN41" s="112"/>
      <c r="ERO41" s="112"/>
      <c r="ERP41" s="112"/>
      <c r="ERQ41" s="112"/>
      <c r="ERR41" s="112"/>
      <c r="ERS41" s="112"/>
      <c r="ERT41" s="112"/>
      <c r="ERU41" s="112"/>
      <c r="ERV41" s="112"/>
      <c r="ERW41" s="112"/>
      <c r="ERX41" s="112"/>
      <c r="ERY41" s="112"/>
      <c r="ERZ41" s="112"/>
      <c r="ESA41" s="112"/>
      <c r="ESB41" s="112"/>
      <c r="ESC41" s="112"/>
      <c r="ESD41" s="112"/>
      <c r="ESE41" s="112"/>
      <c r="ESF41" s="112"/>
      <c r="ESG41" s="112"/>
      <c r="ESH41" s="112"/>
      <c r="ESI41" s="112"/>
      <c r="ESJ41" s="112"/>
      <c r="ESK41" s="112"/>
      <c r="ESL41" s="112"/>
      <c r="ESM41" s="112"/>
      <c r="ESN41" s="112"/>
      <c r="ESO41" s="112"/>
      <c r="ESP41" s="112"/>
      <c r="ESQ41" s="112"/>
      <c r="ESR41" s="112"/>
      <c r="ESS41" s="112"/>
      <c r="EST41" s="112"/>
      <c r="ESU41" s="112"/>
      <c r="ESV41" s="112"/>
      <c r="ESW41" s="112"/>
      <c r="ESX41" s="112"/>
      <c r="ESY41" s="112"/>
      <c r="ESZ41" s="112"/>
      <c r="ETA41" s="112"/>
      <c r="ETB41" s="112"/>
      <c r="ETC41" s="112"/>
      <c r="ETD41" s="112"/>
      <c r="ETE41" s="112"/>
      <c r="ETF41" s="112"/>
      <c r="ETG41" s="112"/>
      <c r="ETH41" s="112"/>
      <c r="ETI41" s="112"/>
      <c r="ETJ41" s="112"/>
      <c r="ETK41" s="112"/>
      <c r="ETL41" s="112"/>
      <c r="ETM41" s="112"/>
      <c r="ETN41" s="112"/>
      <c r="ETO41" s="112"/>
      <c r="ETP41" s="112"/>
      <c r="ETQ41" s="112"/>
      <c r="ETR41" s="112"/>
      <c r="ETS41" s="112"/>
      <c r="ETT41" s="112"/>
      <c r="ETU41" s="112"/>
      <c r="ETV41" s="112"/>
      <c r="ETW41" s="112"/>
      <c r="ETX41" s="112"/>
      <c r="ETY41" s="112"/>
      <c r="ETZ41" s="112"/>
      <c r="EUA41" s="112"/>
      <c r="EUB41" s="112"/>
      <c r="EUC41" s="112"/>
      <c r="EUD41" s="112"/>
      <c r="EUE41" s="112"/>
      <c r="EUF41" s="112"/>
      <c r="EUG41" s="112"/>
      <c r="EUH41" s="112"/>
      <c r="EUI41" s="112"/>
      <c r="EUJ41" s="112"/>
      <c r="EUK41" s="112"/>
      <c r="EUL41" s="112"/>
      <c r="EUM41" s="112"/>
      <c r="EUN41" s="112"/>
      <c r="EUO41" s="112"/>
      <c r="EUP41" s="112"/>
      <c r="EUQ41" s="112"/>
      <c r="EUR41" s="112"/>
      <c r="EUS41" s="112"/>
      <c r="EUT41" s="112"/>
      <c r="EUU41" s="112"/>
      <c r="EUV41" s="112"/>
      <c r="EUW41" s="112"/>
      <c r="EUX41" s="112"/>
      <c r="EUY41" s="112"/>
      <c r="EUZ41" s="112"/>
      <c r="EVA41" s="112"/>
      <c r="EVB41" s="112"/>
      <c r="EVC41" s="112"/>
      <c r="EVD41" s="112"/>
      <c r="EVE41" s="112"/>
      <c r="EVF41" s="112"/>
      <c r="EVG41" s="112"/>
      <c r="EVH41" s="112"/>
      <c r="EVI41" s="112"/>
      <c r="EVJ41" s="112"/>
      <c r="EVK41" s="112"/>
      <c r="EVL41" s="112"/>
      <c r="EVM41" s="112"/>
      <c r="EVN41" s="112"/>
      <c r="EVO41" s="112"/>
      <c r="EVP41" s="112"/>
      <c r="EVQ41" s="112"/>
      <c r="EVR41" s="112"/>
      <c r="EVS41" s="112"/>
      <c r="EVT41" s="112"/>
      <c r="EVU41" s="112"/>
      <c r="EVV41" s="112"/>
      <c r="EVW41" s="112"/>
      <c r="EVX41" s="112"/>
      <c r="EVY41" s="112"/>
      <c r="EVZ41" s="112"/>
      <c r="EWA41" s="112"/>
      <c r="EWB41" s="112"/>
      <c r="EWC41" s="112"/>
      <c r="EWD41" s="112"/>
      <c r="EWE41" s="112"/>
      <c r="EWF41" s="112"/>
      <c r="EWG41" s="112"/>
      <c r="EWH41" s="112"/>
      <c r="EWI41" s="112"/>
      <c r="EWJ41" s="112"/>
      <c r="EWK41" s="112"/>
      <c r="EWL41" s="112"/>
      <c r="EWM41" s="112"/>
      <c r="EWN41" s="112"/>
      <c r="EWO41" s="112"/>
      <c r="EWP41" s="112"/>
      <c r="EWQ41" s="112"/>
      <c r="EWR41" s="112"/>
      <c r="EWS41" s="112"/>
      <c r="EWT41" s="112"/>
      <c r="EWU41" s="112"/>
      <c r="EWV41" s="112"/>
      <c r="EWW41" s="112"/>
      <c r="EWX41" s="112"/>
      <c r="EWY41" s="112"/>
      <c r="EWZ41" s="112"/>
      <c r="EXA41" s="112"/>
      <c r="EXB41" s="112"/>
      <c r="EXC41" s="112"/>
      <c r="EXD41" s="112"/>
      <c r="EXE41" s="112"/>
      <c r="EXF41" s="112"/>
      <c r="EXG41" s="112"/>
      <c r="EXH41" s="112"/>
      <c r="EXI41" s="112"/>
      <c r="EXJ41" s="112"/>
      <c r="EXK41" s="112"/>
      <c r="EXL41" s="112"/>
      <c r="EXM41" s="112"/>
      <c r="EXN41" s="112"/>
      <c r="EXO41" s="112"/>
      <c r="EXP41" s="112"/>
      <c r="EXQ41" s="112"/>
      <c r="EXR41" s="112"/>
      <c r="EXS41" s="112"/>
      <c r="EXT41" s="112"/>
      <c r="EXU41" s="112"/>
      <c r="EXV41" s="112"/>
      <c r="EXW41" s="112"/>
      <c r="EXX41" s="112"/>
      <c r="EXY41" s="112"/>
      <c r="EXZ41" s="112"/>
      <c r="EYA41" s="112"/>
      <c r="EYB41" s="112"/>
      <c r="EYC41" s="112"/>
      <c r="EYD41" s="112"/>
      <c r="EYE41" s="112"/>
      <c r="EYF41" s="112"/>
      <c r="EYG41" s="112"/>
      <c r="EYH41" s="112"/>
      <c r="EYI41" s="112"/>
      <c r="EYJ41" s="112"/>
      <c r="EYK41" s="112"/>
      <c r="EYL41" s="112"/>
      <c r="EYM41" s="112"/>
      <c r="EYN41" s="112"/>
      <c r="EYO41" s="112"/>
      <c r="EYP41" s="112"/>
      <c r="EYQ41" s="112"/>
      <c r="EYR41" s="112"/>
      <c r="EYS41" s="112"/>
      <c r="EYT41" s="112"/>
      <c r="EYU41" s="112"/>
      <c r="EYV41" s="112"/>
      <c r="EYW41" s="112"/>
      <c r="EYX41" s="112"/>
      <c r="EYY41" s="112"/>
      <c r="EYZ41" s="112"/>
      <c r="EZA41" s="112"/>
      <c r="EZB41" s="112"/>
      <c r="EZC41" s="112"/>
      <c r="EZD41" s="112"/>
      <c r="EZE41" s="112"/>
      <c r="EZF41" s="112"/>
      <c r="EZG41" s="112"/>
      <c r="EZH41" s="112"/>
      <c r="EZI41" s="112"/>
      <c r="EZJ41" s="112"/>
      <c r="EZK41" s="112"/>
      <c r="EZL41" s="112"/>
      <c r="EZM41" s="112"/>
      <c r="EZN41" s="112"/>
      <c r="EZO41" s="112"/>
      <c r="EZP41" s="112"/>
      <c r="EZQ41" s="112"/>
      <c r="EZR41" s="112"/>
      <c r="EZS41" s="112"/>
      <c r="EZT41" s="112"/>
      <c r="EZU41" s="112"/>
      <c r="EZV41" s="112"/>
      <c r="EZW41" s="112"/>
      <c r="EZX41" s="112"/>
      <c r="EZY41" s="112"/>
      <c r="EZZ41" s="112"/>
      <c r="FAA41" s="112"/>
      <c r="FAB41" s="112"/>
      <c r="FAC41" s="112"/>
      <c r="FAD41" s="112"/>
      <c r="FAE41" s="112"/>
      <c r="FAF41" s="112"/>
      <c r="FAG41" s="112"/>
      <c r="FAH41" s="112"/>
      <c r="FAI41" s="112"/>
      <c r="FAJ41" s="112"/>
      <c r="FAK41" s="112"/>
      <c r="FAL41" s="112"/>
      <c r="FAM41" s="112"/>
      <c r="FAN41" s="112"/>
      <c r="FAO41" s="112"/>
      <c r="FAP41" s="112"/>
      <c r="FAQ41" s="112"/>
      <c r="FAR41" s="112"/>
      <c r="FAS41" s="112"/>
      <c r="FAT41" s="112"/>
      <c r="FAU41" s="112"/>
      <c r="FAV41" s="112"/>
      <c r="FAW41" s="112"/>
      <c r="FAX41" s="112"/>
      <c r="FAY41" s="112"/>
      <c r="FAZ41" s="112"/>
      <c r="FBA41" s="112"/>
      <c r="FBB41" s="112"/>
      <c r="FBC41" s="112"/>
      <c r="FBD41" s="112"/>
      <c r="FBE41" s="112"/>
      <c r="FBF41" s="112"/>
      <c r="FBG41" s="112"/>
      <c r="FBH41" s="112"/>
      <c r="FBI41" s="112"/>
      <c r="FBJ41" s="112"/>
      <c r="FBK41" s="112"/>
      <c r="FBL41" s="112"/>
      <c r="FBM41" s="112"/>
      <c r="FBN41" s="112"/>
      <c r="FBO41" s="112"/>
      <c r="FBP41" s="112"/>
      <c r="FBQ41" s="112"/>
      <c r="FBR41" s="112"/>
      <c r="FBS41" s="112"/>
      <c r="FBT41" s="112"/>
      <c r="FBU41" s="112"/>
      <c r="FBV41" s="112"/>
      <c r="FBW41" s="112"/>
      <c r="FBX41" s="112"/>
      <c r="FBY41" s="112"/>
      <c r="FBZ41" s="112"/>
      <c r="FCA41" s="112"/>
      <c r="FCB41" s="112"/>
      <c r="FCC41" s="112"/>
      <c r="FCD41" s="112"/>
      <c r="FCE41" s="112"/>
      <c r="FCF41" s="112"/>
      <c r="FCG41" s="112"/>
      <c r="FCH41" s="112"/>
      <c r="FCI41" s="112"/>
      <c r="FCJ41" s="112"/>
      <c r="FCK41" s="112"/>
      <c r="FCL41" s="112"/>
      <c r="FCM41" s="112"/>
      <c r="FCN41" s="112"/>
      <c r="FCO41" s="112"/>
      <c r="FCP41" s="112"/>
      <c r="FCQ41" s="112"/>
      <c r="FCR41" s="112"/>
      <c r="FCS41" s="112"/>
      <c r="FCT41" s="112"/>
      <c r="FCU41" s="112"/>
      <c r="FCV41" s="112"/>
      <c r="FCW41" s="112"/>
      <c r="FCX41" s="112"/>
      <c r="FCY41" s="112"/>
      <c r="FCZ41" s="112"/>
      <c r="FDA41" s="112"/>
      <c r="FDB41" s="112"/>
      <c r="FDC41" s="112"/>
      <c r="FDD41" s="112"/>
      <c r="FDE41" s="112"/>
      <c r="FDF41" s="112"/>
      <c r="FDG41" s="112"/>
      <c r="FDH41" s="112"/>
      <c r="FDI41" s="112"/>
      <c r="FDJ41" s="112"/>
      <c r="FDK41" s="112"/>
      <c r="FDL41" s="112"/>
      <c r="FDM41" s="112"/>
      <c r="FDN41" s="112"/>
      <c r="FDO41" s="112"/>
      <c r="FDP41" s="112"/>
      <c r="FDQ41" s="112"/>
      <c r="FDR41" s="112"/>
      <c r="FDS41" s="112"/>
      <c r="FDT41" s="112"/>
      <c r="FDU41" s="112"/>
      <c r="FDV41" s="112"/>
      <c r="FDW41" s="112"/>
      <c r="FDX41" s="112"/>
      <c r="FDY41" s="112"/>
      <c r="FDZ41" s="112"/>
      <c r="FEA41" s="112"/>
      <c r="FEB41" s="112"/>
      <c r="FEC41" s="112"/>
      <c r="FED41" s="112"/>
      <c r="FEE41" s="112"/>
      <c r="FEF41" s="112"/>
      <c r="FEG41" s="112"/>
      <c r="FEH41" s="112"/>
      <c r="FEI41" s="112"/>
      <c r="FEJ41" s="112"/>
      <c r="FEK41" s="112"/>
      <c r="FEL41" s="112"/>
      <c r="FEM41" s="112"/>
      <c r="FEN41" s="112"/>
      <c r="FEO41" s="112"/>
      <c r="FEP41" s="112"/>
      <c r="FEQ41" s="112"/>
      <c r="FER41" s="112"/>
      <c r="FES41" s="112"/>
      <c r="FET41" s="112"/>
      <c r="FEU41" s="112"/>
      <c r="FEV41" s="112"/>
      <c r="FEW41" s="112"/>
      <c r="FEX41" s="112"/>
      <c r="FEY41" s="112"/>
      <c r="FEZ41" s="112"/>
      <c r="FFA41" s="112"/>
      <c r="FFB41" s="112"/>
      <c r="FFC41" s="112"/>
      <c r="FFD41" s="112"/>
      <c r="FFE41" s="112"/>
      <c r="FFF41" s="112"/>
      <c r="FFG41" s="112"/>
      <c r="FFH41" s="112"/>
      <c r="FFI41" s="112"/>
      <c r="FFJ41" s="112"/>
      <c r="FFK41" s="112"/>
      <c r="FFL41" s="112"/>
      <c r="FFM41" s="112"/>
      <c r="FFN41" s="112"/>
      <c r="FFO41" s="112"/>
      <c r="FFP41" s="112"/>
      <c r="FFQ41" s="112"/>
      <c r="FFR41" s="112"/>
      <c r="FFS41" s="112"/>
      <c r="FFT41" s="112"/>
      <c r="FFU41" s="112"/>
      <c r="FFV41" s="112"/>
      <c r="FFW41" s="112"/>
      <c r="FFX41" s="112"/>
      <c r="FFY41" s="112"/>
      <c r="FFZ41" s="112"/>
      <c r="FGA41" s="112"/>
      <c r="FGB41" s="112"/>
      <c r="FGC41" s="112"/>
      <c r="FGD41" s="112"/>
      <c r="FGE41" s="112"/>
      <c r="FGF41" s="112"/>
      <c r="FGG41" s="112"/>
      <c r="FGH41" s="112"/>
      <c r="FGI41" s="112"/>
      <c r="FGJ41" s="112"/>
      <c r="FGK41" s="112"/>
      <c r="FGL41" s="112"/>
      <c r="FGM41" s="112"/>
      <c r="FGN41" s="112"/>
      <c r="FGO41" s="112"/>
      <c r="FGP41" s="112"/>
      <c r="FGQ41" s="112"/>
      <c r="FGR41" s="112"/>
      <c r="FGS41" s="112"/>
      <c r="FGT41" s="112"/>
      <c r="FGU41" s="112"/>
      <c r="FGV41" s="112"/>
      <c r="FGW41" s="112"/>
      <c r="FGX41" s="112"/>
      <c r="FGY41" s="112"/>
      <c r="FGZ41" s="112"/>
      <c r="FHA41" s="112"/>
      <c r="FHB41" s="112"/>
      <c r="FHC41" s="112"/>
      <c r="FHD41" s="112"/>
      <c r="FHE41" s="112"/>
      <c r="FHF41" s="112"/>
      <c r="FHG41" s="112"/>
      <c r="FHH41" s="112"/>
      <c r="FHI41" s="112"/>
      <c r="FHJ41" s="112"/>
      <c r="FHK41" s="112"/>
      <c r="FHL41" s="112"/>
      <c r="FHM41" s="112"/>
      <c r="FHN41" s="112"/>
      <c r="FHO41" s="112"/>
      <c r="FHP41" s="112"/>
      <c r="FHQ41" s="112"/>
      <c r="FHR41" s="112"/>
      <c r="FHS41" s="112"/>
      <c r="FHT41" s="112"/>
      <c r="FHU41" s="112"/>
      <c r="FHV41" s="112"/>
      <c r="FHW41" s="112"/>
      <c r="FHX41" s="112"/>
      <c r="FHY41" s="112"/>
      <c r="FHZ41" s="112"/>
      <c r="FIA41" s="112"/>
      <c r="FIB41" s="112"/>
      <c r="FIC41" s="112"/>
      <c r="FID41" s="112"/>
      <c r="FIE41" s="112"/>
      <c r="FIF41" s="112"/>
      <c r="FIG41" s="112"/>
      <c r="FIH41" s="112"/>
      <c r="FII41" s="112"/>
      <c r="FIJ41" s="112"/>
      <c r="FIK41" s="112"/>
      <c r="FIL41" s="112"/>
      <c r="FIM41" s="112"/>
      <c r="FIN41" s="112"/>
      <c r="FIO41" s="112"/>
      <c r="FIP41" s="112"/>
      <c r="FIQ41" s="112"/>
      <c r="FIR41" s="112"/>
      <c r="FIS41" s="112"/>
      <c r="FIT41" s="112"/>
      <c r="FIU41" s="112"/>
      <c r="FIV41" s="112"/>
      <c r="FIW41" s="112"/>
      <c r="FIX41" s="112"/>
      <c r="FIY41" s="112"/>
      <c r="FIZ41" s="112"/>
      <c r="FJA41" s="112"/>
      <c r="FJB41" s="112"/>
      <c r="FJC41" s="112"/>
      <c r="FJD41" s="112"/>
      <c r="FJE41" s="112"/>
      <c r="FJF41" s="112"/>
      <c r="FJG41" s="112"/>
      <c r="FJH41" s="112"/>
      <c r="FJI41" s="112"/>
      <c r="FJJ41" s="112"/>
      <c r="FJK41" s="112"/>
      <c r="FJL41" s="112"/>
      <c r="FJM41" s="112"/>
      <c r="FJN41" s="112"/>
      <c r="FJO41" s="112"/>
      <c r="FJP41" s="112"/>
      <c r="FJQ41" s="112"/>
      <c r="FJR41" s="112"/>
      <c r="FJS41" s="112"/>
      <c r="FJT41" s="112"/>
      <c r="FJU41" s="112"/>
      <c r="FJV41" s="112"/>
      <c r="FJW41" s="112"/>
      <c r="FJX41" s="112"/>
      <c r="FJY41" s="112"/>
      <c r="FJZ41" s="112"/>
      <c r="FKA41" s="112"/>
      <c r="FKB41" s="112"/>
      <c r="FKC41" s="112"/>
      <c r="FKD41" s="112"/>
      <c r="FKE41" s="112"/>
      <c r="FKF41" s="112"/>
      <c r="FKG41" s="112"/>
      <c r="FKH41" s="112"/>
      <c r="FKI41" s="112"/>
      <c r="FKJ41" s="112"/>
      <c r="FKK41" s="112"/>
      <c r="FKL41" s="112"/>
      <c r="FKM41" s="112"/>
      <c r="FKN41" s="112"/>
      <c r="FKO41" s="112"/>
      <c r="FKP41" s="112"/>
      <c r="FKQ41" s="112"/>
      <c r="FKR41" s="112"/>
      <c r="FKS41" s="112"/>
      <c r="FKT41" s="112"/>
      <c r="FKU41" s="112"/>
      <c r="FKV41" s="112"/>
      <c r="FKW41" s="112"/>
      <c r="FKX41" s="112"/>
      <c r="FKY41" s="112"/>
      <c r="FKZ41" s="112"/>
      <c r="FLA41" s="112"/>
      <c r="FLB41" s="112"/>
      <c r="FLC41" s="112"/>
      <c r="FLD41" s="112"/>
      <c r="FLE41" s="112"/>
      <c r="FLF41" s="112"/>
      <c r="FLG41" s="112"/>
      <c r="FLH41" s="112"/>
      <c r="FLI41" s="112"/>
      <c r="FLJ41" s="112"/>
      <c r="FLK41" s="112"/>
      <c r="FLL41" s="112"/>
      <c r="FLM41" s="112"/>
      <c r="FLN41" s="112"/>
      <c r="FLO41" s="112"/>
      <c r="FLP41" s="112"/>
      <c r="FLQ41" s="112"/>
      <c r="FLR41" s="112"/>
      <c r="FLS41" s="112"/>
      <c r="FLT41" s="112"/>
      <c r="FLU41" s="112"/>
      <c r="FLV41" s="112"/>
      <c r="FLW41" s="112"/>
      <c r="FLX41" s="112"/>
      <c r="FLY41" s="112"/>
      <c r="FLZ41" s="112"/>
      <c r="FMA41" s="112"/>
      <c r="FMB41" s="112"/>
      <c r="FMC41" s="112"/>
      <c r="FMD41" s="112"/>
      <c r="FME41" s="112"/>
      <c r="FMF41" s="112"/>
      <c r="FMG41" s="112"/>
      <c r="FMH41" s="112"/>
      <c r="FMI41" s="112"/>
      <c r="FMJ41" s="112"/>
      <c r="FMK41" s="112"/>
      <c r="FML41" s="112"/>
      <c r="FMM41" s="112"/>
      <c r="FMN41" s="112"/>
      <c r="FMO41" s="112"/>
      <c r="FMP41" s="112"/>
      <c r="FMQ41" s="112"/>
      <c r="FMR41" s="112"/>
      <c r="FMS41" s="112"/>
      <c r="FMT41" s="112"/>
      <c r="FMU41" s="112"/>
      <c r="FMV41" s="112"/>
      <c r="FMW41" s="112"/>
      <c r="FMX41" s="112"/>
      <c r="FMY41" s="112"/>
      <c r="FMZ41" s="112"/>
      <c r="FNA41" s="112"/>
      <c r="FNB41" s="112"/>
      <c r="FNC41" s="112"/>
      <c r="FND41" s="112"/>
      <c r="FNE41" s="112"/>
      <c r="FNF41" s="112"/>
      <c r="FNG41" s="112"/>
      <c r="FNH41" s="112"/>
      <c r="FNI41" s="112"/>
      <c r="FNJ41" s="112"/>
      <c r="FNK41" s="112"/>
      <c r="FNL41" s="112"/>
      <c r="FNM41" s="112"/>
      <c r="FNN41" s="112"/>
      <c r="FNO41" s="112"/>
      <c r="FNP41" s="112"/>
      <c r="FNQ41" s="112"/>
      <c r="FNR41" s="112"/>
      <c r="FNS41" s="112"/>
      <c r="FNT41" s="112"/>
      <c r="FNU41" s="112"/>
      <c r="FNV41" s="112"/>
      <c r="FNW41" s="112"/>
      <c r="FNX41" s="112"/>
      <c r="FNY41" s="112"/>
      <c r="FNZ41" s="112"/>
      <c r="FOA41" s="112"/>
      <c r="FOB41" s="112"/>
      <c r="FOC41" s="112"/>
      <c r="FOD41" s="112"/>
      <c r="FOE41" s="112"/>
      <c r="FOF41" s="112"/>
      <c r="FOG41" s="112"/>
      <c r="FOH41" s="112"/>
      <c r="FOI41" s="112"/>
      <c r="FOJ41" s="112"/>
      <c r="FOK41" s="112"/>
      <c r="FOL41" s="112"/>
      <c r="FOM41" s="112"/>
      <c r="FON41" s="112"/>
      <c r="FOO41" s="112"/>
      <c r="FOP41" s="112"/>
      <c r="FOQ41" s="112"/>
      <c r="FOR41" s="112"/>
      <c r="FOS41" s="112"/>
      <c r="FOT41" s="112"/>
      <c r="FOU41" s="112"/>
      <c r="FOV41" s="112"/>
      <c r="FOW41" s="112"/>
      <c r="FOX41" s="112"/>
      <c r="FOY41" s="112"/>
      <c r="FOZ41" s="112"/>
      <c r="FPA41" s="112"/>
      <c r="FPB41" s="112"/>
      <c r="FPC41" s="112"/>
      <c r="FPD41" s="112"/>
      <c r="FPE41" s="112"/>
      <c r="FPF41" s="112"/>
      <c r="FPG41" s="112"/>
      <c r="FPH41" s="112"/>
      <c r="FPI41" s="112"/>
      <c r="FPJ41" s="112"/>
      <c r="FPK41" s="112"/>
      <c r="FPL41" s="112"/>
      <c r="FPM41" s="112"/>
      <c r="FPN41" s="112"/>
      <c r="FPO41" s="112"/>
      <c r="FPP41" s="112"/>
      <c r="FPQ41" s="112"/>
      <c r="FPR41" s="112"/>
      <c r="FPS41" s="112"/>
      <c r="FPT41" s="112"/>
      <c r="FPU41" s="112"/>
      <c r="FPV41" s="112"/>
      <c r="FPW41" s="112"/>
      <c r="FPX41" s="112"/>
      <c r="FPY41" s="112"/>
      <c r="FPZ41" s="112"/>
      <c r="FQA41" s="112"/>
      <c r="FQB41" s="112"/>
      <c r="FQC41" s="112"/>
      <c r="FQD41" s="112"/>
      <c r="FQE41" s="112"/>
      <c r="FQF41" s="112"/>
      <c r="FQG41" s="112"/>
      <c r="FQH41" s="112"/>
      <c r="FQI41" s="112"/>
      <c r="FQJ41" s="112"/>
      <c r="FQK41" s="112"/>
      <c r="FQL41" s="112"/>
      <c r="FQM41" s="112"/>
      <c r="FQN41" s="112"/>
      <c r="FQO41" s="112"/>
      <c r="FQP41" s="112"/>
      <c r="FQQ41" s="112"/>
      <c r="FQR41" s="112"/>
      <c r="FQS41" s="112"/>
      <c r="FQT41" s="112"/>
      <c r="FQU41" s="112"/>
      <c r="FQV41" s="112"/>
      <c r="FQW41" s="112"/>
      <c r="FQX41" s="112"/>
      <c r="FQY41" s="112"/>
      <c r="FQZ41" s="112"/>
      <c r="FRA41" s="112"/>
      <c r="FRB41" s="112"/>
      <c r="FRC41" s="112"/>
      <c r="FRD41" s="112"/>
      <c r="FRE41" s="112"/>
      <c r="FRF41" s="112"/>
      <c r="FRG41" s="112"/>
      <c r="FRH41" s="112"/>
      <c r="FRI41" s="112"/>
      <c r="FRJ41" s="112"/>
      <c r="FRK41" s="112"/>
      <c r="FRL41" s="112"/>
      <c r="FRM41" s="112"/>
      <c r="FRN41" s="112"/>
      <c r="FRO41" s="112"/>
      <c r="FRP41" s="112"/>
      <c r="FRQ41" s="112"/>
      <c r="FRR41" s="112"/>
      <c r="FRS41" s="112"/>
      <c r="FRT41" s="112"/>
      <c r="FRU41" s="112"/>
      <c r="FRV41" s="112"/>
      <c r="FRW41" s="112"/>
      <c r="FRX41" s="112"/>
      <c r="FRY41" s="112"/>
      <c r="FRZ41" s="112"/>
      <c r="FSA41" s="112"/>
      <c r="FSB41" s="112"/>
      <c r="FSC41" s="112"/>
      <c r="FSD41" s="112"/>
      <c r="FSE41" s="112"/>
      <c r="FSF41" s="112"/>
      <c r="FSG41" s="112"/>
      <c r="FSH41" s="112"/>
      <c r="FSI41" s="112"/>
      <c r="FSJ41" s="112"/>
      <c r="FSK41" s="112"/>
      <c r="FSL41" s="112"/>
      <c r="FSM41" s="112"/>
      <c r="FSN41" s="112"/>
      <c r="FSO41" s="112"/>
      <c r="FSP41" s="112"/>
      <c r="FSQ41" s="112"/>
      <c r="FSR41" s="112"/>
      <c r="FSS41" s="112"/>
      <c r="FST41" s="112"/>
      <c r="FSU41" s="112"/>
      <c r="FSV41" s="112"/>
      <c r="FSW41" s="112"/>
      <c r="FSX41" s="112"/>
      <c r="FSY41" s="112"/>
      <c r="FSZ41" s="112"/>
      <c r="FTA41" s="112"/>
      <c r="FTB41" s="112"/>
      <c r="FTC41" s="112"/>
      <c r="FTD41" s="112"/>
      <c r="FTE41" s="112"/>
      <c r="FTF41" s="112"/>
      <c r="FTG41" s="112"/>
      <c r="FTH41" s="112"/>
      <c r="FTI41" s="112"/>
      <c r="FTJ41" s="112"/>
      <c r="FTK41" s="112"/>
      <c r="FTL41" s="112"/>
      <c r="FTM41" s="112"/>
      <c r="FTN41" s="112"/>
      <c r="FTO41" s="112"/>
      <c r="FTP41" s="112"/>
      <c r="FTQ41" s="112"/>
      <c r="FTR41" s="112"/>
      <c r="FTS41" s="112"/>
      <c r="FTT41" s="112"/>
      <c r="FTU41" s="112"/>
      <c r="FTV41" s="112"/>
      <c r="FTW41" s="112"/>
      <c r="FTX41" s="112"/>
      <c r="FTY41" s="112"/>
      <c r="FTZ41" s="112"/>
      <c r="FUA41" s="112"/>
      <c r="FUB41" s="112"/>
      <c r="FUC41" s="112"/>
      <c r="FUD41" s="112"/>
      <c r="FUE41" s="112"/>
      <c r="FUF41" s="112"/>
      <c r="FUG41" s="112"/>
      <c r="FUH41" s="112"/>
      <c r="FUI41" s="112"/>
      <c r="FUJ41" s="112"/>
      <c r="FUK41" s="112"/>
      <c r="FUL41" s="112"/>
      <c r="FUM41" s="112"/>
      <c r="FUN41" s="112"/>
      <c r="FUO41" s="112"/>
      <c r="FUP41" s="112"/>
      <c r="FUQ41" s="112"/>
      <c r="FUR41" s="112"/>
      <c r="FUS41" s="112"/>
      <c r="FUT41" s="112"/>
      <c r="FUU41" s="112"/>
      <c r="FUV41" s="112"/>
      <c r="FUW41" s="112"/>
      <c r="FUX41" s="112"/>
      <c r="FUY41" s="112"/>
      <c r="FUZ41" s="112"/>
      <c r="FVA41" s="112"/>
      <c r="FVB41" s="112"/>
      <c r="FVC41" s="112"/>
      <c r="FVD41" s="112"/>
      <c r="FVE41" s="112"/>
      <c r="FVF41" s="112"/>
      <c r="FVG41" s="112"/>
      <c r="FVH41" s="112"/>
      <c r="FVI41" s="112"/>
      <c r="FVJ41" s="112"/>
      <c r="FVK41" s="112"/>
      <c r="FVL41" s="112"/>
      <c r="FVM41" s="112"/>
      <c r="FVN41" s="112"/>
      <c r="FVO41" s="112"/>
      <c r="FVP41" s="112"/>
      <c r="FVQ41" s="112"/>
      <c r="FVR41" s="112"/>
      <c r="FVS41" s="112"/>
      <c r="FVT41" s="112"/>
      <c r="FVU41" s="112"/>
      <c r="FVV41" s="112"/>
      <c r="FVW41" s="112"/>
      <c r="FVX41" s="112"/>
      <c r="FVY41" s="112"/>
      <c r="FVZ41" s="112"/>
      <c r="FWA41" s="112"/>
      <c r="FWB41" s="112"/>
      <c r="FWC41" s="112"/>
      <c r="FWD41" s="112"/>
      <c r="FWE41" s="112"/>
      <c r="FWF41" s="112"/>
      <c r="FWG41" s="112"/>
      <c r="FWH41" s="112"/>
      <c r="FWI41" s="112"/>
      <c r="FWJ41" s="112"/>
      <c r="FWK41" s="112"/>
      <c r="FWL41" s="112"/>
      <c r="FWM41" s="112"/>
      <c r="FWN41" s="112"/>
      <c r="FWO41" s="112"/>
      <c r="FWP41" s="112"/>
      <c r="FWQ41" s="112"/>
      <c r="FWR41" s="112"/>
      <c r="FWS41" s="112"/>
      <c r="FWT41" s="112"/>
      <c r="FWU41" s="112"/>
      <c r="FWV41" s="112"/>
      <c r="FWW41" s="112"/>
      <c r="FWX41" s="112"/>
      <c r="FWY41" s="112"/>
      <c r="FWZ41" s="112"/>
      <c r="FXA41" s="112"/>
      <c r="FXB41" s="112"/>
      <c r="FXC41" s="112"/>
      <c r="FXD41" s="112"/>
      <c r="FXE41" s="112"/>
      <c r="FXF41" s="112"/>
      <c r="FXG41" s="112"/>
      <c r="FXH41" s="112"/>
      <c r="FXI41" s="112"/>
      <c r="FXJ41" s="112"/>
      <c r="FXK41" s="112"/>
      <c r="FXL41" s="112"/>
      <c r="FXM41" s="112"/>
      <c r="FXN41" s="112"/>
      <c r="FXO41" s="112"/>
      <c r="FXP41" s="112"/>
      <c r="FXQ41" s="112"/>
      <c r="FXR41" s="112"/>
      <c r="FXS41" s="112"/>
      <c r="FXT41" s="112"/>
      <c r="FXU41" s="112"/>
      <c r="FXV41" s="112"/>
      <c r="FXW41" s="112"/>
      <c r="FXX41" s="112"/>
      <c r="FXY41" s="112"/>
      <c r="FXZ41" s="112"/>
      <c r="FYA41" s="112"/>
      <c r="FYB41" s="112"/>
      <c r="FYC41" s="112"/>
      <c r="FYD41" s="112"/>
      <c r="FYE41" s="112"/>
      <c r="FYF41" s="112"/>
      <c r="FYG41" s="112"/>
      <c r="FYH41" s="112"/>
      <c r="FYI41" s="112"/>
      <c r="FYJ41" s="112"/>
      <c r="FYK41" s="112"/>
      <c r="FYL41" s="112"/>
      <c r="FYM41" s="112"/>
      <c r="FYN41" s="112"/>
      <c r="FYO41" s="112"/>
      <c r="FYP41" s="112"/>
      <c r="FYQ41" s="112"/>
      <c r="FYR41" s="112"/>
      <c r="FYS41" s="112"/>
      <c r="FYT41" s="112"/>
      <c r="FYU41" s="112"/>
      <c r="FYV41" s="112"/>
      <c r="FYW41" s="112"/>
      <c r="FYX41" s="112"/>
      <c r="FYY41" s="112"/>
      <c r="FYZ41" s="112"/>
      <c r="FZA41" s="112"/>
      <c r="FZB41" s="112"/>
      <c r="FZC41" s="112"/>
      <c r="FZD41" s="112"/>
      <c r="FZE41" s="112"/>
      <c r="FZF41" s="112"/>
      <c r="FZG41" s="112"/>
      <c r="FZH41" s="112"/>
      <c r="FZI41" s="112"/>
      <c r="FZJ41" s="112"/>
      <c r="FZK41" s="112"/>
      <c r="FZL41" s="112"/>
      <c r="FZM41" s="112"/>
      <c r="FZN41" s="112"/>
      <c r="FZO41" s="112"/>
      <c r="FZP41" s="112"/>
      <c r="FZQ41" s="112"/>
      <c r="FZR41" s="112"/>
      <c r="FZS41" s="112"/>
      <c r="FZT41" s="112"/>
      <c r="FZU41" s="112"/>
      <c r="FZV41" s="112"/>
      <c r="FZW41" s="112"/>
      <c r="FZX41" s="112"/>
      <c r="FZY41" s="112"/>
      <c r="FZZ41" s="112"/>
      <c r="GAA41" s="112"/>
      <c r="GAB41" s="112"/>
      <c r="GAC41" s="112"/>
      <c r="GAD41" s="112"/>
      <c r="GAE41" s="112"/>
      <c r="GAF41" s="112"/>
      <c r="GAG41" s="112"/>
      <c r="GAH41" s="112"/>
      <c r="GAI41" s="112"/>
      <c r="GAJ41" s="112"/>
      <c r="GAK41" s="112"/>
      <c r="GAL41" s="112"/>
      <c r="GAM41" s="112"/>
      <c r="GAN41" s="112"/>
      <c r="GAO41" s="112"/>
      <c r="GAP41" s="112"/>
      <c r="GAQ41" s="112"/>
      <c r="GAR41" s="112"/>
      <c r="GAS41" s="112"/>
      <c r="GAT41" s="112"/>
      <c r="GAU41" s="112"/>
      <c r="GAV41" s="112"/>
      <c r="GAW41" s="112"/>
      <c r="GAX41" s="112"/>
      <c r="GAY41" s="112"/>
      <c r="GAZ41" s="112"/>
      <c r="GBA41" s="112"/>
      <c r="GBB41" s="112"/>
      <c r="GBC41" s="112"/>
      <c r="GBD41" s="112"/>
      <c r="GBE41" s="112"/>
      <c r="GBF41" s="112"/>
      <c r="GBG41" s="112"/>
      <c r="GBH41" s="112"/>
      <c r="GBI41" s="112"/>
      <c r="GBJ41" s="112"/>
      <c r="GBK41" s="112"/>
      <c r="GBL41" s="112"/>
      <c r="GBM41" s="112"/>
      <c r="GBN41" s="112"/>
      <c r="GBO41" s="112"/>
      <c r="GBP41" s="112"/>
      <c r="GBQ41" s="112"/>
      <c r="GBR41" s="112"/>
      <c r="GBS41" s="112"/>
      <c r="GBT41" s="112"/>
      <c r="GBU41" s="112"/>
      <c r="GBV41" s="112"/>
      <c r="GBW41" s="112"/>
      <c r="GBX41" s="112"/>
      <c r="GBY41" s="112"/>
      <c r="GBZ41" s="112"/>
      <c r="GCA41" s="112"/>
      <c r="GCB41" s="112"/>
      <c r="GCC41" s="112"/>
      <c r="GCD41" s="112"/>
      <c r="GCE41" s="112"/>
      <c r="GCF41" s="112"/>
      <c r="GCG41" s="112"/>
      <c r="GCH41" s="112"/>
      <c r="GCI41" s="112"/>
      <c r="GCJ41" s="112"/>
      <c r="GCK41" s="112"/>
      <c r="GCL41" s="112"/>
      <c r="GCM41" s="112"/>
      <c r="GCN41" s="112"/>
      <c r="GCO41" s="112"/>
      <c r="GCP41" s="112"/>
      <c r="GCQ41" s="112"/>
      <c r="GCR41" s="112"/>
      <c r="GCS41" s="112"/>
      <c r="GCT41" s="112"/>
      <c r="GCU41" s="112"/>
      <c r="GCV41" s="112"/>
      <c r="GCW41" s="112"/>
      <c r="GCX41" s="112"/>
      <c r="GCY41" s="112"/>
      <c r="GCZ41" s="112"/>
      <c r="GDA41" s="112"/>
      <c r="GDB41" s="112"/>
      <c r="GDC41" s="112"/>
      <c r="GDD41" s="112"/>
      <c r="GDE41" s="112"/>
      <c r="GDF41" s="112"/>
      <c r="GDG41" s="112"/>
      <c r="GDH41" s="112"/>
      <c r="GDI41" s="112"/>
      <c r="GDJ41" s="112"/>
      <c r="GDK41" s="112"/>
      <c r="GDL41" s="112"/>
      <c r="GDM41" s="112"/>
      <c r="GDN41" s="112"/>
      <c r="GDO41" s="112"/>
      <c r="GDP41" s="112"/>
      <c r="GDQ41" s="112"/>
      <c r="GDR41" s="112"/>
      <c r="GDS41" s="112"/>
      <c r="GDT41" s="112"/>
      <c r="GDU41" s="112"/>
      <c r="GDV41" s="112"/>
      <c r="GDW41" s="112"/>
      <c r="GDX41" s="112"/>
      <c r="GDY41" s="112"/>
      <c r="GDZ41" s="112"/>
      <c r="GEA41" s="112"/>
      <c r="GEB41" s="112"/>
      <c r="GEC41" s="112"/>
      <c r="GED41" s="112"/>
      <c r="GEE41" s="112"/>
      <c r="GEF41" s="112"/>
      <c r="GEG41" s="112"/>
      <c r="GEH41" s="112"/>
      <c r="GEI41" s="112"/>
      <c r="GEJ41" s="112"/>
      <c r="GEK41" s="112"/>
      <c r="GEL41" s="112"/>
      <c r="GEM41" s="112"/>
      <c r="GEN41" s="112"/>
      <c r="GEO41" s="112"/>
      <c r="GEP41" s="112"/>
      <c r="GEQ41" s="112"/>
      <c r="GER41" s="112"/>
      <c r="GES41" s="112"/>
      <c r="GET41" s="112"/>
      <c r="GEU41" s="112"/>
      <c r="GEV41" s="112"/>
      <c r="GEW41" s="112"/>
      <c r="GEX41" s="112"/>
      <c r="GEY41" s="112"/>
      <c r="GEZ41" s="112"/>
      <c r="GFA41" s="112"/>
      <c r="GFB41" s="112"/>
      <c r="GFC41" s="112"/>
      <c r="GFD41" s="112"/>
      <c r="GFE41" s="112"/>
      <c r="GFF41" s="112"/>
      <c r="GFG41" s="112"/>
      <c r="GFH41" s="112"/>
      <c r="GFI41" s="112"/>
      <c r="GFJ41" s="112"/>
      <c r="GFK41" s="112"/>
      <c r="GFL41" s="112"/>
      <c r="GFM41" s="112"/>
      <c r="GFN41" s="112"/>
      <c r="GFO41" s="112"/>
      <c r="GFP41" s="112"/>
      <c r="GFQ41" s="112"/>
      <c r="GFR41" s="112"/>
      <c r="GFS41" s="112"/>
      <c r="GFT41" s="112"/>
      <c r="GFU41" s="112"/>
      <c r="GFV41" s="112"/>
      <c r="GFW41" s="112"/>
      <c r="GFX41" s="112"/>
      <c r="GFY41" s="112"/>
      <c r="GFZ41" s="112"/>
      <c r="GGA41" s="112"/>
      <c r="GGB41" s="112"/>
      <c r="GGC41" s="112"/>
      <c r="GGD41" s="112"/>
      <c r="GGE41" s="112"/>
      <c r="GGF41" s="112"/>
      <c r="GGG41" s="112"/>
      <c r="GGH41" s="112"/>
      <c r="GGI41" s="112"/>
      <c r="GGJ41" s="112"/>
      <c r="GGK41" s="112"/>
      <c r="GGL41" s="112"/>
      <c r="GGM41" s="112"/>
      <c r="GGN41" s="112"/>
      <c r="GGO41" s="112"/>
      <c r="GGP41" s="112"/>
      <c r="GGQ41" s="112"/>
      <c r="GGR41" s="112"/>
      <c r="GGS41" s="112"/>
      <c r="GGT41" s="112"/>
      <c r="GGU41" s="112"/>
      <c r="GGV41" s="112"/>
      <c r="GGW41" s="112"/>
      <c r="GGX41" s="112"/>
      <c r="GGY41" s="112"/>
      <c r="GGZ41" s="112"/>
      <c r="GHA41" s="112"/>
      <c r="GHB41" s="112"/>
      <c r="GHC41" s="112"/>
      <c r="GHD41" s="112"/>
      <c r="GHE41" s="112"/>
      <c r="GHF41" s="112"/>
      <c r="GHG41" s="112"/>
      <c r="GHH41" s="112"/>
      <c r="GHI41" s="112"/>
      <c r="GHJ41" s="112"/>
      <c r="GHK41" s="112"/>
      <c r="GHL41" s="112"/>
      <c r="GHM41" s="112"/>
      <c r="GHN41" s="112"/>
      <c r="GHO41" s="112"/>
      <c r="GHP41" s="112"/>
      <c r="GHQ41" s="112"/>
      <c r="GHR41" s="112"/>
      <c r="GHS41" s="112"/>
      <c r="GHT41" s="112"/>
      <c r="GHU41" s="112"/>
      <c r="GHV41" s="112"/>
      <c r="GHW41" s="112"/>
      <c r="GHX41" s="112"/>
      <c r="GHY41" s="112"/>
      <c r="GHZ41" s="112"/>
      <c r="GIA41" s="112"/>
      <c r="GIB41" s="112"/>
      <c r="GIC41" s="112"/>
      <c r="GID41" s="112"/>
      <c r="GIE41" s="112"/>
      <c r="GIF41" s="112"/>
      <c r="GIG41" s="112"/>
      <c r="GIH41" s="112"/>
      <c r="GII41" s="112"/>
      <c r="GIJ41" s="112"/>
      <c r="GIK41" s="112"/>
      <c r="GIL41" s="112"/>
      <c r="GIM41" s="112"/>
      <c r="GIN41" s="112"/>
      <c r="GIO41" s="112"/>
      <c r="GIP41" s="112"/>
      <c r="GIQ41" s="112"/>
      <c r="GIR41" s="112"/>
      <c r="GIS41" s="112"/>
      <c r="GIT41" s="112"/>
      <c r="GIU41" s="112"/>
      <c r="GIV41" s="112"/>
      <c r="GIW41" s="112"/>
      <c r="GIX41" s="112"/>
      <c r="GIY41" s="112"/>
      <c r="GIZ41" s="112"/>
      <c r="GJA41" s="112"/>
      <c r="GJB41" s="112"/>
      <c r="GJC41" s="112"/>
      <c r="GJD41" s="112"/>
      <c r="GJE41" s="112"/>
      <c r="GJF41" s="112"/>
      <c r="GJG41" s="112"/>
      <c r="GJH41" s="112"/>
      <c r="GJI41" s="112"/>
      <c r="GJJ41" s="112"/>
      <c r="GJK41" s="112"/>
      <c r="GJL41" s="112"/>
      <c r="GJM41" s="112"/>
      <c r="GJN41" s="112"/>
      <c r="GJO41" s="112"/>
      <c r="GJP41" s="112"/>
      <c r="GJQ41" s="112"/>
      <c r="GJR41" s="112"/>
      <c r="GJS41" s="112"/>
      <c r="GJT41" s="112"/>
      <c r="GJU41" s="112"/>
      <c r="GJV41" s="112"/>
      <c r="GJW41" s="112"/>
      <c r="GJX41" s="112"/>
      <c r="GJY41" s="112"/>
      <c r="GJZ41" s="112"/>
      <c r="GKA41" s="112"/>
      <c r="GKB41" s="112"/>
      <c r="GKC41" s="112"/>
      <c r="GKD41" s="112"/>
      <c r="GKE41" s="112"/>
      <c r="GKF41" s="112"/>
      <c r="GKG41" s="112"/>
      <c r="GKH41" s="112"/>
      <c r="GKI41" s="112"/>
      <c r="GKJ41" s="112"/>
      <c r="GKK41" s="112"/>
      <c r="GKL41" s="112"/>
      <c r="GKM41" s="112"/>
      <c r="GKN41" s="112"/>
      <c r="GKO41" s="112"/>
      <c r="GKP41" s="112"/>
      <c r="GKQ41" s="112"/>
      <c r="GKR41" s="112"/>
      <c r="GKS41" s="112"/>
      <c r="GKT41" s="112"/>
      <c r="GKU41" s="112"/>
      <c r="GKV41" s="112"/>
      <c r="GKW41" s="112"/>
      <c r="GKX41" s="112"/>
      <c r="GKY41" s="112"/>
      <c r="GKZ41" s="112"/>
      <c r="GLA41" s="112"/>
      <c r="GLB41" s="112"/>
      <c r="GLC41" s="112"/>
      <c r="GLD41" s="112"/>
      <c r="GLE41" s="112"/>
      <c r="GLF41" s="112"/>
      <c r="GLG41" s="112"/>
      <c r="GLH41" s="112"/>
      <c r="GLI41" s="112"/>
      <c r="GLJ41" s="112"/>
      <c r="GLK41" s="112"/>
      <c r="GLL41" s="112"/>
      <c r="GLM41" s="112"/>
      <c r="GLN41" s="112"/>
      <c r="GLO41" s="112"/>
      <c r="GLP41" s="112"/>
      <c r="GLQ41" s="112"/>
      <c r="GLR41" s="112"/>
      <c r="GLS41" s="112"/>
      <c r="GLT41" s="112"/>
      <c r="GLU41" s="112"/>
      <c r="GLV41" s="112"/>
      <c r="GLW41" s="112"/>
      <c r="GLX41" s="112"/>
      <c r="GLY41" s="112"/>
      <c r="GLZ41" s="112"/>
      <c r="GMA41" s="112"/>
      <c r="GMB41" s="112"/>
      <c r="GMC41" s="112"/>
      <c r="GMD41" s="112"/>
      <c r="GME41" s="112"/>
      <c r="GMF41" s="112"/>
      <c r="GMG41" s="112"/>
      <c r="GMH41" s="112"/>
      <c r="GMI41" s="112"/>
      <c r="GMJ41" s="112"/>
      <c r="GMK41" s="112"/>
      <c r="GML41" s="112"/>
      <c r="GMM41" s="112"/>
      <c r="GMN41" s="112"/>
      <c r="GMO41" s="112"/>
      <c r="GMP41" s="112"/>
      <c r="GMQ41" s="112"/>
      <c r="GMR41" s="112"/>
      <c r="GMS41" s="112"/>
      <c r="GMT41" s="112"/>
      <c r="GMU41" s="112"/>
      <c r="GMV41" s="112"/>
      <c r="GMW41" s="112"/>
      <c r="GMX41" s="112"/>
      <c r="GMY41" s="112"/>
      <c r="GMZ41" s="112"/>
      <c r="GNA41" s="112"/>
      <c r="GNB41" s="112"/>
      <c r="GNC41" s="112"/>
      <c r="GND41" s="112"/>
      <c r="GNE41" s="112"/>
      <c r="GNF41" s="112"/>
      <c r="GNG41" s="112"/>
      <c r="GNH41" s="112"/>
      <c r="GNI41" s="112"/>
      <c r="GNJ41" s="112"/>
      <c r="GNK41" s="112"/>
      <c r="GNL41" s="112"/>
      <c r="GNM41" s="112"/>
      <c r="GNN41" s="112"/>
      <c r="GNO41" s="112"/>
      <c r="GNP41" s="112"/>
      <c r="GNQ41" s="112"/>
      <c r="GNR41" s="112"/>
      <c r="GNS41" s="112"/>
      <c r="GNT41" s="112"/>
      <c r="GNU41" s="112"/>
      <c r="GNV41" s="112"/>
      <c r="GNW41" s="112"/>
      <c r="GNX41" s="112"/>
      <c r="GNY41" s="112"/>
      <c r="GNZ41" s="112"/>
      <c r="GOA41" s="112"/>
      <c r="GOB41" s="112"/>
      <c r="GOC41" s="112"/>
      <c r="GOD41" s="112"/>
      <c r="GOE41" s="112"/>
      <c r="GOF41" s="112"/>
      <c r="GOG41" s="112"/>
      <c r="GOH41" s="112"/>
      <c r="GOI41" s="112"/>
      <c r="GOJ41" s="112"/>
      <c r="GOK41" s="112"/>
      <c r="GOL41" s="112"/>
      <c r="GOM41" s="112"/>
      <c r="GON41" s="112"/>
      <c r="GOO41" s="112"/>
      <c r="GOP41" s="112"/>
      <c r="GOQ41" s="112"/>
      <c r="GOR41" s="112"/>
      <c r="GOS41" s="112"/>
      <c r="GOT41" s="112"/>
      <c r="GOU41" s="112"/>
      <c r="GOV41" s="112"/>
      <c r="GOW41" s="112"/>
      <c r="GOX41" s="112"/>
      <c r="GOY41" s="112"/>
      <c r="GOZ41" s="112"/>
      <c r="GPA41" s="112"/>
      <c r="GPB41" s="112"/>
      <c r="GPC41" s="112"/>
      <c r="GPD41" s="112"/>
      <c r="GPE41" s="112"/>
      <c r="GPF41" s="112"/>
      <c r="GPG41" s="112"/>
      <c r="GPH41" s="112"/>
      <c r="GPI41" s="112"/>
      <c r="GPJ41" s="112"/>
      <c r="GPK41" s="112"/>
      <c r="GPL41" s="112"/>
      <c r="GPM41" s="112"/>
      <c r="GPN41" s="112"/>
      <c r="GPO41" s="112"/>
      <c r="GPP41" s="112"/>
      <c r="GPQ41" s="112"/>
      <c r="GPR41" s="112"/>
      <c r="GPS41" s="112"/>
      <c r="GPT41" s="112"/>
      <c r="GPU41" s="112"/>
      <c r="GPV41" s="112"/>
      <c r="GPW41" s="112"/>
      <c r="GPX41" s="112"/>
      <c r="GPY41" s="112"/>
      <c r="GPZ41" s="112"/>
      <c r="GQA41" s="112"/>
      <c r="GQB41" s="112"/>
      <c r="GQC41" s="112"/>
      <c r="GQD41" s="112"/>
      <c r="GQE41" s="112"/>
      <c r="GQF41" s="112"/>
      <c r="GQG41" s="112"/>
      <c r="GQH41" s="112"/>
      <c r="GQI41" s="112"/>
      <c r="GQJ41" s="112"/>
      <c r="GQK41" s="112"/>
      <c r="GQL41" s="112"/>
      <c r="GQM41" s="112"/>
      <c r="GQN41" s="112"/>
      <c r="GQO41" s="112"/>
      <c r="GQP41" s="112"/>
      <c r="GQQ41" s="112"/>
      <c r="GQR41" s="112"/>
      <c r="GQS41" s="112"/>
      <c r="GQT41" s="112"/>
      <c r="GQU41" s="112"/>
      <c r="GQV41" s="112"/>
      <c r="GQW41" s="112"/>
      <c r="GQX41" s="112"/>
      <c r="GQY41" s="112"/>
      <c r="GQZ41" s="112"/>
      <c r="GRA41" s="112"/>
      <c r="GRB41" s="112"/>
      <c r="GRC41" s="112"/>
      <c r="GRD41" s="112"/>
      <c r="GRE41" s="112"/>
      <c r="GRF41" s="112"/>
      <c r="GRG41" s="112"/>
      <c r="GRH41" s="112"/>
      <c r="GRI41" s="112"/>
      <c r="GRJ41" s="112"/>
      <c r="GRK41" s="112"/>
      <c r="GRL41" s="112"/>
      <c r="GRM41" s="112"/>
      <c r="GRN41" s="112"/>
      <c r="GRO41" s="112"/>
      <c r="GRP41" s="112"/>
      <c r="GRQ41" s="112"/>
      <c r="GRR41" s="112"/>
      <c r="GRS41" s="112"/>
      <c r="GRT41" s="112"/>
      <c r="GRU41" s="112"/>
      <c r="GRV41" s="112"/>
      <c r="GRW41" s="112"/>
      <c r="GRX41" s="112"/>
      <c r="GRY41" s="112"/>
      <c r="GRZ41" s="112"/>
      <c r="GSA41" s="112"/>
      <c r="GSB41" s="112"/>
      <c r="GSC41" s="112"/>
      <c r="GSD41" s="112"/>
      <c r="GSE41" s="112"/>
      <c r="GSF41" s="112"/>
      <c r="GSG41" s="112"/>
      <c r="GSH41" s="112"/>
      <c r="GSI41" s="112"/>
      <c r="GSJ41" s="112"/>
      <c r="GSK41" s="112"/>
      <c r="GSL41" s="112"/>
      <c r="GSM41" s="112"/>
      <c r="GSN41" s="112"/>
      <c r="GSO41" s="112"/>
      <c r="GSP41" s="112"/>
      <c r="GSQ41" s="112"/>
      <c r="GSR41" s="112"/>
      <c r="GSS41" s="112"/>
      <c r="GST41" s="112"/>
      <c r="GSU41" s="112"/>
      <c r="GSV41" s="112"/>
      <c r="GSW41" s="112"/>
      <c r="GSX41" s="112"/>
      <c r="GSY41" s="112"/>
      <c r="GSZ41" s="112"/>
      <c r="GTA41" s="112"/>
      <c r="GTB41" s="112"/>
      <c r="GTC41" s="112"/>
      <c r="GTD41" s="112"/>
      <c r="GTE41" s="112"/>
      <c r="GTF41" s="112"/>
      <c r="GTG41" s="112"/>
      <c r="GTH41" s="112"/>
      <c r="GTI41" s="112"/>
      <c r="GTJ41" s="112"/>
      <c r="GTK41" s="112"/>
      <c r="GTL41" s="112"/>
      <c r="GTM41" s="112"/>
      <c r="GTN41" s="112"/>
      <c r="GTO41" s="112"/>
      <c r="GTP41" s="112"/>
      <c r="GTQ41" s="112"/>
      <c r="GTR41" s="112"/>
      <c r="GTS41" s="112"/>
      <c r="GTT41" s="112"/>
      <c r="GTU41" s="112"/>
      <c r="GTV41" s="112"/>
      <c r="GTW41" s="112"/>
      <c r="GTX41" s="112"/>
      <c r="GTY41" s="112"/>
      <c r="GTZ41" s="112"/>
      <c r="GUA41" s="112"/>
      <c r="GUB41" s="112"/>
      <c r="GUC41" s="112"/>
      <c r="GUD41" s="112"/>
      <c r="GUE41" s="112"/>
      <c r="GUF41" s="112"/>
      <c r="GUG41" s="112"/>
      <c r="GUH41" s="112"/>
      <c r="GUI41" s="112"/>
      <c r="GUJ41" s="112"/>
      <c r="GUK41" s="112"/>
      <c r="GUL41" s="112"/>
      <c r="GUM41" s="112"/>
      <c r="GUN41" s="112"/>
      <c r="GUO41" s="112"/>
      <c r="GUP41" s="112"/>
      <c r="GUQ41" s="112"/>
      <c r="GUR41" s="112"/>
      <c r="GUS41" s="112"/>
      <c r="GUT41" s="112"/>
      <c r="GUU41" s="112"/>
      <c r="GUV41" s="112"/>
      <c r="GUW41" s="112"/>
      <c r="GUX41" s="112"/>
      <c r="GUY41" s="112"/>
      <c r="GUZ41" s="112"/>
      <c r="GVA41" s="112"/>
      <c r="GVB41" s="112"/>
      <c r="GVC41" s="112"/>
      <c r="GVD41" s="112"/>
      <c r="GVE41" s="112"/>
      <c r="GVF41" s="112"/>
      <c r="GVG41" s="112"/>
      <c r="GVH41" s="112"/>
      <c r="GVI41" s="112"/>
      <c r="GVJ41" s="112"/>
      <c r="GVK41" s="112"/>
      <c r="GVL41" s="112"/>
      <c r="GVM41" s="112"/>
      <c r="GVN41" s="112"/>
      <c r="GVO41" s="112"/>
      <c r="GVP41" s="112"/>
      <c r="GVQ41" s="112"/>
      <c r="GVR41" s="112"/>
      <c r="GVS41" s="112"/>
      <c r="GVT41" s="112"/>
      <c r="GVU41" s="112"/>
      <c r="GVV41" s="112"/>
      <c r="GVW41" s="112"/>
      <c r="GVX41" s="112"/>
      <c r="GVY41" s="112"/>
      <c r="GVZ41" s="112"/>
      <c r="GWA41" s="112"/>
      <c r="GWB41" s="112"/>
      <c r="GWC41" s="112"/>
      <c r="GWD41" s="112"/>
      <c r="GWE41" s="112"/>
      <c r="GWF41" s="112"/>
      <c r="GWG41" s="112"/>
      <c r="GWH41" s="112"/>
      <c r="GWI41" s="112"/>
      <c r="GWJ41" s="112"/>
      <c r="GWK41" s="112"/>
      <c r="GWL41" s="112"/>
      <c r="GWM41" s="112"/>
      <c r="GWN41" s="112"/>
      <c r="GWO41" s="112"/>
      <c r="GWP41" s="112"/>
      <c r="GWQ41" s="112"/>
      <c r="GWR41" s="112"/>
      <c r="GWS41" s="112"/>
      <c r="GWT41" s="112"/>
      <c r="GWU41" s="112"/>
      <c r="GWV41" s="112"/>
      <c r="GWW41" s="112"/>
      <c r="GWX41" s="112"/>
      <c r="GWY41" s="112"/>
      <c r="GWZ41" s="112"/>
      <c r="GXA41" s="112"/>
      <c r="GXB41" s="112"/>
      <c r="GXC41" s="112"/>
      <c r="GXD41" s="112"/>
      <c r="GXE41" s="112"/>
      <c r="GXF41" s="112"/>
      <c r="GXG41" s="112"/>
      <c r="GXH41" s="112"/>
      <c r="GXI41" s="112"/>
      <c r="GXJ41" s="112"/>
      <c r="GXK41" s="112"/>
      <c r="GXL41" s="112"/>
      <c r="GXM41" s="112"/>
      <c r="GXN41" s="112"/>
      <c r="GXO41" s="112"/>
      <c r="GXP41" s="112"/>
      <c r="GXQ41" s="112"/>
      <c r="GXR41" s="112"/>
      <c r="GXS41" s="112"/>
      <c r="GXT41" s="112"/>
      <c r="GXU41" s="112"/>
      <c r="GXV41" s="112"/>
      <c r="GXW41" s="112"/>
      <c r="GXX41" s="112"/>
      <c r="GXY41" s="112"/>
      <c r="GXZ41" s="112"/>
      <c r="GYA41" s="112"/>
      <c r="GYB41" s="112"/>
      <c r="GYC41" s="112"/>
      <c r="GYD41" s="112"/>
      <c r="GYE41" s="112"/>
      <c r="GYF41" s="112"/>
      <c r="GYG41" s="112"/>
      <c r="GYH41" s="112"/>
      <c r="GYI41" s="112"/>
      <c r="GYJ41" s="112"/>
      <c r="GYK41" s="112"/>
      <c r="GYL41" s="112"/>
      <c r="GYM41" s="112"/>
      <c r="GYN41" s="112"/>
      <c r="GYO41" s="112"/>
      <c r="GYP41" s="112"/>
      <c r="GYQ41" s="112"/>
      <c r="GYR41" s="112"/>
      <c r="GYS41" s="112"/>
      <c r="GYT41" s="112"/>
      <c r="GYU41" s="112"/>
      <c r="GYV41" s="112"/>
      <c r="GYW41" s="112"/>
      <c r="GYX41" s="112"/>
      <c r="GYY41" s="112"/>
      <c r="GYZ41" s="112"/>
      <c r="GZA41" s="112"/>
      <c r="GZB41" s="112"/>
      <c r="GZC41" s="112"/>
      <c r="GZD41" s="112"/>
      <c r="GZE41" s="112"/>
      <c r="GZF41" s="112"/>
      <c r="GZG41" s="112"/>
      <c r="GZH41" s="112"/>
      <c r="GZI41" s="112"/>
      <c r="GZJ41" s="112"/>
      <c r="GZK41" s="112"/>
      <c r="GZL41" s="112"/>
      <c r="GZM41" s="112"/>
      <c r="GZN41" s="112"/>
      <c r="GZO41" s="112"/>
      <c r="GZP41" s="112"/>
      <c r="GZQ41" s="112"/>
      <c r="GZR41" s="112"/>
      <c r="GZS41" s="112"/>
      <c r="GZT41" s="112"/>
      <c r="GZU41" s="112"/>
      <c r="GZV41" s="112"/>
      <c r="GZW41" s="112"/>
      <c r="GZX41" s="112"/>
      <c r="GZY41" s="112"/>
      <c r="GZZ41" s="112"/>
      <c r="HAA41" s="112"/>
      <c r="HAB41" s="112"/>
      <c r="HAC41" s="112"/>
      <c r="HAD41" s="112"/>
      <c r="HAE41" s="112"/>
      <c r="HAF41" s="112"/>
      <c r="HAG41" s="112"/>
      <c r="HAH41" s="112"/>
      <c r="HAI41" s="112"/>
      <c r="HAJ41" s="112"/>
      <c r="HAK41" s="112"/>
      <c r="HAL41" s="112"/>
      <c r="HAM41" s="112"/>
      <c r="HAN41" s="112"/>
      <c r="HAO41" s="112"/>
      <c r="HAP41" s="112"/>
      <c r="HAQ41" s="112"/>
      <c r="HAR41" s="112"/>
      <c r="HAS41" s="112"/>
      <c r="HAT41" s="112"/>
      <c r="HAU41" s="112"/>
      <c r="HAV41" s="112"/>
      <c r="HAW41" s="112"/>
      <c r="HAX41" s="112"/>
      <c r="HAY41" s="112"/>
      <c r="HAZ41" s="112"/>
      <c r="HBA41" s="112"/>
      <c r="HBB41" s="112"/>
      <c r="HBC41" s="112"/>
      <c r="HBD41" s="112"/>
      <c r="HBE41" s="112"/>
      <c r="HBF41" s="112"/>
      <c r="HBG41" s="112"/>
      <c r="HBH41" s="112"/>
      <c r="HBI41" s="112"/>
      <c r="HBJ41" s="112"/>
      <c r="HBK41" s="112"/>
      <c r="HBL41" s="112"/>
      <c r="HBM41" s="112"/>
      <c r="HBN41" s="112"/>
      <c r="HBO41" s="112"/>
      <c r="HBP41" s="112"/>
      <c r="HBQ41" s="112"/>
      <c r="HBR41" s="112"/>
      <c r="HBS41" s="112"/>
      <c r="HBT41" s="112"/>
      <c r="HBU41" s="112"/>
      <c r="HBV41" s="112"/>
      <c r="HBW41" s="112"/>
      <c r="HBX41" s="112"/>
      <c r="HBY41" s="112"/>
      <c r="HBZ41" s="112"/>
      <c r="HCA41" s="112"/>
      <c r="HCB41" s="112"/>
      <c r="HCC41" s="112"/>
      <c r="HCD41" s="112"/>
      <c r="HCE41" s="112"/>
      <c r="HCF41" s="112"/>
      <c r="HCG41" s="112"/>
      <c r="HCH41" s="112"/>
      <c r="HCI41" s="112"/>
      <c r="HCJ41" s="112"/>
      <c r="HCK41" s="112"/>
      <c r="HCL41" s="112"/>
      <c r="HCM41" s="112"/>
      <c r="HCN41" s="112"/>
      <c r="HCO41" s="112"/>
      <c r="HCP41" s="112"/>
      <c r="HCQ41" s="112"/>
      <c r="HCR41" s="112"/>
      <c r="HCS41" s="112"/>
      <c r="HCT41" s="112"/>
      <c r="HCU41" s="112"/>
      <c r="HCV41" s="112"/>
      <c r="HCW41" s="112"/>
      <c r="HCX41" s="112"/>
      <c r="HCY41" s="112"/>
      <c r="HCZ41" s="112"/>
      <c r="HDA41" s="112"/>
      <c r="HDB41" s="112"/>
      <c r="HDC41" s="112"/>
      <c r="HDD41" s="112"/>
      <c r="HDE41" s="112"/>
      <c r="HDF41" s="112"/>
      <c r="HDG41" s="112"/>
      <c r="HDH41" s="112"/>
      <c r="HDI41" s="112"/>
      <c r="HDJ41" s="112"/>
      <c r="HDK41" s="112"/>
      <c r="HDL41" s="112"/>
      <c r="HDM41" s="112"/>
      <c r="HDN41" s="112"/>
      <c r="HDO41" s="112"/>
      <c r="HDP41" s="112"/>
      <c r="HDQ41" s="112"/>
      <c r="HDR41" s="112"/>
      <c r="HDS41" s="112"/>
      <c r="HDT41" s="112"/>
      <c r="HDU41" s="112"/>
      <c r="HDV41" s="112"/>
      <c r="HDW41" s="112"/>
      <c r="HDX41" s="112"/>
      <c r="HDY41" s="112"/>
      <c r="HDZ41" s="112"/>
      <c r="HEA41" s="112"/>
      <c r="HEB41" s="112"/>
      <c r="HEC41" s="112"/>
      <c r="HED41" s="112"/>
      <c r="HEE41" s="112"/>
      <c r="HEF41" s="112"/>
      <c r="HEG41" s="112"/>
      <c r="HEH41" s="112"/>
      <c r="HEI41" s="112"/>
      <c r="HEJ41" s="112"/>
      <c r="HEK41" s="112"/>
      <c r="HEL41" s="112"/>
      <c r="HEM41" s="112"/>
      <c r="HEN41" s="112"/>
      <c r="HEO41" s="112"/>
      <c r="HEP41" s="112"/>
      <c r="HEQ41" s="112"/>
      <c r="HER41" s="112"/>
      <c r="HES41" s="112"/>
      <c r="HET41" s="112"/>
      <c r="HEU41" s="112"/>
      <c r="HEV41" s="112"/>
      <c r="HEW41" s="112"/>
      <c r="HEX41" s="112"/>
      <c r="HEY41" s="112"/>
      <c r="HEZ41" s="112"/>
      <c r="HFA41" s="112"/>
      <c r="HFB41" s="112"/>
      <c r="HFC41" s="112"/>
      <c r="HFD41" s="112"/>
      <c r="HFE41" s="112"/>
      <c r="HFF41" s="112"/>
      <c r="HFG41" s="112"/>
      <c r="HFH41" s="112"/>
      <c r="HFI41" s="112"/>
      <c r="HFJ41" s="112"/>
      <c r="HFK41" s="112"/>
      <c r="HFL41" s="112"/>
      <c r="HFM41" s="112"/>
      <c r="HFN41" s="112"/>
      <c r="HFO41" s="112"/>
      <c r="HFP41" s="112"/>
      <c r="HFQ41" s="112"/>
      <c r="HFR41" s="112"/>
      <c r="HFS41" s="112"/>
      <c r="HFT41" s="112"/>
      <c r="HFU41" s="112"/>
      <c r="HFV41" s="112"/>
      <c r="HFW41" s="112"/>
      <c r="HFX41" s="112"/>
      <c r="HFY41" s="112"/>
      <c r="HFZ41" s="112"/>
      <c r="HGA41" s="112"/>
      <c r="HGB41" s="112"/>
      <c r="HGC41" s="112"/>
      <c r="HGD41" s="112"/>
      <c r="HGE41" s="112"/>
      <c r="HGF41" s="112"/>
      <c r="HGG41" s="112"/>
      <c r="HGH41" s="112"/>
      <c r="HGI41" s="112"/>
      <c r="HGJ41" s="112"/>
      <c r="HGK41" s="112"/>
      <c r="HGL41" s="112"/>
      <c r="HGM41" s="112"/>
      <c r="HGN41" s="112"/>
      <c r="HGO41" s="112"/>
      <c r="HGP41" s="112"/>
      <c r="HGQ41" s="112"/>
      <c r="HGR41" s="112"/>
      <c r="HGS41" s="112"/>
      <c r="HGT41" s="112"/>
      <c r="HGU41" s="112"/>
      <c r="HGV41" s="112"/>
      <c r="HGW41" s="112"/>
      <c r="HGX41" s="112"/>
      <c r="HGY41" s="112"/>
      <c r="HGZ41" s="112"/>
      <c r="HHA41" s="112"/>
      <c r="HHB41" s="112"/>
      <c r="HHC41" s="112"/>
      <c r="HHD41" s="112"/>
      <c r="HHE41" s="112"/>
      <c r="HHF41" s="112"/>
      <c r="HHG41" s="112"/>
      <c r="HHH41" s="112"/>
      <c r="HHI41" s="112"/>
      <c r="HHJ41" s="112"/>
      <c r="HHK41" s="112"/>
      <c r="HHL41" s="112"/>
      <c r="HHM41" s="112"/>
      <c r="HHN41" s="112"/>
      <c r="HHO41" s="112"/>
      <c r="HHP41" s="112"/>
      <c r="HHQ41" s="112"/>
      <c r="HHR41" s="112"/>
      <c r="HHS41" s="112"/>
      <c r="HHT41" s="112"/>
      <c r="HHU41" s="112"/>
      <c r="HHV41" s="112"/>
      <c r="HHW41" s="112"/>
      <c r="HHX41" s="112"/>
      <c r="HHY41" s="112"/>
      <c r="HHZ41" s="112"/>
      <c r="HIA41" s="112"/>
      <c r="HIB41" s="112"/>
      <c r="HIC41" s="112"/>
      <c r="HID41" s="112"/>
      <c r="HIE41" s="112"/>
      <c r="HIF41" s="112"/>
      <c r="HIG41" s="112"/>
      <c r="HIH41" s="112"/>
      <c r="HII41" s="112"/>
      <c r="HIJ41" s="112"/>
      <c r="HIK41" s="112"/>
      <c r="HIL41" s="112"/>
      <c r="HIM41" s="112"/>
      <c r="HIN41" s="112"/>
      <c r="HIO41" s="112"/>
      <c r="HIP41" s="112"/>
      <c r="HIQ41" s="112"/>
      <c r="HIR41" s="112"/>
      <c r="HIS41" s="112"/>
      <c r="HIT41" s="112"/>
      <c r="HIU41" s="112"/>
      <c r="HIV41" s="112"/>
      <c r="HIW41" s="112"/>
      <c r="HIX41" s="112"/>
      <c r="HIY41" s="112"/>
      <c r="HIZ41" s="112"/>
      <c r="HJA41" s="112"/>
      <c r="HJB41" s="112"/>
      <c r="HJC41" s="112"/>
      <c r="HJD41" s="112"/>
      <c r="HJE41" s="112"/>
      <c r="HJF41" s="112"/>
      <c r="HJG41" s="112"/>
      <c r="HJH41" s="112"/>
      <c r="HJI41" s="112"/>
      <c r="HJJ41" s="112"/>
      <c r="HJK41" s="112"/>
      <c r="HJL41" s="112"/>
      <c r="HJM41" s="112"/>
      <c r="HJN41" s="112"/>
      <c r="HJO41" s="112"/>
      <c r="HJP41" s="112"/>
      <c r="HJQ41" s="112"/>
      <c r="HJR41" s="112"/>
      <c r="HJS41" s="112"/>
      <c r="HJT41" s="112"/>
      <c r="HJU41" s="112"/>
      <c r="HJV41" s="112"/>
      <c r="HJW41" s="112"/>
      <c r="HJX41" s="112"/>
      <c r="HJY41" s="112"/>
      <c r="HJZ41" s="112"/>
      <c r="HKA41" s="112"/>
      <c r="HKB41" s="112"/>
      <c r="HKC41" s="112"/>
      <c r="HKD41" s="112"/>
      <c r="HKE41" s="112"/>
      <c r="HKF41" s="112"/>
      <c r="HKG41" s="112"/>
      <c r="HKH41" s="112"/>
      <c r="HKI41" s="112"/>
      <c r="HKJ41" s="112"/>
      <c r="HKK41" s="112"/>
      <c r="HKL41" s="112"/>
      <c r="HKM41" s="112"/>
      <c r="HKN41" s="112"/>
      <c r="HKO41" s="112"/>
      <c r="HKP41" s="112"/>
      <c r="HKQ41" s="112"/>
      <c r="HKR41" s="112"/>
      <c r="HKS41" s="112"/>
      <c r="HKT41" s="112"/>
      <c r="HKU41" s="112"/>
      <c r="HKV41" s="112"/>
      <c r="HKW41" s="112"/>
      <c r="HKX41" s="112"/>
      <c r="HKY41" s="112"/>
      <c r="HKZ41" s="112"/>
      <c r="HLA41" s="112"/>
      <c r="HLB41" s="112"/>
      <c r="HLC41" s="112"/>
      <c r="HLD41" s="112"/>
      <c r="HLE41" s="112"/>
      <c r="HLF41" s="112"/>
      <c r="HLG41" s="112"/>
      <c r="HLH41" s="112"/>
      <c r="HLI41" s="112"/>
      <c r="HLJ41" s="112"/>
      <c r="HLK41" s="112"/>
      <c r="HLL41" s="112"/>
      <c r="HLM41" s="112"/>
      <c r="HLN41" s="112"/>
      <c r="HLO41" s="112"/>
      <c r="HLP41" s="112"/>
      <c r="HLQ41" s="112"/>
      <c r="HLR41" s="112"/>
      <c r="HLS41" s="112"/>
      <c r="HLT41" s="112"/>
      <c r="HLU41" s="112"/>
      <c r="HLV41" s="112"/>
      <c r="HLW41" s="112"/>
      <c r="HLX41" s="112"/>
      <c r="HLY41" s="112"/>
      <c r="HLZ41" s="112"/>
      <c r="HMA41" s="112"/>
      <c r="HMB41" s="112"/>
      <c r="HMC41" s="112"/>
      <c r="HMD41" s="112"/>
      <c r="HME41" s="112"/>
      <c r="HMF41" s="112"/>
      <c r="HMG41" s="112"/>
      <c r="HMH41" s="112"/>
      <c r="HMI41" s="112"/>
      <c r="HMJ41" s="112"/>
      <c r="HMK41" s="112"/>
      <c r="HML41" s="112"/>
      <c r="HMM41" s="112"/>
      <c r="HMN41" s="112"/>
      <c r="HMO41" s="112"/>
      <c r="HMP41" s="112"/>
      <c r="HMQ41" s="112"/>
      <c r="HMR41" s="112"/>
      <c r="HMS41" s="112"/>
      <c r="HMT41" s="112"/>
      <c r="HMU41" s="112"/>
      <c r="HMV41" s="112"/>
      <c r="HMW41" s="112"/>
      <c r="HMX41" s="112"/>
      <c r="HMY41" s="112"/>
      <c r="HMZ41" s="112"/>
      <c r="HNA41" s="112"/>
      <c r="HNB41" s="112"/>
      <c r="HNC41" s="112"/>
      <c r="HND41" s="112"/>
      <c r="HNE41" s="112"/>
      <c r="HNF41" s="112"/>
      <c r="HNG41" s="112"/>
      <c r="HNH41" s="112"/>
      <c r="HNI41" s="112"/>
      <c r="HNJ41" s="112"/>
      <c r="HNK41" s="112"/>
      <c r="HNL41" s="112"/>
      <c r="HNM41" s="112"/>
      <c r="HNN41" s="112"/>
      <c r="HNO41" s="112"/>
      <c r="HNP41" s="112"/>
      <c r="HNQ41" s="112"/>
      <c r="HNR41" s="112"/>
      <c r="HNS41" s="112"/>
      <c r="HNT41" s="112"/>
      <c r="HNU41" s="112"/>
      <c r="HNV41" s="112"/>
      <c r="HNW41" s="112"/>
      <c r="HNX41" s="112"/>
      <c r="HNY41" s="112"/>
      <c r="HNZ41" s="112"/>
      <c r="HOA41" s="112"/>
      <c r="HOB41" s="112"/>
      <c r="HOC41" s="112"/>
      <c r="HOD41" s="112"/>
      <c r="HOE41" s="112"/>
      <c r="HOF41" s="112"/>
      <c r="HOG41" s="112"/>
      <c r="HOH41" s="112"/>
      <c r="HOI41" s="112"/>
      <c r="HOJ41" s="112"/>
      <c r="HOK41" s="112"/>
      <c r="HOL41" s="112"/>
      <c r="HOM41" s="112"/>
      <c r="HON41" s="112"/>
      <c r="HOO41" s="112"/>
      <c r="HOP41" s="112"/>
      <c r="HOQ41" s="112"/>
      <c r="HOR41" s="112"/>
      <c r="HOS41" s="112"/>
      <c r="HOT41" s="112"/>
      <c r="HOU41" s="112"/>
      <c r="HOV41" s="112"/>
      <c r="HOW41" s="112"/>
      <c r="HOX41" s="112"/>
      <c r="HOY41" s="112"/>
      <c r="HOZ41" s="112"/>
      <c r="HPA41" s="112"/>
      <c r="HPB41" s="112"/>
      <c r="HPC41" s="112"/>
      <c r="HPD41" s="112"/>
      <c r="HPE41" s="112"/>
      <c r="HPF41" s="112"/>
      <c r="HPG41" s="112"/>
      <c r="HPH41" s="112"/>
      <c r="HPI41" s="112"/>
      <c r="HPJ41" s="112"/>
      <c r="HPK41" s="112"/>
      <c r="HPL41" s="112"/>
      <c r="HPM41" s="112"/>
      <c r="HPN41" s="112"/>
      <c r="HPO41" s="112"/>
      <c r="HPP41" s="112"/>
      <c r="HPQ41" s="112"/>
      <c r="HPR41" s="112"/>
      <c r="HPS41" s="112"/>
      <c r="HPT41" s="112"/>
      <c r="HPU41" s="112"/>
      <c r="HPV41" s="112"/>
      <c r="HPW41" s="112"/>
      <c r="HPX41" s="112"/>
      <c r="HPY41" s="112"/>
      <c r="HPZ41" s="112"/>
      <c r="HQA41" s="112"/>
      <c r="HQB41" s="112"/>
      <c r="HQC41" s="112"/>
      <c r="HQD41" s="112"/>
      <c r="HQE41" s="112"/>
      <c r="HQF41" s="112"/>
      <c r="HQG41" s="112"/>
      <c r="HQH41" s="112"/>
      <c r="HQI41" s="112"/>
      <c r="HQJ41" s="112"/>
      <c r="HQK41" s="112"/>
      <c r="HQL41" s="112"/>
      <c r="HQM41" s="112"/>
      <c r="HQN41" s="112"/>
      <c r="HQO41" s="112"/>
      <c r="HQP41" s="112"/>
      <c r="HQQ41" s="112"/>
      <c r="HQR41" s="112"/>
      <c r="HQS41" s="112"/>
      <c r="HQT41" s="112"/>
      <c r="HQU41" s="112"/>
      <c r="HQV41" s="112"/>
      <c r="HQW41" s="112"/>
      <c r="HQX41" s="112"/>
      <c r="HQY41" s="112"/>
      <c r="HQZ41" s="112"/>
      <c r="HRA41" s="112"/>
      <c r="HRB41" s="112"/>
      <c r="HRC41" s="112"/>
      <c r="HRD41" s="112"/>
      <c r="HRE41" s="112"/>
      <c r="HRF41" s="112"/>
      <c r="HRG41" s="112"/>
      <c r="HRH41" s="112"/>
      <c r="HRI41" s="112"/>
      <c r="HRJ41" s="112"/>
      <c r="HRK41" s="112"/>
      <c r="HRL41" s="112"/>
      <c r="HRM41" s="112"/>
      <c r="HRN41" s="112"/>
      <c r="HRO41" s="112"/>
      <c r="HRP41" s="112"/>
      <c r="HRQ41" s="112"/>
      <c r="HRR41" s="112"/>
      <c r="HRS41" s="112"/>
      <c r="HRT41" s="112"/>
      <c r="HRU41" s="112"/>
      <c r="HRV41" s="112"/>
      <c r="HRW41" s="112"/>
      <c r="HRX41" s="112"/>
      <c r="HRY41" s="112"/>
      <c r="HRZ41" s="112"/>
      <c r="HSA41" s="112"/>
      <c r="HSB41" s="112"/>
      <c r="HSC41" s="112"/>
      <c r="HSD41" s="112"/>
      <c r="HSE41" s="112"/>
      <c r="HSF41" s="112"/>
      <c r="HSG41" s="112"/>
      <c r="HSH41" s="112"/>
      <c r="HSI41" s="112"/>
      <c r="HSJ41" s="112"/>
      <c r="HSK41" s="112"/>
      <c r="HSL41" s="112"/>
      <c r="HSM41" s="112"/>
      <c r="HSN41" s="112"/>
      <c r="HSO41" s="112"/>
      <c r="HSP41" s="112"/>
      <c r="HSQ41" s="112"/>
      <c r="HSR41" s="112"/>
      <c r="HSS41" s="112"/>
      <c r="HST41" s="112"/>
      <c r="HSU41" s="112"/>
      <c r="HSV41" s="112"/>
      <c r="HSW41" s="112"/>
      <c r="HSX41" s="112"/>
      <c r="HSY41" s="112"/>
      <c r="HSZ41" s="112"/>
      <c r="HTA41" s="112"/>
      <c r="HTB41" s="112"/>
      <c r="HTC41" s="112"/>
      <c r="HTD41" s="112"/>
      <c r="HTE41" s="112"/>
      <c r="HTF41" s="112"/>
      <c r="HTG41" s="112"/>
      <c r="HTH41" s="112"/>
      <c r="HTI41" s="112"/>
      <c r="HTJ41" s="112"/>
      <c r="HTK41" s="112"/>
      <c r="HTL41" s="112"/>
      <c r="HTM41" s="112"/>
      <c r="HTN41" s="112"/>
      <c r="HTO41" s="112"/>
      <c r="HTP41" s="112"/>
      <c r="HTQ41" s="112"/>
      <c r="HTR41" s="112"/>
      <c r="HTS41" s="112"/>
      <c r="HTT41" s="112"/>
      <c r="HTU41" s="112"/>
      <c r="HTV41" s="112"/>
      <c r="HTW41" s="112"/>
      <c r="HTX41" s="112"/>
      <c r="HTY41" s="112"/>
      <c r="HTZ41" s="112"/>
      <c r="HUA41" s="112"/>
      <c r="HUB41" s="112"/>
      <c r="HUC41" s="112"/>
      <c r="HUD41" s="112"/>
      <c r="HUE41" s="112"/>
      <c r="HUF41" s="112"/>
      <c r="HUG41" s="112"/>
      <c r="HUH41" s="112"/>
      <c r="HUI41" s="112"/>
      <c r="HUJ41" s="112"/>
      <c r="HUK41" s="112"/>
      <c r="HUL41" s="112"/>
      <c r="HUM41" s="112"/>
      <c r="HUN41" s="112"/>
      <c r="HUO41" s="112"/>
      <c r="HUP41" s="112"/>
      <c r="HUQ41" s="112"/>
      <c r="HUR41" s="112"/>
      <c r="HUS41" s="112"/>
      <c r="HUT41" s="112"/>
      <c r="HUU41" s="112"/>
      <c r="HUV41" s="112"/>
      <c r="HUW41" s="112"/>
      <c r="HUX41" s="112"/>
      <c r="HUY41" s="112"/>
      <c r="HUZ41" s="112"/>
      <c r="HVA41" s="112"/>
      <c r="HVB41" s="112"/>
      <c r="HVC41" s="112"/>
      <c r="HVD41" s="112"/>
      <c r="HVE41" s="112"/>
      <c r="HVF41" s="112"/>
      <c r="HVG41" s="112"/>
      <c r="HVH41" s="112"/>
      <c r="HVI41" s="112"/>
      <c r="HVJ41" s="112"/>
      <c r="HVK41" s="112"/>
      <c r="HVL41" s="112"/>
      <c r="HVM41" s="112"/>
      <c r="HVN41" s="112"/>
      <c r="HVO41" s="112"/>
      <c r="HVP41" s="112"/>
      <c r="HVQ41" s="112"/>
      <c r="HVR41" s="112"/>
      <c r="HVS41" s="112"/>
      <c r="HVT41" s="112"/>
      <c r="HVU41" s="112"/>
      <c r="HVV41" s="112"/>
      <c r="HVW41" s="112"/>
      <c r="HVX41" s="112"/>
      <c r="HVY41" s="112"/>
      <c r="HVZ41" s="112"/>
      <c r="HWA41" s="112"/>
      <c r="HWB41" s="112"/>
      <c r="HWC41" s="112"/>
      <c r="HWD41" s="112"/>
      <c r="HWE41" s="112"/>
      <c r="HWF41" s="112"/>
      <c r="HWG41" s="112"/>
      <c r="HWH41" s="112"/>
      <c r="HWI41" s="112"/>
      <c r="HWJ41" s="112"/>
      <c r="HWK41" s="112"/>
      <c r="HWL41" s="112"/>
      <c r="HWM41" s="112"/>
      <c r="HWN41" s="112"/>
      <c r="HWO41" s="112"/>
      <c r="HWP41" s="112"/>
      <c r="HWQ41" s="112"/>
      <c r="HWR41" s="112"/>
      <c r="HWS41" s="112"/>
      <c r="HWT41" s="112"/>
      <c r="HWU41" s="112"/>
      <c r="HWV41" s="112"/>
      <c r="HWW41" s="112"/>
      <c r="HWX41" s="112"/>
      <c r="HWY41" s="112"/>
      <c r="HWZ41" s="112"/>
      <c r="HXA41" s="112"/>
      <c r="HXB41" s="112"/>
      <c r="HXC41" s="112"/>
      <c r="HXD41" s="112"/>
      <c r="HXE41" s="112"/>
      <c r="HXF41" s="112"/>
      <c r="HXG41" s="112"/>
      <c r="HXH41" s="112"/>
      <c r="HXI41" s="112"/>
      <c r="HXJ41" s="112"/>
      <c r="HXK41" s="112"/>
      <c r="HXL41" s="112"/>
      <c r="HXM41" s="112"/>
      <c r="HXN41" s="112"/>
      <c r="HXO41" s="112"/>
      <c r="HXP41" s="112"/>
      <c r="HXQ41" s="112"/>
      <c r="HXR41" s="112"/>
      <c r="HXS41" s="112"/>
      <c r="HXT41" s="112"/>
      <c r="HXU41" s="112"/>
      <c r="HXV41" s="112"/>
      <c r="HXW41" s="112"/>
      <c r="HXX41" s="112"/>
      <c r="HXY41" s="112"/>
      <c r="HXZ41" s="112"/>
      <c r="HYA41" s="112"/>
      <c r="HYB41" s="112"/>
      <c r="HYC41" s="112"/>
      <c r="HYD41" s="112"/>
      <c r="HYE41" s="112"/>
      <c r="HYF41" s="112"/>
      <c r="HYG41" s="112"/>
      <c r="HYH41" s="112"/>
      <c r="HYI41" s="112"/>
      <c r="HYJ41" s="112"/>
      <c r="HYK41" s="112"/>
      <c r="HYL41" s="112"/>
      <c r="HYM41" s="112"/>
      <c r="HYN41" s="112"/>
      <c r="HYO41" s="112"/>
      <c r="HYP41" s="112"/>
      <c r="HYQ41" s="112"/>
      <c r="HYR41" s="112"/>
      <c r="HYS41" s="112"/>
      <c r="HYT41" s="112"/>
      <c r="HYU41" s="112"/>
      <c r="HYV41" s="112"/>
      <c r="HYW41" s="112"/>
      <c r="HYX41" s="112"/>
      <c r="HYY41" s="112"/>
      <c r="HYZ41" s="112"/>
      <c r="HZA41" s="112"/>
      <c r="HZB41" s="112"/>
      <c r="HZC41" s="112"/>
      <c r="HZD41" s="112"/>
      <c r="HZE41" s="112"/>
      <c r="HZF41" s="112"/>
      <c r="HZG41" s="112"/>
      <c r="HZH41" s="112"/>
      <c r="HZI41" s="112"/>
      <c r="HZJ41" s="112"/>
      <c r="HZK41" s="112"/>
      <c r="HZL41" s="112"/>
      <c r="HZM41" s="112"/>
      <c r="HZN41" s="112"/>
      <c r="HZO41" s="112"/>
      <c r="HZP41" s="112"/>
      <c r="HZQ41" s="112"/>
      <c r="HZR41" s="112"/>
      <c r="HZS41" s="112"/>
      <c r="HZT41" s="112"/>
      <c r="HZU41" s="112"/>
      <c r="HZV41" s="112"/>
      <c r="HZW41" s="112"/>
      <c r="HZX41" s="112"/>
      <c r="HZY41" s="112"/>
      <c r="HZZ41" s="112"/>
      <c r="IAA41" s="112"/>
      <c r="IAB41" s="112"/>
      <c r="IAC41" s="112"/>
      <c r="IAD41" s="112"/>
      <c r="IAE41" s="112"/>
      <c r="IAF41" s="112"/>
      <c r="IAG41" s="112"/>
      <c r="IAH41" s="112"/>
      <c r="IAI41" s="112"/>
      <c r="IAJ41" s="112"/>
      <c r="IAK41" s="112"/>
      <c r="IAL41" s="112"/>
      <c r="IAM41" s="112"/>
      <c r="IAN41" s="112"/>
      <c r="IAO41" s="112"/>
      <c r="IAP41" s="112"/>
      <c r="IAQ41" s="112"/>
      <c r="IAR41" s="112"/>
      <c r="IAS41" s="112"/>
      <c r="IAT41" s="112"/>
      <c r="IAU41" s="112"/>
      <c r="IAV41" s="112"/>
      <c r="IAW41" s="112"/>
      <c r="IAX41" s="112"/>
      <c r="IAY41" s="112"/>
      <c r="IAZ41" s="112"/>
      <c r="IBA41" s="112"/>
      <c r="IBB41" s="112"/>
      <c r="IBC41" s="112"/>
      <c r="IBD41" s="112"/>
      <c r="IBE41" s="112"/>
      <c r="IBF41" s="112"/>
      <c r="IBG41" s="112"/>
      <c r="IBH41" s="112"/>
      <c r="IBI41" s="112"/>
      <c r="IBJ41" s="112"/>
      <c r="IBK41" s="112"/>
      <c r="IBL41" s="112"/>
      <c r="IBM41" s="112"/>
      <c r="IBN41" s="112"/>
      <c r="IBO41" s="112"/>
      <c r="IBP41" s="112"/>
      <c r="IBQ41" s="112"/>
      <c r="IBR41" s="112"/>
      <c r="IBS41" s="112"/>
      <c r="IBT41" s="112"/>
      <c r="IBU41" s="112"/>
      <c r="IBV41" s="112"/>
      <c r="IBW41" s="112"/>
      <c r="IBX41" s="112"/>
      <c r="IBY41" s="112"/>
      <c r="IBZ41" s="112"/>
      <c r="ICA41" s="112"/>
      <c r="ICB41" s="112"/>
      <c r="ICC41" s="112"/>
      <c r="ICD41" s="112"/>
      <c r="ICE41" s="112"/>
      <c r="ICF41" s="112"/>
      <c r="ICG41" s="112"/>
      <c r="ICH41" s="112"/>
      <c r="ICI41" s="112"/>
      <c r="ICJ41" s="112"/>
      <c r="ICK41" s="112"/>
      <c r="ICL41" s="112"/>
      <c r="ICM41" s="112"/>
      <c r="ICN41" s="112"/>
      <c r="ICO41" s="112"/>
      <c r="ICP41" s="112"/>
      <c r="ICQ41" s="112"/>
      <c r="ICR41" s="112"/>
      <c r="ICS41" s="112"/>
      <c r="ICT41" s="112"/>
      <c r="ICU41" s="112"/>
      <c r="ICV41" s="112"/>
      <c r="ICW41" s="112"/>
      <c r="ICX41" s="112"/>
      <c r="ICY41" s="112"/>
      <c r="ICZ41" s="112"/>
      <c r="IDA41" s="112"/>
      <c r="IDB41" s="112"/>
      <c r="IDC41" s="112"/>
      <c r="IDD41" s="112"/>
      <c r="IDE41" s="112"/>
      <c r="IDF41" s="112"/>
      <c r="IDG41" s="112"/>
      <c r="IDH41" s="112"/>
      <c r="IDI41" s="112"/>
      <c r="IDJ41" s="112"/>
      <c r="IDK41" s="112"/>
      <c r="IDL41" s="112"/>
      <c r="IDM41" s="112"/>
      <c r="IDN41" s="112"/>
      <c r="IDO41" s="112"/>
      <c r="IDP41" s="112"/>
      <c r="IDQ41" s="112"/>
      <c r="IDR41" s="112"/>
      <c r="IDS41" s="112"/>
      <c r="IDT41" s="112"/>
      <c r="IDU41" s="112"/>
      <c r="IDV41" s="112"/>
      <c r="IDW41" s="112"/>
      <c r="IDX41" s="112"/>
      <c r="IDY41" s="112"/>
      <c r="IDZ41" s="112"/>
      <c r="IEA41" s="112"/>
      <c r="IEB41" s="112"/>
      <c r="IEC41" s="112"/>
      <c r="IED41" s="112"/>
      <c r="IEE41" s="112"/>
      <c r="IEF41" s="112"/>
      <c r="IEG41" s="112"/>
      <c r="IEH41" s="112"/>
      <c r="IEI41" s="112"/>
      <c r="IEJ41" s="112"/>
      <c r="IEK41" s="112"/>
      <c r="IEL41" s="112"/>
      <c r="IEM41" s="112"/>
      <c r="IEN41" s="112"/>
      <c r="IEO41" s="112"/>
      <c r="IEP41" s="112"/>
      <c r="IEQ41" s="112"/>
      <c r="IER41" s="112"/>
      <c r="IES41" s="112"/>
      <c r="IET41" s="112"/>
      <c r="IEU41" s="112"/>
      <c r="IEV41" s="112"/>
      <c r="IEW41" s="112"/>
      <c r="IEX41" s="112"/>
      <c r="IEY41" s="112"/>
      <c r="IEZ41" s="112"/>
      <c r="IFA41" s="112"/>
      <c r="IFB41" s="112"/>
      <c r="IFC41" s="112"/>
      <c r="IFD41" s="112"/>
      <c r="IFE41" s="112"/>
      <c r="IFF41" s="112"/>
      <c r="IFG41" s="112"/>
      <c r="IFH41" s="112"/>
      <c r="IFI41" s="112"/>
      <c r="IFJ41" s="112"/>
      <c r="IFK41" s="112"/>
      <c r="IFL41" s="112"/>
      <c r="IFM41" s="112"/>
      <c r="IFN41" s="112"/>
      <c r="IFO41" s="112"/>
      <c r="IFP41" s="112"/>
      <c r="IFQ41" s="112"/>
      <c r="IFR41" s="112"/>
      <c r="IFS41" s="112"/>
      <c r="IFT41" s="112"/>
      <c r="IFU41" s="112"/>
      <c r="IFV41" s="112"/>
      <c r="IFW41" s="112"/>
      <c r="IFX41" s="112"/>
      <c r="IFY41" s="112"/>
      <c r="IFZ41" s="112"/>
      <c r="IGA41" s="112"/>
      <c r="IGB41" s="112"/>
      <c r="IGC41" s="112"/>
      <c r="IGD41" s="112"/>
      <c r="IGE41" s="112"/>
      <c r="IGF41" s="112"/>
      <c r="IGG41" s="112"/>
      <c r="IGH41" s="112"/>
      <c r="IGI41" s="112"/>
      <c r="IGJ41" s="112"/>
      <c r="IGK41" s="112"/>
      <c r="IGL41" s="112"/>
      <c r="IGM41" s="112"/>
      <c r="IGN41" s="112"/>
      <c r="IGO41" s="112"/>
      <c r="IGP41" s="112"/>
      <c r="IGQ41" s="112"/>
      <c r="IGR41" s="112"/>
      <c r="IGS41" s="112"/>
      <c r="IGT41" s="112"/>
      <c r="IGU41" s="112"/>
      <c r="IGV41" s="112"/>
      <c r="IGW41" s="112"/>
      <c r="IGX41" s="112"/>
      <c r="IGY41" s="112"/>
      <c r="IGZ41" s="112"/>
      <c r="IHA41" s="112"/>
      <c r="IHB41" s="112"/>
      <c r="IHC41" s="112"/>
      <c r="IHD41" s="112"/>
      <c r="IHE41" s="112"/>
      <c r="IHF41" s="112"/>
      <c r="IHG41" s="112"/>
      <c r="IHH41" s="112"/>
      <c r="IHI41" s="112"/>
      <c r="IHJ41" s="112"/>
      <c r="IHK41" s="112"/>
      <c r="IHL41" s="112"/>
      <c r="IHM41" s="112"/>
      <c r="IHN41" s="112"/>
      <c r="IHO41" s="112"/>
      <c r="IHP41" s="112"/>
      <c r="IHQ41" s="112"/>
      <c r="IHR41" s="112"/>
      <c r="IHS41" s="112"/>
      <c r="IHT41" s="112"/>
      <c r="IHU41" s="112"/>
      <c r="IHV41" s="112"/>
      <c r="IHW41" s="112"/>
      <c r="IHX41" s="112"/>
      <c r="IHY41" s="112"/>
      <c r="IHZ41" s="112"/>
      <c r="IIA41" s="112"/>
      <c r="IIB41" s="112"/>
      <c r="IIC41" s="112"/>
      <c r="IID41" s="112"/>
      <c r="IIE41" s="112"/>
      <c r="IIF41" s="112"/>
      <c r="IIG41" s="112"/>
      <c r="IIH41" s="112"/>
      <c r="III41" s="112"/>
      <c r="IIJ41" s="112"/>
      <c r="IIK41" s="112"/>
      <c r="IIL41" s="112"/>
      <c r="IIM41" s="112"/>
      <c r="IIN41" s="112"/>
      <c r="IIO41" s="112"/>
      <c r="IIP41" s="112"/>
      <c r="IIQ41" s="112"/>
      <c r="IIR41" s="112"/>
      <c r="IIS41" s="112"/>
      <c r="IIT41" s="112"/>
      <c r="IIU41" s="112"/>
      <c r="IIV41" s="112"/>
      <c r="IIW41" s="112"/>
      <c r="IIX41" s="112"/>
      <c r="IIY41" s="112"/>
      <c r="IIZ41" s="112"/>
      <c r="IJA41" s="112"/>
      <c r="IJB41" s="112"/>
      <c r="IJC41" s="112"/>
      <c r="IJD41" s="112"/>
      <c r="IJE41" s="112"/>
      <c r="IJF41" s="112"/>
      <c r="IJG41" s="112"/>
      <c r="IJH41" s="112"/>
      <c r="IJI41" s="112"/>
      <c r="IJJ41" s="112"/>
      <c r="IJK41" s="112"/>
      <c r="IJL41" s="112"/>
      <c r="IJM41" s="112"/>
      <c r="IJN41" s="112"/>
      <c r="IJO41" s="112"/>
      <c r="IJP41" s="112"/>
      <c r="IJQ41" s="112"/>
      <c r="IJR41" s="112"/>
      <c r="IJS41" s="112"/>
      <c r="IJT41" s="112"/>
      <c r="IJU41" s="112"/>
      <c r="IJV41" s="112"/>
      <c r="IJW41" s="112"/>
      <c r="IJX41" s="112"/>
      <c r="IJY41" s="112"/>
      <c r="IJZ41" s="112"/>
      <c r="IKA41" s="112"/>
      <c r="IKB41" s="112"/>
      <c r="IKC41" s="112"/>
      <c r="IKD41" s="112"/>
      <c r="IKE41" s="112"/>
      <c r="IKF41" s="112"/>
      <c r="IKG41" s="112"/>
      <c r="IKH41" s="112"/>
      <c r="IKI41" s="112"/>
      <c r="IKJ41" s="112"/>
      <c r="IKK41" s="112"/>
      <c r="IKL41" s="112"/>
      <c r="IKM41" s="112"/>
      <c r="IKN41" s="112"/>
      <c r="IKO41" s="112"/>
      <c r="IKP41" s="112"/>
      <c r="IKQ41" s="112"/>
      <c r="IKR41" s="112"/>
      <c r="IKS41" s="112"/>
      <c r="IKT41" s="112"/>
      <c r="IKU41" s="112"/>
      <c r="IKV41" s="112"/>
      <c r="IKW41" s="112"/>
      <c r="IKX41" s="112"/>
      <c r="IKY41" s="112"/>
      <c r="IKZ41" s="112"/>
      <c r="ILA41" s="112"/>
      <c r="ILB41" s="112"/>
      <c r="ILC41" s="112"/>
      <c r="ILD41" s="112"/>
      <c r="ILE41" s="112"/>
      <c r="ILF41" s="112"/>
      <c r="ILG41" s="112"/>
      <c r="ILH41" s="112"/>
      <c r="ILI41" s="112"/>
      <c r="ILJ41" s="112"/>
      <c r="ILK41" s="112"/>
      <c r="ILL41" s="112"/>
      <c r="ILM41" s="112"/>
      <c r="ILN41" s="112"/>
      <c r="ILO41" s="112"/>
      <c r="ILP41" s="112"/>
      <c r="ILQ41" s="112"/>
      <c r="ILR41" s="112"/>
      <c r="ILS41" s="112"/>
      <c r="ILT41" s="112"/>
      <c r="ILU41" s="112"/>
      <c r="ILV41" s="112"/>
      <c r="ILW41" s="112"/>
      <c r="ILX41" s="112"/>
      <c r="ILY41" s="112"/>
      <c r="ILZ41" s="112"/>
      <c r="IMA41" s="112"/>
      <c r="IMB41" s="112"/>
      <c r="IMC41" s="112"/>
      <c r="IMD41" s="112"/>
      <c r="IME41" s="112"/>
      <c r="IMF41" s="112"/>
      <c r="IMG41" s="112"/>
      <c r="IMH41" s="112"/>
      <c r="IMI41" s="112"/>
      <c r="IMJ41" s="112"/>
      <c r="IMK41" s="112"/>
      <c r="IML41" s="112"/>
      <c r="IMM41" s="112"/>
      <c r="IMN41" s="112"/>
      <c r="IMO41" s="112"/>
      <c r="IMP41" s="112"/>
      <c r="IMQ41" s="112"/>
      <c r="IMR41" s="112"/>
      <c r="IMS41" s="112"/>
      <c r="IMT41" s="112"/>
      <c r="IMU41" s="112"/>
      <c r="IMV41" s="112"/>
      <c r="IMW41" s="112"/>
      <c r="IMX41" s="112"/>
      <c r="IMY41" s="112"/>
      <c r="IMZ41" s="112"/>
      <c r="INA41" s="112"/>
      <c r="INB41" s="112"/>
      <c r="INC41" s="112"/>
      <c r="IND41" s="112"/>
      <c r="INE41" s="112"/>
      <c r="INF41" s="112"/>
      <c r="ING41" s="112"/>
      <c r="INH41" s="112"/>
      <c r="INI41" s="112"/>
      <c r="INJ41" s="112"/>
      <c r="INK41" s="112"/>
      <c r="INL41" s="112"/>
      <c r="INM41" s="112"/>
      <c r="INN41" s="112"/>
      <c r="INO41" s="112"/>
      <c r="INP41" s="112"/>
      <c r="INQ41" s="112"/>
      <c r="INR41" s="112"/>
      <c r="INS41" s="112"/>
      <c r="INT41" s="112"/>
      <c r="INU41" s="112"/>
      <c r="INV41" s="112"/>
      <c r="INW41" s="112"/>
      <c r="INX41" s="112"/>
      <c r="INY41" s="112"/>
      <c r="INZ41" s="112"/>
      <c r="IOA41" s="112"/>
      <c r="IOB41" s="112"/>
      <c r="IOC41" s="112"/>
      <c r="IOD41" s="112"/>
      <c r="IOE41" s="112"/>
      <c r="IOF41" s="112"/>
      <c r="IOG41" s="112"/>
      <c r="IOH41" s="112"/>
      <c r="IOI41" s="112"/>
      <c r="IOJ41" s="112"/>
      <c r="IOK41" s="112"/>
      <c r="IOL41" s="112"/>
      <c r="IOM41" s="112"/>
      <c r="ION41" s="112"/>
      <c r="IOO41" s="112"/>
      <c r="IOP41" s="112"/>
      <c r="IOQ41" s="112"/>
      <c r="IOR41" s="112"/>
      <c r="IOS41" s="112"/>
      <c r="IOT41" s="112"/>
      <c r="IOU41" s="112"/>
      <c r="IOV41" s="112"/>
      <c r="IOW41" s="112"/>
      <c r="IOX41" s="112"/>
      <c r="IOY41" s="112"/>
      <c r="IOZ41" s="112"/>
      <c r="IPA41" s="112"/>
      <c r="IPB41" s="112"/>
      <c r="IPC41" s="112"/>
      <c r="IPD41" s="112"/>
      <c r="IPE41" s="112"/>
      <c r="IPF41" s="112"/>
      <c r="IPG41" s="112"/>
      <c r="IPH41" s="112"/>
      <c r="IPI41" s="112"/>
      <c r="IPJ41" s="112"/>
      <c r="IPK41" s="112"/>
      <c r="IPL41" s="112"/>
      <c r="IPM41" s="112"/>
      <c r="IPN41" s="112"/>
      <c r="IPO41" s="112"/>
      <c r="IPP41" s="112"/>
      <c r="IPQ41" s="112"/>
      <c r="IPR41" s="112"/>
      <c r="IPS41" s="112"/>
      <c r="IPT41" s="112"/>
      <c r="IPU41" s="112"/>
      <c r="IPV41" s="112"/>
      <c r="IPW41" s="112"/>
      <c r="IPX41" s="112"/>
      <c r="IPY41" s="112"/>
      <c r="IPZ41" s="112"/>
      <c r="IQA41" s="112"/>
      <c r="IQB41" s="112"/>
      <c r="IQC41" s="112"/>
      <c r="IQD41" s="112"/>
      <c r="IQE41" s="112"/>
      <c r="IQF41" s="112"/>
      <c r="IQG41" s="112"/>
      <c r="IQH41" s="112"/>
      <c r="IQI41" s="112"/>
      <c r="IQJ41" s="112"/>
      <c r="IQK41" s="112"/>
      <c r="IQL41" s="112"/>
      <c r="IQM41" s="112"/>
      <c r="IQN41" s="112"/>
      <c r="IQO41" s="112"/>
      <c r="IQP41" s="112"/>
      <c r="IQQ41" s="112"/>
      <c r="IQR41" s="112"/>
      <c r="IQS41" s="112"/>
      <c r="IQT41" s="112"/>
      <c r="IQU41" s="112"/>
      <c r="IQV41" s="112"/>
      <c r="IQW41" s="112"/>
      <c r="IQX41" s="112"/>
      <c r="IQY41" s="112"/>
      <c r="IQZ41" s="112"/>
      <c r="IRA41" s="112"/>
      <c r="IRB41" s="112"/>
      <c r="IRC41" s="112"/>
      <c r="IRD41" s="112"/>
      <c r="IRE41" s="112"/>
      <c r="IRF41" s="112"/>
      <c r="IRG41" s="112"/>
      <c r="IRH41" s="112"/>
      <c r="IRI41" s="112"/>
      <c r="IRJ41" s="112"/>
      <c r="IRK41" s="112"/>
      <c r="IRL41" s="112"/>
      <c r="IRM41" s="112"/>
      <c r="IRN41" s="112"/>
      <c r="IRO41" s="112"/>
      <c r="IRP41" s="112"/>
      <c r="IRQ41" s="112"/>
      <c r="IRR41" s="112"/>
      <c r="IRS41" s="112"/>
      <c r="IRT41" s="112"/>
      <c r="IRU41" s="112"/>
      <c r="IRV41" s="112"/>
      <c r="IRW41" s="112"/>
      <c r="IRX41" s="112"/>
      <c r="IRY41" s="112"/>
      <c r="IRZ41" s="112"/>
      <c r="ISA41" s="112"/>
      <c r="ISB41" s="112"/>
      <c r="ISC41" s="112"/>
      <c r="ISD41" s="112"/>
      <c r="ISE41" s="112"/>
      <c r="ISF41" s="112"/>
      <c r="ISG41" s="112"/>
      <c r="ISH41" s="112"/>
      <c r="ISI41" s="112"/>
      <c r="ISJ41" s="112"/>
      <c r="ISK41" s="112"/>
      <c r="ISL41" s="112"/>
      <c r="ISM41" s="112"/>
      <c r="ISN41" s="112"/>
      <c r="ISO41" s="112"/>
      <c r="ISP41" s="112"/>
      <c r="ISQ41" s="112"/>
      <c r="ISR41" s="112"/>
      <c r="ISS41" s="112"/>
      <c r="IST41" s="112"/>
      <c r="ISU41" s="112"/>
      <c r="ISV41" s="112"/>
      <c r="ISW41" s="112"/>
      <c r="ISX41" s="112"/>
      <c r="ISY41" s="112"/>
      <c r="ISZ41" s="112"/>
      <c r="ITA41" s="112"/>
      <c r="ITB41" s="112"/>
      <c r="ITC41" s="112"/>
      <c r="ITD41" s="112"/>
      <c r="ITE41" s="112"/>
      <c r="ITF41" s="112"/>
      <c r="ITG41" s="112"/>
      <c r="ITH41" s="112"/>
      <c r="ITI41" s="112"/>
      <c r="ITJ41" s="112"/>
      <c r="ITK41" s="112"/>
      <c r="ITL41" s="112"/>
      <c r="ITM41" s="112"/>
      <c r="ITN41" s="112"/>
      <c r="ITO41" s="112"/>
      <c r="ITP41" s="112"/>
      <c r="ITQ41" s="112"/>
      <c r="ITR41" s="112"/>
      <c r="ITS41" s="112"/>
      <c r="ITT41" s="112"/>
      <c r="ITU41" s="112"/>
      <c r="ITV41" s="112"/>
      <c r="ITW41" s="112"/>
      <c r="ITX41" s="112"/>
      <c r="ITY41" s="112"/>
      <c r="ITZ41" s="112"/>
      <c r="IUA41" s="112"/>
      <c r="IUB41" s="112"/>
      <c r="IUC41" s="112"/>
      <c r="IUD41" s="112"/>
      <c r="IUE41" s="112"/>
      <c r="IUF41" s="112"/>
      <c r="IUG41" s="112"/>
      <c r="IUH41" s="112"/>
      <c r="IUI41" s="112"/>
      <c r="IUJ41" s="112"/>
      <c r="IUK41" s="112"/>
      <c r="IUL41" s="112"/>
      <c r="IUM41" s="112"/>
      <c r="IUN41" s="112"/>
      <c r="IUO41" s="112"/>
      <c r="IUP41" s="112"/>
      <c r="IUQ41" s="112"/>
      <c r="IUR41" s="112"/>
      <c r="IUS41" s="112"/>
      <c r="IUT41" s="112"/>
      <c r="IUU41" s="112"/>
      <c r="IUV41" s="112"/>
      <c r="IUW41" s="112"/>
      <c r="IUX41" s="112"/>
      <c r="IUY41" s="112"/>
      <c r="IUZ41" s="112"/>
      <c r="IVA41" s="112"/>
      <c r="IVB41" s="112"/>
      <c r="IVC41" s="112"/>
      <c r="IVD41" s="112"/>
      <c r="IVE41" s="112"/>
      <c r="IVF41" s="112"/>
      <c r="IVG41" s="112"/>
      <c r="IVH41" s="112"/>
      <c r="IVI41" s="112"/>
      <c r="IVJ41" s="112"/>
      <c r="IVK41" s="112"/>
      <c r="IVL41" s="112"/>
      <c r="IVM41" s="112"/>
      <c r="IVN41" s="112"/>
      <c r="IVO41" s="112"/>
      <c r="IVP41" s="112"/>
      <c r="IVQ41" s="112"/>
      <c r="IVR41" s="112"/>
      <c r="IVS41" s="112"/>
      <c r="IVT41" s="112"/>
      <c r="IVU41" s="112"/>
      <c r="IVV41" s="112"/>
      <c r="IVW41" s="112"/>
      <c r="IVX41" s="112"/>
      <c r="IVY41" s="112"/>
      <c r="IVZ41" s="112"/>
      <c r="IWA41" s="112"/>
      <c r="IWB41" s="112"/>
      <c r="IWC41" s="112"/>
      <c r="IWD41" s="112"/>
      <c r="IWE41" s="112"/>
      <c r="IWF41" s="112"/>
      <c r="IWG41" s="112"/>
      <c r="IWH41" s="112"/>
      <c r="IWI41" s="112"/>
      <c r="IWJ41" s="112"/>
      <c r="IWK41" s="112"/>
      <c r="IWL41" s="112"/>
      <c r="IWM41" s="112"/>
      <c r="IWN41" s="112"/>
      <c r="IWO41" s="112"/>
      <c r="IWP41" s="112"/>
      <c r="IWQ41" s="112"/>
      <c r="IWR41" s="112"/>
      <c r="IWS41" s="112"/>
      <c r="IWT41" s="112"/>
      <c r="IWU41" s="112"/>
      <c r="IWV41" s="112"/>
      <c r="IWW41" s="112"/>
      <c r="IWX41" s="112"/>
      <c r="IWY41" s="112"/>
      <c r="IWZ41" s="112"/>
      <c r="IXA41" s="112"/>
      <c r="IXB41" s="112"/>
      <c r="IXC41" s="112"/>
      <c r="IXD41" s="112"/>
      <c r="IXE41" s="112"/>
      <c r="IXF41" s="112"/>
      <c r="IXG41" s="112"/>
      <c r="IXH41" s="112"/>
      <c r="IXI41" s="112"/>
      <c r="IXJ41" s="112"/>
      <c r="IXK41" s="112"/>
      <c r="IXL41" s="112"/>
      <c r="IXM41" s="112"/>
      <c r="IXN41" s="112"/>
      <c r="IXO41" s="112"/>
      <c r="IXP41" s="112"/>
      <c r="IXQ41" s="112"/>
      <c r="IXR41" s="112"/>
      <c r="IXS41" s="112"/>
      <c r="IXT41" s="112"/>
      <c r="IXU41" s="112"/>
      <c r="IXV41" s="112"/>
      <c r="IXW41" s="112"/>
      <c r="IXX41" s="112"/>
      <c r="IXY41" s="112"/>
      <c r="IXZ41" s="112"/>
      <c r="IYA41" s="112"/>
      <c r="IYB41" s="112"/>
      <c r="IYC41" s="112"/>
      <c r="IYD41" s="112"/>
      <c r="IYE41" s="112"/>
      <c r="IYF41" s="112"/>
      <c r="IYG41" s="112"/>
      <c r="IYH41" s="112"/>
      <c r="IYI41" s="112"/>
      <c r="IYJ41" s="112"/>
      <c r="IYK41" s="112"/>
      <c r="IYL41" s="112"/>
      <c r="IYM41" s="112"/>
      <c r="IYN41" s="112"/>
      <c r="IYO41" s="112"/>
      <c r="IYP41" s="112"/>
      <c r="IYQ41" s="112"/>
      <c r="IYR41" s="112"/>
      <c r="IYS41" s="112"/>
      <c r="IYT41" s="112"/>
      <c r="IYU41" s="112"/>
      <c r="IYV41" s="112"/>
      <c r="IYW41" s="112"/>
      <c r="IYX41" s="112"/>
      <c r="IYY41" s="112"/>
      <c r="IYZ41" s="112"/>
      <c r="IZA41" s="112"/>
      <c r="IZB41" s="112"/>
      <c r="IZC41" s="112"/>
      <c r="IZD41" s="112"/>
      <c r="IZE41" s="112"/>
      <c r="IZF41" s="112"/>
      <c r="IZG41" s="112"/>
      <c r="IZH41" s="112"/>
      <c r="IZI41" s="112"/>
      <c r="IZJ41" s="112"/>
      <c r="IZK41" s="112"/>
      <c r="IZL41" s="112"/>
      <c r="IZM41" s="112"/>
      <c r="IZN41" s="112"/>
      <c r="IZO41" s="112"/>
      <c r="IZP41" s="112"/>
      <c r="IZQ41" s="112"/>
      <c r="IZR41" s="112"/>
      <c r="IZS41" s="112"/>
      <c r="IZT41" s="112"/>
      <c r="IZU41" s="112"/>
      <c r="IZV41" s="112"/>
      <c r="IZW41" s="112"/>
      <c r="IZX41" s="112"/>
      <c r="IZY41" s="112"/>
      <c r="IZZ41" s="112"/>
      <c r="JAA41" s="112"/>
      <c r="JAB41" s="112"/>
      <c r="JAC41" s="112"/>
      <c r="JAD41" s="112"/>
      <c r="JAE41" s="112"/>
      <c r="JAF41" s="112"/>
      <c r="JAG41" s="112"/>
      <c r="JAH41" s="112"/>
      <c r="JAI41" s="112"/>
      <c r="JAJ41" s="112"/>
      <c r="JAK41" s="112"/>
      <c r="JAL41" s="112"/>
      <c r="JAM41" s="112"/>
      <c r="JAN41" s="112"/>
      <c r="JAO41" s="112"/>
      <c r="JAP41" s="112"/>
      <c r="JAQ41" s="112"/>
      <c r="JAR41" s="112"/>
      <c r="JAS41" s="112"/>
      <c r="JAT41" s="112"/>
      <c r="JAU41" s="112"/>
      <c r="JAV41" s="112"/>
      <c r="JAW41" s="112"/>
      <c r="JAX41" s="112"/>
      <c r="JAY41" s="112"/>
      <c r="JAZ41" s="112"/>
      <c r="JBA41" s="112"/>
      <c r="JBB41" s="112"/>
      <c r="JBC41" s="112"/>
      <c r="JBD41" s="112"/>
      <c r="JBE41" s="112"/>
      <c r="JBF41" s="112"/>
      <c r="JBG41" s="112"/>
      <c r="JBH41" s="112"/>
      <c r="JBI41" s="112"/>
      <c r="JBJ41" s="112"/>
      <c r="JBK41" s="112"/>
      <c r="JBL41" s="112"/>
      <c r="JBM41" s="112"/>
      <c r="JBN41" s="112"/>
      <c r="JBO41" s="112"/>
      <c r="JBP41" s="112"/>
      <c r="JBQ41" s="112"/>
      <c r="JBR41" s="112"/>
      <c r="JBS41" s="112"/>
      <c r="JBT41" s="112"/>
      <c r="JBU41" s="112"/>
      <c r="JBV41" s="112"/>
      <c r="JBW41" s="112"/>
      <c r="JBX41" s="112"/>
      <c r="JBY41" s="112"/>
      <c r="JBZ41" s="112"/>
      <c r="JCA41" s="112"/>
      <c r="JCB41" s="112"/>
      <c r="JCC41" s="112"/>
      <c r="JCD41" s="112"/>
      <c r="JCE41" s="112"/>
      <c r="JCF41" s="112"/>
      <c r="JCG41" s="112"/>
      <c r="JCH41" s="112"/>
      <c r="JCI41" s="112"/>
      <c r="JCJ41" s="112"/>
      <c r="JCK41" s="112"/>
      <c r="JCL41" s="112"/>
      <c r="JCM41" s="112"/>
      <c r="JCN41" s="112"/>
      <c r="JCO41" s="112"/>
      <c r="JCP41" s="112"/>
      <c r="JCQ41" s="112"/>
      <c r="JCR41" s="112"/>
      <c r="JCS41" s="112"/>
      <c r="JCT41" s="112"/>
      <c r="JCU41" s="112"/>
      <c r="JCV41" s="112"/>
      <c r="JCW41" s="112"/>
      <c r="JCX41" s="112"/>
      <c r="JCY41" s="112"/>
      <c r="JCZ41" s="112"/>
      <c r="JDA41" s="112"/>
      <c r="JDB41" s="112"/>
      <c r="JDC41" s="112"/>
      <c r="JDD41" s="112"/>
      <c r="JDE41" s="112"/>
      <c r="JDF41" s="112"/>
      <c r="JDG41" s="112"/>
      <c r="JDH41" s="112"/>
      <c r="JDI41" s="112"/>
      <c r="JDJ41" s="112"/>
      <c r="JDK41" s="112"/>
      <c r="JDL41" s="112"/>
      <c r="JDM41" s="112"/>
      <c r="JDN41" s="112"/>
      <c r="JDO41" s="112"/>
      <c r="JDP41" s="112"/>
      <c r="JDQ41" s="112"/>
      <c r="JDR41" s="112"/>
      <c r="JDS41" s="112"/>
      <c r="JDT41" s="112"/>
      <c r="JDU41" s="112"/>
      <c r="JDV41" s="112"/>
      <c r="JDW41" s="112"/>
      <c r="JDX41" s="112"/>
      <c r="JDY41" s="112"/>
      <c r="JDZ41" s="112"/>
      <c r="JEA41" s="112"/>
      <c r="JEB41" s="112"/>
      <c r="JEC41" s="112"/>
      <c r="JED41" s="112"/>
      <c r="JEE41" s="112"/>
      <c r="JEF41" s="112"/>
      <c r="JEG41" s="112"/>
      <c r="JEH41" s="112"/>
      <c r="JEI41" s="112"/>
      <c r="JEJ41" s="112"/>
      <c r="JEK41" s="112"/>
      <c r="JEL41" s="112"/>
      <c r="JEM41" s="112"/>
      <c r="JEN41" s="112"/>
      <c r="JEO41" s="112"/>
      <c r="JEP41" s="112"/>
      <c r="JEQ41" s="112"/>
      <c r="JER41" s="112"/>
      <c r="JES41" s="112"/>
      <c r="JET41" s="112"/>
      <c r="JEU41" s="112"/>
      <c r="JEV41" s="112"/>
      <c r="JEW41" s="112"/>
      <c r="JEX41" s="112"/>
      <c r="JEY41" s="112"/>
      <c r="JEZ41" s="112"/>
      <c r="JFA41" s="112"/>
      <c r="JFB41" s="112"/>
      <c r="JFC41" s="112"/>
      <c r="JFD41" s="112"/>
      <c r="JFE41" s="112"/>
      <c r="JFF41" s="112"/>
      <c r="JFG41" s="112"/>
      <c r="JFH41" s="112"/>
      <c r="JFI41" s="112"/>
      <c r="JFJ41" s="112"/>
      <c r="JFK41" s="112"/>
      <c r="JFL41" s="112"/>
      <c r="JFM41" s="112"/>
      <c r="JFN41" s="112"/>
      <c r="JFO41" s="112"/>
      <c r="JFP41" s="112"/>
      <c r="JFQ41" s="112"/>
      <c r="JFR41" s="112"/>
      <c r="JFS41" s="112"/>
      <c r="JFT41" s="112"/>
      <c r="JFU41" s="112"/>
      <c r="JFV41" s="112"/>
      <c r="JFW41" s="112"/>
      <c r="JFX41" s="112"/>
      <c r="JFY41" s="112"/>
      <c r="JFZ41" s="112"/>
      <c r="JGA41" s="112"/>
      <c r="JGB41" s="112"/>
      <c r="JGC41" s="112"/>
      <c r="JGD41" s="112"/>
      <c r="JGE41" s="112"/>
      <c r="JGF41" s="112"/>
      <c r="JGG41" s="112"/>
      <c r="JGH41" s="112"/>
      <c r="JGI41" s="112"/>
      <c r="JGJ41" s="112"/>
      <c r="JGK41" s="112"/>
      <c r="JGL41" s="112"/>
      <c r="JGM41" s="112"/>
      <c r="JGN41" s="112"/>
      <c r="JGO41" s="112"/>
      <c r="JGP41" s="112"/>
      <c r="JGQ41" s="112"/>
      <c r="JGR41" s="112"/>
      <c r="JGS41" s="112"/>
      <c r="JGT41" s="112"/>
      <c r="JGU41" s="112"/>
      <c r="JGV41" s="112"/>
      <c r="JGW41" s="112"/>
      <c r="JGX41" s="112"/>
      <c r="JGY41" s="112"/>
      <c r="JGZ41" s="112"/>
      <c r="JHA41" s="112"/>
      <c r="JHB41" s="112"/>
      <c r="JHC41" s="112"/>
      <c r="JHD41" s="112"/>
      <c r="JHE41" s="112"/>
      <c r="JHF41" s="112"/>
      <c r="JHG41" s="112"/>
      <c r="JHH41" s="112"/>
      <c r="JHI41" s="112"/>
      <c r="JHJ41" s="112"/>
      <c r="JHK41" s="112"/>
      <c r="JHL41" s="112"/>
      <c r="JHM41" s="112"/>
      <c r="JHN41" s="112"/>
      <c r="JHO41" s="112"/>
      <c r="JHP41" s="112"/>
      <c r="JHQ41" s="112"/>
      <c r="JHR41" s="112"/>
      <c r="JHS41" s="112"/>
      <c r="JHT41" s="112"/>
      <c r="JHU41" s="112"/>
      <c r="JHV41" s="112"/>
      <c r="JHW41" s="112"/>
      <c r="JHX41" s="112"/>
      <c r="JHY41" s="112"/>
      <c r="JHZ41" s="112"/>
      <c r="JIA41" s="112"/>
      <c r="JIB41" s="112"/>
      <c r="JIC41" s="112"/>
      <c r="JID41" s="112"/>
      <c r="JIE41" s="112"/>
      <c r="JIF41" s="112"/>
      <c r="JIG41" s="112"/>
      <c r="JIH41" s="112"/>
      <c r="JII41" s="112"/>
      <c r="JIJ41" s="112"/>
      <c r="JIK41" s="112"/>
      <c r="JIL41" s="112"/>
      <c r="JIM41" s="112"/>
      <c r="JIN41" s="112"/>
      <c r="JIO41" s="112"/>
      <c r="JIP41" s="112"/>
      <c r="JIQ41" s="112"/>
      <c r="JIR41" s="112"/>
      <c r="JIS41" s="112"/>
      <c r="JIT41" s="112"/>
      <c r="JIU41" s="112"/>
      <c r="JIV41" s="112"/>
      <c r="JIW41" s="112"/>
      <c r="JIX41" s="112"/>
      <c r="JIY41" s="112"/>
      <c r="JIZ41" s="112"/>
      <c r="JJA41" s="112"/>
      <c r="JJB41" s="112"/>
      <c r="JJC41" s="112"/>
      <c r="JJD41" s="112"/>
      <c r="JJE41" s="112"/>
      <c r="JJF41" s="112"/>
      <c r="JJG41" s="112"/>
      <c r="JJH41" s="112"/>
      <c r="JJI41" s="112"/>
      <c r="JJJ41" s="112"/>
      <c r="JJK41" s="112"/>
      <c r="JJL41" s="112"/>
      <c r="JJM41" s="112"/>
      <c r="JJN41" s="112"/>
      <c r="JJO41" s="112"/>
      <c r="JJP41" s="112"/>
      <c r="JJQ41" s="112"/>
      <c r="JJR41" s="112"/>
      <c r="JJS41" s="112"/>
      <c r="JJT41" s="112"/>
      <c r="JJU41" s="112"/>
      <c r="JJV41" s="112"/>
      <c r="JJW41" s="112"/>
      <c r="JJX41" s="112"/>
      <c r="JJY41" s="112"/>
      <c r="JJZ41" s="112"/>
      <c r="JKA41" s="112"/>
      <c r="JKB41" s="112"/>
      <c r="JKC41" s="112"/>
      <c r="JKD41" s="112"/>
      <c r="JKE41" s="112"/>
      <c r="JKF41" s="112"/>
      <c r="JKG41" s="112"/>
      <c r="JKH41" s="112"/>
      <c r="JKI41" s="112"/>
      <c r="JKJ41" s="112"/>
      <c r="JKK41" s="112"/>
      <c r="JKL41" s="112"/>
      <c r="JKM41" s="112"/>
      <c r="JKN41" s="112"/>
      <c r="JKO41" s="112"/>
      <c r="JKP41" s="112"/>
      <c r="JKQ41" s="112"/>
      <c r="JKR41" s="112"/>
      <c r="JKS41" s="112"/>
      <c r="JKT41" s="112"/>
      <c r="JKU41" s="112"/>
      <c r="JKV41" s="112"/>
      <c r="JKW41" s="112"/>
      <c r="JKX41" s="112"/>
      <c r="JKY41" s="112"/>
      <c r="JKZ41" s="112"/>
      <c r="JLA41" s="112"/>
      <c r="JLB41" s="112"/>
      <c r="JLC41" s="112"/>
      <c r="JLD41" s="112"/>
      <c r="JLE41" s="112"/>
      <c r="JLF41" s="112"/>
      <c r="JLG41" s="112"/>
      <c r="JLH41" s="112"/>
      <c r="JLI41" s="112"/>
      <c r="JLJ41" s="112"/>
      <c r="JLK41" s="112"/>
      <c r="JLL41" s="112"/>
      <c r="JLM41" s="112"/>
      <c r="JLN41" s="112"/>
      <c r="JLO41" s="112"/>
      <c r="JLP41" s="112"/>
      <c r="JLQ41" s="112"/>
      <c r="JLR41" s="112"/>
      <c r="JLS41" s="112"/>
      <c r="JLT41" s="112"/>
      <c r="JLU41" s="112"/>
      <c r="JLV41" s="112"/>
      <c r="JLW41" s="112"/>
      <c r="JLX41" s="112"/>
      <c r="JLY41" s="112"/>
      <c r="JLZ41" s="112"/>
      <c r="JMA41" s="112"/>
      <c r="JMB41" s="112"/>
      <c r="JMC41" s="112"/>
      <c r="JMD41" s="112"/>
      <c r="JME41" s="112"/>
      <c r="JMF41" s="112"/>
      <c r="JMG41" s="112"/>
      <c r="JMH41" s="112"/>
      <c r="JMI41" s="112"/>
      <c r="JMJ41" s="112"/>
      <c r="JMK41" s="112"/>
      <c r="JML41" s="112"/>
      <c r="JMM41" s="112"/>
      <c r="JMN41" s="112"/>
      <c r="JMO41" s="112"/>
      <c r="JMP41" s="112"/>
      <c r="JMQ41" s="112"/>
      <c r="JMR41" s="112"/>
      <c r="JMS41" s="112"/>
      <c r="JMT41" s="112"/>
      <c r="JMU41" s="112"/>
      <c r="JMV41" s="112"/>
      <c r="JMW41" s="112"/>
      <c r="JMX41" s="112"/>
      <c r="JMY41" s="112"/>
      <c r="JMZ41" s="112"/>
      <c r="JNA41" s="112"/>
      <c r="JNB41" s="112"/>
      <c r="JNC41" s="112"/>
      <c r="JND41" s="112"/>
      <c r="JNE41" s="112"/>
      <c r="JNF41" s="112"/>
      <c r="JNG41" s="112"/>
      <c r="JNH41" s="112"/>
      <c r="JNI41" s="112"/>
      <c r="JNJ41" s="112"/>
      <c r="JNK41" s="112"/>
      <c r="JNL41" s="112"/>
      <c r="JNM41" s="112"/>
      <c r="JNN41" s="112"/>
      <c r="JNO41" s="112"/>
      <c r="JNP41" s="112"/>
      <c r="JNQ41" s="112"/>
      <c r="JNR41" s="112"/>
      <c r="JNS41" s="112"/>
      <c r="JNT41" s="112"/>
      <c r="JNU41" s="112"/>
      <c r="JNV41" s="112"/>
      <c r="JNW41" s="112"/>
      <c r="JNX41" s="112"/>
      <c r="JNY41" s="112"/>
      <c r="JNZ41" s="112"/>
      <c r="JOA41" s="112"/>
      <c r="JOB41" s="112"/>
      <c r="JOC41" s="112"/>
      <c r="JOD41" s="112"/>
      <c r="JOE41" s="112"/>
      <c r="JOF41" s="112"/>
      <c r="JOG41" s="112"/>
      <c r="JOH41" s="112"/>
      <c r="JOI41" s="112"/>
      <c r="JOJ41" s="112"/>
      <c r="JOK41" s="112"/>
      <c r="JOL41" s="112"/>
      <c r="JOM41" s="112"/>
      <c r="JON41" s="112"/>
      <c r="JOO41" s="112"/>
      <c r="JOP41" s="112"/>
      <c r="JOQ41" s="112"/>
      <c r="JOR41" s="112"/>
      <c r="JOS41" s="112"/>
      <c r="JOT41" s="112"/>
      <c r="JOU41" s="112"/>
      <c r="JOV41" s="112"/>
      <c r="JOW41" s="112"/>
      <c r="JOX41" s="112"/>
      <c r="JOY41" s="112"/>
      <c r="JOZ41" s="112"/>
      <c r="JPA41" s="112"/>
      <c r="JPB41" s="112"/>
      <c r="JPC41" s="112"/>
      <c r="JPD41" s="112"/>
      <c r="JPE41" s="112"/>
      <c r="JPF41" s="112"/>
      <c r="JPG41" s="112"/>
      <c r="JPH41" s="112"/>
      <c r="JPI41" s="112"/>
      <c r="JPJ41" s="112"/>
      <c r="JPK41" s="112"/>
      <c r="JPL41" s="112"/>
      <c r="JPM41" s="112"/>
      <c r="JPN41" s="112"/>
      <c r="JPO41" s="112"/>
      <c r="JPP41" s="112"/>
      <c r="JPQ41" s="112"/>
      <c r="JPR41" s="112"/>
      <c r="JPS41" s="112"/>
      <c r="JPT41" s="112"/>
      <c r="JPU41" s="112"/>
      <c r="JPV41" s="112"/>
      <c r="JPW41" s="112"/>
      <c r="JPX41" s="112"/>
      <c r="JPY41" s="112"/>
      <c r="JPZ41" s="112"/>
      <c r="JQA41" s="112"/>
      <c r="JQB41" s="112"/>
      <c r="JQC41" s="112"/>
      <c r="JQD41" s="112"/>
      <c r="JQE41" s="112"/>
      <c r="JQF41" s="112"/>
      <c r="JQG41" s="112"/>
      <c r="JQH41" s="112"/>
      <c r="JQI41" s="112"/>
      <c r="JQJ41" s="112"/>
      <c r="JQK41" s="112"/>
      <c r="JQL41" s="112"/>
      <c r="JQM41" s="112"/>
      <c r="JQN41" s="112"/>
      <c r="JQO41" s="112"/>
      <c r="JQP41" s="112"/>
      <c r="JQQ41" s="112"/>
      <c r="JQR41" s="112"/>
      <c r="JQS41" s="112"/>
      <c r="JQT41" s="112"/>
      <c r="JQU41" s="112"/>
      <c r="JQV41" s="112"/>
      <c r="JQW41" s="112"/>
      <c r="JQX41" s="112"/>
      <c r="JQY41" s="112"/>
      <c r="JQZ41" s="112"/>
      <c r="JRA41" s="112"/>
      <c r="JRB41" s="112"/>
      <c r="JRC41" s="112"/>
      <c r="JRD41" s="112"/>
      <c r="JRE41" s="112"/>
      <c r="JRF41" s="112"/>
      <c r="JRG41" s="112"/>
      <c r="JRH41" s="112"/>
      <c r="JRI41" s="112"/>
      <c r="JRJ41" s="112"/>
      <c r="JRK41" s="112"/>
      <c r="JRL41" s="112"/>
      <c r="JRM41" s="112"/>
      <c r="JRN41" s="112"/>
      <c r="JRO41" s="112"/>
      <c r="JRP41" s="112"/>
      <c r="JRQ41" s="112"/>
      <c r="JRR41" s="112"/>
      <c r="JRS41" s="112"/>
      <c r="JRT41" s="112"/>
      <c r="JRU41" s="112"/>
      <c r="JRV41" s="112"/>
      <c r="JRW41" s="112"/>
      <c r="JRX41" s="112"/>
      <c r="JRY41" s="112"/>
      <c r="JRZ41" s="112"/>
      <c r="JSA41" s="112"/>
      <c r="JSB41" s="112"/>
      <c r="JSC41" s="112"/>
      <c r="JSD41" s="112"/>
      <c r="JSE41" s="112"/>
      <c r="JSF41" s="112"/>
      <c r="JSG41" s="112"/>
      <c r="JSH41" s="112"/>
      <c r="JSI41" s="112"/>
      <c r="JSJ41" s="112"/>
      <c r="JSK41" s="112"/>
      <c r="JSL41" s="112"/>
      <c r="JSM41" s="112"/>
      <c r="JSN41" s="112"/>
      <c r="JSO41" s="112"/>
      <c r="JSP41" s="112"/>
      <c r="JSQ41" s="112"/>
      <c r="JSR41" s="112"/>
      <c r="JSS41" s="112"/>
      <c r="JST41" s="112"/>
      <c r="JSU41" s="112"/>
      <c r="JSV41" s="112"/>
      <c r="JSW41" s="112"/>
      <c r="JSX41" s="112"/>
      <c r="JSY41" s="112"/>
      <c r="JSZ41" s="112"/>
      <c r="JTA41" s="112"/>
      <c r="JTB41" s="112"/>
      <c r="JTC41" s="112"/>
      <c r="JTD41" s="112"/>
      <c r="JTE41" s="112"/>
      <c r="JTF41" s="112"/>
      <c r="JTG41" s="112"/>
      <c r="JTH41" s="112"/>
      <c r="JTI41" s="112"/>
      <c r="JTJ41" s="112"/>
      <c r="JTK41" s="112"/>
      <c r="JTL41" s="112"/>
      <c r="JTM41" s="112"/>
      <c r="JTN41" s="112"/>
      <c r="JTO41" s="112"/>
      <c r="JTP41" s="112"/>
      <c r="JTQ41" s="112"/>
      <c r="JTR41" s="112"/>
      <c r="JTS41" s="112"/>
      <c r="JTT41" s="112"/>
      <c r="JTU41" s="112"/>
      <c r="JTV41" s="112"/>
      <c r="JTW41" s="112"/>
      <c r="JTX41" s="112"/>
      <c r="JTY41" s="112"/>
      <c r="JTZ41" s="112"/>
      <c r="JUA41" s="112"/>
      <c r="JUB41" s="112"/>
      <c r="JUC41" s="112"/>
      <c r="JUD41" s="112"/>
      <c r="JUE41" s="112"/>
      <c r="JUF41" s="112"/>
      <c r="JUG41" s="112"/>
      <c r="JUH41" s="112"/>
      <c r="JUI41" s="112"/>
      <c r="JUJ41" s="112"/>
      <c r="JUK41" s="112"/>
      <c r="JUL41" s="112"/>
      <c r="JUM41" s="112"/>
      <c r="JUN41" s="112"/>
      <c r="JUO41" s="112"/>
      <c r="JUP41" s="112"/>
      <c r="JUQ41" s="112"/>
      <c r="JUR41" s="112"/>
      <c r="JUS41" s="112"/>
      <c r="JUT41" s="112"/>
      <c r="JUU41" s="112"/>
      <c r="JUV41" s="112"/>
      <c r="JUW41" s="112"/>
      <c r="JUX41" s="112"/>
      <c r="JUY41" s="112"/>
      <c r="JUZ41" s="112"/>
      <c r="JVA41" s="112"/>
      <c r="JVB41" s="112"/>
      <c r="JVC41" s="112"/>
      <c r="JVD41" s="112"/>
      <c r="JVE41" s="112"/>
      <c r="JVF41" s="112"/>
      <c r="JVG41" s="112"/>
      <c r="JVH41" s="112"/>
      <c r="JVI41" s="112"/>
      <c r="JVJ41" s="112"/>
      <c r="JVK41" s="112"/>
      <c r="JVL41" s="112"/>
      <c r="JVM41" s="112"/>
      <c r="JVN41" s="112"/>
      <c r="JVO41" s="112"/>
      <c r="JVP41" s="112"/>
      <c r="JVQ41" s="112"/>
      <c r="JVR41" s="112"/>
      <c r="JVS41" s="112"/>
      <c r="JVT41" s="112"/>
      <c r="JVU41" s="112"/>
      <c r="JVV41" s="112"/>
      <c r="JVW41" s="112"/>
      <c r="JVX41" s="112"/>
      <c r="JVY41" s="112"/>
      <c r="JVZ41" s="112"/>
      <c r="JWA41" s="112"/>
      <c r="JWB41" s="112"/>
      <c r="JWC41" s="112"/>
      <c r="JWD41" s="112"/>
      <c r="JWE41" s="112"/>
      <c r="JWF41" s="112"/>
      <c r="JWG41" s="112"/>
      <c r="JWH41" s="112"/>
      <c r="JWI41" s="112"/>
      <c r="JWJ41" s="112"/>
      <c r="JWK41" s="112"/>
      <c r="JWL41" s="112"/>
      <c r="JWM41" s="112"/>
      <c r="JWN41" s="112"/>
      <c r="JWO41" s="112"/>
      <c r="JWP41" s="112"/>
      <c r="JWQ41" s="112"/>
      <c r="JWR41" s="112"/>
      <c r="JWS41" s="112"/>
      <c r="JWT41" s="112"/>
      <c r="JWU41" s="112"/>
      <c r="JWV41" s="112"/>
      <c r="JWW41" s="112"/>
      <c r="JWX41" s="112"/>
      <c r="JWY41" s="112"/>
      <c r="JWZ41" s="112"/>
      <c r="JXA41" s="112"/>
      <c r="JXB41" s="112"/>
      <c r="JXC41" s="112"/>
      <c r="JXD41" s="112"/>
      <c r="JXE41" s="112"/>
      <c r="JXF41" s="112"/>
      <c r="JXG41" s="112"/>
      <c r="JXH41" s="112"/>
      <c r="JXI41" s="112"/>
      <c r="JXJ41" s="112"/>
      <c r="JXK41" s="112"/>
      <c r="JXL41" s="112"/>
      <c r="JXM41" s="112"/>
      <c r="JXN41" s="112"/>
      <c r="JXO41" s="112"/>
      <c r="JXP41" s="112"/>
      <c r="JXQ41" s="112"/>
      <c r="JXR41" s="112"/>
      <c r="JXS41" s="112"/>
      <c r="JXT41" s="112"/>
      <c r="JXU41" s="112"/>
      <c r="JXV41" s="112"/>
      <c r="JXW41" s="112"/>
      <c r="JXX41" s="112"/>
      <c r="JXY41" s="112"/>
      <c r="JXZ41" s="112"/>
      <c r="JYA41" s="112"/>
      <c r="JYB41" s="112"/>
      <c r="JYC41" s="112"/>
      <c r="JYD41" s="112"/>
      <c r="JYE41" s="112"/>
      <c r="JYF41" s="112"/>
      <c r="JYG41" s="112"/>
      <c r="JYH41" s="112"/>
      <c r="JYI41" s="112"/>
      <c r="JYJ41" s="112"/>
      <c r="JYK41" s="112"/>
      <c r="JYL41" s="112"/>
      <c r="JYM41" s="112"/>
      <c r="JYN41" s="112"/>
      <c r="JYO41" s="112"/>
      <c r="JYP41" s="112"/>
      <c r="JYQ41" s="112"/>
      <c r="JYR41" s="112"/>
      <c r="JYS41" s="112"/>
      <c r="JYT41" s="112"/>
      <c r="JYU41" s="112"/>
      <c r="JYV41" s="112"/>
      <c r="JYW41" s="112"/>
      <c r="JYX41" s="112"/>
      <c r="JYY41" s="112"/>
      <c r="JYZ41" s="112"/>
      <c r="JZA41" s="112"/>
      <c r="JZB41" s="112"/>
      <c r="JZC41" s="112"/>
      <c r="JZD41" s="112"/>
      <c r="JZE41" s="112"/>
      <c r="JZF41" s="112"/>
      <c r="JZG41" s="112"/>
      <c r="JZH41" s="112"/>
      <c r="JZI41" s="112"/>
      <c r="JZJ41" s="112"/>
      <c r="JZK41" s="112"/>
      <c r="JZL41" s="112"/>
      <c r="JZM41" s="112"/>
      <c r="JZN41" s="112"/>
      <c r="JZO41" s="112"/>
      <c r="JZP41" s="112"/>
      <c r="JZQ41" s="112"/>
      <c r="JZR41" s="112"/>
      <c r="JZS41" s="112"/>
      <c r="JZT41" s="112"/>
      <c r="JZU41" s="112"/>
      <c r="JZV41" s="112"/>
      <c r="JZW41" s="112"/>
      <c r="JZX41" s="112"/>
      <c r="JZY41" s="112"/>
      <c r="JZZ41" s="112"/>
      <c r="KAA41" s="112"/>
      <c r="KAB41" s="112"/>
      <c r="KAC41" s="112"/>
      <c r="KAD41" s="112"/>
      <c r="KAE41" s="112"/>
      <c r="KAF41" s="112"/>
      <c r="KAG41" s="112"/>
      <c r="KAH41" s="112"/>
      <c r="KAI41" s="112"/>
      <c r="KAJ41" s="112"/>
      <c r="KAK41" s="112"/>
      <c r="KAL41" s="112"/>
      <c r="KAM41" s="112"/>
      <c r="KAN41" s="112"/>
      <c r="KAO41" s="112"/>
      <c r="KAP41" s="112"/>
      <c r="KAQ41" s="112"/>
      <c r="KAR41" s="112"/>
      <c r="KAS41" s="112"/>
      <c r="KAT41" s="112"/>
      <c r="KAU41" s="112"/>
      <c r="KAV41" s="112"/>
      <c r="KAW41" s="112"/>
      <c r="KAX41" s="112"/>
      <c r="KAY41" s="112"/>
      <c r="KAZ41" s="112"/>
      <c r="KBA41" s="112"/>
      <c r="KBB41" s="112"/>
      <c r="KBC41" s="112"/>
      <c r="KBD41" s="112"/>
      <c r="KBE41" s="112"/>
      <c r="KBF41" s="112"/>
      <c r="KBG41" s="112"/>
      <c r="KBH41" s="112"/>
      <c r="KBI41" s="112"/>
      <c r="KBJ41" s="112"/>
      <c r="KBK41" s="112"/>
      <c r="KBL41" s="112"/>
      <c r="KBM41" s="112"/>
      <c r="KBN41" s="112"/>
      <c r="KBO41" s="112"/>
      <c r="KBP41" s="112"/>
      <c r="KBQ41" s="112"/>
      <c r="KBR41" s="112"/>
      <c r="KBS41" s="112"/>
      <c r="KBT41" s="112"/>
      <c r="KBU41" s="112"/>
      <c r="KBV41" s="112"/>
      <c r="KBW41" s="112"/>
      <c r="KBX41" s="112"/>
      <c r="KBY41" s="112"/>
      <c r="KBZ41" s="112"/>
      <c r="KCA41" s="112"/>
      <c r="KCB41" s="112"/>
      <c r="KCC41" s="112"/>
      <c r="KCD41" s="112"/>
      <c r="KCE41" s="112"/>
      <c r="KCF41" s="112"/>
      <c r="KCG41" s="112"/>
      <c r="KCH41" s="112"/>
      <c r="KCI41" s="112"/>
      <c r="KCJ41" s="112"/>
      <c r="KCK41" s="112"/>
      <c r="KCL41" s="112"/>
      <c r="KCM41" s="112"/>
      <c r="KCN41" s="112"/>
      <c r="KCO41" s="112"/>
      <c r="KCP41" s="112"/>
      <c r="KCQ41" s="112"/>
      <c r="KCR41" s="112"/>
      <c r="KCS41" s="112"/>
      <c r="KCT41" s="112"/>
      <c r="KCU41" s="112"/>
      <c r="KCV41" s="112"/>
      <c r="KCW41" s="112"/>
      <c r="KCX41" s="112"/>
      <c r="KCY41" s="112"/>
      <c r="KCZ41" s="112"/>
      <c r="KDA41" s="112"/>
      <c r="KDB41" s="112"/>
      <c r="KDC41" s="112"/>
      <c r="KDD41" s="112"/>
      <c r="KDE41" s="112"/>
      <c r="KDF41" s="112"/>
      <c r="KDG41" s="112"/>
      <c r="KDH41" s="112"/>
      <c r="KDI41" s="112"/>
      <c r="KDJ41" s="112"/>
      <c r="KDK41" s="112"/>
      <c r="KDL41" s="112"/>
      <c r="KDM41" s="112"/>
      <c r="KDN41" s="112"/>
      <c r="KDO41" s="112"/>
      <c r="KDP41" s="112"/>
      <c r="KDQ41" s="112"/>
      <c r="KDR41" s="112"/>
      <c r="KDS41" s="112"/>
      <c r="KDT41" s="112"/>
      <c r="KDU41" s="112"/>
      <c r="KDV41" s="112"/>
      <c r="KDW41" s="112"/>
      <c r="KDX41" s="112"/>
      <c r="KDY41" s="112"/>
      <c r="KDZ41" s="112"/>
      <c r="KEA41" s="112"/>
      <c r="KEB41" s="112"/>
      <c r="KEC41" s="112"/>
      <c r="KED41" s="112"/>
      <c r="KEE41" s="112"/>
      <c r="KEF41" s="112"/>
      <c r="KEG41" s="112"/>
      <c r="KEH41" s="112"/>
      <c r="KEI41" s="112"/>
      <c r="KEJ41" s="112"/>
      <c r="KEK41" s="112"/>
      <c r="KEL41" s="112"/>
      <c r="KEM41" s="112"/>
      <c r="KEN41" s="112"/>
      <c r="KEO41" s="112"/>
      <c r="KEP41" s="112"/>
      <c r="KEQ41" s="112"/>
      <c r="KER41" s="112"/>
      <c r="KES41" s="112"/>
      <c r="KET41" s="112"/>
      <c r="KEU41" s="112"/>
      <c r="KEV41" s="112"/>
      <c r="KEW41" s="112"/>
      <c r="KEX41" s="112"/>
      <c r="KEY41" s="112"/>
      <c r="KEZ41" s="112"/>
      <c r="KFA41" s="112"/>
      <c r="KFB41" s="112"/>
      <c r="KFC41" s="112"/>
      <c r="KFD41" s="112"/>
      <c r="KFE41" s="112"/>
      <c r="KFF41" s="112"/>
      <c r="KFG41" s="112"/>
      <c r="KFH41" s="112"/>
      <c r="KFI41" s="112"/>
      <c r="KFJ41" s="112"/>
      <c r="KFK41" s="112"/>
      <c r="KFL41" s="112"/>
      <c r="KFM41" s="112"/>
      <c r="KFN41" s="112"/>
      <c r="KFO41" s="112"/>
      <c r="KFP41" s="112"/>
      <c r="KFQ41" s="112"/>
      <c r="KFR41" s="112"/>
      <c r="KFS41" s="112"/>
      <c r="KFT41" s="112"/>
      <c r="KFU41" s="112"/>
      <c r="KFV41" s="112"/>
      <c r="KFW41" s="112"/>
      <c r="KFX41" s="112"/>
      <c r="KFY41" s="112"/>
      <c r="KFZ41" s="112"/>
      <c r="KGA41" s="112"/>
      <c r="KGB41" s="112"/>
      <c r="KGC41" s="112"/>
      <c r="KGD41" s="112"/>
      <c r="KGE41" s="112"/>
      <c r="KGF41" s="112"/>
      <c r="KGG41" s="112"/>
      <c r="KGH41" s="112"/>
      <c r="KGI41" s="112"/>
      <c r="KGJ41" s="112"/>
      <c r="KGK41" s="112"/>
      <c r="KGL41" s="112"/>
      <c r="KGM41" s="112"/>
      <c r="KGN41" s="112"/>
      <c r="KGO41" s="112"/>
      <c r="KGP41" s="112"/>
      <c r="KGQ41" s="112"/>
      <c r="KGR41" s="112"/>
      <c r="KGS41" s="112"/>
      <c r="KGT41" s="112"/>
      <c r="KGU41" s="112"/>
      <c r="KGV41" s="112"/>
      <c r="KGW41" s="112"/>
      <c r="KGX41" s="112"/>
      <c r="KGY41" s="112"/>
      <c r="KGZ41" s="112"/>
      <c r="KHA41" s="112"/>
      <c r="KHB41" s="112"/>
      <c r="KHC41" s="112"/>
      <c r="KHD41" s="112"/>
      <c r="KHE41" s="112"/>
      <c r="KHF41" s="112"/>
      <c r="KHG41" s="112"/>
      <c r="KHH41" s="112"/>
      <c r="KHI41" s="112"/>
      <c r="KHJ41" s="112"/>
      <c r="KHK41" s="112"/>
      <c r="KHL41" s="112"/>
      <c r="KHM41" s="112"/>
      <c r="KHN41" s="112"/>
      <c r="KHO41" s="112"/>
      <c r="KHP41" s="112"/>
      <c r="KHQ41" s="112"/>
      <c r="KHR41" s="112"/>
      <c r="KHS41" s="112"/>
      <c r="KHT41" s="112"/>
      <c r="KHU41" s="112"/>
      <c r="KHV41" s="112"/>
      <c r="KHW41" s="112"/>
      <c r="KHX41" s="112"/>
      <c r="KHY41" s="112"/>
      <c r="KHZ41" s="112"/>
      <c r="KIA41" s="112"/>
      <c r="KIB41" s="112"/>
      <c r="KIC41" s="112"/>
      <c r="KID41" s="112"/>
      <c r="KIE41" s="112"/>
      <c r="KIF41" s="112"/>
      <c r="KIG41" s="112"/>
      <c r="KIH41" s="112"/>
      <c r="KII41" s="112"/>
      <c r="KIJ41" s="112"/>
      <c r="KIK41" s="112"/>
      <c r="KIL41" s="112"/>
      <c r="KIM41" s="112"/>
      <c r="KIN41" s="112"/>
      <c r="KIO41" s="112"/>
      <c r="KIP41" s="112"/>
      <c r="KIQ41" s="112"/>
      <c r="KIR41" s="112"/>
      <c r="KIS41" s="112"/>
      <c r="KIT41" s="112"/>
      <c r="KIU41" s="112"/>
      <c r="KIV41" s="112"/>
      <c r="KIW41" s="112"/>
      <c r="KIX41" s="112"/>
      <c r="KIY41" s="112"/>
      <c r="KIZ41" s="112"/>
      <c r="KJA41" s="112"/>
      <c r="KJB41" s="112"/>
      <c r="KJC41" s="112"/>
      <c r="KJD41" s="112"/>
      <c r="KJE41" s="112"/>
      <c r="KJF41" s="112"/>
      <c r="KJG41" s="112"/>
      <c r="KJH41" s="112"/>
      <c r="KJI41" s="112"/>
      <c r="KJJ41" s="112"/>
      <c r="KJK41" s="112"/>
      <c r="KJL41" s="112"/>
      <c r="KJM41" s="112"/>
      <c r="KJN41" s="112"/>
      <c r="KJO41" s="112"/>
      <c r="KJP41" s="112"/>
      <c r="KJQ41" s="112"/>
      <c r="KJR41" s="112"/>
      <c r="KJS41" s="112"/>
      <c r="KJT41" s="112"/>
      <c r="KJU41" s="112"/>
      <c r="KJV41" s="112"/>
      <c r="KJW41" s="112"/>
      <c r="KJX41" s="112"/>
      <c r="KJY41" s="112"/>
      <c r="KJZ41" s="112"/>
      <c r="KKA41" s="112"/>
      <c r="KKB41" s="112"/>
      <c r="KKC41" s="112"/>
      <c r="KKD41" s="112"/>
      <c r="KKE41" s="112"/>
      <c r="KKF41" s="112"/>
      <c r="KKG41" s="112"/>
      <c r="KKH41" s="112"/>
      <c r="KKI41" s="112"/>
      <c r="KKJ41" s="112"/>
      <c r="KKK41" s="112"/>
      <c r="KKL41" s="112"/>
      <c r="KKM41" s="112"/>
      <c r="KKN41" s="112"/>
      <c r="KKO41" s="112"/>
      <c r="KKP41" s="112"/>
      <c r="KKQ41" s="112"/>
      <c r="KKR41" s="112"/>
      <c r="KKS41" s="112"/>
      <c r="KKT41" s="112"/>
      <c r="KKU41" s="112"/>
      <c r="KKV41" s="112"/>
      <c r="KKW41" s="112"/>
      <c r="KKX41" s="112"/>
      <c r="KKY41" s="112"/>
      <c r="KKZ41" s="112"/>
      <c r="KLA41" s="112"/>
      <c r="KLB41" s="112"/>
      <c r="KLC41" s="112"/>
      <c r="KLD41" s="112"/>
      <c r="KLE41" s="112"/>
      <c r="KLF41" s="112"/>
      <c r="KLG41" s="112"/>
      <c r="KLH41" s="112"/>
      <c r="KLI41" s="112"/>
      <c r="KLJ41" s="112"/>
      <c r="KLK41" s="112"/>
      <c r="KLL41" s="112"/>
      <c r="KLM41" s="112"/>
      <c r="KLN41" s="112"/>
      <c r="KLO41" s="112"/>
      <c r="KLP41" s="112"/>
      <c r="KLQ41" s="112"/>
      <c r="KLR41" s="112"/>
      <c r="KLS41" s="112"/>
      <c r="KLT41" s="112"/>
      <c r="KLU41" s="112"/>
      <c r="KLV41" s="112"/>
      <c r="KLW41" s="112"/>
      <c r="KLX41" s="112"/>
      <c r="KLY41" s="112"/>
      <c r="KLZ41" s="112"/>
      <c r="KMA41" s="112"/>
      <c r="KMB41" s="112"/>
      <c r="KMC41" s="112"/>
      <c r="KMD41" s="112"/>
      <c r="KME41" s="112"/>
      <c r="KMF41" s="112"/>
      <c r="KMG41" s="112"/>
      <c r="KMH41" s="112"/>
      <c r="KMI41" s="112"/>
      <c r="KMJ41" s="112"/>
      <c r="KMK41" s="112"/>
      <c r="KML41" s="112"/>
      <c r="KMM41" s="112"/>
      <c r="KMN41" s="112"/>
      <c r="KMO41" s="112"/>
      <c r="KMP41" s="112"/>
      <c r="KMQ41" s="112"/>
      <c r="KMR41" s="112"/>
      <c r="KMS41" s="112"/>
      <c r="KMT41" s="112"/>
      <c r="KMU41" s="112"/>
      <c r="KMV41" s="112"/>
      <c r="KMW41" s="112"/>
      <c r="KMX41" s="112"/>
      <c r="KMY41" s="112"/>
      <c r="KMZ41" s="112"/>
      <c r="KNA41" s="112"/>
      <c r="KNB41" s="112"/>
      <c r="KNC41" s="112"/>
      <c r="KND41" s="112"/>
      <c r="KNE41" s="112"/>
      <c r="KNF41" s="112"/>
      <c r="KNG41" s="112"/>
      <c r="KNH41" s="112"/>
      <c r="KNI41" s="112"/>
      <c r="KNJ41" s="112"/>
      <c r="KNK41" s="112"/>
      <c r="KNL41" s="112"/>
      <c r="KNM41" s="112"/>
      <c r="KNN41" s="112"/>
      <c r="KNO41" s="112"/>
      <c r="KNP41" s="112"/>
      <c r="KNQ41" s="112"/>
      <c r="KNR41" s="112"/>
      <c r="KNS41" s="112"/>
      <c r="KNT41" s="112"/>
      <c r="KNU41" s="112"/>
      <c r="KNV41" s="112"/>
      <c r="KNW41" s="112"/>
      <c r="KNX41" s="112"/>
      <c r="KNY41" s="112"/>
      <c r="KNZ41" s="112"/>
      <c r="KOA41" s="112"/>
      <c r="KOB41" s="112"/>
      <c r="KOC41" s="112"/>
      <c r="KOD41" s="112"/>
      <c r="KOE41" s="112"/>
      <c r="KOF41" s="112"/>
      <c r="KOG41" s="112"/>
      <c r="KOH41" s="112"/>
      <c r="KOI41" s="112"/>
      <c r="KOJ41" s="112"/>
      <c r="KOK41" s="112"/>
      <c r="KOL41" s="112"/>
      <c r="KOM41" s="112"/>
      <c r="KON41" s="112"/>
      <c r="KOO41" s="112"/>
      <c r="KOP41" s="112"/>
      <c r="KOQ41" s="112"/>
      <c r="KOR41" s="112"/>
      <c r="KOS41" s="112"/>
      <c r="KOT41" s="112"/>
      <c r="KOU41" s="112"/>
      <c r="KOV41" s="112"/>
      <c r="KOW41" s="112"/>
      <c r="KOX41" s="112"/>
      <c r="KOY41" s="112"/>
      <c r="KOZ41" s="112"/>
      <c r="KPA41" s="112"/>
      <c r="KPB41" s="112"/>
      <c r="KPC41" s="112"/>
      <c r="KPD41" s="112"/>
      <c r="KPE41" s="112"/>
      <c r="KPF41" s="112"/>
      <c r="KPG41" s="112"/>
      <c r="KPH41" s="112"/>
      <c r="KPI41" s="112"/>
      <c r="KPJ41" s="112"/>
      <c r="KPK41" s="112"/>
      <c r="KPL41" s="112"/>
      <c r="KPM41" s="112"/>
      <c r="KPN41" s="112"/>
      <c r="KPO41" s="112"/>
      <c r="KPP41" s="112"/>
      <c r="KPQ41" s="112"/>
      <c r="KPR41" s="112"/>
      <c r="KPS41" s="112"/>
      <c r="KPT41" s="112"/>
      <c r="KPU41" s="112"/>
      <c r="KPV41" s="112"/>
      <c r="KPW41" s="112"/>
      <c r="KPX41" s="112"/>
      <c r="KPY41" s="112"/>
      <c r="KPZ41" s="112"/>
      <c r="KQA41" s="112"/>
      <c r="KQB41" s="112"/>
      <c r="KQC41" s="112"/>
      <c r="KQD41" s="112"/>
      <c r="KQE41" s="112"/>
      <c r="KQF41" s="112"/>
      <c r="KQG41" s="112"/>
      <c r="KQH41" s="112"/>
      <c r="KQI41" s="112"/>
      <c r="KQJ41" s="112"/>
      <c r="KQK41" s="112"/>
      <c r="KQL41" s="112"/>
      <c r="KQM41" s="112"/>
      <c r="KQN41" s="112"/>
      <c r="KQO41" s="112"/>
      <c r="KQP41" s="112"/>
      <c r="KQQ41" s="112"/>
      <c r="KQR41" s="112"/>
      <c r="KQS41" s="112"/>
      <c r="KQT41" s="112"/>
      <c r="KQU41" s="112"/>
      <c r="KQV41" s="112"/>
      <c r="KQW41" s="112"/>
      <c r="KQX41" s="112"/>
      <c r="KQY41" s="112"/>
      <c r="KQZ41" s="112"/>
      <c r="KRA41" s="112"/>
      <c r="KRB41" s="112"/>
      <c r="KRC41" s="112"/>
      <c r="KRD41" s="112"/>
      <c r="KRE41" s="112"/>
      <c r="KRF41" s="112"/>
      <c r="KRG41" s="112"/>
      <c r="KRH41" s="112"/>
      <c r="KRI41" s="112"/>
      <c r="KRJ41" s="112"/>
      <c r="KRK41" s="112"/>
      <c r="KRL41" s="112"/>
      <c r="KRM41" s="112"/>
      <c r="KRN41" s="112"/>
      <c r="KRO41" s="112"/>
      <c r="KRP41" s="112"/>
      <c r="KRQ41" s="112"/>
      <c r="KRR41" s="112"/>
      <c r="KRS41" s="112"/>
      <c r="KRT41" s="112"/>
      <c r="KRU41" s="112"/>
      <c r="KRV41" s="112"/>
      <c r="KRW41" s="112"/>
      <c r="KRX41" s="112"/>
      <c r="KRY41" s="112"/>
      <c r="KRZ41" s="112"/>
      <c r="KSA41" s="112"/>
      <c r="KSB41" s="112"/>
      <c r="KSC41" s="112"/>
      <c r="KSD41" s="112"/>
      <c r="KSE41" s="112"/>
      <c r="KSF41" s="112"/>
      <c r="KSG41" s="112"/>
      <c r="KSH41" s="112"/>
      <c r="KSI41" s="112"/>
      <c r="KSJ41" s="112"/>
      <c r="KSK41" s="112"/>
      <c r="KSL41" s="112"/>
      <c r="KSM41" s="112"/>
      <c r="KSN41" s="112"/>
      <c r="KSO41" s="112"/>
      <c r="KSP41" s="112"/>
      <c r="KSQ41" s="112"/>
      <c r="KSR41" s="112"/>
      <c r="KSS41" s="112"/>
      <c r="KST41" s="112"/>
      <c r="KSU41" s="112"/>
      <c r="KSV41" s="112"/>
      <c r="KSW41" s="112"/>
      <c r="KSX41" s="112"/>
      <c r="KSY41" s="112"/>
      <c r="KSZ41" s="112"/>
      <c r="KTA41" s="112"/>
      <c r="KTB41" s="112"/>
      <c r="KTC41" s="112"/>
      <c r="KTD41" s="112"/>
      <c r="KTE41" s="112"/>
      <c r="KTF41" s="112"/>
      <c r="KTG41" s="112"/>
      <c r="KTH41" s="112"/>
      <c r="KTI41" s="112"/>
      <c r="KTJ41" s="112"/>
      <c r="KTK41" s="112"/>
      <c r="KTL41" s="112"/>
      <c r="KTM41" s="112"/>
      <c r="KTN41" s="112"/>
      <c r="KTO41" s="112"/>
      <c r="KTP41" s="112"/>
      <c r="KTQ41" s="112"/>
      <c r="KTR41" s="112"/>
      <c r="KTS41" s="112"/>
      <c r="KTT41" s="112"/>
      <c r="KTU41" s="112"/>
      <c r="KTV41" s="112"/>
      <c r="KTW41" s="112"/>
      <c r="KTX41" s="112"/>
      <c r="KTY41" s="112"/>
      <c r="KTZ41" s="112"/>
      <c r="KUA41" s="112"/>
      <c r="KUB41" s="112"/>
      <c r="KUC41" s="112"/>
      <c r="KUD41" s="112"/>
      <c r="KUE41" s="112"/>
      <c r="KUF41" s="112"/>
      <c r="KUG41" s="112"/>
      <c r="KUH41" s="112"/>
      <c r="KUI41" s="112"/>
      <c r="KUJ41" s="112"/>
      <c r="KUK41" s="112"/>
      <c r="KUL41" s="112"/>
      <c r="KUM41" s="112"/>
      <c r="KUN41" s="112"/>
      <c r="KUO41" s="112"/>
      <c r="KUP41" s="112"/>
      <c r="KUQ41" s="112"/>
      <c r="KUR41" s="112"/>
      <c r="KUS41" s="112"/>
      <c r="KUT41" s="112"/>
      <c r="KUU41" s="112"/>
      <c r="KUV41" s="112"/>
      <c r="KUW41" s="112"/>
      <c r="KUX41" s="112"/>
      <c r="KUY41" s="112"/>
      <c r="KUZ41" s="112"/>
      <c r="KVA41" s="112"/>
      <c r="KVB41" s="112"/>
      <c r="KVC41" s="112"/>
      <c r="KVD41" s="112"/>
      <c r="KVE41" s="112"/>
      <c r="KVF41" s="112"/>
      <c r="KVG41" s="112"/>
      <c r="KVH41" s="112"/>
      <c r="KVI41" s="112"/>
      <c r="KVJ41" s="112"/>
      <c r="KVK41" s="112"/>
      <c r="KVL41" s="112"/>
      <c r="KVM41" s="112"/>
      <c r="KVN41" s="112"/>
      <c r="KVO41" s="112"/>
      <c r="KVP41" s="112"/>
      <c r="KVQ41" s="112"/>
      <c r="KVR41" s="112"/>
      <c r="KVS41" s="112"/>
      <c r="KVT41" s="112"/>
      <c r="KVU41" s="112"/>
      <c r="KVV41" s="112"/>
      <c r="KVW41" s="112"/>
      <c r="KVX41" s="112"/>
      <c r="KVY41" s="112"/>
      <c r="KVZ41" s="112"/>
      <c r="KWA41" s="112"/>
      <c r="KWB41" s="112"/>
      <c r="KWC41" s="112"/>
      <c r="KWD41" s="112"/>
      <c r="KWE41" s="112"/>
      <c r="KWF41" s="112"/>
      <c r="KWG41" s="112"/>
      <c r="KWH41" s="112"/>
      <c r="KWI41" s="112"/>
      <c r="KWJ41" s="112"/>
      <c r="KWK41" s="112"/>
      <c r="KWL41" s="112"/>
      <c r="KWM41" s="112"/>
      <c r="KWN41" s="112"/>
      <c r="KWO41" s="112"/>
      <c r="KWP41" s="112"/>
      <c r="KWQ41" s="112"/>
      <c r="KWR41" s="112"/>
      <c r="KWS41" s="112"/>
      <c r="KWT41" s="112"/>
      <c r="KWU41" s="112"/>
      <c r="KWV41" s="112"/>
      <c r="KWW41" s="112"/>
      <c r="KWX41" s="112"/>
      <c r="KWY41" s="112"/>
      <c r="KWZ41" s="112"/>
      <c r="KXA41" s="112"/>
      <c r="KXB41" s="112"/>
      <c r="KXC41" s="112"/>
      <c r="KXD41" s="112"/>
      <c r="KXE41" s="112"/>
      <c r="KXF41" s="112"/>
      <c r="KXG41" s="112"/>
      <c r="KXH41" s="112"/>
      <c r="KXI41" s="112"/>
      <c r="KXJ41" s="112"/>
      <c r="KXK41" s="112"/>
      <c r="KXL41" s="112"/>
      <c r="KXM41" s="112"/>
      <c r="KXN41" s="112"/>
      <c r="KXO41" s="112"/>
      <c r="KXP41" s="112"/>
      <c r="KXQ41" s="112"/>
      <c r="KXR41" s="112"/>
      <c r="KXS41" s="112"/>
      <c r="KXT41" s="112"/>
      <c r="KXU41" s="112"/>
      <c r="KXV41" s="112"/>
      <c r="KXW41" s="112"/>
      <c r="KXX41" s="112"/>
      <c r="KXY41" s="112"/>
      <c r="KXZ41" s="112"/>
      <c r="KYA41" s="112"/>
      <c r="KYB41" s="112"/>
      <c r="KYC41" s="112"/>
      <c r="KYD41" s="112"/>
      <c r="KYE41" s="112"/>
      <c r="KYF41" s="112"/>
      <c r="KYG41" s="112"/>
      <c r="KYH41" s="112"/>
      <c r="KYI41" s="112"/>
      <c r="KYJ41" s="112"/>
      <c r="KYK41" s="112"/>
      <c r="KYL41" s="112"/>
      <c r="KYM41" s="112"/>
      <c r="KYN41" s="112"/>
      <c r="KYO41" s="112"/>
      <c r="KYP41" s="112"/>
      <c r="KYQ41" s="112"/>
      <c r="KYR41" s="112"/>
      <c r="KYS41" s="112"/>
      <c r="KYT41" s="112"/>
      <c r="KYU41" s="112"/>
      <c r="KYV41" s="112"/>
      <c r="KYW41" s="112"/>
      <c r="KYX41" s="112"/>
      <c r="KYY41" s="112"/>
      <c r="KYZ41" s="112"/>
      <c r="KZA41" s="112"/>
      <c r="KZB41" s="112"/>
      <c r="KZC41" s="112"/>
      <c r="KZD41" s="112"/>
      <c r="KZE41" s="112"/>
      <c r="KZF41" s="112"/>
      <c r="KZG41" s="112"/>
      <c r="KZH41" s="112"/>
      <c r="KZI41" s="112"/>
      <c r="KZJ41" s="112"/>
      <c r="KZK41" s="112"/>
      <c r="KZL41" s="112"/>
      <c r="KZM41" s="112"/>
      <c r="KZN41" s="112"/>
      <c r="KZO41" s="112"/>
      <c r="KZP41" s="112"/>
      <c r="KZQ41" s="112"/>
      <c r="KZR41" s="112"/>
      <c r="KZS41" s="112"/>
      <c r="KZT41" s="112"/>
      <c r="KZU41" s="112"/>
      <c r="KZV41" s="112"/>
      <c r="KZW41" s="112"/>
      <c r="KZX41" s="112"/>
      <c r="KZY41" s="112"/>
      <c r="KZZ41" s="112"/>
      <c r="LAA41" s="112"/>
      <c r="LAB41" s="112"/>
      <c r="LAC41" s="112"/>
      <c r="LAD41" s="112"/>
      <c r="LAE41" s="112"/>
      <c r="LAF41" s="112"/>
      <c r="LAG41" s="112"/>
      <c r="LAH41" s="112"/>
      <c r="LAI41" s="112"/>
      <c r="LAJ41" s="112"/>
      <c r="LAK41" s="112"/>
      <c r="LAL41" s="112"/>
      <c r="LAM41" s="112"/>
      <c r="LAN41" s="112"/>
      <c r="LAO41" s="112"/>
      <c r="LAP41" s="112"/>
      <c r="LAQ41" s="112"/>
      <c r="LAR41" s="112"/>
      <c r="LAS41" s="112"/>
      <c r="LAT41" s="112"/>
      <c r="LAU41" s="112"/>
      <c r="LAV41" s="112"/>
      <c r="LAW41" s="112"/>
      <c r="LAX41" s="112"/>
      <c r="LAY41" s="112"/>
      <c r="LAZ41" s="112"/>
      <c r="LBA41" s="112"/>
      <c r="LBB41" s="112"/>
      <c r="LBC41" s="112"/>
      <c r="LBD41" s="112"/>
      <c r="LBE41" s="112"/>
      <c r="LBF41" s="112"/>
      <c r="LBG41" s="112"/>
      <c r="LBH41" s="112"/>
      <c r="LBI41" s="112"/>
      <c r="LBJ41" s="112"/>
      <c r="LBK41" s="112"/>
      <c r="LBL41" s="112"/>
      <c r="LBM41" s="112"/>
      <c r="LBN41" s="112"/>
      <c r="LBO41" s="112"/>
      <c r="LBP41" s="112"/>
      <c r="LBQ41" s="112"/>
      <c r="LBR41" s="112"/>
      <c r="LBS41" s="112"/>
      <c r="LBT41" s="112"/>
      <c r="LBU41" s="112"/>
      <c r="LBV41" s="112"/>
      <c r="LBW41" s="112"/>
      <c r="LBX41" s="112"/>
      <c r="LBY41" s="112"/>
      <c r="LBZ41" s="112"/>
      <c r="LCA41" s="112"/>
      <c r="LCB41" s="112"/>
      <c r="LCC41" s="112"/>
      <c r="LCD41" s="112"/>
      <c r="LCE41" s="112"/>
      <c r="LCF41" s="112"/>
      <c r="LCG41" s="112"/>
      <c r="LCH41" s="112"/>
      <c r="LCI41" s="112"/>
      <c r="LCJ41" s="112"/>
      <c r="LCK41" s="112"/>
      <c r="LCL41" s="112"/>
      <c r="LCM41" s="112"/>
      <c r="LCN41" s="112"/>
      <c r="LCO41" s="112"/>
      <c r="LCP41" s="112"/>
      <c r="LCQ41" s="112"/>
      <c r="LCR41" s="112"/>
      <c r="LCS41" s="112"/>
      <c r="LCT41" s="112"/>
      <c r="LCU41" s="112"/>
      <c r="LCV41" s="112"/>
      <c r="LCW41" s="112"/>
      <c r="LCX41" s="112"/>
      <c r="LCY41" s="112"/>
      <c r="LCZ41" s="112"/>
      <c r="LDA41" s="112"/>
      <c r="LDB41" s="112"/>
      <c r="LDC41" s="112"/>
      <c r="LDD41" s="112"/>
      <c r="LDE41" s="112"/>
      <c r="LDF41" s="112"/>
      <c r="LDG41" s="112"/>
      <c r="LDH41" s="112"/>
      <c r="LDI41" s="112"/>
      <c r="LDJ41" s="112"/>
      <c r="LDK41" s="112"/>
      <c r="LDL41" s="112"/>
      <c r="LDM41" s="112"/>
      <c r="LDN41" s="112"/>
      <c r="LDO41" s="112"/>
      <c r="LDP41" s="112"/>
      <c r="LDQ41" s="112"/>
      <c r="LDR41" s="112"/>
      <c r="LDS41" s="112"/>
      <c r="LDT41" s="112"/>
      <c r="LDU41" s="112"/>
      <c r="LDV41" s="112"/>
      <c r="LDW41" s="112"/>
      <c r="LDX41" s="112"/>
      <c r="LDY41" s="112"/>
      <c r="LDZ41" s="112"/>
      <c r="LEA41" s="112"/>
      <c r="LEB41" s="112"/>
      <c r="LEC41" s="112"/>
      <c r="LED41" s="112"/>
      <c r="LEE41" s="112"/>
      <c r="LEF41" s="112"/>
      <c r="LEG41" s="112"/>
      <c r="LEH41" s="112"/>
      <c r="LEI41" s="112"/>
      <c r="LEJ41" s="112"/>
      <c r="LEK41" s="112"/>
      <c r="LEL41" s="112"/>
      <c r="LEM41" s="112"/>
      <c r="LEN41" s="112"/>
      <c r="LEO41" s="112"/>
      <c r="LEP41" s="112"/>
      <c r="LEQ41" s="112"/>
      <c r="LER41" s="112"/>
      <c r="LES41" s="112"/>
      <c r="LET41" s="112"/>
      <c r="LEU41" s="112"/>
      <c r="LEV41" s="112"/>
      <c r="LEW41" s="112"/>
      <c r="LEX41" s="112"/>
      <c r="LEY41" s="112"/>
      <c r="LEZ41" s="112"/>
      <c r="LFA41" s="112"/>
      <c r="LFB41" s="112"/>
      <c r="LFC41" s="112"/>
      <c r="LFD41" s="112"/>
      <c r="LFE41" s="112"/>
      <c r="LFF41" s="112"/>
      <c r="LFG41" s="112"/>
      <c r="LFH41" s="112"/>
      <c r="LFI41" s="112"/>
      <c r="LFJ41" s="112"/>
      <c r="LFK41" s="112"/>
      <c r="LFL41" s="112"/>
      <c r="LFM41" s="112"/>
      <c r="LFN41" s="112"/>
      <c r="LFO41" s="112"/>
      <c r="LFP41" s="112"/>
      <c r="LFQ41" s="112"/>
      <c r="LFR41" s="112"/>
      <c r="LFS41" s="112"/>
      <c r="LFT41" s="112"/>
      <c r="LFU41" s="112"/>
      <c r="LFV41" s="112"/>
      <c r="LFW41" s="112"/>
      <c r="LFX41" s="112"/>
      <c r="LFY41" s="112"/>
      <c r="LFZ41" s="112"/>
      <c r="LGA41" s="112"/>
      <c r="LGB41" s="112"/>
      <c r="LGC41" s="112"/>
      <c r="LGD41" s="112"/>
      <c r="LGE41" s="112"/>
      <c r="LGF41" s="112"/>
      <c r="LGG41" s="112"/>
      <c r="LGH41" s="112"/>
      <c r="LGI41" s="112"/>
      <c r="LGJ41" s="112"/>
      <c r="LGK41" s="112"/>
      <c r="LGL41" s="112"/>
      <c r="LGM41" s="112"/>
      <c r="LGN41" s="112"/>
      <c r="LGO41" s="112"/>
      <c r="LGP41" s="112"/>
      <c r="LGQ41" s="112"/>
      <c r="LGR41" s="112"/>
      <c r="LGS41" s="112"/>
      <c r="LGT41" s="112"/>
      <c r="LGU41" s="112"/>
      <c r="LGV41" s="112"/>
      <c r="LGW41" s="112"/>
      <c r="LGX41" s="112"/>
      <c r="LGY41" s="112"/>
      <c r="LGZ41" s="112"/>
      <c r="LHA41" s="112"/>
      <c r="LHB41" s="112"/>
      <c r="LHC41" s="112"/>
      <c r="LHD41" s="112"/>
      <c r="LHE41" s="112"/>
      <c r="LHF41" s="112"/>
      <c r="LHG41" s="112"/>
      <c r="LHH41" s="112"/>
      <c r="LHI41" s="112"/>
      <c r="LHJ41" s="112"/>
      <c r="LHK41" s="112"/>
      <c r="LHL41" s="112"/>
      <c r="LHM41" s="112"/>
      <c r="LHN41" s="112"/>
      <c r="LHO41" s="112"/>
      <c r="LHP41" s="112"/>
      <c r="LHQ41" s="112"/>
      <c r="LHR41" s="112"/>
      <c r="LHS41" s="112"/>
      <c r="LHT41" s="112"/>
      <c r="LHU41" s="112"/>
      <c r="LHV41" s="112"/>
      <c r="LHW41" s="112"/>
      <c r="LHX41" s="112"/>
      <c r="LHY41" s="112"/>
      <c r="LHZ41" s="112"/>
      <c r="LIA41" s="112"/>
      <c r="LIB41" s="112"/>
      <c r="LIC41" s="112"/>
      <c r="LID41" s="112"/>
      <c r="LIE41" s="112"/>
      <c r="LIF41" s="112"/>
      <c r="LIG41" s="112"/>
      <c r="LIH41" s="112"/>
      <c r="LII41" s="112"/>
      <c r="LIJ41" s="112"/>
      <c r="LIK41" s="112"/>
      <c r="LIL41" s="112"/>
      <c r="LIM41" s="112"/>
      <c r="LIN41" s="112"/>
      <c r="LIO41" s="112"/>
      <c r="LIP41" s="112"/>
      <c r="LIQ41" s="112"/>
      <c r="LIR41" s="112"/>
      <c r="LIS41" s="112"/>
      <c r="LIT41" s="112"/>
      <c r="LIU41" s="112"/>
      <c r="LIV41" s="112"/>
      <c r="LIW41" s="112"/>
      <c r="LIX41" s="112"/>
      <c r="LIY41" s="112"/>
      <c r="LIZ41" s="112"/>
      <c r="LJA41" s="112"/>
      <c r="LJB41" s="112"/>
      <c r="LJC41" s="112"/>
      <c r="LJD41" s="112"/>
      <c r="LJE41" s="112"/>
      <c r="LJF41" s="112"/>
      <c r="LJG41" s="112"/>
      <c r="LJH41" s="112"/>
      <c r="LJI41" s="112"/>
      <c r="LJJ41" s="112"/>
      <c r="LJK41" s="112"/>
      <c r="LJL41" s="112"/>
      <c r="LJM41" s="112"/>
      <c r="LJN41" s="112"/>
      <c r="LJO41" s="112"/>
      <c r="LJP41" s="112"/>
      <c r="LJQ41" s="112"/>
      <c r="LJR41" s="112"/>
      <c r="LJS41" s="112"/>
      <c r="LJT41" s="112"/>
      <c r="LJU41" s="112"/>
      <c r="LJV41" s="112"/>
      <c r="LJW41" s="112"/>
      <c r="LJX41" s="112"/>
      <c r="LJY41" s="112"/>
      <c r="LJZ41" s="112"/>
      <c r="LKA41" s="112"/>
      <c r="LKB41" s="112"/>
      <c r="LKC41" s="112"/>
      <c r="LKD41" s="112"/>
      <c r="LKE41" s="112"/>
      <c r="LKF41" s="112"/>
      <c r="LKG41" s="112"/>
      <c r="LKH41" s="112"/>
      <c r="LKI41" s="112"/>
      <c r="LKJ41" s="112"/>
      <c r="LKK41" s="112"/>
      <c r="LKL41" s="112"/>
      <c r="LKM41" s="112"/>
      <c r="LKN41" s="112"/>
      <c r="LKO41" s="112"/>
      <c r="LKP41" s="112"/>
      <c r="LKQ41" s="112"/>
      <c r="LKR41" s="112"/>
      <c r="LKS41" s="112"/>
      <c r="LKT41" s="112"/>
      <c r="LKU41" s="112"/>
      <c r="LKV41" s="112"/>
      <c r="LKW41" s="112"/>
      <c r="LKX41" s="112"/>
      <c r="LKY41" s="112"/>
      <c r="LKZ41" s="112"/>
      <c r="LLA41" s="112"/>
      <c r="LLB41" s="112"/>
      <c r="LLC41" s="112"/>
      <c r="LLD41" s="112"/>
      <c r="LLE41" s="112"/>
      <c r="LLF41" s="112"/>
      <c r="LLG41" s="112"/>
      <c r="LLH41" s="112"/>
      <c r="LLI41" s="112"/>
      <c r="LLJ41" s="112"/>
      <c r="LLK41" s="112"/>
      <c r="LLL41" s="112"/>
      <c r="LLM41" s="112"/>
      <c r="LLN41" s="112"/>
      <c r="LLO41" s="112"/>
      <c r="LLP41" s="112"/>
      <c r="LLQ41" s="112"/>
      <c r="LLR41" s="112"/>
      <c r="LLS41" s="112"/>
      <c r="LLT41" s="112"/>
      <c r="LLU41" s="112"/>
      <c r="LLV41" s="112"/>
      <c r="LLW41" s="112"/>
      <c r="LLX41" s="112"/>
      <c r="LLY41" s="112"/>
      <c r="LLZ41" s="112"/>
      <c r="LMA41" s="112"/>
      <c r="LMB41" s="112"/>
      <c r="LMC41" s="112"/>
      <c r="LMD41" s="112"/>
      <c r="LME41" s="112"/>
      <c r="LMF41" s="112"/>
      <c r="LMG41" s="112"/>
      <c r="LMH41" s="112"/>
      <c r="LMI41" s="112"/>
      <c r="LMJ41" s="112"/>
      <c r="LMK41" s="112"/>
      <c r="LML41" s="112"/>
      <c r="LMM41" s="112"/>
      <c r="LMN41" s="112"/>
      <c r="LMO41" s="112"/>
      <c r="LMP41" s="112"/>
      <c r="LMQ41" s="112"/>
      <c r="LMR41" s="112"/>
      <c r="LMS41" s="112"/>
      <c r="LMT41" s="112"/>
      <c r="LMU41" s="112"/>
      <c r="LMV41" s="112"/>
      <c r="LMW41" s="112"/>
      <c r="LMX41" s="112"/>
      <c r="LMY41" s="112"/>
      <c r="LMZ41" s="112"/>
      <c r="LNA41" s="112"/>
      <c r="LNB41" s="112"/>
      <c r="LNC41" s="112"/>
      <c r="LND41" s="112"/>
      <c r="LNE41" s="112"/>
      <c r="LNF41" s="112"/>
      <c r="LNG41" s="112"/>
      <c r="LNH41" s="112"/>
      <c r="LNI41" s="112"/>
      <c r="LNJ41" s="112"/>
      <c r="LNK41" s="112"/>
      <c r="LNL41" s="112"/>
      <c r="LNM41" s="112"/>
      <c r="LNN41" s="112"/>
      <c r="LNO41" s="112"/>
      <c r="LNP41" s="112"/>
      <c r="LNQ41" s="112"/>
      <c r="LNR41" s="112"/>
      <c r="LNS41" s="112"/>
      <c r="LNT41" s="112"/>
      <c r="LNU41" s="112"/>
      <c r="LNV41" s="112"/>
      <c r="LNW41" s="112"/>
      <c r="LNX41" s="112"/>
      <c r="LNY41" s="112"/>
      <c r="LNZ41" s="112"/>
      <c r="LOA41" s="112"/>
      <c r="LOB41" s="112"/>
      <c r="LOC41" s="112"/>
      <c r="LOD41" s="112"/>
      <c r="LOE41" s="112"/>
      <c r="LOF41" s="112"/>
      <c r="LOG41" s="112"/>
      <c r="LOH41" s="112"/>
      <c r="LOI41" s="112"/>
      <c r="LOJ41" s="112"/>
      <c r="LOK41" s="112"/>
      <c r="LOL41" s="112"/>
      <c r="LOM41" s="112"/>
      <c r="LON41" s="112"/>
      <c r="LOO41" s="112"/>
      <c r="LOP41" s="112"/>
      <c r="LOQ41" s="112"/>
      <c r="LOR41" s="112"/>
      <c r="LOS41" s="112"/>
      <c r="LOT41" s="112"/>
      <c r="LOU41" s="112"/>
      <c r="LOV41" s="112"/>
      <c r="LOW41" s="112"/>
      <c r="LOX41" s="112"/>
      <c r="LOY41" s="112"/>
      <c r="LOZ41" s="112"/>
      <c r="LPA41" s="112"/>
      <c r="LPB41" s="112"/>
      <c r="LPC41" s="112"/>
      <c r="LPD41" s="112"/>
      <c r="LPE41" s="112"/>
      <c r="LPF41" s="112"/>
      <c r="LPG41" s="112"/>
      <c r="LPH41" s="112"/>
      <c r="LPI41" s="112"/>
      <c r="LPJ41" s="112"/>
      <c r="LPK41" s="112"/>
      <c r="LPL41" s="112"/>
      <c r="LPM41" s="112"/>
      <c r="LPN41" s="112"/>
      <c r="LPO41" s="112"/>
      <c r="LPP41" s="112"/>
      <c r="LPQ41" s="112"/>
      <c r="LPR41" s="112"/>
      <c r="LPS41" s="112"/>
      <c r="LPT41" s="112"/>
      <c r="LPU41" s="112"/>
      <c r="LPV41" s="112"/>
      <c r="LPW41" s="112"/>
      <c r="LPX41" s="112"/>
      <c r="LPY41" s="112"/>
      <c r="LPZ41" s="112"/>
      <c r="LQA41" s="112"/>
      <c r="LQB41" s="112"/>
      <c r="LQC41" s="112"/>
      <c r="LQD41" s="112"/>
      <c r="LQE41" s="112"/>
      <c r="LQF41" s="112"/>
      <c r="LQG41" s="112"/>
      <c r="LQH41" s="112"/>
      <c r="LQI41" s="112"/>
      <c r="LQJ41" s="112"/>
      <c r="LQK41" s="112"/>
      <c r="LQL41" s="112"/>
      <c r="LQM41" s="112"/>
      <c r="LQN41" s="112"/>
      <c r="LQO41" s="112"/>
      <c r="LQP41" s="112"/>
      <c r="LQQ41" s="112"/>
      <c r="LQR41" s="112"/>
      <c r="LQS41" s="112"/>
      <c r="LQT41" s="112"/>
      <c r="LQU41" s="112"/>
      <c r="LQV41" s="112"/>
      <c r="LQW41" s="112"/>
      <c r="LQX41" s="112"/>
      <c r="LQY41" s="112"/>
      <c r="LQZ41" s="112"/>
      <c r="LRA41" s="112"/>
      <c r="LRB41" s="112"/>
      <c r="LRC41" s="112"/>
      <c r="LRD41" s="112"/>
      <c r="LRE41" s="112"/>
      <c r="LRF41" s="112"/>
      <c r="LRG41" s="112"/>
      <c r="LRH41" s="112"/>
      <c r="LRI41" s="112"/>
      <c r="LRJ41" s="112"/>
      <c r="LRK41" s="112"/>
      <c r="LRL41" s="112"/>
      <c r="LRM41" s="112"/>
      <c r="LRN41" s="112"/>
      <c r="LRO41" s="112"/>
      <c r="LRP41" s="112"/>
      <c r="LRQ41" s="112"/>
      <c r="LRR41" s="112"/>
      <c r="LRS41" s="112"/>
      <c r="LRT41" s="112"/>
      <c r="LRU41" s="112"/>
      <c r="LRV41" s="112"/>
      <c r="LRW41" s="112"/>
      <c r="LRX41" s="112"/>
      <c r="LRY41" s="112"/>
      <c r="LRZ41" s="112"/>
      <c r="LSA41" s="112"/>
      <c r="LSB41" s="112"/>
      <c r="LSC41" s="112"/>
      <c r="LSD41" s="112"/>
      <c r="LSE41" s="112"/>
      <c r="LSF41" s="112"/>
      <c r="LSG41" s="112"/>
      <c r="LSH41" s="112"/>
      <c r="LSI41" s="112"/>
      <c r="LSJ41" s="112"/>
      <c r="LSK41" s="112"/>
      <c r="LSL41" s="112"/>
      <c r="LSM41" s="112"/>
      <c r="LSN41" s="112"/>
      <c r="LSO41" s="112"/>
      <c r="LSP41" s="112"/>
      <c r="LSQ41" s="112"/>
      <c r="LSR41" s="112"/>
      <c r="LSS41" s="112"/>
      <c r="LST41" s="112"/>
      <c r="LSU41" s="112"/>
      <c r="LSV41" s="112"/>
      <c r="LSW41" s="112"/>
      <c r="LSX41" s="112"/>
      <c r="LSY41" s="112"/>
      <c r="LSZ41" s="112"/>
      <c r="LTA41" s="112"/>
      <c r="LTB41" s="112"/>
      <c r="LTC41" s="112"/>
      <c r="LTD41" s="112"/>
      <c r="LTE41" s="112"/>
      <c r="LTF41" s="112"/>
      <c r="LTG41" s="112"/>
      <c r="LTH41" s="112"/>
      <c r="LTI41" s="112"/>
      <c r="LTJ41" s="112"/>
      <c r="LTK41" s="112"/>
      <c r="LTL41" s="112"/>
      <c r="LTM41" s="112"/>
      <c r="LTN41" s="112"/>
      <c r="LTO41" s="112"/>
      <c r="LTP41" s="112"/>
      <c r="LTQ41" s="112"/>
      <c r="LTR41" s="112"/>
      <c r="LTS41" s="112"/>
      <c r="LTT41" s="112"/>
      <c r="LTU41" s="112"/>
      <c r="LTV41" s="112"/>
      <c r="LTW41" s="112"/>
      <c r="LTX41" s="112"/>
      <c r="LTY41" s="112"/>
      <c r="LTZ41" s="112"/>
      <c r="LUA41" s="112"/>
      <c r="LUB41" s="112"/>
      <c r="LUC41" s="112"/>
      <c r="LUD41" s="112"/>
      <c r="LUE41" s="112"/>
      <c r="LUF41" s="112"/>
      <c r="LUG41" s="112"/>
      <c r="LUH41" s="112"/>
      <c r="LUI41" s="112"/>
      <c r="LUJ41" s="112"/>
      <c r="LUK41" s="112"/>
      <c r="LUL41" s="112"/>
      <c r="LUM41" s="112"/>
      <c r="LUN41" s="112"/>
      <c r="LUO41" s="112"/>
      <c r="LUP41" s="112"/>
      <c r="LUQ41" s="112"/>
      <c r="LUR41" s="112"/>
      <c r="LUS41" s="112"/>
      <c r="LUT41" s="112"/>
      <c r="LUU41" s="112"/>
      <c r="LUV41" s="112"/>
      <c r="LUW41" s="112"/>
      <c r="LUX41" s="112"/>
      <c r="LUY41" s="112"/>
      <c r="LUZ41" s="112"/>
      <c r="LVA41" s="112"/>
      <c r="LVB41" s="112"/>
      <c r="LVC41" s="112"/>
      <c r="LVD41" s="112"/>
      <c r="LVE41" s="112"/>
      <c r="LVF41" s="112"/>
      <c r="LVG41" s="112"/>
      <c r="LVH41" s="112"/>
      <c r="LVI41" s="112"/>
      <c r="LVJ41" s="112"/>
      <c r="LVK41" s="112"/>
      <c r="LVL41" s="112"/>
      <c r="LVM41" s="112"/>
      <c r="LVN41" s="112"/>
      <c r="LVO41" s="112"/>
      <c r="LVP41" s="112"/>
      <c r="LVQ41" s="112"/>
      <c r="LVR41" s="112"/>
      <c r="LVS41" s="112"/>
      <c r="LVT41" s="112"/>
      <c r="LVU41" s="112"/>
      <c r="LVV41" s="112"/>
      <c r="LVW41" s="112"/>
      <c r="LVX41" s="112"/>
      <c r="LVY41" s="112"/>
      <c r="LVZ41" s="112"/>
      <c r="LWA41" s="112"/>
      <c r="LWB41" s="112"/>
      <c r="LWC41" s="112"/>
      <c r="LWD41" s="112"/>
      <c r="LWE41" s="112"/>
      <c r="LWF41" s="112"/>
      <c r="LWG41" s="112"/>
      <c r="LWH41" s="112"/>
      <c r="LWI41" s="112"/>
      <c r="LWJ41" s="112"/>
      <c r="LWK41" s="112"/>
      <c r="LWL41" s="112"/>
      <c r="LWM41" s="112"/>
      <c r="LWN41" s="112"/>
      <c r="LWO41" s="112"/>
      <c r="LWP41" s="112"/>
      <c r="LWQ41" s="112"/>
      <c r="LWR41" s="112"/>
      <c r="LWS41" s="112"/>
      <c r="LWT41" s="112"/>
      <c r="LWU41" s="112"/>
      <c r="LWV41" s="112"/>
      <c r="LWW41" s="112"/>
      <c r="LWX41" s="112"/>
      <c r="LWY41" s="112"/>
      <c r="LWZ41" s="112"/>
      <c r="LXA41" s="112"/>
      <c r="LXB41" s="112"/>
      <c r="LXC41" s="112"/>
      <c r="LXD41" s="112"/>
      <c r="LXE41" s="112"/>
      <c r="LXF41" s="112"/>
      <c r="LXG41" s="112"/>
      <c r="LXH41" s="112"/>
      <c r="LXI41" s="112"/>
      <c r="LXJ41" s="112"/>
      <c r="LXK41" s="112"/>
      <c r="LXL41" s="112"/>
      <c r="LXM41" s="112"/>
      <c r="LXN41" s="112"/>
      <c r="LXO41" s="112"/>
      <c r="LXP41" s="112"/>
      <c r="LXQ41" s="112"/>
      <c r="LXR41" s="112"/>
      <c r="LXS41" s="112"/>
      <c r="LXT41" s="112"/>
      <c r="LXU41" s="112"/>
      <c r="LXV41" s="112"/>
      <c r="LXW41" s="112"/>
      <c r="LXX41" s="112"/>
      <c r="LXY41" s="112"/>
      <c r="LXZ41" s="112"/>
      <c r="LYA41" s="112"/>
      <c r="LYB41" s="112"/>
      <c r="LYC41" s="112"/>
      <c r="LYD41" s="112"/>
      <c r="LYE41" s="112"/>
      <c r="LYF41" s="112"/>
      <c r="LYG41" s="112"/>
      <c r="LYH41" s="112"/>
      <c r="LYI41" s="112"/>
      <c r="LYJ41" s="112"/>
      <c r="LYK41" s="112"/>
      <c r="LYL41" s="112"/>
      <c r="LYM41" s="112"/>
      <c r="LYN41" s="112"/>
      <c r="LYO41" s="112"/>
      <c r="LYP41" s="112"/>
      <c r="LYQ41" s="112"/>
      <c r="LYR41" s="112"/>
      <c r="LYS41" s="112"/>
      <c r="LYT41" s="112"/>
      <c r="LYU41" s="112"/>
      <c r="LYV41" s="112"/>
      <c r="LYW41" s="112"/>
      <c r="LYX41" s="112"/>
      <c r="LYY41" s="112"/>
      <c r="LYZ41" s="112"/>
      <c r="LZA41" s="112"/>
      <c r="LZB41" s="112"/>
      <c r="LZC41" s="112"/>
      <c r="LZD41" s="112"/>
      <c r="LZE41" s="112"/>
      <c r="LZF41" s="112"/>
      <c r="LZG41" s="112"/>
      <c r="LZH41" s="112"/>
      <c r="LZI41" s="112"/>
      <c r="LZJ41" s="112"/>
      <c r="LZK41" s="112"/>
      <c r="LZL41" s="112"/>
      <c r="LZM41" s="112"/>
      <c r="LZN41" s="112"/>
      <c r="LZO41" s="112"/>
      <c r="LZP41" s="112"/>
      <c r="LZQ41" s="112"/>
      <c r="LZR41" s="112"/>
      <c r="LZS41" s="112"/>
      <c r="LZT41" s="112"/>
      <c r="LZU41" s="112"/>
      <c r="LZV41" s="112"/>
      <c r="LZW41" s="112"/>
      <c r="LZX41" s="112"/>
      <c r="LZY41" s="112"/>
      <c r="LZZ41" s="112"/>
      <c r="MAA41" s="112"/>
      <c r="MAB41" s="112"/>
      <c r="MAC41" s="112"/>
      <c r="MAD41" s="112"/>
      <c r="MAE41" s="112"/>
      <c r="MAF41" s="112"/>
      <c r="MAG41" s="112"/>
      <c r="MAH41" s="112"/>
      <c r="MAI41" s="112"/>
      <c r="MAJ41" s="112"/>
      <c r="MAK41" s="112"/>
      <c r="MAL41" s="112"/>
      <c r="MAM41" s="112"/>
      <c r="MAN41" s="112"/>
      <c r="MAO41" s="112"/>
      <c r="MAP41" s="112"/>
      <c r="MAQ41" s="112"/>
      <c r="MAR41" s="112"/>
      <c r="MAS41" s="112"/>
      <c r="MAT41" s="112"/>
      <c r="MAU41" s="112"/>
      <c r="MAV41" s="112"/>
      <c r="MAW41" s="112"/>
      <c r="MAX41" s="112"/>
      <c r="MAY41" s="112"/>
      <c r="MAZ41" s="112"/>
      <c r="MBA41" s="112"/>
      <c r="MBB41" s="112"/>
      <c r="MBC41" s="112"/>
      <c r="MBD41" s="112"/>
      <c r="MBE41" s="112"/>
      <c r="MBF41" s="112"/>
      <c r="MBG41" s="112"/>
      <c r="MBH41" s="112"/>
      <c r="MBI41" s="112"/>
      <c r="MBJ41" s="112"/>
      <c r="MBK41" s="112"/>
      <c r="MBL41" s="112"/>
      <c r="MBM41" s="112"/>
      <c r="MBN41" s="112"/>
      <c r="MBO41" s="112"/>
      <c r="MBP41" s="112"/>
      <c r="MBQ41" s="112"/>
      <c r="MBR41" s="112"/>
      <c r="MBS41" s="112"/>
      <c r="MBT41" s="112"/>
      <c r="MBU41" s="112"/>
      <c r="MBV41" s="112"/>
      <c r="MBW41" s="112"/>
      <c r="MBX41" s="112"/>
      <c r="MBY41" s="112"/>
      <c r="MBZ41" s="112"/>
      <c r="MCA41" s="112"/>
      <c r="MCB41" s="112"/>
      <c r="MCC41" s="112"/>
      <c r="MCD41" s="112"/>
      <c r="MCE41" s="112"/>
      <c r="MCF41" s="112"/>
      <c r="MCG41" s="112"/>
      <c r="MCH41" s="112"/>
      <c r="MCI41" s="112"/>
      <c r="MCJ41" s="112"/>
      <c r="MCK41" s="112"/>
      <c r="MCL41" s="112"/>
      <c r="MCM41" s="112"/>
      <c r="MCN41" s="112"/>
      <c r="MCO41" s="112"/>
      <c r="MCP41" s="112"/>
      <c r="MCQ41" s="112"/>
      <c r="MCR41" s="112"/>
      <c r="MCS41" s="112"/>
      <c r="MCT41" s="112"/>
      <c r="MCU41" s="112"/>
      <c r="MCV41" s="112"/>
      <c r="MCW41" s="112"/>
      <c r="MCX41" s="112"/>
      <c r="MCY41" s="112"/>
      <c r="MCZ41" s="112"/>
      <c r="MDA41" s="112"/>
      <c r="MDB41" s="112"/>
      <c r="MDC41" s="112"/>
      <c r="MDD41" s="112"/>
      <c r="MDE41" s="112"/>
      <c r="MDF41" s="112"/>
      <c r="MDG41" s="112"/>
      <c r="MDH41" s="112"/>
      <c r="MDI41" s="112"/>
      <c r="MDJ41" s="112"/>
      <c r="MDK41" s="112"/>
      <c r="MDL41" s="112"/>
      <c r="MDM41" s="112"/>
      <c r="MDN41" s="112"/>
      <c r="MDO41" s="112"/>
      <c r="MDP41" s="112"/>
      <c r="MDQ41" s="112"/>
      <c r="MDR41" s="112"/>
      <c r="MDS41" s="112"/>
      <c r="MDT41" s="112"/>
      <c r="MDU41" s="112"/>
      <c r="MDV41" s="112"/>
      <c r="MDW41" s="112"/>
      <c r="MDX41" s="112"/>
      <c r="MDY41" s="112"/>
      <c r="MDZ41" s="112"/>
      <c r="MEA41" s="112"/>
      <c r="MEB41" s="112"/>
      <c r="MEC41" s="112"/>
      <c r="MED41" s="112"/>
      <c r="MEE41" s="112"/>
      <c r="MEF41" s="112"/>
      <c r="MEG41" s="112"/>
      <c r="MEH41" s="112"/>
      <c r="MEI41" s="112"/>
      <c r="MEJ41" s="112"/>
      <c r="MEK41" s="112"/>
      <c r="MEL41" s="112"/>
      <c r="MEM41" s="112"/>
      <c r="MEN41" s="112"/>
      <c r="MEO41" s="112"/>
      <c r="MEP41" s="112"/>
      <c r="MEQ41" s="112"/>
      <c r="MER41" s="112"/>
      <c r="MES41" s="112"/>
      <c r="MET41" s="112"/>
      <c r="MEU41" s="112"/>
      <c r="MEV41" s="112"/>
      <c r="MEW41" s="112"/>
      <c r="MEX41" s="112"/>
      <c r="MEY41" s="112"/>
      <c r="MEZ41" s="112"/>
      <c r="MFA41" s="112"/>
      <c r="MFB41" s="112"/>
      <c r="MFC41" s="112"/>
      <c r="MFD41" s="112"/>
      <c r="MFE41" s="112"/>
      <c r="MFF41" s="112"/>
      <c r="MFG41" s="112"/>
      <c r="MFH41" s="112"/>
      <c r="MFI41" s="112"/>
      <c r="MFJ41" s="112"/>
      <c r="MFK41" s="112"/>
      <c r="MFL41" s="112"/>
      <c r="MFM41" s="112"/>
      <c r="MFN41" s="112"/>
      <c r="MFO41" s="112"/>
      <c r="MFP41" s="112"/>
      <c r="MFQ41" s="112"/>
      <c r="MFR41" s="112"/>
      <c r="MFS41" s="112"/>
      <c r="MFT41" s="112"/>
      <c r="MFU41" s="112"/>
      <c r="MFV41" s="112"/>
      <c r="MFW41" s="112"/>
      <c r="MFX41" s="112"/>
      <c r="MFY41" s="112"/>
      <c r="MFZ41" s="112"/>
      <c r="MGA41" s="112"/>
      <c r="MGB41" s="112"/>
      <c r="MGC41" s="112"/>
      <c r="MGD41" s="112"/>
      <c r="MGE41" s="112"/>
      <c r="MGF41" s="112"/>
      <c r="MGG41" s="112"/>
      <c r="MGH41" s="112"/>
      <c r="MGI41" s="112"/>
      <c r="MGJ41" s="112"/>
      <c r="MGK41" s="112"/>
      <c r="MGL41" s="112"/>
      <c r="MGM41" s="112"/>
      <c r="MGN41" s="112"/>
      <c r="MGO41" s="112"/>
      <c r="MGP41" s="112"/>
      <c r="MGQ41" s="112"/>
      <c r="MGR41" s="112"/>
      <c r="MGS41" s="112"/>
      <c r="MGT41" s="112"/>
      <c r="MGU41" s="112"/>
      <c r="MGV41" s="112"/>
      <c r="MGW41" s="112"/>
      <c r="MGX41" s="112"/>
      <c r="MGY41" s="112"/>
      <c r="MGZ41" s="112"/>
      <c r="MHA41" s="112"/>
      <c r="MHB41" s="112"/>
      <c r="MHC41" s="112"/>
      <c r="MHD41" s="112"/>
      <c r="MHE41" s="112"/>
      <c r="MHF41" s="112"/>
      <c r="MHG41" s="112"/>
      <c r="MHH41" s="112"/>
      <c r="MHI41" s="112"/>
      <c r="MHJ41" s="112"/>
      <c r="MHK41" s="112"/>
      <c r="MHL41" s="112"/>
      <c r="MHM41" s="112"/>
      <c r="MHN41" s="112"/>
      <c r="MHO41" s="112"/>
      <c r="MHP41" s="112"/>
      <c r="MHQ41" s="112"/>
      <c r="MHR41" s="112"/>
      <c r="MHS41" s="112"/>
      <c r="MHT41" s="112"/>
      <c r="MHU41" s="112"/>
      <c r="MHV41" s="112"/>
      <c r="MHW41" s="112"/>
      <c r="MHX41" s="112"/>
      <c r="MHY41" s="112"/>
      <c r="MHZ41" s="112"/>
      <c r="MIA41" s="112"/>
      <c r="MIB41" s="112"/>
      <c r="MIC41" s="112"/>
      <c r="MID41" s="112"/>
      <c r="MIE41" s="112"/>
      <c r="MIF41" s="112"/>
      <c r="MIG41" s="112"/>
      <c r="MIH41" s="112"/>
      <c r="MII41" s="112"/>
      <c r="MIJ41" s="112"/>
      <c r="MIK41" s="112"/>
      <c r="MIL41" s="112"/>
      <c r="MIM41" s="112"/>
      <c r="MIN41" s="112"/>
      <c r="MIO41" s="112"/>
      <c r="MIP41" s="112"/>
      <c r="MIQ41" s="112"/>
      <c r="MIR41" s="112"/>
      <c r="MIS41" s="112"/>
      <c r="MIT41" s="112"/>
      <c r="MIU41" s="112"/>
      <c r="MIV41" s="112"/>
      <c r="MIW41" s="112"/>
      <c r="MIX41" s="112"/>
      <c r="MIY41" s="112"/>
      <c r="MIZ41" s="112"/>
      <c r="MJA41" s="112"/>
      <c r="MJB41" s="112"/>
      <c r="MJC41" s="112"/>
      <c r="MJD41" s="112"/>
      <c r="MJE41" s="112"/>
      <c r="MJF41" s="112"/>
      <c r="MJG41" s="112"/>
      <c r="MJH41" s="112"/>
      <c r="MJI41" s="112"/>
      <c r="MJJ41" s="112"/>
      <c r="MJK41" s="112"/>
      <c r="MJL41" s="112"/>
      <c r="MJM41" s="112"/>
      <c r="MJN41" s="112"/>
      <c r="MJO41" s="112"/>
      <c r="MJP41" s="112"/>
      <c r="MJQ41" s="112"/>
      <c r="MJR41" s="112"/>
      <c r="MJS41" s="112"/>
      <c r="MJT41" s="112"/>
      <c r="MJU41" s="112"/>
      <c r="MJV41" s="112"/>
      <c r="MJW41" s="112"/>
      <c r="MJX41" s="112"/>
      <c r="MJY41" s="112"/>
      <c r="MJZ41" s="112"/>
      <c r="MKA41" s="112"/>
      <c r="MKB41" s="112"/>
      <c r="MKC41" s="112"/>
      <c r="MKD41" s="112"/>
      <c r="MKE41" s="112"/>
      <c r="MKF41" s="112"/>
      <c r="MKG41" s="112"/>
      <c r="MKH41" s="112"/>
      <c r="MKI41" s="112"/>
      <c r="MKJ41" s="112"/>
      <c r="MKK41" s="112"/>
      <c r="MKL41" s="112"/>
      <c r="MKM41" s="112"/>
      <c r="MKN41" s="112"/>
      <c r="MKO41" s="112"/>
      <c r="MKP41" s="112"/>
      <c r="MKQ41" s="112"/>
      <c r="MKR41" s="112"/>
      <c r="MKS41" s="112"/>
      <c r="MKT41" s="112"/>
      <c r="MKU41" s="112"/>
      <c r="MKV41" s="112"/>
      <c r="MKW41" s="112"/>
      <c r="MKX41" s="112"/>
      <c r="MKY41" s="112"/>
      <c r="MKZ41" s="112"/>
      <c r="MLA41" s="112"/>
      <c r="MLB41" s="112"/>
      <c r="MLC41" s="112"/>
      <c r="MLD41" s="112"/>
      <c r="MLE41" s="112"/>
      <c r="MLF41" s="112"/>
      <c r="MLG41" s="112"/>
      <c r="MLH41" s="112"/>
      <c r="MLI41" s="112"/>
      <c r="MLJ41" s="112"/>
      <c r="MLK41" s="112"/>
      <c r="MLL41" s="112"/>
      <c r="MLM41" s="112"/>
      <c r="MLN41" s="112"/>
      <c r="MLO41" s="112"/>
      <c r="MLP41" s="112"/>
      <c r="MLQ41" s="112"/>
      <c r="MLR41" s="112"/>
      <c r="MLS41" s="112"/>
      <c r="MLT41" s="112"/>
      <c r="MLU41" s="112"/>
      <c r="MLV41" s="112"/>
      <c r="MLW41" s="112"/>
      <c r="MLX41" s="112"/>
      <c r="MLY41" s="112"/>
      <c r="MLZ41" s="112"/>
      <c r="MMA41" s="112"/>
      <c r="MMB41" s="112"/>
      <c r="MMC41" s="112"/>
      <c r="MMD41" s="112"/>
      <c r="MME41" s="112"/>
      <c r="MMF41" s="112"/>
      <c r="MMG41" s="112"/>
      <c r="MMH41" s="112"/>
      <c r="MMI41" s="112"/>
      <c r="MMJ41" s="112"/>
      <c r="MMK41" s="112"/>
      <c r="MML41" s="112"/>
      <c r="MMM41" s="112"/>
      <c r="MMN41" s="112"/>
      <c r="MMO41" s="112"/>
      <c r="MMP41" s="112"/>
      <c r="MMQ41" s="112"/>
      <c r="MMR41" s="112"/>
      <c r="MMS41" s="112"/>
      <c r="MMT41" s="112"/>
      <c r="MMU41" s="112"/>
      <c r="MMV41" s="112"/>
      <c r="MMW41" s="112"/>
      <c r="MMX41" s="112"/>
      <c r="MMY41" s="112"/>
      <c r="MMZ41" s="112"/>
      <c r="MNA41" s="112"/>
      <c r="MNB41" s="112"/>
      <c r="MNC41" s="112"/>
      <c r="MND41" s="112"/>
      <c r="MNE41" s="112"/>
      <c r="MNF41" s="112"/>
      <c r="MNG41" s="112"/>
      <c r="MNH41" s="112"/>
      <c r="MNI41" s="112"/>
      <c r="MNJ41" s="112"/>
      <c r="MNK41" s="112"/>
      <c r="MNL41" s="112"/>
      <c r="MNM41" s="112"/>
      <c r="MNN41" s="112"/>
      <c r="MNO41" s="112"/>
      <c r="MNP41" s="112"/>
      <c r="MNQ41" s="112"/>
      <c r="MNR41" s="112"/>
      <c r="MNS41" s="112"/>
      <c r="MNT41" s="112"/>
      <c r="MNU41" s="112"/>
      <c r="MNV41" s="112"/>
      <c r="MNW41" s="112"/>
      <c r="MNX41" s="112"/>
      <c r="MNY41" s="112"/>
      <c r="MNZ41" s="112"/>
      <c r="MOA41" s="112"/>
      <c r="MOB41" s="112"/>
      <c r="MOC41" s="112"/>
      <c r="MOD41" s="112"/>
      <c r="MOE41" s="112"/>
      <c r="MOF41" s="112"/>
      <c r="MOG41" s="112"/>
      <c r="MOH41" s="112"/>
      <c r="MOI41" s="112"/>
      <c r="MOJ41" s="112"/>
      <c r="MOK41" s="112"/>
      <c r="MOL41" s="112"/>
      <c r="MOM41" s="112"/>
      <c r="MON41" s="112"/>
      <c r="MOO41" s="112"/>
      <c r="MOP41" s="112"/>
      <c r="MOQ41" s="112"/>
      <c r="MOR41" s="112"/>
      <c r="MOS41" s="112"/>
      <c r="MOT41" s="112"/>
      <c r="MOU41" s="112"/>
      <c r="MOV41" s="112"/>
      <c r="MOW41" s="112"/>
      <c r="MOX41" s="112"/>
      <c r="MOY41" s="112"/>
      <c r="MOZ41" s="112"/>
      <c r="MPA41" s="112"/>
      <c r="MPB41" s="112"/>
      <c r="MPC41" s="112"/>
      <c r="MPD41" s="112"/>
      <c r="MPE41" s="112"/>
      <c r="MPF41" s="112"/>
      <c r="MPG41" s="112"/>
      <c r="MPH41" s="112"/>
      <c r="MPI41" s="112"/>
      <c r="MPJ41" s="112"/>
      <c r="MPK41" s="112"/>
      <c r="MPL41" s="112"/>
      <c r="MPM41" s="112"/>
      <c r="MPN41" s="112"/>
      <c r="MPO41" s="112"/>
      <c r="MPP41" s="112"/>
      <c r="MPQ41" s="112"/>
      <c r="MPR41" s="112"/>
      <c r="MPS41" s="112"/>
      <c r="MPT41" s="112"/>
      <c r="MPU41" s="112"/>
      <c r="MPV41" s="112"/>
      <c r="MPW41" s="112"/>
      <c r="MPX41" s="112"/>
      <c r="MPY41" s="112"/>
      <c r="MPZ41" s="112"/>
      <c r="MQA41" s="112"/>
      <c r="MQB41" s="112"/>
      <c r="MQC41" s="112"/>
      <c r="MQD41" s="112"/>
      <c r="MQE41" s="112"/>
      <c r="MQF41" s="112"/>
      <c r="MQG41" s="112"/>
      <c r="MQH41" s="112"/>
      <c r="MQI41" s="112"/>
      <c r="MQJ41" s="112"/>
      <c r="MQK41" s="112"/>
      <c r="MQL41" s="112"/>
      <c r="MQM41" s="112"/>
      <c r="MQN41" s="112"/>
      <c r="MQO41" s="112"/>
      <c r="MQP41" s="112"/>
      <c r="MQQ41" s="112"/>
      <c r="MQR41" s="112"/>
      <c r="MQS41" s="112"/>
      <c r="MQT41" s="112"/>
      <c r="MQU41" s="112"/>
      <c r="MQV41" s="112"/>
      <c r="MQW41" s="112"/>
      <c r="MQX41" s="112"/>
      <c r="MQY41" s="112"/>
      <c r="MQZ41" s="112"/>
      <c r="MRA41" s="112"/>
      <c r="MRB41" s="112"/>
      <c r="MRC41" s="112"/>
      <c r="MRD41" s="112"/>
      <c r="MRE41" s="112"/>
      <c r="MRF41" s="112"/>
      <c r="MRG41" s="112"/>
      <c r="MRH41" s="112"/>
      <c r="MRI41" s="112"/>
      <c r="MRJ41" s="112"/>
      <c r="MRK41" s="112"/>
      <c r="MRL41" s="112"/>
      <c r="MRM41" s="112"/>
      <c r="MRN41" s="112"/>
      <c r="MRO41" s="112"/>
      <c r="MRP41" s="112"/>
      <c r="MRQ41" s="112"/>
      <c r="MRR41" s="112"/>
      <c r="MRS41" s="112"/>
      <c r="MRT41" s="112"/>
      <c r="MRU41" s="112"/>
      <c r="MRV41" s="112"/>
      <c r="MRW41" s="112"/>
      <c r="MRX41" s="112"/>
      <c r="MRY41" s="112"/>
      <c r="MRZ41" s="112"/>
      <c r="MSA41" s="112"/>
      <c r="MSB41" s="112"/>
      <c r="MSC41" s="112"/>
      <c r="MSD41" s="112"/>
      <c r="MSE41" s="112"/>
      <c r="MSF41" s="112"/>
      <c r="MSG41" s="112"/>
      <c r="MSH41" s="112"/>
      <c r="MSI41" s="112"/>
      <c r="MSJ41" s="112"/>
      <c r="MSK41" s="112"/>
      <c r="MSL41" s="112"/>
      <c r="MSM41" s="112"/>
      <c r="MSN41" s="112"/>
      <c r="MSO41" s="112"/>
      <c r="MSP41" s="112"/>
      <c r="MSQ41" s="112"/>
      <c r="MSR41" s="112"/>
      <c r="MSS41" s="112"/>
      <c r="MST41" s="112"/>
      <c r="MSU41" s="112"/>
      <c r="MSV41" s="112"/>
      <c r="MSW41" s="112"/>
      <c r="MSX41" s="112"/>
      <c r="MSY41" s="112"/>
      <c r="MSZ41" s="112"/>
      <c r="MTA41" s="112"/>
      <c r="MTB41" s="112"/>
      <c r="MTC41" s="112"/>
      <c r="MTD41" s="112"/>
      <c r="MTE41" s="112"/>
      <c r="MTF41" s="112"/>
      <c r="MTG41" s="112"/>
      <c r="MTH41" s="112"/>
      <c r="MTI41" s="112"/>
      <c r="MTJ41" s="112"/>
      <c r="MTK41" s="112"/>
      <c r="MTL41" s="112"/>
      <c r="MTM41" s="112"/>
      <c r="MTN41" s="112"/>
      <c r="MTO41" s="112"/>
      <c r="MTP41" s="112"/>
      <c r="MTQ41" s="112"/>
      <c r="MTR41" s="112"/>
      <c r="MTS41" s="112"/>
      <c r="MTT41" s="112"/>
      <c r="MTU41" s="112"/>
      <c r="MTV41" s="112"/>
      <c r="MTW41" s="112"/>
      <c r="MTX41" s="112"/>
      <c r="MTY41" s="112"/>
      <c r="MTZ41" s="112"/>
      <c r="MUA41" s="112"/>
      <c r="MUB41" s="112"/>
      <c r="MUC41" s="112"/>
      <c r="MUD41" s="112"/>
      <c r="MUE41" s="112"/>
      <c r="MUF41" s="112"/>
      <c r="MUG41" s="112"/>
      <c r="MUH41" s="112"/>
      <c r="MUI41" s="112"/>
      <c r="MUJ41" s="112"/>
      <c r="MUK41" s="112"/>
      <c r="MUL41" s="112"/>
      <c r="MUM41" s="112"/>
      <c r="MUN41" s="112"/>
      <c r="MUO41" s="112"/>
      <c r="MUP41" s="112"/>
      <c r="MUQ41" s="112"/>
      <c r="MUR41" s="112"/>
      <c r="MUS41" s="112"/>
      <c r="MUT41" s="112"/>
      <c r="MUU41" s="112"/>
      <c r="MUV41" s="112"/>
      <c r="MUW41" s="112"/>
      <c r="MUX41" s="112"/>
      <c r="MUY41" s="112"/>
      <c r="MUZ41" s="112"/>
      <c r="MVA41" s="112"/>
      <c r="MVB41" s="112"/>
      <c r="MVC41" s="112"/>
      <c r="MVD41" s="112"/>
      <c r="MVE41" s="112"/>
      <c r="MVF41" s="112"/>
      <c r="MVG41" s="112"/>
      <c r="MVH41" s="112"/>
      <c r="MVI41" s="112"/>
      <c r="MVJ41" s="112"/>
      <c r="MVK41" s="112"/>
      <c r="MVL41" s="112"/>
      <c r="MVM41" s="112"/>
      <c r="MVN41" s="112"/>
      <c r="MVO41" s="112"/>
      <c r="MVP41" s="112"/>
      <c r="MVQ41" s="112"/>
      <c r="MVR41" s="112"/>
      <c r="MVS41" s="112"/>
      <c r="MVT41" s="112"/>
      <c r="MVU41" s="112"/>
      <c r="MVV41" s="112"/>
      <c r="MVW41" s="112"/>
      <c r="MVX41" s="112"/>
      <c r="MVY41" s="112"/>
      <c r="MVZ41" s="112"/>
      <c r="MWA41" s="112"/>
      <c r="MWB41" s="112"/>
      <c r="MWC41" s="112"/>
      <c r="MWD41" s="112"/>
      <c r="MWE41" s="112"/>
      <c r="MWF41" s="112"/>
      <c r="MWG41" s="112"/>
      <c r="MWH41" s="112"/>
      <c r="MWI41" s="112"/>
      <c r="MWJ41" s="112"/>
      <c r="MWK41" s="112"/>
      <c r="MWL41" s="112"/>
      <c r="MWM41" s="112"/>
      <c r="MWN41" s="112"/>
      <c r="MWO41" s="112"/>
      <c r="MWP41" s="112"/>
      <c r="MWQ41" s="112"/>
      <c r="MWR41" s="112"/>
      <c r="MWS41" s="112"/>
      <c r="MWT41" s="112"/>
      <c r="MWU41" s="112"/>
      <c r="MWV41" s="112"/>
      <c r="MWW41" s="112"/>
      <c r="MWX41" s="112"/>
      <c r="MWY41" s="112"/>
      <c r="MWZ41" s="112"/>
      <c r="MXA41" s="112"/>
      <c r="MXB41" s="112"/>
      <c r="MXC41" s="112"/>
      <c r="MXD41" s="112"/>
      <c r="MXE41" s="112"/>
      <c r="MXF41" s="112"/>
      <c r="MXG41" s="112"/>
      <c r="MXH41" s="112"/>
      <c r="MXI41" s="112"/>
      <c r="MXJ41" s="112"/>
      <c r="MXK41" s="112"/>
      <c r="MXL41" s="112"/>
      <c r="MXM41" s="112"/>
      <c r="MXN41" s="112"/>
      <c r="MXO41" s="112"/>
      <c r="MXP41" s="112"/>
      <c r="MXQ41" s="112"/>
      <c r="MXR41" s="112"/>
      <c r="MXS41" s="112"/>
      <c r="MXT41" s="112"/>
      <c r="MXU41" s="112"/>
      <c r="MXV41" s="112"/>
      <c r="MXW41" s="112"/>
      <c r="MXX41" s="112"/>
      <c r="MXY41" s="112"/>
      <c r="MXZ41" s="112"/>
      <c r="MYA41" s="112"/>
      <c r="MYB41" s="112"/>
      <c r="MYC41" s="112"/>
      <c r="MYD41" s="112"/>
      <c r="MYE41" s="112"/>
      <c r="MYF41" s="112"/>
      <c r="MYG41" s="112"/>
      <c r="MYH41" s="112"/>
      <c r="MYI41" s="112"/>
      <c r="MYJ41" s="112"/>
      <c r="MYK41" s="112"/>
      <c r="MYL41" s="112"/>
      <c r="MYM41" s="112"/>
      <c r="MYN41" s="112"/>
      <c r="MYO41" s="112"/>
      <c r="MYP41" s="112"/>
      <c r="MYQ41" s="112"/>
      <c r="MYR41" s="112"/>
      <c r="MYS41" s="112"/>
      <c r="MYT41" s="112"/>
      <c r="MYU41" s="112"/>
      <c r="MYV41" s="112"/>
      <c r="MYW41" s="112"/>
      <c r="MYX41" s="112"/>
      <c r="MYY41" s="112"/>
      <c r="MYZ41" s="112"/>
      <c r="MZA41" s="112"/>
      <c r="MZB41" s="112"/>
      <c r="MZC41" s="112"/>
      <c r="MZD41" s="112"/>
      <c r="MZE41" s="112"/>
      <c r="MZF41" s="112"/>
      <c r="MZG41" s="112"/>
      <c r="MZH41" s="112"/>
      <c r="MZI41" s="112"/>
      <c r="MZJ41" s="112"/>
      <c r="MZK41" s="112"/>
      <c r="MZL41" s="112"/>
      <c r="MZM41" s="112"/>
      <c r="MZN41" s="112"/>
      <c r="MZO41" s="112"/>
      <c r="MZP41" s="112"/>
      <c r="MZQ41" s="112"/>
      <c r="MZR41" s="112"/>
      <c r="MZS41" s="112"/>
      <c r="MZT41" s="112"/>
      <c r="MZU41" s="112"/>
      <c r="MZV41" s="112"/>
      <c r="MZW41" s="112"/>
      <c r="MZX41" s="112"/>
      <c r="MZY41" s="112"/>
      <c r="MZZ41" s="112"/>
      <c r="NAA41" s="112"/>
      <c r="NAB41" s="112"/>
      <c r="NAC41" s="112"/>
      <c r="NAD41" s="112"/>
      <c r="NAE41" s="112"/>
      <c r="NAF41" s="112"/>
      <c r="NAG41" s="112"/>
      <c r="NAH41" s="112"/>
      <c r="NAI41" s="112"/>
      <c r="NAJ41" s="112"/>
      <c r="NAK41" s="112"/>
      <c r="NAL41" s="112"/>
      <c r="NAM41" s="112"/>
      <c r="NAN41" s="112"/>
      <c r="NAO41" s="112"/>
      <c r="NAP41" s="112"/>
      <c r="NAQ41" s="112"/>
      <c r="NAR41" s="112"/>
      <c r="NAS41" s="112"/>
      <c r="NAT41" s="112"/>
      <c r="NAU41" s="112"/>
      <c r="NAV41" s="112"/>
      <c r="NAW41" s="112"/>
      <c r="NAX41" s="112"/>
      <c r="NAY41" s="112"/>
      <c r="NAZ41" s="112"/>
      <c r="NBA41" s="112"/>
      <c r="NBB41" s="112"/>
      <c r="NBC41" s="112"/>
      <c r="NBD41" s="112"/>
      <c r="NBE41" s="112"/>
      <c r="NBF41" s="112"/>
      <c r="NBG41" s="112"/>
      <c r="NBH41" s="112"/>
      <c r="NBI41" s="112"/>
      <c r="NBJ41" s="112"/>
      <c r="NBK41" s="112"/>
      <c r="NBL41" s="112"/>
      <c r="NBM41" s="112"/>
      <c r="NBN41" s="112"/>
      <c r="NBO41" s="112"/>
      <c r="NBP41" s="112"/>
      <c r="NBQ41" s="112"/>
      <c r="NBR41" s="112"/>
      <c r="NBS41" s="112"/>
      <c r="NBT41" s="112"/>
      <c r="NBU41" s="112"/>
      <c r="NBV41" s="112"/>
      <c r="NBW41" s="112"/>
      <c r="NBX41" s="112"/>
      <c r="NBY41" s="112"/>
      <c r="NBZ41" s="112"/>
      <c r="NCA41" s="112"/>
      <c r="NCB41" s="112"/>
      <c r="NCC41" s="112"/>
      <c r="NCD41" s="112"/>
      <c r="NCE41" s="112"/>
      <c r="NCF41" s="112"/>
      <c r="NCG41" s="112"/>
      <c r="NCH41" s="112"/>
      <c r="NCI41" s="112"/>
      <c r="NCJ41" s="112"/>
      <c r="NCK41" s="112"/>
      <c r="NCL41" s="112"/>
      <c r="NCM41" s="112"/>
      <c r="NCN41" s="112"/>
      <c r="NCO41" s="112"/>
      <c r="NCP41" s="112"/>
      <c r="NCQ41" s="112"/>
      <c r="NCR41" s="112"/>
      <c r="NCS41" s="112"/>
      <c r="NCT41" s="112"/>
      <c r="NCU41" s="112"/>
      <c r="NCV41" s="112"/>
      <c r="NCW41" s="112"/>
      <c r="NCX41" s="112"/>
      <c r="NCY41" s="112"/>
      <c r="NCZ41" s="112"/>
      <c r="NDA41" s="112"/>
      <c r="NDB41" s="112"/>
      <c r="NDC41" s="112"/>
      <c r="NDD41" s="112"/>
      <c r="NDE41" s="112"/>
      <c r="NDF41" s="112"/>
      <c r="NDG41" s="112"/>
      <c r="NDH41" s="112"/>
      <c r="NDI41" s="112"/>
      <c r="NDJ41" s="112"/>
      <c r="NDK41" s="112"/>
      <c r="NDL41" s="112"/>
      <c r="NDM41" s="112"/>
      <c r="NDN41" s="112"/>
      <c r="NDO41" s="112"/>
      <c r="NDP41" s="112"/>
      <c r="NDQ41" s="112"/>
      <c r="NDR41" s="112"/>
      <c r="NDS41" s="112"/>
      <c r="NDT41" s="112"/>
      <c r="NDU41" s="112"/>
      <c r="NDV41" s="112"/>
      <c r="NDW41" s="112"/>
      <c r="NDX41" s="112"/>
      <c r="NDY41" s="112"/>
      <c r="NDZ41" s="112"/>
      <c r="NEA41" s="112"/>
      <c r="NEB41" s="112"/>
      <c r="NEC41" s="112"/>
      <c r="NED41" s="112"/>
      <c r="NEE41" s="112"/>
      <c r="NEF41" s="112"/>
      <c r="NEG41" s="112"/>
      <c r="NEH41" s="112"/>
      <c r="NEI41" s="112"/>
      <c r="NEJ41" s="112"/>
      <c r="NEK41" s="112"/>
      <c r="NEL41" s="112"/>
      <c r="NEM41" s="112"/>
      <c r="NEN41" s="112"/>
      <c r="NEO41" s="112"/>
      <c r="NEP41" s="112"/>
      <c r="NEQ41" s="112"/>
      <c r="NER41" s="112"/>
      <c r="NES41" s="112"/>
      <c r="NET41" s="112"/>
      <c r="NEU41" s="112"/>
      <c r="NEV41" s="112"/>
      <c r="NEW41" s="112"/>
      <c r="NEX41" s="112"/>
      <c r="NEY41" s="112"/>
      <c r="NEZ41" s="112"/>
      <c r="NFA41" s="112"/>
      <c r="NFB41" s="112"/>
      <c r="NFC41" s="112"/>
      <c r="NFD41" s="112"/>
      <c r="NFE41" s="112"/>
      <c r="NFF41" s="112"/>
      <c r="NFG41" s="112"/>
      <c r="NFH41" s="112"/>
      <c r="NFI41" s="112"/>
      <c r="NFJ41" s="112"/>
      <c r="NFK41" s="112"/>
      <c r="NFL41" s="112"/>
      <c r="NFM41" s="112"/>
      <c r="NFN41" s="112"/>
      <c r="NFO41" s="112"/>
      <c r="NFP41" s="112"/>
      <c r="NFQ41" s="112"/>
      <c r="NFR41" s="112"/>
      <c r="NFS41" s="112"/>
      <c r="NFT41" s="112"/>
      <c r="NFU41" s="112"/>
      <c r="NFV41" s="112"/>
      <c r="NFW41" s="112"/>
      <c r="NFX41" s="112"/>
      <c r="NFY41" s="112"/>
      <c r="NFZ41" s="112"/>
      <c r="NGA41" s="112"/>
      <c r="NGB41" s="112"/>
      <c r="NGC41" s="112"/>
      <c r="NGD41" s="112"/>
      <c r="NGE41" s="112"/>
      <c r="NGF41" s="112"/>
      <c r="NGG41" s="112"/>
      <c r="NGH41" s="112"/>
      <c r="NGI41" s="112"/>
      <c r="NGJ41" s="112"/>
      <c r="NGK41" s="112"/>
      <c r="NGL41" s="112"/>
      <c r="NGM41" s="112"/>
      <c r="NGN41" s="112"/>
      <c r="NGO41" s="112"/>
      <c r="NGP41" s="112"/>
      <c r="NGQ41" s="112"/>
      <c r="NGR41" s="112"/>
      <c r="NGS41" s="112"/>
      <c r="NGT41" s="112"/>
      <c r="NGU41" s="112"/>
      <c r="NGV41" s="112"/>
      <c r="NGW41" s="112"/>
      <c r="NGX41" s="112"/>
      <c r="NGY41" s="112"/>
      <c r="NGZ41" s="112"/>
      <c r="NHA41" s="112"/>
      <c r="NHB41" s="112"/>
      <c r="NHC41" s="112"/>
      <c r="NHD41" s="112"/>
      <c r="NHE41" s="112"/>
      <c r="NHF41" s="112"/>
      <c r="NHG41" s="112"/>
      <c r="NHH41" s="112"/>
      <c r="NHI41" s="112"/>
      <c r="NHJ41" s="112"/>
      <c r="NHK41" s="112"/>
      <c r="NHL41" s="112"/>
      <c r="NHM41" s="112"/>
      <c r="NHN41" s="112"/>
      <c r="NHO41" s="112"/>
      <c r="NHP41" s="112"/>
      <c r="NHQ41" s="112"/>
      <c r="NHR41" s="112"/>
      <c r="NHS41" s="112"/>
      <c r="NHT41" s="112"/>
      <c r="NHU41" s="112"/>
      <c r="NHV41" s="112"/>
      <c r="NHW41" s="112"/>
      <c r="NHX41" s="112"/>
      <c r="NHY41" s="112"/>
      <c r="NHZ41" s="112"/>
      <c r="NIA41" s="112"/>
      <c r="NIB41" s="112"/>
      <c r="NIC41" s="112"/>
      <c r="NID41" s="112"/>
      <c r="NIE41" s="112"/>
      <c r="NIF41" s="112"/>
      <c r="NIG41" s="112"/>
      <c r="NIH41" s="112"/>
      <c r="NII41" s="112"/>
      <c r="NIJ41" s="112"/>
      <c r="NIK41" s="112"/>
      <c r="NIL41" s="112"/>
      <c r="NIM41" s="112"/>
      <c r="NIN41" s="112"/>
      <c r="NIO41" s="112"/>
      <c r="NIP41" s="112"/>
      <c r="NIQ41" s="112"/>
      <c r="NIR41" s="112"/>
      <c r="NIS41" s="112"/>
      <c r="NIT41" s="112"/>
      <c r="NIU41" s="112"/>
      <c r="NIV41" s="112"/>
      <c r="NIW41" s="112"/>
      <c r="NIX41" s="112"/>
      <c r="NIY41" s="112"/>
      <c r="NIZ41" s="112"/>
      <c r="NJA41" s="112"/>
      <c r="NJB41" s="112"/>
      <c r="NJC41" s="112"/>
      <c r="NJD41" s="112"/>
      <c r="NJE41" s="112"/>
      <c r="NJF41" s="112"/>
      <c r="NJG41" s="112"/>
      <c r="NJH41" s="112"/>
      <c r="NJI41" s="112"/>
      <c r="NJJ41" s="112"/>
      <c r="NJK41" s="112"/>
      <c r="NJL41" s="112"/>
      <c r="NJM41" s="112"/>
      <c r="NJN41" s="112"/>
      <c r="NJO41" s="112"/>
      <c r="NJP41" s="112"/>
      <c r="NJQ41" s="112"/>
      <c r="NJR41" s="112"/>
      <c r="NJS41" s="112"/>
      <c r="NJT41" s="112"/>
      <c r="NJU41" s="112"/>
      <c r="NJV41" s="112"/>
      <c r="NJW41" s="112"/>
      <c r="NJX41" s="112"/>
      <c r="NJY41" s="112"/>
      <c r="NJZ41" s="112"/>
      <c r="NKA41" s="112"/>
      <c r="NKB41" s="112"/>
      <c r="NKC41" s="112"/>
      <c r="NKD41" s="112"/>
      <c r="NKE41" s="112"/>
      <c r="NKF41" s="112"/>
      <c r="NKG41" s="112"/>
      <c r="NKH41" s="112"/>
      <c r="NKI41" s="112"/>
      <c r="NKJ41" s="112"/>
      <c r="NKK41" s="112"/>
      <c r="NKL41" s="112"/>
      <c r="NKM41" s="112"/>
      <c r="NKN41" s="112"/>
      <c r="NKO41" s="112"/>
      <c r="NKP41" s="112"/>
      <c r="NKQ41" s="112"/>
      <c r="NKR41" s="112"/>
      <c r="NKS41" s="112"/>
      <c r="NKT41" s="112"/>
      <c r="NKU41" s="112"/>
      <c r="NKV41" s="112"/>
      <c r="NKW41" s="112"/>
      <c r="NKX41" s="112"/>
      <c r="NKY41" s="112"/>
      <c r="NKZ41" s="112"/>
      <c r="NLA41" s="112"/>
      <c r="NLB41" s="112"/>
      <c r="NLC41" s="112"/>
      <c r="NLD41" s="112"/>
      <c r="NLE41" s="112"/>
      <c r="NLF41" s="112"/>
      <c r="NLG41" s="112"/>
      <c r="NLH41" s="112"/>
      <c r="NLI41" s="112"/>
      <c r="NLJ41" s="112"/>
      <c r="NLK41" s="112"/>
      <c r="NLL41" s="112"/>
      <c r="NLM41" s="112"/>
      <c r="NLN41" s="112"/>
      <c r="NLO41" s="112"/>
      <c r="NLP41" s="112"/>
      <c r="NLQ41" s="112"/>
      <c r="NLR41" s="112"/>
      <c r="NLS41" s="112"/>
      <c r="NLT41" s="112"/>
      <c r="NLU41" s="112"/>
      <c r="NLV41" s="112"/>
      <c r="NLW41" s="112"/>
      <c r="NLX41" s="112"/>
      <c r="NLY41" s="112"/>
      <c r="NLZ41" s="112"/>
      <c r="NMA41" s="112"/>
      <c r="NMB41" s="112"/>
      <c r="NMC41" s="112"/>
      <c r="NMD41" s="112"/>
      <c r="NME41" s="112"/>
      <c r="NMF41" s="112"/>
      <c r="NMG41" s="112"/>
      <c r="NMH41" s="112"/>
      <c r="NMI41" s="112"/>
      <c r="NMJ41" s="112"/>
      <c r="NMK41" s="112"/>
      <c r="NML41" s="112"/>
      <c r="NMM41" s="112"/>
      <c r="NMN41" s="112"/>
      <c r="NMO41" s="112"/>
      <c r="NMP41" s="112"/>
      <c r="NMQ41" s="112"/>
      <c r="NMR41" s="112"/>
      <c r="NMS41" s="112"/>
      <c r="NMT41" s="112"/>
      <c r="NMU41" s="112"/>
      <c r="NMV41" s="112"/>
      <c r="NMW41" s="112"/>
      <c r="NMX41" s="112"/>
      <c r="NMY41" s="112"/>
      <c r="NMZ41" s="112"/>
      <c r="NNA41" s="112"/>
      <c r="NNB41" s="112"/>
      <c r="NNC41" s="112"/>
      <c r="NND41" s="112"/>
      <c r="NNE41" s="112"/>
      <c r="NNF41" s="112"/>
      <c r="NNG41" s="112"/>
      <c r="NNH41" s="112"/>
      <c r="NNI41" s="112"/>
      <c r="NNJ41" s="112"/>
      <c r="NNK41" s="112"/>
      <c r="NNL41" s="112"/>
      <c r="NNM41" s="112"/>
      <c r="NNN41" s="112"/>
      <c r="NNO41" s="112"/>
      <c r="NNP41" s="112"/>
      <c r="NNQ41" s="112"/>
      <c r="NNR41" s="112"/>
      <c r="NNS41" s="112"/>
      <c r="NNT41" s="112"/>
      <c r="NNU41" s="112"/>
      <c r="NNV41" s="112"/>
      <c r="NNW41" s="112"/>
      <c r="NNX41" s="112"/>
      <c r="NNY41" s="112"/>
      <c r="NNZ41" s="112"/>
      <c r="NOA41" s="112"/>
      <c r="NOB41" s="112"/>
      <c r="NOC41" s="112"/>
      <c r="NOD41" s="112"/>
      <c r="NOE41" s="112"/>
      <c r="NOF41" s="112"/>
      <c r="NOG41" s="112"/>
      <c r="NOH41" s="112"/>
      <c r="NOI41" s="112"/>
      <c r="NOJ41" s="112"/>
      <c r="NOK41" s="112"/>
      <c r="NOL41" s="112"/>
      <c r="NOM41" s="112"/>
      <c r="NON41" s="112"/>
      <c r="NOO41" s="112"/>
      <c r="NOP41" s="112"/>
      <c r="NOQ41" s="112"/>
      <c r="NOR41" s="112"/>
      <c r="NOS41" s="112"/>
      <c r="NOT41" s="112"/>
      <c r="NOU41" s="112"/>
      <c r="NOV41" s="112"/>
      <c r="NOW41" s="112"/>
      <c r="NOX41" s="112"/>
      <c r="NOY41" s="112"/>
      <c r="NOZ41" s="112"/>
      <c r="NPA41" s="112"/>
      <c r="NPB41" s="112"/>
      <c r="NPC41" s="112"/>
      <c r="NPD41" s="112"/>
      <c r="NPE41" s="112"/>
      <c r="NPF41" s="112"/>
      <c r="NPG41" s="112"/>
      <c r="NPH41" s="112"/>
      <c r="NPI41" s="112"/>
      <c r="NPJ41" s="112"/>
      <c r="NPK41" s="112"/>
      <c r="NPL41" s="112"/>
      <c r="NPM41" s="112"/>
      <c r="NPN41" s="112"/>
      <c r="NPO41" s="112"/>
      <c r="NPP41" s="112"/>
      <c r="NPQ41" s="112"/>
      <c r="NPR41" s="112"/>
      <c r="NPS41" s="112"/>
      <c r="NPT41" s="112"/>
      <c r="NPU41" s="112"/>
      <c r="NPV41" s="112"/>
      <c r="NPW41" s="112"/>
      <c r="NPX41" s="112"/>
      <c r="NPY41" s="112"/>
      <c r="NPZ41" s="112"/>
      <c r="NQA41" s="112"/>
      <c r="NQB41" s="112"/>
      <c r="NQC41" s="112"/>
      <c r="NQD41" s="112"/>
      <c r="NQE41" s="112"/>
      <c r="NQF41" s="112"/>
      <c r="NQG41" s="112"/>
      <c r="NQH41" s="112"/>
      <c r="NQI41" s="112"/>
      <c r="NQJ41" s="112"/>
      <c r="NQK41" s="112"/>
      <c r="NQL41" s="112"/>
      <c r="NQM41" s="112"/>
      <c r="NQN41" s="112"/>
      <c r="NQO41" s="112"/>
      <c r="NQP41" s="112"/>
      <c r="NQQ41" s="112"/>
      <c r="NQR41" s="112"/>
      <c r="NQS41" s="112"/>
      <c r="NQT41" s="112"/>
      <c r="NQU41" s="112"/>
      <c r="NQV41" s="112"/>
      <c r="NQW41" s="112"/>
      <c r="NQX41" s="112"/>
      <c r="NQY41" s="112"/>
      <c r="NQZ41" s="112"/>
      <c r="NRA41" s="112"/>
      <c r="NRB41" s="112"/>
      <c r="NRC41" s="112"/>
      <c r="NRD41" s="112"/>
      <c r="NRE41" s="112"/>
      <c r="NRF41" s="112"/>
      <c r="NRG41" s="112"/>
      <c r="NRH41" s="112"/>
      <c r="NRI41" s="112"/>
      <c r="NRJ41" s="112"/>
      <c r="NRK41" s="112"/>
      <c r="NRL41" s="112"/>
      <c r="NRM41" s="112"/>
      <c r="NRN41" s="112"/>
      <c r="NRO41" s="112"/>
      <c r="NRP41" s="112"/>
      <c r="NRQ41" s="112"/>
      <c r="NRR41" s="112"/>
      <c r="NRS41" s="112"/>
      <c r="NRT41" s="112"/>
      <c r="NRU41" s="112"/>
      <c r="NRV41" s="112"/>
      <c r="NRW41" s="112"/>
      <c r="NRX41" s="112"/>
      <c r="NRY41" s="112"/>
      <c r="NRZ41" s="112"/>
      <c r="NSA41" s="112"/>
      <c r="NSB41" s="112"/>
      <c r="NSC41" s="112"/>
      <c r="NSD41" s="112"/>
      <c r="NSE41" s="112"/>
      <c r="NSF41" s="112"/>
      <c r="NSG41" s="112"/>
      <c r="NSH41" s="112"/>
      <c r="NSI41" s="112"/>
      <c r="NSJ41" s="112"/>
      <c r="NSK41" s="112"/>
      <c r="NSL41" s="112"/>
      <c r="NSM41" s="112"/>
      <c r="NSN41" s="112"/>
      <c r="NSO41" s="112"/>
      <c r="NSP41" s="112"/>
      <c r="NSQ41" s="112"/>
      <c r="NSR41" s="112"/>
      <c r="NSS41" s="112"/>
      <c r="NST41" s="112"/>
      <c r="NSU41" s="112"/>
      <c r="NSV41" s="112"/>
      <c r="NSW41" s="112"/>
      <c r="NSX41" s="112"/>
      <c r="NSY41" s="112"/>
      <c r="NSZ41" s="112"/>
      <c r="NTA41" s="112"/>
      <c r="NTB41" s="112"/>
      <c r="NTC41" s="112"/>
      <c r="NTD41" s="112"/>
      <c r="NTE41" s="112"/>
      <c r="NTF41" s="112"/>
      <c r="NTG41" s="112"/>
      <c r="NTH41" s="112"/>
      <c r="NTI41" s="112"/>
      <c r="NTJ41" s="112"/>
      <c r="NTK41" s="112"/>
      <c r="NTL41" s="112"/>
      <c r="NTM41" s="112"/>
      <c r="NTN41" s="112"/>
      <c r="NTO41" s="112"/>
      <c r="NTP41" s="112"/>
      <c r="NTQ41" s="112"/>
      <c r="NTR41" s="112"/>
      <c r="NTS41" s="112"/>
      <c r="NTT41" s="112"/>
      <c r="NTU41" s="112"/>
      <c r="NTV41" s="112"/>
      <c r="NTW41" s="112"/>
      <c r="NTX41" s="112"/>
      <c r="NTY41" s="112"/>
      <c r="NTZ41" s="112"/>
      <c r="NUA41" s="112"/>
      <c r="NUB41" s="112"/>
      <c r="NUC41" s="112"/>
      <c r="NUD41" s="112"/>
      <c r="NUE41" s="112"/>
      <c r="NUF41" s="112"/>
      <c r="NUG41" s="112"/>
      <c r="NUH41" s="112"/>
      <c r="NUI41" s="112"/>
      <c r="NUJ41" s="112"/>
      <c r="NUK41" s="112"/>
      <c r="NUL41" s="112"/>
      <c r="NUM41" s="112"/>
      <c r="NUN41" s="112"/>
      <c r="NUO41" s="112"/>
      <c r="NUP41" s="112"/>
      <c r="NUQ41" s="112"/>
      <c r="NUR41" s="112"/>
      <c r="NUS41" s="112"/>
      <c r="NUT41" s="112"/>
      <c r="NUU41" s="112"/>
      <c r="NUV41" s="112"/>
      <c r="NUW41" s="112"/>
      <c r="NUX41" s="112"/>
      <c r="NUY41" s="112"/>
      <c r="NUZ41" s="112"/>
      <c r="NVA41" s="112"/>
      <c r="NVB41" s="112"/>
      <c r="NVC41" s="112"/>
      <c r="NVD41" s="112"/>
      <c r="NVE41" s="112"/>
      <c r="NVF41" s="112"/>
      <c r="NVG41" s="112"/>
      <c r="NVH41" s="112"/>
      <c r="NVI41" s="112"/>
      <c r="NVJ41" s="112"/>
      <c r="NVK41" s="112"/>
      <c r="NVL41" s="112"/>
      <c r="NVM41" s="112"/>
      <c r="NVN41" s="112"/>
      <c r="NVO41" s="112"/>
      <c r="NVP41" s="112"/>
      <c r="NVQ41" s="112"/>
      <c r="NVR41" s="112"/>
      <c r="NVS41" s="112"/>
      <c r="NVT41" s="112"/>
      <c r="NVU41" s="112"/>
      <c r="NVV41" s="112"/>
      <c r="NVW41" s="112"/>
      <c r="NVX41" s="112"/>
      <c r="NVY41" s="112"/>
      <c r="NVZ41" s="112"/>
      <c r="NWA41" s="112"/>
      <c r="NWB41" s="112"/>
      <c r="NWC41" s="112"/>
      <c r="NWD41" s="112"/>
      <c r="NWE41" s="112"/>
      <c r="NWF41" s="112"/>
      <c r="NWG41" s="112"/>
      <c r="NWH41" s="112"/>
      <c r="NWI41" s="112"/>
      <c r="NWJ41" s="112"/>
      <c r="NWK41" s="112"/>
      <c r="NWL41" s="112"/>
      <c r="NWM41" s="112"/>
      <c r="NWN41" s="112"/>
      <c r="NWO41" s="112"/>
      <c r="NWP41" s="112"/>
      <c r="NWQ41" s="112"/>
      <c r="NWR41" s="112"/>
      <c r="NWS41" s="112"/>
      <c r="NWT41" s="112"/>
      <c r="NWU41" s="112"/>
      <c r="NWV41" s="112"/>
      <c r="NWW41" s="112"/>
      <c r="NWX41" s="112"/>
      <c r="NWY41" s="112"/>
      <c r="NWZ41" s="112"/>
      <c r="NXA41" s="112"/>
      <c r="NXB41" s="112"/>
      <c r="NXC41" s="112"/>
      <c r="NXD41" s="112"/>
      <c r="NXE41" s="112"/>
      <c r="NXF41" s="112"/>
      <c r="NXG41" s="112"/>
      <c r="NXH41" s="112"/>
      <c r="NXI41" s="112"/>
      <c r="NXJ41" s="112"/>
      <c r="NXK41" s="112"/>
      <c r="NXL41" s="112"/>
      <c r="NXM41" s="112"/>
      <c r="NXN41" s="112"/>
      <c r="NXO41" s="112"/>
      <c r="NXP41" s="112"/>
      <c r="NXQ41" s="112"/>
      <c r="NXR41" s="112"/>
      <c r="NXS41" s="112"/>
      <c r="NXT41" s="112"/>
      <c r="NXU41" s="112"/>
      <c r="NXV41" s="112"/>
      <c r="NXW41" s="112"/>
      <c r="NXX41" s="112"/>
      <c r="NXY41" s="112"/>
      <c r="NXZ41" s="112"/>
      <c r="NYA41" s="112"/>
      <c r="NYB41" s="112"/>
      <c r="NYC41" s="112"/>
      <c r="NYD41" s="112"/>
      <c r="NYE41" s="112"/>
      <c r="NYF41" s="112"/>
      <c r="NYG41" s="112"/>
      <c r="NYH41" s="112"/>
      <c r="NYI41" s="112"/>
      <c r="NYJ41" s="112"/>
      <c r="NYK41" s="112"/>
      <c r="NYL41" s="112"/>
      <c r="NYM41" s="112"/>
      <c r="NYN41" s="112"/>
      <c r="NYO41" s="112"/>
      <c r="NYP41" s="112"/>
      <c r="NYQ41" s="112"/>
      <c r="NYR41" s="112"/>
      <c r="NYS41" s="112"/>
      <c r="NYT41" s="112"/>
      <c r="NYU41" s="112"/>
      <c r="NYV41" s="112"/>
      <c r="NYW41" s="112"/>
      <c r="NYX41" s="112"/>
      <c r="NYY41" s="112"/>
      <c r="NYZ41" s="112"/>
      <c r="NZA41" s="112"/>
      <c r="NZB41" s="112"/>
      <c r="NZC41" s="112"/>
      <c r="NZD41" s="112"/>
      <c r="NZE41" s="112"/>
      <c r="NZF41" s="112"/>
      <c r="NZG41" s="112"/>
      <c r="NZH41" s="112"/>
      <c r="NZI41" s="112"/>
      <c r="NZJ41" s="112"/>
      <c r="NZK41" s="112"/>
      <c r="NZL41" s="112"/>
      <c r="NZM41" s="112"/>
      <c r="NZN41" s="112"/>
      <c r="NZO41" s="112"/>
      <c r="NZP41" s="112"/>
      <c r="NZQ41" s="112"/>
      <c r="NZR41" s="112"/>
      <c r="NZS41" s="112"/>
      <c r="NZT41" s="112"/>
      <c r="NZU41" s="112"/>
      <c r="NZV41" s="112"/>
      <c r="NZW41" s="112"/>
      <c r="NZX41" s="112"/>
      <c r="NZY41" s="112"/>
      <c r="NZZ41" s="112"/>
      <c r="OAA41" s="112"/>
      <c r="OAB41" s="112"/>
      <c r="OAC41" s="112"/>
      <c r="OAD41" s="112"/>
      <c r="OAE41" s="112"/>
      <c r="OAF41" s="112"/>
      <c r="OAG41" s="112"/>
      <c r="OAH41" s="112"/>
      <c r="OAI41" s="112"/>
      <c r="OAJ41" s="112"/>
      <c r="OAK41" s="112"/>
      <c r="OAL41" s="112"/>
      <c r="OAM41" s="112"/>
      <c r="OAN41" s="112"/>
      <c r="OAO41" s="112"/>
      <c r="OAP41" s="112"/>
      <c r="OAQ41" s="112"/>
      <c r="OAR41" s="112"/>
      <c r="OAS41" s="112"/>
      <c r="OAT41" s="112"/>
      <c r="OAU41" s="112"/>
      <c r="OAV41" s="112"/>
      <c r="OAW41" s="112"/>
      <c r="OAX41" s="112"/>
      <c r="OAY41" s="112"/>
      <c r="OAZ41" s="112"/>
      <c r="OBA41" s="112"/>
      <c r="OBB41" s="112"/>
      <c r="OBC41" s="112"/>
      <c r="OBD41" s="112"/>
      <c r="OBE41" s="112"/>
      <c r="OBF41" s="112"/>
      <c r="OBG41" s="112"/>
      <c r="OBH41" s="112"/>
      <c r="OBI41" s="112"/>
      <c r="OBJ41" s="112"/>
      <c r="OBK41" s="112"/>
      <c r="OBL41" s="112"/>
      <c r="OBM41" s="112"/>
      <c r="OBN41" s="112"/>
      <c r="OBO41" s="112"/>
      <c r="OBP41" s="112"/>
      <c r="OBQ41" s="112"/>
      <c r="OBR41" s="112"/>
      <c r="OBS41" s="112"/>
      <c r="OBT41" s="112"/>
      <c r="OBU41" s="112"/>
      <c r="OBV41" s="112"/>
      <c r="OBW41" s="112"/>
      <c r="OBX41" s="112"/>
      <c r="OBY41" s="112"/>
      <c r="OBZ41" s="112"/>
      <c r="OCA41" s="112"/>
      <c r="OCB41" s="112"/>
      <c r="OCC41" s="112"/>
      <c r="OCD41" s="112"/>
      <c r="OCE41" s="112"/>
      <c r="OCF41" s="112"/>
      <c r="OCG41" s="112"/>
      <c r="OCH41" s="112"/>
      <c r="OCI41" s="112"/>
      <c r="OCJ41" s="112"/>
      <c r="OCK41" s="112"/>
      <c r="OCL41" s="112"/>
      <c r="OCM41" s="112"/>
      <c r="OCN41" s="112"/>
      <c r="OCO41" s="112"/>
      <c r="OCP41" s="112"/>
      <c r="OCQ41" s="112"/>
      <c r="OCR41" s="112"/>
      <c r="OCS41" s="112"/>
      <c r="OCT41" s="112"/>
      <c r="OCU41" s="112"/>
      <c r="OCV41" s="112"/>
      <c r="OCW41" s="112"/>
      <c r="OCX41" s="112"/>
      <c r="OCY41" s="112"/>
      <c r="OCZ41" s="112"/>
      <c r="ODA41" s="112"/>
      <c r="ODB41" s="112"/>
      <c r="ODC41" s="112"/>
      <c r="ODD41" s="112"/>
      <c r="ODE41" s="112"/>
      <c r="ODF41" s="112"/>
      <c r="ODG41" s="112"/>
      <c r="ODH41" s="112"/>
      <c r="ODI41" s="112"/>
      <c r="ODJ41" s="112"/>
      <c r="ODK41" s="112"/>
      <c r="ODL41" s="112"/>
      <c r="ODM41" s="112"/>
      <c r="ODN41" s="112"/>
      <c r="ODO41" s="112"/>
      <c r="ODP41" s="112"/>
      <c r="ODQ41" s="112"/>
      <c r="ODR41" s="112"/>
      <c r="ODS41" s="112"/>
      <c r="ODT41" s="112"/>
      <c r="ODU41" s="112"/>
      <c r="ODV41" s="112"/>
      <c r="ODW41" s="112"/>
      <c r="ODX41" s="112"/>
      <c r="ODY41" s="112"/>
      <c r="ODZ41" s="112"/>
      <c r="OEA41" s="112"/>
      <c r="OEB41" s="112"/>
      <c r="OEC41" s="112"/>
      <c r="OED41" s="112"/>
      <c r="OEE41" s="112"/>
      <c r="OEF41" s="112"/>
      <c r="OEG41" s="112"/>
      <c r="OEH41" s="112"/>
      <c r="OEI41" s="112"/>
      <c r="OEJ41" s="112"/>
      <c r="OEK41" s="112"/>
      <c r="OEL41" s="112"/>
      <c r="OEM41" s="112"/>
      <c r="OEN41" s="112"/>
      <c r="OEO41" s="112"/>
      <c r="OEP41" s="112"/>
      <c r="OEQ41" s="112"/>
      <c r="OER41" s="112"/>
      <c r="OES41" s="112"/>
      <c r="OET41" s="112"/>
      <c r="OEU41" s="112"/>
      <c r="OEV41" s="112"/>
      <c r="OEW41" s="112"/>
      <c r="OEX41" s="112"/>
      <c r="OEY41" s="112"/>
      <c r="OEZ41" s="112"/>
      <c r="OFA41" s="112"/>
      <c r="OFB41" s="112"/>
      <c r="OFC41" s="112"/>
      <c r="OFD41" s="112"/>
      <c r="OFE41" s="112"/>
      <c r="OFF41" s="112"/>
      <c r="OFG41" s="112"/>
      <c r="OFH41" s="112"/>
      <c r="OFI41" s="112"/>
      <c r="OFJ41" s="112"/>
      <c r="OFK41" s="112"/>
      <c r="OFL41" s="112"/>
      <c r="OFM41" s="112"/>
      <c r="OFN41" s="112"/>
      <c r="OFO41" s="112"/>
      <c r="OFP41" s="112"/>
      <c r="OFQ41" s="112"/>
      <c r="OFR41" s="112"/>
      <c r="OFS41" s="112"/>
      <c r="OFT41" s="112"/>
      <c r="OFU41" s="112"/>
      <c r="OFV41" s="112"/>
      <c r="OFW41" s="112"/>
      <c r="OFX41" s="112"/>
      <c r="OFY41" s="112"/>
      <c r="OFZ41" s="112"/>
      <c r="OGA41" s="112"/>
      <c r="OGB41" s="112"/>
      <c r="OGC41" s="112"/>
      <c r="OGD41" s="112"/>
      <c r="OGE41" s="112"/>
      <c r="OGF41" s="112"/>
      <c r="OGG41" s="112"/>
      <c r="OGH41" s="112"/>
      <c r="OGI41" s="112"/>
      <c r="OGJ41" s="112"/>
      <c r="OGK41" s="112"/>
      <c r="OGL41" s="112"/>
      <c r="OGM41" s="112"/>
      <c r="OGN41" s="112"/>
      <c r="OGO41" s="112"/>
      <c r="OGP41" s="112"/>
      <c r="OGQ41" s="112"/>
      <c r="OGR41" s="112"/>
      <c r="OGS41" s="112"/>
      <c r="OGT41" s="112"/>
      <c r="OGU41" s="112"/>
      <c r="OGV41" s="112"/>
      <c r="OGW41" s="112"/>
      <c r="OGX41" s="112"/>
      <c r="OGY41" s="112"/>
      <c r="OGZ41" s="112"/>
      <c r="OHA41" s="112"/>
      <c r="OHB41" s="112"/>
      <c r="OHC41" s="112"/>
      <c r="OHD41" s="112"/>
      <c r="OHE41" s="112"/>
      <c r="OHF41" s="112"/>
      <c r="OHG41" s="112"/>
      <c r="OHH41" s="112"/>
      <c r="OHI41" s="112"/>
      <c r="OHJ41" s="112"/>
      <c r="OHK41" s="112"/>
      <c r="OHL41" s="112"/>
      <c r="OHM41" s="112"/>
      <c r="OHN41" s="112"/>
      <c r="OHO41" s="112"/>
      <c r="OHP41" s="112"/>
      <c r="OHQ41" s="112"/>
      <c r="OHR41" s="112"/>
      <c r="OHS41" s="112"/>
      <c r="OHT41" s="112"/>
      <c r="OHU41" s="112"/>
      <c r="OHV41" s="112"/>
      <c r="OHW41" s="112"/>
      <c r="OHX41" s="112"/>
      <c r="OHY41" s="112"/>
      <c r="OHZ41" s="112"/>
      <c r="OIA41" s="112"/>
      <c r="OIB41" s="112"/>
      <c r="OIC41" s="112"/>
      <c r="OID41" s="112"/>
      <c r="OIE41" s="112"/>
      <c r="OIF41" s="112"/>
      <c r="OIG41" s="112"/>
      <c r="OIH41" s="112"/>
      <c r="OII41" s="112"/>
      <c r="OIJ41" s="112"/>
      <c r="OIK41" s="112"/>
      <c r="OIL41" s="112"/>
      <c r="OIM41" s="112"/>
      <c r="OIN41" s="112"/>
      <c r="OIO41" s="112"/>
      <c r="OIP41" s="112"/>
      <c r="OIQ41" s="112"/>
      <c r="OIR41" s="112"/>
      <c r="OIS41" s="112"/>
      <c r="OIT41" s="112"/>
      <c r="OIU41" s="112"/>
      <c r="OIV41" s="112"/>
      <c r="OIW41" s="112"/>
      <c r="OIX41" s="112"/>
      <c r="OIY41" s="112"/>
      <c r="OIZ41" s="112"/>
      <c r="OJA41" s="112"/>
      <c r="OJB41" s="112"/>
      <c r="OJC41" s="112"/>
      <c r="OJD41" s="112"/>
      <c r="OJE41" s="112"/>
      <c r="OJF41" s="112"/>
      <c r="OJG41" s="112"/>
      <c r="OJH41" s="112"/>
      <c r="OJI41" s="112"/>
      <c r="OJJ41" s="112"/>
      <c r="OJK41" s="112"/>
      <c r="OJL41" s="112"/>
      <c r="OJM41" s="112"/>
      <c r="OJN41" s="112"/>
      <c r="OJO41" s="112"/>
      <c r="OJP41" s="112"/>
      <c r="OJQ41" s="112"/>
      <c r="OJR41" s="112"/>
      <c r="OJS41" s="112"/>
      <c r="OJT41" s="112"/>
      <c r="OJU41" s="112"/>
      <c r="OJV41" s="112"/>
      <c r="OJW41" s="112"/>
      <c r="OJX41" s="112"/>
      <c r="OJY41" s="112"/>
      <c r="OJZ41" s="112"/>
      <c r="OKA41" s="112"/>
      <c r="OKB41" s="112"/>
      <c r="OKC41" s="112"/>
      <c r="OKD41" s="112"/>
      <c r="OKE41" s="112"/>
      <c r="OKF41" s="112"/>
      <c r="OKG41" s="112"/>
      <c r="OKH41" s="112"/>
      <c r="OKI41" s="112"/>
      <c r="OKJ41" s="112"/>
      <c r="OKK41" s="112"/>
      <c r="OKL41" s="112"/>
      <c r="OKM41" s="112"/>
      <c r="OKN41" s="112"/>
      <c r="OKO41" s="112"/>
      <c r="OKP41" s="112"/>
      <c r="OKQ41" s="112"/>
      <c r="OKR41" s="112"/>
      <c r="OKS41" s="112"/>
      <c r="OKT41" s="112"/>
      <c r="OKU41" s="112"/>
      <c r="OKV41" s="112"/>
      <c r="OKW41" s="112"/>
      <c r="OKX41" s="112"/>
      <c r="OKY41" s="112"/>
      <c r="OKZ41" s="112"/>
      <c r="OLA41" s="112"/>
      <c r="OLB41" s="112"/>
      <c r="OLC41" s="112"/>
      <c r="OLD41" s="112"/>
      <c r="OLE41" s="112"/>
      <c r="OLF41" s="112"/>
      <c r="OLG41" s="112"/>
      <c r="OLH41" s="112"/>
      <c r="OLI41" s="112"/>
      <c r="OLJ41" s="112"/>
      <c r="OLK41" s="112"/>
      <c r="OLL41" s="112"/>
      <c r="OLM41" s="112"/>
      <c r="OLN41" s="112"/>
      <c r="OLO41" s="112"/>
      <c r="OLP41" s="112"/>
      <c r="OLQ41" s="112"/>
      <c r="OLR41" s="112"/>
      <c r="OLS41" s="112"/>
      <c r="OLT41" s="112"/>
      <c r="OLU41" s="112"/>
      <c r="OLV41" s="112"/>
      <c r="OLW41" s="112"/>
      <c r="OLX41" s="112"/>
      <c r="OLY41" s="112"/>
      <c r="OLZ41" s="112"/>
      <c r="OMA41" s="112"/>
      <c r="OMB41" s="112"/>
      <c r="OMC41" s="112"/>
      <c r="OMD41" s="112"/>
      <c r="OME41" s="112"/>
      <c r="OMF41" s="112"/>
      <c r="OMG41" s="112"/>
      <c r="OMH41" s="112"/>
      <c r="OMI41" s="112"/>
      <c r="OMJ41" s="112"/>
      <c r="OMK41" s="112"/>
      <c r="OML41" s="112"/>
      <c r="OMM41" s="112"/>
      <c r="OMN41" s="112"/>
      <c r="OMO41" s="112"/>
      <c r="OMP41" s="112"/>
      <c r="OMQ41" s="112"/>
      <c r="OMR41" s="112"/>
      <c r="OMS41" s="112"/>
      <c r="OMT41" s="112"/>
      <c r="OMU41" s="112"/>
      <c r="OMV41" s="112"/>
      <c r="OMW41" s="112"/>
      <c r="OMX41" s="112"/>
      <c r="OMY41" s="112"/>
      <c r="OMZ41" s="112"/>
      <c r="ONA41" s="112"/>
      <c r="ONB41" s="112"/>
      <c r="ONC41" s="112"/>
      <c r="OND41" s="112"/>
      <c r="ONE41" s="112"/>
      <c r="ONF41" s="112"/>
      <c r="ONG41" s="112"/>
      <c r="ONH41" s="112"/>
      <c r="ONI41" s="112"/>
      <c r="ONJ41" s="112"/>
      <c r="ONK41" s="112"/>
      <c r="ONL41" s="112"/>
      <c r="ONM41" s="112"/>
      <c r="ONN41" s="112"/>
      <c r="ONO41" s="112"/>
      <c r="ONP41" s="112"/>
      <c r="ONQ41" s="112"/>
      <c r="ONR41" s="112"/>
      <c r="ONS41" s="112"/>
      <c r="ONT41" s="112"/>
      <c r="ONU41" s="112"/>
      <c r="ONV41" s="112"/>
      <c r="ONW41" s="112"/>
      <c r="ONX41" s="112"/>
      <c r="ONY41" s="112"/>
      <c r="ONZ41" s="112"/>
      <c r="OOA41" s="112"/>
      <c r="OOB41" s="112"/>
      <c r="OOC41" s="112"/>
      <c r="OOD41" s="112"/>
      <c r="OOE41" s="112"/>
      <c r="OOF41" s="112"/>
      <c r="OOG41" s="112"/>
      <c r="OOH41" s="112"/>
      <c r="OOI41" s="112"/>
      <c r="OOJ41" s="112"/>
      <c r="OOK41" s="112"/>
      <c r="OOL41" s="112"/>
      <c r="OOM41" s="112"/>
      <c r="OON41" s="112"/>
      <c r="OOO41" s="112"/>
      <c r="OOP41" s="112"/>
      <c r="OOQ41" s="112"/>
      <c r="OOR41" s="112"/>
      <c r="OOS41" s="112"/>
      <c r="OOT41" s="112"/>
      <c r="OOU41" s="112"/>
      <c r="OOV41" s="112"/>
      <c r="OOW41" s="112"/>
      <c r="OOX41" s="112"/>
      <c r="OOY41" s="112"/>
      <c r="OOZ41" s="112"/>
      <c r="OPA41" s="112"/>
      <c r="OPB41" s="112"/>
      <c r="OPC41" s="112"/>
      <c r="OPD41" s="112"/>
      <c r="OPE41" s="112"/>
      <c r="OPF41" s="112"/>
      <c r="OPG41" s="112"/>
      <c r="OPH41" s="112"/>
      <c r="OPI41" s="112"/>
      <c r="OPJ41" s="112"/>
      <c r="OPK41" s="112"/>
      <c r="OPL41" s="112"/>
      <c r="OPM41" s="112"/>
      <c r="OPN41" s="112"/>
      <c r="OPO41" s="112"/>
      <c r="OPP41" s="112"/>
      <c r="OPQ41" s="112"/>
      <c r="OPR41" s="112"/>
      <c r="OPS41" s="112"/>
      <c r="OPT41" s="112"/>
      <c r="OPU41" s="112"/>
      <c r="OPV41" s="112"/>
      <c r="OPW41" s="112"/>
      <c r="OPX41" s="112"/>
      <c r="OPY41" s="112"/>
      <c r="OPZ41" s="112"/>
      <c r="OQA41" s="112"/>
      <c r="OQB41" s="112"/>
      <c r="OQC41" s="112"/>
      <c r="OQD41" s="112"/>
      <c r="OQE41" s="112"/>
      <c r="OQF41" s="112"/>
      <c r="OQG41" s="112"/>
      <c r="OQH41" s="112"/>
      <c r="OQI41" s="112"/>
      <c r="OQJ41" s="112"/>
      <c r="OQK41" s="112"/>
      <c r="OQL41" s="112"/>
      <c r="OQM41" s="112"/>
      <c r="OQN41" s="112"/>
      <c r="OQO41" s="112"/>
      <c r="OQP41" s="112"/>
      <c r="OQQ41" s="112"/>
      <c r="OQR41" s="112"/>
      <c r="OQS41" s="112"/>
      <c r="OQT41" s="112"/>
      <c r="OQU41" s="112"/>
      <c r="OQV41" s="112"/>
      <c r="OQW41" s="112"/>
      <c r="OQX41" s="112"/>
      <c r="OQY41" s="112"/>
      <c r="OQZ41" s="112"/>
      <c r="ORA41" s="112"/>
      <c r="ORB41" s="112"/>
      <c r="ORC41" s="112"/>
      <c r="ORD41" s="112"/>
      <c r="ORE41" s="112"/>
      <c r="ORF41" s="112"/>
      <c r="ORG41" s="112"/>
      <c r="ORH41" s="112"/>
      <c r="ORI41" s="112"/>
      <c r="ORJ41" s="112"/>
      <c r="ORK41" s="112"/>
      <c r="ORL41" s="112"/>
      <c r="ORM41" s="112"/>
      <c r="ORN41" s="112"/>
      <c r="ORO41" s="112"/>
      <c r="ORP41" s="112"/>
      <c r="ORQ41" s="112"/>
      <c r="ORR41" s="112"/>
      <c r="ORS41" s="112"/>
      <c r="ORT41" s="112"/>
      <c r="ORU41" s="112"/>
      <c r="ORV41" s="112"/>
      <c r="ORW41" s="112"/>
      <c r="ORX41" s="112"/>
      <c r="ORY41" s="112"/>
      <c r="ORZ41" s="112"/>
      <c r="OSA41" s="112"/>
      <c r="OSB41" s="112"/>
      <c r="OSC41" s="112"/>
      <c r="OSD41" s="112"/>
      <c r="OSE41" s="112"/>
      <c r="OSF41" s="112"/>
      <c r="OSG41" s="112"/>
      <c r="OSH41" s="112"/>
      <c r="OSI41" s="112"/>
      <c r="OSJ41" s="112"/>
      <c r="OSK41" s="112"/>
      <c r="OSL41" s="112"/>
      <c r="OSM41" s="112"/>
      <c r="OSN41" s="112"/>
      <c r="OSO41" s="112"/>
      <c r="OSP41" s="112"/>
      <c r="OSQ41" s="112"/>
      <c r="OSR41" s="112"/>
      <c r="OSS41" s="112"/>
      <c r="OST41" s="112"/>
      <c r="OSU41" s="112"/>
      <c r="OSV41" s="112"/>
      <c r="OSW41" s="112"/>
      <c r="OSX41" s="112"/>
      <c r="OSY41" s="112"/>
      <c r="OSZ41" s="112"/>
      <c r="OTA41" s="112"/>
      <c r="OTB41" s="112"/>
      <c r="OTC41" s="112"/>
      <c r="OTD41" s="112"/>
      <c r="OTE41" s="112"/>
      <c r="OTF41" s="112"/>
      <c r="OTG41" s="112"/>
      <c r="OTH41" s="112"/>
      <c r="OTI41" s="112"/>
      <c r="OTJ41" s="112"/>
      <c r="OTK41" s="112"/>
      <c r="OTL41" s="112"/>
      <c r="OTM41" s="112"/>
      <c r="OTN41" s="112"/>
      <c r="OTO41" s="112"/>
      <c r="OTP41" s="112"/>
      <c r="OTQ41" s="112"/>
      <c r="OTR41" s="112"/>
      <c r="OTS41" s="112"/>
      <c r="OTT41" s="112"/>
      <c r="OTU41" s="112"/>
      <c r="OTV41" s="112"/>
      <c r="OTW41" s="112"/>
      <c r="OTX41" s="112"/>
      <c r="OTY41" s="112"/>
      <c r="OTZ41" s="112"/>
      <c r="OUA41" s="112"/>
      <c r="OUB41" s="112"/>
      <c r="OUC41" s="112"/>
      <c r="OUD41" s="112"/>
      <c r="OUE41" s="112"/>
      <c r="OUF41" s="112"/>
      <c r="OUG41" s="112"/>
      <c r="OUH41" s="112"/>
      <c r="OUI41" s="112"/>
      <c r="OUJ41" s="112"/>
      <c r="OUK41" s="112"/>
      <c r="OUL41" s="112"/>
      <c r="OUM41" s="112"/>
      <c r="OUN41" s="112"/>
      <c r="OUO41" s="112"/>
      <c r="OUP41" s="112"/>
      <c r="OUQ41" s="112"/>
      <c r="OUR41" s="112"/>
      <c r="OUS41" s="112"/>
      <c r="OUT41" s="112"/>
      <c r="OUU41" s="112"/>
      <c r="OUV41" s="112"/>
      <c r="OUW41" s="112"/>
      <c r="OUX41" s="112"/>
      <c r="OUY41" s="112"/>
      <c r="OUZ41" s="112"/>
      <c r="OVA41" s="112"/>
      <c r="OVB41" s="112"/>
      <c r="OVC41" s="112"/>
      <c r="OVD41" s="112"/>
      <c r="OVE41" s="112"/>
      <c r="OVF41" s="112"/>
      <c r="OVG41" s="112"/>
      <c r="OVH41" s="112"/>
      <c r="OVI41" s="112"/>
      <c r="OVJ41" s="112"/>
      <c r="OVK41" s="112"/>
      <c r="OVL41" s="112"/>
      <c r="OVM41" s="112"/>
      <c r="OVN41" s="112"/>
      <c r="OVO41" s="112"/>
      <c r="OVP41" s="112"/>
      <c r="OVQ41" s="112"/>
      <c r="OVR41" s="112"/>
      <c r="OVS41" s="112"/>
      <c r="OVT41" s="112"/>
      <c r="OVU41" s="112"/>
      <c r="OVV41" s="112"/>
      <c r="OVW41" s="112"/>
      <c r="OVX41" s="112"/>
      <c r="OVY41" s="112"/>
      <c r="OVZ41" s="112"/>
      <c r="OWA41" s="112"/>
      <c r="OWB41" s="112"/>
      <c r="OWC41" s="112"/>
      <c r="OWD41" s="112"/>
      <c r="OWE41" s="112"/>
      <c r="OWF41" s="112"/>
      <c r="OWG41" s="112"/>
      <c r="OWH41" s="112"/>
      <c r="OWI41" s="112"/>
      <c r="OWJ41" s="112"/>
      <c r="OWK41" s="112"/>
      <c r="OWL41" s="112"/>
      <c r="OWM41" s="112"/>
      <c r="OWN41" s="112"/>
      <c r="OWO41" s="112"/>
      <c r="OWP41" s="112"/>
      <c r="OWQ41" s="112"/>
      <c r="OWR41" s="112"/>
      <c r="OWS41" s="112"/>
      <c r="OWT41" s="112"/>
      <c r="OWU41" s="112"/>
      <c r="OWV41" s="112"/>
      <c r="OWW41" s="112"/>
      <c r="OWX41" s="112"/>
      <c r="OWY41" s="112"/>
      <c r="OWZ41" s="112"/>
      <c r="OXA41" s="112"/>
      <c r="OXB41" s="112"/>
      <c r="OXC41" s="112"/>
      <c r="OXD41" s="112"/>
      <c r="OXE41" s="112"/>
      <c r="OXF41" s="112"/>
      <c r="OXG41" s="112"/>
      <c r="OXH41" s="112"/>
      <c r="OXI41" s="112"/>
      <c r="OXJ41" s="112"/>
      <c r="OXK41" s="112"/>
      <c r="OXL41" s="112"/>
      <c r="OXM41" s="112"/>
      <c r="OXN41" s="112"/>
      <c r="OXO41" s="112"/>
      <c r="OXP41" s="112"/>
      <c r="OXQ41" s="112"/>
      <c r="OXR41" s="112"/>
      <c r="OXS41" s="112"/>
      <c r="OXT41" s="112"/>
      <c r="OXU41" s="112"/>
      <c r="OXV41" s="112"/>
      <c r="OXW41" s="112"/>
      <c r="OXX41" s="112"/>
      <c r="OXY41" s="112"/>
      <c r="OXZ41" s="112"/>
      <c r="OYA41" s="112"/>
      <c r="OYB41" s="112"/>
      <c r="OYC41" s="112"/>
      <c r="OYD41" s="112"/>
      <c r="OYE41" s="112"/>
      <c r="OYF41" s="112"/>
      <c r="OYG41" s="112"/>
      <c r="OYH41" s="112"/>
      <c r="OYI41" s="112"/>
      <c r="OYJ41" s="112"/>
      <c r="OYK41" s="112"/>
      <c r="OYL41" s="112"/>
      <c r="OYM41" s="112"/>
      <c r="OYN41" s="112"/>
      <c r="OYO41" s="112"/>
      <c r="OYP41" s="112"/>
      <c r="OYQ41" s="112"/>
      <c r="OYR41" s="112"/>
      <c r="OYS41" s="112"/>
      <c r="OYT41" s="112"/>
      <c r="OYU41" s="112"/>
      <c r="OYV41" s="112"/>
      <c r="OYW41" s="112"/>
      <c r="OYX41" s="112"/>
      <c r="OYY41" s="112"/>
      <c r="OYZ41" s="112"/>
      <c r="OZA41" s="112"/>
      <c r="OZB41" s="112"/>
      <c r="OZC41" s="112"/>
      <c r="OZD41" s="112"/>
      <c r="OZE41" s="112"/>
      <c r="OZF41" s="112"/>
      <c r="OZG41" s="112"/>
      <c r="OZH41" s="112"/>
      <c r="OZI41" s="112"/>
      <c r="OZJ41" s="112"/>
      <c r="OZK41" s="112"/>
      <c r="OZL41" s="112"/>
      <c r="OZM41" s="112"/>
      <c r="OZN41" s="112"/>
      <c r="OZO41" s="112"/>
      <c r="OZP41" s="112"/>
      <c r="OZQ41" s="112"/>
      <c r="OZR41" s="112"/>
      <c r="OZS41" s="112"/>
      <c r="OZT41" s="112"/>
      <c r="OZU41" s="112"/>
      <c r="OZV41" s="112"/>
      <c r="OZW41" s="112"/>
      <c r="OZX41" s="112"/>
      <c r="OZY41" s="112"/>
      <c r="OZZ41" s="112"/>
      <c r="PAA41" s="112"/>
      <c r="PAB41" s="112"/>
      <c r="PAC41" s="112"/>
      <c r="PAD41" s="112"/>
      <c r="PAE41" s="112"/>
      <c r="PAF41" s="112"/>
      <c r="PAG41" s="112"/>
      <c r="PAH41" s="112"/>
      <c r="PAI41" s="112"/>
      <c r="PAJ41" s="112"/>
      <c r="PAK41" s="112"/>
      <c r="PAL41" s="112"/>
      <c r="PAM41" s="112"/>
      <c r="PAN41" s="112"/>
      <c r="PAO41" s="112"/>
      <c r="PAP41" s="112"/>
      <c r="PAQ41" s="112"/>
      <c r="PAR41" s="112"/>
      <c r="PAS41" s="112"/>
      <c r="PAT41" s="112"/>
      <c r="PAU41" s="112"/>
      <c r="PAV41" s="112"/>
      <c r="PAW41" s="112"/>
      <c r="PAX41" s="112"/>
      <c r="PAY41" s="112"/>
      <c r="PAZ41" s="112"/>
      <c r="PBA41" s="112"/>
      <c r="PBB41" s="112"/>
      <c r="PBC41" s="112"/>
      <c r="PBD41" s="112"/>
      <c r="PBE41" s="112"/>
      <c r="PBF41" s="112"/>
      <c r="PBG41" s="112"/>
      <c r="PBH41" s="112"/>
      <c r="PBI41" s="112"/>
      <c r="PBJ41" s="112"/>
      <c r="PBK41" s="112"/>
      <c r="PBL41" s="112"/>
      <c r="PBM41" s="112"/>
      <c r="PBN41" s="112"/>
      <c r="PBO41" s="112"/>
      <c r="PBP41" s="112"/>
      <c r="PBQ41" s="112"/>
      <c r="PBR41" s="112"/>
      <c r="PBS41" s="112"/>
      <c r="PBT41" s="112"/>
      <c r="PBU41" s="112"/>
      <c r="PBV41" s="112"/>
      <c r="PBW41" s="112"/>
      <c r="PBX41" s="112"/>
      <c r="PBY41" s="112"/>
      <c r="PBZ41" s="112"/>
      <c r="PCA41" s="112"/>
      <c r="PCB41" s="112"/>
      <c r="PCC41" s="112"/>
      <c r="PCD41" s="112"/>
      <c r="PCE41" s="112"/>
      <c r="PCF41" s="112"/>
      <c r="PCG41" s="112"/>
      <c r="PCH41" s="112"/>
      <c r="PCI41" s="112"/>
      <c r="PCJ41" s="112"/>
      <c r="PCK41" s="112"/>
      <c r="PCL41" s="112"/>
      <c r="PCM41" s="112"/>
      <c r="PCN41" s="112"/>
      <c r="PCO41" s="112"/>
      <c r="PCP41" s="112"/>
      <c r="PCQ41" s="112"/>
      <c r="PCR41" s="112"/>
      <c r="PCS41" s="112"/>
      <c r="PCT41" s="112"/>
      <c r="PCU41" s="112"/>
      <c r="PCV41" s="112"/>
      <c r="PCW41" s="112"/>
      <c r="PCX41" s="112"/>
      <c r="PCY41" s="112"/>
      <c r="PCZ41" s="112"/>
      <c r="PDA41" s="112"/>
      <c r="PDB41" s="112"/>
      <c r="PDC41" s="112"/>
      <c r="PDD41" s="112"/>
      <c r="PDE41" s="112"/>
      <c r="PDF41" s="112"/>
      <c r="PDG41" s="112"/>
      <c r="PDH41" s="112"/>
      <c r="PDI41" s="112"/>
      <c r="PDJ41" s="112"/>
      <c r="PDK41" s="112"/>
      <c r="PDL41" s="112"/>
      <c r="PDM41" s="112"/>
      <c r="PDN41" s="112"/>
      <c r="PDO41" s="112"/>
      <c r="PDP41" s="112"/>
      <c r="PDQ41" s="112"/>
      <c r="PDR41" s="112"/>
      <c r="PDS41" s="112"/>
      <c r="PDT41" s="112"/>
      <c r="PDU41" s="112"/>
      <c r="PDV41" s="112"/>
      <c r="PDW41" s="112"/>
      <c r="PDX41" s="112"/>
      <c r="PDY41" s="112"/>
      <c r="PDZ41" s="112"/>
      <c r="PEA41" s="112"/>
      <c r="PEB41" s="112"/>
      <c r="PEC41" s="112"/>
      <c r="PED41" s="112"/>
      <c r="PEE41" s="112"/>
      <c r="PEF41" s="112"/>
      <c r="PEG41" s="112"/>
      <c r="PEH41" s="112"/>
      <c r="PEI41" s="112"/>
      <c r="PEJ41" s="112"/>
      <c r="PEK41" s="112"/>
      <c r="PEL41" s="112"/>
      <c r="PEM41" s="112"/>
      <c r="PEN41" s="112"/>
      <c r="PEO41" s="112"/>
      <c r="PEP41" s="112"/>
      <c r="PEQ41" s="112"/>
      <c r="PER41" s="112"/>
      <c r="PES41" s="112"/>
      <c r="PET41" s="112"/>
      <c r="PEU41" s="112"/>
      <c r="PEV41" s="112"/>
      <c r="PEW41" s="112"/>
      <c r="PEX41" s="112"/>
      <c r="PEY41" s="112"/>
      <c r="PEZ41" s="112"/>
      <c r="PFA41" s="112"/>
      <c r="PFB41" s="112"/>
      <c r="PFC41" s="112"/>
      <c r="PFD41" s="112"/>
      <c r="PFE41" s="112"/>
      <c r="PFF41" s="112"/>
      <c r="PFG41" s="112"/>
      <c r="PFH41" s="112"/>
      <c r="PFI41" s="112"/>
      <c r="PFJ41" s="112"/>
      <c r="PFK41" s="112"/>
      <c r="PFL41" s="112"/>
      <c r="PFM41" s="112"/>
      <c r="PFN41" s="112"/>
      <c r="PFO41" s="112"/>
      <c r="PFP41" s="112"/>
      <c r="PFQ41" s="112"/>
      <c r="PFR41" s="112"/>
      <c r="PFS41" s="112"/>
      <c r="PFT41" s="112"/>
      <c r="PFU41" s="112"/>
      <c r="PFV41" s="112"/>
      <c r="PFW41" s="112"/>
      <c r="PFX41" s="112"/>
      <c r="PFY41" s="112"/>
      <c r="PFZ41" s="112"/>
      <c r="PGA41" s="112"/>
      <c r="PGB41" s="112"/>
      <c r="PGC41" s="112"/>
      <c r="PGD41" s="112"/>
      <c r="PGE41" s="112"/>
      <c r="PGF41" s="112"/>
      <c r="PGG41" s="112"/>
      <c r="PGH41" s="112"/>
      <c r="PGI41" s="112"/>
      <c r="PGJ41" s="112"/>
      <c r="PGK41" s="112"/>
      <c r="PGL41" s="112"/>
      <c r="PGM41" s="112"/>
      <c r="PGN41" s="112"/>
      <c r="PGO41" s="112"/>
      <c r="PGP41" s="112"/>
      <c r="PGQ41" s="112"/>
      <c r="PGR41" s="112"/>
      <c r="PGS41" s="112"/>
      <c r="PGT41" s="112"/>
      <c r="PGU41" s="112"/>
      <c r="PGV41" s="112"/>
      <c r="PGW41" s="112"/>
      <c r="PGX41" s="112"/>
      <c r="PGY41" s="112"/>
      <c r="PGZ41" s="112"/>
      <c r="PHA41" s="112"/>
      <c r="PHB41" s="112"/>
      <c r="PHC41" s="112"/>
      <c r="PHD41" s="112"/>
      <c r="PHE41" s="112"/>
      <c r="PHF41" s="112"/>
      <c r="PHG41" s="112"/>
      <c r="PHH41" s="112"/>
      <c r="PHI41" s="112"/>
      <c r="PHJ41" s="112"/>
      <c r="PHK41" s="112"/>
      <c r="PHL41" s="112"/>
      <c r="PHM41" s="112"/>
      <c r="PHN41" s="112"/>
      <c r="PHO41" s="112"/>
      <c r="PHP41" s="112"/>
      <c r="PHQ41" s="112"/>
      <c r="PHR41" s="112"/>
      <c r="PHS41" s="112"/>
      <c r="PHT41" s="112"/>
      <c r="PHU41" s="112"/>
      <c r="PHV41" s="112"/>
      <c r="PHW41" s="112"/>
      <c r="PHX41" s="112"/>
      <c r="PHY41" s="112"/>
      <c r="PHZ41" s="112"/>
      <c r="PIA41" s="112"/>
      <c r="PIB41" s="112"/>
      <c r="PIC41" s="112"/>
      <c r="PID41" s="112"/>
      <c r="PIE41" s="112"/>
      <c r="PIF41" s="112"/>
      <c r="PIG41" s="112"/>
      <c r="PIH41" s="112"/>
      <c r="PII41" s="112"/>
      <c r="PIJ41" s="112"/>
      <c r="PIK41" s="112"/>
      <c r="PIL41" s="112"/>
      <c r="PIM41" s="112"/>
      <c r="PIN41" s="112"/>
      <c r="PIO41" s="112"/>
      <c r="PIP41" s="112"/>
      <c r="PIQ41" s="112"/>
      <c r="PIR41" s="112"/>
      <c r="PIS41" s="112"/>
      <c r="PIT41" s="112"/>
      <c r="PIU41" s="112"/>
      <c r="PIV41" s="112"/>
      <c r="PIW41" s="112"/>
      <c r="PIX41" s="112"/>
      <c r="PIY41" s="112"/>
      <c r="PIZ41" s="112"/>
      <c r="PJA41" s="112"/>
      <c r="PJB41" s="112"/>
      <c r="PJC41" s="112"/>
      <c r="PJD41" s="112"/>
      <c r="PJE41" s="112"/>
      <c r="PJF41" s="112"/>
      <c r="PJG41" s="112"/>
      <c r="PJH41" s="112"/>
      <c r="PJI41" s="112"/>
      <c r="PJJ41" s="112"/>
      <c r="PJK41" s="112"/>
      <c r="PJL41" s="112"/>
      <c r="PJM41" s="112"/>
      <c r="PJN41" s="112"/>
      <c r="PJO41" s="112"/>
      <c r="PJP41" s="112"/>
      <c r="PJQ41" s="112"/>
      <c r="PJR41" s="112"/>
      <c r="PJS41" s="112"/>
      <c r="PJT41" s="112"/>
      <c r="PJU41" s="112"/>
      <c r="PJV41" s="112"/>
      <c r="PJW41" s="112"/>
      <c r="PJX41" s="112"/>
      <c r="PJY41" s="112"/>
      <c r="PJZ41" s="112"/>
      <c r="PKA41" s="112"/>
      <c r="PKB41" s="112"/>
      <c r="PKC41" s="112"/>
      <c r="PKD41" s="112"/>
      <c r="PKE41" s="112"/>
      <c r="PKF41" s="112"/>
      <c r="PKG41" s="112"/>
      <c r="PKH41" s="112"/>
      <c r="PKI41" s="112"/>
      <c r="PKJ41" s="112"/>
      <c r="PKK41" s="112"/>
      <c r="PKL41" s="112"/>
      <c r="PKM41" s="112"/>
      <c r="PKN41" s="112"/>
      <c r="PKO41" s="112"/>
      <c r="PKP41" s="112"/>
      <c r="PKQ41" s="112"/>
      <c r="PKR41" s="112"/>
      <c r="PKS41" s="112"/>
      <c r="PKT41" s="112"/>
      <c r="PKU41" s="112"/>
      <c r="PKV41" s="112"/>
      <c r="PKW41" s="112"/>
      <c r="PKX41" s="112"/>
      <c r="PKY41" s="112"/>
      <c r="PKZ41" s="112"/>
      <c r="PLA41" s="112"/>
      <c r="PLB41" s="112"/>
      <c r="PLC41" s="112"/>
      <c r="PLD41" s="112"/>
      <c r="PLE41" s="112"/>
      <c r="PLF41" s="112"/>
      <c r="PLG41" s="112"/>
      <c r="PLH41" s="112"/>
      <c r="PLI41" s="112"/>
      <c r="PLJ41" s="112"/>
      <c r="PLK41" s="112"/>
      <c r="PLL41" s="112"/>
      <c r="PLM41" s="112"/>
      <c r="PLN41" s="112"/>
      <c r="PLO41" s="112"/>
      <c r="PLP41" s="112"/>
      <c r="PLQ41" s="112"/>
      <c r="PLR41" s="112"/>
      <c r="PLS41" s="112"/>
      <c r="PLT41" s="112"/>
      <c r="PLU41" s="112"/>
      <c r="PLV41" s="112"/>
      <c r="PLW41" s="112"/>
      <c r="PLX41" s="112"/>
      <c r="PLY41" s="112"/>
      <c r="PLZ41" s="112"/>
      <c r="PMA41" s="112"/>
      <c r="PMB41" s="112"/>
      <c r="PMC41" s="112"/>
      <c r="PMD41" s="112"/>
      <c r="PME41" s="112"/>
      <c r="PMF41" s="112"/>
      <c r="PMG41" s="112"/>
      <c r="PMH41" s="112"/>
      <c r="PMI41" s="112"/>
      <c r="PMJ41" s="112"/>
      <c r="PMK41" s="112"/>
      <c r="PML41" s="112"/>
      <c r="PMM41" s="112"/>
      <c r="PMN41" s="112"/>
      <c r="PMO41" s="112"/>
      <c r="PMP41" s="112"/>
      <c r="PMQ41" s="112"/>
      <c r="PMR41" s="112"/>
      <c r="PMS41" s="112"/>
      <c r="PMT41" s="112"/>
      <c r="PMU41" s="112"/>
      <c r="PMV41" s="112"/>
      <c r="PMW41" s="112"/>
      <c r="PMX41" s="112"/>
      <c r="PMY41" s="112"/>
      <c r="PMZ41" s="112"/>
      <c r="PNA41" s="112"/>
      <c r="PNB41" s="112"/>
      <c r="PNC41" s="112"/>
      <c r="PND41" s="112"/>
      <c r="PNE41" s="112"/>
      <c r="PNF41" s="112"/>
      <c r="PNG41" s="112"/>
      <c r="PNH41" s="112"/>
      <c r="PNI41" s="112"/>
      <c r="PNJ41" s="112"/>
      <c r="PNK41" s="112"/>
      <c r="PNL41" s="112"/>
      <c r="PNM41" s="112"/>
      <c r="PNN41" s="112"/>
      <c r="PNO41" s="112"/>
      <c r="PNP41" s="112"/>
      <c r="PNQ41" s="112"/>
      <c r="PNR41" s="112"/>
      <c r="PNS41" s="112"/>
      <c r="PNT41" s="112"/>
      <c r="PNU41" s="112"/>
      <c r="PNV41" s="112"/>
      <c r="PNW41" s="112"/>
      <c r="PNX41" s="112"/>
      <c r="PNY41" s="112"/>
      <c r="PNZ41" s="112"/>
      <c r="POA41" s="112"/>
      <c r="POB41" s="112"/>
      <c r="POC41" s="112"/>
      <c r="POD41" s="112"/>
      <c r="POE41" s="112"/>
      <c r="POF41" s="112"/>
      <c r="POG41" s="112"/>
      <c r="POH41" s="112"/>
      <c r="POI41" s="112"/>
      <c r="POJ41" s="112"/>
      <c r="POK41" s="112"/>
      <c r="POL41" s="112"/>
      <c r="POM41" s="112"/>
      <c r="PON41" s="112"/>
      <c r="POO41" s="112"/>
      <c r="POP41" s="112"/>
      <c r="POQ41" s="112"/>
      <c r="POR41" s="112"/>
      <c r="POS41" s="112"/>
      <c r="POT41" s="112"/>
      <c r="POU41" s="112"/>
      <c r="POV41" s="112"/>
      <c r="POW41" s="112"/>
      <c r="POX41" s="112"/>
      <c r="POY41" s="112"/>
      <c r="POZ41" s="112"/>
      <c r="PPA41" s="112"/>
      <c r="PPB41" s="112"/>
      <c r="PPC41" s="112"/>
      <c r="PPD41" s="112"/>
      <c r="PPE41" s="112"/>
      <c r="PPF41" s="112"/>
      <c r="PPG41" s="112"/>
      <c r="PPH41" s="112"/>
      <c r="PPI41" s="112"/>
      <c r="PPJ41" s="112"/>
      <c r="PPK41" s="112"/>
      <c r="PPL41" s="112"/>
      <c r="PPM41" s="112"/>
      <c r="PPN41" s="112"/>
      <c r="PPO41" s="112"/>
      <c r="PPP41" s="112"/>
      <c r="PPQ41" s="112"/>
      <c r="PPR41" s="112"/>
      <c r="PPS41" s="112"/>
      <c r="PPT41" s="112"/>
      <c r="PPU41" s="112"/>
      <c r="PPV41" s="112"/>
      <c r="PPW41" s="112"/>
      <c r="PPX41" s="112"/>
      <c r="PPY41" s="112"/>
      <c r="PPZ41" s="112"/>
      <c r="PQA41" s="112"/>
      <c r="PQB41" s="112"/>
      <c r="PQC41" s="112"/>
      <c r="PQD41" s="112"/>
      <c r="PQE41" s="112"/>
      <c r="PQF41" s="112"/>
      <c r="PQG41" s="112"/>
      <c r="PQH41" s="112"/>
      <c r="PQI41" s="112"/>
      <c r="PQJ41" s="112"/>
      <c r="PQK41" s="112"/>
      <c r="PQL41" s="112"/>
      <c r="PQM41" s="112"/>
      <c r="PQN41" s="112"/>
      <c r="PQO41" s="112"/>
      <c r="PQP41" s="112"/>
      <c r="PQQ41" s="112"/>
      <c r="PQR41" s="112"/>
      <c r="PQS41" s="112"/>
      <c r="PQT41" s="112"/>
      <c r="PQU41" s="112"/>
      <c r="PQV41" s="112"/>
      <c r="PQW41" s="112"/>
      <c r="PQX41" s="112"/>
      <c r="PQY41" s="112"/>
      <c r="PQZ41" s="112"/>
      <c r="PRA41" s="112"/>
      <c r="PRB41" s="112"/>
      <c r="PRC41" s="112"/>
      <c r="PRD41" s="112"/>
      <c r="PRE41" s="112"/>
      <c r="PRF41" s="112"/>
      <c r="PRG41" s="112"/>
      <c r="PRH41" s="112"/>
      <c r="PRI41" s="112"/>
      <c r="PRJ41" s="112"/>
      <c r="PRK41" s="112"/>
      <c r="PRL41" s="112"/>
      <c r="PRM41" s="112"/>
      <c r="PRN41" s="112"/>
      <c r="PRO41" s="112"/>
      <c r="PRP41" s="112"/>
      <c r="PRQ41" s="112"/>
      <c r="PRR41" s="112"/>
      <c r="PRS41" s="112"/>
      <c r="PRT41" s="112"/>
      <c r="PRU41" s="112"/>
      <c r="PRV41" s="112"/>
      <c r="PRW41" s="112"/>
      <c r="PRX41" s="112"/>
      <c r="PRY41" s="112"/>
      <c r="PRZ41" s="112"/>
      <c r="PSA41" s="112"/>
      <c r="PSB41" s="112"/>
      <c r="PSC41" s="112"/>
      <c r="PSD41" s="112"/>
      <c r="PSE41" s="112"/>
      <c r="PSF41" s="112"/>
      <c r="PSG41" s="112"/>
      <c r="PSH41" s="112"/>
      <c r="PSI41" s="112"/>
      <c r="PSJ41" s="112"/>
      <c r="PSK41" s="112"/>
      <c r="PSL41" s="112"/>
      <c r="PSM41" s="112"/>
      <c r="PSN41" s="112"/>
      <c r="PSO41" s="112"/>
      <c r="PSP41" s="112"/>
      <c r="PSQ41" s="112"/>
      <c r="PSR41" s="112"/>
      <c r="PSS41" s="112"/>
      <c r="PST41" s="112"/>
      <c r="PSU41" s="112"/>
      <c r="PSV41" s="112"/>
      <c r="PSW41" s="112"/>
      <c r="PSX41" s="112"/>
      <c r="PSY41" s="112"/>
      <c r="PSZ41" s="112"/>
      <c r="PTA41" s="112"/>
      <c r="PTB41" s="112"/>
      <c r="PTC41" s="112"/>
      <c r="PTD41" s="112"/>
      <c r="PTE41" s="112"/>
      <c r="PTF41" s="112"/>
      <c r="PTG41" s="112"/>
      <c r="PTH41" s="112"/>
      <c r="PTI41" s="112"/>
      <c r="PTJ41" s="112"/>
      <c r="PTK41" s="112"/>
      <c r="PTL41" s="112"/>
      <c r="PTM41" s="112"/>
      <c r="PTN41" s="112"/>
      <c r="PTO41" s="112"/>
      <c r="PTP41" s="112"/>
      <c r="PTQ41" s="112"/>
      <c r="PTR41" s="112"/>
      <c r="PTS41" s="112"/>
      <c r="PTT41" s="112"/>
      <c r="PTU41" s="112"/>
      <c r="PTV41" s="112"/>
      <c r="PTW41" s="112"/>
      <c r="PTX41" s="112"/>
      <c r="PTY41" s="112"/>
      <c r="PTZ41" s="112"/>
      <c r="PUA41" s="112"/>
      <c r="PUB41" s="112"/>
      <c r="PUC41" s="112"/>
      <c r="PUD41" s="112"/>
      <c r="PUE41" s="112"/>
      <c r="PUF41" s="112"/>
      <c r="PUG41" s="112"/>
      <c r="PUH41" s="112"/>
      <c r="PUI41" s="112"/>
      <c r="PUJ41" s="112"/>
      <c r="PUK41" s="112"/>
      <c r="PUL41" s="112"/>
      <c r="PUM41" s="112"/>
      <c r="PUN41" s="112"/>
      <c r="PUO41" s="112"/>
      <c r="PUP41" s="112"/>
      <c r="PUQ41" s="112"/>
      <c r="PUR41" s="112"/>
      <c r="PUS41" s="112"/>
      <c r="PUT41" s="112"/>
      <c r="PUU41" s="112"/>
      <c r="PUV41" s="112"/>
      <c r="PUW41" s="112"/>
      <c r="PUX41" s="112"/>
      <c r="PUY41" s="112"/>
      <c r="PUZ41" s="112"/>
      <c r="PVA41" s="112"/>
      <c r="PVB41" s="112"/>
      <c r="PVC41" s="112"/>
      <c r="PVD41" s="112"/>
      <c r="PVE41" s="112"/>
      <c r="PVF41" s="112"/>
      <c r="PVG41" s="112"/>
      <c r="PVH41" s="112"/>
      <c r="PVI41" s="112"/>
      <c r="PVJ41" s="112"/>
      <c r="PVK41" s="112"/>
      <c r="PVL41" s="112"/>
      <c r="PVM41" s="112"/>
      <c r="PVN41" s="112"/>
      <c r="PVO41" s="112"/>
      <c r="PVP41" s="112"/>
      <c r="PVQ41" s="112"/>
      <c r="PVR41" s="112"/>
      <c r="PVS41" s="112"/>
      <c r="PVT41" s="112"/>
      <c r="PVU41" s="112"/>
      <c r="PVV41" s="112"/>
      <c r="PVW41" s="112"/>
      <c r="PVX41" s="112"/>
      <c r="PVY41" s="112"/>
      <c r="PVZ41" s="112"/>
      <c r="PWA41" s="112"/>
      <c r="PWB41" s="112"/>
      <c r="PWC41" s="112"/>
      <c r="PWD41" s="112"/>
      <c r="PWE41" s="112"/>
      <c r="PWF41" s="112"/>
      <c r="PWG41" s="112"/>
      <c r="PWH41" s="112"/>
      <c r="PWI41" s="112"/>
      <c r="PWJ41" s="112"/>
      <c r="PWK41" s="112"/>
      <c r="PWL41" s="112"/>
      <c r="PWM41" s="112"/>
      <c r="PWN41" s="112"/>
      <c r="PWO41" s="112"/>
      <c r="PWP41" s="112"/>
      <c r="PWQ41" s="112"/>
      <c r="PWR41" s="112"/>
      <c r="PWS41" s="112"/>
      <c r="PWT41" s="112"/>
      <c r="PWU41" s="112"/>
      <c r="PWV41" s="112"/>
      <c r="PWW41" s="112"/>
      <c r="PWX41" s="112"/>
      <c r="PWY41" s="112"/>
      <c r="PWZ41" s="112"/>
      <c r="PXA41" s="112"/>
      <c r="PXB41" s="112"/>
      <c r="PXC41" s="112"/>
      <c r="PXD41" s="112"/>
      <c r="PXE41" s="112"/>
      <c r="PXF41" s="112"/>
      <c r="PXG41" s="112"/>
      <c r="PXH41" s="112"/>
      <c r="PXI41" s="112"/>
      <c r="PXJ41" s="112"/>
      <c r="PXK41" s="112"/>
      <c r="PXL41" s="112"/>
      <c r="PXM41" s="112"/>
      <c r="PXN41" s="112"/>
      <c r="PXO41" s="112"/>
      <c r="PXP41" s="112"/>
      <c r="PXQ41" s="112"/>
      <c r="PXR41" s="112"/>
      <c r="PXS41" s="112"/>
      <c r="PXT41" s="112"/>
      <c r="PXU41" s="112"/>
      <c r="PXV41" s="112"/>
      <c r="PXW41" s="112"/>
      <c r="PXX41" s="112"/>
      <c r="PXY41" s="112"/>
      <c r="PXZ41" s="112"/>
      <c r="PYA41" s="112"/>
      <c r="PYB41" s="112"/>
      <c r="PYC41" s="112"/>
      <c r="PYD41" s="112"/>
      <c r="PYE41" s="112"/>
      <c r="PYF41" s="112"/>
      <c r="PYG41" s="112"/>
      <c r="PYH41" s="112"/>
      <c r="PYI41" s="112"/>
      <c r="PYJ41" s="112"/>
      <c r="PYK41" s="112"/>
      <c r="PYL41" s="112"/>
      <c r="PYM41" s="112"/>
      <c r="PYN41" s="112"/>
      <c r="PYO41" s="112"/>
      <c r="PYP41" s="112"/>
      <c r="PYQ41" s="112"/>
      <c r="PYR41" s="112"/>
      <c r="PYS41" s="112"/>
      <c r="PYT41" s="112"/>
      <c r="PYU41" s="112"/>
      <c r="PYV41" s="112"/>
      <c r="PYW41" s="112"/>
      <c r="PYX41" s="112"/>
      <c r="PYY41" s="112"/>
      <c r="PYZ41" s="112"/>
      <c r="PZA41" s="112"/>
      <c r="PZB41" s="112"/>
      <c r="PZC41" s="112"/>
      <c r="PZD41" s="112"/>
      <c r="PZE41" s="112"/>
      <c r="PZF41" s="112"/>
      <c r="PZG41" s="112"/>
      <c r="PZH41" s="112"/>
      <c r="PZI41" s="112"/>
      <c r="PZJ41" s="112"/>
      <c r="PZK41" s="112"/>
      <c r="PZL41" s="112"/>
      <c r="PZM41" s="112"/>
      <c r="PZN41" s="112"/>
      <c r="PZO41" s="112"/>
      <c r="PZP41" s="112"/>
      <c r="PZQ41" s="112"/>
      <c r="PZR41" s="112"/>
      <c r="PZS41" s="112"/>
      <c r="PZT41" s="112"/>
      <c r="PZU41" s="112"/>
      <c r="PZV41" s="112"/>
      <c r="PZW41" s="112"/>
      <c r="PZX41" s="112"/>
      <c r="PZY41" s="112"/>
      <c r="PZZ41" s="112"/>
      <c r="QAA41" s="112"/>
      <c r="QAB41" s="112"/>
      <c r="QAC41" s="112"/>
      <c r="QAD41" s="112"/>
      <c r="QAE41" s="112"/>
      <c r="QAF41" s="112"/>
      <c r="QAG41" s="112"/>
      <c r="QAH41" s="112"/>
      <c r="QAI41" s="112"/>
      <c r="QAJ41" s="112"/>
      <c r="QAK41" s="112"/>
      <c r="QAL41" s="112"/>
      <c r="QAM41" s="112"/>
      <c r="QAN41" s="112"/>
      <c r="QAO41" s="112"/>
      <c r="QAP41" s="112"/>
      <c r="QAQ41" s="112"/>
      <c r="QAR41" s="112"/>
      <c r="QAS41" s="112"/>
      <c r="QAT41" s="112"/>
      <c r="QAU41" s="112"/>
      <c r="QAV41" s="112"/>
      <c r="QAW41" s="112"/>
      <c r="QAX41" s="112"/>
      <c r="QAY41" s="112"/>
      <c r="QAZ41" s="112"/>
      <c r="QBA41" s="112"/>
      <c r="QBB41" s="112"/>
      <c r="QBC41" s="112"/>
      <c r="QBD41" s="112"/>
      <c r="QBE41" s="112"/>
      <c r="QBF41" s="112"/>
      <c r="QBG41" s="112"/>
      <c r="QBH41" s="112"/>
      <c r="QBI41" s="112"/>
      <c r="QBJ41" s="112"/>
      <c r="QBK41" s="112"/>
      <c r="QBL41" s="112"/>
      <c r="QBM41" s="112"/>
      <c r="QBN41" s="112"/>
      <c r="QBO41" s="112"/>
      <c r="QBP41" s="112"/>
      <c r="QBQ41" s="112"/>
      <c r="QBR41" s="112"/>
      <c r="QBS41" s="112"/>
      <c r="QBT41" s="112"/>
      <c r="QBU41" s="112"/>
      <c r="QBV41" s="112"/>
      <c r="QBW41" s="112"/>
      <c r="QBX41" s="112"/>
      <c r="QBY41" s="112"/>
      <c r="QBZ41" s="112"/>
      <c r="QCA41" s="112"/>
      <c r="QCB41" s="112"/>
      <c r="QCC41" s="112"/>
      <c r="QCD41" s="112"/>
      <c r="QCE41" s="112"/>
      <c r="QCF41" s="112"/>
      <c r="QCG41" s="112"/>
      <c r="QCH41" s="112"/>
      <c r="QCI41" s="112"/>
      <c r="QCJ41" s="112"/>
      <c r="QCK41" s="112"/>
      <c r="QCL41" s="112"/>
      <c r="QCM41" s="112"/>
      <c r="QCN41" s="112"/>
      <c r="QCO41" s="112"/>
      <c r="QCP41" s="112"/>
      <c r="QCQ41" s="112"/>
      <c r="QCR41" s="112"/>
      <c r="QCS41" s="112"/>
      <c r="QCT41" s="112"/>
      <c r="QCU41" s="112"/>
      <c r="QCV41" s="112"/>
      <c r="QCW41" s="112"/>
      <c r="QCX41" s="112"/>
      <c r="QCY41" s="112"/>
      <c r="QCZ41" s="112"/>
      <c r="QDA41" s="112"/>
      <c r="QDB41" s="112"/>
      <c r="QDC41" s="112"/>
      <c r="QDD41" s="112"/>
      <c r="QDE41" s="112"/>
      <c r="QDF41" s="112"/>
      <c r="QDG41" s="112"/>
      <c r="QDH41" s="112"/>
      <c r="QDI41" s="112"/>
      <c r="QDJ41" s="112"/>
      <c r="QDK41" s="112"/>
      <c r="QDL41" s="112"/>
      <c r="QDM41" s="112"/>
      <c r="QDN41" s="112"/>
      <c r="QDO41" s="112"/>
      <c r="QDP41" s="112"/>
      <c r="QDQ41" s="112"/>
      <c r="QDR41" s="112"/>
      <c r="QDS41" s="112"/>
      <c r="QDT41" s="112"/>
      <c r="QDU41" s="112"/>
      <c r="QDV41" s="112"/>
      <c r="QDW41" s="112"/>
      <c r="QDX41" s="112"/>
      <c r="QDY41" s="112"/>
      <c r="QDZ41" s="112"/>
      <c r="QEA41" s="112"/>
      <c r="QEB41" s="112"/>
      <c r="QEC41" s="112"/>
      <c r="QED41" s="112"/>
      <c r="QEE41" s="112"/>
      <c r="QEF41" s="112"/>
      <c r="QEG41" s="112"/>
      <c r="QEH41" s="112"/>
      <c r="QEI41" s="112"/>
      <c r="QEJ41" s="112"/>
      <c r="QEK41" s="112"/>
      <c r="QEL41" s="112"/>
      <c r="QEM41" s="112"/>
      <c r="QEN41" s="112"/>
      <c r="QEO41" s="112"/>
      <c r="QEP41" s="112"/>
      <c r="QEQ41" s="112"/>
      <c r="QER41" s="112"/>
      <c r="QES41" s="112"/>
      <c r="QET41" s="112"/>
      <c r="QEU41" s="112"/>
      <c r="QEV41" s="112"/>
      <c r="QEW41" s="112"/>
      <c r="QEX41" s="112"/>
      <c r="QEY41" s="112"/>
      <c r="QEZ41" s="112"/>
      <c r="QFA41" s="112"/>
      <c r="QFB41" s="112"/>
      <c r="QFC41" s="112"/>
      <c r="QFD41" s="112"/>
      <c r="QFE41" s="112"/>
      <c r="QFF41" s="112"/>
      <c r="QFG41" s="112"/>
      <c r="QFH41" s="112"/>
      <c r="QFI41" s="112"/>
      <c r="QFJ41" s="112"/>
      <c r="QFK41" s="112"/>
      <c r="QFL41" s="112"/>
      <c r="QFM41" s="112"/>
      <c r="QFN41" s="112"/>
      <c r="QFO41" s="112"/>
      <c r="QFP41" s="112"/>
      <c r="QFQ41" s="112"/>
      <c r="QFR41" s="112"/>
      <c r="QFS41" s="112"/>
      <c r="QFT41" s="112"/>
      <c r="QFU41" s="112"/>
      <c r="QFV41" s="112"/>
      <c r="QFW41" s="112"/>
      <c r="QFX41" s="112"/>
      <c r="QFY41" s="112"/>
      <c r="QFZ41" s="112"/>
      <c r="QGA41" s="112"/>
      <c r="QGB41" s="112"/>
      <c r="QGC41" s="112"/>
      <c r="QGD41" s="112"/>
      <c r="QGE41" s="112"/>
      <c r="QGF41" s="112"/>
      <c r="QGG41" s="112"/>
      <c r="QGH41" s="112"/>
      <c r="QGI41" s="112"/>
      <c r="QGJ41" s="112"/>
      <c r="QGK41" s="112"/>
      <c r="QGL41" s="112"/>
      <c r="QGM41" s="112"/>
      <c r="QGN41" s="112"/>
      <c r="QGO41" s="112"/>
      <c r="QGP41" s="112"/>
      <c r="QGQ41" s="112"/>
      <c r="QGR41" s="112"/>
      <c r="QGS41" s="112"/>
      <c r="QGT41" s="112"/>
      <c r="QGU41" s="112"/>
      <c r="QGV41" s="112"/>
      <c r="QGW41" s="112"/>
      <c r="QGX41" s="112"/>
      <c r="QGY41" s="112"/>
      <c r="QGZ41" s="112"/>
      <c r="QHA41" s="112"/>
      <c r="QHB41" s="112"/>
      <c r="QHC41" s="112"/>
      <c r="QHD41" s="112"/>
      <c r="QHE41" s="112"/>
      <c r="QHF41" s="112"/>
      <c r="QHG41" s="112"/>
      <c r="QHH41" s="112"/>
      <c r="QHI41" s="112"/>
      <c r="QHJ41" s="112"/>
      <c r="QHK41" s="112"/>
      <c r="QHL41" s="112"/>
      <c r="QHM41" s="112"/>
      <c r="QHN41" s="112"/>
      <c r="QHO41" s="112"/>
      <c r="QHP41" s="112"/>
      <c r="QHQ41" s="112"/>
      <c r="QHR41" s="112"/>
      <c r="QHS41" s="112"/>
      <c r="QHT41" s="112"/>
      <c r="QHU41" s="112"/>
      <c r="QHV41" s="112"/>
      <c r="QHW41" s="112"/>
      <c r="QHX41" s="112"/>
      <c r="QHY41" s="112"/>
      <c r="QHZ41" s="112"/>
      <c r="QIA41" s="112"/>
      <c r="QIB41" s="112"/>
      <c r="QIC41" s="112"/>
      <c r="QID41" s="112"/>
      <c r="QIE41" s="112"/>
      <c r="QIF41" s="112"/>
      <c r="QIG41" s="112"/>
      <c r="QIH41" s="112"/>
      <c r="QII41" s="112"/>
      <c r="QIJ41" s="112"/>
      <c r="QIK41" s="112"/>
      <c r="QIL41" s="112"/>
      <c r="QIM41" s="112"/>
      <c r="QIN41" s="112"/>
      <c r="QIO41" s="112"/>
      <c r="QIP41" s="112"/>
      <c r="QIQ41" s="112"/>
      <c r="QIR41" s="112"/>
      <c r="QIS41" s="112"/>
      <c r="QIT41" s="112"/>
      <c r="QIU41" s="112"/>
      <c r="QIV41" s="112"/>
      <c r="QIW41" s="112"/>
      <c r="QIX41" s="112"/>
      <c r="QIY41" s="112"/>
      <c r="QIZ41" s="112"/>
      <c r="QJA41" s="112"/>
      <c r="QJB41" s="112"/>
      <c r="QJC41" s="112"/>
      <c r="QJD41" s="112"/>
      <c r="QJE41" s="112"/>
      <c r="QJF41" s="112"/>
      <c r="QJG41" s="112"/>
      <c r="QJH41" s="112"/>
      <c r="QJI41" s="112"/>
      <c r="QJJ41" s="112"/>
      <c r="QJK41" s="112"/>
      <c r="QJL41" s="112"/>
      <c r="QJM41" s="112"/>
      <c r="QJN41" s="112"/>
      <c r="QJO41" s="112"/>
      <c r="QJP41" s="112"/>
      <c r="QJQ41" s="112"/>
      <c r="QJR41" s="112"/>
      <c r="QJS41" s="112"/>
      <c r="QJT41" s="112"/>
      <c r="QJU41" s="112"/>
      <c r="QJV41" s="112"/>
      <c r="QJW41" s="112"/>
      <c r="QJX41" s="112"/>
      <c r="QJY41" s="112"/>
      <c r="QJZ41" s="112"/>
      <c r="QKA41" s="112"/>
      <c r="QKB41" s="112"/>
      <c r="QKC41" s="112"/>
      <c r="QKD41" s="112"/>
      <c r="QKE41" s="112"/>
      <c r="QKF41" s="112"/>
      <c r="QKG41" s="112"/>
      <c r="QKH41" s="112"/>
      <c r="QKI41" s="112"/>
      <c r="QKJ41" s="112"/>
      <c r="QKK41" s="112"/>
      <c r="QKL41" s="112"/>
      <c r="QKM41" s="112"/>
      <c r="QKN41" s="112"/>
      <c r="QKO41" s="112"/>
      <c r="QKP41" s="112"/>
      <c r="QKQ41" s="112"/>
      <c r="QKR41" s="112"/>
      <c r="QKS41" s="112"/>
      <c r="QKT41" s="112"/>
      <c r="QKU41" s="112"/>
      <c r="QKV41" s="112"/>
      <c r="QKW41" s="112"/>
      <c r="QKX41" s="112"/>
      <c r="QKY41" s="112"/>
      <c r="QKZ41" s="112"/>
      <c r="QLA41" s="112"/>
      <c r="QLB41" s="112"/>
      <c r="QLC41" s="112"/>
      <c r="QLD41" s="112"/>
      <c r="QLE41" s="112"/>
      <c r="QLF41" s="112"/>
      <c r="QLG41" s="112"/>
      <c r="QLH41" s="112"/>
      <c r="QLI41" s="112"/>
      <c r="QLJ41" s="112"/>
      <c r="QLK41" s="112"/>
      <c r="QLL41" s="112"/>
      <c r="QLM41" s="112"/>
      <c r="QLN41" s="112"/>
      <c r="QLO41" s="112"/>
      <c r="QLP41" s="112"/>
      <c r="QLQ41" s="112"/>
      <c r="QLR41" s="112"/>
      <c r="QLS41" s="112"/>
      <c r="QLT41" s="112"/>
      <c r="QLU41" s="112"/>
      <c r="QLV41" s="112"/>
      <c r="QLW41" s="112"/>
      <c r="QLX41" s="112"/>
      <c r="QLY41" s="112"/>
      <c r="QLZ41" s="112"/>
      <c r="QMA41" s="112"/>
      <c r="QMB41" s="112"/>
      <c r="QMC41" s="112"/>
      <c r="QMD41" s="112"/>
      <c r="QME41" s="112"/>
      <c r="QMF41" s="112"/>
      <c r="QMG41" s="112"/>
      <c r="QMH41" s="112"/>
      <c r="QMI41" s="112"/>
      <c r="QMJ41" s="112"/>
      <c r="QMK41" s="112"/>
      <c r="QML41" s="112"/>
      <c r="QMM41" s="112"/>
      <c r="QMN41" s="112"/>
      <c r="QMO41" s="112"/>
      <c r="QMP41" s="112"/>
      <c r="QMQ41" s="112"/>
      <c r="QMR41" s="112"/>
      <c r="QMS41" s="112"/>
      <c r="QMT41" s="112"/>
      <c r="QMU41" s="112"/>
      <c r="QMV41" s="112"/>
      <c r="QMW41" s="112"/>
      <c r="QMX41" s="112"/>
      <c r="QMY41" s="112"/>
      <c r="QMZ41" s="112"/>
      <c r="QNA41" s="112"/>
      <c r="QNB41" s="112"/>
      <c r="QNC41" s="112"/>
      <c r="QND41" s="112"/>
      <c r="QNE41" s="112"/>
      <c r="QNF41" s="112"/>
      <c r="QNG41" s="112"/>
      <c r="QNH41" s="112"/>
      <c r="QNI41" s="112"/>
      <c r="QNJ41" s="112"/>
      <c r="QNK41" s="112"/>
      <c r="QNL41" s="112"/>
      <c r="QNM41" s="112"/>
      <c r="QNN41" s="112"/>
      <c r="QNO41" s="112"/>
      <c r="QNP41" s="112"/>
      <c r="QNQ41" s="112"/>
      <c r="QNR41" s="112"/>
      <c r="QNS41" s="112"/>
      <c r="QNT41" s="112"/>
      <c r="QNU41" s="112"/>
      <c r="QNV41" s="112"/>
      <c r="QNW41" s="112"/>
      <c r="QNX41" s="112"/>
      <c r="QNY41" s="112"/>
      <c r="QNZ41" s="112"/>
      <c r="QOA41" s="112"/>
      <c r="QOB41" s="112"/>
      <c r="QOC41" s="112"/>
      <c r="QOD41" s="112"/>
      <c r="QOE41" s="112"/>
      <c r="QOF41" s="112"/>
      <c r="QOG41" s="112"/>
      <c r="QOH41" s="112"/>
      <c r="QOI41" s="112"/>
      <c r="QOJ41" s="112"/>
      <c r="QOK41" s="112"/>
      <c r="QOL41" s="112"/>
      <c r="QOM41" s="112"/>
      <c r="QON41" s="112"/>
      <c r="QOO41" s="112"/>
      <c r="QOP41" s="112"/>
      <c r="QOQ41" s="112"/>
      <c r="QOR41" s="112"/>
      <c r="QOS41" s="112"/>
      <c r="QOT41" s="112"/>
      <c r="QOU41" s="112"/>
      <c r="QOV41" s="112"/>
      <c r="QOW41" s="112"/>
      <c r="QOX41" s="112"/>
      <c r="QOY41" s="112"/>
      <c r="QOZ41" s="112"/>
      <c r="QPA41" s="112"/>
      <c r="QPB41" s="112"/>
      <c r="QPC41" s="112"/>
      <c r="QPD41" s="112"/>
      <c r="QPE41" s="112"/>
      <c r="QPF41" s="112"/>
      <c r="QPG41" s="112"/>
      <c r="QPH41" s="112"/>
      <c r="QPI41" s="112"/>
      <c r="QPJ41" s="112"/>
      <c r="QPK41" s="112"/>
      <c r="QPL41" s="112"/>
      <c r="QPM41" s="112"/>
      <c r="QPN41" s="112"/>
      <c r="QPO41" s="112"/>
      <c r="QPP41" s="112"/>
      <c r="QPQ41" s="112"/>
      <c r="QPR41" s="112"/>
      <c r="QPS41" s="112"/>
      <c r="QPT41" s="112"/>
      <c r="QPU41" s="112"/>
      <c r="QPV41" s="112"/>
      <c r="QPW41" s="112"/>
      <c r="QPX41" s="112"/>
      <c r="QPY41" s="112"/>
      <c r="QPZ41" s="112"/>
      <c r="QQA41" s="112"/>
      <c r="QQB41" s="112"/>
      <c r="QQC41" s="112"/>
      <c r="QQD41" s="112"/>
      <c r="QQE41" s="112"/>
      <c r="QQF41" s="112"/>
      <c r="QQG41" s="112"/>
      <c r="QQH41" s="112"/>
      <c r="QQI41" s="112"/>
      <c r="QQJ41" s="112"/>
      <c r="QQK41" s="112"/>
      <c r="QQL41" s="112"/>
      <c r="QQM41" s="112"/>
      <c r="QQN41" s="112"/>
      <c r="QQO41" s="112"/>
      <c r="QQP41" s="112"/>
      <c r="QQQ41" s="112"/>
      <c r="QQR41" s="112"/>
      <c r="QQS41" s="112"/>
      <c r="QQT41" s="112"/>
      <c r="QQU41" s="112"/>
      <c r="QQV41" s="112"/>
      <c r="QQW41" s="112"/>
      <c r="QQX41" s="112"/>
      <c r="QQY41" s="112"/>
      <c r="QQZ41" s="112"/>
      <c r="QRA41" s="112"/>
      <c r="QRB41" s="112"/>
      <c r="QRC41" s="112"/>
      <c r="QRD41" s="112"/>
      <c r="QRE41" s="112"/>
      <c r="QRF41" s="112"/>
      <c r="QRG41" s="112"/>
      <c r="QRH41" s="112"/>
      <c r="QRI41" s="112"/>
      <c r="QRJ41" s="112"/>
      <c r="QRK41" s="112"/>
      <c r="QRL41" s="112"/>
      <c r="QRM41" s="112"/>
      <c r="QRN41" s="112"/>
      <c r="QRO41" s="112"/>
      <c r="QRP41" s="112"/>
      <c r="QRQ41" s="112"/>
      <c r="QRR41" s="112"/>
      <c r="QRS41" s="112"/>
      <c r="QRT41" s="112"/>
      <c r="QRU41" s="112"/>
      <c r="QRV41" s="112"/>
      <c r="QRW41" s="112"/>
      <c r="QRX41" s="112"/>
      <c r="QRY41" s="112"/>
      <c r="QRZ41" s="112"/>
      <c r="QSA41" s="112"/>
      <c r="QSB41" s="112"/>
      <c r="QSC41" s="112"/>
      <c r="QSD41" s="112"/>
      <c r="QSE41" s="112"/>
      <c r="QSF41" s="112"/>
      <c r="QSG41" s="112"/>
      <c r="QSH41" s="112"/>
      <c r="QSI41" s="112"/>
      <c r="QSJ41" s="112"/>
      <c r="QSK41" s="112"/>
      <c r="QSL41" s="112"/>
      <c r="QSM41" s="112"/>
      <c r="QSN41" s="112"/>
      <c r="QSO41" s="112"/>
      <c r="QSP41" s="112"/>
      <c r="QSQ41" s="112"/>
      <c r="QSR41" s="112"/>
      <c r="QSS41" s="112"/>
      <c r="QST41" s="112"/>
      <c r="QSU41" s="112"/>
      <c r="QSV41" s="112"/>
      <c r="QSW41" s="112"/>
      <c r="QSX41" s="112"/>
      <c r="QSY41" s="112"/>
      <c r="QSZ41" s="112"/>
      <c r="QTA41" s="112"/>
      <c r="QTB41" s="112"/>
      <c r="QTC41" s="112"/>
      <c r="QTD41" s="112"/>
      <c r="QTE41" s="112"/>
      <c r="QTF41" s="112"/>
      <c r="QTG41" s="112"/>
      <c r="QTH41" s="112"/>
      <c r="QTI41" s="112"/>
      <c r="QTJ41" s="112"/>
      <c r="QTK41" s="112"/>
      <c r="QTL41" s="112"/>
      <c r="QTM41" s="112"/>
      <c r="QTN41" s="112"/>
      <c r="QTO41" s="112"/>
      <c r="QTP41" s="112"/>
      <c r="QTQ41" s="112"/>
      <c r="QTR41" s="112"/>
      <c r="QTS41" s="112"/>
      <c r="QTT41" s="112"/>
      <c r="QTU41" s="112"/>
      <c r="QTV41" s="112"/>
      <c r="QTW41" s="112"/>
      <c r="QTX41" s="112"/>
      <c r="QTY41" s="112"/>
      <c r="QTZ41" s="112"/>
      <c r="QUA41" s="112"/>
      <c r="QUB41" s="112"/>
      <c r="QUC41" s="112"/>
      <c r="QUD41" s="112"/>
      <c r="QUE41" s="112"/>
      <c r="QUF41" s="112"/>
      <c r="QUG41" s="112"/>
      <c r="QUH41" s="112"/>
      <c r="QUI41" s="112"/>
      <c r="QUJ41" s="112"/>
      <c r="QUK41" s="112"/>
      <c r="QUL41" s="112"/>
      <c r="QUM41" s="112"/>
      <c r="QUN41" s="112"/>
      <c r="QUO41" s="112"/>
      <c r="QUP41" s="112"/>
      <c r="QUQ41" s="112"/>
      <c r="QUR41" s="112"/>
      <c r="QUS41" s="112"/>
      <c r="QUT41" s="112"/>
      <c r="QUU41" s="112"/>
      <c r="QUV41" s="112"/>
      <c r="QUW41" s="112"/>
      <c r="QUX41" s="112"/>
      <c r="QUY41" s="112"/>
      <c r="QUZ41" s="112"/>
      <c r="QVA41" s="112"/>
      <c r="QVB41" s="112"/>
      <c r="QVC41" s="112"/>
      <c r="QVD41" s="112"/>
      <c r="QVE41" s="112"/>
      <c r="QVF41" s="112"/>
      <c r="QVG41" s="112"/>
      <c r="QVH41" s="112"/>
      <c r="QVI41" s="112"/>
      <c r="QVJ41" s="112"/>
      <c r="QVK41" s="112"/>
      <c r="QVL41" s="112"/>
      <c r="QVM41" s="112"/>
      <c r="QVN41" s="112"/>
      <c r="QVO41" s="112"/>
      <c r="QVP41" s="112"/>
      <c r="QVQ41" s="112"/>
      <c r="QVR41" s="112"/>
      <c r="QVS41" s="112"/>
      <c r="QVT41" s="112"/>
      <c r="QVU41" s="112"/>
      <c r="QVV41" s="112"/>
      <c r="QVW41" s="112"/>
      <c r="QVX41" s="112"/>
      <c r="QVY41" s="112"/>
      <c r="QVZ41" s="112"/>
      <c r="QWA41" s="112"/>
      <c r="QWB41" s="112"/>
      <c r="QWC41" s="112"/>
      <c r="QWD41" s="112"/>
      <c r="QWE41" s="112"/>
      <c r="QWF41" s="112"/>
      <c r="QWG41" s="112"/>
      <c r="QWH41" s="112"/>
      <c r="QWI41" s="112"/>
      <c r="QWJ41" s="112"/>
      <c r="QWK41" s="112"/>
      <c r="QWL41" s="112"/>
      <c r="QWM41" s="112"/>
      <c r="QWN41" s="112"/>
      <c r="QWO41" s="112"/>
      <c r="QWP41" s="112"/>
      <c r="QWQ41" s="112"/>
      <c r="QWR41" s="112"/>
      <c r="QWS41" s="112"/>
      <c r="QWT41" s="112"/>
      <c r="QWU41" s="112"/>
      <c r="QWV41" s="112"/>
      <c r="QWW41" s="112"/>
      <c r="QWX41" s="112"/>
      <c r="QWY41" s="112"/>
      <c r="QWZ41" s="112"/>
      <c r="QXA41" s="112"/>
      <c r="QXB41" s="112"/>
      <c r="QXC41" s="112"/>
      <c r="QXD41" s="112"/>
      <c r="QXE41" s="112"/>
      <c r="QXF41" s="112"/>
      <c r="QXG41" s="112"/>
      <c r="QXH41" s="112"/>
      <c r="QXI41" s="112"/>
      <c r="QXJ41" s="112"/>
      <c r="QXK41" s="112"/>
      <c r="QXL41" s="112"/>
      <c r="QXM41" s="112"/>
      <c r="QXN41" s="112"/>
      <c r="QXO41" s="112"/>
      <c r="QXP41" s="112"/>
      <c r="QXQ41" s="112"/>
      <c r="QXR41" s="112"/>
      <c r="QXS41" s="112"/>
      <c r="QXT41" s="112"/>
      <c r="QXU41" s="112"/>
      <c r="QXV41" s="112"/>
      <c r="QXW41" s="112"/>
      <c r="QXX41" s="112"/>
      <c r="QXY41" s="112"/>
      <c r="QXZ41" s="112"/>
      <c r="QYA41" s="112"/>
      <c r="QYB41" s="112"/>
      <c r="QYC41" s="112"/>
      <c r="QYD41" s="112"/>
      <c r="QYE41" s="112"/>
      <c r="QYF41" s="112"/>
      <c r="QYG41" s="112"/>
      <c r="QYH41" s="112"/>
      <c r="QYI41" s="112"/>
      <c r="QYJ41" s="112"/>
      <c r="QYK41" s="112"/>
      <c r="QYL41" s="112"/>
      <c r="QYM41" s="112"/>
      <c r="QYN41" s="112"/>
      <c r="QYO41" s="112"/>
      <c r="QYP41" s="112"/>
      <c r="QYQ41" s="112"/>
      <c r="QYR41" s="112"/>
      <c r="QYS41" s="112"/>
      <c r="QYT41" s="112"/>
      <c r="QYU41" s="112"/>
      <c r="QYV41" s="112"/>
      <c r="QYW41" s="112"/>
      <c r="QYX41" s="112"/>
      <c r="QYY41" s="112"/>
      <c r="QYZ41" s="112"/>
      <c r="QZA41" s="112"/>
      <c r="QZB41" s="112"/>
      <c r="QZC41" s="112"/>
      <c r="QZD41" s="112"/>
      <c r="QZE41" s="112"/>
      <c r="QZF41" s="112"/>
      <c r="QZG41" s="112"/>
      <c r="QZH41" s="112"/>
      <c r="QZI41" s="112"/>
      <c r="QZJ41" s="112"/>
      <c r="QZK41" s="112"/>
      <c r="QZL41" s="112"/>
      <c r="QZM41" s="112"/>
      <c r="QZN41" s="112"/>
      <c r="QZO41" s="112"/>
      <c r="QZP41" s="112"/>
      <c r="QZQ41" s="112"/>
      <c r="QZR41" s="112"/>
      <c r="QZS41" s="112"/>
      <c r="QZT41" s="112"/>
      <c r="QZU41" s="112"/>
      <c r="QZV41" s="112"/>
      <c r="QZW41" s="112"/>
      <c r="QZX41" s="112"/>
      <c r="QZY41" s="112"/>
      <c r="QZZ41" s="112"/>
      <c r="RAA41" s="112"/>
      <c r="RAB41" s="112"/>
      <c r="RAC41" s="112"/>
      <c r="RAD41" s="112"/>
      <c r="RAE41" s="112"/>
      <c r="RAF41" s="112"/>
      <c r="RAG41" s="112"/>
      <c r="RAH41" s="112"/>
      <c r="RAI41" s="112"/>
      <c r="RAJ41" s="112"/>
      <c r="RAK41" s="112"/>
      <c r="RAL41" s="112"/>
      <c r="RAM41" s="112"/>
      <c r="RAN41" s="112"/>
      <c r="RAO41" s="112"/>
      <c r="RAP41" s="112"/>
      <c r="RAQ41" s="112"/>
      <c r="RAR41" s="112"/>
      <c r="RAS41" s="112"/>
      <c r="RAT41" s="112"/>
      <c r="RAU41" s="112"/>
      <c r="RAV41" s="112"/>
      <c r="RAW41" s="112"/>
      <c r="RAX41" s="112"/>
      <c r="RAY41" s="112"/>
      <c r="RAZ41" s="112"/>
      <c r="RBA41" s="112"/>
      <c r="RBB41" s="112"/>
      <c r="RBC41" s="112"/>
      <c r="RBD41" s="112"/>
      <c r="RBE41" s="112"/>
      <c r="RBF41" s="112"/>
      <c r="RBG41" s="112"/>
      <c r="RBH41" s="112"/>
      <c r="RBI41" s="112"/>
      <c r="RBJ41" s="112"/>
      <c r="RBK41" s="112"/>
      <c r="RBL41" s="112"/>
      <c r="RBM41" s="112"/>
      <c r="RBN41" s="112"/>
      <c r="RBO41" s="112"/>
      <c r="RBP41" s="112"/>
      <c r="RBQ41" s="112"/>
      <c r="RBR41" s="112"/>
      <c r="RBS41" s="112"/>
      <c r="RBT41" s="112"/>
      <c r="RBU41" s="112"/>
      <c r="RBV41" s="112"/>
      <c r="RBW41" s="112"/>
      <c r="RBX41" s="112"/>
      <c r="RBY41" s="112"/>
      <c r="RBZ41" s="112"/>
      <c r="RCA41" s="112"/>
      <c r="RCB41" s="112"/>
      <c r="RCC41" s="112"/>
      <c r="RCD41" s="112"/>
      <c r="RCE41" s="112"/>
      <c r="RCF41" s="112"/>
      <c r="RCG41" s="112"/>
      <c r="RCH41" s="112"/>
      <c r="RCI41" s="112"/>
      <c r="RCJ41" s="112"/>
      <c r="RCK41" s="112"/>
      <c r="RCL41" s="112"/>
      <c r="RCM41" s="112"/>
      <c r="RCN41" s="112"/>
      <c r="RCO41" s="112"/>
      <c r="RCP41" s="112"/>
      <c r="RCQ41" s="112"/>
      <c r="RCR41" s="112"/>
      <c r="RCS41" s="112"/>
      <c r="RCT41" s="112"/>
      <c r="RCU41" s="112"/>
      <c r="RCV41" s="112"/>
      <c r="RCW41" s="112"/>
      <c r="RCX41" s="112"/>
      <c r="RCY41" s="112"/>
      <c r="RCZ41" s="112"/>
      <c r="RDA41" s="112"/>
      <c r="RDB41" s="112"/>
      <c r="RDC41" s="112"/>
      <c r="RDD41" s="112"/>
      <c r="RDE41" s="112"/>
      <c r="RDF41" s="112"/>
      <c r="RDG41" s="112"/>
      <c r="RDH41" s="112"/>
      <c r="RDI41" s="112"/>
      <c r="RDJ41" s="112"/>
      <c r="RDK41" s="112"/>
      <c r="RDL41" s="112"/>
      <c r="RDM41" s="112"/>
      <c r="RDN41" s="112"/>
      <c r="RDO41" s="112"/>
      <c r="RDP41" s="112"/>
      <c r="RDQ41" s="112"/>
      <c r="RDR41" s="112"/>
      <c r="RDS41" s="112"/>
      <c r="RDT41" s="112"/>
      <c r="RDU41" s="112"/>
      <c r="RDV41" s="112"/>
      <c r="RDW41" s="112"/>
      <c r="RDX41" s="112"/>
      <c r="RDY41" s="112"/>
      <c r="RDZ41" s="112"/>
      <c r="REA41" s="112"/>
      <c r="REB41" s="112"/>
      <c r="REC41" s="112"/>
      <c r="RED41" s="112"/>
      <c r="REE41" s="112"/>
      <c r="REF41" s="112"/>
      <c r="REG41" s="112"/>
      <c r="REH41" s="112"/>
      <c r="REI41" s="112"/>
      <c r="REJ41" s="112"/>
      <c r="REK41" s="112"/>
      <c r="REL41" s="112"/>
      <c r="REM41" s="112"/>
      <c r="REN41" s="112"/>
      <c r="REO41" s="112"/>
      <c r="REP41" s="112"/>
      <c r="REQ41" s="112"/>
      <c r="RER41" s="112"/>
      <c r="RES41" s="112"/>
      <c r="RET41" s="112"/>
      <c r="REU41" s="112"/>
      <c r="REV41" s="112"/>
      <c r="REW41" s="112"/>
      <c r="REX41" s="112"/>
      <c r="REY41" s="112"/>
      <c r="REZ41" s="112"/>
      <c r="RFA41" s="112"/>
      <c r="RFB41" s="112"/>
      <c r="RFC41" s="112"/>
      <c r="RFD41" s="112"/>
      <c r="RFE41" s="112"/>
      <c r="RFF41" s="112"/>
      <c r="RFG41" s="112"/>
      <c r="RFH41" s="112"/>
      <c r="RFI41" s="112"/>
      <c r="RFJ41" s="112"/>
      <c r="RFK41" s="112"/>
      <c r="RFL41" s="112"/>
      <c r="RFM41" s="112"/>
      <c r="RFN41" s="112"/>
      <c r="RFO41" s="112"/>
      <c r="RFP41" s="112"/>
      <c r="RFQ41" s="112"/>
      <c r="RFR41" s="112"/>
      <c r="RFS41" s="112"/>
      <c r="RFT41" s="112"/>
      <c r="RFU41" s="112"/>
      <c r="RFV41" s="112"/>
      <c r="RFW41" s="112"/>
      <c r="RFX41" s="112"/>
      <c r="RFY41" s="112"/>
      <c r="RFZ41" s="112"/>
      <c r="RGA41" s="112"/>
      <c r="RGB41" s="112"/>
      <c r="RGC41" s="112"/>
      <c r="RGD41" s="112"/>
      <c r="RGE41" s="112"/>
      <c r="RGF41" s="112"/>
      <c r="RGG41" s="112"/>
      <c r="RGH41" s="112"/>
      <c r="RGI41" s="112"/>
      <c r="RGJ41" s="112"/>
      <c r="RGK41" s="112"/>
      <c r="RGL41" s="112"/>
      <c r="RGM41" s="112"/>
      <c r="RGN41" s="112"/>
      <c r="RGO41" s="112"/>
      <c r="RGP41" s="112"/>
      <c r="RGQ41" s="112"/>
      <c r="RGR41" s="112"/>
      <c r="RGS41" s="112"/>
      <c r="RGT41" s="112"/>
      <c r="RGU41" s="112"/>
      <c r="RGV41" s="112"/>
      <c r="RGW41" s="112"/>
      <c r="RGX41" s="112"/>
      <c r="RGY41" s="112"/>
      <c r="RGZ41" s="112"/>
      <c r="RHA41" s="112"/>
      <c r="RHB41" s="112"/>
      <c r="RHC41" s="112"/>
      <c r="RHD41" s="112"/>
      <c r="RHE41" s="112"/>
      <c r="RHF41" s="112"/>
      <c r="RHG41" s="112"/>
      <c r="RHH41" s="112"/>
      <c r="RHI41" s="112"/>
      <c r="RHJ41" s="112"/>
      <c r="RHK41" s="112"/>
      <c r="RHL41" s="112"/>
      <c r="RHM41" s="112"/>
      <c r="RHN41" s="112"/>
      <c r="RHO41" s="112"/>
      <c r="RHP41" s="112"/>
      <c r="RHQ41" s="112"/>
      <c r="RHR41" s="112"/>
      <c r="RHS41" s="112"/>
      <c r="RHT41" s="112"/>
      <c r="RHU41" s="112"/>
      <c r="RHV41" s="112"/>
      <c r="RHW41" s="112"/>
      <c r="RHX41" s="112"/>
      <c r="RHY41" s="112"/>
      <c r="RHZ41" s="112"/>
      <c r="RIA41" s="112"/>
      <c r="RIB41" s="112"/>
      <c r="RIC41" s="112"/>
      <c r="RID41" s="112"/>
      <c r="RIE41" s="112"/>
      <c r="RIF41" s="112"/>
      <c r="RIG41" s="112"/>
      <c r="RIH41" s="112"/>
      <c r="RII41" s="112"/>
      <c r="RIJ41" s="112"/>
      <c r="RIK41" s="112"/>
      <c r="RIL41" s="112"/>
      <c r="RIM41" s="112"/>
      <c r="RIN41" s="112"/>
      <c r="RIO41" s="112"/>
      <c r="RIP41" s="112"/>
      <c r="RIQ41" s="112"/>
      <c r="RIR41" s="112"/>
      <c r="RIS41" s="112"/>
      <c r="RIT41" s="112"/>
      <c r="RIU41" s="112"/>
      <c r="RIV41" s="112"/>
      <c r="RIW41" s="112"/>
      <c r="RIX41" s="112"/>
      <c r="RIY41" s="112"/>
      <c r="RIZ41" s="112"/>
      <c r="RJA41" s="112"/>
      <c r="RJB41" s="112"/>
      <c r="RJC41" s="112"/>
      <c r="RJD41" s="112"/>
      <c r="RJE41" s="112"/>
      <c r="RJF41" s="112"/>
      <c r="RJG41" s="112"/>
      <c r="RJH41" s="112"/>
      <c r="RJI41" s="112"/>
      <c r="RJJ41" s="112"/>
      <c r="RJK41" s="112"/>
      <c r="RJL41" s="112"/>
      <c r="RJM41" s="112"/>
      <c r="RJN41" s="112"/>
      <c r="RJO41" s="112"/>
      <c r="RJP41" s="112"/>
      <c r="RJQ41" s="112"/>
      <c r="RJR41" s="112"/>
      <c r="RJS41" s="112"/>
      <c r="RJT41" s="112"/>
      <c r="RJU41" s="112"/>
      <c r="RJV41" s="112"/>
      <c r="RJW41" s="112"/>
      <c r="RJX41" s="112"/>
      <c r="RJY41" s="112"/>
      <c r="RJZ41" s="112"/>
      <c r="RKA41" s="112"/>
      <c r="RKB41" s="112"/>
      <c r="RKC41" s="112"/>
      <c r="RKD41" s="112"/>
      <c r="RKE41" s="112"/>
      <c r="RKF41" s="112"/>
      <c r="RKG41" s="112"/>
      <c r="RKH41" s="112"/>
      <c r="RKI41" s="112"/>
      <c r="RKJ41" s="112"/>
      <c r="RKK41" s="112"/>
      <c r="RKL41" s="112"/>
      <c r="RKM41" s="112"/>
      <c r="RKN41" s="112"/>
      <c r="RKO41" s="112"/>
      <c r="RKP41" s="112"/>
      <c r="RKQ41" s="112"/>
      <c r="RKR41" s="112"/>
      <c r="RKS41" s="112"/>
      <c r="RKT41" s="112"/>
      <c r="RKU41" s="112"/>
      <c r="RKV41" s="112"/>
      <c r="RKW41" s="112"/>
      <c r="RKX41" s="112"/>
      <c r="RKY41" s="112"/>
      <c r="RKZ41" s="112"/>
      <c r="RLA41" s="112"/>
      <c r="RLB41" s="112"/>
      <c r="RLC41" s="112"/>
      <c r="RLD41" s="112"/>
      <c r="RLE41" s="112"/>
      <c r="RLF41" s="112"/>
      <c r="RLG41" s="112"/>
      <c r="RLH41" s="112"/>
      <c r="RLI41" s="112"/>
      <c r="RLJ41" s="112"/>
      <c r="RLK41" s="112"/>
      <c r="RLL41" s="112"/>
      <c r="RLM41" s="112"/>
      <c r="RLN41" s="112"/>
      <c r="RLO41" s="112"/>
      <c r="RLP41" s="112"/>
      <c r="RLQ41" s="112"/>
      <c r="RLR41" s="112"/>
      <c r="RLS41" s="112"/>
      <c r="RLT41" s="112"/>
      <c r="RLU41" s="112"/>
      <c r="RLV41" s="112"/>
      <c r="RLW41" s="112"/>
      <c r="RLX41" s="112"/>
      <c r="RLY41" s="112"/>
      <c r="RLZ41" s="112"/>
      <c r="RMA41" s="112"/>
      <c r="RMB41" s="112"/>
      <c r="RMC41" s="112"/>
      <c r="RMD41" s="112"/>
      <c r="RME41" s="112"/>
      <c r="RMF41" s="112"/>
      <c r="RMG41" s="112"/>
      <c r="RMH41" s="112"/>
      <c r="RMI41" s="112"/>
      <c r="RMJ41" s="112"/>
      <c r="RMK41" s="112"/>
      <c r="RML41" s="112"/>
      <c r="RMM41" s="112"/>
      <c r="RMN41" s="112"/>
      <c r="RMO41" s="112"/>
      <c r="RMP41" s="112"/>
      <c r="RMQ41" s="112"/>
      <c r="RMR41" s="112"/>
      <c r="RMS41" s="112"/>
      <c r="RMT41" s="112"/>
      <c r="RMU41" s="112"/>
      <c r="RMV41" s="112"/>
      <c r="RMW41" s="112"/>
      <c r="RMX41" s="112"/>
      <c r="RMY41" s="112"/>
      <c r="RMZ41" s="112"/>
      <c r="RNA41" s="112"/>
      <c r="RNB41" s="112"/>
      <c r="RNC41" s="112"/>
      <c r="RND41" s="112"/>
      <c r="RNE41" s="112"/>
      <c r="RNF41" s="112"/>
      <c r="RNG41" s="112"/>
      <c r="RNH41" s="112"/>
      <c r="RNI41" s="112"/>
      <c r="RNJ41" s="112"/>
      <c r="RNK41" s="112"/>
      <c r="RNL41" s="112"/>
      <c r="RNM41" s="112"/>
      <c r="RNN41" s="112"/>
      <c r="RNO41" s="112"/>
      <c r="RNP41" s="112"/>
      <c r="RNQ41" s="112"/>
      <c r="RNR41" s="112"/>
      <c r="RNS41" s="112"/>
      <c r="RNT41" s="112"/>
      <c r="RNU41" s="112"/>
      <c r="RNV41" s="112"/>
      <c r="RNW41" s="112"/>
      <c r="RNX41" s="112"/>
      <c r="RNY41" s="112"/>
      <c r="RNZ41" s="112"/>
      <c r="ROA41" s="112"/>
      <c r="ROB41" s="112"/>
      <c r="ROC41" s="112"/>
      <c r="ROD41" s="112"/>
      <c r="ROE41" s="112"/>
      <c r="ROF41" s="112"/>
      <c r="ROG41" s="112"/>
      <c r="ROH41" s="112"/>
      <c r="ROI41" s="112"/>
      <c r="ROJ41" s="112"/>
      <c r="ROK41" s="112"/>
      <c r="ROL41" s="112"/>
      <c r="ROM41" s="112"/>
      <c r="RON41" s="112"/>
      <c r="ROO41" s="112"/>
      <c r="ROP41" s="112"/>
      <c r="ROQ41" s="112"/>
      <c r="ROR41" s="112"/>
      <c r="ROS41" s="112"/>
      <c r="ROT41" s="112"/>
      <c r="ROU41" s="112"/>
      <c r="ROV41" s="112"/>
      <c r="ROW41" s="112"/>
      <c r="ROX41" s="112"/>
      <c r="ROY41" s="112"/>
      <c r="ROZ41" s="112"/>
      <c r="RPA41" s="112"/>
      <c r="RPB41" s="112"/>
      <c r="RPC41" s="112"/>
      <c r="RPD41" s="112"/>
      <c r="RPE41" s="112"/>
      <c r="RPF41" s="112"/>
      <c r="RPG41" s="112"/>
      <c r="RPH41" s="112"/>
      <c r="RPI41" s="112"/>
      <c r="RPJ41" s="112"/>
      <c r="RPK41" s="112"/>
      <c r="RPL41" s="112"/>
      <c r="RPM41" s="112"/>
      <c r="RPN41" s="112"/>
      <c r="RPO41" s="112"/>
      <c r="RPP41" s="112"/>
      <c r="RPQ41" s="112"/>
      <c r="RPR41" s="112"/>
      <c r="RPS41" s="112"/>
      <c r="RPT41" s="112"/>
      <c r="RPU41" s="112"/>
      <c r="RPV41" s="112"/>
      <c r="RPW41" s="112"/>
      <c r="RPX41" s="112"/>
      <c r="RPY41" s="112"/>
      <c r="RPZ41" s="112"/>
      <c r="RQA41" s="112"/>
      <c r="RQB41" s="112"/>
      <c r="RQC41" s="112"/>
      <c r="RQD41" s="112"/>
      <c r="RQE41" s="112"/>
      <c r="RQF41" s="112"/>
      <c r="RQG41" s="112"/>
      <c r="RQH41" s="112"/>
      <c r="RQI41" s="112"/>
      <c r="RQJ41" s="112"/>
      <c r="RQK41" s="112"/>
      <c r="RQL41" s="112"/>
      <c r="RQM41" s="112"/>
      <c r="RQN41" s="112"/>
      <c r="RQO41" s="112"/>
      <c r="RQP41" s="112"/>
      <c r="RQQ41" s="112"/>
      <c r="RQR41" s="112"/>
      <c r="RQS41" s="112"/>
      <c r="RQT41" s="112"/>
      <c r="RQU41" s="112"/>
      <c r="RQV41" s="112"/>
      <c r="RQW41" s="112"/>
      <c r="RQX41" s="112"/>
      <c r="RQY41" s="112"/>
      <c r="RQZ41" s="112"/>
      <c r="RRA41" s="112"/>
      <c r="RRB41" s="112"/>
      <c r="RRC41" s="112"/>
      <c r="RRD41" s="112"/>
      <c r="RRE41" s="112"/>
      <c r="RRF41" s="112"/>
      <c r="RRG41" s="112"/>
      <c r="RRH41" s="112"/>
      <c r="RRI41" s="112"/>
      <c r="RRJ41" s="112"/>
      <c r="RRK41" s="112"/>
      <c r="RRL41" s="112"/>
      <c r="RRM41" s="112"/>
      <c r="RRN41" s="112"/>
      <c r="RRO41" s="112"/>
      <c r="RRP41" s="112"/>
      <c r="RRQ41" s="112"/>
      <c r="RRR41" s="112"/>
      <c r="RRS41" s="112"/>
      <c r="RRT41" s="112"/>
      <c r="RRU41" s="112"/>
      <c r="RRV41" s="112"/>
      <c r="RRW41" s="112"/>
      <c r="RRX41" s="112"/>
      <c r="RRY41" s="112"/>
      <c r="RRZ41" s="112"/>
      <c r="RSA41" s="112"/>
      <c r="RSB41" s="112"/>
      <c r="RSC41" s="112"/>
      <c r="RSD41" s="112"/>
      <c r="RSE41" s="112"/>
      <c r="RSF41" s="112"/>
      <c r="RSG41" s="112"/>
      <c r="RSH41" s="112"/>
      <c r="RSI41" s="112"/>
      <c r="RSJ41" s="112"/>
      <c r="RSK41" s="112"/>
      <c r="RSL41" s="112"/>
      <c r="RSM41" s="112"/>
      <c r="RSN41" s="112"/>
      <c r="RSO41" s="112"/>
      <c r="RSP41" s="112"/>
      <c r="RSQ41" s="112"/>
      <c r="RSR41" s="112"/>
      <c r="RSS41" s="112"/>
      <c r="RST41" s="112"/>
      <c r="RSU41" s="112"/>
      <c r="RSV41" s="112"/>
      <c r="RSW41" s="112"/>
      <c r="RSX41" s="112"/>
      <c r="RSY41" s="112"/>
      <c r="RSZ41" s="112"/>
      <c r="RTA41" s="112"/>
      <c r="RTB41" s="112"/>
      <c r="RTC41" s="112"/>
      <c r="RTD41" s="112"/>
      <c r="RTE41" s="112"/>
      <c r="RTF41" s="112"/>
      <c r="RTG41" s="112"/>
      <c r="RTH41" s="112"/>
      <c r="RTI41" s="112"/>
      <c r="RTJ41" s="112"/>
      <c r="RTK41" s="112"/>
      <c r="RTL41" s="112"/>
      <c r="RTM41" s="112"/>
      <c r="RTN41" s="112"/>
      <c r="RTO41" s="112"/>
      <c r="RTP41" s="112"/>
      <c r="RTQ41" s="112"/>
      <c r="RTR41" s="112"/>
      <c r="RTS41" s="112"/>
      <c r="RTT41" s="112"/>
      <c r="RTU41" s="112"/>
      <c r="RTV41" s="112"/>
      <c r="RTW41" s="112"/>
      <c r="RTX41" s="112"/>
      <c r="RTY41" s="112"/>
      <c r="RTZ41" s="112"/>
      <c r="RUA41" s="112"/>
      <c r="RUB41" s="112"/>
      <c r="RUC41" s="112"/>
      <c r="RUD41" s="112"/>
      <c r="RUE41" s="112"/>
      <c r="RUF41" s="112"/>
      <c r="RUG41" s="112"/>
      <c r="RUH41" s="112"/>
      <c r="RUI41" s="112"/>
      <c r="RUJ41" s="112"/>
      <c r="RUK41" s="112"/>
      <c r="RUL41" s="112"/>
      <c r="RUM41" s="112"/>
      <c r="RUN41" s="112"/>
      <c r="RUO41" s="112"/>
      <c r="RUP41" s="112"/>
      <c r="RUQ41" s="112"/>
      <c r="RUR41" s="112"/>
      <c r="RUS41" s="112"/>
      <c r="RUT41" s="112"/>
      <c r="RUU41" s="112"/>
      <c r="RUV41" s="112"/>
      <c r="RUW41" s="112"/>
      <c r="RUX41" s="112"/>
      <c r="RUY41" s="112"/>
      <c r="RUZ41" s="112"/>
      <c r="RVA41" s="112"/>
      <c r="RVB41" s="112"/>
      <c r="RVC41" s="112"/>
      <c r="RVD41" s="112"/>
      <c r="RVE41" s="112"/>
      <c r="RVF41" s="112"/>
      <c r="RVG41" s="112"/>
      <c r="RVH41" s="112"/>
      <c r="RVI41" s="112"/>
      <c r="RVJ41" s="112"/>
      <c r="RVK41" s="112"/>
      <c r="RVL41" s="112"/>
      <c r="RVM41" s="112"/>
      <c r="RVN41" s="112"/>
      <c r="RVO41" s="112"/>
      <c r="RVP41" s="112"/>
      <c r="RVQ41" s="112"/>
      <c r="RVR41" s="112"/>
      <c r="RVS41" s="112"/>
      <c r="RVT41" s="112"/>
      <c r="RVU41" s="112"/>
      <c r="RVV41" s="112"/>
      <c r="RVW41" s="112"/>
      <c r="RVX41" s="112"/>
      <c r="RVY41" s="112"/>
      <c r="RVZ41" s="112"/>
      <c r="RWA41" s="112"/>
      <c r="RWB41" s="112"/>
      <c r="RWC41" s="112"/>
      <c r="RWD41" s="112"/>
      <c r="RWE41" s="112"/>
      <c r="RWF41" s="112"/>
      <c r="RWG41" s="112"/>
      <c r="RWH41" s="112"/>
      <c r="RWI41" s="112"/>
      <c r="RWJ41" s="112"/>
      <c r="RWK41" s="112"/>
      <c r="RWL41" s="112"/>
      <c r="RWM41" s="112"/>
      <c r="RWN41" s="112"/>
      <c r="RWO41" s="112"/>
      <c r="RWP41" s="112"/>
      <c r="RWQ41" s="112"/>
      <c r="RWR41" s="112"/>
      <c r="RWS41" s="112"/>
      <c r="RWT41" s="112"/>
      <c r="RWU41" s="112"/>
      <c r="RWV41" s="112"/>
      <c r="RWW41" s="112"/>
      <c r="RWX41" s="112"/>
      <c r="RWY41" s="112"/>
      <c r="RWZ41" s="112"/>
      <c r="RXA41" s="112"/>
      <c r="RXB41" s="112"/>
      <c r="RXC41" s="112"/>
      <c r="RXD41" s="112"/>
      <c r="RXE41" s="112"/>
      <c r="RXF41" s="112"/>
      <c r="RXG41" s="112"/>
      <c r="RXH41" s="112"/>
      <c r="RXI41" s="112"/>
      <c r="RXJ41" s="112"/>
      <c r="RXK41" s="112"/>
      <c r="RXL41" s="112"/>
      <c r="RXM41" s="112"/>
      <c r="RXN41" s="112"/>
      <c r="RXO41" s="112"/>
      <c r="RXP41" s="112"/>
      <c r="RXQ41" s="112"/>
      <c r="RXR41" s="112"/>
      <c r="RXS41" s="112"/>
      <c r="RXT41" s="112"/>
      <c r="RXU41" s="112"/>
      <c r="RXV41" s="112"/>
      <c r="RXW41" s="112"/>
      <c r="RXX41" s="112"/>
      <c r="RXY41" s="112"/>
      <c r="RXZ41" s="112"/>
      <c r="RYA41" s="112"/>
      <c r="RYB41" s="112"/>
      <c r="RYC41" s="112"/>
      <c r="RYD41" s="112"/>
      <c r="RYE41" s="112"/>
      <c r="RYF41" s="112"/>
      <c r="RYG41" s="112"/>
      <c r="RYH41" s="112"/>
      <c r="RYI41" s="112"/>
      <c r="RYJ41" s="112"/>
      <c r="RYK41" s="112"/>
      <c r="RYL41" s="112"/>
      <c r="RYM41" s="112"/>
      <c r="RYN41" s="112"/>
      <c r="RYO41" s="112"/>
      <c r="RYP41" s="112"/>
      <c r="RYQ41" s="112"/>
      <c r="RYR41" s="112"/>
      <c r="RYS41" s="112"/>
      <c r="RYT41" s="112"/>
      <c r="RYU41" s="112"/>
      <c r="RYV41" s="112"/>
      <c r="RYW41" s="112"/>
      <c r="RYX41" s="112"/>
      <c r="RYY41" s="112"/>
      <c r="RYZ41" s="112"/>
      <c r="RZA41" s="112"/>
      <c r="RZB41" s="112"/>
      <c r="RZC41" s="112"/>
      <c r="RZD41" s="112"/>
      <c r="RZE41" s="112"/>
      <c r="RZF41" s="112"/>
      <c r="RZG41" s="112"/>
      <c r="RZH41" s="112"/>
      <c r="RZI41" s="112"/>
      <c r="RZJ41" s="112"/>
      <c r="RZK41" s="112"/>
      <c r="RZL41" s="112"/>
      <c r="RZM41" s="112"/>
      <c r="RZN41" s="112"/>
      <c r="RZO41" s="112"/>
      <c r="RZP41" s="112"/>
      <c r="RZQ41" s="112"/>
      <c r="RZR41" s="112"/>
      <c r="RZS41" s="112"/>
      <c r="RZT41" s="112"/>
      <c r="RZU41" s="112"/>
      <c r="RZV41" s="112"/>
      <c r="RZW41" s="112"/>
      <c r="RZX41" s="112"/>
      <c r="RZY41" s="112"/>
      <c r="RZZ41" s="112"/>
      <c r="SAA41" s="112"/>
      <c r="SAB41" s="112"/>
      <c r="SAC41" s="112"/>
      <c r="SAD41" s="112"/>
      <c r="SAE41" s="112"/>
      <c r="SAF41" s="112"/>
      <c r="SAG41" s="112"/>
      <c r="SAH41" s="112"/>
      <c r="SAI41" s="112"/>
      <c r="SAJ41" s="112"/>
      <c r="SAK41" s="112"/>
      <c r="SAL41" s="112"/>
      <c r="SAM41" s="112"/>
      <c r="SAN41" s="112"/>
      <c r="SAO41" s="112"/>
      <c r="SAP41" s="112"/>
      <c r="SAQ41" s="112"/>
      <c r="SAR41" s="112"/>
      <c r="SAS41" s="112"/>
      <c r="SAT41" s="112"/>
      <c r="SAU41" s="112"/>
      <c r="SAV41" s="112"/>
      <c r="SAW41" s="112"/>
      <c r="SAX41" s="112"/>
      <c r="SAY41" s="112"/>
      <c r="SAZ41" s="112"/>
      <c r="SBA41" s="112"/>
      <c r="SBB41" s="112"/>
      <c r="SBC41" s="112"/>
      <c r="SBD41" s="112"/>
      <c r="SBE41" s="112"/>
      <c r="SBF41" s="112"/>
      <c r="SBG41" s="112"/>
      <c r="SBH41" s="112"/>
      <c r="SBI41" s="112"/>
      <c r="SBJ41" s="112"/>
      <c r="SBK41" s="112"/>
      <c r="SBL41" s="112"/>
      <c r="SBM41" s="112"/>
      <c r="SBN41" s="112"/>
      <c r="SBO41" s="112"/>
      <c r="SBP41" s="112"/>
      <c r="SBQ41" s="112"/>
      <c r="SBR41" s="112"/>
      <c r="SBS41" s="112"/>
      <c r="SBT41" s="112"/>
      <c r="SBU41" s="112"/>
      <c r="SBV41" s="112"/>
      <c r="SBW41" s="112"/>
      <c r="SBX41" s="112"/>
      <c r="SBY41" s="112"/>
      <c r="SBZ41" s="112"/>
      <c r="SCA41" s="112"/>
      <c r="SCB41" s="112"/>
      <c r="SCC41" s="112"/>
      <c r="SCD41" s="112"/>
      <c r="SCE41" s="112"/>
      <c r="SCF41" s="112"/>
      <c r="SCG41" s="112"/>
      <c r="SCH41" s="112"/>
      <c r="SCI41" s="112"/>
      <c r="SCJ41" s="112"/>
      <c r="SCK41" s="112"/>
      <c r="SCL41" s="112"/>
      <c r="SCM41" s="112"/>
      <c r="SCN41" s="112"/>
      <c r="SCO41" s="112"/>
      <c r="SCP41" s="112"/>
      <c r="SCQ41" s="112"/>
      <c r="SCR41" s="112"/>
      <c r="SCS41" s="112"/>
      <c r="SCT41" s="112"/>
      <c r="SCU41" s="112"/>
      <c r="SCV41" s="112"/>
      <c r="SCW41" s="112"/>
      <c r="SCX41" s="112"/>
      <c r="SCY41" s="112"/>
      <c r="SCZ41" s="112"/>
      <c r="SDA41" s="112"/>
      <c r="SDB41" s="112"/>
      <c r="SDC41" s="112"/>
      <c r="SDD41" s="112"/>
      <c r="SDE41" s="112"/>
      <c r="SDF41" s="112"/>
      <c r="SDG41" s="112"/>
      <c r="SDH41" s="112"/>
      <c r="SDI41" s="112"/>
      <c r="SDJ41" s="112"/>
      <c r="SDK41" s="112"/>
      <c r="SDL41" s="112"/>
      <c r="SDM41" s="112"/>
      <c r="SDN41" s="112"/>
      <c r="SDO41" s="112"/>
      <c r="SDP41" s="112"/>
      <c r="SDQ41" s="112"/>
      <c r="SDR41" s="112"/>
      <c r="SDS41" s="112"/>
      <c r="SDT41" s="112"/>
      <c r="SDU41" s="112"/>
      <c r="SDV41" s="112"/>
      <c r="SDW41" s="112"/>
      <c r="SDX41" s="112"/>
      <c r="SDY41" s="112"/>
      <c r="SDZ41" s="112"/>
      <c r="SEA41" s="112"/>
      <c r="SEB41" s="112"/>
      <c r="SEC41" s="112"/>
      <c r="SED41" s="112"/>
      <c r="SEE41" s="112"/>
      <c r="SEF41" s="112"/>
      <c r="SEG41" s="112"/>
      <c r="SEH41" s="112"/>
      <c r="SEI41" s="112"/>
      <c r="SEJ41" s="112"/>
      <c r="SEK41" s="112"/>
      <c r="SEL41" s="112"/>
      <c r="SEM41" s="112"/>
      <c r="SEN41" s="112"/>
      <c r="SEO41" s="112"/>
      <c r="SEP41" s="112"/>
      <c r="SEQ41" s="112"/>
      <c r="SER41" s="112"/>
      <c r="SES41" s="112"/>
      <c r="SET41" s="112"/>
      <c r="SEU41" s="112"/>
      <c r="SEV41" s="112"/>
      <c r="SEW41" s="112"/>
      <c r="SEX41" s="112"/>
      <c r="SEY41" s="112"/>
      <c r="SEZ41" s="112"/>
      <c r="SFA41" s="112"/>
      <c r="SFB41" s="112"/>
      <c r="SFC41" s="112"/>
      <c r="SFD41" s="112"/>
      <c r="SFE41" s="112"/>
      <c r="SFF41" s="112"/>
      <c r="SFG41" s="112"/>
      <c r="SFH41" s="112"/>
      <c r="SFI41" s="112"/>
      <c r="SFJ41" s="112"/>
      <c r="SFK41" s="112"/>
      <c r="SFL41" s="112"/>
      <c r="SFM41" s="112"/>
      <c r="SFN41" s="112"/>
      <c r="SFO41" s="112"/>
      <c r="SFP41" s="112"/>
      <c r="SFQ41" s="112"/>
      <c r="SFR41" s="112"/>
      <c r="SFS41" s="112"/>
      <c r="SFT41" s="112"/>
      <c r="SFU41" s="112"/>
      <c r="SFV41" s="112"/>
      <c r="SFW41" s="112"/>
      <c r="SFX41" s="112"/>
      <c r="SFY41" s="112"/>
      <c r="SFZ41" s="112"/>
      <c r="SGA41" s="112"/>
      <c r="SGB41" s="112"/>
      <c r="SGC41" s="112"/>
      <c r="SGD41" s="112"/>
      <c r="SGE41" s="112"/>
      <c r="SGF41" s="112"/>
      <c r="SGG41" s="112"/>
      <c r="SGH41" s="112"/>
      <c r="SGI41" s="112"/>
      <c r="SGJ41" s="112"/>
      <c r="SGK41" s="112"/>
      <c r="SGL41" s="112"/>
      <c r="SGM41" s="112"/>
      <c r="SGN41" s="112"/>
      <c r="SGO41" s="112"/>
      <c r="SGP41" s="112"/>
      <c r="SGQ41" s="112"/>
      <c r="SGR41" s="112"/>
      <c r="SGS41" s="112"/>
      <c r="SGT41" s="112"/>
      <c r="SGU41" s="112"/>
      <c r="SGV41" s="112"/>
      <c r="SGW41" s="112"/>
      <c r="SGX41" s="112"/>
      <c r="SGY41" s="112"/>
      <c r="SGZ41" s="112"/>
      <c r="SHA41" s="112"/>
      <c r="SHB41" s="112"/>
      <c r="SHC41" s="112"/>
      <c r="SHD41" s="112"/>
      <c r="SHE41" s="112"/>
      <c r="SHF41" s="112"/>
      <c r="SHG41" s="112"/>
      <c r="SHH41" s="112"/>
      <c r="SHI41" s="112"/>
      <c r="SHJ41" s="112"/>
      <c r="SHK41" s="112"/>
      <c r="SHL41" s="112"/>
      <c r="SHM41" s="112"/>
      <c r="SHN41" s="112"/>
      <c r="SHO41" s="112"/>
      <c r="SHP41" s="112"/>
      <c r="SHQ41" s="112"/>
      <c r="SHR41" s="112"/>
      <c r="SHS41" s="112"/>
      <c r="SHT41" s="112"/>
      <c r="SHU41" s="112"/>
      <c r="SHV41" s="112"/>
      <c r="SHW41" s="112"/>
      <c r="SHX41" s="112"/>
      <c r="SHY41" s="112"/>
      <c r="SHZ41" s="112"/>
      <c r="SIA41" s="112"/>
      <c r="SIB41" s="112"/>
      <c r="SIC41" s="112"/>
      <c r="SID41" s="112"/>
      <c r="SIE41" s="112"/>
      <c r="SIF41" s="112"/>
      <c r="SIG41" s="112"/>
      <c r="SIH41" s="112"/>
      <c r="SII41" s="112"/>
      <c r="SIJ41" s="112"/>
      <c r="SIK41" s="112"/>
      <c r="SIL41" s="112"/>
      <c r="SIM41" s="112"/>
      <c r="SIN41" s="112"/>
      <c r="SIO41" s="112"/>
      <c r="SIP41" s="112"/>
      <c r="SIQ41" s="112"/>
      <c r="SIR41" s="112"/>
      <c r="SIS41" s="112"/>
      <c r="SIT41" s="112"/>
      <c r="SIU41" s="112"/>
      <c r="SIV41" s="112"/>
      <c r="SIW41" s="112"/>
      <c r="SIX41" s="112"/>
      <c r="SIY41" s="112"/>
      <c r="SIZ41" s="112"/>
      <c r="SJA41" s="112"/>
      <c r="SJB41" s="112"/>
      <c r="SJC41" s="112"/>
      <c r="SJD41" s="112"/>
      <c r="SJE41" s="112"/>
      <c r="SJF41" s="112"/>
      <c r="SJG41" s="112"/>
      <c r="SJH41" s="112"/>
      <c r="SJI41" s="112"/>
      <c r="SJJ41" s="112"/>
      <c r="SJK41" s="112"/>
      <c r="SJL41" s="112"/>
      <c r="SJM41" s="112"/>
      <c r="SJN41" s="112"/>
      <c r="SJO41" s="112"/>
      <c r="SJP41" s="112"/>
      <c r="SJQ41" s="112"/>
      <c r="SJR41" s="112"/>
      <c r="SJS41" s="112"/>
      <c r="SJT41" s="112"/>
      <c r="SJU41" s="112"/>
      <c r="SJV41" s="112"/>
      <c r="SJW41" s="112"/>
      <c r="SJX41" s="112"/>
      <c r="SJY41" s="112"/>
      <c r="SJZ41" s="112"/>
      <c r="SKA41" s="112"/>
      <c r="SKB41" s="112"/>
      <c r="SKC41" s="112"/>
      <c r="SKD41" s="112"/>
      <c r="SKE41" s="112"/>
      <c r="SKF41" s="112"/>
      <c r="SKG41" s="112"/>
      <c r="SKH41" s="112"/>
      <c r="SKI41" s="112"/>
      <c r="SKJ41" s="112"/>
      <c r="SKK41" s="112"/>
      <c r="SKL41" s="112"/>
      <c r="SKM41" s="112"/>
      <c r="SKN41" s="112"/>
      <c r="SKO41" s="112"/>
      <c r="SKP41" s="112"/>
      <c r="SKQ41" s="112"/>
      <c r="SKR41" s="112"/>
      <c r="SKS41" s="112"/>
      <c r="SKT41" s="112"/>
      <c r="SKU41" s="112"/>
      <c r="SKV41" s="112"/>
      <c r="SKW41" s="112"/>
      <c r="SKX41" s="112"/>
      <c r="SKY41" s="112"/>
      <c r="SKZ41" s="112"/>
      <c r="SLA41" s="112"/>
      <c r="SLB41" s="112"/>
      <c r="SLC41" s="112"/>
      <c r="SLD41" s="112"/>
      <c r="SLE41" s="112"/>
      <c r="SLF41" s="112"/>
      <c r="SLG41" s="112"/>
      <c r="SLH41" s="112"/>
      <c r="SLI41" s="112"/>
      <c r="SLJ41" s="112"/>
      <c r="SLK41" s="112"/>
      <c r="SLL41" s="112"/>
      <c r="SLM41" s="112"/>
      <c r="SLN41" s="112"/>
      <c r="SLO41" s="112"/>
      <c r="SLP41" s="112"/>
      <c r="SLQ41" s="112"/>
      <c r="SLR41" s="112"/>
      <c r="SLS41" s="112"/>
      <c r="SLT41" s="112"/>
      <c r="SLU41" s="112"/>
      <c r="SLV41" s="112"/>
      <c r="SLW41" s="112"/>
      <c r="SLX41" s="112"/>
      <c r="SLY41" s="112"/>
      <c r="SLZ41" s="112"/>
      <c r="SMA41" s="112"/>
      <c r="SMB41" s="112"/>
      <c r="SMC41" s="112"/>
      <c r="SMD41" s="112"/>
      <c r="SME41" s="112"/>
      <c r="SMF41" s="112"/>
      <c r="SMG41" s="112"/>
      <c r="SMH41" s="112"/>
      <c r="SMI41" s="112"/>
      <c r="SMJ41" s="112"/>
      <c r="SMK41" s="112"/>
      <c r="SML41" s="112"/>
      <c r="SMM41" s="112"/>
      <c r="SMN41" s="112"/>
      <c r="SMO41" s="112"/>
      <c r="SMP41" s="112"/>
      <c r="SMQ41" s="112"/>
      <c r="SMR41" s="112"/>
      <c r="SMS41" s="112"/>
      <c r="SMT41" s="112"/>
      <c r="SMU41" s="112"/>
      <c r="SMV41" s="112"/>
      <c r="SMW41" s="112"/>
      <c r="SMX41" s="112"/>
      <c r="SMY41" s="112"/>
      <c r="SMZ41" s="112"/>
      <c r="SNA41" s="112"/>
      <c r="SNB41" s="112"/>
      <c r="SNC41" s="112"/>
      <c r="SND41" s="112"/>
      <c r="SNE41" s="112"/>
      <c r="SNF41" s="112"/>
      <c r="SNG41" s="112"/>
      <c r="SNH41" s="112"/>
      <c r="SNI41" s="112"/>
      <c r="SNJ41" s="112"/>
      <c r="SNK41" s="112"/>
      <c r="SNL41" s="112"/>
      <c r="SNM41" s="112"/>
      <c r="SNN41" s="112"/>
      <c r="SNO41" s="112"/>
      <c r="SNP41" s="112"/>
      <c r="SNQ41" s="112"/>
      <c r="SNR41" s="112"/>
      <c r="SNS41" s="112"/>
      <c r="SNT41" s="112"/>
      <c r="SNU41" s="112"/>
      <c r="SNV41" s="112"/>
      <c r="SNW41" s="112"/>
      <c r="SNX41" s="112"/>
      <c r="SNY41" s="112"/>
      <c r="SNZ41" s="112"/>
      <c r="SOA41" s="112"/>
      <c r="SOB41" s="112"/>
      <c r="SOC41" s="112"/>
      <c r="SOD41" s="112"/>
      <c r="SOE41" s="112"/>
      <c r="SOF41" s="112"/>
      <c r="SOG41" s="112"/>
      <c r="SOH41" s="112"/>
      <c r="SOI41" s="112"/>
      <c r="SOJ41" s="112"/>
      <c r="SOK41" s="112"/>
      <c r="SOL41" s="112"/>
      <c r="SOM41" s="112"/>
      <c r="SON41" s="112"/>
      <c r="SOO41" s="112"/>
      <c r="SOP41" s="112"/>
      <c r="SOQ41" s="112"/>
      <c r="SOR41" s="112"/>
      <c r="SOS41" s="112"/>
      <c r="SOT41" s="112"/>
      <c r="SOU41" s="112"/>
      <c r="SOV41" s="112"/>
      <c r="SOW41" s="112"/>
      <c r="SOX41" s="112"/>
      <c r="SOY41" s="112"/>
      <c r="SOZ41" s="112"/>
      <c r="SPA41" s="112"/>
      <c r="SPB41" s="112"/>
      <c r="SPC41" s="112"/>
      <c r="SPD41" s="112"/>
      <c r="SPE41" s="112"/>
      <c r="SPF41" s="112"/>
      <c r="SPG41" s="112"/>
      <c r="SPH41" s="112"/>
      <c r="SPI41" s="112"/>
      <c r="SPJ41" s="112"/>
      <c r="SPK41" s="112"/>
      <c r="SPL41" s="112"/>
      <c r="SPM41" s="112"/>
      <c r="SPN41" s="112"/>
      <c r="SPO41" s="112"/>
      <c r="SPP41" s="112"/>
      <c r="SPQ41" s="112"/>
      <c r="SPR41" s="112"/>
      <c r="SPS41" s="112"/>
      <c r="SPT41" s="112"/>
      <c r="SPU41" s="112"/>
      <c r="SPV41" s="112"/>
      <c r="SPW41" s="112"/>
      <c r="SPX41" s="112"/>
      <c r="SPY41" s="112"/>
      <c r="SPZ41" s="112"/>
      <c r="SQA41" s="112"/>
      <c r="SQB41" s="112"/>
      <c r="SQC41" s="112"/>
      <c r="SQD41" s="112"/>
      <c r="SQE41" s="112"/>
      <c r="SQF41" s="112"/>
      <c r="SQG41" s="112"/>
      <c r="SQH41" s="112"/>
      <c r="SQI41" s="112"/>
      <c r="SQJ41" s="112"/>
      <c r="SQK41" s="112"/>
      <c r="SQL41" s="112"/>
      <c r="SQM41" s="112"/>
      <c r="SQN41" s="112"/>
      <c r="SQO41" s="112"/>
      <c r="SQP41" s="112"/>
      <c r="SQQ41" s="112"/>
      <c r="SQR41" s="112"/>
      <c r="SQS41" s="112"/>
      <c r="SQT41" s="112"/>
      <c r="SQU41" s="112"/>
      <c r="SQV41" s="112"/>
      <c r="SQW41" s="112"/>
      <c r="SQX41" s="112"/>
      <c r="SQY41" s="112"/>
      <c r="SQZ41" s="112"/>
      <c r="SRA41" s="112"/>
      <c r="SRB41" s="112"/>
      <c r="SRC41" s="112"/>
      <c r="SRD41" s="112"/>
      <c r="SRE41" s="112"/>
      <c r="SRF41" s="112"/>
      <c r="SRG41" s="112"/>
      <c r="SRH41" s="112"/>
      <c r="SRI41" s="112"/>
      <c r="SRJ41" s="112"/>
      <c r="SRK41" s="112"/>
      <c r="SRL41" s="112"/>
      <c r="SRM41" s="112"/>
      <c r="SRN41" s="112"/>
      <c r="SRO41" s="112"/>
      <c r="SRP41" s="112"/>
      <c r="SRQ41" s="112"/>
      <c r="SRR41" s="112"/>
      <c r="SRS41" s="112"/>
      <c r="SRT41" s="112"/>
      <c r="SRU41" s="112"/>
      <c r="SRV41" s="112"/>
      <c r="SRW41" s="112"/>
      <c r="SRX41" s="112"/>
      <c r="SRY41" s="112"/>
      <c r="SRZ41" s="112"/>
      <c r="SSA41" s="112"/>
      <c r="SSB41" s="112"/>
      <c r="SSC41" s="112"/>
      <c r="SSD41" s="112"/>
      <c r="SSE41" s="112"/>
      <c r="SSF41" s="112"/>
      <c r="SSG41" s="112"/>
      <c r="SSH41" s="112"/>
      <c r="SSI41" s="112"/>
      <c r="SSJ41" s="112"/>
      <c r="SSK41" s="112"/>
      <c r="SSL41" s="112"/>
      <c r="SSM41" s="112"/>
      <c r="SSN41" s="112"/>
      <c r="SSO41" s="112"/>
      <c r="SSP41" s="112"/>
      <c r="SSQ41" s="112"/>
      <c r="SSR41" s="112"/>
      <c r="SSS41" s="112"/>
      <c r="SST41" s="112"/>
      <c r="SSU41" s="112"/>
      <c r="SSV41" s="112"/>
      <c r="SSW41" s="112"/>
      <c r="SSX41" s="112"/>
      <c r="SSY41" s="112"/>
      <c r="SSZ41" s="112"/>
      <c r="STA41" s="112"/>
      <c r="STB41" s="112"/>
      <c r="STC41" s="112"/>
      <c r="STD41" s="112"/>
      <c r="STE41" s="112"/>
      <c r="STF41" s="112"/>
      <c r="STG41" s="112"/>
      <c r="STH41" s="112"/>
      <c r="STI41" s="112"/>
      <c r="STJ41" s="112"/>
      <c r="STK41" s="112"/>
      <c r="STL41" s="112"/>
      <c r="STM41" s="112"/>
      <c r="STN41" s="112"/>
      <c r="STO41" s="112"/>
      <c r="STP41" s="112"/>
      <c r="STQ41" s="112"/>
      <c r="STR41" s="112"/>
      <c r="STS41" s="112"/>
      <c r="STT41" s="112"/>
      <c r="STU41" s="112"/>
      <c r="STV41" s="112"/>
      <c r="STW41" s="112"/>
      <c r="STX41" s="112"/>
      <c r="STY41" s="112"/>
      <c r="STZ41" s="112"/>
      <c r="SUA41" s="112"/>
      <c r="SUB41" s="112"/>
      <c r="SUC41" s="112"/>
      <c r="SUD41" s="112"/>
      <c r="SUE41" s="112"/>
      <c r="SUF41" s="112"/>
      <c r="SUG41" s="112"/>
      <c r="SUH41" s="112"/>
      <c r="SUI41" s="112"/>
      <c r="SUJ41" s="112"/>
      <c r="SUK41" s="112"/>
      <c r="SUL41" s="112"/>
      <c r="SUM41" s="112"/>
      <c r="SUN41" s="112"/>
      <c r="SUO41" s="112"/>
      <c r="SUP41" s="112"/>
      <c r="SUQ41" s="112"/>
      <c r="SUR41" s="112"/>
      <c r="SUS41" s="112"/>
      <c r="SUT41" s="112"/>
      <c r="SUU41" s="112"/>
      <c r="SUV41" s="112"/>
      <c r="SUW41" s="112"/>
      <c r="SUX41" s="112"/>
      <c r="SUY41" s="112"/>
      <c r="SUZ41" s="112"/>
      <c r="SVA41" s="112"/>
      <c r="SVB41" s="112"/>
      <c r="SVC41" s="112"/>
      <c r="SVD41" s="112"/>
      <c r="SVE41" s="112"/>
      <c r="SVF41" s="112"/>
      <c r="SVG41" s="112"/>
      <c r="SVH41" s="112"/>
      <c r="SVI41" s="112"/>
      <c r="SVJ41" s="112"/>
      <c r="SVK41" s="112"/>
      <c r="SVL41" s="112"/>
      <c r="SVM41" s="112"/>
      <c r="SVN41" s="112"/>
      <c r="SVO41" s="112"/>
      <c r="SVP41" s="112"/>
      <c r="SVQ41" s="112"/>
      <c r="SVR41" s="112"/>
      <c r="SVS41" s="112"/>
      <c r="SVT41" s="112"/>
      <c r="SVU41" s="112"/>
      <c r="SVV41" s="112"/>
      <c r="SVW41" s="112"/>
      <c r="SVX41" s="112"/>
      <c r="SVY41" s="112"/>
      <c r="SVZ41" s="112"/>
      <c r="SWA41" s="112"/>
      <c r="SWB41" s="112"/>
      <c r="SWC41" s="112"/>
      <c r="SWD41" s="112"/>
      <c r="SWE41" s="112"/>
      <c r="SWF41" s="112"/>
      <c r="SWG41" s="112"/>
      <c r="SWH41" s="112"/>
      <c r="SWI41" s="112"/>
      <c r="SWJ41" s="112"/>
      <c r="SWK41" s="112"/>
      <c r="SWL41" s="112"/>
      <c r="SWM41" s="112"/>
      <c r="SWN41" s="112"/>
      <c r="SWO41" s="112"/>
      <c r="SWP41" s="112"/>
      <c r="SWQ41" s="112"/>
      <c r="SWR41" s="112"/>
      <c r="SWS41" s="112"/>
      <c r="SWT41" s="112"/>
      <c r="SWU41" s="112"/>
      <c r="SWV41" s="112"/>
      <c r="SWW41" s="112"/>
      <c r="SWX41" s="112"/>
      <c r="SWY41" s="112"/>
      <c r="SWZ41" s="112"/>
      <c r="SXA41" s="112"/>
      <c r="SXB41" s="112"/>
      <c r="SXC41" s="112"/>
      <c r="SXD41" s="112"/>
      <c r="SXE41" s="112"/>
      <c r="SXF41" s="112"/>
      <c r="SXG41" s="112"/>
      <c r="SXH41" s="112"/>
      <c r="SXI41" s="112"/>
      <c r="SXJ41" s="112"/>
      <c r="SXK41" s="112"/>
      <c r="SXL41" s="112"/>
      <c r="SXM41" s="112"/>
      <c r="SXN41" s="112"/>
      <c r="SXO41" s="112"/>
      <c r="SXP41" s="112"/>
      <c r="SXQ41" s="112"/>
      <c r="SXR41" s="112"/>
      <c r="SXS41" s="112"/>
      <c r="SXT41" s="112"/>
      <c r="SXU41" s="112"/>
      <c r="SXV41" s="112"/>
      <c r="SXW41" s="112"/>
      <c r="SXX41" s="112"/>
      <c r="SXY41" s="112"/>
      <c r="SXZ41" s="112"/>
      <c r="SYA41" s="112"/>
      <c r="SYB41" s="112"/>
      <c r="SYC41" s="112"/>
      <c r="SYD41" s="112"/>
      <c r="SYE41" s="112"/>
      <c r="SYF41" s="112"/>
      <c r="SYG41" s="112"/>
      <c r="SYH41" s="112"/>
      <c r="SYI41" s="112"/>
      <c r="SYJ41" s="112"/>
      <c r="SYK41" s="112"/>
      <c r="SYL41" s="112"/>
      <c r="SYM41" s="112"/>
      <c r="SYN41" s="112"/>
      <c r="SYO41" s="112"/>
      <c r="SYP41" s="112"/>
      <c r="SYQ41" s="112"/>
      <c r="SYR41" s="112"/>
      <c r="SYS41" s="112"/>
      <c r="SYT41" s="112"/>
      <c r="SYU41" s="112"/>
      <c r="SYV41" s="112"/>
      <c r="SYW41" s="112"/>
      <c r="SYX41" s="112"/>
      <c r="SYY41" s="112"/>
      <c r="SYZ41" s="112"/>
      <c r="SZA41" s="112"/>
      <c r="SZB41" s="112"/>
      <c r="SZC41" s="112"/>
      <c r="SZD41" s="112"/>
      <c r="SZE41" s="112"/>
      <c r="SZF41" s="112"/>
      <c r="SZG41" s="112"/>
      <c r="SZH41" s="112"/>
      <c r="SZI41" s="112"/>
      <c r="SZJ41" s="112"/>
      <c r="SZK41" s="112"/>
      <c r="SZL41" s="112"/>
      <c r="SZM41" s="112"/>
      <c r="SZN41" s="112"/>
      <c r="SZO41" s="112"/>
      <c r="SZP41" s="112"/>
      <c r="SZQ41" s="112"/>
      <c r="SZR41" s="112"/>
      <c r="SZS41" s="112"/>
      <c r="SZT41" s="112"/>
      <c r="SZU41" s="112"/>
      <c r="SZV41" s="112"/>
      <c r="SZW41" s="112"/>
      <c r="SZX41" s="112"/>
      <c r="SZY41" s="112"/>
      <c r="SZZ41" s="112"/>
      <c r="TAA41" s="112"/>
      <c r="TAB41" s="112"/>
      <c r="TAC41" s="112"/>
      <c r="TAD41" s="112"/>
      <c r="TAE41" s="112"/>
      <c r="TAF41" s="112"/>
      <c r="TAG41" s="112"/>
      <c r="TAH41" s="112"/>
      <c r="TAI41" s="112"/>
      <c r="TAJ41" s="112"/>
      <c r="TAK41" s="112"/>
      <c r="TAL41" s="112"/>
      <c r="TAM41" s="112"/>
      <c r="TAN41" s="112"/>
      <c r="TAO41" s="112"/>
      <c r="TAP41" s="112"/>
      <c r="TAQ41" s="112"/>
      <c r="TAR41" s="112"/>
      <c r="TAS41" s="112"/>
      <c r="TAT41" s="112"/>
      <c r="TAU41" s="112"/>
      <c r="TAV41" s="112"/>
      <c r="TAW41" s="112"/>
      <c r="TAX41" s="112"/>
      <c r="TAY41" s="112"/>
      <c r="TAZ41" s="112"/>
      <c r="TBA41" s="112"/>
      <c r="TBB41" s="112"/>
      <c r="TBC41" s="112"/>
      <c r="TBD41" s="112"/>
      <c r="TBE41" s="112"/>
      <c r="TBF41" s="112"/>
      <c r="TBG41" s="112"/>
      <c r="TBH41" s="112"/>
      <c r="TBI41" s="112"/>
      <c r="TBJ41" s="112"/>
      <c r="TBK41" s="112"/>
      <c r="TBL41" s="112"/>
      <c r="TBM41" s="112"/>
      <c r="TBN41" s="112"/>
      <c r="TBO41" s="112"/>
      <c r="TBP41" s="112"/>
      <c r="TBQ41" s="112"/>
      <c r="TBR41" s="112"/>
      <c r="TBS41" s="112"/>
      <c r="TBT41" s="112"/>
      <c r="TBU41" s="112"/>
      <c r="TBV41" s="112"/>
      <c r="TBW41" s="112"/>
      <c r="TBX41" s="112"/>
      <c r="TBY41" s="112"/>
      <c r="TBZ41" s="112"/>
      <c r="TCA41" s="112"/>
      <c r="TCB41" s="112"/>
      <c r="TCC41" s="112"/>
      <c r="TCD41" s="112"/>
      <c r="TCE41" s="112"/>
      <c r="TCF41" s="112"/>
      <c r="TCG41" s="112"/>
      <c r="TCH41" s="112"/>
      <c r="TCI41" s="112"/>
      <c r="TCJ41" s="112"/>
      <c r="TCK41" s="112"/>
      <c r="TCL41" s="112"/>
      <c r="TCM41" s="112"/>
      <c r="TCN41" s="112"/>
      <c r="TCO41" s="112"/>
      <c r="TCP41" s="112"/>
      <c r="TCQ41" s="112"/>
      <c r="TCR41" s="112"/>
      <c r="TCS41" s="112"/>
      <c r="TCT41" s="112"/>
      <c r="TCU41" s="112"/>
      <c r="TCV41" s="112"/>
      <c r="TCW41" s="112"/>
      <c r="TCX41" s="112"/>
      <c r="TCY41" s="112"/>
      <c r="TCZ41" s="112"/>
      <c r="TDA41" s="112"/>
      <c r="TDB41" s="112"/>
      <c r="TDC41" s="112"/>
      <c r="TDD41" s="112"/>
      <c r="TDE41" s="112"/>
      <c r="TDF41" s="112"/>
      <c r="TDG41" s="112"/>
      <c r="TDH41" s="112"/>
      <c r="TDI41" s="112"/>
      <c r="TDJ41" s="112"/>
      <c r="TDK41" s="112"/>
      <c r="TDL41" s="112"/>
      <c r="TDM41" s="112"/>
      <c r="TDN41" s="112"/>
      <c r="TDO41" s="112"/>
      <c r="TDP41" s="112"/>
      <c r="TDQ41" s="112"/>
      <c r="TDR41" s="112"/>
      <c r="TDS41" s="112"/>
      <c r="TDT41" s="112"/>
      <c r="TDU41" s="112"/>
      <c r="TDV41" s="112"/>
      <c r="TDW41" s="112"/>
      <c r="TDX41" s="112"/>
      <c r="TDY41" s="112"/>
      <c r="TDZ41" s="112"/>
      <c r="TEA41" s="112"/>
      <c r="TEB41" s="112"/>
      <c r="TEC41" s="112"/>
      <c r="TED41" s="112"/>
      <c r="TEE41" s="112"/>
      <c r="TEF41" s="112"/>
      <c r="TEG41" s="112"/>
      <c r="TEH41" s="112"/>
      <c r="TEI41" s="112"/>
      <c r="TEJ41" s="112"/>
      <c r="TEK41" s="112"/>
      <c r="TEL41" s="112"/>
      <c r="TEM41" s="112"/>
      <c r="TEN41" s="112"/>
      <c r="TEO41" s="112"/>
      <c r="TEP41" s="112"/>
      <c r="TEQ41" s="112"/>
      <c r="TER41" s="112"/>
      <c r="TES41" s="112"/>
      <c r="TET41" s="112"/>
      <c r="TEU41" s="112"/>
      <c r="TEV41" s="112"/>
      <c r="TEW41" s="112"/>
      <c r="TEX41" s="112"/>
      <c r="TEY41" s="112"/>
      <c r="TEZ41" s="112"/>
      <c r="TFA41" s="112"/>
      <c r="TFB41" s="112"/>
      <c r="TFC41" s="112"/>
      <c r="TFD41" s="112"/>
      <c r="TFE41" s="112"/>
      <c r="TFF41" s="112"/>
      <c r="TFG41" s="112"/>
      <c r="TFH41" s="112"/>
      <c r="TFI41" s="112"/>
      <c r="TFJ41" s="112"/>
      <c r="TFK41" s="112"/>
      <c r="TFL41" s="112"/>
      <c r="TFM41" s="112"/>
      <c r="TFN41" s="112"/>
      <c r="TFO41" s="112"/>
      <c r="TFP41" s="112"/>
      <c r="TFQ41" s="112"/>
      <c r="TFR41" s="112"/>
      <c r="TFS41" s="112"/>
      <c r="TFT41" s="112"/>
      <c r="TFU41" s="112"/>
      <c r="TFV41" s="112"/>
      <c r="TFW41" s="112"/>
      <c r="TFX41" s="112"/>
      <c r="TFY41" s="112"/>
      <c r="TFZ41" s="112"/>
      <c r="TGA41" s="112"/>
      <c r="TGB41" s="112"/>
      <c r="TGC41" s="112"/>
      <c r="TGD41" s="112"/>
      <c r="TGE41" s="112"/>
      <c r="TGF41" s="112"/>
      <c r="TGG41" s="112"/>
      <c r="TGH41" s="112"/>
      <c r="TGI41" s="112"/>
      <c r="TGJ41" s="112"/>
      <c r="TGK41" s="112"/>
      <c r="TGL41" s="112"/>
      <c r="TGM41" s="112"/>
      <c r="TGN41" s="112"/>
      <c r="TGO41" s="112"/>
      <c r="TGP41" s="112"/>
      <c r="TGQ41" s="112"/>
      <c r="TGR41" s="112"/>
      <c r="TGS41" s="112"/>
      <c r="TGT41" s="112"/>
      <c r="TGU41" s="112"/>
      <c r="TGV41" s="112"/>
      <c r="TGW41" s="112"/>
      <c r="TGX41" s="112"/>
      <c r="TGY41" s="112"/>
      <c r="TGZ41" s="112"/>
      <c r="THA41" s="112"/>
      <c r="THB41" s="112"/>
      <c r="THC41" s="112"/>
      <c r="THD41" s="112"/>
      <c r="THE41" s="112"/>
      <c r="THF41" s="112"/>
      <c r="THG41" s="112"/>
      <c r="THH41" s="112"/>
      <c r="THI41" s="112"/>
      <c r="THJ41" s="112"/>
      <c r="THK41" s="112"/>
      <c r="THL41" s="112"/>
      <c r="THM41" s="112"/>
      <c r="THN41" s="112"/>
      <c r="THO41" s="112"/>
      <c r="THP41" s="112"/>
      <c r="THQ41" s="112"/>
      <c r="THR41" s="112"/>
      <c r="THS41" s="112"/>
      <c r="THT41" s="112"/>
      <c r="THU41" s="112"/>
      <c r="THV41" s="112"/>
      <c r="THW41" s="112"/>
      <c r="THX41" s="112"/>
      <c r="THY41" s="112"/>
      <c r="THZ41" s="112"/>
      <c r="TIA41" s="112"/>
      <c r="TIB41" s="112"/>
      <c r="TIC41" s="112"/>
      <c r="TID41" s="112"/>
      <c r="TIE41" s="112"/>
      <c r="TIF41" s="112"/>
      <c r="TIG41" s="112"/>
      <c r="TIH41" s="112"/>
      <c r="TII41" s="112"/>
      <c r="TIJ41" s="112"/>
      <c r="TIK41" s="112"/>
      <c r="TIL41" s="112"/>
      <c r="TIM41" s="112"/>
      <c r="TIN41" s="112"/>
      <c r="TIO41" s="112"/>
      <c r="TIP41" s="112"/>
      <c r="TIQ41" s="112"/>
      <c r="TIR41" s="112"/>
      <c r="TIS41" s="112"/>
      <c r="TIT41" s="112"/>
      <c r="TIU41" s="112"/>
      <c r="TIV41" s="112"/>
      <c r="TIW41" s="112"/>
      <c r="TIX41" s="112"/>
      <c r="TIY41" s="112"/>
      <c r="TIZ41" s="112"/>
      <c r="TJA41" s="112"/>
      <c r="TJB41" s="112"/>
      <c r="TJC41" s="112"/>
      <c r="TJD41" s="112"/>
      <c r="TJE41" s="112"/>
      <c r="TJF41" s="112"/>
      <c r="TJG41" s="112"/>
      <c r="TJH41" s="112"/>
      <c r="TJI41" s="112"/>
      <c r="TJJ41" s="112"/>
      <c r="TJK41" s="112"/>
      <c r="TJL41" s="112"/>
      <c r="TJM41" s="112"/>
      <c r="TJN41" s="112"/>
      <c r="TJO41" s="112"/>
      <c r="TJP41" s="112"/>
      <c r="TJQ41" s="112"/>
      <c r="TJR41" s="112"/>
      <c r="TJS41" s="112"/>
      <c r="TJT41" s="112"/>
      <c r="TJU41" s="112"/>
      <c r="TJV41" s="112"/>
      <c r="TJW41" s="112"/>
      <c r="TJX41" s="112"/>
      <c r="TJY41" s="112"/>
      <c r="TJZ41" s="112"/>
      <c r="TKA41" s="112"/>
      <c r="TKB41" s="112"/>
      <c r="TKC41" s="112"/>
      <c r="TKD41" s="112"/>
      <c r="TKE41" s="112"/>
      <c r="TKF41" s="112"/>
      <c r="TKG41" s="112"/>
      <c r="TKH41" s="112"/>
      <c r="TKI41" s="112"/>
      <c r="TKJ41" s="112"/>
      <c r="TKK41" s="112"/>
      <c r="TKL41" s="112"/>
      <c r="TKM41" s="112"/>
      <c r="TKN41" s="112"/>
      <c r="TKO41" s="112"/>
      <c r="TKP41" s="112"/>
      <c r="TKQ41" s="112"/>
      <c r="TKR41" s="112"/>
      <c r="TKS41" s="112"/>
      <c r="TKT41" s="112"/>
      <c r="TKU41" s="112"/>
      <c r="TKV41" s="112"/>
      <c r="TKW41" s="112"/>
      <c r="TKX41" s="112"/>
      <c r="TKY41" s="112"/>
      <c r="TKZ41" s="112"/>
      <c r="TLA41" s="112"/>
      <c r="TLB41" s="112"/>
      <c r="TLC41" s="112"/>
      <c r="TLD41" s="112"/>
      <c r="TLE41" s="112"/>
      <c r="TLF41" s="112"/>
      <c r="TLG41" s="112"/>
      <c r="TLH41" s="112"/>
      <c r="TLI41" s="112"/>
      <c r="TLJ41" s="112"/>
      <c r="TLK41" s="112"/>
      <c r="TLL41" s="112"/>
      <c r="TLM41" s="112"/>
      <c r="TLN41" s="112"/>
      <c r="TLO41" s="112"/>
      <c r="TLP41" s="112"/>
      <c r="TLQ41" s="112"/>
      <c r="TLR41" s="112"/>
      <c r="TLS41" s="112"/>
      <c r="TLT41" s="112"/>
      <c r="TLU41" s="112"/>
      <c r="TLV41" s="112"/>
      <c r="TLW41" s="112"/>
      <c r="TLX41" s="112"/>
      <c r="TLY41" s="112"/>
      <c r="TLZ41" s="112"/>
      <c r="TMA41" s="112"/>
      <c r="TMB41" s="112"/>
      <c r="TMC41" s="112"/>
      <c r="TMD41" s="112"/>
      <c r="TME41" s="112"/>
      <c r="TMF41" s="112"/>
      <c r="TMG41" s="112"/>
      <c r="TMH41" s="112"/>
      <c r="TMI41" s="112"/>
      <c r="TMJ41" s="112"/>
      <c r="TMK41" s="112"/>
      <c r="TML41" s="112"/>
      <c r="TMM41" s="112"/>
      <c r="TMN41" s="112"/>
      <c r="TMO41" s="112"/>
      <c r="TMP41" s="112"/>
      <c r="TMQ41" s="112"/>
      <c r="TMR41" s="112"/>
      <c r="TMS41" s="112"/>
      <c r="TMT41" s="112"/>
      <c r="TMU41" s="112"/>
      <c r="TMV41" s="112"/>
      <c r="TMW41" s="112"/>
      <c r="TMX41" s="112"/>
      <c r="TMY41" s="112"/>
      <c r="TMZ41" s="112"/>
      <c r="TNA41" s="112"/>
      <c r="TNB41" s="112"/>
      <c r="TNC41" s="112"/>
      <c r="TND41" s="112"/>
      <c r="TNE41" s="112"/>
      <c r="TNF41" s="112"/>
      <c r="TNG41" s="112"/>
      <c r="TNH41" s="112"/>
      <c r="TNI41" s="112"/>
      <c r="TNJ41" s="112"/>
      <c r="TNK41" s="112"/>
      <c r="TNL41" s="112"/>
      <c r="TNM41" s="112"/>
      <c r="TNN41" s="112"/>
      <c r="TNO41" s="112"/>
      <c r="TNP41" s="112"/>
      <c r="TNQ41" s="112"/>
      <c r="TNR41" s="112"/>
      <c r="TNS41" s="112"/>
      <c r="TNT41" s="112"/>
      <c r="TNU41" s="112"/>
      <c r="TNV41" s="112"/>
      <c r="TNW41" s="112"/>
      <c r="TNX41" s="112"/>
      <c r="TNY41" s="112"/>
      <c r="TNZ41" s="112"/>
      <c r="TOA41" s="112"/>
      <c r="TOB41" s="112"/>
      <c r="TOC41" s="112"/>
      <c r="TOD41" s="112"/>
      <c r="TOE41" s="112"/>
      <c r="TOF41" s="112"/>
      <c r="TOG41" s="112"/>
      <c r="TOH41" s="112"/>
      <c r="TOI41" s="112"/>
      <c r="TOJ41" s="112"/>
      <c r="TOK41" s="112"/>
      <c r="TOL41" s="112"/>
      <c r="TOM41" s="112"/>
      <c r="TON41" s="112"/>
      <c r="TOO41" s="112"/>
      <c r="TOP41" s="112"/>
      <c r="TOQ41" s="112"/>
      <c r="TOR41" s="112"/>
      <c r="TOS41" s="112"/>
      <c r="TOT41" s="112"/>
      <c r="TOU41" s="112"/>
      <c r="TOV41" s="112"/>
      <c r="TOW41" s="112"/>
      <c r="TOX41" s="112"/>
      <c r="TOY41" s="112"/>
      <c r="TOZ41" s="112"/>
      <c r="TPA41" s="112"/>
      <c r="TPB41" s="112"/>
      <c r="TPC41" s="112"/>
      <c r="TPD41" s="112"/>
      <c r="TPE41" s="112"/>
      <c r="TPF41" s="112"/>
      <c r="TPG41" s="112"/>
      <c r="TPH41" s="112"/>
      <c r="TPI41" s="112"/>
      <c r="TPJ41" s="112"/>
      <c r="TPK41" s="112"/>
      <c r="TPL41" s="112"/>
      <c r="TPM41" s="112"/>
      <c r="TPN41" s="112"/>
      <c r="TPO41" s="112"/>
      <c r="TPP41" s="112"/>
      <c r="TPQ41" s="112"/>
      <c r="TPR41" s="112"/>
      <c r="TPS41" s="112"/>
      <c r="TPT41" s="112"/>
      <c r="TPU41" s="112"/>
      <c r="TPV41" s="112"/>
      <c r="TPW41" s="112"/>
      <c r="TPX41" s="112"/>
      <c r="TPY41" s="112"/>
      <c r="TPZ41" s="112"/>
      <c r="TQA41" s="112"/>
      <c r="TQB41" s="112"/>
      <c r="TQC41" s="112"/>
      <c r="TQD41" s="112"/>
      <c r="TQE41" s="112"/>
      <c r="TQF41" s="112"/>
      <c r="TQG41" s="112"/>
      <c r="TQH41" s="112"/>
      <c r="TQI41" s="112"/>
      <c r="TQJ41" s="112"/>
      <c r="TQK41" s="112"/>
      <c r="TQL41" s="112"/>
      <c r="TQM41" s="112"/>
      <c r="TQN41" s="112"/>
      <c r="TQO41" s="112"/>
      <c r="TQP41" s="112"/>
      <c r="TQQ41" s="112"/>
      <c r="TQR41" s="112"/>
      <c r="TQS41" s="112"/>
      <c r="TQT41" s="112"/>
      <c r="TQU41" s="112"/>
      <c r="TQV41" s="112"/>
      <c r="TQW41" s="112"/>
      <c r="TQX41" s="112"/>
      <c r="TQY41" s="112"/>
      <c r="TQZ41" s="112"/>
      <c r="TRA41" s="112"/>
      <c r="TRB41" s="112"/>
      <c r="TRC41" s="112"/>
      <c r="TRD41" s="112"/>
      <c r="TRE41" s="112"/>
      <c r="TRF41" s="112"/>
      <c r="TRG41" s="112"/>
      <c r="TRH41" s="112"/>
      <c r="TRI41" s="112"/>
      <c r="TRJ41" s="112"/>
      <c r="TRK41" s="112"/>
      <c r="TRL41" s="112"/>
      <c r="TRM41" s="112"/>
      <c r="TRN41" s="112"/>
      <c r="TRO41" s="112"/>
      <c r="TRP41" s="112"/>
      <c r="TRQ41" s="112"/>
      <c r="TRR41" s="112"/>
      <c r="TRS41" s="112"/>
      <c r="TRT41" s="112"/>
      <c r="TRU41" s="112"/>
      <c r="TRV41" s="112"/>
      <c r="TRW41" s="112"/>
      <c r="TRX41" s="112"/>
      <c r="TRY41" s="112"/>
      <c r="TRZ41" s="112"/>
      <c r="TSA41" s="112"/>
      <c r="TSB41" s="112"/>
      <c r="TSC41" s="112"/>
      <c r="TSD41" s="112"/>
      <c r="TSE41" s="112"/>
      <c r="TSF41" s="112"/>
      <c r="TSG41" s="112"/>
      <c r="TSH41" s="112"/>
      <c r="TSI41" s="112"/>
      <c r="TSJ41" s="112"/>
      <c r="TSK41" s="112"/>
      <c r="TSL41" s="112"/>
      <c r="TSM41" s="112"/>
      <c r="TSN41" s="112"/>
      <c r="TSO41" s="112"/>
      <c r="TSP41" s="112"/>
      <c r="TSQ41" s="112"/>
      <c r="TSR41" s="112"/>
      <c r="TSS41" s="112"/>
      <c r="TST41" s="112"/>
      <c r="TSU41" s="112"/>
      <c r="TSV41" s="112"/>
      <c r="TSW41" s="112"/>
      <c r="TSX41" s="112"/>
      <c r="TSY41" s="112"/>
      <c r="TSZ41" s="112"/>
      <c r="TTA41" s="112"/>
      <c r="TTB41" s="112"/>
      <c r="TTC41" s="112"/>
      <c r="TTD41" s="112"/>
      <c r="TTE41" s="112"/>
      <c r="TTF41" s="112"/>
      <c r="TTG41" s="112"/>
      <c r="TTH41" s="112"/>
      <c r="TTI41" s="112"/>
      <c r="TTJ41" s="112"/>
      <c r="TTK41" s="112"/>
      <c r="TTL41" s="112"/>
      <c r="TTM41" s="112"/>
      <c r="TTN41" s="112"/>
      <c r="TTO41" s="112"/>
      <c r="TTP41" s="112"/>
      <c r="TTQ41" s="112"/>
      <c r="TTR41" s="112"/>
      <c r="TTS41" s="112"/>
      <c r="TTT41" s="112"/>
      <c r="TTU41" s="112"/>
      <c r="TTV41" s="112"/>
      <c r="TTW41" s="112"/>
      <c r="TTX41" s="112"/>
      <c r="TTY41" s="112"/>
      <c r="TTZ41" s="112"/>
      <c r="TUA41" s="112"/>
      <c r="TUB41" s="112"/>
      <c r="TUC41" s="112"/>
      <c r="TUD41" s="112"/>
      <c r="TUE41" s="112"/>
      <c r="TUF41" s="112"/>
      <c r="TUG41" s="112"/>
      <c r="TUH41" s="112"/>
      <c r="TUI41" s="112"/>
      <c r="TUJ41" s="112"/>
      <c r="TUK41" s="112"/>
      <c r="TUL41" s="112"/>
      <c r="TUM41" s="112"/>
      <c r="TUN41" s="112"/>
      <c r="TUO41" s="112"/>
      <c r="TUP41" s="112"/>
      <c r="TUQ41" s="112"/>
      <c r="TUR41" s="112"/>
      <c r="TUS41" s="112"/>
      <c r="TUT41" s="112"/>
      <c r="TUU41" s="112"/>
      <c r="TUV41" s="112"/>
      <c r="TUW41" s="112"/>
      <c r="TUX41" s="112"/>
      <c r="TUY41" s="112"/>
      <c r="TUZ41" s="112"/>
      <c r="TVA41" s="112"/>
      <c r="TVB41" s="112"/>
      <c r="TVC41" s="112"/>
      <c r="TVD41" s="112"/>
      <c r="TVE41" s="112"/>
      <c r="TVF41" s="112"/>
      <c r="TVG41" s="112"/>
      <c r="TVH41" s="112"/>
      <c r="TVI41" s="112"/>
      <c r="TVJ41" s="112"/>
      <c r="TVK41" s="112"/>
      <c r="TVL41" s="112"/>
      <c r="TVM41" s="112"/>
      <c r="TVN41" s="112"/>
      <c r="TVO41" s="112"/>
      <c r="TVP41" s="112"/>
      <c r="TVQ41" s="112"/>
      <c r="TVR41" s="112"/>
      <c r="TVS41" s="112"/>
      <c r="TVT41" s="112"/>
      <c r="TVU41" s="112"/>
      <c r="TVV41" s="112"/>
      <c r="TVW41" s="112"/>
      <c r="TVX41" s="112"/>
      <c r="TVY41" s="112"/>
      <c r="TVZ41" s="112"/>
      <c r="TWA41" s="112"/>
      <c r="TWB41" s="112"/>
      <c r="TWC41" s="112"/>
      <c r="TWD41" s="112"/>
      <c r="TWE41" s="112"/>
      <c r="TWF41" s="112"/>
      <c r="TWG41" s="112"/>
      <c r="TWH41" s="112"/>
      <c r="TWI41" s="112"/>
      <c r="TWJ41" s="112"/>
      <c r="TWK41" s="112"/>
      <c r="TWL41" s="112"/>
      <c r="TWM41" s="112"/>
      <c r="TWN41" s="112"/>
      <c r="TWO41" s="112"/>
      <c r="TWP41" s="112"/>
      <c r="TWQ41" s="112"/>
      <c r="TWR41" s="112"/>
      <c r="TWS41" s="112"/>
      <c r="TWT41" s="112"/>
      <c r="TWU41" s="112"/>
      <c r="TWV41" s="112"/>
      <c r="TWW41" s="112"/>
      <c r="TWX41" s="112"/>
      <c r="TWY41" s="112"/>
      <c r="TWZ41" s="112"/>
      <c r="TXA41" s="112"/>
      <c r="TXB41" s="112"/>
      <c r="TXC41" s="112"/>
      <c r="TXD41" s="112"/>
      <c r="TXE41" s="112"/>
      <c r="TXF41" s="112"/>
      <c r="TXG41" s="112"/>
      <c r="TXH41" s="112"/>
      <c r="TXI41" s="112"/>
      <c r="TXJ41" s="112"/>
      <c r="TXK41" s="112"/>
      <c r="TXL41" s="112"/>
      <c r="TXM41" s="112"/>
      <c r="TXN41" s="112"/>
      <c r="TXO41" s="112"/>
      <c r="TXP41" s="112"/>
      <c r="TXQ41" s="112"/>
      <c r="TXR41" s="112"/>
      <c r="TXS41" s="112"/>
      <c r="TXT41" s="112"/>
      <c r="TXU41" s="112"/>
      <c r="TXV41" s="112"/>
      <c r="TXW41" s="112"/>
      <c r="TXX41" s="112"/>
      <c r="TXY41" s="112"/>
      <c r="TXZ41" s="112"/>
      <c r="TYA41" s="112"/>
      <c r="TYB41" s="112"/>
      <c r="TYC41" s="112"/>
      <c r="TYD41" s="112"/>
      <c r="TYE41" s="112"/>
      <c r="TYF41" s="112"/>
      <c r="TYG41" s="112"/>
      <c r="TYH41" s="112"/>
      <c r="TYI41" s="112"/>
      <c r="TYJ41" s="112"/>
      <c r="TYK41" s="112"/>
      <c r="TYL41" s="112"/>
      <c r="TYM41" s="112"/>
      <c r="TYN41" s="112"/>
      <c r="TYO41" s="112"/>
      <c r="TYP41" s="112"/>
      <c r="TYQ41" s="112"/>
      <c r="TYR41" s="112"/>
      <c r="TYS41" s="112"/>
      <c r="TYT41" s="112"/>
      <c r="TYU41" s="112"/>
      <c r="TYV41" s="112"/>
      <c r="TYW41" s="112"/>
      <c r="TYX41" s="112"/>
      <c r="TYY41" s="112"/>
      <c r="TYZ41" s="112"/>
      <c r="TZA41" s="112"/>
      <c r="TZB41" s="112"/>
      <c r="TZC41" s="112"/>
      <c r="TZD41" s="112"/>
      <c r="TZE41" s="112"/>
      <c r="TZF41" s="112"/>
      <c r="TZG41" s="112"/>
      <c r="TZH41" s="112"/>
      <c r="TZI41" s="112"/>
      <c r="TZJ41" s="112"/>
      <c r="TZK41" s="112"/>
      <c r="TZL41" s="112"/>
      <c r="TZM41" s="112"/>
      <c r="TZN41" s="112"/>
      <c r="TZO41" s="112"/>
      <c r="TZP41" s="112"/>
      <c r="TZQ41" s="112"/>
      <c r="TZR41" s="112"/>
      <c r="TZS41" s="112"/>
      <c r="TZT41" s="112"/>
      <c r="TZU41" s="112"/>
      <c r="TZV41" s="112"/>
      <c r="TZW41" s="112"/>
      <c r="TZX41" s="112"/>
      <c r="TZY41" s="112"/>
      <c r="TZZ41" s="112"/>
      <c r="UAA41" s="112"/>
      <c r="UAB41" s="112"/>
      <c r="UAC41" s="112"/>
      <c r="UAD41" s="112"/>
      <c r="UAE41" s="112"/>
      <c r="UAF41" s="112"/>
      <c r="UAG41" s="112"/>
      <c r="UAH41" s="112"/>
      <c r="UAI41" s="112"/>
      <c r="UAJ41" s="112"/>
      <c r="UAK41" s="112"/>
      <c r="UAL41" s="112"/>
      <c r="UAM41" s="112"/>
      <c r="UAN41" s="112"/>
      <c r="UAO41" s="112"/>
      <c r="UAP41" s="112"/>
      <c r="UAQ41" s="112"/>
      <c r="UAR41" s="112"/>
      <c r="UAS41" s="112"/>
      <c r="UAT41" s="112"/>
      <c r="UAU41" s="112"/>
      <c r="UAV41" s="112"/>
      <c r="UAW41" s="112"/>
      <c r="UAX41" s="112"/>
      <c r="UAY41" s="112"/>
      <c r="UAZ41" s="112"/>
      <c r="UBA41" s="112"/>
      <c r="UBB41" s="112"/>
      <c r="UBC41" s="112"/>
      <c r="UBD41" s="112"/>
      <c r="UBE41" s="112"/>
      <c r="UBF41" s="112"/>
      <c r="UBG41" s="112"/>
      <c r="UBH41" s="112"/>
      <c r="UBI41" s="112"/>
      <c r="UBJ41" s="112"/>
      <c r="UBK41" s="112"/>
      <c r="UBL41" s="112"/>
      <c r="UBM41" s="112"/>
      <c r="UBN41" s="112"/>
      <c r="UBO41" s="112"/>
      <c r="UBP41" s="112"/>
      <c r="UBQ41" s="112"/>
      <c r="UBR41" s="112"/>
      <c r="UBS41" s="112"/>
      <c r="UBT41" s="112"/>
      <c r="UBU41" s="112"/>
      <c r="UBV41" s="112"/>
      <c r="UBW41" s="112"/>
      <c r="UBX41" s="112"/>
      <c r="UBY41" s="112"/>
      <c r="UBZ41" s="112"/>
      <c r="UCA41" s="112"/>
      <c r="UCB41" s="112"/>
      <c r="UCC41" s="112"/>
      <c r="UCD41" s="112"/>
      <c r="UCE41" s="112"/>
      <c r="UCF41" s="112"/>
      <c r="UCG41" s="112"/>
      <c r="UCH41" s="112"/>
      <c r="UCI41" s="112"/>
      <c r="UCJ41" s="112"/>
      <c r="UCK41" s="112"/>
      <c r="UCL41" s="112"/>
      <c r="UCM41" s="112"/>
      <c r="UCN41" s="112"/>
      <c r="UCO41" s="112"/>
      <c r="UCP41" s="112"/>
      <c r="UCQ41" s="112"/>
      <c r="UCR41" s="112"/>
      <c r="UCS41" s="112"/>
      <c r="UCT41" s="112"/>
      <c r="UCU41" s="112"/>
      <c r="UCV41" s="112"/>
      <c r="UCW41" s="112"/>
      <c r="UCX41" s="112"/>
      <c r="UCY41" s="112"/>
      <c r="UCZ41" s="112"/>
      <c r="UDA41" s="112"/>
      <c r="UDB41" s="112"/>
      <c r="UDC41" s="112"/>
      <c r="UDD41" s="112"/>
      <c r="UDE41" s="112"/>
      <c r="UDF41" s="112"/>
      <c r="UDG41" s="112"/>
      <c r="UDH41" s="112"/>
      <c r="UDI41" s="112"/>
      <c r="UDJ41" s="112"/>
      <c r="UDK41" s="112"/>
      <c r="UDL41" s="112"/>
      <c r="UDM41" s="112"/>
      <c r="UDN41" s="112"/>
      <c r="UDO41" s="112"/>
      <c r="UDP41" s="112"/>
      <c r="UDQ41" s="112"/>
      <c r="UDR41" s="112"/>
      <c r="UDS41" s="112"/>
      <c r="UDT41" s="112"/>
      <c r="UDU41" s="112"/>
      <c r="UDV41" s="112"/>
      <c r="UDW41" s="112"/>
      <c r="UDX41" s="112"/>
      <c r="UDY41" s="112"/>
      <c r="UDZ41" s="112"/>
      <c r="UEA41" s="112"/>
      <c r="UEB41" s="112"/>
      <c r="UEC41" s="112"/>
      <c r="UED41" s="112"/>
      <c r="UEE41" s="112"/>
      <c r="UEF41" s="112"/>
      <c r="UEG41" s="112"/>
      <c r="UEH41" s="112"/>
      <c r="UEI41" s="112"/>
      <c r="UEJ41" s="112"/>
      <c r="UEK41" s="112"/>
      <c r="UEL41" s="112"/>
      <c r="UEM41" s="112"/>
      <c r="UEN41" s="112"/>
      <c r="UEO41" s="112"/>
      <c r="UEP41" s="112"/>
      <c r="UEQ41" s="112"/>
      <c r="UER41" s="112"/>
      <c r="UES41" s="112"/>
      <c r="UET41" s="112"/>
      <c r="UEU41" s="112"/>
      <c r="UEV41" s="112"/>
      <c r="UEW41" s="112"/>
      <c r="UEX41" s="112"/>
      <c r="UEY41" s="112"/>
      <c r="UEZ41" s="112"/>
      <c r="UFA41" s="112"/>
      <c r="UFB41" s="112"/>
      <c r="UFC41" s="112"/>
      <c r="UFD41" s="112"/>
      <c r="UFE41" s="112"/>
      <c r="UFF41" s="112"/>
      <c r="UFG41" s="112"/>
      <c r="UFH41" s="112"/>
      <c r="UFI41" s="112"/>
      <c r="UFJ41" s="112"/>
      <c r="UFK41" s="112"/>
      <c r="UFL41" s="112"/>
      <c r="UFM41" s="112"/>
      <c r="UFN41" s="112"/>
      <c r="UFO41" s="112"/>
      <c r="UFP41" s="112"/>
      <c r="UFQ41" s="112"/>
      <c r="UFR41" s="112"/>
      <c r="UFS41" s="112"/>
      <c r="UFT41" s="112"/>
      <c r="UFU41" s="112"/>
      <c r="UFV41" s="112"/>
      <c r="UFW41" s="112"/>
      <c r="UFX41" s="112"/>
      <c r="UFY41" s="112"/>
      <c r="UFZ41" s="112"/>
      <c r="UGA41" s="112"/>
      <c r="UGB41" s="112"/>
      <c r="UGC41" s="112"/>
      <c r="UGD41" s="112"/>
      <c r="UGE41" s="112"/>
      <c r="UGF41" s="112"/>
      <c r="UGG41" s="112"/>
      <c r="UGH41" s="112"/>
      <c r="UGI41" s="112"/>
      <c r="UGJ41" s="112"/>
      <c r="UGK41" s="112"/>
      <c r="UGL41" s="112"/>
      <c r="UGM41" s="112"/>
      <c r="UGN41" s="112"/>
      <c r="UGO41" s="112"/>
      <c r="UGP41" s="112"/>
      <c r="UGQ41" s="112"/>
      <c r="UGR41" s="112"/>
      <c r="UGS41" s="112"/>
      <c r="UGT41" s="112"/>
      <c r="UGU41" s="112"/>
      <c r="UGV41" s="112"/>
      <c r="UGW41" s="112"/>
      <c r="UGX41" s="112"/>
      <c r="UGY41" s="112"/>
      <c r="UGZ41" s="112"/>
      <c r="UHA41" s="112"/>
      <c r="UHB41" s="112"/>
      <c r="UHC41" s="112"/>
      <c r="UHD41" s="112"/>
      <c r="UHE41" s="112"/>
      <c r="UHF41" s="112"/>
      <c r="UHG41" s="112"/>
      <c r="UHH41" s="112"/>
      <c r="UHI41" s="112"/>
      <c r="UHJ41" s="112"/>
      <c r="UHK41" s="112"/>
      <c r="UHL41" s="112"/>
      <c r="UHM41" s="112"/>
      <c r="UHN41" s="112"/>
      <c r="UHO41" s="112"/>
      <c r="UHP41" s="112"/>
      <c r="UHQ41" s="112"/>
      <c r="UHR41" s="112"/>
      <c r="UHS41" s="112"/>
      <c r="UHT41" s="112"/>
      <c r="UHU41" s="112"/>
      <c r="UHV41" s="112"/>
      <c r="UHW41" s="112"/>
      <c r="UHX41" s="112"/>
      <c r="UHY41" s="112"/>
      <c r="UHZ41" s="112"/>
      <c r="UIA41" s="112"/>
      <c r="UIB41" s="112"/>
      <c r="UIC41" s="112"/>
      <c r="UID41" s="112"/>
      <c r="UIE41" s="112"/>
      <c r="UIF41" s="112"/>
      <c r="UIG41" s="112"/>
      <c r="UIH41" s="112"/>
      <c r="UII41" s="112"/>
      <c r="UIJ41" s="112"/>
      <c r="UIK41" s="112"/>
      <c r="UIL41" s="112"/>
      <c r="UIM41" s="112"/>
      <c r="UIN41" s="112"/>
      <c r="UIO41" s="112"/>
      <c r="UIP41" s="112"/>
      <c r="UIQ41" s="112"/>
      <c r="UIR41" s="112"/>
      <c r="UIS41" s="112"/>
      <c r="UIT41" s="112"/>
      <c r="UIU41" s="112"/>
      <c r="UIV41" s="112"/>
      <c r="UIW41" s="112"/>
      <c r="UIX41" s="112"/>
      <c r="UIY41" s="112"/>
      <c r="UIZ41" s="112"/>
      <c r="UJA41" s="112"/>
      <c r="UJB41" s="112"/>
      <c r="UJC41" s="112"/>
      <c r="UJD41" s="112"/>
      <c r="UJE41" s="112"/>
      <c r="UJF41" s="112"/>
      <c r="UJG41" s="112"/>
      <c r="UJH41" s="112"/>
      <c r="UJI41" s="112"/>
      <c r="UJJ41" s="112"/>
      <c r="UJK41" s="112"/>
      <c r="UJL41" s="112"/>
      <c r="UJM41" s="112"/>
      <c r="UJN41" s="112"/>
      <c r="UJO41" s="112"/>
      <c r="UJP41" s="112"/>
      <c r="UJQ41" s="112"/>
      <c r="UJR41" s="112"/>
      <c r="UJS41" s="112"/>
      <c r="UJT41" s="112"/>
      <c r="UJU41" s="112"/>
      <c r="UJV41" s="112"/>
      <c r="UJW41" s="112"/>
      <c r="UJX41" s="112"/>
      <c r="UJY41" s="112"/>
      <c r="UJZ41" s="112"/>
      <c r="UKA41" s="112"/>
      <c r="UKB41" s="112"/>
      <c r="UKC41" s="112"/>
      <c r="UKD41" s="112"/>
      <c r="UKE41" s="112"/>
      <c r="UKF41" s="112"/>
      <c r="UKG41" s="112"/>
      <c r="UKH41" s="112"/>
      <c r="UKI41" s="112"/>
      <c r="UKJ41" s="112"/>
      <c r="UKK41" s="112"/>
      <c r="UKL41" s="112"/>
      <c r="UKM41" s="112"/>
      <c r="UKN41" s="112"/>
      <c r="UKO41" s="112"/>
      <c r="UKP41" s="112"/>
      <c r="UKQ41" s="112"/>
      <c r="UKR41" s="112"/>
      <c r="UKS41" s="112"/>
      <c r="UKT41" s="112"/>
      <c r="UKU41" s="112"/>
      <c r="UKV41" s="112"/>
      <c r="UKW41" s="112"/>
      <c r="UKX41" s="112"/>
      <c r="UKY41" s="112"/>
      <c r="UKZ41" s="112"/>
      <c r="ULA41" s="112"/>
      <c r="ULB41" s="112"/>
      <c r="ULC41" s="112"/>
      <c r="ULD41" s="112"/>
      <c r="ULE41" s="112"/>
      <c r="ULF41" s="112"/>
      <c r="ULG41" s="112"/>
      <c r="ULH41" s="112"/>
      <c r="ULI41" s="112"/>
      <c r="ULJ41" s="112"/>
      <c r="ULK41" s="112"/>
      <c r="ULL41" s="112"/>
      <c r="ULM41" s="112"/>
      <c r="ULN41" s="112"/>
      <c r="ULO41" s="112"/>
      <c r="ULP41" s="112"/>
      <c r="ULQ41" s="112"/>
      <c r="ULR41" s="112"/>
      <c r="ULS41" s="112"/>
      <c r="ULT41" s="112"/>
      <c r="ULU41" s="112"/>
      <c r="ULV41" s="112"/>
      <c r="ULW41" s="112"/>
      <c r="ULX41" s="112"/>
      <c r="ULY41" s="112"/>
      <c r="ULZ41" s="112"/>
      <c r="UMA41" s="112"/>
      <c r="UMB41" s="112"/>
      <c r="UMC41" s="112"/>
      <c r="UMD41" s="112"/>
      <c r="UME41" s="112"/>
      <c r="UMF41" s="112"/>
      <c r="UMG41" s="112"/>
      <c r="UMH41" s="112"/>
      <c r="UMI41" s="112"/>
      <c r="UMJ41" s="112"/>
      <c r="UMK41" s="112"/>
      <c r="UML41" s="112"/>
      <c r="UMM41" s="112"/>
      <c r="UMN41" s="112"/>
      <c r="UMO41" s="112"/>
      <c r="UMP41" s="112"/>
      <c r="UMQ41" s="112"/>
      <c r="UMR41" s="112"/>
      <c r="UMS41" s="112"/>
      <c r="UMT41" s="112"/>
      <c r="UMU41" s="112"/>
      <c r="UMV41" s="112"/>
      <c r="UMW41" s="112"/>
      <c r="UMX41" s="112"/>
      <c r="UMY41" s="112"/>
      <c r="UMZ41" s="112"/>
      <c r="UNA41" s="112"/>
      <c r="UNB41" s="112"/>
      <c r="UNC41" s="112"/>
      <c r="UND41" s="112"/>
      <c r="UNE41" s="112"/>
      <c r="UNF41" s="112"/>
      <c r="UNG41" s="112"/>
      <c r="UNH41" s="112"/>
      <c r="UNI41" s="112"/>
      <c r="UNJ41" s="112"/>
      <c r="UNK41" s="112"/>
      <c r="UNL41" s="112"/>
      <c r="UNM41" s="112"/>
      <c r="UNN41" s="112"/>
      <c r="UNO41" s="112"/>
      <c r="UNP41" s="112"/>
      <c r="UNQ41" s="112"/>
      <c r="UNR41" s="112"/>
      <c r="UNS41" s="112"/>
      <c r="UNT41" s="112"/>
      <c r="UNU41" s="112"/>
      <c r="UNV41" s="112"/>
      <c r="UNW41" s="112"/>
      <c r="UNX41" s="112"/>
      <c r="UNY41" s="112"/>
      <c r="UNZ41" s="112"/>
      <c r="UOA41" s="112"/>
      <c r="UOB41" s="112"/>
      <c r="UOC41" s="112"/>
      <c r="UOD41" s="112"/>
      <c r="UOE41" s="112"/>
      <c r="UOF41" s="112"/>
      <c r="UOG41" s="112"/>
      <c r="UOH41" s="112"/>
      <c r="UOI41" s="112"/>
      <c r="UOJ41" s="112"/>
      <c r="UOK41" s="112"/>
      <c r="UOL41" s="112"/>
      <c r="UOM41" s="112"/>
      <c r="UON41" s="112"/>
      <c r="UOO41" s="112"/>
      <c r="UOP41" s="112"/>
      <c r="UOQ41" s="112"/>
      <c r="UOR41" s="112"/>
      <c r="UOS41" s="112"/>
      <c r="UOT41" s="112"/>
      <c r="UOU41" s="112"/>
      <c r="UOV41" s="112"/>
      <c r="UOW41" s="112"/>
      <c r="UOX41" s="112"/>
      <c r="UOY41" s="112"/>
      <c r="UOZ41" s="112"/>
      <c r="UPA41" s="112"/>
      <c r="UPB41" s="112"/>
      <c r="UPC41" s="112"/>
      <c r="UPD41" s="112"/>
      <c r="UPE41" s="112"/>
      <c r="UPF41" s="112"/>
      <c r="UPG41" s="112"/>
      <c r="UPH41" s="112"/>
      <c r="UPI41" s="112"/>
      <c r="UPJ41" s="112"/>
      <c r="UPK41" s="112"/>
      <c r="UPL41" s="112"/>
      <c r="UPM41" s="112"/>
      <c r="UPN41" s="112"/>
      <c r="UPO41" s="112"/>
      <c r="UPP41" s="112"/>
      <c r="UPQ41" s="112"/>
      <c r="UPR41" s="112"/>
      <c r="UPS41" s="112"/>
      <c r="UPT41" s="112"/>
      <c r="UPU41" s="112"/>
      <c r="UPV41" s="112"/>
      <c r="UPW41" s="112"/>
      <c r="UPX41" s="112"/>
      <c r="UPY41" s="112"/>
      <c r="UPZ41" s="112"/>
      <c r="UQA41" s="112"/>
      <c r="UQB41" s="112"/>
      <c r="UQC41" s="112"/>
      <c r="UQD41" s="112"/>
      <c r="UQE41" s="112"/>
      <c r="UQF41" s="112"/>
      <c r="UQG41" s="112"/>
      <c r="UQH41" s="112"/>
      <c r="UQI41" s="112"/>
      <c r="UQJ41" s="112"/>
      <c r="UQK41" s="112"/>
      <c r="UQL41" s="112"/>
      <c r="UQM41" s="112"/>
      <c r="UQN41" s="112"/>
      <c r="UQO41" s="112"/>
      <c r="UQP41" s="112"/>
      <c r="UQQ41" s="112"/>
      <c r="UQR41" s="112"/>
      <c r="UQS41" s="112"/>
      <c r="UQT41" s="112"/>
      <c r="UQU41" s="112"/>
      <c r="UQV41" s="112"/>
      <c r="UQW41" s="112"/>
      <c r="UQX41" s="112"/>
      <c r="UQY41" s="112"/>
      <c r="UQZ41" s="112"/>
      <c r="URA41" s="112"/>
      <c r="URB41" s="112"/>
      <c r="URC41" s="112"/>
      <c r="URD41" s="112"/>
      <c r="URE41" s="112"/>
      <c r="URF41" s="112"/>
      <c r="URG41" s="112"/>
      <c r="URH41" s="112"/>
      <c r="URI41" s="112"/>
      <c r="URJ41" s="112"/>
      <c r="URK41" s="112"/>
      <c r="URL41" s="112"/>
      <c r="URM41" s="112"/>
      <c r="URN41" s="112"/>
      <c r="URO41" s="112"/>
      <c r="URP41" s="112"/>
      <c r="URQ41" s="112"/>
      <c r="URR41" s="112"/>
      <c r="URS41" s="112"/>
      <c r="URT41" s="112"/>
      <c r="URU41" s="112"/>
      <c r="URV41" s="112"/>
      <c r="URW41" s="112"/>
      <c r="URX41" s="112"/>
      <c r="URY41" s="112"/>
      <c r="URZ41" s="112"/>
      <c r="USA41" s="112"/>
      <c r="USB41" s="112"/>
      <c r="USC41" s="112"/>
      <c r="USD41" s="112"/>
      <c r="USE41" s="112"/>
      <c r="USF41" s="112"/>
      <c r="USG41" s="112"/>
      <c r="USH41" s="112"/>
      <c r="USI41" s="112"/>
      <c r="USJ41" s="112"/>
      <c r="USK41" s="112"/>
      <c r="USL41" s="112"/>
      <c r="USM41" s="112"/>
      <c r="USN41" s="112"/>
      <c r="USO41" s="112"/>
      <c r="USP41" s="112"/>
      <c r="USQ41" s="112"/>
      <c r="USR41" s="112"/>
      <c r="USS41" s="112"/>
      <c r="UST41" s="112"/>
      <c r="USU41" s="112"/>
      <c r="USV41" s="112"/>
      <c r="USW41" s="112"/>
      <c r="USX41" s="112"/>
      <c r="USY41" s="112"/>
      <c r="USZ41" s="112"/>
      <c r="UTA41" s="112"/>
      <c r="UTB41" s="112"/>
      <c r="UTC41" s="112"/>
      <c r="UTD41" s="112"/>
      <c r="UTE41" s="112"/>
      <c r="UTF41" s="112"/>
      <c r="UTG41" s="112"/>
      <c r="UTH41" s="112"/>
      <c r="UTI41" s="112"/>
      <c r="UTJ41" s="112"/>
      <c r="UTK41" s="112"/>
      <c r="UTL41" s="112"/>
      <c r="UTM41" s="112"/>
      <c r="UTN41" s="112"/>
      <c r="UTO41" s="112"/>
      <c r="UTP41" s="112"/>
      <c r="UTQ41" s="112"/>
      <c r="UTR41" s="112"/>
      <c r="UTS41" s="112"/>
      <c r="UTT41" s="112"/>
      <c r="UTU41" s="112"/>
      <c r="UTV41" s="112"/>
      <c r="UTW41" s="112"/>
      <c r="UTX41" s="112"/>
      <c r="UTY41" s="112"/>
      <c r="UTZ41" s="112"/>
      <c r="UUA41" s="112"/>
      <c r="UUB41" s="112"/>
      <c r="UUC41" s="112"/>
      <c r="UUD41" s="112"/>
      <c r="UUE41" s="112"/>
      <c r="UUF41" s="112"/>
      <c r="UUG41" s="112"/>
      <c r="UUH41" s="112"/>
      <c r="UUI41" s="112"/>
      <c r="UUJ41" s="112"/>
      <c r="UUK41" s="112"/>
      <c r="UUL41" s="112"/>
      <c r="UUM41" s="112"/>
      <c r="UUN41" s="112"/>
      <c r="UUO41" s="112"/>
      <c r="UUP41" s="112"/>
      <c r="UUQ41" s="112"/>
      <c r="UUR41" s="112"/>
      <c r="UUS41" s="112"/>
      <c r="UUT41" s="112"/>
      <c r="UUU41" s="112"/>
      <c r="UUV41" s="112"/>
      <c r="UUW41" s="112"/>
      <c r="UUX41" s="112"/>
      <c r="UUY41" s="112"/>
      <c r="UUZ41" s="112"/>
      <c r="UVA41" s="112"/>
      <c r="UVB41" s="112"/>
      <c r="UVC41" s="112"/>
      <c r="UVD41" s="112"/>
      <c r="UVE41" s="112"/>
      <c r="UVF41" s="112"/>
      <c r="UVG41" s="112"/>
      <c r="UVH41" s="112"/>
      <c r="UVI41" s="112"/>
      <c r="UVJ41" s="112"/>
      <c r="UVK41" s="112"/>
      <c r="UVL41" s="112"/>
      <c r="UVM41" s="112"/>
      <c r="UVN41" s="112"/>
      <c r="UVO41" s="112"/>
      <c r="UVP41" s="112"/>
      <c r="UVQ41" s="112"/>
      <c r="UVR41" s="112"/>
      <c r="UVS41" s="112"/>
      <c r="UVT41" s="112"/>
      <c r="UVU41" s="112"/>
      <c r="UVV41" s="112"/>
      <c r="UVW41" s="112"/>
      <c r="UVX41" s="112"/>
      <c r="UVY41" s="112"/>
      <c r="UVZ41" s="112"/>
      <c r="UWA41" s="112"/>
      <c r="UWB41" s="112"/>
      <c r="UWC41" s="112"/>
      <c r="UWD41" s="112"/>
      <c r="UWE41" s="112"/>
      <c r="UWF41" s="112"/>
      <c r="UWG41" s="112"/>
      <c r="UWH41" s="112"/>
      <c r="UWI41" s="112"/>
      <c r="UWJ41" s="112"/>
      <c r="UWK41" s="112"/>
      <c r="UWL41" s="112"/>
      <c r="UWM41" s="112"/>
      <c r="UWN41" s="112"/>
      <c r="UWO41" s="112"/>
      <c r="UWP41" s="112"/>
      <c r="UWQ41" s="112"/>
      <c r="UWR41" s="112"/>
      <c r="UWS41" s="112"/>
      <c r="UWT41" s="112"/>
      <c r="UWU41" s="112"/>
      <c r="UWV41" s="112"/>
      <c r="UWW41" s="112"/>
      <c r="UWX41" s="112"/>
      <c r="UWY41" s="112"/>
      <c r="UWZ41" s="112"/>
      <c r="UXA41" s="112"/>
      <c r="UXB41" s="112"/>
      <c r="UXC41" s="112"/>
      <c r="UXD41" s="112"/>
      <c r="UXE41" s="112"/>
      <c r="UXF41" s="112"/>
      <c r="UXG41" s="112"/>
      <c r="UXH41" s="112"/>
      <c r="UXI41" s="112"/>
      <c r="UXJ41" s="112"/>
      <c r="UXK41" s="112"/>
      <c r="UXL41" s="112"/>
      <c r="UXM41" s="112"/>
      <c r="UXN41" s="112"/>
      <c r="UXO41" s="112"/>
      <c r="UXP41" s="112"/>
      <c r="UXQ41" s="112"/>
      <c r="UXR41" s="112"/>
      <c r="UXS41" s="112"/>
      <c r="UXT41" s="112"/>
      <c r="UXU41" s="112"/>
      <c r="UXV41" s="112"/>
      <c r="UXW41" s="112"/>
      <c r="UXX41" s="112"/>
      <c r="UXY41" s="112"/>
      <c r="UXZ41" s="112"/>
      <c r="UYA41" s="112"/>
      <c r="UYB41" s="112"/>
      <c r="UYC41" s="112"/>
      <c r="UYD41" s="112"/>
      <c r="UYE41" s="112"/>
      <c r="UYF41" s="112"/>
      <c r="UYG41" s="112"/>
      <c r="UYH41" s="112"/>
      <c r="UYI41" s="112"/>
      <c r="UYJ41" s="112"/>
      <c r="UYK41" s="112"/>
      <c r="UYL41" s="112"/>
      <c r="UYM41" s="112"/>
      <c r="UYN41" s="112"/>
      <c r="UYO41" s="112"/>
      <c r="UYP41" s="112"/>
      <c r="UYQ41" s="112"/>
      <c r="UYR41" s="112"/>
      <c r="UYS41" s="112"/>
      <c r="UYT41" s="112"/>
      <c r="UYU41" s="112"/>
      <c r="UYV41" s="112"/>
      <c r="UYW41" s="112"/>
      <c r="UYX41" s="112"/>
      <c r="UYY41" s="112"/>
      <c r="UYZ41" s="112"/>
      <c r="UZA41" s="112"/>
      <c r="UZB41" s="112"/>
      <c r="UZC41" s="112"/>
      <c r="UZD41" s="112"/>
      <c r="UZE41" s="112"/>
      <c r="UZF41" s="112"/>
      <c r="UZG41" s="112"/>
      <c r="UZH41" s="112"/>
      <c r="UZI41" s="112"/>
      <c r="UZJ41" s="112"/>
      <c r="UZK41" s="112"/>
      <c r="UZL41" s="112"/>
      <c r="UZM41" s="112"/>
      <c r="UZN41" s="112"/>
      <c r="UZO41" s="112"/>
      <c r="UZP41" s="112"/>
      <c r="UZQ41" s="112"/>
      <c r="UZR41" s="112"/>
      <c r="UZS41" s="112"/>
      <c r="UZT41" s="112"/>
      <c r="UZU41" s="112"/>
      <c r="UZV41" s="112"/>
      <c r="UZW41" s="112"/>
      <c r="UZX41" s="112"/>
      <c r="UZY41" s="112"/>
      <c r="UZZ41" s="112"/>
      <c r="VAA41" s="112"/>
      <c r="VAB41" s="112"/>
      <c r="VAC41" s="112"/>
      <c r="VAD41" s="112"/>
      <c r="VAE41" s="112"/>
      <c r="VAF41" s="112"/>
      <c r="VAG41" s="112"/>
      <c r="VAH41" s="112"/>
      <c r="VAI41" s="112"/>
      <c r="VAJ41" s="112"/>
      <c r="VAK41" s="112"/>
      <c r="VAL41" s="112"/>
      <c r="VAM41" s="112"/>
      <c r="VAN41" s="112"/>
      <c r="VAO41" s="112"/>
      <c r="VAP41" s="112"/>
      <c r="VAQ41" s="112"/>
      <c r="VAR41" s="112"/>
      <c r="VAS41" s="112"/>
      <c r="VAT41" s="112"/>
      <c r="VAU41" s="112"/>
      <c r="VAV41" s="112"/>
      <c r="VAW41" s="112"/>
      <c r="VAX41" s="112"/>
      <c r="VAY41" s="112"/>
      <c r="VAZ41" s="112"/>
      <c r="VBA41" s="112"/>
      <c r="VBB41" s="112"/>
      <c r="VBC41" s="112"/>
      <c r="VBD41" s="112"/>
      <c r="VBE41" s="112"/>
      <c r="VBF41" s="112"/>
      <c r="VBG41" s="112"/>
      <c r="VBH41" s="112"/>
      <c r="VBI41" s="112"/>
      <c r="VBJ41" s="112"/>
      <c r="VBK41" s="112"/>
      <c r="VBL41" s="112"/>
      <c r="VBM41" s="112"/>
      <c r="VBN41" s="112"/>
      <c r="VBO41" s="112"/>
      <c r="VBP41" s="112"/>
      <c r="VBQ41" s="112"/>
      <c r="VBR41" s="112"/>
      <c r="VBS41" s="112"/>
      <c r="VBT41" s="112"/>
      <c r="VBU41" s="112"/>
      <c r="VBV41" s="112"/>
      <c r="VBW41" s="112"/>
      <c r="VBX41" s="112"/>
      <c r="VBY41" s="112"/>
      <c r="VBZ41" s="112"/>
      <c r="VCA41" s="112"/>
      <c r="VCB41" s="112"/>
      <c r="VCC41" s="112"/>
      <c r="VCD41" s="112"/>
      <c r="VCE41" s="112"/>
      <c r="VCF41" s="112"/>
      <c r="VCG41" s="112"/>
      <c r="VCH41" s="112"/>
      <c r="VCI41" s="112"/>
      <c r="VCJ41" s="112"/>
      <c r="VCK41" s="112"/>
      <c r="VCL41" s="112"/>
      <c r="VCM41" s="112"/>
      <c r="VCN41" s="112"/>
      <c r="VCO41" s="112"/>
      <c r="VCP41" s="112"/>
      <c r="VCQ41" s="112"/>
      <c r="VCR41" s="112"/>
      <c r="VCS41" s="112"/>
      <c r="VCT41" s="112"/>
      <c r="VCU41" s="112"/>
      <c r="VCV41" s="112"/>
      <c r="VCW41" s="112"/>
      <c r="VCX41" s="112"/>
      <c r="VCY41" s="112"/>
      <c r="VCZ41" s="112"/>
      <c r="VDA41" s="112"/>
      <c r="VDB41" s="112"/>
      <c r="VDC41" s="112"/>
      <c r="VDD41" s="112"/>
      <c r="VDE41" s="112"/>
      <c r="VDF41" s="112"/>
      <c r="VDG41" s="112"/>
      <c r="VDH41" s="112"/>
      <c r="VDI41" s="112"/>
      <c r="VDJ41" s="112"/>
      <c r="VDK41" s="112"/>
      <c r="VDL41" s="112"/>
      <c r="VDM41" s="112"/>
      <c r="VDN41" s="112"/>
      <c r="VDO41" s="112"/>
      <c r="VDP41" s="112"/>
      <c r="VDQ41" s="112"/>
      <c r="VDR41" s="112"/>
      <c r="VDS41" s="112"/>
      <c r="VDT41" s="112"/>
      <c r="VDU41" s="112"/>
      <c r="VDV41" s="112"/>
      <c r="VDW41" s="112"/>
      <c r="VDX41" s="112"/>
      <c r="VDY41" s="112"/>
      <c r="VDZ41" s="112"/>
      <c r="VEA41" s="112"/>
      <c r="VEB41" s="112"/>
      <c r="VEC41" s="112"/>
      <c r="VED41" s="112"/>
      <c r="VEE41" s="112"/>
      <c r="VEF41" s="112"/>
      <c r="VEG41" s="112"/>
      <c r="VEH41" s="112"/>
      <c r="VEI41" s="112"/>
      <c r="VEJ41" s="112"/>
      <c r="VEK41" s="112"/>
      <c r="VEL41" s="112"/>
      <c r="VEM41" s="112"/>
      <c r="VEN41" s="112"/>
      <c r="VEO41" s="112"/>
      <c r="VEP41" s="112"/>
      <c r="VEQ41" s="112"/>
      <c r="VER41" s="112"/>
      <c r="VES41" s="112"/>
      <c r="VET41" s="112"/>
      <c r="VEU41" s="112"/>
      <c r="VEV41" s="112"/>
      <c r="VEW41" s="112"/>
      <c r="VEX41" s="112"/>
      <c r="VEY41" s="112"/>
      <c r="VEZ41" s="112"/>
      <c r="VFA41" s="112"/>
      <c r="VFB41" s="112"/>
      <c r="VFC41" s="112"/>
      <c r="VFD41" s="112"/>
      <c r="VFE41" s="112"/>
      <c r="VFF41" s="112"/>
      <c r="VFG41" s="112"/>
      <c r="VFH41" s="112"/>
      <c r="VFI41" s="112"/>
      <c r="VFJ41" s="112"/>
      <c r="VFK41" s="112"/>
      <c r="VFL41" s="112"/>
      <c r="VFM41" s="112"/>
      <c r="VFN41" s="112"/>
      <c r="VFO41" s="112"/>
      <c r="VFP41" s="112"/>
      <c r="VFQ41" s="112"/>
      <c r="VFR41" s="112"/>
      <c r="VFS41" s="112"/>
      <c r="VFT41" s="112"/>
      <c r="VFU41" s="112"/>
      <c r="VFV41" s="112"/>
      <c r="VFW41" s="112"/>
      <c r="VFX41" s="112"/>
      <c r="VFY41" s="112"/>
      <c r="VFZ41" s="112"/>
      <c r="VGA41" s="112"/>
      <c r="VGB41" s="112"/>
      <c r="VGC41" s="112"/>
      <c r="VGD41" s="112"/>
      <c r="VGE41" s="112"/>
      <c r="VGF41" s="112"/>
      <c r="VGG41" s="112"/>
      <c r="VGH41" s="112"/>
      <c r="VGI41" s="112"/>
      <c r="VGJ41" s="112"/>
      <c r="VGK41" s="112"/>
      <c r="VGL41" s="112"/>
      <c r="VGM41" s="112"/>
      <c r="VGN41" s="112"/>
      <c r="VGO41" s="112"/>
      <c r="VGP41" s="112"/>
      <c r="VGQ41" s="112"/>
      <c r="VGR41" s="112"/>
      <c r="VGS41" s="112"/>
      <c r="VGT41" s="112"/>
      <c r="VGU41" s="112"/>
      <c r="VGV41" s="112"/>
      <c r="VGW41" s="112"/>
      <c r="VGX41" s="112"/>
      <c r="VGY41" s="112"/>
      <c r="VGZ41" s="112"/>
      <c r="VHA41" s="112"/>
      <c r="VHB41" s="112"/>
      <c r="VHC41" s="112"/>
      <c r="VHD41" s="112"/>
      <c r="VHE41" s="112"/>
      <c r="VHF41" s="112"/>
      <c r="VHG41" s="112"/>
      <c r="VHH41" s="112"/>
      <c r="VHI41" s="112"/>
      <c r="VHJ41" s="112"/>
      <c r="VHK41" s="112"/>
      <c r="VHL41" s="112"/>
      <c r="VHM41" s="112"/>
      <c r="VHN41" s="112"/>
      <c r="VHO41" s="112"/>
      <c r="VHP41" s="112"/>
      <c r="VHQ41" s="112"/>
      <c r="VHR41" s="112"/>
      <c r="VHS41" s="112"/>
      <c r="VHT41" s="112"/>
      <c r="VHU41" s="112"/>
      <c r="VHV41" s="112"/>
      <c r="VHW41" s="112"/>
      <c r="VHX41" s="112"/>
      <c r="VHY41" s="112"/>
      <c r="VHZ41" s="112"/>
      <c r="VIA41" s="112"/>
      <c r="VIB41" s="112"/>
      <c r="VIC41" s="112"/>
      <c r="VID41" s="112"/>
      <c r="VIE41" s="112"/>
      <c r="VIF41" s="112"/>
      <c r="VIG41" s="112"/>
      <c r="VIH41" s="112"/>
      <c r="VII41" s="112"/>
      <c r="VIJ41" s="112"/>
      <c r="VIK41" s="112"/>
      <c r="VIL41" s="112"/>
      <c r="VIM41" s="112"/>
      <c r="VIN41" s="112"/>
      <c r="VIO41" s="112"/>
      <c r="VIP41" s="112"/>
      <c r="VIQ41" s="112"/>
      <c r="VIR41" s="112"/>
      <c r="VIS41" s="112"/>
      <c r="VIT41" s="112"/>
      <c r="VIU41" s="112"/>
      <c r="VIV41" s="112"/>
      <c r="VIW41" s="112"/>
      <c r="VIX41" s="112"/>
      <c r="VIY41" s="112"/>
      <c r="VIZ41" s="112"/>
      <c r="VJA41" s="112"/>
      <c r="VJB41" s="112"/>
      <c r="VJC41" s="112"/>
      <c r="VJD41" s="112"/>
      <c r="VJE41" s="112"/>
      <c r="VJF41" s="112"/>
      <c r="VJG41" s="112"/>
      <c r="VJH41" s="112"/>
      <c r="VJI41" s="112"/>
      <c r="VJJ41" s="112"/>
      <c r="VJK41" s="112"/>
      <c r="VJL41" s="112"/>
      <c r="VJM41" s="112"/>
      <c r="VJN41" s="112"/>
      <c r="VJO41" s="112"/>
      <c r="VJP41" s="112"/>
      <c r="VJQ41" s="112"/>
      <c r="VJR41" s="112"/>
      <c r="VJS41" s="112"/>
      <c r="VJT41" s="112"/>
      <c r="VJU41" s="112"/>
      <c r="VJV41" s="112"/>
      <c r="VJW41" s="112"/>
      <c r="VJX41" s="112"/>
      <c r="VJY41" s="112"/>
      <c r="VJZ41" s="112"/>
      <c r="VKA41" s="112"/>
      <c r="VKB41" s="112"/>
      <c r="VKC41" s="112"/>
      <c r="VKD41" s="112"/>
      <c r="VKE41" s="112"/>
      <c r="VKF41" s="112"/>
      <c r="VKG41" s="112"/>
      <c r="VKH41" s="112"/>
      <c r="VKI41" s="112"/>
      <c r="VKJ41" s="112"/>
      <c r="VKK41" s="112"/>
      <c r="VKL41" s="112"/>
      <c r="VKM41" s="112"/>
      <c r="VKN41" s="112"/>
      <c r="VKO41" s="112"/>
      <c r="VKP41" s="112"/>
      <c r="VKQ41" s="112"/>
      <c r="VKR41" s="112"/>
      <c r="VKS41" s="112"/>
      <c r="VKT41" s="112"/>
      <c r="VKU41" s="112"/>
      <c r="VKV41" s="112"/>
      <c r="VKW41" s="112"/>
      <c r="VKX41" s="112"/>
      <c r="VKY41" s="112"/>
      <c r="VKZ41" s="112"/>
      <c r="VLA41" s="112"/>
      <c r="VLB41" s="112"/>
      <c r="VLC41" s="112"/>
      <c r="VLD41" s="112"/>
      <c r="VLE41" s="112"/>
      <c r="VLF41" s="112"/>
      <c r="VLG41" s="112"/>
      <c r="VLH41" s="112"/>
      <c r="VLI41" s="112"/>
      <c r="VLJ41" s="112"/>
      <c r="VLK41" s="112"/>
      <c r="VLL41" s="112"/>
      <c r="VLM41" s="112"/>
      <c r="VLN41" s="112"/>
      <c r="VLO41" s="112"/>
      <c r="VLP41" s="112"/>
      <c r="VLQ41" s="112"/>
      <c r="VLR41" s="112"/>
      <c r="VLS41" s="112"/>
      <c r="VLT41" s="112"/>
      <c r="VLU41" s="112"/>
      <c r="VLV41" s="112"/>
      <c r="VLW41" s="112"/>
      <c r="VLX41" s="112"/>
      <c r="VLY41" s="112"/>
      <c r="VLZ41" s="112"/>
      <c r="VMA41" s="112"/>
      <c r="VMB41" s="112"/>
      <c r="VMC41" s="112"/>
      <c r="VMD41" s="112"/>
      <c r="VME41" s="112"/>
      <c r="VMF41" s="112"/>
      <c r="VMG41" s="112"/>
      <c r="VMH41" s="112"/>
      <c r="VMI41" s="112"/>
      <c r="VMJ41" s="112"/>
      <c r="VMK41" s="112"/>
      <c r="VML41" s="112"/>
      <c r="VMM41" s="112"/>
      <c r="VMN41" s="112"/>
      <c r="VMO41" s="112"/>
      <c r="VMP41" s="112"/>
      <c r="VMQ41" s="112"/>
      <c r="VMR41" s="112"/>
      <c r="VMS41" s="112"/>
      <c r="VMT41" s="112"/>
      <c r="VMU41" s="112"/>
      <c r="VMV41" s="112"/>
      <c r="VMW41" s="112"/>
      <c r="VMX41" s="112"/>
      <c r="VMY41" s="112"/>
      <c r="VMZ41" s="112"/>
      <c r="VNA41" s="112"/>
      <c r="VNB41" s="112"/>
      <c r="VNC41" s="112"/>
      <c r="VND41" s="112"/>
      <c r="VNE41" s="112"/>
      <c r="VNF41" s="112"/>
      <c r="VNG41" s="112"/>
      <c r="VNH41" s="112"/>
      <c r="VNI41" s="112"/>
      <c r="VNJ41" s="112"/>
      <c r="VNK41" s="112"/>
      <c r="VNL41" s="112"/>
      <c r="VNM41" s="112"/>
      <c r="VNN41" s="112"/>
      <c r="VNO41" s="112"/>
      <c r="VNP41" s="112"/>
      <c r="VNQ41" s="112"/>
      <c r="VNR41" s="112"/>
      <c r="VNS41" s="112"/>
      <c r="VNT41" s="112"/>
      <c r="VNU41" s="112"/>
      <c r="VNV41" s="112"/>
      <c r="VNW41" s="112"/>
      <c r="VNX41" s="112"/>
      <c r="VNY41" s="112"/>
      <c r="VNZ41" s="112"/>
      <c r="VOA41" s="112"/>
      <c r="VOB41" s="112"/>
      <c r="VOC41" s="112"/>
      <c r="VOD41" s="112"/>
      <c r="VOE41" s="112"/>
      <c r="VOF41" s="112"/>
      <c r="VOG41" s="112"/>
      <c r="VOH41" s="112"/>
      <c r="VOI41" s="112"/>
      <c r="VOJ41" s="112"/>
      <c r="VOK41" s="112"/>
      <c r="VOL41" s="112"/>
      <c r="VOM41" s="112"/>
      <c r="VON41" s="112"/>
      <c r="VOO41" s="112"/>
      <c r="VOP41" s="112"/>
      <c r="VOQ41" s="112"/>
      <c r="VOR41" s="112"/>
      <c r="VOS41" s="112"/>
      <c r="VOT41" s="112"/>
      <c r="VOU41" s="112"/>
      <c r="VOV41" s="112"/>
      <c r="VOW41" s="112"/>
      <c r="VOX41" s="112"/>
      <c r="VOY41" s="112"/>
      <c r="VOZ41" s="112"/>
      <c r="VPA41" s="112"/>
      <c r="VPB41" s="112"/>
      <c r="VPC41" s="112"/>
      <c r="VPD41" s="112"/>
      <c r="VPE41" s="112"/>
      <c r="VPF41" s="112"/>
      <c r="VPG41" s="112"/>
      <c r="VPH41" s="112"/>
      <c r="VPI41" s="112"/>
      <c r="VPJ41" s="112"/>
      <c r="VPK41" s="112"/>
      <c r="VPL41" s="112"/>
      <c r="VPM41" s="112"/>
      <c r="VPN41" s="112"/>
      <c r="VPO41" s="112"/>
      <c r="VPP41" s="112"/>
      <c r="VPQ41" s="112"/>
      <c r="VPR41" s="112"/>
      <c r="VPS41" s="112"/>
      <c r="VPT41" s="112"/>
      <c r="VPU41" s="112"/>
      <c r="VPV41" s="112"/>
      <c r="VPW41" s="112"/>
      <c r="VPX41" s="112"/>
      <c r="VPY41" s="112"/>
      <c r="VPZ41" s="112"/>
      <c r="VQA41" s="112"/>
      <c r="VQB41" s="112"/>
      <c r="VQC41" s="112"/>
      <c r="VQD41" s="112"/>
      <c r="VQE41" s="112"/>
      <c r="VQF41" s="112"/>
      <c r="VQG41" s="112"/>
      <c r="VQH41" s="112"/>
      <c r="VQI41" s="112"/>
      <c r="VQJ41" s="112"/>
      <c r="VQK41" s="112"/>
      <c r="VQL41" s="112"/>
      <c r="VQM41" s="112"/>
      <c r="VQN41" s="112"/>
      <c r="VQO41" s="112"/>
      <c r="VQP41" s="112"/>
      <c r="VQQ41" s="112"/>
      <c r="VQR41" s="112"/>
      <c r="VQS41" s="112"/>
      <c r="VQT41" s="112"/>
      <c r="VQU41" s="112"/>
      <c r="VQV41" s="112"/>
      <c r="VQW41" s="112"/>
      <c r="VQX41" s="112"/>
      <c r="VQY41" s="112"/>
      <c r="VQZ41" s="112"/>
      <c r="VRA41" s="112"/>
      <c r="VRB41" s="112"/>
      <c r="VRC41" s="112"/>
      <c r="VRD41" s="112"/>
      <c r="VRE41" s="112"/>
      <c r="VRF41" s="112"/>
      <c r="VRG41" s="112"/>
      <c r="VRH41" s="112"/>
      <c r="VRI41" s="112"/>
      <c r="VRJ41" s="112"/>
      <c r="VRK41" s="112"/>
      <c r="VRL41" s="112"/>
      <c r="VRM41" s="112"/>
      <c r="VRN41" s="112"/>
      <c r="VRO41" s="112"/>
      <c r="VRP41" s="112"/>
      <c r="VRQ41" s="112"/>
      <c r="VRR41" s="112"/>
      <c r="VRS41" s="112"/>
      <c r="VRT41" s="112"/>
      <c r="VRU41" s="112"/>
      <c r="VRV41" s="112"/>
      <c r="VRW41" s="112"/>
      <c r="VRX41" s="112"/>
      <c r="VRY41" s="112"/>
      <c r="VRZ41" s="112"/>
      <c r="VSA41" s="112"/>
      <c r="VSB41" s="112"/>
      <c r="VSC41" s="112"/>
      <c r="VSD41" s="112"/>
      <c r="VSE41" s="112"/>
      <c r="VSF41" s="112"/>
      <c r="VSG41" s="112"/>
      <c r="VSH41" s="112"/>
      <c r="VSI41" s="112"/>
      <c r="VSJ41" s="112"/>
      <c r="VSK41" s="112"/>
      <c r="VSL41" s="112"/>
      <c r="VSM41" s="112"/>
      <c r="VSN41" s="112"/>
      <c r="VSO41" s="112"/>
      <c r="VSP41" s="112"/>
      <c r="VSQ41" s="112"/>
      <c r="VSR41" s="112"/>
      <c r="VSS41" s="112"/>
      <c r="VST41" s="112"/>
      <c r="VSU41" s="112"/>
      <c r="VSV41" s="112"/>
      <c r="VSW41" s="112"/>
      <c r="VSX41" s="112"/>
      <c r="VSY41" s="112"/>
      <c r="VSZ41" s="112"/>
      <c r="VTA41" s="112"/>
      <c r="VTB41" s="112"/>
      <c r="VTC41" s="112"/>
      <c r="VTD41" s="112"/>
      <c r="VTE41" s="112"/>
      <c r="VTF41" s="112"/>
      <c r="VTG41" s="112"/>
      <c r="VTH41" s="112"/>
      <c r="VTI41" s="112"/>
      <c r="VTJ41" s="112"/>
      <c r="VTK41" s="112"/>
      <c r="VTL41" s="112"/>
      <c r="VTM41" s="112"/>
      <c r="VTN41" s="112"/>
      <c r="VTO41" s="112"/>
      <c r="VTP41" s="112"/>
      <c r="VTQ41" s="112"/>
      <c r="VTR41" s="112"/>
      <c r="VTS41" s="112"/>
      <c r="VTT41" s="112"/>
      <c r="VTU41" s="112"/>
      <c r="VTV41" s="112"/>
      <c r="VTW41" s="112"/>
      <c r="VTX41" s="112"/>
      <c r="VTY41" s="112"/>
      <c r="VTZ41" s="112"/>
      <c r="VUA41" s="112"/>
      <c r="VUB41" s="112"/>
      <c r="VUC41" s="112"/>
      <c r="VUD41" s="112"/>
      <c r="VUE41" s="112"/>
      <c r="VUF41" s="112"/>
      <c r="VUG41" s="112"/>
      <c r="VUH41" s="112"/>
      <c r="VUI41" s="112"/>
      <c r="VUJ41" s="112"/>
      <c r="VUK41" s="112"/>
      <c r="VUL41" s="112"/>
      <c r="VUM41" s="112"/>
      <c r="VUN41" s="112"/>
      <c r="VUO41" s="112"/>
      <c r="VUP41" s="112"/>
      <c r="VUQ41" s="112"/>
      <c r="VUR41" s="112"/>
      <c r="VUS41" s="112"/>
      <c r="VUT41" s="112"/>
      <c r="VUU41" s="112"/>
      <c r="VUV41" s="112"/>
      <c r="VUW41" s="112"/>
      <c r="VUX41" s="112"/>
      <c r="VUY41" s="112"/>
      <c r="VUZ41" s="112"/>
      <c r="VVA41" s="112"/>
      <c r="VVB41" s="112"/>
      <c r="VVC41" s="112"/>
      <c r="VVD41" s="112"/>
      <c r="VVE41" s="112"/>
      <c r="VVF41" s="112"/>
      <c r="VVG41" s="112"/>
      <c r="VVH41" s="112"/>
      <c r="VVI41" s="112"/>
      <c r="VVJ41" s="112"/>
      <c r="VVK41" s="112"/>
      <c r="VVL41" s="112"/>
      <c r="VVM41" s="112"/>
      <c r="VVN41" s="112"/>
      <c r="VVO41" s="112"/>
      <c r="VVP41" s="112"/>
      <c r="VVQ41" s="112"/>
      <c r="VVR41" s="112"/>
      <c r="VVS41" s="112"/>
      <c r="VVT41" s="112"/>
      <c r="VVU41" s="112"/>
      <c r="VVV41" s="112"/>
      <c r="VVW41" s="112"/>
      <c r="VVX41" s="112"/>
      <c r="VVY41" s="112"/>
      <c r="VVZ41" s="112"/>
      <c r="VWA41" s="112"/>
      <c r="VWB41" s="112"/>
      <c r="VWC41" s="112"/>
      <c r="VWD41" s="112"/>
      <c r="VWE41" s="112"/>
      <c r="VWF41" s="112"/>
      <c r="VWG41" s="112"/>
      <c r="VWH41" s="112"/>
      <c r="VWI41" s="112"/>
      <c r="VWJ41" s="112"/>
      <c r="VWK41" s="112"/>
      <c r="VWL41" s="112"/>
      <c r="VWM41" s="112"/>
      <c r="VWN41" s="112"/>
      <c r="VWO41" s="112"/>
      <c r="VWP41" s="112"/>
      <c r="VWQ41" s="112"/>
      <c r="VWR41" s="112"/>
      <c r="VWS41" s="112"/>
      <c r="VWT41" s="112"/>
      <c r="VWU41" s="112"/>
      <c r="VWV41" s="112"/>
      <c r="VWW41" s="112"/>
      <c r="VWX41" s="112"/>
      <c r="VWY41" s="112"/>
      <c r="VWZ41" s="112"/>
      <c r="VXA41" s="112"/>
      <c r="VXB41" s="112"/>
      <c r="VXC41" s="112"/>
      <c r="VXD41" s="112"/>
      <c r="VXE41" s="112"/>
      <c r="VXF41" s="112"/>
      <c r="VXG41" s="112"/>
      <c r="VXH41" s="112"/>
      <c r="VXI41" s="112"/>
      <c r="VXJ41" s="112"/>
      <c r="VXK41" s="112"/>
      <c r="VXL41" s="112"/>
      <c r="VXM41" s="112"/>
      <c r="VXN41" s="112"/>
      <c r="VXO41" s="112"/>
      <c r="VXP41" s="112"/>
      <c r="VXQ41" s="112"/>
      <c r="VXR41" s="112"/>
      <c r="VXS41" s="112"/>
      <c r="VXT41" s="112"/>
      <c r="VXU41" s="112"/>
      <c r="VXV41" s="112"/>
      <c r="VXW41" s="112"/>
      <c r="VXX41" s="112"/>
      <c r="VXY41" s="112"/>
      <c r="VXZ41" s="112"/>
      <c r="VYA41" s="112"/>
      <c r="VYB41" s="112"/>
      <c r="VYC41" s="112"/>
      <c r="VYD41" s="112"/>
      <c r="VYE41" s="112"/>
      <c r="VYF41" s="112"/>
      <c r="VYG41" s="112"/>
      <c r="VYH41" s="112"/>
      <c r="VYI41" s="112"/>
      <c r="VYJ41" s="112"/>
      <c r="VYK41" s="112"/>
      <c r="VYL41" s="112"/>
      <c r="VYM41" s="112"/>
      <c r="VYN41" s="112"/>
      <c r="VYO41" s="112"/>
      <c r="VYP41" s="112"/>
      <c r="VYQ41" s="112"/>
      <c r="VYR41" s="112"/>
      <c r="VYS41" s="112"/>
      <c r="VYT41" s="112"/>
      <c r="VYU41" s="112"/>
      <c r="VYV41" s="112"/>
      <c r="VYW41" s="112"/>
      <c r="VYX41" s="112"/>
      <c r="VYY41" s="112"/>
      <c r="VYZ41" s="112"/>
      <c r="VZA41" s="112"/>
      <c r="VZB41" s="112"/>
      <c r="VZC41" s="112"/>
      <c r="VZD41" s="112"/>
      <c r="VZE41" s="112"/>
      <c r="VZF41" s="112"/>
      <c r="VZG41" s="112"/>
      <c r="VZH41" s="112"/>
      <c r="VZI41" s="112"/>
      <c r="VZJ41" s="112"/>
      <c r="VZK41" s="112"/>
      <c r="VZL41" s="112"/>
      <c r="VZM41" s="112"/>
      <c r="VZN41" s="112"/>
      <c r="VZO41" s="112"/>
      <c r="VZP41" s="112"/>
      <c r="VZQ41" s="112"/>
      <c r="VZR41" s="112"/>
      <c r="VZS41" s="112"/>
      <c r="VZT41" s="112"/>
      <c r="VZU41" s="112"/>
      <c r="VZV41" s="112"/>
      <c r="VZW41" s="112"/>
      <c r="VZX41" s="112"/>
      <c r="VZY41" s="112"/>
      <c r="VZZ41" s="112"/>
      <c r="WAA41" s="112"/>
      <c r="WAB41" s="112"/>
      <c r="WAC41" s="112"/>
      <c r="WAD41" s="112"/>
      <c r="WAE41" s="112"/>
      <c r="WAF41" s="112"/>
      <c r="WAG41" s="112"/>
      <c r="WAH41" s="112"/>
      <c r="WAI41" s="112"/>
      <c r="WAJ41" s="112"/>
      <c r="WAK41" s="112"/>
      <c r="WAL41" s="112"/>
      <c r="WAM41" s="112"/>
      <c r="WAN41" s="112"/>
      <c r="WAO41" s="112"/>
      <c r="WAP41" s="112"/>
      <c r="WAQ41" s="112"/>
      <c r="WAR41" s="112"/>
      <c r="WAS41" s="112"/>
      <c r="WAT41" s="112"/>
      <c r="WAU41" s="112"/>
      <c r="WAV41" s="112"/>
      <c r="WAW41" s="112"/>
      <c r="WAX41" s="112"/>
      <c r="WAY41" s="112"/>
      <c r="WAZ41" s="112"/>
      <c r="WBA41" s="112"/>
      <c r="WBB41" s="112"/>
      <c r="WBC41" s="112"/>
      <c r="WBD41" s="112"/>
      <c r="WBE41" s="112"/>
      <c r="WBF41" s="112"/>
      <c r="WBG41" s="112"/>
      <c r="WBH41" s="112"/>
      <c r="WBI41" s="112"/>
      <c r="WBJ41" s="112"/>
      <c r="WBK41" s="112"/>
      <c r="WBL41" s="112"/>
      <c r="WBM41" s="112"/>
      <c r="WBN41" s="112"/>
      <c r="WBO41" s="112"/>
      <c r="WBP41" s="112"/>
      <c r="WBQ41" s="112"/>
      <c r="WBR41" s="112"/>
      <c r="WBS41" s="112"/>
      <c r="WBT41" s="112"/>
      <c r="WBU41" s="112"/>
      <c r="WBV41" s="112"/>
      <c r="WBW41" s="112"/>
      <c r="WBX41" s="112"/>
      <c r="WBY41" s="112"/>
      <c r="WBZ41" s="112"/>
      <c r="WCA41" s="112"/>
      <c r="WCB41" s="112"/>
      <c r="WCC41" s="112"/>
      <c r="WCD41" s="112"/>
      <c r="WCE41" s="112"/>
      <c r="WCF41" s="112"/>
      <c r="WCG41" s="112"/>
      <c r="WCH41" s="112"/>
      <c r="WCI41" s="112"/>
      <c r="WCJ41" s="112"/>
      <c r="WCK41" s="112"/>
      <c r="WCL41" s="112"/>
      <c r="WCM41" s="112"/>
      <c r="WCN41" s="112"/>
      <c r="WCO41" s="112"/>
      <c r="WCP41" s="112"/>
      <c r="WCQ41" s="112"/>
      <c r="WCR41" s="112"/>
      <c r="WCS41" s="112"/>
      <c r="WCT41" s="112"/>
      <c r="WCU41" s="112"/>
      <c r="WCV41" s="112"/>
      <c r="WCW41" s="112"/>
      <c r="WCX41" s="112"/>
      <c r="WCY41" s="112"/>
      <c r="WCZ41" s="112"/>
      <c r="WDA41" s="112"/>
      <c r="WDB41" s="112"/>
      <c r="WDC41" s="112"/>
      <c r="WDD41" s="112"/>
      <c r="WDE41" s="112"/>
      <c r="WDF41" s="112"/>
      <c r="WDG41" s="112"/>
      <c r="WDH41" s="112"/>
      <c r="WDI41" s="112"/>
      <c r="WDJ41" s="112"/>
      <c r="WDK41" s="112"/>
      <c r="WDL41" s="112"/>
      <c r="WDM41" s="112"/>
      <c r="WDN41" s="112"/>
      <c r="WDO41" s="112"/>
      <c r="WDP41" s="112"/>
      <c r="WDQ41" s="112"/>
      <c r="WDR41" s="112"/>
      <c r="WDS41" s="112"/>
      <c r="WDT41" s="112"/>
      <c r="WDU41" s="112"/>
      <c r="WDV41" s="112"/>
      <c r="WDW41" s="112"/>
      <c r="WDX41" s="112"/>
      <c r="WDY41" s="112"/>
      <c r="WDZ41" s="112"/>
      <c r="WEA41" s="112"/>
      <c r="WEB41" s="112"/>
      <c r="WEC41" s="112"/>
      <c r="WED41" s="112"/>
      <c r="WEE41" s="112"/>
      <c r="WEF41" s="112"/>
      <c r="WEG41" s="112"/>
      <c r="WEH41" s="112"/>
      <c r="WEI41" s="112"/>
      <c r="WEJ41" s="112"/>
      <c r="WEK41" s="112"/>
      <c r="WEL41" s="112"/>
      <c r="WEM41" s="112"/>
      <c r="WEN41" s="112"/>
      <c r="WEO41" s="112"/>
      <c r="WEP41" s="112"/>
      <c r="WEQ41" s="112"/>
      <c r="WER41" s="112"/>
      <c r="WES41" s="112"/>
      <c r="WET41" s="112"/>
      <c r="WEU41" s="112"/>
      <c r="WEV41" s="112"/>
      <c r="WEW41" s="112"/>
      <c r="WEX41" s="112"/>
      <c r="WEY41" s="112"/>
      <c r="WEZ41" s="112"/>
      <c r="WFA41" s="112"/>
      <c r="WFB41" s="112"/>
      <c r="WFC41" s="112"/>
      <c r="WFD41" s="112"/>
      <c r="WFE41" s="112"/>
      <c r="WFF41" s="112"/>
      <c r="WFG41" s="112"/>
      <c r="WFH41" s="112"/>
      <c r="WFI41" s="112"/>
      <c r="WFJ41" s="112"/>
      <c r="WFK41" s="112"/>
      <c r="WFL41" s="112"/>
      <c r="WFM41" s="112"/>
      <c r="WFN41" s="112"/>
      <c r="WFO41" s="112"/>
      <c r="WFP41" s="112"/>
      <c r="WFQ41" s="112"/>
      <c r="WFR41" s="112"/>
      <c r="WFS41" s="112"/>
      <c r="WFT41" s="112"/>
      <c r="WFU41" s="112"/>
      <c r="WFV41" s="112"/>
      <c r="WFW41" s="112"/>
      <c r="WFX41" s="112"/>
      <c r="WFY41" s="112"/>
      <c r="WFZ41" s="112"/>
      <c r="WGA41" s="112"/>
      <c r="WGB41" s="112"/>
      <c r="WGC41" s="112"/>
      <c r="WGD41" s="112"/>
      <c r="WGE41" s="112"/>
      <c r="WGF41" s="112"/>
      <c r="WGG41" s="112"/>
      <c r="WGH41" s="112"/>
      <c r="WGI41" s="112"/>
      <c r="WGJ41" s="112"/>
      <c r="WGK41" s="112"/>
      <c r="WGL41" s="112"/>
      <c r="WGM41" s="112"/>
      <c r="WGN41" s="112"/>
      <c r="WGO41" s="112"/>
      <c r="WGP41" s="112"/>
      <c r="WGQ41" s="112"/>
      <c r="WGR41" s="112"/>
      <c r="WGS41" s="112"/>
      <c r="WGT41" s="112"/>
      <c r="WGU41" s="112"/>
      <c r="WGV41" s="112"/>
      <c r="WGW41" s="112"/>
      <c r="WGX41" s="112"/>
      <c r="WGY41" s="112"/>
      <c r="WGZ41" s="112"/>
      <c r="WHA41" s="112"/>
      <c r="WHB41" s="112"/>
      <c r="WHC41" s="112"/>
      <c r="WHD41" s="112"/>
      <c r="WHE41" s="112"/>
      <c r="WHF41" s="112"/>
      <c r="WHG41" s="112"/>
      <c r="WHH41" s="112"/>
      <c r="WHI41" s="112"/>
      <c r="WHJ41" s="112"/>
      <c r="WHK41" s="112"/>
      <c r="WHL41" s="112"/>
      <c r="WHM41" s="112"/>
      <c r="WHN41" s="112"/>
      <c r="WHO41" s="112"/>
      <c r="WHP41" s="112"/>
      <c r="WHQ41" s="112"/>
      <c r="WHR41" s="112"/>
      <c r="WHS41" s="112"/>
      <c r="WHT41" s="112"/>
      <c r="WHU41" s="112"/>
      <c r="WHV41" s="112"/>
      <c r="WHW41" s="112"/>
      <c r="WHX41" s="112"/>
      <c r="WHY41" s="112"/>
      <c r="WHZ41" s="112"/>
      <c r="WIA41" s="112"/>
      <c r="WIB41" s="112"/>
      <c r="WIC41" s="112"/>
      <c r="WID41" s="112"/>
      <c r="WIE41" s="112"/>
      <c r="WIF41" s="112"/>
      <c r="WIG41" s="112"/>
      <c r="WIH41" s="112"/>
      <c r="WII41" s="112"/>
      <c r="WIJ41" s="112"/>
      <c r="WIK41" s="112"/>
      <c r="WIL41" s="112"/>
      <c r="WIM41" s="112"/>
      <c r="WIN41" s="112"/>
      <c r="WIO41" s="112"/>
      <c r="WIP41" s="112"/>
      <c r="WIQ41" s="112"/>
      <c r="WIR41" s="112"/>
      <c r="WIS41" s="112"/>
      <c r="WIT41" s="112"/>
      <c r="WIU41" s="112"/>
      <c r="WIV41" s="112"/>
      <c r="WIW41" s="112"/>
      <c r="WIX41" s="112"/>
      <c r="WIY41" s="112"/>
      <c r="WIZ41" s="112"/>
      <c r="WJA41" s="112"/>
      <c r="WJB41" s="112"/>
      <c r="WJC41" s="112"/>
      <c r="WJD41" s="112"/>
      <c r="WJE41" s="112"/>
      <c r="WJF41" s="112"/>
      <c r="WJG41" s="112"/>
      <c r="WJH41" s="112"/>
      <c r="WJI41" s="112"/>
      <c r="WJJ41" s="112"/>
      <c r="WJK41" s="112"/>
      <c r="WJL41" s="112"/>
      <c r="WJM41" s="112"/>
      <c r="WJN41" s="112"/>
      <c r="WJO41" s="112"/>
      <c r="WJP41" s="112"/>
      <c r="WJQ41" s="112"/>
      <c r="WJR41" s="112"/>
      <c r="WJS41" s="112"/>
      <c r="WJT41" s="112"/>
      <c r="WJU41" s="112"/>
      <c r="WJV41" s="112"/>
      <c r="WJW41" s="112"/>
      <c r="WJX41" s="112"/>
      <c r="WJY41" s="112"/>
      <c r="WJZ41" s="112"/>
      <c r="WKA41" s="112"/>
      <c r="WKB41" s="112"/>
      <c r="WKC41" s="112"/>
      <c r="WKD41" s="112"/>
      <c r="WKE41" s="112"/>
      <c r="WKF41" s="112"/>
      <c r="WKG41" s="112"/>
      <c r="WKH41" s="112"/>
      <c r="WKI41" s="112"/>
      <c r="WKJ41" s="112"/>
      <c r="WKK41" s="112"/>
      <c r="WKL41" s="112"/>
      <c r="WKM41" s="112"/>
      <c r="WKN41" s="112"/>
      <c r="WKO41" s="112"/>
      <c r="WKP41" s="112"/>
      <c r="WKQ41" s="112"/>
      <c r="WKR41" s="112"/>
      <c r="WKS41" s="112"/>
      <c r="WKT41" s="112"/>
      <c r="WKU41" s="112"/>
      <c r="WKV41" s="112"/>
      <c r="WKW41" s="112"/>
      <c r="WKX41" s="112"/>
      <c r="WKY41" s="112"/>
      <c r="WKZ41" s="112"/>
      <c r="WLA41" s="112"/>
      <c r="WLB41" s="112"/>
      <c r="WLC41" s="112"/>
      <c r="WLD41" s="112"/>
      <c r="WLE41" s="112"/>
      <c r="WLF41" s="112"/>
      <c r="WLG41" s="112"/>
      <c r="WLH41" s="112"/>
      <c r="WLI41" s="112"/>
      <c r="WLJ41" s="112"/>
      <c r="WLK41" s="112"/>
      <c r="WLL41" s="112"/>
      <c r="WLM41" s="112"/>
      <c r="WLN41" s="112"/>
      <c r="WLO41" s="112"/>
      <c r="WLP41" s="112"/>
      <c r="WLQ41" s="112"/>
      <c r="WLR41" s="112"/>
      <c r="WLS41" s="112"/>
      <c r="WLT41" s="112"/>
      <c r="WLU41" s="112"/>
      <c r="WLV41" s="112"/>
      <c r="WLW41" s="112"/>
      <c r="WLX41" s="112"/>
      <c r="WLY41" s="112"/>
      <c r="WLZ41" s="112"/>
      <c r="WMA41" s="112"/>
      <c r="WMB41" s="112"/>
      <c r="WMC41" s="112"/>
      <c r="WMD41" s="112"/>
      <c r="WME41" s="112"/>
      <c r="WMF41" s="112"/>
      <c r="WMG41" s="112"/>
      <c r="WMH41" s="112"/>
      <c r="WMI41" s="112"/>
      <c r="WMJ41" s="112"/>
      <c r="WMK41" s="112"/>
      <c r="WML41" s="112"/>
      <c r="WMM41" s="112"/>
      <c r="WMN41" s="112"/>
      <c r="WMO41" s="112"/>
      <c r="WMP41" s="112"/>
      <c r="WMQ41" s="112"/>
      <c r="WMR41" s="112"/>
      <c r="WMS41" s="112"/>
      <c r="WMT41" s="112"/>
      <c r="WMU41" s="112"/>
      <c r="WMV41" s="112"/>
      <c r="WMW41" s="112"/>
      <c r="WMX41" s="112"/>
      <c r="WMY41" s="112"/>
      <c r="WMZ41" s="112"/>
      <c r="WNA41" s="112"/>
      <c r="WNB41" s="112"/>
      <c r="WNC41" s="112"/>
      <c r="WND41" s="112"/>
      <c r="WNE41" s="112"/>
      <c r="WNF41" s="112"/>
      <c r="WNG41" s="112"/>
      <c r="WNH41" s="112"/>
      <c r="WNI41" s="112"/>
      <c r="WNJ41" s="112"/>
      <c r="WNK41" s="112"/>
      <c r="WNL41" s="112"/>
      <c r="WNM41" s="112"/>
      <c r="WNN41" s="112"/>
      <c r="WNO41" s="112"/>
      <c r="WNP41" s="112"/>
      <c r="WNQ41" s="112"/>
      <c r="WNR41" s="112"/>
      <c r="WNS41" s="112"/>
      <c r="WNT41" s="112"/>
      <c r="WNU41" s="112"/>
      <c r="WNV41" s="112"/>
      <c r="WNW41" s="112"/>
      <c r="WNX41" s="112"/>
      <c r="WNY41" s="112"/>
      <c r="WNZ41" s="112"/>
      <c r="WOA41" s="112"/>
      <c r="WOB41" s="112"/>
      <c r="WOC41" s="112"/>
      <c r="WOD41" s="112"/>
      <c r="WOE41" s="112"/>
      <c r="WOF41" s="112"/>
      <c r="WOG41" s="112"/>
      <c r="WOH41" s="112"/>
      <c r="WOI41" s="112"/>
      <c r="WOJ41" s="112"/>
      <c r="WOK41" s="112"/>
      <c r="WOL41" s="112"/>
      <c r="WOM41" s="112"/>
      <c r="WON41" s="112"/>
      <c r="WOO41" s="112"/>
      <c r="WOP41" s="112"/>
      <c r="WOQ41" s="112"/>
      <c r="WOR41" s="112"/>
      <c r="WOS41" s="112"/>
      <c r="WOT41" s="112"/>
      <c r="WOU41" s="112"/>
      <c r="WOV41" s="112"/>
      <c r="WOW41" s="112"/>
      <c r="WOX41" s="112"/>
      <c r="WOY41" s="112"/>
      <c r="WOZ41" s="112"/>
      <c r="WPA41" s="112"/>
      <c r="WPB41" s="112"/>
      <c r="WPC41" s="112"/>
      <c r="WPD41" s="112"/>
      <c r="WPE41" s="112"/>
      <c r="WPF41" s="112"/>
      <c r="WPG41" s="112"/>
      <c r="WPH41" s="112"/>
      <c r="WPI41" s="112"/>
      <c r="WPJ41" s="112"/>
      <c r="WPK41" s="112"/>
      <c r="WPL41" s="112"/>
      <c r="WPM41" s="112"/>
      <c r="WPN41" s="112"/>
      <c r="WPO41" s="112"/>
      <c r="WPP41" s="112"/>
      <c r="WPQ41" s="112"/>
      <c r="WPR41" s="112"/>
      <c r="WPS41" s="112"/>
      <c r="WPT41" s="112"/>
      <c r="WPU41" s="112"/>
      <c r="WPV41" s="112"/>
      <c r="WPW41" s="112"/>
      <c r="WPX41" s="112"/>
      <c r="WPY41" s="112"/>
      <c r="WPZ41" s="112"/>
      <c r="WQA41" s="112"/>
      <c r="WQB41" s="112"/>
      <c r="WQC41" s="112"/>
      <c r="WQD41" s="112"/>
      <c r="WQE41" s="112"/>
      <c r="WQF41" s="112"/>
      <c r="WQG41" s="112"/>
      <c r="WQH41" s="112"/>
      <c r="WQI41" s="112"/>
      <c r="WQJ41" s="112"/>
      <c r="WQK41" s="112"/>
      <c r="WQL41" s="112"/>
      <c r="WQM41" s="112"/>
      <c r="WQN41" s="112"/>
      <c r="WQO41" s="112"/>
      <c r="WQP41" s="112"/>
      <c r="WQQ41" s="112"/>
      <c r="WQR41" s="112"/>
      <c r="WQS41" s="112"/>
      <c r="WQT41" s="112"/>
      <c r="WQU41" s="112"/>
      <c r="WQV41" s="112"/>
      <c r="WQW41" s="112"/>
      <c r="WQX41" s="112"/>
      <c r="WQY41" s="112"/>
      <c r="WQZ41" s="112"/>
      <c r="WRA41" s="112"/>
      <c r="WRB41" s="112"/>
      <c r="WRC41" s="112"/>
      <c r="WRD41" s="112"/>
      <c r="WRE41" s="112"/>
      <c r="WRF41" s="112"/>
      <c r="WRG41" s="112"/>
      <c r="WRH41" s="112"/>
      <c r="WRI41" s="112"/>
      <c r="WRJ41" s="112"/>
      <c r="WRK41" s="112"/>
      <c r="WRL41" s="112"/>
      <c r="WRM41" s="112"/>
      <c r="WRN41" s="112"/>
      <c r="WRO41" s="112"/>
      <c r="WRP41" s="112"/>
      <c r="WRQ41" s="112"/>
      <c r="WRR41" s="112"/>
      <c r="WRS41" s="112"/>
      <c r="WRT41" s="112"/>
      <c r="WRU41" s="112"/>
      <c r="WRV41" s="112"/>
      <c r="WRW41" s="112"/>
      <c r="WRX41" s="112"/>
      <c r="WRY41" s="112"/>
      <c r="WRZ41" s="112"/>
      <c r="WSA41" s="112"/>
      <c r="WSB41" s="112"/>
      <c r="WSC41" s="112"/>
      <c r="WSD41" s="112"/>
      <c r="WSE41" s="112"/>
      <c r="WSF41" s="112"/>
      <c r="WSG41" s="112"/>
      <c r="WSH41" s="112"/>
      <c r="WSI41" s="112"/>
      <c r="WSJ41" s="112"/>
      <c r="WSK41" s="112"/>
      <c r="WSL41" s="112"/>
      <c r="WSM41" s="112"/>
      <c r="WSN41" s="112"/>
      <c r="WSO41" s="112"/>
      <c r="WSP41" s="112"/>
      <c r="WSQ41" s="112"/>
      <c r="WSR41" s="112"/>
      <c r="WSS41" s="112"/>
      <c r="WST41" s="112"/>
      <c r="WSU41" s="112"/>
      <c r="WSV41" s="112"/>
      <c r="WSW41" s="112"/>
      <c r="WSX41" s="112"/>
      <c r="WSY41" s="112"/>
      <c r="WSZ41" s="112"/>
      <c r="WTA41" s="112"/>
      <c r="WTB41" s="112"/>
      <c r="WTC41" s="112"/>
      <c r="WTD41" s="112"/>
      <c r="WTE41" s="112"/>
      <c r="WTF41" s="112"/>
      <c r="WTG41" s="112"/>
      <c r="WTH41" s="112"/>
      <c r="WTI41" s="112"/>
      <c r="WTJ41" s="112"/>
      <c r="WTK41" s="112"/>
      <c r="WTL41" s="112"/>
      <c r="WTM41" s="112"/>
      <c r="WTN41" s="112"/>
      <c r="WTO41" s="112"/>
      <c r="WTP41" s="112"/>
      <c r="WTQ41" s="112"/>
      <c r="WTR41" s="112"/>
      <c r="WTS41" s="112"/>
      <c r="WTT41" s="112"/>
      <c r="WTU41" s="112"/>
      <c r="WTV41" s="112"/>
      <c r="WTW41" s="112"/>
      <c r="WTX41" s="112"/>
      <c r="WTY41" s="112"/>
      <c r="WTZ41" s="112"/>
      <c r="WUA41" s="112"/>
      <c r="WUB41" s="112"/>
      <c r="WUC41" s="112"/>
      <c r="WUD41" s="112"/>
      <c r="WUE41" s="112"/>
      <c r="WUF41" s="112"/>
      <c r="WUG41" s="112"/>
      <c r="WUH41" s="112"/>
      <c r="WUI41" s="112"/>
      <c r="WUJ41" s="112"/>
      <c r="WUK41" s="112"/>
      <c r="WUL41" s="112"/>
      <c r="WUM41" s="112"/>
      <c r="WUN41" s="112"/>
      <c r="WUO41" s="112"/>
      <c r="WUP41" s="112"/>
      <c r="WUQ41" s="112"/>
      <c r="WUR41" s="112"/>
      <c r="WUS41" s="112"/>
      <c r="WUT41" s="112"/>
      <c r="WUU41" s="112"/>
      <c r="WUV41" s="112"/>
      <c r="WUW41" s="112"/>
      <c r="WUX41" s="112"/>
      <c r="WUY41" s="112"/>
      <c r="WUZ41" s="112"/>
      <c r="WVA41" s="112"/>
      <c r="WVB41" s="112"/>
      <c r="WVC41" s="112"/>
      <c r="WVD41" s="112"/>
      <c r="WVE41" s="112"/>
      <c r="WVF41" s="112"/>
      <c r="WVG41" s="112"/>
      <c r="WVH41" s="112"/>
      <c r="WVI41" s="112"/>
      <c r="WVJ41" s="112"/>
      <c r="WVK41" s="112"/>
      <c r="WVL41" s="112"/>
      <c r="WVM41" s="112"/>
      <c r="WVN41" s="112"/>
      <c r="WVO41" s="112"/>
      <c r="WVP41" s="112"/>
      <c r="WVQ41" s="112"/>
      <c r="WVR41" s="112"/>
      <c r="WVS41" s="112"/>
      <c r="WVT41" s="112"/>
      <c r="WVU41" s="112"/>
      <c r="WVV41" s="112"/>
      <c r="WVW41" s="112"/>
      <c r="WVX41" s="112"/>
      <c r="WVY41" s="112"/>
      <c r="WVZ41" s="112"/>
      <c r="WWA41" s="112"/>
      <c r="WWB41" s="112"/>
      <c r="WWC41" s="112"/>
      <c r="WWD41" s="112"/>
      <c r="WWE41" s="112"/>
      <c r="WWF41" s="112"/>
      <c r="WWG41" s="112"/>
      <c r="WWH41" s="112"/>
      <c r="WWI41" s="112"/>
      <c r="WWJ41" s="112"/>
      <c r="WWK41" s="112"/>
      <c r="WWL41" s="112"/>
      <c r="WWM41" s="112"/>
      <c r="WWN41" s="112"/>
      <c r="WWO41" s="112"/>
      <c r="WWP41" s="112"/>
      <c r="WWQ41" s="112"/>
      <c r="WWR41" s="112"/>
      <c r="WWS41" s="112"/>
      <c r="WWT41" s="112"/>
      <c r="WWU41" s="112"/>
      <c r="WWV41" s="112"/>
      <c r="WWW41" s="112"/>
      <c r="WWX41" s="112"/>
      <c r="WWY41" s="112"/>
      <c r="WWZ41" s="112"/>
    </row>
    <row r="42" spans="1:16172" s="20" customFormat="1" x14ac:dyDescent="0.25">
      <c r="A42" s="112"/>
      <c r="B42" s="112"/>
      <c r="C42" s="112"/>
      <c r="D42" s="69">
        <v>23</v>
      </c>
      <c r="E42" s="69"/>
      <c r="F42" s="69"/>
      <c r="G42" s="181">
        <v>132</v>
      </c>
      <c r="H42" s="70" t="s">
        <v>597</v>
      </c>
      <c r="I42" s="70" t="s">
        <v>258</v>
      </c>
      <c r="J42" s="182" t="s">
        <v>598</v>
      </c>
      <c r="K42" s="74" t="s">
        <v>60</v>
      </c>
      <c r="L42" s="711" t="s">
        <v>347</v>
      </c>
      <c r="M42" s="76"/>
      <c r="N42" s="70" t="s">
        <v>89</v>
      </c>
      <c r="O42" s="88">
        <v>8.59</v>
      </c>
      <c r="P42" s="84"/>
      <c r="Q42" s="79"/>
      <c r="R42" s="170"/>
      <c r="S42" s="194"/>
      <c r="T42" s="79">
        <f t="shared" si="0"/>
        <v>8.59</v>
      </c>
      <c r="U42" s="80" t="str">
        <f t="shared" si="1"/>
        <v>I</v>
      </c>
      <c r="V42" s="134" t="s">
        <v>90</v>
      </c>
      <c r="W42" s="183" t="s">
        <v>599</v>
      </c>
      <c r="X42" s="58"/>
      <c r="AR42" s="19"/>
      <c r="BW42" s="112"/>
      <c r="BX42" s="112"/>
      <c r="BY42" s="112"/>
      <c r="BZ42" s="112"/>
      <c r="CA42" s="112"/>
      <c r="CB42" s="112"/>
      <c r="CC42" s="112"/>
      <c r="CD42" s="112"/>
      <c r="CE42" s="112"/>
      <c r="CF42" s="112"/>
      <c r="CG42" s="112"/>
      <c r="CH42" s="112"/>
      <c r="CI42" s="112"/>
      <c r="CJ42" s="112"/>
      <c r="CK42" s="112"/>
      <c r="CL42" s="112"/>
      <c r="CM42" s="112"/>
      <c r="CN42" s="112"/>
      <c r="CO42" s="112"/>
      <c r="CP42" s="112"/>
      <c r="CQ42" s="112"/>
      <c r="CR42" s="112"/>
      <c r="CS42" s="112"/>
      <c r="CT42" s="112"/>
      <c r="CU42" s="112"/>
      <c r="CV42" s="112"/>
      <c r="CW42" s="112"/>
      <c r="CX42" s="112"/>
      <c r="CY42" s="112"/>
      <c r="CZ42" s="112"/>
      <c r="DA42" s="112"/>
      <c r="DB42" s="112"/>
      <c r="DC42" s="112"/>
      <c r="DD42" s="112"/>
      <c r="DE42" s="112"/>
      <c r="DF42" s="112"/>
      <c r="DG42" s="112"/>
      <c r="DH42" s="112"/>
      <c r="DI42" s="112"/>
      <c r="DJ42" s="112"/>
      <c r="DK42" s="112"/>
      <c r="DL42" s="112"/>
      <c r="DM42" s="112"/>
      <c r="DN42" s="112"/>
      <c r="DO42" s="112"/>
      <c r="DP42" s="112"/>
      <c r="DQ42" s="112"/>
      <c r="DR42" s="112"/>
      <c r="DS42" s="112"/>
      <c r="DT42" s="112"/>
      <c r="DU42" s="112"/>
      <c r="DV42" s="112"/>
      <c r="DW42" s="112"/>
      <c r="DX42" s="112"/>
      <c r="DY42" s="112"/>
      <c r="DZ42" s="112"/>
      <c r="EA42" s="112"/>
      <c r="EB42" s="112"/>
      <c r="EC42" s="112"/>
      <c r="ED42" s="112"/>
      <c r="EE42" s="112"/>
      <c r="EF42" s="112"/>
      <c r="EG42" s="112"/>
      <c r="EH42" s="112"/>
      <c r="EI42" s="112"/>
      <c r="EJ42" s="112"/>
      <c r="EK42" s="112"/>
      <c r="EL42" s="112"/>
      <c r="EM42" s="112"/>
      <c r="EN42" s="112"/>
      <c r="EO42" s="112"/>
      <c r="EP42" s="112"/>
      <c r="EQ42" s="112"/>
      <c r="ER42" s="112"/>
      <c r="ES42" s="112"/>
      <c r="ET42" s="112"/>
      <c r="EU42" s="112"/>
      <c r="EV42" s="112"/>
      <c r="EW42" s="112"/>
      <c r="EX42" s="112"/>
      <c r="EY42" s="112"/>
      <c r="EZ42" s="112"/>
      <c r="FA42" s="112"/>
      <c r="FB42" s="112"/>
      <c r="FC42" s="112"/>
      <c r="FD42" s="112"/>
      <c r="FE42" s="112"/>
      <c r="FF42" s="112"/>
      <c r="FG42" s="112"/>
      <c r="FH42" s="112"/>
      <c r="FI42" s="112"/>
      <c r="FJ42" s="112"/>
      <c r="FK42" s="112"/>
      <c r="FL42" s="112"/>
      <c r="FM42" s="112"/>
      <c r="FN42" s="112"/>
      <c r="FO42" s="112"/>
      <c r="FP42" s="112"/>
      <c r="FQ42" s="112"/>
      <c r="FR42" s="112"/>
      <c r="FS42" s="112"/>
      <c r="FT42" s="112"/>
      <c r="FU42" s="112"/>
      <c r="FV42" s="112"/>
      <c r="FW42" s="112"/>
      <c r="FX42" s="112"/>
      <c r="FY42" s="112"/>
      <c r="FZ42" s="112"/>
      <c r="GA42" s="112"/>
      <c r="GB42" s="112"/>
      <c r="GC42" s="112"/>
      <c r="GD42" s="112"/>
      <c r="GE42" s="112"/>
      <c r="GF42" s="112"/>
      <c r="GG42" s="112"/>
      <c r="GH42" s="112"/>
      <c r="GI42" s="112"/>
      <c r="GJ42" s="112"/>
      <c r="GK42" s="112"/>
      <c r="GL42" s="112"/>
      <c r="GM42" s="112"/>
      <c r="GN42" s="112"/>
      <c r="GO42" s="112"/>
      <c r="GP42" s="112"/>
      <c r="GQ42" s="112"/>
      <c r="GR42" s="112"/>
      <c r="GS42" s="112"/>
      <c r="GT42" s="112"/>
      <c r="GU42" s="112"/>
      <c r="GV42" s="112"/>
      <c r="GW42" s="112"/>
      <c r="GX42" s="112"/>
      <c r="GY42" s="112"/>
      <c r="GZ42" s="112"/>
      <c r="HA42" s="112"/>
      <c r="HB42" s="112"/>
      <c r="HC42" s="112"/>
      <c r="HD42" s="112"/>
      <c r="HE42" s="112"/>
      <c r="HF42" s="112"/>
      <c r="HG42" s="112"/>
      <c r="HH42" s="112"/>
      <c r="HI42" s="112"/>
      <c r="HJ42" s="112"/>
      <c r="HK42" s="112"/>
      <c r="HL42" s="112"/>
      <c r="HM42" s="112"/>
      <c r="HN42" s="112"/>
      <c r="HO42" s="112"/>
      <c r="HP42" s="112"/>
      <c r="HQ42" s="112"/>
      <c r="HR42" s="112"/>
      <c r="HS42" s="112"/>
      <c r="HT42" s="112"/>
      <c r="HU42" s="112"/>
      <c r="HV42" s="112"/>
      <c r="HW42" s="112"/>
      <c r="HX42" s="112"/>
      <c r="HY42" s="112"/>
      <c r="HZ42" s="112"/>
      <c r="IA42" s="112"/>
      <c r="IB42" s="112"/>
      <c r="IC42" s="112"/>
      <c r="ID42" s="112"/>
      <c r="IE42" s="112"/>
      <c r="IF42" s="112"/>
      <c r="IG42" s="112"/>
      <c r="IH42" s="112"/>
      <c r="II42" s="112"/>
      <c r="IJ42" s="112"/>
      <c r="IK42" s="112"/>
      <c r="IL42" s="112"/>
      <c r="IM42" s="112"/>
      <c r="IN42" s="112"/>
      <c r="IO42" s="112"/>
      <c r="IP42" s="112"/>
      <c r="IQ42" s="112"/>
      <c r="IR42" s="112"/>
      <c r="IS42" s="112"/>
      <c r="IT42" s="112"/>
      <c r="IU42" s="112"/>
      <c r="IV42" s="112"/>
      <c r="IW42" s="112"/>
      <c r="IX42" s="112"/>
      <c r="IY42" s="112"/>
      <c r="IZ42" s="112"/>
      <c r="JA42" s="112"/>
      <c r="JB42" s="112"/>
      <c r="JC42" s="112"/>
      <c r="JD42" s="112"/>
      <c r="JE42" s="112"/>
      <c r="JF42" s="112"/>
      <c r="JG42" s="112"/>
      <c r="JH42" s="112"/>
      <c r="JI42" s="112"/>
      <c r="JJ42" s="112"/>
      <c r="JK42" s="112"/>
      <c r="JL42" s="112"/>
      <c r="JM42" s="112"/>
      <c r="JN42" s="112"/>
      <c r="JO42" s="112"/>
      <c r="JP42" s="112"/>
      <c r="JQ42" s="112"/>
      <c r="JR42" s="112"/>
      <c r="JS42" s="112"/>
      <c r="JT42" s="112"/>
      <c r="JU42" s="112"/>
      <c r="JV42" s="112"/>
      <c r="JW42" s="112"/>
      <c r="JX42" s="112"/>
      <c r="JY42" s="112"/>
      <c r="JZ42" s="112"/>
      <c r="KA42" s="112"/>
      <c r="KB42" s="112"/>
      <c r="KC42" s="112"/>
      <c r="KD42" s="112"/>
      <c r="KE42" s="112"/>
      <c r="KF42" s="112"/>
      <c r="KG42" s="112"/>
      <c r="KH42" s="112"/>
      <c r="KI42" s="112"/>
      <c r="KJ42" s="112"/>
      <c r="KK42" s="112"/>
      <c r="KL42" s="112"/>
      <c r="KM42" s="112"/>
      <c r="KN42" s="112"/>
      <c r="KO42" s="112"/>
      <c r="KP42" s="112"/>
      <c r="KQ42" s="112"/>
      <c r="KR42" s="112"/>
      <c r="KS42" s="112"/>
      <c r="KT42" s="112"/>
      <c r="KU42" s="112"/>
      <c r="KV42" s="112"/>
      <c r="KW42" s="112"/>
      <c r="KX42" s="112"/>
      <c r="KY42" s="112"/>
      <c r="KZ42" s="112"/>
      <c r="LA42" s="112"/>
      <c r="LB42" s="112"/>
      <c r="LC42" s="112"/>
      <c r="LD42" s="112"/>
      <c r="LE42" s="112"/>
      <c r="LF42" s="112"/>
      <c r="LG42" s="112"/>
      <c r="LH42" s="112"/>
      <c r="LI42" s="112"/>
      <c r="LJ42" s="112"/>
      <c r="LK42" s="112"/>
      <c r="LL42" s="112"/>
      <c r="LM42" s="112"/>
      <c r="LN42" s="112"/>
      <c r="LO42" s="112"/>
      <c r="LP42" s="112"/>
      <c r="LQ42" s="112"/>
      <c r="LR42" s="112"/>
      <c r="LS42" s="112"/>
      <c r="LT42" s="112"/>
      <c r="LU42" s="112"/>
      <c r="LV42" s="112"/>
      <c r="LW42" s="112"/>
      <c r="LX42" s="112"/>
      <c r="LY42" s="112"/>
      <c r="LZ42" s="112"/>
      <c r="MA42" s="112"/>
      <c r="MB42" s="112"/>
      <c r="MC42" s="112"/>
      <c r="MD42" s="112"/>
      <c r="ME42" s="112"/>
      <c r="MF42" s="112"/>
      <c r="MG42" s="112"/>
      <c r="MH42" s="112"/>
      <c r="MI42" s="112"/>
      <c r="MJ42" s="112"/>
      <c r="MK42" s="112"/>
      <c r="ML42" s="112"/>
      <c r="MM42" s="112"/>
      <c r="MN42" s="112"/>
      <c r="MO42" s="112"/>
      <c r="MP42" s="112"/>
      <c r="MQ42" s="112"/>
      <c r="MR42" s="112"/>
      <c r="MS42" s="112"/>
      <c r="MT42" s="112"/>
      <c r="MU42" s="112"/>
      <c r="MV42" s="112"/>
      <c r="MW42" s="112"/>
      <c r="MX42" s="112"/>
      <c r="MY42" s="112"/>
      <c r="MZ42" s="112"/>
      <c r="NA42" s="112"/>
      <c r="NB42" s="112"/>
      <c r="NC42" s="112"/>
      <c r="ND42" s="112"/>
      <c r="NE42" s="112"/>
      <c r="NF42" s="112"/>
      <c r="NG42" s="112"/>
      <c r="NH42" s="112"/>
      <c r="NI42" s="112"/>
      <c r="NJ42" s="112"/>
      <c r="NK42" s="112"/>
      <c r="NL42" s="112"/>
      <c r="NM42" s="112"/>
      <c r="NN42" s="112"/>
      <c r="NO42" s="112"/>
      <c r="NP42" s="112"/>
      <c r="NQ42" s="112"/>
      <c r="NR42" s="112"/>
      <c r="NS42" s="112"/>
      <c r="NT42" s="112"/>
      <c r="NU42" s="112"/>
      <c r="NV42" s="112"/>
      <c r="NW42" s="112"/>
      <c r="NX42" s="112"/>
      <c r="NY42" s="112"/>
      <c r="NZ42" s="112"/>
      <c r="OA42" s="112"/>
      <c r="OB42" s="112"/>
      <c r="OC42" s="112"/>
      <c r="OD42" s="112"/>
      <c r="OE42" s="112"/>
      <c r="OF42" s="112"/>
      <c r="OG42" s="112"/>
      <c r="OH42" s="112"/>
      <c r="OI42" s="112"/>
      <c r="OJ42" s="112"/>
      <c r="OK42" s="112"/>
      <c r="OL42" s="112"/>
      <c r="OM42" s="112"/>
      <c r="ON42" s="112"/>
      <c r="OO42" s="112"/>
      <c r="OP42" s="112"/>
      <c r="OQ42" s="112"/>
      <c r="OR42" s="112"/>
      <c r="OS42" s="112"/>
      <c r="OT42" s="112"/>
      <c r="OU42" s="112"/>
      <c r="OV42" s="112"/>
      <c r="OW42" s="112"/>
      <c r="OX42" s="112"/>
      <c r="OY42" s="112"/>
      <c r="OZ42" s="112"/>
      <c r="PA42" s="112"/>
      <c r="PB42" s="112"/>
      <c r="PC42" s="112"/>
      <c r="PD42" s="112"/>
      <c r="PE42" s="112"/>
      <c r="PF42" s="112"/>
      <c r="PG42" s="112"/>
      <c r="PH42" s="112"/>
      <c r="PI42" s="112"/>
      <c r="PJ42" s="112"/>
      <c r="PK42" s="112"/>
      <c r="PL42" s="112"/>
      <c r="PM42" s="112"/>
      <c r="PN42" s="112"/>
      <c r="PO42" s="112"/>
      <c r="PP42" s="112"/>
      <c r="PQ42" s="112"/>
      <c r="PR42" s="112"/>
      <c r="PS42" s="112"/>
      <c r="PT42" s="112"/>
      <c r="PU42" s="112"/>
      <c r="PV42" s="112"/>
      <c r="PW42" s="112"/>
      <c r="PX42" s="112"/>
      <c r="PY42" s="112"/>
      <c r="PZ42" s="112"/>
      <c r="QA42" s="112"/>
      <c r="QB42" s="112"/>
      <c r="QC42" s="112"/>
      <c r="QD42" s="112"/>
      <c r="QE42" s="112"/>
      <c r="QF42" s="112"/>
      <c r="QG42" s="112"/>
      <c r="QH42" s="112"/>
      <c r="QI42" s="112"/>
      <c r="QJ42" s="112"/>
      <c r="QK42" s="112"/>
      <c r="QL42" s="112"/>
      <c r="QM42" s="112"/>
      <c r="QN42" s="112"/>
      <c r="QO42" s="112"/>
      <c r="QP42" s="112"/>
      <c r="QQ42" s="112"/>
      <c r="QR42" s="112"/>
      <c r="QS42" s="112"/>
      <c r="QT42" s="112"/>
      <c r="QU42" s="112"/>
      <c r="QV42" s="112"/>
      <c r="QW42" s="112"/>
      <c r="QX42" s="112"/>
      <c r="QY42" s="112"/>
      <c r="QZ42" s="112"/>
      <c r="RA42" s="112"/>
      <c r="RB42" s="112"/>
      <c r="RC42" s="112"/>
      <c r="RD42" s="112"/>
      <c r="RE42" s="112"/>
      <c r="RF42" s="112"/>
      <c r="RG42" s="112"/>
      <c r="RH42" s="112"/>
      <c r="RI42" s="112"/>
      <c r="RJ42" s="112"/>
      <c r="RK42" s="112"/>
      <c r="RL42" s="112"/>
      <c r="RM42" s="112"/>
      <c r="RN42" s="112"/>
      <c r="RO42" s="112"/>
      <c r="RP42" s="112"/>
      <c r="RQ42" s="112"/>
      <c r="RR42" s="112"/>
      <c r="RS42" s="112"/>
      <c r="RT42" s="112"/>
      <c r="RU42" s="112"/>
      <c r="RV42" s="112"/>
      <c r="RW42" s="112"/>
      <c r="RX42" s="112"/>
      <c r="RY42" s="112"/>
      <c r="RZ42" s="112"/>
      <c r="SA42" s="112"/>
      <c r="SB42" s="112"/>
      <c r="SC42" s="112"/>
      <c r="SD42" s="112"/>
      <c r="SE42" s="112"/>
      <c r="SF42" s="112"/>
      <c r="SG42" s="112"/>
      <c r="SH42" s="112"/>
      <c r="SI42" s="112"/>
      <c r="SJ42" s="112"/>
      <c r="SK42" s="112"/>
      <c r="SL42" s="112"/>
      <c r="SM42" s="112"/>
      <c r="SN42" s="112"/>
      <c r="SO42" s="112"/>
      <c r="SP42" s="112"/>
      <c r="SQ42" s="112"/>
      <c r="SR42" s="112"/>
      <c r="SS42" s="112"/>
      <c r="ST42" s="112"/>
      <c r="SU42" s="112"/>
      <c r="SV42" s="112"/>
      <c r="SW42" s="112"/>
      <c r="SX42" s="112"/>
      <c r="SY42" s="112"/>
      <c r="SZ42" s="112"/>
      <c r="TA42" s="112"/>
      <c r="TB42" s="112"/>
      <c r="TC42" s="112"/>
      <c r="TD42" s="112"/>
      <c r="TE42" s="112"/>
      <c r="TF42" s="112"/>
      <c r="TG42" s="112"/>
      <c r="TH42" s="112"/>
      <c r="TI42" s="112"/>
      <c r="TJ42" s="112"/>
      <c r="TK42" s="112"/>
      <c r="TL42" s="112"/>
      <c r="TM42" s="112"/>
      <c r="TN42" s="112"/>
      <c r="TO42" s="112"/>
      <c r="TP42" s="112"/>
      <c r="TQ42" s="112"/>
      <c r="TR42" s="112"/>
      <c r="TS42" s="112"/>
      <c r="TT42" s="112"/>
      <c r="TU42" s="112"/>
      <c r="TV42" s="112"/>
      <c r="TW42" s="112"/>
      <c r="TX42" s="112"/>
      <c r="TY42" s="112"/>
      <c r="TZ42" s="112"/>
      <c r="UA42" s="112"/>
      <c r="UB42" s="112"/>
      <c r="UC42" s="112"/>
      <c r="UD42" s="112"/>
      <c r="UE42" s="112"/>
      <c r="UF42" s="112"/>
      <c r="UG42" s="112"/>
      <c r="UH42" s="112"/>
      <c r="UI42" s="112"/>
      <c r="UJ42" s="112"/>
      <c r="UK42" s="112"/>
      <c r="UL42" s="112"/>
      <c r="UM42" s="112"/>
      <c r="UN42" s="112"/>
      <c r="UO42" s="112"/>
      <c r="UP42" s="112"/>
      <c r="UQ42" s="112"/>
      <c r="UR42" s="112"/>
      <c r="US42" s="112"/>
      <c r="UT42" s="112"/>
      <c r="UU42" s="112"/>
      <c r="UV42" s="112"/>
      <c r="UW42" s="112"/>
      <c r="UX42" s="112"/>
      <c r="UY42" s="112"/>
      <c r="UZ42" s="112"/>
      <c r="VA42" s="112"/>
      <c r="VB42" s="112"/>
      <c r="VC42" s="112"/>
      <c r="VD42" s="112"/>
      <c r="VE42" s="112"/>
      <c r="VF42" s="112"/>
      <c r="VG42" s="112"/>
      <c r="VH42" s="112"/>
      <c r="VI42" s="112"/>
      <c r="VJ42" s="112"/>
      <c r="VK42" s="112"/>
      <c r="VL42" s="112"/>
      <c r="VM42" s="112"/>
      <c r="VN42" s="112"/>
      <c r="VO42" s="112"/>
      <c r="VP42" s="112"/>
      <c r="VQ42" s="112"/>
      <c r="VR42" s="112"/>
      <c r="VS42" s="112"/>
      <c r="VT42" s="112"/>
      <c r="VU42" s="112"/>
      <c r="VV42" s="112"/>
      <c r="VW42" s="112"/>
      <c r="VX42" s="112"/>
      <c r="VY42" s="112"/>
      <c r="VZ42" s="112"/>
      <c r="WA42" s="112"/>
      <c r="WB42" s="112"/>
      <c r="WC42" s="112"/>
      <c r="WD42" s="112"/>
      <c r="WE42" s="112"/>
      <c r="WF42" s="112"/>
      <c r="WG42" s="112"/>
      <c r="WH42" s="112"/>
      <c r="WI42" s="112"/>
      <c r="WJ42" s="112"/>
      <c r="WK42" s="112"/>
      <c r="WL42" s="112"/>
      <c r="WM42" s="112"/>
      <c r="WN42" s="112"/>
      <c r="WO42" s="112"/>
      <c r="WP42" s="112"/>
      <c r="WQ42" s="112"/>
      <c r="WR42" s="112"/>
      <c r="WS42" s="112"/>
      <c r="WT42" s="112"/>
      <c r="WU42" s="112"/>
      <c r="WV42" s="112"/>
      <c r="WW42" s="112"/>
      <c r="WX42" s="112"/>
      <c r="WY42" s="112"/>
      <c r="WZ42" s="112"/>
      <c r="XA42" s="112"/>
      <c r="XB42" s="112"/>
      <c r="XC42" s="112"/>
      <c r="XD42" s="112"/>
      <c r="XE42" s="112"/>
      <c r="XF42" s="112"/>
      <c r="XG42" s="112"/>
      <c r="XH42" s="112"/>
      <c r="XI42" s="112"/>
      <c r="XJ42" s="112"/>
      <c r="XK42" s="112"/>
      <c r="XL42" s="112"/>
      <c r="XM42" s="112"/>
      <c r="XN42" s="112"/>
      <c r="XO42" s="112"/>
      <c r="XP42" s="112"/>
      <c r="XQ42" s="112"/>
      <c r="XR42" s="112"/>
      <c r="XS42" s="112"/>
      <c r="XT42" s="112"/>
      <c r="XU42" s="112"/>
      <c r="XV42" s="112"/>
      <c r="XW42" s="112"/>
      <c r="XX42" s="112"/>
      <c r="XY42" s="112"/>
      <c r="XZ42" s="112"/>
      <c r="YA42" s="112"/>
      <c r="YB42" s="112"/>
      <c r="YC42" s="112"/>
      <c r="YD42" s="112"/>
      <c r="YE42" s="112"/>
      <c r="YF42" s="112"/>
      <c r="YG42" s="112"/>
      <c r="YH42" s="112"/>
      <c r="YI42" s="112"/>
      <c r="YJ42" s="112"/>
      <c r="YK42" s="112"/>
      <c r="YL42" s="112"/>
      <c r="YM42" s="112"/>
      <c r="YN42" s="112"/>
      <c r="YO42" s="112"/>
      <c r="YP42" s="112"/>
      <c r="YQ42" s="112"/>
      <c r="YR42" s="112"/>
      <c r="YS42" s="112"/>
      <c r="YT42" s="112"/>
      <c r="YU42" s="112"/>
      <c r="YV42" s="112"/>
      <c r="YW42" s="112"/>
      <c r="YX42" s="112"/>
      <c r="YY42" s="112"/>
      <c r="YZ42" s="112"/>
      <c r="ZA42" s="112"/>
      <c r="ZB42" s="112"/>
      <c r="ZC42" s="112"/>
      <c r="ZD42" s="112"/>
      <c r="ZE42" s="112"/>
      <c r="ZF42" s="112"/>
      <c r="ZG42" s="112"/>
      <c r="ZH42" s="112"/>
      <c r="ZI42" s="112"/>
      <c r="ZJ42" s="112"/>
      <c r="ZK42" s="112"/>
      <c r="ZL42" s="112"/>
      <c r="ZM42" s="112"/>
      <c r="ZN42" s="112"/>
      <c r="ZO42" s="112"/>
      <c r="ZP42" s="112"/>
      <c r="ZQ42" s="112"/>
      <c r="ZR42" s="112"/>
      <c r="ZS42" s="112"/>
      <c r="ZT42" s="112"/>
      <c r="ZU42" s="112"/>
      <c r="ZV42" s="112"/>
      <c r="ZW42" s="112"/>
      <c r="ZX42" s="112"/>
      <c r="ZY42" s="112"/>
      <c r="ZZ42" s="112"/>
      <c r="AAA42" s="112"/>
      <c r="AAB42" s="112"/>
      <c r="AAC42" s="112"/>
      <c r="AAD42" s="112"/>
      <c r="AAE42" s="112"/>
      <c r="AAF42" s="112"/>
      <c r="AAG42" s="112"/>
      <c r="AAH42" s="112"/>
      <c r="AAI42" s="112"/>
      <c r="AAJ42" s="112"/>
      <c r="AAK42" s="112"/>
      <c r="AAL42" s="112"/>
      <c r="AAM42" s="112"/>
      <c r="AAN42" s="112"/>
      <c r="AAO42" s="112"/>
      <c r="AAP42" s="112"/>
      <c r="AAQ42" s="112"/>
      <c r="AAR42" s="112"/>
      <c r="AAS42" s="112"/>
      <c r="AAT42" s="112"/>
      <c r="AAU42" s="112"/>
      <c r="AAV42" s="112"/>
      <c r="AAW42" s="112"/>
      <c r="AAX42" s="112"/>
      <c r="AAY42" s="112"/>
      <c r="AAZ42" s="112"/>
      <c r="ABA42" s="112"/>
      <c r="ABB42" s="112"/>
      <c r="ABC42" s="112"/>
      <c r="ABD42" s="112"/>
      <c r="ABE42" s="112"/>
      <c r="ABF42" s="112"/>
      <c r="ABG42" s="112"/>
      <c r="ABH42" s="112"/>
      <c r="ABI42" s="112"/>
      <c r="ABJ42" s="112"/>
      <c r="ABK42" s="112"/>
      <c r="ABL42" s="112"/>
      <c r="ABM42" s="112"/>
      <c r="ABN42" s="112"/>
      <c r="ABO42" s="112"/>
      <c r="ABP42" s="112"/>
      <c r="ABQ42" s="112"/>
      <c r="ABR42" s="112"/>
      <c r="ABS42" s="112"/>
      <c r="ABT42" s="112"/>
      <c r="ABU42" s="112"/>
      <c r="ABV42" s="112"/>
      <c r="ABW42" s="112"/>
      <c r="ABX42" s="112"/>
      <c r="ABY42" s="112"/>
      <c r="ABZ42" s="112"/>
      <c r="ACA42" s="112"/>
      <c r="ACB42" s="112"/>
      <c r="ACC42" s="112"/>
      <c r="ACD42" s="112"/>
      <c r="ACE42" s="112"/>
      <c r="ACF42" s="112"/>
      <c r="ACG42" s="112"/>
      <c r="ACH42" s="112"/>
      <c r="ACI42" s="112"/>
      <c r="ACJ42" s="112"/>
      <c r="ACK42" s="112"/>
      <c r="ACL42" s="112"/>
      <c r="ACM42" s="112"/>
      <c r="ACN42" s="112"/>
      <c r="ACO42" s="112"/>
      <c r="ACP42" s="112"/>
      <c r="ACQ42" s="112"/>
      <c r="ACR42" s="112"/>
      <c r="ACS42" s="112"/>
      <c r="ACT42" s="112"/>
      <c r="ACU42" s="112"/>
      <c r="ACV42" s="112"/>
      <c r="ACW42" s="112"/>
      <c r="ACX42" s="112"/>
      <c r="ACY42" s="112"/>
      <c r="ACZ42" s="112"/>
      <c r="ADA42" s="112"/>
      <c r="ADB42" s="112"/>
      <c r="ADC42" s="112"/>
      <c r="ADD42" s="112"/>
      <c r="ADE42" s="112"/>
      <c r="ADF42" s="112"/>
      <c r="ADG42" s="112"/>
      <c r="ADH42" s="112"/>
      <c r="ADI42" s="112"/>
      <c r="ADJ42" s="112"/>
      <c r="ADK42" s="112"/>
      <c r="ADL42" s="112"/>
      <c r="ADM42" s="112"/>
      <c r="ADN42" s="112"/>
      <c r="ADO42" s="112"/>
      <c r="ADP42" s="112"/>
      <c r="ADQ42" s="112"/>
      <c r="ADR42" s="112"/>
      <c r="ADS42" s="112"/>
      <c r="ADT42" s="112"/>
      <c r="ADU42" s="112"/>
      <c r="ADV42" s="112"/>
      <c r="ADW42" s="112"/>
      <c r="ADX42" s="112"/>
      <c r="ADY42" s="112"/>
      <c r="ADZ42" s="112"/>
      <c r="AEA42" s="112"/>
      <c r="AEB42" s="112"/>
      <c r="AEC42" s="112"/>
      <c r="AED42" s="112"/>
      <c r="AEE42" s="112"/>
      <c r="AEF42" s="112"/>
      <c r="AEG42" s="112"/>
      <c r="AEH42" s="112"/>
      <c r="AEI42" s="112"/>
      <c r="AEJ42" s="112"/>
      <c r="AEK42" s="112"/>
      <c r="AEL42" s="112"/>
      <c r="AEM42" s="112"/>
      <c r="AEN42" s="112"/>
      <c r="AEO42" s="112"/>
      <c r="AEP42" s="112"/>
      <c r="AEQ42" s="112"/>
      <c r="AER42" s="112"/>
      <c r="AES42" s="112"/>
      <c r="AET42" s="112"/>
      <c r="AEU42" s="112"/>
      <c r="AEV42" s="112"/>
      <c r="AEW42" s="112"/>
      <c r="AEX42" s="112"/>
      <c r="AEY42" s="112"/>
      <c r="AEZ42" s="112"/>
      <c r="AFA42" s="112"/>
      <c r="AFB42" s="112"/>
      <c r="AFC42" s="112"/>
      <c r="AFD42" s="112"/>
      <c r="AFE42" s="112"/>
      <c r="AFF42" s="112"/>
      <c r="AFG42" s="112"/>
      <c r="AFH42" s="112"/>
      <c r="AFI42" s="112"/>
      <c r="AFJ42" s="112"/>
      <c r="AFK42" s="112"/>
      <c r="AFL42" s="112"/>
      <c r="AFM42" s="112"/>
      <c r="AFN42" s="112"/>
      <c r="AFO42" s="112"/>
      <c r="AFP42" s="112"/>
      <c r="AFQ42" s="112"/>
      <c r="AFR42" s="112"/>
      <c r="AFS42" s="112"/>
      <c r="AFT42" s="112"/>
      <c r="AFU42" s="112"/>
      <c r="AFV42" s="112"/>
      <c r="AFW42" s="112"/>
      <c r="AFX42" s="112"/>
      <c r="AFY42" s="112"/>
      <c r="AFZ42" s="112"/>
      <c r="AGA42" s="112"/>
      <c r="AGB42" s="112"/>
      <c r="AGC42" s="112"/>
      <c r="AGD42" s="112"/>
      <c r="AGE42" s="112"/>
      <c r="AGF42" s="112"/>
      <c r="AGG42" s="112"/>
      <c r="AGH42" s="112"/>
      <c r="AGI42" s="112"/>
      <c r="AGJ42" s="112"/>
      <c r="AGK42" s="112"/>
      <c r="AGL42" s="112"/>
      <c r="AGM42" s="112"/>
      <c r="AGN42" s="112"/>
      <c r="AGO42" s="112"/>
      <c r="AGP42" s="112"/>
      <c r="AGQ42" s="112"/>
      <c r="AGR42" s="112"/>
      <c r="AGS42" s="112"/>
      <c r="AGT42" s="112"/>
      <c r="AGU42" s="112"/>
      <c r="AGV42" s="112"/>
      <c r="AGW42" s="112"/>
      <c r="AGX42" s="112"/>
      <c r="AGY42" s="112"/>
      <c r="AGZ42" s="112"/>
      <c r="AHA42" s="112"/>
      <c r="AHB42" s="112"/>
      <c r="AHC42" s="112"/>
      <c r="AHD42" s="112"/>
      <c r="AHE42" s="112"/>
      <c r="AHF42" s="112"/>
      <c r="AHG42" s="112"/>
      <c r="AHH42" s="112"/>
      <c r="AHI42" s="112"/>
      <c r="AHJ42" s="112"/>
      <c r="AHK42" s="112"/>
      <c r="AHL42" s="112"/>
      <c r="AHM42" s="112"/>
      <c r="AHN42" s="112"/>
      <c r="AHO42" s="112"/>
      <c r="AHP42" s="112"/>
      <c r="AHQ42" s="112"/>
      <c r="AHR42" s="112"/>
      <c r="AHS42" s="112"/>
      <c r="AHT42" s="112"/>
      <c r="AHU42" s="112"/>
      <c r="AHV42" s="112"/>
      <c r="AHW42" s="112"/>
      <c r="AHX42" s="112"/>
      <c r="AHY42" s="112"/>
      <c r="AHZ42" s="112"/>
      <c r="AIA42" s="112"/>
      <c r="AIB42" s="112"/>
      <c r="AIC42" s="112"/>
      <c r="AID42" s="112"/>
      <c r="AIE42" s="112"/>
      <c r="AIF42" s="112"/>
      <c r="AIG42" s="112"/>
      <c r="AIH42" s="112"/>
      <c r="AII42" s="112"/>
      <c r="AIJ42" s="112"/>
      <c r="AIK42" s="112"/>
      <c r="AIL42" s="112"/>
      <c r="AIM42" s="112"/>
      <c r="AIN42" s="112"/>
      <c r="AIO42" s="112"/>
      <c r="AIP42" s="112"/>
      <c r="AIQ42" s="112"/>
      <c r="AIR42" s="112"/>
      <c r="AIS42" s="112"/>
      <c r="AIT42" s="112"/>
      <c r="AIU42" s="112"/>
      <c r="AIV42" s="112"/>
      <c r="AIW42" s="112"/>
      <c r="AIX42" s="112"/>
      <c r="AIY42" s="112"/>
      <c r="AIZ42" s="112"/>
      <c r="AJA42" s="112"/>
      <c r="AJB42" s="112"/>
      <c r="AJC42" s="112"/>
      <c r="AJD42" s="112"/>
      <c r="AJE42" s="112"/>
      <c r="AJF42" s="112"/>
      <c r="AJG42" s="112"/>
      <c r="AJH42" s="112"/>
      <c r="AJI42" s="112"/>
      <c r="AJJ42" s="112"/>
      <c r="AJK42" s="112"/>
      <c r="AJL42" s="112"/>
      <c r="AJM42" s="112"/>
      <c r="AJN42" s="112"/>
      <c r="AJO42" s="112"/>
      <c r="AJP42" s="112"/>
      <c r="AJQ42" s="112"/>
      <c r="AJR42" s="112"/>
      <c r="AJS42" s="112"/>
      <c r="AJT42" s="112"/>
      <c r="AJU42" s="112"/>
      <c r="AJV42" s="112"/>
      <c r="AJW42" s="112"/>
      <c r="AJX42" s="112"/>
      <c r="AJY42" s="112"/>
      <c r="AJZ42" s="112"/>
      <c r="AKA42" s="112"/>
      <c r="AKB42" s="112"/>
      <c r="AKC42" s="112"/>
      <c r="AKD42" s="112"/>
      <c r="AKE42" s="112"/>
      <c r="AKF42" s="112"/>
      <c r="AKG42" s="112"/>
      <c r="AKH42" s="112"/>
      <c r="AKI42" s="112"/>
      <c r="AKJ42" s="112"/>
      <c r="AKK42" s="112"/>
      <c r="AKL42" s="112"/>
      <c r="AKM42" s="112"/>
      <c r="AKN42" s="112"/>
      <c r="AKO42" s="112"/>
      <c r="AKP42" s="112"/>
      <c r="AKQ42" s="112"/>
      <c r="AKR42" s="112"/>
      <c r="AKS42" s="112"/>
      <c r="AKT42" s="112"/>
      <c r="AKU42" s="112"/>
      <c r="AKV42" s="112"/>
      <c r="AKW42" s="112"/>
      <c r="AKX42" s="112"/>
      <c r="AKY42" s="112"/>
      <c r="AKZ42" s="112"/>
      <c r="ALA42" s="112"/>
      <c r="ALB42" s="112"/>
      <c r="ALC42" s="112"/>
      <c r="ALD42" s="112"/>
      <c r="ALE42" s="112"/>
      <c r="ALF42" s="112"/>
      <c r="ALG42" s="112"/>
      <c r="ALH42" s="112"/>
      <c r="ALI42" s="112"/>
      <c r="ALJ42" s="112"/>
      <c r="ALK42" s="112"/>
      <c r="ALL42" s="112"/>
      <c r="ALM42" s="112"/>
      <c r="ALN42" s="112"/>
      <c r="ALO42" s="112"/>
      <c r="ALP42" s="112"/>
      <c r="ALQ42" s="112"/>
      <c r="ALR42" s="112"/>
      <c r="ALS42" s="112"/>
      <c r="ALT42" s="112"/>
      <c r="ALU42" s="112"/>
      <c r="ALV42" s="112"/>
      <c r="ALW42" s="112"/>
      <c r="ALX42" s="112"/>
      <c r="ALY42" s="112"/>
      <c r="ALZ42" s="112"/>
      <c r="AMA42" s="112"/>
      <c r="AMB42" s="112"/>
      <c r="AMC42" s="112"/>
      <c r="AMD42" s="112"/>
      <c r="AME42" s="112"/>
      <c r="AMF42" s="112"/>
      <c r="AMG42" s="112"/>
      <c r="AMH42" s="112"/>
      <c r="AMI42" s="112"/>
      <c r="AMJ42" s="112"/>
      <c r="AMK42" s="112"/>
      <c r="AML42" s="112"/>
      <c r="AMM42" s="112"/>
      <c r="AMN42" s="112"/>
      <c r="AMO42" s="112"/>
      <c r="AMP42" s="112"/>
      <c r="AMQ42" s="112"/>
      <c r="AMR42" s="112"/>
      <c r="AMS42" s="112"/>
      <c r="AMT42" s="112"/>
      <c r="AMU42" s="112"/>
      <c r="AMV42" s="112"/>
      <c r="AMW42" s="112"/>
      <c r="AMX42" s="112"/>
      <c r="AMY42" s="112"/>
      <c r="AMZ42" s="112"/>
      <c r="ANA42" s="112"/>
      <c r="ANB42" s="112"/>
      <c r="ANC42" s="112"/>
      <c r="AND42" s="112"/>
      <c r="ANE42" s="112"/>
      <c r="ANF42" s="112"/>
      <c r="ANG42" s="112"/>
      <c r="ANH42" s="112"/>
      <c r="ANI42" s="112"/>
      <c r="ANJ42" s="112"/>
      <c r="ANK42" s="112"/>
      <c r="ANL42" s="112"/>
      <c r="ANM42" s="112"/>
      <c r="ANN42" s="112"/>
      <c r="ANO42" s="112"/>
      <c r="ANP42" s="112"/>
      <c r="ANQ42" s="112"/>
      <c r="ANR42" s="112"/>
      <c r="ANS42" s="112"/>
      <c r="ANT42" s="112"/>
      <c r="ANU42" s="112"/>
      <c r="ANV42" s="112"/>
      <c r="ANW42" s="112"/>
      <c r="ANX42" s="112"/>
      <c r="ANY42" s="112"/>
      <c r="ANZ42" s="112"/>
      <c r="AOA42" s="112"/>
      <c r="AOB42" s="112"/>
      <c r="AOC42" s="112"/>
      <c r="AOD42" s="112"/>
      <c r="AOE42" s="112"/>
      <c r="AOF42" s="112"/>
      <c r="AOG42" s="112"/>
      <c r="AOH42" s="112"/>
      <c r="AOI42" s="112"/>
      <c r="AOJ42" s="112"/>
      <c r="AOK42" s="112"/>
      <c r="AOL42" s="112"/>
      <c r="AOM42" s="112"/>
      <c r="AON42" s="112"/>
      <c r="AOO42" s="112"/>
      <c r="AOP42" s="112"/>
      <c r="AOQ42" s="112"/>
      <c r="AOR42" s="112"/>
      <c r="AOS42" s="112"/>
      <c r="AOT42" s="112"/>
      <c r="AOU42" s="112"/>
      <c r="AOV42" s="112"/>
      <c r="AOW42" s="112"/>
      <c r="AOX42" s="112"/>
      <c r="AOY42" s="112"/>
      <c r="AOZ42" s="112"/>
      <c r="APA42" s="112"/>
      <c r="APB42" s="112"/>
      <c r="APC42" s="112"/>
      <c r="APD42" s="112"/>
      <c r="APE42" s="112"/>
      <c r="APF42" s="112"/>
      <c r="APG42" s="112"/>
      <c r="APH42" s="112"/>
      <c r="API42" s="112"/>
      <c r="APJ42" s="112"/>
      <c r="APK42" s="112"/>
      <c r="APL42" s="112"/>
      <c r="APM42" s="112"/>
      <c r="APN42" s="112"/>
      <c r="APO42" s="112"/>
      <c r="APP42" s="112"/>
      <c r="APQ42" s="112"/>
      <c r="APR42" s="112"/>
      <c r="APS42" s="112"/>
      <c r="APT42" s="112"/>
      <c r="APU42" s="112"/>
      <c r="APV42" s="112"/>
      <c r="APW42" s="112"/>
      <c r="APX42" s="112"/>
      <c r="APY42" s="112"/>
      <c r="APZ42" s="112"/>
      <c r="AQA42" s="112"/>
      <c r="AQB42" s="112"/>
      <c r="AQC42" s="112"/>
      <c r="AQD42" s="112"/>
      <c r="AQE42" s="112"/>
      <c r="AQF42" s="112"/>
      <c r="AQG42" s="112"/>
      <c r="AQH42" s="112"/>
      <c r="AQI42" s="112"/>
      <c r="AQJ42" s="112"/>
      <c r="AQK42" s="112"/>
      <c r="AQL42" s="112"/>
      <c r="AQM42" s="112"/>
      <c r="AQN42" s="112"/>
      <c r="AQO42" s="112"/>
      <c r="AQP42" s="112"/>
      <c r="AQQ42" s="112"/>
      <c r="AQR42" s="112"/>
      <c r="AQS42" s="112"/>
      <c r="AQT42" s="112"/>
      <c r="AQU42" s="112"/>
      <c r="AQV42" s="112"/>
      <c r="AQW42" s="112"/>
      <c r="AQX42" s="112"/>
      <c r="AQY42" s="112"/>
      <c r="AQZ42" s="112"/>
      <c r="ARA42" s="112"/>
      <c r="ARB42" s="112"/>
      <c r="ARC42" s="112"/>
      <c r="ARD42" s="112"/>
      <c r="ARE42" s="112"/>
      <c r="ARF42" s="112"/>
      <c r="ARG42" s="112"/>
      <c r="ARH42" s="112"/>
      <c r="ARI42" s="112"/>
      <c r="ARJ42" s="112"/>
      <c r="ARK42" s="112"/>
      <c r="ARL42" s="112"/>
      <c r="ARM42" s="112"/>
      <c r="ARN42" s="112"/>
      <c r="ARO42" s="112"/>
      <c r="ARP42" s="112"/>
      <c r="ARQ42" s="112"/>
      <c r="ARR42" s="112"/>
      <c r="ARS42" s="112"/>
      <c r="ART42" s="112"/>
      <c r="ARU42" s="112"/>
      <c r="ARV42" s="112"/>
      <c r="ARW42" s="112"/>
      <c r="ARX42" s="112"/>
      <c r="ARY42" s="112"/>
      <c r="ARZ42" s="112"/>
      <c r="ASA42" s="112"/>
      <c r="ASB42" s="112"/>
      <c r="ASC42" s="112"/>
      <c r="ASD42" s="112"/>
      <c r="ASE42" s="112"/>
      <c r="ASF42" s="112"/>
      <c r="ASG42" s="112"/>
      <c r="ASH42" s="112"/>
      <c r="ASI42" s="112"/>
      <c r="ASJ42" s="112"/>
      <c r="ASK42" s="112"/>
      <c r="ASL42" s="112"/>
      <c r="ASM42" s="112"/>
      <c r="ASN42" s="112"/>
      <c r="ASO42" s="112"/>
      <c r="ASP42" s="112"/>
      <c r="ASQ42" s="112"/>
      <c r="ASR42" s="112"/>
      <c r="ASS42" s="112"/>
      <c r="AST42" s="112"/>
      <c r="ASU42" s="112"/>
      <c r="ASV42" s="112"/>
      <c r="ASW42" s="112"/>
      <c r="ASX42" s="112"/>
      <c r="ASY42" s="112"/>
      <c r="ASZ42" s="112"/>
      <c r="ATA42" s="112"/>
      <c r="ATB42" s="112"/>
      <c r="ATC42" s="112"/>
      <c r="ATD42" s="112"/>
      <c r="ATE42" s="112"/>
      <c r="ATF42" s="112"/>
      <c r="ATG42" s="112"/>
      <c r="ATH42" s="112"/>
      <c r="ATI42" s="112"/>
      <c r="ATJ42" s="112"/>
      <c r="ATK42" s="112"/>
      <c r="ATL42" s="112"/>
      <c r="ATM42" s="112"/>
      <c r="ATN42" s="112"/>
      <c r="ATO42" s="112"/>
      <c r="ATP42" s="112"/>
      <c r="ATQ42" s="112"/>
      <c r="ATR42" s="112"/>
      <c r="ATS42" s="112"/>
      <c r="ATT42" s="112"/>
      <c r="ATU42" s="112"/>
      <c r="ATV42" s="112"/>
      <c r="ATW42" s="112"/>
      <c r="ATX42" s="112"/>
      <c r="ATY42" s="112"/>
      <c r="ATZ42" s="112"/>
      <c r="AUA42" s="112"/>
      <c r="AUB42" s="112"/>
      <c r="AUC42" s="112"/>
      <c r="AUD42" s="112"/>
      <c r="AUE42" s="112"/>
      <c r="AUF42" s="112"/>
      <c r="AUG42" s="112"/>
      <c r="AUH42" s="112"/>
      <c r="AUI42" s="112"/>
      <c r="AUJ42" s="112"/>
      <c r="AUK42" s="112"/>
      <c r="AUL42" s="112"/>
      <c r="AUM42" s="112"/>
      <c r="AUN42" s="112"/>
      <c r="AUO42" s="112"/>
      <c r="AUP42" s="112"/>
      <c r="AUQ42" s="112"/>
      <c r="AUR42" s="112"/>
      <c r="AUS42" s="112"/>
      <c r="AUT42" s="112"/>
      <c r="AUU42" s="112"/>
      <c r="AUV42" s="112"/>
      <c r="AUW42" s="112"/>
      <c r="AUX42" s="112"/>
      <c r="AUY42" s="112"/>
      <c r="AUZ42" s="112"/>
      <c r="AVA42" s="112"/>
      <c r="AVB42" s="112"/>
      <c r="AVC42" s="112"/>
      <c r="AVD42" s="112"/>
      <c r="AVE42" s="112"/>
      <c r="AVF42" s="112"/>
      <c r="AVG42" s="112"/>
      <c r="AVH42" s="112"/>
      <c r="AVI42" s="112"/>
      <c r="AVJ42" s="112"/>
      <c r="AVK42" s="112"/>
      <c r="AVL42" s="112"/>
      <c r="AVM42" s="112"/>
      <c r="AVN42" s="112"/>
      <c r="AVO42" s="112"/>
      <c r="AVP42" s="112"/>
      <c r="AVQ42" s="112"/>
      <c r="AVR42" s="112"/>
      <c r="AVS42" s="112"/>
      <c r="AVT42" s="112"/>
      <c r="AVU42" s="112"/>
      <c r="AVV42" s="112"/>
      <c r="AVW42" s="112"/>
      <c r="AVX42" s="112"/>
      <c r="AVY42" s="112"/>
      <c r="AVZ42" s="112"/>
      <c r="AWA42" s="112"/>
      <c r="AWB42" s="112"/>
      <c r="AWC42" s="112"/>
      <c r="AWD42" s="112"/>
      <c r="AWE42" s="112"/>
      <c r="AWF42" s="112"/>
      <c r="AWG42" s="112"/>
      <c r="AWH42" s="112"/>
      <c r="AWI42" s="112"/>
      <c r="AWJ42" s="112"/>
      <c r="AWK42" s="112"/>
      <c r="AWL42" s="112"/>
      <c r="AWM42" s="112"/>
      <c r="AWN42" s="112"/>
      <c r="AWO42" s="112"/>
      <c r="AWP42" s="112"/>
      <c r="AWQ42" s="112"/>
      <c r="AWR42" s="112"/>
      <c r="AWS42" s="112"/>
      <c r="AWT42" s="112"/>
      <c r="AWU42" s="112"/>
      <c r="AWV42" s="112"/>
      <c r="AWW42" s="112"/>
      <c r="AWX42" s="112"/>
      <c r="AWY42" s="112"/>
      <c r="AWZ42" s="112"/>
      <c r="AXA42" s="112"/>
      <c r="AXB42" s="112"/>
      <c r="AXC42" s="112"/>
      <c r="AXD42" s="112"/>
      <c r="AXE42" s="112"/>
      <c r="AXF42" s="112"/>
      <c r="AXG42" s="112"/>
      <c r="AXH42" s="112"/>
      <c r="AXI42" s="112"/>
      <c r="AXJ42" s="112"/>
      <c r="AXK42" s="112"/>
      <c r="AXL42" s="112"/>
      <c r="AXM42" s="112"/>
      <c r="AXN42" s="112"/>
      <c r="AXO42" s="112"/>
      <c r="AXP42" s="112"/>
      <c r="AXQ42" s="112"/>
      <c r="AXR42" s="112"/>
      <c r="AXS42" s="112"/>
      <c r="AXT42" s="112"/>
      <c r="AXU42" s="112"/>
      <c r="AXV42" s="112"/>
      <c r="AXW42" s="112"/>
      <c r="AXX42" s="112"/>
      <c r="AXY42" s="112"/>
      <c r="AXZ42" s="112"/>
      <c r="AYA42" s="112"/>
      <c r="AYB42" s="112"/>
      <c r="AYC42" s="112"/>
      <c r="AYD42" s="112"/>
      <c r="AYE42" s="112"/>
      <c r="AYF42" s="112"/>
      <c r="AYG42" s="112"/>
      <c r="AYH42" s="112"/>
      <c r="AYI42" s="112"/>
      <c r="AYJ42" s="112"/>
      <c r="AYK42" s="112"/>
      <c r="AYL42" s="112"/>
      <c r="AYM42" s="112"/>
      <c r="AYN42" s="112"/>
      <c r="AYO42" s="112"/>
      <c r="AYP42" s="112"/>
      <c r="AYQ42" s="112"/>
      <c r="AYR42" s="112"/>
      <c r="AYS42" s="112"/>
      <c r="AYT42" s="112"/>
      <c r="AYU42" s="112"/>
      <c r="AYV42" s="112"/>
      <c r="AYW42" s="112"/>
      <c r="AYX42" s="112"/>
      <c r="AYY42" s="112"/>
      <c r="AYZ42" s="112"/>
      <c r="AZA42" s="112"/>
      <c r="AZB42" s="112"/>
      <c r="AZC42" s="112"/>
      <c r="AZD42" s="112"/>
      <c r="AZE42" s="112"/>
      <c r="AZF42" s="112"/>
      <c r="AZG42" s="112"/>
      <c r="AZH42" s="112"/>
      <c r="AZI42" s="112"/>
      <c r="AZJ42" s="112"/>
      <c r="AZK42" s="112"/>
      <c r="AZL42" s="112"/>
      <c r="AZM42" s="112"/>
      <c r="AZN42" s="112"/>
      <c r="AZO42" s="112"/>
      <c r="AZP42" s="112"/>
      <c r="AZQ42" s="112"/>
      <c r="AZR42" s="112"/>
      <c r="AZS42" s="112"/>
      <c r="AZT42" s="112"/>
      <c r="AZU42" s="112"/>
      <c r="AZV42" s="112"/>
      <c r="AZW42" s="112"/>
      <c r="AZX42" s="112"/>
      <c r="AZY42" s="112"/>
      <c r="AZZ42" s="112"/>
      <c r="BAA42" s="112"/>
      <c r="BAB42" s="112"/>
      <c r="BAC42" s="112"/>
      <c r="BAD42" s="112"/>
      <c r="BAE42" s="112"/>
      <c r="BAF42" s="112"/>
      <c r="BAG42" s="112"/>
      <c r="BAH42" s="112"/>
      <c r="BAI42" s="112"/>
      <c r="BAJ42" s="112"/>
      <c r="BAK42" s="112"/>
      <c r="BAL42" s="112"/>
      <c r="BAM42" s="112"/>
      <c r="BAN42" s="112"/>
      <c r="BAO42" s="112"/>
      <c r="BAP42" s="112"/>
      <c r="BAQ42" s="112"/>
      <c r="BAR42" s="112"/>
      <c r="BAS42" s="112"/>
      <c r="BAT42" s="112"/>
      <c r="BAU42" s="112"/>
      <c r="BAV42" s="112"/>
      <c r="BAW42" s="112"/>
      <c r="BAX42" s="112"/>
      <c r="BAY42" s="112"/>
      <c r="BAZ42" s="112"/>
      <c r="BBA42" s="112"/>
      <c r="BBB42" s="112"/>
      <c r="BBC42" s="112"/>
      <c r="BBD42" s="112"/>
      <c r="BBE42" s="112"/>
      <c r="BBF42" s="112"/>
      <c r="BBG42" s="112"/>
      <c r="BBH42" s="112"/>
      <c r="BBI42" s="112"/>
      <c r="BBJ42" s="112"/>
      <c r="BBK42" s="112"/>
      <c r="BBL42" s="112"/>
      <c r="BBM42" s="112"/>
      <c r="BBN42" s="112"/>
      <c r="BBO42" s="112"/>
      <c r="BBP42" s="112"/>
      <c r="BBQ42" s="112"/>
      <c r="BBR42" s="112"/>
      <c r="BBS42" s="112"/>
      <c r="BBT42" s="112"/>
      <c r="BBU42" s="112"/>
      <c r="BBV42" s="112"/>
      <c r="BBW42" s="112"/>
      <c r="BBX42" s="112"/>
      <c r="BBY42" s="112"/>
      <c r="BBZ42" s="112"/>
      <c r="BCA42" s="112"/>
      <c r="BCB42" s="112"/>
      <c r="BCC42" s="112"/>
      <c r="BCD42" s="112"/>
      <c r="BCE42" s="112"/>
      <c r="BCF42" s="112"/>
      <c r="BCG42" s="112"/>
      <c r="BCH42" s="112"/>
      <c r="BCI42" s="112"/>
      <c r="BCJ42" s="112"/>
      <c r="BCK42" s="112"/>
      <c r="BCL42" s="112"/>
      <c r="BCM42" s="112"/>
      <c r="BCN42" s="112"/>
      <c r="BCO42" s="112"/>
      <c r="BCP42" s="112"/>
      <c r="BCQ42" s="112"/>
      <c r="BCR42" s="112"/>
      <c r="BCS42" s="112"/>
      <c r="BCT42" s="112"/>
      <c r="BCU42" s="112"/>
      <c r="BCV42" s="112"/>
      <c r="BCW42" s="112"/>
      <c r="BCX42" s="112"/>
      <c r="BCY42" s="112"/>
      <c r="BCZ42" s="112"/>
      <c r="BDA42" s="112"/>
      <c r="BDB42" s="112"/>
      <c r="BDC42" s="112"/>
      <c r="BDD42" s="112"/>
      <c r="BDE42" s="112"/>
      <c r="BDF42" s="112"/>
      <c r="BDG42" s="112"/>
      <c r="BDH42" s="112"/>
      <c r="BDI42" s="112"/>
      <c r="BDJ42" s="112"/>
      <c r="BDK42" s="112"/>
      <c r="BDL42" s="112"/>
      <c r="BDM42" s="112"/>
      <c r="BDN42" s="112"/>
      <c r="BDO42" s="112"/>
      <c r="BDP42" s="112"/>
      <c r="BDQ42" s="112"/>
      <c r="BDR42" s="112"/>
      <c r="BDS42" s="112"/>
      <c r="BDT42" s="112"/>
      <c r="BDU42" s="112"/>
      <c r="BDV42" s="112"/>
      <c r="BDW42" s="112"/>
      <c r="BDX42" s="112"/>
      <c r="BDY42" s="112"/>
      <c r="BDZ42" s="112"/>
      <c r="BEA42" s="112"/>
      <c r="BEB42" s="112"/>
      <c r="BEC42" s="112"/>
      <c r="BED42" s="112"/>
      <c r="BEE42" s="112"/>
      <c r="BEF42" s="112"/>
      <c r="BEG42" s="112"/>
      <c r="BEH42" s="112"/>
      <c r="BEI42" s="112"/>
      <c r="BEJ42" s="112"/>
      <c r="BEK42" s="112"/>
      <c r="BEL42" s="112"/>
      <c r="BEM42" s="112"/>
      <c r="BEN42" s="112"/>
      <c r="BEO42" s="112"/>
      <c r="BEP42" s="112"/>
      <c r="BEQ42" s="112"/>
      <c r="BER42" s="112"/>
      <c r="BES42" s="112"/>
      <c r="BET42" s="112"/>
      <c r="BEU42" s="112"/>
      <c r="BEV42" s="112"/>
      <c r="BEW42" s="112"/>
      <c r="BEX42" s="112"/>
      <c r="BEY42" s="112"/>
      <c r="BEZ42" s="112"/>
      <c r="BFA42" s="112"/>
      <c r="BFB42" s="112"/>
      <c r="BFC42" s="112"/>
      <c r="BFD42" s="112"/>
      <c r="BFE42" s="112"/>
      <c r="BFF42" s="112"/>
      <c r="BFG42" s="112"/>
      <c r="BFH42" s="112"/>
      <c r="BFI42" s="112"/>
      <c r="BFJ42" s="112"/>
      <c r="BFK42" s="112"/>
      <c r="BFL42" s="112"/>
      <c r="BFM42" s="112"/>
      <c r="BFN42" s="112"/>
      <c r="BFO42" s="112"/>
      <c r="BFP42" s="112"/>
      <c r="BFQ42" s="112"/>
      <c r="BFR42" s="112"/>
      <c r="BFS42" s="112"/>
      <c r="BFT42" s="112"/>
      <c r="BFU42" s="112"/>
      <c r="BFV42" s="112"/>
      <c r="BFW42" s="112"/>
      <c r="BFX42" s="112"/>
      <c r="BFY42" s="112"/>
      <c r="BFZ42" s="112"/>
      <c r="BGA42" s="112"/>
      <c r="BGB42" s="112"/>
      <c r="BGC42" s="112"/>
      <c r="BGD42" s="112"/>
      <c r="BGE42" s="112"/>
      <c r="BGF42" s="112"/>
      <c r="BGG42" s="112"/>
      <c r="BGH42" s="112"/>
      <c r="BGI42" s="112"/>
      <c r="BGJ42" s="112"/>
      <c r="BGK42" s="112"/>
      <c r="BGL42" s="112"/>
      <c r="BGM42" s="112"/>
      <c r="BGN42" s="112"/>
      <c r="BGO42" s="112"/>
      <c r="BGP42" s="112"/>
      <c r="BGQ42" s="112"/>
      <c r="BGR42" s="112"/>
      <c r="BGS42" s="112"/>
      <c r="BGT42" s="112"/>
      <c r="BGU42" s="112"/>
      <c r="BGV42" s="112"/>
      <c r="BGW42" s="112"/>
      <c r="BGX42" s="112"/>
      <c r="BGY42" s="112"/>
      <c r="BGZ42" s="112"/>
      <c r="BHA42" s="112"/>
      <c r="BHB42" s="112"/>
      <c r="BHC42" s="112"/>
      <c r="BHD42" s="112"/>
      <c r="BHE42" s="112"/>
      <c r="BHF42" s="112"/>
      <c r="BHG42" s="112"/>
      <c r="BHH42" s="112"/>
      <c r="BHI42" s="112"/>
      <c r="BHJ42" s="112"/>
      <c r="BHK42" s="112"/>
      <c r="BHL42" s="112"/>
      <c r="BHM42" s="112"/>
      <c r="BHN42" s="112"/>
      <c r="BHO42" s="112"/>
      <c r="BHP42" s="112"/>
      <c r="BHQ42" s="112"/>
      <c r="BHR42" s="112"/>
      <c r="BHS42" s="112"/>
      <c r="BHT42" s="112"/>
      <c r="BHU42" s="112"/>
      <c r="BHV42" s="112"/>
      <c r="BHW42" s="112"/>
      <c r="BHX42" s="112"/>
      <c r="BHY42" s="112"/>
      <c r="BHZ42" s="112"/>
      <c r="BIA42" s="112"/>
      <c r="BIB42" s="112"/>
      <c r="BIC42" s="112"/>
      <c r="BID42" s="112"/>
      <c r="BIE42" s="112"/>
      <c r="BIF42" s="112"/>
      <c r="BIG42" s="112"/>
      <c r="BIH42" s="112"/>
      <c r="BII42" s="112"/>
      <c r="BIJ42" s="112"/>
      <c r="BIK42" s="112"/>
      <c r="BIL42" s="112"/>
      <c r="BIM42" s="112"/>
      <c r="BIN42" s="112"/>
      <c r="BIO42" s="112"/>
      <c r="BIP42" s="112"/>
      <c r="BIQ42" s="112"/>
      <c r="BIR42" s="112"/>
      <c r="BIS42" s="112"/>
      <c r="BIT42" s="112"/>
      <c r="BIU42" s="112"/>
      <c r="BIV42" s="112"/>
      <c r="BIW42" s="112"/>
      <c r="BIX42" s="112"/>
      <c r="BIY42" s="112"/>
      <c r="BIZ42" s="112"/>
      <c r="BJA42" s="112"/>
      <c r="BJB42" s="112"/>
      <c r="BJC42" s="112"/>
      <c r="BJD42" s="112"/>
      <c r="BJE42" s="112"/>
      <c r="BJF42" s="112"/>
      <c r="BJG42" s="112"/>
      <c r="BJH42" s="112"/>
      <c r="BJI42" s="112"/>
      <c r="BJJ42" s="112"/>
      <c r="BJK42" s="112"/>
      <c r="BJL42" s="112"/>
      <c r="BJM42" s="112"/>
      <c r="BJN42" s="112"/>
      <c r="BJO42" s="112"/>
      <c r="BJP42" s="112"/>
      <c r="BJQ42" s="112"/>
      <c r="BJR42" s="112"/>
      <c r="BJS42" s="112"/>
      <c r="BJT42" s="112"/>
      <c r="BJU42" s="112"/>
      <c r="BJV42" s="112"/>
      <c r="BJW42" s="112"/>
      <c r="BJX42" s="112"/>
      <c r="BJY42" s="112"/>
      <c r="BJZ42" s="112"/>
      <c r="BKA42" s="112"/>
      <c r="BKB42" s="112"/>
      <c r="BKC42" s="112"/>
      <c r="BKD42" s="112"/>
      <c r="BKE42" s="112"/>
      <c r="BKF42" s="112"/>
      <c r="BKG42" s="112"/>
      <c r="BKH42" s="112"/>
      <c r="BKI42" s="112"/>
      <c r="BKJ42" s="112"/>
      <c r="BKK42" s="112"/>
      <c r="BKL42" s="112"/>
      <c r="BKM42" s="112"/>
      <c r="BKN42" s="112"/>
      <c r="BKO42" s="112"/>
      <c r="BKP42" s="112"/>
      <c r="BKQ42" s="112"/>
      <c r="BKR42" s="112"/>
      <c r="BKS42" s="112"/>
      <c r="BKT42" s="112"/>
      <c r="BKU42" s="112"/>
      <c r="BKV42" s="112"/>
      <c r="BKW42" s="112"/>
      <c r="BKX42" s="112"/>
      <c r="BKY42" s="112"/>
      <c r="BKZ42" s="112"/>
      <c r="BLA42" s="112"/>
      <c r="BLB42" s="112"/>
      <c r="BLC42" s="112"/>
      <c r="BLD42" s="112"/>
      <c r="BLE42" s="112"/>
      <c r="BLF42" s="112"/>
      <c r="BLG42" s="112"/>
      <c r="BLH42" s="112"/>
      <c r="BLI42" s="112"/>
      <c r="BLJ42" s="112"/>
      <c r="BLK42" s="112"/>
      <c r="BLL42" s="112"/>
      <c r="BLM42" s="112"/>
      <c r="BLN42" s="112"/>
      <c r="BLO42" s="112"/>
      <c r="BLP42" s="112"/>
      <c r="BLQ42" s="112"/>
      <c r="BLR42" s="112"/>
      <c r="BLS42" s="112"/>
      <c r="BLT42" s="112"/>
      <c r="BLU42" s="112"/>
      <c r="BLV42" s="112"/>
      <c r="BLW42" s="112"/>
      <c r="BLX42" s="112"/>
      <c r="BLY42" s="112"/>
      <c r="BLZ42" s="112"/>
      <c r="BMA42" s="112"/>
      <c r="BMB42" s="112"/>
      <c r="BMC42" s="112"/>
      <c r="BMD42" s="112"/>
      <c r="BME42" s="112"/>
      <c r="BMF42" s="112"/>
      <c r="BMG42" s="112"/>
      <c r="BMH42" s="112"/>
      <c r="BMI42" s="112"/>
      <c r="BMJ42" s="112"/>
      <c r="BMK42" s="112"/>
      <c r="BML42" s="112"/>
      <c r="BMM42" s="112"/>
      <c r="BMN42" s="112"/>
      <c r="BMO42" s="112"/>
      <c r="BMP42" s="112"/>
      <c r="BMQ42" s="112"/>
      <c r="BMR42" s="112"/>
      <c r="BMS42" s="112"/>
      <c r="BMT42" s="112"/>
      <c r="BMU42" s="112"/>
      <c r="BMV42" s="112"/>
      <c r="BMW42" s="112"/>
      <c r="BMX42" s="112"/>
      <c r="BMY42" s="112"/>
      <c r="BMZ42" s="112"/>
      <c r="BNA42" s="112"/>
      <c r="BNB42" s="112"/>
      <c r="BNC42" s="112"/>
      <c r="BND42" s="112"/>
      <c r="BNE42" s="112"/>
      <c r="BNF42" s="112"/>
      <c r="BNG42" s="112"/>
      <c r="BNH42" s="112"/>
      <c r="BNI42" s="112"/>
      <c r="BNJ42" s="112"/>
      <c r="BNK42" s="112"/>
      <c r="BNL42" s="112"/>
      <c r="BNM42" s="112"/>
      <c r="BNN42" s="112"/>
      <c r="BNO42" s="112"/>
      <c r="BNP42" s="112"/>
      <c r="BNQ42" s="112"/>
      <c r="BNR42" s="112"/>
      <c r="BNS42" s="112"/>
      <c r="BNT42" s="112"/>
      <c r="BNU42" s="112"/>
      <c r="BNV42" s="112"/>
      <c r="BNW42" s="112"/>
      <c r="BNX42" s="112"/>
      <c r="BNY42" s="112"/>
      <c r="BNZ42" s="112"/>
      <c r="BOA42" s="112"/>
      <c r="BOB42" s="112"/>
      <c r="BOC42" s="112"/>
      <c r="BOD42" s="112"/>
      <c r="BOE42" s="112"/>
      <c r="BOF42" s="112"/>
      <c r="BOG42" s="112"/>
      <c r="BOH42" s="112"/>
      <c r="BOI42" s="112"/>
      <c r="BOJ42" s="112"/>
      <c r="BOK42" s="112"/>
      <c r="BOL42" s="112"/>
      <c r="BOM42" s="112"/>
      <c r="BON42" s="112"/>
      <c r="BOO42" s="112"/>
      <c r="BOP42" s="112"/>
      <c r="BOQ42" s="112"/>
      <c r="BOR42" s="112"/>
      <c r="BOS42" s="112"/>
      <c r="BOT42" s="112"/>
      <c r="BOU42" s="112"/>
      <c r="BOV42" s="112"/>
      <c r="BOW42" s="112"/>
      <c r="BOX42" s="112"/>
      <c r="BOY42" s="112"/>
      <c r="BOZ42" s="112"/>
      <c r="BPA42" s="112"/>
      <c r="BPB42" s="112"/>
      <c r="BPC42" s="112"/>
      <c r="BPD42" s="112"/>
      <c r="BPE42" s="112"/>
      <c r="BPF42" s="112"/>
      <c r="BPG42" s="112"/>
      <c r="BPH42" s="112"/>
      <c r="BPI42" s="112"/>
      <c r="BPJ42" s="112"/>
      <c r="BPK42" s="112"/>
      <c r="BPL42" s="112"/>
      <c r="BPM42" s="112"/>
      <c r="BPN42" s="112"/>
      <c r="BPO42" s="112"/>
      <c r="BPP42" s="112"/>
      <c r="BPQ42" s="112"/>
      <c r="BPR42" s="112"/>
      <c r="BPS42" s="112"/>
      <c r="BPT42" s="112"/>
      <c r="BPU42" s="112"/>
      <c r="BPV42" s="112"/>
      <c r="BPW42" s="112"/>
      <c r="BPX42" s="112"/>
      <c r="BPY42" s="112"/>
      <c r="BPZ42" s="112"/>
      <c r="BQA42" s="112"/>
      <c r="BQB42" s="112"/>
      <c r="BQC42" s="112"/>
      <c r="BQD42" s="112"/>
      <c r="BQE42" s="112"/>
      <c r="BQF42" s="112"/>
      <c r="BQG42" s="112"/>
      <c r="BQH42" s="112"/>
      <c r="BQI42" s="112"/>
      <c r="BQJ42" s="112"/>
      <c r="BQK42" s="112"/>
      <c r="BQL42" s="112"/>
      <c r="BQM42" s="112"/>
      <c r="BQN42" s="112"/>
      <c r="BQO42" s="112"/>
      <c r="BQP42" s="112"/>
      <c r="BQQ42" s="112"/>
      <c r="BQR42" s="112"/>
      <c r="BQS42" s="112"/>
      <c r="BQT42" s="112"/>
      <c r="BQU42" s="112"/>
      <c r="BQV42" s="112"/>
      <c r="BQW42" s="112"/>
      <c r="BQX42" s="112"/>
      <c r="BQY42" s="112"/>
      <c r="BQZ42" s="112"/>
      <c r="BRA42" s="112"/>
      <c r="BRB42" s="112"/>
      <c r="BRC42" s="112"/>
      <c r="BRD42" s="112"/>
      <c r="BRE42" s="112"/>
      <c r="BRF42" s="112"/>
      <c r="BRG42" s="112"/>
      <c r="BRH42" s="112"/>
      <c r="BRI42" s="112"/>
      <c r="BRJ42" s="112"/>
      <c r="BRK42" s="112"/>
      <c r="BRL42" s="112"/>
      <c r="BRM42" s="112"/>
      <c r="BRN42" s="112"/>
      <c r="BRO42" s="112"/>
      <c r="BRP42" s="112"/>
      <c r="BRQ42" s="112"/>
      <c r="BRR42" s="112"/>
      <c r="BRS42" s="112"/>
      <c r="BRT42" s="112"/>
      <c r="BRU42" s="112"/>
      <c r="BRV42" s="112"/>
      <c r="BRW42" s="112"/>
      <c r="BRX42" s="112"/>
      <c r="BRY42" s="112"/>
      <c r="BRZ42" s="112"/>
      <c r="BSA42" s="112"/>
      <c r="BSB42" s="112"/>
      <c r="BSC42" s="112"/>
      <c r="BSD42" s="112"/>
      <c r="BSE42" s="112"/>
      <c r="BSF42" s="112"/>
      <c r="BSG42" s="112"/>
      <c r="BSH42" s="112"/>
      <c r="BSI42" s="112"/>
      <c r="BSJ42" s="112"/>
      <c r="BSK42" s="112"/>
      <c r="BSL42" s="112"/>
      <c r="BSM42" s="112"/>
      <c r="BSN42" s="112"/>
      <c r="BSO42" s="112"/>
      <c r="BSP42" s="112"/>
      <c r="BSQ42" s="112"/>
      <c r="BSR42" s="112"/>
      <c r="BSS42" s="112"/>
      <c r="BST42" s="112"/>
      <c r="BSU42" s="112"/>
      <c r="BSV42" s="112"/>
      <c r="BSW42" s="112"/>
      <c r="BSX42" s="112"/>
      <c r="BSY42" s="112"/>
      <c r="BSZ42" s="112"/>
      <c r="BTA42" s="112"/>
      <c r="BTB42" s="112"/>
      <c r="BTC42" s="112"/>
      <c r="BTD42" s="112"/>
      <c r="BTE42" s="112"/>
      <c r="BTF42" s="112"/>
      <c r="BTG42" s="112"/>
      <c r="BTH42" s="112"/>
      <c r="BTI42" s="112"/>
      <c r="BTJ42" s="112"/>
      <c r="BTK42" s="112"/>
      <c r="BTL42" s="112"/>
      <c r="BTM42" s="112"/>
      <c r="BTN42" s="112"/>
      <c r="BTO42" s="112"/>
      <c r="BTP42" s="112"/>
      <c r="BTQ42" s="112"/>
      <c r="BTR42" s="112"/>
      <c r="BTS42" s="112"/>
      <c r="BTT42" s="112"/>
      <c r="BTU42" s="112"/>
      <c r="BTV42" s="112"/>
      <c r="BTW42" s="112"/>
      <c r="BTX42" s="112"/>
      <c r="BTY42" s="112"/>
      <c r="BTZ42" s="112"/>
      <c r="BUA42" s="112"/>
      <c r="BUB42" s="112"/>
      <c r="BUC42" s="112"/>
      <c r="BUD42" s="112"/>
      <c r="BUE42" s="112"/>
      <c r="BUF42" s="112"/>
      <c r="BUG42" s="112"/>
      <c r="BUH42" s="112"/>
      <c r="BUI42" s="112"/>
      <c r="BUJ42" s="112"/>
      <c r="BUK42" s="112"/>
      <c r="BUL42" s="112"/>
      <c r="BUM42" s="112"/>
      <c r="BUN42" s="112"/>
      <c r="BUO42" s="112"/>
      <c r="BUP42" s="112"/>
      <c r="BUQ42" s="112"/>
      <c r="BUR42" s="112"/>
      <c r="BUS42" s="112"/>
      <c r="BUT42" s="112"/>
      <c r="BUU42" s="112"/>
      <c r="BUV42" s="112"/>
      <c r="BUW42" s="112"/>
      <c r="BUX42" s="112"/>
      <c r="BUY42" s="112"/>
      <c r="BUZ42" s="112"/>
      <c r="BVA42" s="112"/>
      <c r="BVB42" s="112"/>
      <c r="BVC42" s="112"/>
      <c r="BVD42" s="112"/>
      <c r="BVE42" s="112"/>
      <c r="BVF42" s="112"/>
      <c r="BVG42" s="112"/>
      <c r="BVH42" s="112"/>
      <c r="BVI42" s="112"/>
      <c r="BVJ42" s="112"/>
      <c r="BVK42" s="112"/>
      <c r="BVL42" s="112"/>
      <c r="BVM42" s="112"/>
      <c r="BVN42" s="112"/>
      <c r="BVO42" s="112"/>
      <c r="BVP42" s="112"/>
      <c r="BVQ42" s="112"/>
      <c r="BVR42" s="112"/>
      <c r="BVS42" s="112"/>
      <c r="BVT42" s="112"/>
      <c r="BVU42" s="112"/>
      <c r="BVV42" s="112"/>
      <c r="BVW42" s="112"/>
      <c r="BVX42" s="112"/>
      <c r="BVY42" s="112"/>
      <c r="BVZ42" s="112"/>
      <c r="BWA42" s="112"/>
      <c r="BWB42" s="112"/>
      <c r="BWC42" s="112"/>
      <c r="BWD42" s="112"/>
      <c r="BWE42" s="112"/>
      <c r="BWF42" s="112"/>
      <c r="BWG42" s="112"/>
      <c r="BWH42" s="112"/>
      <c r="BWI42" s="112"/>
      <c r="BWJ42" s="112"/>
      <c r="BWK42" s="112"/>
      <c r="BWL42" s="112"/>
      <c r="BWM42" s="112"/>
      <c r="BWN42" s="112"/>
      <c r="BWO42" s="112"/>
      <c r="BWP42" s="112"/>
      <c r="BWQ42" s="112"/>
      <c r="BWR42" s="112"/>
      <c r="BWS42" s="112"/>
      <c r="BWT42" s="112"/>
      <c r="BWU42" s="112"/>
      <c r="BWV42" s="112"/>
      <c r="BWW42" s="112"/>
      <c r="BWX42" s="112"/>
      <c r="BWY42" s="112"/>
      <c r="BWZ42" s="112"/>
      <c r="BXA42" s="112"/>
      <c r="BXB42" s="112"/>
      <c r="BXC42" s="112"/>
      <c r="BXD42" s="112"/>
      <c r="BXE42" s="112"/>
      <c r="BXF42" s="112"/>
      <c r="BXG42" s="112"/>
      <c r="BXH42" s="112"/>
      <c r="BXI42" s="112"/>
      <c r="BXJ42" s="112"/>
      <c r="BXK42" s="112"/>
      <c r="BXL42" s="112"/>
      <c r="BXM42" s="112"/>
      <c r="BXN42" s="112"/>
      <c r="BXO42" s="112"/>
      <c r="BXP42" s="112"/>
      <c r="BXQ42" s="112"/>
      <c r="BXR42" s="112"/>
      <c r="BXS42" s="112"/>
      <c r="BXT42" s="112"/>
      <c r="BXU42" s="112"/>
      <c r="BXV42" s="112"/>
      <c r="BXW42" s="112"/>
      <c r="BXX42" s="112"/>
      <c r="BXY42" s="112"/>
      <c r="BXZ42" s="112"/>
      <c r="BYA42" s="112"/>
      <c r="BYB42" s="112"/>
      <c r="BYC42" s="112"/>
      <c r="BYD42" s="112"/>
      <c r="BYE42" s="112"/>
      <c r="BYF42" s="112"/>
      <c r="BYG42" s="112"/>
      <c r="BYH42" s="112"/>
      <c r="BYI42" s="112"/>
      <c r="BYJ42" s="112"/>
      <c r="BYK42" s="112"/>
      <c r="BYL42" s="112"/>
      <c r="BYM42" s="112"/>
      <c r="BYN42" s="112"/>
      <c r="BYO42" s="112"/>
      <c r="BYP42" s="112"/>
      <c r="BYQ42" s="112"/>
      <c r="BYR42" s="112"/>
      <c r="BYS42" s="112"/>
      <c r="BYT42" s="112"/>
      <c r="BYU42" s="112"/>
      <c r="BYV42" s="112"/>
      <c r="BYW42" s="112"/>
      <c r="BYX42" s="112"/>
      <c r="BYY42" s="112"/>
      <c r="BYZ42" s="112"/>
      <c r="BZA42" s="112"/>
      <c r="BZB42" s="112"/>
      <c r="BZC42" s="112"/>
      <c r="BZD42" s="112"/>
      <c r="BZE42" s="112"/>
      <c r="BZF42" s="112"/>
      <c r="BZG42" s="112"/>
      <c r="BZH42" s="112"/>
      <c r="BZI42" s="112"/>
      <c r="BZJ42" s="112"/>
      <c r="BZK42" s="112"/>
      <c r="BZL42" s="112"/>
      <c r="BZM42" s="112"/>
      <c r="BZN42" s="112"/>
      <c r="BZO42" s="112"/>
      <c r="BZP42" s="112"/>
      <c r="BZQ42" s="112"/>
      <c r="BZR42" s="112"/>
      <c r="BZS42" s="112"/>
      <c r="BZT42" s="112"/>
      <c r="BZU42" s="112"/>
      <c r="BZV42" s="112"/>
      <c r="BZW42" s="112"/>
      <c r="BZX42" s="112"/>
      <c r="BZY42" s="112"/>
      <c r="BZZ42" s="112"/>
      <c r="CAA42" s="112"/>
      <c r="CAB42" s="112"/>
      <c r="CAC42" s="112"/>
      <c r="CAD42" s="112"/>
      <c r="CAE42" s="112"/>
      <c r="CAF42" s="112"/>
      <c r="CAG42" s="112"/>
      <c r="CAH42" s="112"/>
      <c r="CAI42" s="112"/>
      <c r="CAJ42" s="112"/>
      <c r="CAK42" s="112"/>
      <c r="CAL42" s="112"/>
      <c r="CAM42" s="112"/>
      <c r="CAN42" s="112"/>
      <c r="CAO42" s="112"/>
      <c r="CAP42" s="112"/>
      <c r="CAQ42" s="112"/>
      <c r="CAR42" s="112"/>
      <c r="CAS42" s="112"/>
      <c r="CAT42" s="112"/>
      <c r="CAU42" s="112"/>
      <c r="CAV42" s="112"/>
      <c r="CAW42" s="112"/>
      <c r="CAX42" s="112"/>
      <c r="CAY42" s="112"/>
      <c r="CAZ42" s="112"/>
      <c r="CBA42" s="112"/>
      <c r="CBB42" s="112"/>
      <c r="CBC42" s="112"/>
      <c r="CBD42" s="112"/>
      <c r="CBE42" s="112"/>
      <c r="CBF42" s="112"/>
      <c r="CBG42" s="112"/>
      <c r="CBH42" s="112"/>
      <c r="CBI42" s="112"/>
      <c r="CBJ42" s="112"/>
      <c r="CBK42" s="112"/>
      <c r="CBL42" s="112"/>
      <c r="CBM42" s="112"/>
      <c r="CBN42" s="112"/>
      <c r="CBO42" s="112"/>
      <c r="CBP42" s="112"/>
      <c r="CBQ42" s="112"/>
      <c r="CBR42" s="112"/>
      <c r="CBS42" s="112"/>
      <c r="CBT42" s="112"/>
      <c r="CBU42" s="112"/>
      <c r="CBV42" s="112"/>
      <c r="CBW42" s="112"/>
      <c r="CBX42" s="112"/>
      <c r="CBY42" s="112"/>
      <c r="CBZ42" s="112"/>
      <c r="CCA42" s="112"/>
      <c r="CCB42" s="112"/>
      <c r="CCC42" s="112"/>
      <c r="CCD42" s="112"/>
      <c r="CCE42" s="112"/>
      <c r="CCF42" s="112"/>
      <c r="CCG42" s="112"/>
      <c r="CCH42" s="112"/>
      <c r="CCI42" s="112"/>
      <c r="CCJ42" s="112"/>
      <c r="CCK42" s="112"/>
      <c r="CCL42" s="112"/>
      <c r="CCM42" s="112"/>
      <c r="CCN42" s="112"/>
      <c r="CCO42" s="112"/>
      <c r="CCP42" s="112"/>
      <c r="CCQ42" s="112"/>
      <c r="CCR42" s="112"/>
      <c r="CCS42" s="112"/>
      <c r="CCT42" s="112"/>
      <c r="CCU42" s="112"/>
      <c r="CCV42" s="112"/>
      <c r="CCW42" s="112"/>
      <c r="CCX42" s="112"/>
      <c r="CCY42" s="112"/>
      <c r="CCZ42" s="112"/>
      <c r="CDA42" s="112"/>
      <c r="CDB42" s="112"/>
      <c r="CDC42" s="112"/>
      <c r="CDD42" s="112"/>
      <c r="CDE42" s="112"/>
      <c r="CDF42" s="112"/>
      <c r="CDG42" s="112"/>
      <c r="CDH42" s="112"/>
      <c r="CDI42" s="112"/>
      <c r="CDJ42" s="112"/>
      <c r="CDK42" s="112"/>
      <c r="CDL42" s="112"/>
      <c r="CDM42" s="112"/>
      <c r="CDN42" s="112"/>
      <c r="CDO42" s="112"/>
      <c r="CDP42" s="112"/>
      <c r="CDQ42" s="112"/>
      <c r="CDR42" s="112"/>
      <c r="CDS42" s="112"/>
      <c r="CDT42" s="112"/>
      <c r="CDU42" s="112"/>
      <c r="CDV42" s="112"/>
      <c r="CDW42" s="112"/>
      <c r="CDX42" s="112"/>
      <c r="CDY42" s="112"/>
      <c r="CDZ42" s="112"/>
      <c r="CEA42" s="112"/>
      <c r="CEB42" s="112"/>
      <c r="CEC42" s="112"/>
      <c r="CED42" s="112"/>
      <c r="CEE42" s="112"/>
      <c r="CEF42" s="112"/>
      <c r="CEG42" s="112"/>
      <c r="CEH42" s="112"/>
      <c r="CEI42" s="112"/>
      <c r="CEJ42" s="112"/>
      <c r="CEK42" s="112"/>
      <c r="CEL42" s="112"/>
      <c r="CEM42" s="112"/>
      <c r="CEN42" s="112"/>
      <c r="CEO42" s="112"/>
      <c r="CEP42" s="112"/>
      <c r="CEQ42" s="112"/>
      <c r="CER42" s="112"/>
      <c r="CES42" s="112"/>
      <c r="CET42" s="112"/>
      <c r="CEU42" s="112"/>
      <c r="CEV42" s="112"/>
      <c r="CEW42" s="112"/>
      <c r="CEX42" s="112"/>
      <c r="CEY42" s="112"/>
      <c r="CEZ42" s="112"/>
      <c r="CFA42" s="112"/>
      <c r="CFB42" s="112"/>
      <c r="CFC42" s="112"/>
      <c r="CFD42" s="112"/>
      <c r="CFE42" s="112"/>
      <c r="CFF42" s="112"/>
      <c r="CFG42" s="112"/>
      <c r="CFH42" s="112"/>
      <c r="CFI42" s="112"/>
      <c r="CFJ42" s="112"/>
      <c r="CFK42" s="112"/>
      <c r="CFL42" s="112"/>
      <c r="CFM42" s="112"/>
      <c r="CFN42" s="112"/>
      <c r="CFO42" s="112"/>
      <c r="CFP42" s="112"/>
      <c r="CFQ42" s="112"/>
      <c r="CFR42" s="112"/>
      <c r="CFS42" s="112"/>
      <c r="CFT42" s="112"/>
      <c r="CFU42" s="112"/>
      <c r="CFV42" s="112"/>
      <c r="CFW42" s="112"/>
      <c r="CFX42" s="112"/>
      <c r="CFY42" s="112"/>
      <c r="CFZ42" s="112"/>
      <c r="CGA42" s="112"/>
      <c r="CGB42" s="112"/>
      <c r="CGC42" s="112"/>
      <c r="CGD42" s="112"/>
      <c r="CGE42" s="112"/>
      <c r="CGF42" s="112"/>
      <c r="CGG42" s="112"/>
      <c r="CGH42" s="112"/>
      <c r="CGI42" s="112"/>
      <c r="CGJ42" s="112"/>
      <c r="CGK42" s="112"/>
      <c r="CGL42" s="112"/>
      <c r="CGM42" s="112"/>
      <c r="CGN42" s="112"/>
      <c r="CGO42" s="112"/>
      <c r="CGP42" s="112"/>
      <c r="CGQ42" s="112"/>
      <c r="CGR42" s="112"/>
      <c r="CGS42" s="112"/>
      <c r="CGT42" s="112"/>
      <c r="CGU42" s="112"/>
      <c r="CGV42" s="112"/>
      <c r="CGW42" s="112"/>
      <c r="CGX42" s="112"/>
      <c r="CGY42" s="112"/>
      <c r="CGZ42" s="112"/>
      <c r="CHA42" s="112"/>
      <c r="CHB42" s="112"/>
      <c r="CHC42" s="112"/>
      <c r="CHD42" s="112"/>
      <c r="CHE42" s="112"/>
      <c r="CHF42" s="112"/>
      <c r="CHG42" s="112"/>
      <c r="CHH42" s="112"/>
      <c r="CHI42" s="112"/>
      <c r="CHJ42" s="112"/>
      <c r="CHK42" s="112"/>
      <c r="CHL42" s="112"/>
      <c r="CHM42" s="112"/>
      <c r="CHN42" s="112"/>
      <c r="CHO42" s="112"/>
      <c r="CHP42" s="112"/>
      <c r="CHQ42" s="112"/>
      <c r="CHR42" s="112"/>
      <c r="CHS42" s="112"/>
      <c r="CHT42" s="112"/>
      <c r="CHU42" s="112"/>
      <c r="CHV42" s="112"/>
      <c r="CHW42" s="112"/>
      <c r="CHX42" s="112"/>
      <c r="CHY42" s="112"/>
      <c r="CHZ42" s="112"/>
      <c r="CIA42" s="112"/>
      <c r="CIB42" s="112"/>
      <c r="CIC42" s="112"/>
      <c r="CID42" s="112"/>
      <c r="CIE42" s="112"/>
      <c r="CIF42" s="112"/>
      <c r="CIG42" s="112"/>
      <c r="CIH42" s="112"/>
      <c r="CII42" s="112"/>
      <c r="CIJ42" s="112"/>
      <c r="CIK42" s="112"/>
      <c r="CIL42" s="112"/>
      <c r="CIM42" s="112"/>
      <c r="CIN42" s="112"/>
      <c r="CIO42" s="112"/>
      <c r="CIP42" s="112"/>
      <c r="CIQ42" s="112"/>
      <c r="CIR42" s="112"/>
      <c r="CIS42" s="112"/>
      <c r="CIT42" s="112"/>
      <c r="CIU42" s="112"/>
      <c r="CIV42" s="112"/>
      <c r="CIW42" s="112"/>
      <c r="CIX42" s="112"/>
      <c r="CIY42" s="112"/>
      <c r="CIZ42" s="112"/>
      <c r="CJA42" s="112"/>
      <c r="CJB42" s="112"/>
      <c r="CJC42" s="112"/>
      <c r="CJD42" s="112"/>
      <c r="CJE42" s="112"/>
      <c r="CJF42" s="112"/>
      <c r="CJG42" s="112"/>
      <c r="CJH42" s="112"/>
      <c r="CJI42" s="112"/>
      <c r="CJJ42" s="112"/>
      <c r="CJK42" s="112"/>
      <c r="CJL42" s="112"/>
      <c r="CJM42" s="112"/>
      <c r="CJN42" s="112"/>
      <c r="CJO42" s="112"/>
      <c r="CJP42" s="112"/>
      <c r="CJQ42" s="112"/>
      <c r="CJR42" s="112"/>
      <c r="CJS42" s="112"/>
      <c r="CJT42" s="112"/>
      <c r="CJU42" s="112"/>
      <c r="CJV42" s="112"/>
      <c r="CJW42" s="112"/>
      <c r="CJX42" s="112"/>
      <c r="CJY42" s="112"/>
      <c r="CJZ42" s="112"/>
      <c r="CKA42" s="112"/>
      <c r="CKB42" s="112"/>
      <c r="CKC42" s="112"/>
      <c r="CKD42" s="112"/>
      <c r="CKE42" s="112"/>
      <c r="CKF42" s="112"/>
      <c r="CKG42" s="112"/>
      <c r="CKH42" s="112"/>
      <c r="CKI42" s="112"/>
      <c r="CKJ42" s="112"/>
      <c r="CKK42" s="112"/>
      <c r="CKL42" s="112"/>
      <c r="CKM42" s="112"/>
      <c r="CKN42" s="112"/>
      <c r="CKO42" s="112"/>
      <c r="CKP42" s="112"/>
      <c r="CKQ42" s="112"/>
      <c r="CKR42" s="112"/>
      <c r="CKS42" s="112"/>
      <c r="CKT42" s="112"/>
      <c r="CKU42" s="112"/>
      <c r="CKV42" s="112"/>
      <c r="CKW42" s="112"/>
      <c r="CKX42" s="112"/>
      <c r="CKY42" s="112"/>
      <c r="CKZ42" s="112"/>
      <c r="CLA42" s="112"/>
      <c r="CLB42" s="112"/>
      <c r="CLC42" s="112"/>
      <c r="CLD42" s="112"/>
      <c r="CLE42" s="112"/>
      <c r="CLF42" s="112"/>
      <c r="CLG42" s="112"/>
      <c r="CLH42" s="112"/>
      <c r="CLI42" s="112"/>
      <c r="CLJ42" s="112"/>
      <c r="CLK42" s="112"/>
      <c r="CLL42" s="112"/>
      <c r="CLM42" s="112"/>
      <c r="CLN42" s="112"/>
      <c r="CLO42" s="112"/>
      <c r="CLP42" s="112"/>
      <c r="CLQ42" s="112"/>
      <c r="CLR42" s="112"/>
      <c r="CLS42" s="112"/>
      <c r="CLT42" s="112"/>
      <c r="CLU42" s="112"/>
      <c r="CLV42" s="112"/>
      <c r="CLW42" s="112"/>
      <c r="CLX42" s="112"/>
      <c r="CLY42" s="112"/>
      <c r="CLZ42" s="112"/>
      <c r="CMA42" s="112"/>
      <c r="CMB42" s="112"/>
      <c r="CMC42" s="112"/>
      <c r="CMD42" s="112"/>
      <c r="CME42" s="112"/>
      <c r="CMF42" s="112"/>
      <c r="CMG42" s="112"/>
      <c r="CMH42" s="112"/>
      <c r="CMI42" s="112"/>
      <c r="CMJ42" s="112"/>
      <c r="CMK42" s="112"/>
      <c r="CML42" s="112"/>
      <c r="CMM42" s="112"/>
      <c r="CMN42" s="112"/>
      <c r="CMO42" s="112"/>
      <c r="CMP42" s="112"/>
      <c r="CMQ42" s="112"/>
      <c r="CMR42" s="112"/>
      <c r="CMS42" s="112"/>
      <c r="CMT42" s="112"/>
      <c r="CMU42" s="112"/>
      <c r="CMV42" s="112"/>
      <c r="CMW42" s="112"/>
      <c r="CMX42" s="112"/>
      <c r="CMY42" s="112"/>
      <c r="CMZ42" s="112"/>
      <c r="CNA42" s="112"/>
      <c r="CNB42" s="112"/>
      <c r="CNC42" s="112"/>
      <c r="CND42" s="112"/>
      <c r="CNE42" s="112"/>
      <c r="CNF42" s="112"/>
      <c r="CNG42" s="112"/>
      <c r="CNH42" s="112"/>
      <c r="CNI42" s="112"/>
      <c r="CNJ42" s="112"/>
      <c r="CNK42" s="112"/>
      <c r="CNL42" s="112"/>
      <c r="CNM42" s="112"/>
      <c r="CNN42" s="112"/>
      <c r="CNO42" s="112"/>
      <c r="CNP42" s="112"/>
      <c r="CNQ42" s="112"/>
      <c r="CNR42" s="112"/>
      <c r="CNS42" s="112"/>
      <c r="CNT42" s="112"/>
      <c r="CNU42" s="112"/>
      <c r="CNV42" s="112"/>
      <c r="CNW42" s="112"/>
      <c r="CNX42" s="112"/>
      <c r="CNY42" s="112"/>
      <c r="CNZ42" s="112"/>
      <c r="COA42" s="112"/>
      <c r="COB42" s="112"/>
      <c r="COC42" s="112"/>
      <c r="COD42" s="112"/>
      <c r="COE42" s="112"/>
      <c r="COF42" s="112"/>
      <c r="COG42" s="112"/>
      <c r="COH42" s="112"/>
      <c r="COI42" s="112"/>
      <c r="COJ42" s="112"/>
      <c r="COK42" s="112"/>
      <c r="COL42" s="112"/>
      <c r="COM42" s="112"/>
      <c r="CON42" s="112"/>
      <c r="COO42" s="112"/>
      <c r="COP42" s="112"/>
      <c r="COQ42" s="112"/>
      <c r="COR42" s="112"/>
      <c r="COS42" s="112"/>
      <c r="COT42" s="112"/>
      <c r="COU42" s="112"/>
      <c r="COV42" s="112"/>
      <c r="COW42" s="112"/>
      <c r="COX42" s="112"/>
      <c r="COY42" s="112"/>
      <c r="COZ42" s="112"/>
      <c r="CPA42" s="112"/>
      <c r="CPB42" s="112"/>
      <c r="CPC42" s="112"/>
      <c r="CPD42" s="112"/>
      <c r="CPE42" s="112"/>
      <c r="CPF42" s="112"/>
      <c r="CPG42" s="112"/>
      <c r="CPH42" s="112"/>
      <c r="CPI42" s="112"/>
      <c r="CPJ42" s="112"/>
      <c r="CPK42" s="112"/>
      <c r="CPL42" s="112"/>
      <c r="CPM42" s="112"/>
      <c r="CPN42" s="112"/>
      <c r="CPO42" s="112"/>
      <c r="CPP42" s="112"/>
      <c r="CPQ42" s="112"/>
      <c r="CPR42" s="112"/>
      <c r="CPS42" s="112"/>
      <c r="CPT42" s="112"/>
      <c r="CPU42" s="112"/>
      <c r="CPV42" s="112"/>
      <c r="CPW42" s="112"/>
      <c r="CPX42" s="112"/>
      <c r="CPY42" s="112"/>
      <c r="CPZ42" s="112"/>
      <c r="CQA42" s="112"/>
      <c r="CQB42" s="112"/>
      <c r="CQC42" s="112"/>
      <c r="CQD42" s="112"/>
      <c r="CQE42" s="112"/>
      <c r="CQF42" s="112"/>
      <c r="CQG42" s="112"/>
      <c r="CQH42" s="112"/>
      <c r="CQI42" s="112"/>
      <c r="CQJ42" s="112"/>
      <c r="CQK42" s="112"/>
      <c r="CQL42" s="112"/>
      <c r="CQM42" s="112"/>
      <c r="CQN42" s="112"/>
      <c r="CQO42" s="112"/>
      <c r="CQP42" s="112"/>
      <c r="CQQ42" s="112"/>
      <c r="CQR42" s="112"/>
      <c r="CQS42" s="112"/>
      <c r="CQT42" s="112"/>
      <c r="CQU42" s="112"/>
      <c r="CQV42" s="112"/>
      <c r="CQW42" s="112"/>
      <c r="CQX42" s="112"/>
      <c r="CQY42" s="112"/>
      <c r="CQZ42" s="112"/>
      <c r="CRA42" s="112"/>
      <c r="CRB42" s="112"/>
      <c r="CRC42" s="112"/>
      <c r="CRD42" s="112"/>
      <c r="CRE42" s="112"/>
      <c r="CRF42" s="112"/>
      <c r="CRG42" s="112"/>
      <c r="CRH42" s="112"/>
      <c r="CRI42" s="112"/>
      <c r="CRJ42" s="112"/>
      <c r="CRK42" s="112"/>
      <c r="CRL42" s="112"/>
      <c r="CRM42" s="112"/>
      <c r="CRN42" s="112"/>
      <c r="CRO42" s="112"/>
      <c r="CRP42" s="112"/>
      <c r="CRQ42" s="112"/>
      <c r="CRR42" s="112"/>
      <c r="CRS42" s="112"/>
      <c r="CRT42" s="112"/>
      <c r="CRU42" s="112"/>
      <c r="CRV42" s="112"/>
      <c r="CRW42" s="112"/>
      <c r="CRX42" s="112"/>
      <c r="CRY42" s="112"/>
      <c r="CRZ42" s="112"/>
      <c r="CSA42" s="112"/>
      <c r="CSB42" s="112"/>
      <c r="CSC42" s="112"/>
      <c r="CSD42" s="112"/>
      <c r="CSE42" s="112"/>
      <c r="CSF42" s="112"/>
      <c r="CSG42" s="112"/>
      <c r="CSH42" s="112"/>
      <c r="CSI42" s="112"/>
      <c r="CSJ42" s="112"/>
      <c r="CSK42" s="112"/>
      <c r="CSL42" s="112"/>
      <c r="CSM42" s="112"/>
      <c r="CSN42" s="112"/>
      <c r="CSO42" s="112"/>
      <c r="CSP42" s="112"/>
      <c r="CSQ42" s="112"/>
      <c r="CSR42" s="112"/>
      <c r="CSS42" s="112"/>
      <c r="CST42" s="112"/>
      <c r="CSU42" s="112"/>
      <c r="CSV42" s="112"/>
      <c r="CSW42" s="112"/>
      <c r="CSX42" s="112"/>
      <c r="CSY42" s="112"/>
      <c r="CSZ42" s="112"/>
      <c r="CTA42" s="112"/>
      <c r="CTB42" s="112"/>
      <c r="CTC42" s="112"/>
      <c r="CTD42" s="112"/>
      <c r="CTE42" s="112"/>
      <c r="CTF42" s="112"/>
      <c r="CTG42" s="112"/>
      <c r="CTH42" s="112"/>
      <c r="CTI42" s="112"/>
      <c r="CTJ42" s="112"/>
      <c r="CTK42" s="112"/>
      <c r="CTL42" s="112"/>
      <c r="CTM42" s="112"/>
      <c r="CTN42" s="112"/>
      <c r="CTO42" s="112"/>
      <c r="CTP42" s="112"/>
      <c r="CTQ42" s="112"/>
      <c r="CTR42" s="112"/>
      <c r="CTS42" s="112"/>
      <c r="CTT42" s="112"/>
      <c r="CTU42" s="112"/>
      <c r="CTV42" s="112"/>
      <c r="CTW42" s="112"/>
      <c r="CTX42" s="112"/>
      <c r="CTY42" s="112"/>
      <c r="CTZ42" s="112"/>
      <c r="CUA42" s="112"/>
      <c r="CUB42" s="112"/>
      <c r="CUC42" s="112"/>
      <c r="CUD42" s="112"/>
      <c r="CUE42" s="112"/>
      <c r="CUF42" s="112"/>
      <c r="CUG42" s="112"/>
      <c r="CUH42" s="112"/>
      <c r="CUI42" s="112"/>
      <c r="CUJ42" s="112"/>
      <c r="CUK42" s="112"/>
      <c r="CUL42" s="112"/>
      <c r="CUM42" s="112"/>
      <c r="CUN42" s="112"/>
      <c r="CUO42" s="112"/>
      <c r="CUP42" s="112"/>
      <c r="CUQ42" s="112"/>
      <c r="CUR42" s="112"/>
      <c r="CUS42" s="112"/>
      <c r="CUT42" s="112"/>
      <c r="CUU42" s="112"/>
      <c r="CUV42" s="112"/>
      <c r="CUW42" s="112"/>
      <c r="CUX42" s="112"/>
      <c r="CUY42" s="112"/>
      <c r="CUZ42" s="112"/>
      <c r="CVA42" s="112"/>
      <c r="CVB42" s="112"/>
      <c r="CVC42" s="112"/>
      <c r="CVD42" s="112"/>
      <c r="CVE42" s="112"/>
      <c r="CVF42" s="112"/>
      <c r="CVG42" s="112"/>
      <c r="CVH42" s="112"/>
      <c r="CVI42" s="112"/>
      <c r="CVJ42" s="112"/>
      <c r="CVK42" s="112"/>
      <c r="CVL42" s="112"/>
      <c r="CVM42" s="112"/>
      <c r="CVN42" s="112"/>
      <c r="CVO42" s="112"/>
      <c r="CVP42" s="112"/>
      <c r="CVQ42" s="112"/>
      <c r="CVR42" s="112"/>
      <c r="CVS42" s="112"/>
      <c r="CVT42" s="112"/>
      <c r="CVU42" s="112"/>
      <c r="CVV42" s="112"/>
      <c r="CVW42" s="112"/>
      <c r="CVX42" s="112"/>
      <c r="CVY42" s="112"/>
      <c r="CVZ42" s="112"/>
      <c r="CWA42" s="112"/>
      <c r="CWB42" s="112"/>
      <c r="CWC42" s="112"/>
      <c r="CWD42" s="112"/>
      <c r="CWE42" s="112"/>
      <c r="CWF42" s="112"/>
      <c r="CWG42" s="112"/>
      <c r="CWH42" s="112"/>
      <c r="CWI42" s="112"/>
      <c r="CWJ42" s="112"/>
      <c r="CWK42" s="112"/>
      <c r="CWL42" s="112"/>
      <c r="CWM42" s="112"/>
      <c r="CWN42" s="112"/>
      <c r="CWO42" s="112"/>
      <c r="CWP42" s="112"/>
      <c r="CWQ42" s="112"/>
      <c r="CWR42" s="112"/>
      <c r="CWS42" s="112"/>
      <c r="CWT42" s="112"/>
      <c r="CWU42" s="112"/>
      <c r="CWV42" s="112"/>
      <c r="CWW42" s="112"/>
      <c r="CWX42" s="112"/>
      <c r="CWY42" s="112"/>
      <c r="CWZ42" s="112"/>
      <c r="CXA42" s="112"/>
      <c r="CXB42" s="112"/>
      <c r="CXC42" s="112"/>
      <c r="CXD42" s="112"/>
      <c r="CXE42" s="112"/>
      <c r="CXF42" s="112"/>
      <c r="CXG42" s="112"/>
      <c r="CXH42" s="112"/>
      <c r="CXI42" s="112"/>
      <c r="CXJ42" s="112"/>
      <c r="CXK42" s="112"/>
      <c r="CXL42" s="112"/>
      <c r="CXM42" s="112"/>
      <c r="CXN42" s="112"/>
      <c r="CXO42" s="112"/>
      <c r="CXP42" s="112"/>
      <c r="CXQ42" s="112"/>
      <c r="CXR42" s="112"/>
      <c r="CXS42" s="112"/>
      <c r="CXT42" s="112"/>
      <c r="CXU42" s="112"/>
      <c r="CXV42" s="112"/>
      <c r="CXW42" s="112"/>
      <c r="CXX42" s="112"/>
      <c r="CXY42" s="112"/>
      <c r="CXZ42" s="112"/>
      <c r="CYA42" s="112"/>
      <c r="CYB42" s="112"/>
      <c r="CYC42" s="112"/>
      <c r="CYD42" s="112"/>
      <c r="CYE42" s="112"/>
      <c r="CYF42" s="112"/>
      <c r="CYG42" s="112"/>
      <c r="CYH42" s="112"/>
      <c r="CYI42" s="112"/>
      <c r="CYJ42" s="112"/>
      <c r="CYK42" s="112"/>
      <c r="CYL42" s="112"/>
      <c r="CYM42" s="112"/>
      <c r="CYN42" s="112"/>
      <c r="CYO42" s="112"/>
      <c r="CYP42" s="112"/>
      <c r="CYQ42" s="112"/>
      <c r="CYR42" s="112"/>
      <c r="CYS42" s="112"/>
      <c r="CYT42" s="112"/>
      <c r="CYU42" s="112"/>
      <c r="CYV42" s="112"/>
      <c r="CYW42" s="112"/>
      <c r="CYX42" s="112"/>
      <c r="CYY42" s="112"/>
      <c r="CYZ42" s="112"/>
      <c r="CZA42" s="112"/>
      <c r="CZB42" s="112"/>
      <c r="CZC42" s="112"/>
      <c r="CZD42" s="112"/>
      <c r="CZE42" s="112"/>
      <c r="CZF42" s="112"/>
      <c r="CZG42" s="112"/>
      <c r="CZH42" s="112"/>
      <c r="CZI42" s="112"/>
      <c r="CZJ42" s="112"/>
      <c r="CZK42" s="112"/>
      <c r="CZL42" s="112"/>
      <c r="CZM42" s="112"/>
      <c r="CZN42" s="112"/>
      <c r="CZO42" s="112"/>
      <c r="CZP42" s="112"/>
      <c r="CZQ42" s="112"/>
      <c r="CZR42" s="112"/>
      <c r="CZS42" s="112"/>
      <c r="CZT42" s="112"/>
      <c r="CZU42" s="112"/>
      <c r="CZV42" s="112"/>
      <c r="CZW42" s="112"/>
      <c r="CZX42" s="112"/>
      <c r="CZY42" s="112"/>
      <c r="CZZ42" s="112"/>
      <c r="DAA42" s="112"/>
      <c r="DAB42" s="112"/>
      <c r="DAC42" s="112"/>
      <c r="DAD42" s="112"/>
      <c r="DAE42" s="112"/>
      <c r="DAF42" s="112"/>
      <c r="DAG42" s="112"/>
      <c r="DAH42" s="112"/>
      <c r="DAI42" s="112"/>
      <c r="DAJ42" s="112"/>
      <c r="DAK42" s="112"/>
      <c r="DAL42" s="112"/>
      <c r="DAM42" s="112"/>
      <c r="DAN42" s="112"/>
      <c r="DAO42" s="112"/>
      <c r="DAP42" s="112"/>
      <c r="DAQ42" s="112"/>
      <c r="DAR42" s="112"/>
      <c r="DAS42" s="112"/>
      <c r="DAT42" s="112"/>
      <c r="DAU42" s="112"/>
      <c r="DAV42" s="112"/>
      <c r="DAW42" s="112"/>
      <c r="DAX42" s="112"/>
      <c r="DAY42" s="112"/>
      <c r="DAZ42" s="112"/>
      <c r="DBA42" s="112"/>
      <c r="DBB42" s="112"/>
      <c r="DBC42" s="112"/>
      <c r="DBD42" s="112"/>
      <c r="DBE42" s="112"/>
      <c r="DBF42" s="112"/>
      <c r="DBG42" s="112"/>
      <c r="DBH42" s="112"/>
      <c r="DBI42" s="112"/>
      <c r="DBJ42" s="112"/>
      <c r="DBK42" s="112"/>
      <c r="DBL42" s="112"/>
      <c r="DBM42" s="112"/>
      <c r="DBN42" s="112"/>
      <c r="DBO42" s="112"/>
      <c r="DBP42" s="112"/>
      <c r="DBQ42" s="112"/>
      <c r="DBR42" s="112"/>
      <c r="DBS42" s="112"/>
      <c r="DBT42" s="112"/>
      <c r="DBU42" s="112"/>
      <c r="DBV42" s="112"/>
      <c r="DBW42" s="112"/>
      <c r="DBX42" s="112"/>
      <c r="DBY42" s="112"/>
      <c r="DBZ42" s="112"/>
      <c r="DCA42" s="112"/>
      <c r="DCB42" s="112"/>
      <c r="DCC42" s="112"/>
      <c r="DCD42" s="112"/>
      <c r="DCE42" s="112"/>
      <c r="DCF42" s="112"/>
      <c r="DCG42" s="112"/>
      <c r="DCH42" s="112"/>
      <c r="DCI42" s="112"/>
      <c r="DCJ42" s="112"/>
      <c r="DCK42" s="112"/>
      <c r="DCL42" s="112"/>
      <c r="DCM42" s="112"/>
      <c r="DCN42" s="112"/>
      <c r="DCO42" s="112"/>
      <c r="DCP42" s="112"/>
      <c r="DCQ42" s="112"/>
      <c r="DCR42" s="112"/>
      <c r="DCS42" s="112"/>
      <c r="DCT42" s="112"/>
      <c r="DCU42" s="112"/>
      <c r="DCV42" s="112"/>
      <c r="DCW42" s="112"/>
      <c r="DCX42" s="112"/>
      <c r="DCY42" s="112"/>
      <c r="DCZ42" s="112"/>
      <c r="DDA42" s="112"/>
      <c r="DDB42" s="112"/>
      <c r="DDC42" s="112"/>
      <c r="DDD42" s="112"/>
      <c r="DDE42" s="112"/>
      <c r="DDF42" s="112"/>
      <c r="DDG42" s="112"/>
      <c r="DDH42" s="112"/>
      <c r="DDI42" s="112"/>
      <c r="DDJ42" s="112"/>
      <c r="DDK42" s="112"/>
      <c r="DDL42" s="112"/>
      <c r="DDM42" s="112"/>
      <c r="DDN42" s="112"/>
      <c r="DDO42" s="112"/>
      <c r="DDP42" s="112"/>
      <c r="DDQ42" s="112"/>
      <c r="DDR42" s="112"/>
      <c r="DDS42" s="112"/>
      <c r="DDT42" s="112"/>
      <c r="DDU42" s="112"/>
      <c r="DDV42" s="112"/>
      <c r="DDW42" s="112"/>
      <c r="DDX42" s="112"/>
      <c r="DDY42" s="112"/>
      <c r="DDZ42" s="112"/>
      <c r="DEA42" s="112"/>
      <c r="DEB42" s="112"/>
      <c r="DEC42" s="112"/>
      <c r="DED42" s="112"/>
      <c r="DEE42" s="112"/>
      <c r="DEF42" s="112"/>
      <c r="DEG42" s="112"/>
      <c r="DEH42" s="112"/>
      <c r="DEI42" s="112"/>
      <c r="DEJ42" s="112"/>
      <c r="DEK42" s="112"/>
      <c r="DEL42" s="112"/>
      <c r="DEM42" s="112"/>
      <c r="DEN42" s="112"/>
      <c r="DEO42" s="112"/>
      <c r="DEP42" s="112"/>
      <c r="DEQ42" s="112"/>
      <c r="DER42" s="112"/>
      <c r="DES42" s="112"/>
      <c r="DET42" s="112"/>
      <c r="DEU42" s="112"/>
      <c r="DEV42" s="112"/>
      <c r="DEW42" s="112"/>
      <c r="DEX42" s="112"/>
      <c r="DEY42" s="112"/>
      <c r="DEZ42" s="112"/>
      <c r="DFA42" s="112"/>
      <c r="DFB42" s="112"/>
      <c r="DFC42" s="112"/>
      <c r="DFD42" s="112"/>
      <c r="DFE42" s="112"/>
      <c r="DFF42" s="112"/>
      <c r="DFG42" s="112"/>
      <c r="DFH42" s="112"/>
      <c r="DFI42" s="112"/>
      <c r="DFJ42" s="112"/>
      <c r="DFK42" s="112"/>
      <c r="DFL42" s="112"/>
      <c r="DFM42" s="112"/>
      <c r="DFN42" s="112"/>
      <c r="DFO42" s="112"/>
      <c r="DFP42" s="112"/>
      <c r="DFQ42" s="112"/>
      <c r="DFR42" s="112"/>
      <c r="DFS42" s="112"/>
      <c r="DFT42" s="112"/>
      <c r="DFU42" s="112"/>
      <c r="DFV42" s="112"/>
      <c r="DFW42" s="112"/>
      <c r="DFX42" s="112"/>
      <c r="DFY42" s="112"/>
      <c r="DFZ42" s="112"/>
      <c r="DGA42" s="112"/>
      <c r="DGB42" s="112"/>
      <c r="DGC42" s="112"/>
      <c r="DGD42" s="112"/>
      <c r="DGE42" s="112"/>
      <c r="DGF42" s="112"/>
      <c r="DGG42" s="112"/>
      <c r="DGH42" s="112"/>
      <c r="DGI42" s="112"/>
      <c r="DGJ42" s="112"/>
      <c r="DGK42" s="112"/>
      <c r="DGL42" s="112"/>
      <c r="DGM42" s="112"/>
      <c r="DGN42" s="112"/>
      <c r="DGO42" s="112"/>
      <c r="DGP42" s="112"/>
      <c r="DGQ42" s="112"/>
      <c r="DGR42" s="112"/>
      <c r="DGS42" s="112"/>
      <c r="DGT42" s="112"/>
      <c r="DGU42" s="112"/>
      <c r="DGV42" s="112"/>
      <c r="DGW42" s="112"/>
      <c r="DGX42" s="112"/>
      <c r="DGY42" s="112"/>
      <c r="DGZ42" s="112"/>
      <c r="DHA42" s="112"/>
      <c r="DHB42" s="112"/>
      <c r="DHC42" s="112"/>
      <c r="DHD42" s="112"/>
      <c r="DHE42" s="112"/>
      <c r="DHF42" s="112"/>
      <c r="DHG42" s="112"/>
      <c r="DHH42" s="112"/>
      <c r="DHI42" s="112"/>
      <c r="DHJ42" s="112"/>
      <c r="DHK42" s="112"/>
      <c r="DHL42" s="112"/>
      <c r="DHM42" s="112"/>
      <c r="DHN42" s="112"/>
      <c r="DHO42" s="112"/>
      <c r="DHP42" s="112"/>
      <c r="DHQ42" s="112"/>
      <c r="DHR42" s="112"/>
      <c r="DHS42" s="112"/>
      <c r="DHT42" s="112"/>
      <c r="DHU42" s="112"/>
      <c r="DHV42" s="112"/>
      <c r="DHW42" s="112"/>
      <c r="DHX42" s="112"/>
      <c r="DHY42" s="112"/>
      <c r="DHZ42" s="112"/>
      <c r="DIA42" s="112"/>
      <c r="DIB42" s="112"/>
      <c r="DIC42" s="112"/>
      <c r="DID42" s="112"/>
      <c r="DIE42" s="112"/>
      <c r="DIF42" s="112"/>
      <c r="DIG42" s="112"/>
      <c r="DIH42" s="112"/>
      <c r="DII42" s="112"/>
      <c r="DIJ42" s="112"/>
      <c r="DIK42" s="112"/>
      <c r="DIL42" s="112"/>
      <c r="DIM42" s="112"/>
      <c r="DIN42" s="112"/>
      <c r="DIO42" s="112"/>
      <c r="DIP42" s="112"/>
      <c r="DIQ42" s="112"/>
      <c r="DIR42" s="112"/>
      <c r="DIS42" s="112"/>
      <c r="DIT42" s="112"/>
      <c r="DIU42" s="112"/>
      <c r="DIV42" s="112"/>
      <c r="DIW42" s="112"/>
      <c r="DIX42" s="112"/>
      <c r="DIY42" s="112"/>
      <c r="DIZ42" s="112"/>
      <c r="DJA42" s="112"/>
      <c r="DJB42" s="112"/>
      <c r="DJC42" s="112"/>
      <c r="DJD42" s="112"/>
      <c r="DJE42" s="112"/>
      <c r="DJF42" s="112"/>
      <c r="DJG42" s="112"/>
      <c r="DJH42" s="112"/>
      <c r="DJI42" s="112"/>
      <c r="DJJ42" s="112"/>
      <c r="DJK42" s="112"/>
      <c r="DJL42" s="112"/>
      <c r="DJM42" s="112"/>
      <c r="DJN42" s="112"/>
      <c r="DJO42" s="112"/>
      <c r="DJP42" s="112"/>
      <c r="DJQ42" s="112"/>
      <c r="DJR42" s="112"/>
      <c r="DJS42" s="112"/>
      <c r="DJT42" s="112"/>
      <c r="DJU42" s="112"/>
      <c r="DJV42" s="112"/>
      <c r="DJW42" s="112"/>
      <c r="DJX42" s="112"/>
      <c r="DJY42" s="112"/>
      <c r="DJZ42" s="112"/>
      <c r="DKA42" s="112"/>
      <c r="DKB42" s="112"/>
      <c r="DKC42" s="112"/>
      <c r="DKD42" s="112"/>
      <c r="DKE42" s="112"/>
      <c r="DKF42" s="112"/>
      <c r="DKG42" s="112"/>
      <c r="DKH42" s="112"/>
      <c r="DKI42" s="112"/>
      <c r="DKJ42" s="112"/>
      <c r="DKK42" s="112"/>
      <c r="DKL42" s="112"/>
      <c r="DKM42" s="112"/>
      <c r="DKN42" s="112"/>
      <c r="DKO42" s="112"/>
      <c r="DKP42" s="112"/>
      <c r="DKQ42" s="112"/>
      <c r="DKR42" s="112"/>
      <c r="DKS42" s="112"/>
      <c r="DKT42" s="112"/>
      <c r="DKU42" s="112"/>
      <c r="DKV42" s="112"/>
      <c r="DKW42" s="112"/>
      <c r="DKX42" s="112"/>
      <c r="DKY42" s="112"/>
      <c r="DKZ42" s="112"/>
      <c r="DLA42" s="112"/>
      <c r="DLB42" s="112"/>
      <c r="DLC42" s="112"/>
      <c r="DLD42" s="112"/>
      <c r="DLE42" s="112"/>
      <c r="DLF42" s="112"/>
      <c r="DLG42" s="112"/>
      <c r="DLH42" s="112"/>
      <c r="DLI42" s="112"/>
      <c r="DLJ42" s="112"/>
      <c r="DLK42" s="112"/>
      <c r="DLL42" s="112"/>
      <c r="DLM42" s="112"/>
      <c r="DLN42" s="112"/>
      <c r="DLO42" s="112"/>
      <c r="DLP42" s="112"/>
      <c r="DLQ42" s="112"/>
      <c r="DLR42" s="112"/>
      <c r="DLS42" s="112"/>
      <c r="DLT42" s="112"/>
      <c r="DLU42" s="112"/>
      <c r="DLV42" s="112"/>
      <c r="DLW42" s="112"/>
      <c r="DLX42" s="112"/>
      <c r="DLY42" s="112"/>
      <c r="DLZ42" s="112"/>
      <c r="DMA42" s="112"/>
      <c r="DMB42" s="112"/>
      <c r="DMC42" s="112"/>
      <c r="DMD42" s="112"/>
      <c r="DME42" s="112"/>
      <c r="DMF42" s="112"/>
      <c r="DMG42" s="112"/>
      <c r="DMH42" s="112"/>
      <c r="DMI42" s="112"/>
      <c r="DMJ42" s="112"/>
      <c r="DMK42" s="112"/>
      <c r="DML42" s="112"/>
      <c r="DMM42" s="112"/>
      <c r="DMN42" s="112"/>
      <c r="DMO42" s="112"/>
      <c r="DMP42" s="112"/>
      <c r="DMQ42" s="112"/>
      <c r="DMR42" s="112"/>
      <c r="DMS42" s="112"/>
      <c r="DMT42" s="112"/>
      <c r="DMU42" s="112"/>
      <c r="DMV42" s="112"/>
      <c r="DMW42" s="112"/>
      <c r="DMX42" s="112"/>
      <c r="DMY42" s="112"/>
      <c r="DMZ42" s="112"/>
      <c r="DNA42" s="112"/>
      <c r="DNB42" s="112"/>
      <c r="DNC42" s="112"/>
      <c r="DND42" s="112"/>
      <c r="DNE42" s="112"/>
      <c r="DNF42" s="112"/>
      <c r="DNG42" s="112"/>
      <c r="DNH42" s="112"/>
      <c r="DNI42" s="112"/>
      <c r="DNJ42" s="112"/>
      <c r="DNK42" s="112"/>
      <c r="DNL42" s="112"/>
      <c r="DNM42" s="112"/>
      <c r="DNN42" s="112"/>
      <c r="DNO42" s="112"/>
      <c r="DNP42" s="112"/>
      <c r="DNQ42" s="112"/>
      <c r="DNR42" s="112"/>
      <c r="DNS42" s="112"/>
      <c r="DNT42" s="112"/>
      <c r="DNU42" s="112"/>
      <c r="DNV42" s="112"/>
      <c r="DNW42" s="112"/>
      <c r="DNX42" s="112"/>
      <c r="DNY42" s="112"/>
      <c r="DNZ42" s="112"/>
      <c r="DOA42" s="112"/>
      <c r="DOB42" s="112"/>
      <c r="DOC42" s="112"/>
      <c r="DOD42" s="112"/>
      <c r="DOE42" s="112"/>
      <c r="DOF42" s="112"/>
      <c r="DOG42" s="112"/>
      <c r="DOH42" s="112"/>
      <c r="DOI42" s="112"/>
      <c r="DOJ42" s="112"/>
      <c r="DOK42" s="112"/>
      <c r="DOL42" s="112"/>
      <c r="DOM42" s="112"/>
      <c r="DON42" s="112"/>
      <c r="DOO42" s="112"/>
      <c r="DOP42" s="112"/>
      <c r="DOQ42" s="112"/>
      <c r="DOR42" s="112"/>
      <c r="DOS42" s="112"/>
      <c r="DOT42" s="112"/>
      <c r="DOU42" s="112"/>
      <c r="DOV42" s="112"/>
      <c r="DOW42" s="112"/>
      <c r="DOX42" s="112"/>
      <c r="DOY42" s="112"/>
      <c r="DOZ42" s="112"/>
      <c r="DPA42" s="112"/>
      <c r="DPB42" s="112"/>
      <c r="DPC42" s="112"/>
      <c r="DPD42" s="112"/>
      <c r="DPE42" s="112"/>
      <c r="DPF42" s="112"/>
      <c r="DPG42" s="112"/>
      <c r="DPH42" s="112"/>
      <c r="DPI42" s="112"/>
      <c r="DPJ42" s="112"/>
      <c r="DPK42" s="112"/>
      <c r="DPL42" s="112"/>
      <c r="DPM42" s="112"/>
      <c r="DPN42" s="112"/>
      <c r="DPO42" s="112"/>
      <c r="DPP42" s="112"/>
      <c r="DPQ42" s="112"/>
      <c r="DPR42" s="112"/>
      <c r="DPS42" s="112"/>
      <c r="DPT42" s="112"/>
      <c r="DPU42" s="112"/>
      <c r="DPV42" s="112"/>
      <c r="DPW42" s="112"/>
      <c r="DPX42" s="112"/>
      <c r="DPY42" s="112"/>
      <c r="DPZ42" s="112"/>
      <c r="DQA42" s="112"/>
      <c r="DQB42" s="112"/>
      <c r="DQC42" s="112"/>
      <c r="DQD42" s="112"/>
      <c r="DQE42" s="112"/>
      <c r="DQF42" s="112"/>
      <c r="DQG42" s="112"/>
      <c r="DQH42" s="112"/>
      <c r="DQI42" s="112"/>
      <c r="DQJ42" s="112"/>
      <c r="DQK42" s="112"/>
      <c r="DQL42" s="112"/>
      <c r="DQM42" s="112"/>
      <c r="DQN42" s="112"/>
      <c r="DQO42" s="112"/>
      <c r="DQP42" s="112"/>
      <c r="DQQ42" s="112"/>
      <c r="DQR42" s="112"/>
      <c r="DQS42" s="112"/>
      <c r="DQT42" s="112"/>
      <c r="DQU42" s="112"/>
      <c r="DQV42" s="112"/>
      <c r="DQW42" s="112"/>
      <c r="DQX42" s="112"/>
      <c r="DQY42" s="112"/>
      <c r="DQZ42" s="112"/>
      <c r="DRA42" s="112"/>
      <c r="DRB42" s="112"/>
      <c r="DRC42" s="112"/>
      <c r="DRD42" s="112"/>
      <c r="DRE42" s="112"/>
      <c r="DRF42" s="112"/>
      <c r="DRG42" s="112"/>
      <c r="DRH42" s="112"/>
      <c r="DRI42" s="112"/>
      <c r="DRJ42" s="112"/>
      <c r="DRK42" s="112"/>
      <c r="DRL42" s="112"/>
      <c r="DRM42" s="112"/>
      <c r="DRN42" s="112"/>
      <c r="DRO42" s="112"/>
      <c r="DRP42" s="112"/>
      <c r="DRQ42" s="112"/>
      <c r="DRR42" s="112"/>
      <c r="DRS42" s="112"/>
      <c r="DRT42" s="112"/>
      <c r="DRU42" s="112"/>
      <c r="DRV42" s="112"/>
      <c r="DRW42" s="112"/>
      <c r="DRX42" s="112"/>
      <c r="DRY42" s="112"/>
      <c r="DRZ42" s="112"/>
      <c r="DSA42" s="112"/>
      <c r="DSB42" s="112"/>
      <c r="DSC42" s="112"/>
      <c r="DSD42" s="112"/>
      <c r="DSE42" s="112"/>
      <c r="DSF42" s="112"/>
      <c r="DSG42" s="112"/>
      <c r="DSH42" s="112"/>
      <c r="DSI42" s="112"/>
      <c r="DSJ42" s="112"/>
      <c r="DSK42" s="112"/>
      <c r="DSL42" s="112"/>
      <c r="DSM42" s="112"/>
      <c r="DSN42" s="112"/>
      <c r="DSO42" s="112"/>
      <c r="DSP42" s="112"/>
      <c r="DSQ42" s="112"/>
      <c r="DSR42" s="112"/>
      <c r="DSS42" s="112"/>
      <c r="DST42" s="112"/>
      <c r="DSU42" s="112"/>
      <c r="DSV42" s="112"/>
      <c r="DSW42" s="112"/>
      <c r="DSX42" s="112"/>
      <c r="DSY42" s="112"/>
      <c r="DSZ42" s="112"/>
      <c r="DTA42" s="112"/>
      <c r="DTB42" s="112"/>
      <c r="DTC42" s="112"/>
      <c r="DTD42" s="112"/>
      <c r="DTE42" s="112"/>
      <c r="DTF42" s="112"/>
      <c r="DTG42" s="112"/>
      <c r="DTH42" s="112"/>
      <c r="DTI42" s="112"/>
      <c r="DTJ42" s="112"/>
      <c r="DTK42" s="112"/>
      <c r="DTL42" s="112"/>
      <c r="DTM42" s="112"/>
      <c r="DTN42" s="112"/>
      <c r="DTO42" s="112"/>
      <c r="DTP42" s="112"/>
      <c r="DTQ42" s="112"/>
      <c r="DTR42" s="112"/>
      <c r="DTS42" s="112"/>
      <c r="DTT42" s="112"/>
      <c r="DTU42" s="112"/>
      <c r="DTV42" s="112"/>
      <c r="DTW42" s="112"/>
      <c r="DTX42" s="112"/>
      <c r="DTY42" s="112"/>
      <c r="DTZ42" s="112"/>
      <c r="DUA42" s="112"/>
      <c r="DUB42" s="112"/>
      <c r="DUC42" s="112"/>
      <c r="DUD42" s="112"/>
      <c r="DUE42" s="112"/>
      <c r="DUF42" s="112"/>
      <c r="DUG42" s="112"/>
      <c r="DUH42" s="112"/>
      <c r="DUI42" s="112"/>
      <c r="DUJ42" s="112"/>
      <c r="DUK42" s="112"/>
      <c r="DUL42" s="112"/>
      <c r="DUM42" s="112"/>
      <c r="DUN42" s="112"/>
      <c r="DUO42" s="112"/>
      <c r="DUP42" s="112"/>
      <c r="DUQ42" s="112"/>
      <c r="DUR42" s="112"/>
      <c r="DUS42" s="112"/>
      <c r="DUT42" s="112"/>
      <c r="DUU42" s="112"/>
      <c r="DUV42" s="112"/>
      <c r="DUW42" s="112"/>
      <c r="DUX42" s="112"/>
      <c r="DUY42" s="112"/>
      <c r="DUZ42" s="112"/>
      <c r="DVA42" s="112"/>
      <c r="DVB42" s="112"/>
      <c r="DVC42" s="112"/>
      <c r="DVD42" s="112"/>
      <c r="DVE42" s="112"/>
      <c r="DVF42" s="112"/>
      <c r="DVG42" s="112"/>
      <c r="DVH42" s="112"/>
      <c r="DVI42" s="112"/>
      <c r="DVJ42" s="112"/>
      <c r="DVK42" s="112"/>
      <c r="DVL42" s="112"/>
      <c r="DVM42" s="112"/>
      <c r="DVN42" s="112"/>
      <c r="DVO42" s="112"/>
      <c r="DVP42" s="112"/>
      <c r="DVQ42" s="112"/>
      <c r="DVR42" s="112"/>
      <c r="DVS42" s="112"/>
      <c r="DVT42" s="112"/>
      <c r="DVU42" s="112"/>
      <c r="DVV42" s="112"/>
      <c r="DVW42" s="112"/>
      <c r="DVX42" s="112"/>
      <c r="DVY42" s="112"/>
      <c r="DVZ42" s="112"/>
      <c r="DWA42" s="112"/>
      <c r="DWB42" s="112"/>
      <c r="DWC42" s="112"/>
      <c r="DWD42" s="112"/>
      <c r="DWE42" s="112"/>
      <c r="DWF42" s="112"/>
      <c r="DWG42" s="112"/>
      <c r="DWH42" s="112"/>
      <c r="DWI42" s="112"/>
      <c r="DWJ42" s="112"/>
      <c r="DWK42" s="112"/>
      <c r="DWL42" s="112"/>
      <c r="DWM42" s="112"/>
      <c r="DWN42" s="112"/>
      <c r="DWO42" s="112"/>
      <c r="DWP42" s="112"/>
      <c r="DWQ42" s="112"/>
      <c r="DWR42" s="112"/>
      <c r="DWS42" s="112"/>
      <c r="DWT42" s="112"/>
      <c r="DWU42" s="112"/>
      <c r="DWV42" s="112"/>
      <c r="DWW42" s="112"/>
      <c r="DWX42" s="112"/>
      <c r="DWY42" s="112"/>
      <c r="DWZ42" s="112"/>
      <c r="DXA42" s="112"/>
      <c r="DXB42" s="112"/>
      <c r="DXC42" s="112"/>
      <c r="DXD42" s="112"/>
      <c r="DXE42" s="112"/>
      <c r="DXF42" s="112"/>
      <c r="DXG42" s="112"/>
      <c r="DXH42" s="112"/>
      <c r="DXI42" s="112"/>
      <c r="DXJ42" s="112"/>
      <c r="DXK42" s="112"/>
      <c r="DXL42" s="112"/>
      <c r="DXM42" s="112"/>
      <c r="DXN42" s="112"/>
      <c r="DXO42" s="112"/>
      <c r="DXP42" s="112"/>
      <c r="DXQ42" s="112"/>
      <c r="DXR42" s="112"/>
      <c r="DXS42" s="112"/>
      <c r="DXT42" s="112"/>
      <c r="DXU42" s="112"/>
      <c r="DXV42" s="112"/>
      <c r="DXW42" s="112"/>
      <c r="DXX42" s="112"/>
      <c r="DXY42" s="112"/>
      <c r="DXZ42" s="112"/>
      <c r="DYA42" s="112"/>
      <c r="DYB42" s="112"/>
      <c r="DYC42" s="112"/>
      <c r="DYD42" s="112"/>
      <c r="DYE42" s="112"/>
      <c r="DYF42" s="112"/>
      <c r="DYG42" s="112"/>
      <c r="DYH42" s="112"/>
      <c r="DYI42" s="112"/>
      <c r="DYJ42" s="112"/>
      <c r="DYK42" s="112"/>
      <c r="DYL42" s="112"/>
      <c r="DYM42" s="112"/>
      <c r="DYN42" s="112"/>
      <c r="DYO42" s="112"/>
      <c r="DYP42" s="112"/>
      <c r="DYQ42" s="112"/>
      <c r="DYR42" s="112"/>
      <c r="DYS42" s="112"/>
      <c r="DYT42" s="112"/>
      <c r="DYU42" s="112"/>
      <c r="DYV42" s="112"/>
      <c r="DYW42" s="112"/>
      <c r="DYX42" s="112"/>
      <c r="DYY42" s="112"/>
      <c r="DYZ42" s="112"/>
      <c r="DZA42" s="112"/>
      <c r="DZB42" s="112"/>
      <c r="DZC42" s="112"/>
      <c r="DZD42" s="112"/>
      <c r="DZE42" s="112"/>
      <c r="DZF42" s="112"/>
      <c r="DZG42" s="112"/>
      <c r="DZH42" s="112"/>
      <c r="DZI42" s="112"/>
      <c r="DZJ42" s="112"/>
      <c r="DZK42" s="112"/>
      <c r="DZL42" s="112"/>
      <c r="DZM42" s="112"/>
      <c r="DZN42" s="112"/>
      <c r="DZO42" s="112"/>
      <c r="DZP42" s="112"/>
      <c r="DZQ42" s="112"/>
      <c r="DZR42" s="112"/>
      <c r="DZS42" s="112"/>
      <c r="DZT42" s="112"/>
      <c r="DZU42" s="112"/>
      <c r="DZV42" s="112"/>
      <c r="DZW42" s="112"/>
      <c r="DZX42" s="112"/>
      <c r="DZY42" s="112"/>
      <c r="DZZ42" s="112"/>
      <c r="EAA42" s="112"/>
      <c r="EAB42" s="112"/>
      <c r="EAC42" s="112"/>
      <c r="EAD42" s="112"/>
      <c r="EAE42" s="112"/>
      <c r="EAF42" s="112"/>
      <c r="EAG42" s="112"/>
      <c r="EAH42" s="112"/>
      <c r="EAI42" s="112"/>
      <c r="EAJ42" s="112"/>
      <c r="EAK42" s="112"/>
      <c r="EAL42" s="112"/>
      <c r="EAM42" s="112"/>
      <c r="EAN42" s="112"/>
      <c r="EAO42" s="112"/>
      <c r="EAP42" s="112"/>
      <c r="EAQ42" s="112"/>
      <c r="EAR42" s="112"/>
      <c r="EAS42" s="112"/>
      <c r="EAT42" s="112"/>
      <c r="EAU42" s="112"/>
      <c r="EAV42" s="112"/>
      <c r="EAW42" s="112"/>
      <c r="EAX42" s="112"/>
      <c r="EAY42" s="112"/>
      <c r="EAZ42" s="112"/>
      <c r="EBA42" s="112"/>
      <c r="EBB42" s="112"/>
      <c r="EBC42" s="112"/>
      <c r="EBD42" s="112"/>
      <c r="EBE42" s="112"/>
      <c r="EBF42" s="112"/>
      <c r="EBG42" s="112"/>
      <c r="EBH42" s="112"/>
      <c r="EBI42" s="112"/>
      <c r="EBJ42" s="112"/>
      <c r="EBK42" s="112"/>
      <c r="EBL42" s="112"/>
      <c r="EBM42" s="112"/>
      <c r="EBN42" s="112"/>
      <c r="EBO42" s="112"/>
      <c r="EBP42" s="112"/>
      <c r="EBQ42" s="112"/>
      <c r="EBR42" s="112"/>
      <c r="EBS42" s="112"/>
      <c r="EBT42" s="112"/>
      <c r="EBU42" s="112"/>
      <c r="EBV42" s="112"/>
      <c r="EBW42" s="112"/>
      <c r="EBX42" s="112"/>
      <c r="EBY42" s="112"/>
      <c r="EBZ42" s="112"/>
      <c r="ECA42" s="112"/>
      <c r="ECB42" s="112"/>
      <c r="ECC42" s="112"/>
      <c r="ECD42" s="112"/>
      <c r="ECE42" s="112"/>
      <c r="ECF42" s="112"/>
      <c r="ECG42" s="112"/>
      <c r="ECH42" s="112"/>
      <c r="ECI42" s="112"/>
      <c r="ECJ42" s="112"/>
      <c r="ECK42" s="112"/>
      <c r="ECL42" s="112"/>
      <c r="ECM42" s="112"/>
      <c r="ECN42" s="112"/>
      <c r="ECO42" s="112"/>
      <c r="ECP42" s="112"/>
      <c r="ECQ42" s="112"/>
      <c r="ECR42" s="112"/>
      <c r="ECS42" s="112"/>
      <c r="ECT42" s="112"/>
      <c r="ECU42" s="112"/>
      <c r="ECV42" s="112"/>
      <c r="ECW42" s="112"/>
      <c r="ECX42" s="112"/>
      <c r="ECY42" s="112"/>
      <c r="ECZ42" s="112"/>
      <c r="EDA42" s="112"/>
      <c r="EDB42" s="112"/>
      <c r="EDC42" s="112"/>
      <c r="EDD42" s="112"/>
      <c r="EDE42" s="112"/>
      <c r="EDF42" s="112"/>
      <c r="EDG42" s="112"/>
      <c r="EDH42" s="112"/>
      <c r="EDI42" s="112"/>
      <c r="EDJ42" s="112"/>
      <c r="EDK42" s="112"/>
      <c r="EDL42" s="112"/>
      <c r="EDM42" s="112"/>
      <c r="EDN42" s="112"/>
      <c r="EDO42" s="112"/>
      <c r="EDP42" s="112"/>
      <c r="EDQ42" s="112"/>
      <c r="EDR42" s="112"/>
      <c r="EDS42" s="112"/>
      <c r="EDT42" s="112"/>
      <c r="EDU42" s="112"/>
      <c r="EDV42" s="112"/>
      <c r="EDW42" s="112"/>
      <c r="EDX42" s="112"/>
      <c r="EDY42" s="112"/>
      <c r="EDZ42" s="112"/>
      <c r="EEA42" s="112"/>
      <c r="EEB42" s="112"/>
      <c r="EEC42" s="112"/>
      <c r="EED42" s="112"/>
      <c r="EEE42" s="112"/>
      <c r="EEF42" s="112"/>
      <c r="EEG42" s="112"/>
      <c r="EEH42" s="112"/>
      <c r="EEI42" s="112"/>
      <c r="EEJ42" s="112"/>
      <c r="EEK42" s="112"/>
      <c r="EEL42" s="112"/>
      <c r="EEM42" s="112"/>
      <c r="EEN42" s="112"/>
      <c r="EEO42" s="112"/>
      <c r="EEP42" s="112"/>
      <c r="EEQ42" s="112"/>
      <c r="EER42" s="112"/>
      <c r="EES42" s="112"/>
      <c r="EET42" s="112"/>
      <c r="EEU42" s="112"/>
      <c r="EEV42" s="112"/>
      <c r="EEW42" s="112"/>
      <c r="EEX42" s="112"/>
      <c r="EEY42" s="112"/>
      <c r="EEZ42" s="112"/>
      <c r="EFA42" s="112"/>
      <c r="EFB42" s="112"/>
      <c r="EFC42" s="112"/>
      <c r="EFD42" s="112"/>
      <c r="EFE42" s="112"/>
      <c r="EFF42" s="112"/>
      <c r="EFG42" s="112"/>
      <c r="EFH42" s="112"/>
      <c r="EFI42" s="112"/>
      <c r="EFJ42" s="112"/>
      <c r="EFK42" s="112"/>
      <c r="EFL42" s="112"/>
      <c r="EFM42" s="112"/>
      <c r="EFN42" s="112"/>
      <c r="EFO42" s="112"/>
      <c r="EFP42" s="112"/>
      <c r="EFQ42" s="112"/>
      <c r="EFR42" s="112"/>
      <c r="EFS42" s="112"/>
      <c r="EFT42" s="112"/>
      <c r="EFU42" s="112"/>
      <c r="EFV42" s="112"/>
      <c r="EFW42" s="112"/>
      <c r="EFX42" s="112"/>
      <c r="EFY42" s="112"/>
      <c r="EFZ42" s="112"/>
      <c r="EGA42" s="112"/>
      <c r="EGB42" s="112"/>
      <c r="EGC42" s="112"/>
      <c r="EGD42" s="112"/>
      <c r="EGE42" s="112"/>
      <c r="EGF42" s="112"/>
      <c r="EGG42" s="112"/>
      <c r="EGH42" s="112"/>
      <c r="EGI42" s="112"/>
      <c r="EGJ42" s="112"/>
      <c r="EGK42" s="112"/>
      <c r="EGL42" s="112"/>
      <c r="EGM42" s="112"/>
      <c r="EGN42" s="112"/>
      <c r="EGO42" s="112"/>
      <c r="EGP42" s="112"/>
      <c r="EGQ42" s="112"/>
      <c r="EGR42" s="112"/>
      <c r="EGS42" s="112"/>
      <c r="EGT42" s="112"/>
      <c r="EGU42" s="112"/>
      <c r="EGV42" s="112"/>
      <c r="EGW42" s="112"/>
      <c r="EGX42" s="112"/>
      <c r="EGY42" s="112"/>
      <c r="EGZ42" s="112"/>
      <c r="EHA42" s="112"/>
      <c r="EHB42" s="112"/>
      <c r="EHC42" s="112"/>
      <c r="EHD42" s="112"/>
      <c r="EHE42" s="112"/>
      <c r="EHF42" s="112"/>
      <c r="EHG42" s="112"/>
      <c r="EHH42" s="112"/>
      <c r="EHI42" s="112"/>
      <c r="EHJ42" s="112"/>
      <c r="EHK42" s="112"/>
      <c r="EHL42" s="112"/>
      <c r="EHM42" s="112"/>
      <c r="EHN42" s="112"/>
      <c r="EHO42" s="112"/>
      <c r="EHP42" s="112"/>
      <c r="EHQ42" s="112"/>
      <c r="EHR42" s="112"/>
      <c r="EHS42" s="112"/>
      <c r="EHT42" s="112"/>
      <c r="EHU42" s="112"/>
      <c r="EHV42" s="112"/>
      <c r="EHW42" s="112"/>
      <c r="EHX42" s="112"/>
      <c r="EHY42" s="112"/>
      <c r="EHZ42" s="112"/>
      <c r="EIA42" s="112"/>
      <c r="EIB42" s="112"/>
      <c r="EIC42" s="112"/>
      <c r="EID42" s="112"/>
      <c r="EIE42" s="112"/>
      <c r="EIF42" s="112"/>
      <c r="EIG42" s="112"/>
      <c r="EIH42" s="112"/>
      <c r="EII42" s="112"/>
      <c r="EIJ42" s="112"/>
      <c r="EIK42" s="112"/>
      <c r="EIL42" s="112"/>
      <c r="EIM42" s="112"/>
      <c r="EIN42" s="112"/>
      <c r="EIO42" s="112"/>
      <c r="EIP42" s="112"/>
      <c r="EIQ42" s="112"/>
      <c r="EIR42" s="112"/>
      <c r="EIS42" s="112"/>
      <c r="EIT42" s="112"/>
      <c r="EIU42" s="112"/>
      <c r="EIV42" s="112"/>
      <c r="EIW42" s="112"/>
      <c r="EIX42" s="112"/>
      <c r="EIY42" s="112"/>
      <c r="EIZ42" s="112"/>
      <c r="EJA42" s="112"/>
      <c r="EJB42" s="112"/>
      <c r="EJC42" s="112"/>
      <c r="EJD42" s="112"/>
      <c r="EJE42" s="112"/>
      <c r="EJF42" s="112"/>
      <c r="EJG42" s="112"/>
      <c r="EJH42" s="112"/>
      <c r="EJI42" s="112"/>
      <c r="EJJ42" s="112"/>
      <c r="EJK42" s="112"/>
      <c r="EJL42" s="112"/>
      <c r="EJM42" s="112"/>
      <c r="EJN42" s="112"/>
      <c r="EJO42" s="112"/>
      <c r="EJP42" s="112"/>
      <c r="EJQ42" s="112"/>
      <c r="EJR42" s="112"/>
      <c r="EJS42" s="112"/>
      <c r="EJT42" s="112"/>
      <c r="EJU42" s="112"/>
      <c r="EJV42" s="112"/>
      <c r="EJW42" s="112"/>
      <c r="EJX42" s="112"/>
      <c r="EJY42" s="112"/>
      <c r="EJZ42" s="112"/>
      <c r="EKA42" s="112"/>
      <c r="EKB42" s="112"/>
      <c r="EKC42" s="112"/>
      <c r="EKD42" s="112"/>
      <c r="EKE42" s="112"/>
      <c r="EKF42" s="112"/>
      <c r="EKG42" s="112"/>
      <c r="EKH42" s="112"/>
      <c r="EKI42" s="112"/>
      <c r="EKJ42" s="112"/>
      <c r="EKK42" s="112"/>
      <c r="EKL42" s="112"/>
      <c r="EKM42" s="112"/>
      <c r="EKN42" s="112"/>
      <c r="EKO42" s="112"/>
      <c r="EKP42" s="112"/>
      <c r="EKQ42" s="112"/>
      <c r="EKR42" s="112"/>
      <c r="EKS42" s="112"/>
      <c r="EKT42" s="112"/>
      <c r="EKU42" s="112"/>
      <c r="EKV42" s="112"/>
      <c r="EKW42" s="112"/>
      <c r="EKX42" s="112"/>
      <c r="EKY42" s="112"/>
      <c r="EKZ42" s="112"/>
      <c r="ELA42" s="112"/>
      <c r="ELB42" s="112"/>
      <c r="ELC42" s="112"/>
      <c r="ELD42" s="112"/>
      <c r="ELE42" s="112"/>
      <c r="ELF42" s="112"/>
      <c r="ELG42" s="112"/>
      <c r="ELH42" s="112"/>
      <c r="ELI42" s="112"/>
      <c r="ELJ42" s="112"/>
      <c r="ELK42" s="112"/>
      <c r="ELL42" s="112"/>
      <c r="ELM42" s="112"/>
      <c r="ELN42" s="112"/>
      <c r="ELO42" s="112"/>
      <c r="ELP42" s="112"/>
      <c r="ELQ42" s="112"/>
      <c r="ELR42" s="112"/>
      <c r="ELS42" s="112"/>
      <c r="ELT42" s="112"/>
      <c r="ELU42" s="112"/>
      <c r="ELV42" s="112"/>
      <c r="ELW42" s="112"/>
      <c r="ELX42" s="112"/>
      <c r="ELY42" s="112"/>
      <c r="ELZ42" s="112"/>
      <c r="EMA42" s="112"/>
      <c r="EMB42" s="112"/>
      <c r="EMC42" s="112"/>
      <c r="EMD42" s="112"/>
      <c r="EME42" s="112"/>
      <c r="EMF42" s="112"/>
      <c r="EMG42" s="112"/>
      <c r="EMH42" s="112"/>
      <c r="EMI42" s="112"/>
      <c r="EMJ42" s="112"/>
      <c r="EMK42" s="112"/>
      <c r="EML42" s="112"/>
      <c r="EMM42" s="112"/>
      <c r="EMN42" s="112"/>
      <c r="EMO42" s="112"/>
      <c r="EMP42" s="112"/>
      <c r="EMQ42" s="112"/>
      <c r="EMR42" s="112"/>
      <c r="EMS42" s="112"/>
      <c r="EMT42" s="112"/>
      <c r="EMU42" s="112"/>
      <c r="EMV42" s="112"/>
      <c r="EMW42" s="112"/>
      <c r="EMX42" s="112"/>
      <c r="EMY42" s="112"/>
      <c r="EMZ42" s="112"/>
      <c r="ENA42" s="112"/>
      <c r="ENB42" s="112"/>
      <c r="ENC42" s="112"/>
      <c r="END42" s="112"/>
      <c r="ENE42" s="112"/>
      <c r="ENF42" s="112"/>
      <c r="ENG42" s="112"/>
      <c r="ENH42" s="112"/>
      <c r="ENI42" s="112"/>
      <c r="ENJ42" s="112"/>
      <c r="ENK42" s="112"/>
      <c r="ENL42" s="112"/>
      <c r="ENM42" s="112"/>
      <c r="ENN42" s="112"/>
      <c r="ENO42" s="112"/>
      <c r="ENP42" s="112"/>
      <c r="ENQ42" s="112"/>
      <c r="ENR42" s="112"/>
      <c r="ENS42" s="112"/>
      <c r="ENT42" s="112"/>
      <c r="ENU42" s="112"/>
      <c r="ENV42" s="112"/>
      <c r="ENW42" s="112"/>
      <c r="ENX42" s="112"/>
      <c r="ENY42" s="112"/>
      <c r="ENZ42" s="112"/>
      <c r="EOA42" s="112"/>
      <c r="EOB42" s="112"/>
      <c r="EOC42" s="112"/>
      <c r="EOD42" s="112"/>
      <c r="EOE42" s="112"/>
      <c r="EOF42" s="112"/>
      <c r="EOG42" s="112"/>
      <c r="EOH42" s="112"/>
      <c r="EOI42" s="112"/>
      <c r="EOJ42" s="112"/>
      <c r="EOK42" s="112"/>
      <c r="EOL42" s="112"/>
      <c r="EOM42" s="112"/>
      <c r="EON42" s="112"/>
      <c r="EOO42" s="112"/>
      <c r="EOP42" s="112"/>
      <c r="EOQ42" s="112"/>
      <c r="EOR42" s="112"/>
      <c r="EOS42" s="112"/>
      <c r="EOT42" s="112"/>
      <c r="EOU42" s="112"/>
      <c r="EOV42" s="112"/>
      <c r="EOW42" s="112"/>
      <c r="EOX42" s="112"/>
      <c r="EOY42" s="112"/>
      <c r="EOZ42" s="112"/>
      <c r="EPA42" s="112"/>
      <c r="EPB42" s="112"/>
      <c r="EPC42" s="112"/>
      <c r="EPD42" s="112"/>
      <c r="EPE42" s="112"/>
      <c r="EPF42" s="112"/>
      <c r="EPG42" s="112"/>
      <c r="EPH42" s="112"/>
      <c r="EPI42" s="112"/>
      <c r="EPJ42" s="112"/>
      <c r="EPK42" s="112"/>
      <c r="EPL42" s="112"/>
      <c r="EPM42" s="112"/>
      <c r="EPN42" s="112"/>
      <c r="EPO42" s="112"/>
      <c r="EPP42" s="112"/>
      <c r="EPQ42" s="112"/>
      <c r="EPR42" s="112"/>
      <c r="EPS42" s="112"/>
      <c r="EPT42" s="112"/>
      <c r="EPU42" s="112"/>
      <c r="EPV42" s="112"/>
      <c r="EPW42" s="112"/>
      <c r="EPX42" s="112"/>
      <c r="EPY42" s="112"/>
      <c r="EPZ42" s="112"/>
      <c r="EQA42" s="112"/>
      <c r="EQB42" s="112"/>
      <c r="EQC42" s="112"/>
      <c r="EQD42" s="112"/>
      <c r="EQE42" s="112"/>
      <c r="EQF42" s="112"/>
      <c r="EQG42" s="112"/>
      <c r="EQH42" s="112"/>
      <c r="EQI42" s="112"/>
      <c r="EQJ42" s="112"/>
      <c r="EQK42" s="112"/>
      <c r="EQL42" s="112"/>
      <c r="EQM42" s="112"/>
      <c r="EQN42" s="112"/>
      <c r="EQO42" s="112"/>
      <c r="EQP42" s="112"/>
      <c r="EQQ42" s="112"/>
      <c r="EQR42" s="112"/>
      <c r="EQS42" s="112"/>
      <c r="EQT42" s="112"/>
      <c r="EQU42" s="112"/>
      <c r="EQV42" s="112"/>
      <c r="EQW42" s="112"/>
      <c r="EQX42" s="112"/>
      <c r="EQY42" s="112"/>
      <c r="EQZ42" s="112"/>
      <c r="ERA42" s="112"/>
      <c r="ERB42" s="112"/>
      <c r="ERC42" s="112"/>
      <c r="ERD42" s="112"/>
      <c r="ERE42" s="112"/>
      <c r="ERF42" s="112"/>
      <c r="ERG42" s="112"/>
      <c r="ERH42" s="112"/>
      <c r="ERI42" s="112"/>
      <c r="ERJ42" s="112"/>
      <c r="ERK42" s="112"/>
      <c r="ERL42" s="112"/>
      <c r="ERM42" s="112"/>
      <c r="ERN42" s="112"/>
      <c r="ERO42" s="112"/>
      <c r="ERP42" s="112"/>
      <c r="ERQ42" s="112"/>
      <c r="ERR42" s="112"/>
      <c r="ERS42" s="112"/>
      <c r="ERT42" s="112"/>
      <c r="ERU42" s="112"/>
      <c r="ERV42" s="112"/>
      <c r="ERW42" s="112"/>
      <c r="ERX42" s="112"/>
      <c r="ERY42" s="112"/>
      <c r="ERZ42" s="112"/>
      <c r="ESA42" s="112"/>
      <c r="ESB42" s="112"/>
      <c r="ESC42" s="112"/>
      <c r="ESD42" s="112"/>
      <c r="ESE42" s="112"/>
      <c r="ESF42" s="112"/>
      <c r="ESG42" s="112"/>
      <c r="ESH42" s="112"/>
      <c r="ESI42" s="112"/>
      <c r="ESJ42" s="112"/>
      <c r="ESK42" s="112"/>
      <c r="ESL42" s="112"/>
      <c r="ESM42" s="112"/>
      <c r="ESN42" s="112"/>
      <c r="ESO42" s="112"/>
      <c r="ESP42" s="112"/>
      <c r="ESQ42" s="112"/>
      <c r="ESR42" s="112"/>
      <c r="ESS42" s="112"/>
      <c r="EST42" s="112"/>
      <c r="ESU42" s="112"/>
      <c r="ESV42" s="112"/>
      <c r="ESW42" s="112"/>
      <c r="ESX42" s="112"/>
      <c r="ESY42" s="112"/>
      <c r="ESZ42" s="112"/>
      <c r="ETA42" s="112"/>
      <c r="ETB42" s="112"/>
      <c r="ETC42" s="112"/>
      <c r="ETD42" s="112"/>
      <c r="ETE42" s="112"/>
      <c r="ETF42" s="112"/>
      <c r="ETG42" s="112"/>
      <c r="ETH42" s="112"/>
      <c r="ETI42" s="112"/>
      <c r="ETJ42" s="112"/>
      <c r="ETK42" s="112"/>
      <c r="ETL42" s="112"/>
      <c r="ETM42" s="112"/>
      <c r="ETN42" s="112"/>
      <c r="ETO42" s="112"/>
      <c r="ETP42" s="112"/>
      <c r="ETQ42" s="112"/>
      <c r="ETR42" s="112"/>
      <c r="ETS42" s="112"/>
      <c r="ETT42" s="112"/>
      <c r="ETU42" s="112"/>
      <c r="ETV42" s="112"/>
      <c r="ETW42" s="112"/>
      <c r="ETX42" s="112"/>
      <c r="ETY42" s="112"/>
      <c r="ETZ42" s="112"/>
      <c r="EUA42" s="112"/>
      <c r="EUB42" s="112"/>
      <c r="EUC42" s="112"/>
      <c r="EUD42" s="112"/>
      <c r="EUE42" s="112"/>
      <c r="EUF42" s="112"/>
      <c r="EUG42" s="112"/>
      <c r="EUH42" s="112"/>
      <c r="EUI42" s="112"/>
      <c r="EUJ42" s="112"/>
      <c r="EUK42" s="112"/>
      <c r="EUL42" s="112"/>
      <c r="EUM42" s="112"/>
      <c r="EUN42" s="112"/>
      <c r="EUO42" s="112"/>
      <c r="EUP42" s="112"/>
      <c r="EUQ42" s="112"/>
      <c r="EUR42" s="112"/>
      <c r="EUS42" s="112"/>
      <c r="EUT42" s="112"/>
      <c r="EUU42" s="112"/>
      <c r="EUV42" s="112"/>
      <c r="EUW42" s="112"/>
      <c r="EUX42" s="112"/>
      <c r="EUY42" s="112"/>
      <c r="EUZ42" s="112"/>
      <c r="EVA42" s="112"/>
      <c r="EVB42" s="112"/>
      <c r="EVC42" s="112"/>
      <c r="EVD42" s="112"/>
      <c r="EVE42" s="112"/>
      <c r="EVF42" s="112"/>
      <c r="EVG42" s="112"/>
      <c r="EVH42" s="112"/>
      <c r="EVI42" s="112"/>
      <c r="EVJ42" s="112"/>
      <c r="EVK42" s="112"/>
      <c r="EVL42" s="112"/>
      <c r="EVM42" s="112"/>
      <c r="EVN42" s="112"/>
      <c r="EVO42" s="112"/>
      <c r="EVP42" s="112"/>
      <c r="EVQ42" s="112"/>
      <c r="EVR42" s="112"/>
      <c r="EVS42" s="112"/>
      <c r="EVT42" s="112"/>
      <c r="EVU42" s="112"/>
      <c r="EVV42" s="112"/>
      <c r="EVW42" s="112"/>
      <c r="EVX42" s="112"/>
      <c r="EVY42" s="112"/>
      <c r="EVZ42" s="112"/>
      <c r="EWA42" s="112"/>
      <c r="EWB42" s="112"/>
      <c r="EWC42" s="112"/>
      <c r="EWD42" s="112"/>
      <c r="EWE42" s="112"/>
      <c r="EWF42" s="112"/>
      <c r="EWG42" s="112"/>
      <c r="EWH42" s="112"/>
      <c r="EWI42" s="112"/>
      <c r="EWJ42" s="112"/>
      <c r="EWK42" s="112"/>
      <c r="EWL42" s="112"/>
      <c r="EWM42" s="112"/>
      <c r="EWN42" s="112"/>
      <c r="EWO42" s="112"/>
      <c r="EWP42" s="112"/>
      <c r="EWQ42" s="112"/>
      <c r="EWR42" s="112"/>
      <c r="EWS42" s="112"/>
      <c r="EWT42" s="112"/>
      <c r="EWU42" s="112"/>
      <c r="EWV42" s="112"/>
      <c r="EWW42" s="112"/>
      <c r="EWX42" s="112"/>
      <c r="EWY42" s="112"/>
      <c r="EWZ42" s="112"/>
      <c r="EXA42" s="112"/>
      <c r="EXB42" s="112"/>
      <c r="EXC42" s="112"/>
      <c r="EXD42" s="112"/>
      <c r="EXE42" s="112"/>
      <c r="EXF42" s="112"/>
      <c r="EXG42" s="112"/>
      <c r="EXH42" s="112"/>
      <c r="EXI42" s="112"/>
      <c r="EXJ42" s="112"/>
      <c r="EXK42" s="112"/>
      <c r="EXL42" s="112"/>
      <c r="EXM42" s="112"/>
      <c r="EXN42" s="112"/>
      <c r="EXO42" s="112"/>
      <c r="EXP42" s="112"/>
      <c r="EXQ42" s="112"/>
      <c r="EXR42" s="112"/>
      <c r="EXS42" s="112"/>
      <c r="EXT42" s="112"/>
      <c r="EXU42" s="112"/>
      <c r="EXV42" s="112"/>
      <c r="EXW42" s="112"/>
      <c r="EXX42" s="112"/>
      <c r="EXY42" s="112"/>
      <c r="EXZ42" s="112"/>
      <c r="EYA42" s="112"/>
      <c r="EYB42" s="112"/>
      <c r="EYC42" s="112"/>
      <c r="EYD42" s="112"/>
      <c r="EYE42" s="112"/>
      <c r="EYF42" s="112"/>
      <c r="EYG42" s="112"/>
      <c r="EYH42" s="112"/>
      <c r="EYI42" s="112"/>
      <c r="EYJ42" s="112"/>
      <c r="EYK42" s="112"/>
      <c r="EYL42" s="112"/>
      <c r="EYM42" s="112"/>
      <c r="EYN42" s="112"/>
      <c r="EYO42" s="112"/>
      <c r="EYP42" s="112"/>
      <c r="EYQ42" s="112"/>
      <c r="EYR42" s="112"/>
      <c r="EYS42" s="112"/>
      <c r="EYT42" s="112"/>
      <c r="EYU42" s="112"/>
      <c r="EYV42" s="112"/>
      <c r="EYW42" s="112"/>
      <c r="EYX42" s="112"/>
      <c r="EYY42" s="112"/>
      <c r="EYZ42" s="112"/>
      <c r="EZA42" s="112"/>
      <c r="EZB42" s="112"/>
      <c r="EZC42" s="112"/>
      <c r="EZD42" s="112"/>
      <c r="EZE42" s="112"/>
      <c r="EZF42" s="112"/>
      <c r="EZG42" s="112"/>
      <c r="EZH42" s="112"/>
      <c r="EZI42" s="112"/>
      <c r="EZJ42" s="112"/>
      <c r="EZK42" s="112"/>
      <c r="EZL42" s="112"/>
      <c r="EZM42" s="112"/>
      <c r="EZN42" s="112"/>
      <c r="EZO42" s="112"/>
      <c r="EZP42" s="112"/>
      <c r="EZQ42" s="112"/>
      <c r="EZR42" s="112"/>
      <c r="EZS42" s="112"/>
      <c r="EZT42" s="112"/>
      <c r="EZU42" s="112"/>
      <c r="EZV42" s="112"/>
      <c r="EZW42" s="112"/>
      <c r="EZX42" s="112"/>
      <c r="EZY42" s="112"/>
      <c r="EZZ42" s="112"/>
      <c r="FAA42" s="112"/>
      <c r="FAB42" s="112"/>
      <c r="FAC42" s="112"/>
      <c r="FAD42" s="112"/>
      <c r="FAE42" s="112"/>
      <c r="FAF42" s="112"/>
      <c r="FAG42" s="112"/>
      <c r="FAH42" s="112"/>
      <c r="FAI42" s="112"/>
      <c r="FAJ42" s="112"/>
      <c r="FAK42" s="112"/>
      <c r="FAL42" s="112"/>
      <c r="FAM42" s="112"/>
      <c r="FAN42" s="112"/>
      <c r="FAO42" s="112"/>
      <c r="FAP42" s="112"/>
      <c r="FAQ42" s="112"/>
      <c r="FAR42" s="112"/>
      <c r="FAS42" s="112"/>
      <c r="FAT42" s="112"/>
      <c r="FAU42" s="112"/>
      <c r="FAV42" s="112"/>
      <c r="FAW42" s="112"/>
      <c r="FAX42" s="112"/>
      <c r="FAY42" s="112"/>
      <c r="FAZ42" s="112"/>
      <c r="FBA42" s="112"/>
      <c r="FBB42" s="112"/>
      <c r="FBC42" s="112"/>
      <c r="FBD42" s="112"/>
      <c r="FBE42" s="112"/>
      <c r="FBF42" s="112"/>
      <c r="FBG42" s="112"/>
      <c r="FBH42" s="112"/>
      <c r="FBI42" s="112"/>
      <c r="FBJ42" s="112"/>
      <c r="FBK42" s="112"/>
      <c r="FBL42" s="112"/>
      <c r="FBM42" s="112"/>
      <c r="FBN42" s="112"/>
      <c r="FBO42" s="112"/>
      <c r="FBP42" s="112"/>
      <c r="FBQ42" s="112"/>
      <c r="FBR42" s="112"/>
      <c r="FBS42" s="112"/>
      <c r="FBT42" s="112"/>
      <c r="FBU42" s="112"/>
      <c r="FBV42" s="112"/>
      <c r="FBW42" s="112"/>
      <c r="FBX42" s="112"/>
      <c r="FBY42" s="112"/>
      <c r="FBZ42" s="112"/>
      <c r="FCA42" s="112"/>
      <c r="FCB42" s="112"/>
      <c r="FCC42" s="112"/>
      <c r="FCD42" s="112"/>
      <c r="FCE42" s="112"/>
      <c r="FCF42" s="112"/>
      <c r="FCG42" s="112"/>
      <c r="FCH42" s="112"/>
      <c r="FCI42" s="112"/>
      <c r="FCJ42" s="112"/>
      <c r="FCK42" s="112"/>
      <c r="FCL42" s="112"/>
      <c r="FCM42" s="112"/>
      <c r="FCN42" s="112"/>
      <c r="FCO42" s="112"/>
      <c r="FCP42" s="112"/>
      <c r="FCQ42" s="112"/>
      <c r="FCR42" s="112"/>
      <c r="FCS42" s="112"/>
      <c r="FCT42" s="112"/>
      <c r="FCU42" s="112"/>
      <c r="FCV42" s="112"/>
      <c r="FCW42" s="112"/>
      <c r="FCX42" s="112"/>
      <c r="FCY42" s="112"/>
      <c r="FCZ42" s="112"/>
      <c r="FDA42" s="112"/>
      <c r="FDB42" s="112"/>
      <c r="FDC42" s="112"/>
      <c r="FDD42" s="112"/>
      <c r="FDE42" s="112"/>
      <c r="FDF42" s="112"/>
      <c r="FDG42" s="112"/>
      <c r="FDH42" s="112"/>
      <c r="FDI42" s="112"/>
      <c r="FDJ42" s="112"/>
      <c r="FDK42" s="112"/>
      <c r="FDL42" s="112"/>
      <c r="FDM42" s="112"/>
      <c r="FDN42" s="112"/>
      <c r="FDO42" s="112"/>
      <c r="FDP42" s="112"/>
      <c r="FDQ42" s="112"/>
      <c r="FDR42" s="112"/>
      <c r="FDS42" s="112"/>
      <c r="FDT42" s="112"/>
      <c r="FDU42" s="112"/>
      <c r="FDV42" s="112"/>
      <c r="FDW42" s="112"/>
      <c r="FDX42" s="112"/>
      <c r="FDY42" s="112"/>
      <c r="FDZ42" s="112"/>
      <c r="FEA42" s="112"/>
      <c r="FEB42" s="112"/>
      <c r="FEC42" s="112"/>
      <c r="FED42" s="112"/>
      <c r="FEE42" s="112"/>
      <c r="FEF42" s="112"/>
      <c r="FEG42" s="112"/>
      <c r="FEH42" s="112"/>
      <c r="FEI42" s="112"/>
      <c r="FEJ42" s="112"/>
      <c r="FEK42" s="112"/>
      <c r="FEL42" s="112"/>
      <c r="FEM42" s="112"/>
      <c r="FEN42" s="112"/>
      <c r="FEO42" s="112"/>
      <c r="FEP42" s="112"/>
      <c r="FEQ42" s="112"/>
      <c r="FER42" s="112"/>
      <c r="FES42" s="112"/>
      <c r="FET42" s="112"/>
      <c r="FEU42" s="112"/>
      <c r="FEV42" s="112"/>
      <c r="FEW42" s="112"/>
      <c r="FEX42" s="112"/>
      <c r="FEY42" s="112"/>
      <c r="FEZ42" s="112"/>
      <c r="FFA42" s="112"/>
      <c r="FFB42" s="112"/>
      <c r="FFC42" s="112"/>
      <c r="FFD42" s="112"/>
      <c r="FFE42" s="112"/>
      <c r="FFF42" s="112"/>
      <c r="FFG42" s="112"/>
      <c r="FFH42" s="112"/>
      <c r="FFI42" s="112"/>
      <c r="FFJ42" s="112"/>
      <c r="FFK42" s="112"/>
      <c r="FFL42" s="112"/>
      <c r="FFM42" s="112"/>
      <c r="FFN42" s="112"/>
      <c r="FFO42" s="112"/>
      <c r="FFP42" s="112"/>
      <c r="FFQ42" s="112"/>
      <c r="FFR42" s="112"/>
      <c r="FFS42" s="112"/>
      <c r="FFT42" s="112"/>
      <c r="FFU42" s="112"/>
      <c r="FFV42" s="112"/>
      <c r="FFW42" s="112"/>
      <c r="FFX42" s="112"/>
      <c r="FFY42" s="112"/>
      <c r="FFZ42" s="112"/>
      <c r="FGA42" s="112"/>
      <c r="FGB42" s="112"/>
      <c r="FGC42" s="112"/>
      <c r="FGD42" s="112"/>
      <c r="FGE42" s="112"/>
      <c r="FGF42" s="112"/>
      <c r="FGG42" s="112"/>
      <c r="FGH42" s="112"/>
      <c r="FGI42" s="112"/>
      <c r="FGJ42" s="112"/>
      <c r="FGK42" s="112"/>
      <c r="FGL42" s="112"/>
      <c r="FGM42" s="112"/>
      <c r="FGN42" s="112"/>
      <c r="FGO42" s="112"/>
      <c r="FGP42" s="112"/>
      <c r="FGQ42" s="112"/>
      <c r="FGR42" s="112"/>
      <c r="FGS42" s="112"/>
      <c r="FGT42" s="112"/>
      <c r="FGU42" s="112"/>
      <c r="FGV42" s="112"/>
      <c r="FGW42" s="112"/>
      <c r="FGX42" s="112"/>
      <c r="FGY42" s="112"/>
      <c r="FGZ42" s="112"/>
      <c r="FHA42" s="112"/>
      <c r="FHB42" s="112"/>
      <c r="FHC42" s="112"/>
      <c r="FHD42" s="112"/>
      <c r="FHE42" s="112"/>
      <c r="FHF42" s="112"/>
      <c r="FHG42" s="112"/>
      <c r="FHH42" s="112"/>
      <c r="FHI42" s="112"/>
      <c r="FHJ42" s="112"/>
      <c r="FHK42" s="112"/>
      <c r="FHL42" s="112"/>
      <c r="FHM42" s="112"/>
      <c r="FHN42" s="112"/>
      <c r="FHO42" s="112"/>
      <c r="FHP42" s="112"/>
      <c r="FHQ42" s="112"/>
      <c r="FHR42" s="112"/>
      <c r="FHS42" s="112"/>
      <c r="FHT42" s="112"/>
      <c r="FHU42" s="112"/>
      <c r="FHV42" s="112"/>
      <c r="FHW42" s="112"/>
      <c r="FHX42" s="112"/>
      <c r="FHY42" s="112"/>
      <c r="FHZ42" s="112"/>
      <c r="FIA42" s="112"/>
      <c r="FIB42" s="112"/>
      <c r="FIC42" s="112"/>
      <c r="FID42" s="112"/>
      <c r="FIE42" s="112"/>
      <c r="FIF42" s="112"/>
      <c r="FIG42" s="112"/>
      <c r="FIH42" s="112"/>
      <c r="FII42" s="112"/>
      <c r="FIJ42" s="112"/>
      <c r="FIK42" s="112"/>
      <c r="FIL42" s="112"/>
      <c r="FIM42" s="112"/>
      <c r="FIN42" s="112"/>
      <c r="FIO42" s="112"/>
      <c r="FIP42" s="112"/>
      <c r="FIQ42" s="112"/>
      <c r="FIR42" s="112"/>
      <c r="FIS42" s="112"/>
      <c r="FIT42" s="112"/>
      <c r="FIU42" s="112"/>
      <c r="FIV42" s="112"/>
      <c r="FIW42" s="112"/>
      <c r="FIX42" s="112"/>
      <c r="FIY42" s="112"/>
      <c r="FIZ42" s="112"/>
      <c r="FJA42" s="112"/>
      <c r="FJB42" s="112"/>
      <c r="FJC42" s="112"/>
      <c r="FJD42" s="112"/>
      <c r="FJE42" s="112"/>
      <c r="FJF42" s="112"/>
      <c r="FJG42" s="112"/>
      <c r="FJH42" s="112"/>
      <c r="FJI42" s="112"/>
      <c r="FJJ42" s="112"/>
      <c r="FJK42" s="112"/>
      <c r="FJL42" s="112"/>
      <c r="FJM42" s="112"/>
      <c r="FJN42" s="112"/>
      <c r="FJO42" s="112"/>
      <c r="FJP42" s="112"/>
      <c r="FJQ42" s="112"/>
      <c r="FJR42" s="112"/>
      <c r="FJS42" s="112"/>
      <c r="FJT42" s="112"/>
      <c r="FJU42" s="112"/>
      <c r="FJV42" s="112"/>
      <c r="FJW42" s="112"/>
      <c r="FJX42" s="112"/>
      <c r="FJY42" s="112"/>
      <c r="FJZ42" s="112"/>
      <c r="FKA42" s="112"/>
      <c r="FKB42" s="112"/>
      <c r="FKC42" s="112"/>
      <c r="FKD42" s="112"/>
      <c r="FKE42" s="112"/>
      <c r="FKF42" s="112"/>
      <c r="FKG42" s="112"/>
      <c r="FKH42" s="112"/>
      <c r="FKI42" s="112"/>
      <c r="FKJ42" s="112"/>
      <c r="FKK42" s="112"/>
      <c r="FKL42" s="112"/>
      <c r="FKM42" s="112"/>
      <c r="FKN42" s="112"/>
      <c r="FKO42" s="112"/>
      <c r="FKP42" s="112"/>
      <c r="FKQ42" s="112"/>
      <c r="FKR42" s="112"/>
      <c r="FKS42" s="112"/>
      <c r="FKT42" s="112"/>
      <c r="FKU42" s="112"/>
      <c r="FKV42" s="112"/>
      <c r="FKW42" s="112"/>
      <c r="FKX42" s="112"/>
      <c r="FKY42" s="112"/>
      <c r="FKZ42" s="112"/>
      <c r="FLA42" s="112"/>
      <c r="FLB42" s="112"/>
      <c r="FLC42" s="112"/>
      <c r="FLD42" s="112"/>
      <c r="FLE42" s="112"/>
      <c r="FLF42" s="112"/>
      <c r="FLG42" s="112"/>
      <c r="FLH42" s="112"/>
      <c r="FLI42" s="112"/>
      <c r="FLJ42" s="112"/>
      <c r="FLK42" s="112"/>
      <c r="FLL42" s="112"/>
      <c r="FLM42" s="112"/>
      <c r="FLN42" s="112"/>
      <c r="FLO42" s="112"/>
      <c r="FLP42" s="112"/>
      <c r="FLQ42" s="112"/>
      <c r="FLR42" s="112"/>
      <c r="FLS42" s="112"/>
      <c r="FLT42" s="112"/>
      <c r="FLU42" s="112"/>
      <c r="FLV42" s="112"/>
      <c r="FLW42" s="112"/>
      <c r="FLX42" s="112"/>
      <c r="FLY42" s="112"/>
      <c r="FLZ42" s="112"/>
      <c r="FMA42" s="112"/>
      <c r="FMB42" s="112"/>
      <c r="FMC42" s="112"/>
      <c r="FMD42" s="112"/>
      <c r="FME42" s="112"/>
      <c r="FMF42" s="112"/>
      <c r="FMG42" s="112"/>
      <c r="FMH42" s="112"/>
      <c r="FMI42" s="112"/>
      <c r="FMJ42" s="112"/>
      <c r="FMK42" s="112"/>
      <c r="FML42" s="112"/>
      <c r="FMM42" s="112"/>
      <c r="FMN42" s="112"/>
      <c r="FMO42" s="112"/>
      <c r="FMP42" s="112"/>
      <c r="FMQ42" s="112"/>
      <c r="FMR42" s="112"/>
      <c r="FMS42" s="112"/>
      <c r="FMT42" s="112"/>
      <c r="FMU42" s="112"/>
      <c r="FMV42" s="112"/>
      <c r="FMW42" s="112"/>
      <c r="FMX42" s="112"/>
      <c r="FMY42" s="112"/>
      <c r="FMZ42" s="112"/>
      <c r="FNA42" s="112"/>
      <c r="FNB42" s="112"/>
      <c r="FNC42" s="112"/>
      <c r="FND42" s="112"/>
      <c r="FNE42" s="112"/>
      <c r="FNF42" s="112"/>
      <c r="FNG42" s="112"/>
      <c r="FNH42" s="112"/>
      <c r="FNI42" s="112"/>
      <c r="FNJ42" s="112"/>
      <c r="FNK42" s="112"/>
      <c r="FNL42" s="112"/>
      <c r="FNM42" s="112"/>
      <c r="FNN42" s="112"/>
      <c r="FNO42" s="112"/>
      <c r="FNP42" s="112"/>
      <c r="FNQ42" s="112"/>
      <c r="FNR42" s="112"/>
      <c r="FNS42" s="112"/>
      <c r="FNT42" s="112"/>
      <c r="FNU42" s="112"/>
      <c r="FNV42" s="112"/>
      <c r="FNW42" s="112"/>
      <c r="FNX42" s="112"/>
      <c r="FNY42" s="112"/>
      <c r="FNZ42" s="112"/>
      <c r="FOA42" s="112"/>
      <c r="FOB42" s="112"/>
      <c r="FOC42" s="112"/>
      <c r="FOD42" s="112"/>
      <c r="FOE42" s="112"/>
      <c r="FOF42" s="112"/>
      <c r="FOG42" s="112"/>
      <c r="FOH42" s="112"/>
      <c r="FOI42" s="112"/>
      <c r="FOJ42" s="112"/>
      <c r="FOK42" s="112"/>
      <c r="FOL42" s="112"/>
      <c r="FOM42" s="112"/>
      <c r="FON42" s="112"/>
      <c r="FOO42" s="112"/>
      <c r="FOP42" s="112"/>
      <c r="FOQ42" s="112"/>
      <c r="FOR42" s="112"/>
      <c r="FOS42" s="112"/>
      <c r="FOT42" s="112"/>
      <c r="FOU42" s="112"/>
      <c r="FOV42" s="112"/>
      <c r="FOW42" s="112"/>
      <c r="FOX42" s="112"/>
      <c r="FOY42" s="112"/>
      <c r="FOZ42" s="112"/>
      <c r="FPA42" s="112"/>
      <c r="FPB42" s="112"/>
      <c r="FPC42" s="112"/>
      <c r="FPD42" s="112"/>
      <c r="FPE42" s="112"/>
      <c r="FPF42" s="112"/>
      <c r="FPG42" s="112"/>
      <c r="FPH42" s="112"/>
      <c r="FPI42" s="112"/>
      <c r="FPJ42" s="112"/>
      <c r="FPK42" s="112"/>
      <c r="FPL42" s="112"/>
      <c r="FPM42" s="112"/>
      <c r="FPN42" s="112"/>
      <c r="FPO42" s="112"/>
      <c r="FPP42" s="112"/>
      <c r="FPQ42" s="112"/>
      <c r="FPR42" s="112"/>
      <c r="FPS42" s="112"/>
      <c r="FPT42" s="112"/>
      <c r="FPU42" s="112"/>
      <c r="FPV42" s="112"/>
      <c r="FPW42" s="112"/>
      <c r="FPX42" s="112"/>
      <c r="FPY42" s="112"/>
      <c r="FPZ42" s="112"/>
      <c r="FQA42" s="112"/>
      <c r="FQB42" s="112"/>
      <c r="FQC42" s="112"/>
      <c r="FQD42" s="112"/>
      <c r="FQE42" s="112"/>
      <c r="FQF42" s="112"/>
      <c r="FQG42" s="112"/>
      <c r="FQH42" s="112"/>
      <c r="FQI42" s="112"/>
      <c r="FQJ42" s="112"/>
      <c r="FQK42" s="112"/>
      <c r="FQL42" s="112"/>
      <c r="FQM42" s="112"/>
      <c r="FQN42" s="112"/>
      <c r="FQO42" s="112"/>
      <c r="FQP42" s="112"/>
      <c r="FQQ42" s="112"/>
      <c r="FQR42" s="112"/>
      <c r="FQS42" s="112"/>
      <c r="FQT42" s="112"/>
      <c r="FQU42" s="112"/>
      <c r="FQV42" s="112"/>
      <c r="FQW42" s="112"/>
      <c r="FQX42" s="112"/>
      <c r="FQY42" s="112"/>
      <c r="FQZ42" s="112"/>
      <c r="FRA42" s="112"/>
      <c r="FRB42" s="112"/>
      <c r="FRC42" s="112"/>
      <c r="FRD42" s="112"/>
      <c r="FRE42" s="112"/>
      <c r="FRF42" s="112"/>
      <c r="FRG42" s="112"/>
      <c r="FRH42" s="112"/>
      <c r="FRI42" s="112"/>
      <c r="FRJ42" s="112"/>
      <c r="FRK42" s="112"/>
      <c r="FRL42" s="112"/>
      <c r="FRM42" s="112"/>
      <c r="FRN42" s="112"/>
      <c r="FRO42" s="112"/>
      <c r="FRP42" s="112"/>
      <c r="FRQ42" s="112"/>
      <c r="FRR42" s="112"/>
      <c r="FRS42" s="112"/>
      <c r="FRT42" s="112"/>
      <c r="FRU42" s="112"/>
      <c r="FRV42" s="112"/>
      <c r="FRW42" s="112"/>
      <c r="FRX42" s="112"/>
      <c r="FRY42" s="112"/>
      <c r="FRZ42" s="112"/>
      <c r="FSA42" s="112"/>
      <c r="FSB42" s="112"/>
      <c r="FSC42" s="112"/>
      <c r="FSD42" s="112"/>
      <c r="FSE42" s="112"/>
      <c r="FSF42" s="112"/>
      <c r="FSG42" s="112"/>
      <c r="FSH42" s="112"/>
      <c r="FSI42" s="112"/>
      <c r="FSJ42" s="112"/>
      <c r="FSK42" s="112"/>
      <c r="FSL42" s="112"/>
      <c r="FSM42" s="112"/>
      <c r="FSN42" s="112"/>
      <c r="FSO42" s="112"/>
      <c r="FSP42" s="112"/>
      <c r="FSQ42" s="112"/>
      <c r="FSR42" s="112"/>
      <c r="FSS42" s="112"/>
      <c r="FST42" s="112"/>
      <c r="FSU42" s="112"/>
      <c r="FSV42" s="112"/>
      <c r="FSW42" s="112"/>
      <c r="FSX42" s="112"/>
      <c r="FSY42" s="112"/>
      <c r="FSZ42" s="112"/>
      <c r="FTA42" s="112"/>
      <c r="FTB42" s="112"/>
      <c r="FTC42" s="112"/>
      <c r="FTD42" s="112"/>
      <c r="FTE42" s="112"/>
      <c r="FTF42" s="112"/>
      <c r="FTG42" s="112"/>
      <c r="FTH42" s="112"/>
      <c r="FTI42" s="112"/>
      <c r="FTJ42" s="112"/>
      <c r="FTK42" s="112"/>
      <c r="FTL42" s="112"/>
      <c r="FTM42" s="112"/>
      <c r="FTN42" s="112"/>
      <c r="FTO42" s="112"/>
      <c r="FTP42" s="112"/>
      <c r="FTQ42" s="112"/>
      <c r="FTR42" s="112"/>
      <c r="FTS42" s="112"/>
      <c r="FTT42" s="112"/>
      <c r="FTU42" s="112"/>
      <c r="FTV42" s="112"/>
      <c r="FTW42" s="112"/>
      <c r="FTX42" s="112"/>
      <c r="FTY42" s="112"/>
      <c r="FTZ42" s="112"/>
      <c r="FUA42" s="112"/>
      <c r="FUB42" s="112"/>
      <c r="FUC42" s="112"/>
      <c r="FUD42" s="112"/>
      <c r="FUE42" s="112"/>
      <c r="FUF42" s="112"/>
      <c r="FUG42" s="112"/>
      <c r="FUH42" s="112"/>
      <c r="FUI42" s="112"/>
      <c r="FUJ42" s="112"/>
      <c r="FUK42" s="112"/>
      <c r="FUL42" s="112"/>
      <c r="FUM42" s="112"/>
      <c r="FUN42" s="112"/>
      <c r="FUO42" s="112"/>
      <c r="FUP42" s="112"/>
      <c r="FUQ42" s="112"/>
      <c r="FUR42" s="112"/>
      <c r="FUS42" s="112"/>
      <c r="FUT42" s="112"/>
      <c r="FUU42" s="112"/>
      <c r="FUV42" s="112"/>
      <c r="FUW42" s="112"/>
      <c r="FUX42" s="112"/>
      <c r="FUY42" s="112"/>
      <c r="FUZ42" s="112"/>
      <c r="FVA42" s="112"/>
      <c r="FVB42" s="112"/>
      <c r="FVC42" s="112"/>
      <c r="FVD42" s="112"/>
      <c r="FVE42" s="112"/>
      <c r="FVF42" s="112"/>
      <c r="FVG42" s="112"/>
      <c r="FVH42" s="112"/>
      <c r="FVI42" s="112"/>
      <c r="FVJ42" s="112"/>
      <c r="FVK42" s="112"/>
      <c r="FVL42" s="112"/>
      <c r="FVM42" s="112"/>
      <c r="FVN42" s="112"/>
      <c r="FVO42" s="112"/>
      <c r="FVP42" s="112"/>
      <c r="FVQ42" s="112"/>
      <c r="FVR42" s="112"/>
      <c r="FVS42" s="112"/>
      <c r="FVT42" s="112"/>
      <c r="FVU42" s="112"/>
      <c r="FVV42" s="112"/>
      <c r="FVW42" s="112"/>
      <c r="FVX42" s="112"/>
      <c r="FVY42" s="112"/>
      <c r="FVZ42" s="112"/>
      <c r="FWA42" s="112"/>
      <c r="FWB42" s="112"/>
      <c r="FWC42" s="112"/>
      <c r="FWD42" s="112"/>
      <c r="FWE42" s="112"/>
      <c r="FWF42" s="112"/>
      <c r="FWG42" s="112"/>
      <c r="FWH42" s="112"/>
      <c r="FWI42" s="112"/>
      <c r="FWJ42" s="112"/>
      <c r="FWK42" s="112"/>
      <c r="FWL42" s="112"/>
      <c r="FWM42" s="112"/>
      <c r="FWN42" s="112"/>
      <c r="FWO42" s="112"/>
      <c r="FWP42" s="112"/>
      <c r="FWQ42" s="112"/>
      <c r="FWR42" s="112"/>
      <c r="FWS42" s="112"/>
      <c r="FWT42" s="112"/>
      <c r="FWU42" s="112"/>
      <c r="FWV42" s="112"/>
      <c r="FWW42" s="112"/>
      <c r="FWX42" s="112"/>
      <c r="FWY42" s="112"/>
      <c r="FWZ42" s="112"/>
      <c r="FXA42" s="112"/>
      <c r="FXB42" s="112"/>
      <c r="FXC42" s="112"/>
      <c r="FXD42" s="112"/>
      <c r="FXE42" s="112"/>
      <c r="FXF42" s="112"/>
      <c r="FXG42" s="112"/>
      <c r="FXH42" s="112"/>
      <c r="FXI42" s="112"/>
      <c r="FXJ42" s="112"/>
      <c r="FXK42" s="112"/>
      <c r="FXL42" s="112"/>
      <c r="FXM42" s="112"/>
      <c r="FXN42" s="112"/>
      <c r="FXO42" s="112"/>
      <c r="FXP42" s="112"/>
      <c r="FXQ42" s="112"/>
      <c r="FXR42" s="112"/>
      <c r="FXS42" s="112"/>
      <c r="FXT42" s="112"/>
      <c r="FXU42" s="112"/>
      <c r="FXV42" s="112"/>
      <c r="FXW42" s="112"/>
      <c r="FXX42" s="112"/>
      <c r="FXY42" s="112"/>
      <c r="FXZ42" s="112"/>
      <c r="FYA42" s="112"/>
      <c r="FYB42" s="112"/>
      <c r="FYC42" s="112"/>
      <c r="FYD42" s="112"/>
      <c r="FYE42" s="112"/>
      <c r="FYF42" s="112"/>
      <c r="FYG42" s="112"/>
      <c r="FYH42" s="112"/>
      <c r="FYI42" s="112"/>
      <c r="FYJ42" s="112"/>
      <c r="FYK42" s="112"/>
      <c r="FYL42" s="112"/>
      <c r="FYM42" s="112"/>
      <c r="FYN42" s="112"/>
      <c r="FYO42" s="112"/>
      <c r="FYP42" s="112"/>
      <c r="FYQ42" s="112"/>
      <c r="FYR42" s="112"/>
      <c r="FYS42" s="112"/>
      <c r="FYT42" s="112"/>
      <c r="FYU42" s="112"/>
      <c r="FYV42" s="112"/>
      <c r="FYW42" s="112"/>
      <c r="FYX42" s="112"/>
      <c r="FYY42" s="112"/>
      <c r="FYZ42" s="112"/>
      <c r="FZA42" s="112"/>
      <c r="FZB42" s="112"/>
      <c r="FZC42" s="112"/>
      <c r="FZD42" s="112"/>
      <c r="FZE42" s="112"/>
      <c r="FZF42" s="112"/>
      <c r="FZG42" s="112"/>
      <c r="FZH42" s="112"/>
      <c r="FZI42" s="112"/>
      <c r="FZJ42" s="112"/>
      <c r="FZK42" s="112"/>
      <c r="FZL42" s="112"/>
      <c r="FZM42" s="112"/>
      <c r="FZN42" s="112"/>
      <c r="FZO42" s="112"/>
      <c r="FZP42" s="112"/>
      <c r="FZQ42" s="112"/>
      <c r="FZR42" s="112"/>
      <c r="FZS42" s="112"/>
      <c r="FZT42" s="112"/>
      <c r="FZU42" s="112"/>
      <c r="FZV42" s="112"/>
      <c r="FZW42" s="112"/>
      <c r="FZX42" s="112"/>
      <c r="FZY42" s="112"/>
      <c r="FZZ42" s="112"/>
      <c r="GAA42" s="112"/>
      <c r="GAB42" s="112"/>
      <c r="GAC42" s="112"/>
      <c r="GAD42" s="112"/>
      <c r="GAE42" s="112"/>
      <c r="GAF42" s="112"/>
      <c r="GAG42" s="112"/>
      <c r="GAH42" s="112"/>
      <c r="GAI42" s="112"/>
      <c r="GAJ42" s="112"/>
      <c r="GAK42" s="112"/>
      <c r="GAL42" s="112"/>
      <c r="GAM42" s="112"/>
      <c r="GAN42" s="112"/>
      <c r="GAO42" s="112"/>
      <c r="GAP42" s="112"/>
      <c r="GAQ42" s="112"/>
      <c r="GAR42" s="112"/>
      <c r="GAS42" s="112"/>
      <c r="GAT42" s="112"/>
      <c r="GAU42" s="112"/>
      <c r="GAV42" s="112"/>
      <c r="GAW42" s="112"/>
      <c r="GAX42" s="112"/>
      <c r="GAY42" s="112"/>
      <c r="GAZ42" s="112"/>
      <c r="GBA42" s="112"/>
      <c r="GBB42" s="112"/>
      <c r="GBC42" s="112"/>
      <c r="GBD42" s="112"/>
      <c r="GBE42" s="112"/>
      <c r="GBF42" s="112"/>
      <c r="GBG42" s="112"/>
      <c r="GBH42" s="112"/>
      <c r="GBI42" s="112"/>
      <c r="GBJ42" s="112"/>
      <c r="GBK42" s="112"/>
      <c r="GBL42" s="112"/>
      <c r="GBM42" s="112"/>
      <c r="GBN42" s="112"/>
      <c r="GBO42" s="112"/>
      <c r="GBP42" s="112"/>
      <c r="GBQ42" s="112"/>
      <c r="GBR42" s="112"/>
      <c r="GBS42" s="112"/>
      <c r="GBT42" s="112"/>
      <c r="GBU42" s="112"/>
      <c r="GBV42" s="112"/>
      <c r="GBW42" s="112"/>
      <c r="GBX42" s="112"/>
      <c r="GBY42" s="112"/>
      <c r="GBZ42" s="112"/>
      <c r="GCA42" s="112"/>
      <c r="GCB42" s="112"/>
      <c r="GCC42" s="112"/>
      <c r="GCD42" s="112"/>
      <c r="GCE42" s="112"/>
      <c r="GCF42" s="112"/>
      <c r="GCG42" s="112"/>
      <c r="GCH42" s="112"/>
      <c r="GCI42" s="112"/>
      <c r="GCJ42" s="112"/>
      <c r="GCK42" s="112"/>
      <c r="GCL42" s="112"/>
      <c r="GCM42" s="112"/>
      <c r="GCN42" s="112"/>
      <c r="GCO42" s="112"/>
      <c r="GCP42" s="112"/>
      <c r="GCQ42" s="112"/>
      <c r="GCR42" s="112"/>
      <c r="GCS42" s="112"/>
      <c r="GCT42" s="112"/>
      <c r="GCU42" s="112"/>
      <c r="GCV42" s="112"/>
      <c r="GCW42" s="112"/>
      <c r="GCX42" s="112"/>
      <c r="GCY42" s="112"/>
      <c r="GCZ42" s="112"/>
      <c r="GDA42" s="112"/>
      <c r="GDB42" s="112"/>
      <c r="GDC42" s="112"/>
      <c r="GDD42" s="112"/>
      <c r="GDE42" s="112"/>
      <c r="GDF42" s="112"/>
      <c r="GDG42" s="112"/>
      <c r="GDH42" s="112"/>
      <c r="GDI42" s="112"/>
      <c r="GDJ42" s="112"/>
      <c r="GDK42" s="112"/>
      <c r="GDL42" s="112"/>
      <c r="GDM42" s="112"/>
      <c r="GDN42" s="112"/>
      <c r="GDO42" s="112"/>
      <c r="GDP42" s="112"/>
      <c r="GDQ42" s="112"/>
      <c r="GDR42" s="112"/>
      <c r="GDS42" s="112"/>
      <c r="GDT42" s="112"/>
      <c r="GDU42" s="112"/>
      <c r="GDV42" s="112"/>
      <c r="GDW42" s="112"/>
      <c r="GDX42" s="112"/>
      <c r="GDY42" s="112"/>
      <c r="GDZ42" s="112"/>
      <c r="GEA42" s="112"/>
      <c r="GEB42" s="112"/>
      <c r="GEC42" s="112"/>
      <c r="GED42" s="112"/>
      <c r="GEE42" s="112"/>
      <c r="GEF42" s="112"/>
      <c r="GEG42" s="112"/>
      <c r="GEH42" s="112"/>
      <c r="GEI42" s="112"/>
      <c r="GEJ42" s="112"/>
      <c r="GEK42" s="112"/>
      <c r="GEL42" s="112"/>
      <c r="GEM42" s="112"/>
      <c r="GEN42" s="112"/>
      <c r="GEO42" s="112"/>
      <c r="GEP42" s="112"/>
      <c r="GEQ42" s="112"/>
      <c r="GER42" s="112"/>
      <c r="GES42" s="112"/>
      <c r="GET42" s="112"/>
      <c r="GEU42" s="112"/>
      <c r="GEV42" s="112"/>
      <c r="GEW42" s="112"/>
      <c r="GEX42" s="112"/>
      <c r="GEY42" s="112"/>
      <c r="GEZ42" s="112"/>
      <c r="GFA42" s="112"/>
      <c r="GFB42" s="112"/>
      <c r="GFC42" s="112"/>
      <c r="GFD42" s="112"/>
      <c r="GFE42" s="112"/>
      <c r="GFF42" s="112"/>
      <c r="GFG42" s="112"/>
      <c r="GFH42" s="112"/>
      <c r="GFI42" s="112"/>
      <c r="GFJ42" s="112"/>
      <c r="GFK42" s="112"/>
      <c r="GFL42" s="112"/>
      <c r="GFM42" s="112"/>
      <c r="GFN42" s="112"/>
      <c r="GFO42" s="112"/>
      <c r="GFP42" s="112"/>
      <c r="GFQ42" s="112"/>
      <c r="GFR42" s="112"/>
      <c r="GFS42" s="112"/>
      <c r="GFT42" s="112"/>
      <c r="GFU42" s="112"/>
      <c r="GFV42" s="112"/>
      <c r="GFW42" s="112"/>
      <c r="GFX42" s="112"/>
      <c r="GFY42" s="112"/>
      <c r="GFZ42" s="112"/>
      <c r="GGA42" s="112"/>
      <c r="GGB42" s="112"/>
      <c r="GGC42" s="112"/>
      <c r="GGD42" s="112"/>
      <c r="GGE42" s="112"/>
      <c r="GGF42" s="112"/>
      <c r="GGG42" s="112"/>
      <c r="GGH42" s="112"/>
      <c r="GGI42" s="112"/>
      <c r="GGJ42" s="112"/>
      <c r="GGK42" s="112"/>
      <c r="GGL42" s="112"/>
      <c r="GGM42" s="112"/>
      <c r="GGN42" s="112"/>
      <c r="GGO42" s="112"/>
      <c r="GGP42" s="112"/>
      <c r="GGQ42" s="112"/>
      <c r="GGR42" s="112"/>
      <c r="GGS42" s="112"/>
      <c r="GGT42" s="112"/>
      <c r="GGU42" s="112"/>
      <c r="GGV42" s="112"/>
      <c r="GGW42" s="112"/>
      <c r="GGX42" s="112"/>
      <c r="GGY42" s="112"/>
      <c r="GGZ42" s="112"/>
      <c r="GHA42" s="112"/>
      <c r="GHB42" s="112"/>
      <c r="GHC42" s="112"/>
      <c r="GHD42" s="112"/>
      <c r="GHE42" s="112"/>
      <c r="GHF42" s="112"/>
      <c r="GHG42" s="112"/>
      <c r="GHH42" s="112"/>
      <c r="GHI42" s="112"/>
      <c r="GHJ42" s="112"/>
      <c r="GHK42" s="112"/>
      <c r="GHL42" s="112"/>
      <c r="GHM42" s="112"/>
      <c r="GHN42" s="112"/>
      <c r="GHO42" s="112"/>
      <c r="GHP42" s="112"/>
      <c r="GHQ42" s="112"/>
      <c r="GHR42" s="112"/>
      <c r="GHS42" s="112"/>
      <c r="GHT42" s="112"/>
      <c r="GHU42" s="112"/>
      <c r="GHV42" s="112"/>
      <c r="GHW42" s="112"/>
      <c r="GHX42" s="112"/>
      <c r="GHY42" s="112"/>
      <c r="GHZ42" s="112"/>
      <c r="GIA42" s="112"/>
      <c r="GIB42" s="112"/>
      <c r="GIC42" s="112"/>
      <c r="GID42" s="112"/>
      <c r="GIE42" s="112"/>
      <c r="GIF42" s="112"/>
      <c r="GIG42" s="112"/>
      <c r="GIH42" s="112"/>
      <c r="GII42" s="112"/>
      <c r="GIJ42" s="112"/>
      <c r="GIK42" s="112"/>
      <c r="GIL42" s="112"/>
      <c r="GIM42" s="112"/>
      <c r="GIN42" s="112"/>
      <c r="GIO42" s="112"/>
      <c r="GIP42" s="112"/>
      <c r="GIQ42" s="112"/>
      <c r="GIR42" s="112"/>
      <c r="GIS42" s="112"/>
      <c r="GIT42" s="112"/>
      <c r="GIU42" s="112"/>
      <c r="GIV42" s="112"/>
      <c r="GIW42" s="112"/>
      <c r="GIX42" s="112"/>
      <c r="GIY42" s="112"/>
      <c r="GIZ42" s="112"/>
      <c r="GJA42" s="112"/>
      <c r="GJB42" s="112"/>
      <c r="GJC42" s="112"/>
      <c r="GJD42" s="112"/>
      <c r="GJE42" s="112"/>
      <c r="GJF42" s="112"/>
      <c r="GJG42" s="112"/>
      <c r="GJH42" s="112"/>
      <c r="GJI42" s="112"/>
      <c r="GJJ42" s="112"/>
      <c r="GJK42" s="112"/>
      <c r="GJL42" s="112"/>
      <c r="GJM42" s="112"/>
      <c r="GJN42" s="112"/>
      <c r="GJO42" s="112"/>
      <c r="GJP42" s="112"/>
      <c r="GJQ42" s="112"/>
      <c r="GJR42" s="112"/>
      <c r="GJS42" s="112"/>
      <c r="GJT42" s="112"/>
      <c r="GJU42" s="112"/>
      <c r="GJV42" s="112"/>
      <c r="GJW42" s="112"/>
      <c r="GJX42" s="112"/>
      <c r="GJY42" s="112"/>
      <c r="GJZ42" s="112"/>
      <c r="GKA42" s="112"/>
      <c r="GKB42" s="112"/>
      <c r="GKC42" s="112"/>
      <c r="GKD42" s="112"/>
      <c r="GKE42" s="112"/>
      <c r="GKF42" s="112"/>
      <c r="GKG42" s="112"/>
      <c r="GKH42" s="112"/>
      <c r="GKI42" s="112"/>
      <c r="GKJ42" s="112"/>
      <c r="GKK42" s="112"/>
      <c r="GKL42" s="112"/>
      <c r="GKM42" s="112"/>
      <c r="GKN42" s="112"/>
      <c r="GKO42" s="112"/>
      <c r="GKP42" s="112"/>
      <c r="GKQ42" s="112"/>
      <c r="GKR42" s="112"/>
      <c r="GKS42" s="112"/>
      <c r="GKT42" s="112"/>
      <c r="GKU42" s="112"/>
      <c r="GKV42" s="112"/>
      <c r="GKW42" s="112"/>
      <c r="GKX42" s="112"/>
      <c r="GKY42" s="112"/>
      <c r="GKZ42" s="112"/>
      <c r="GLA42" s="112"/>
      <c r="GLB42" s="112"/>
      <c r="GLC42" s="112"/>
      <c r="GLD42" s="112"/>
      <c r="GLE42" s="112"/>
      <c r="GLF42" s="112"/>
      <c r="GLG42" s="112"/>
      <c r="GLH42" s="112"/>
      <c r="GLI42" s="112"/>
      <c r="GLJ42" s="112"/>
      <c r="GLK42" s="112"/>
      <c r="GLL42" s="112"/>
      <c r="GLM42" s="112"/>
      <c r="GLN42" s="112"/>
      <c r="GLO42" s="112"/>
      <c r="GLP42" s="112"/>
      <c r="GLQ42" s="112"/>
      <c r="GLR42" s="112"/>
      <c r="GLS42" s="112"/>
      <c r="GLT42" s="112"/>
      <c r="GLU42" s="112"/>
      <c r="GLV42" s="112"/>
      <c r="GLW42" s="112"/>
      <c r="GLX42" s="112"/>
      <c r="GLY42" s="112"/>
      <c r="GLZ42" s="112"/>
      <c r="GMA42" s="112"/>
      <c r="GMB42" s="112"/>
      <c r="GMC42" s="112"/>
      <c r="GMD42" s="112"/>
      <c r="GME42" s="112"/>
      <c r="GMF42" s="112"/>
      <c r="GMG42" s="112"/>
      <c r="GMH42" s="112"/>
      <c r="GMI42" s="112"/>
      <c r="GMJ42" s="112"/>
      <c r="GMK42" s="112"/>
      <c r="GML42" s="112"/>
      <c r="GMM42" s="112"/>
      <c r="GMN42" s="112"/>
      <c r="GMO42" s="112"/>
      <c r="GMP42" s="112"/>
      <c r="GMQ42" s="112"/>
      <c r="GMR42" s="112"/>
      <c r="GMS42" s="112"/>
      <c r="GMT42" s="112"/>
      <c r="GMU42" s="112"/>
      <c r="GMV42" s="112"/>
      <c r="GMW42" s="112"/>
      <c r="GMX42" s="112"/>
      <c r="GMY42" s="112"/>
      <c r="GMZ42" s="112"/>
      <c r="GNA42" s="112"/>
      <c r="GNB42" s="112"/>
      <c r="GNC42" s="112"/>
      <c r="GND42" s="112"/>
      <c r="GNE42" s="112"/>
      <c r="GNF42" s="112"/>
      <c r="GNG42" s="112"/>
      <c r="GNH42" s="112"/>
      <c r="GNI42" s="112"/>
      <c r="GNJ42" s="112"/>
      <c r="GNK42" s="112"/>
      <c r="GNL42" s="112"/>
      <c r="GNM42" s="112"/>
      <c r="GNN42" s="112"/>
      <c r="GNO42" s="112"/>
      <c r="GNP42" s="112"/>
      <c r="GNQ42" s="112"/>
      <c r="GNR42" s="112"/>
      <c r="GNS42" s="112"/>
      <c r="GNT42" s="112"/>
      <c r="GNU42" s="112"/>
      <c r="GNV42" s="112"/>
      <c r="GNW42" s="112"/>
      <c r="GNX42" s="112"/>
      <c r="GNY42" s="112"/>
      <c r="GNZ42" s="112"/>
      <c r="GOA42" s="112"/>
      <c r="GOB42" s="112"/>
      <c r="GOC42" s="112"/>
      <c r="GOD42" s="112"/>
      <c r="GOE42" s="112"/>
      <c r="GOF42" s="112"/>
      <c r="GOG42" s="112"/>
      <c r="GOH42" s="112"/>
      <c r="GOI42" s="112"/>
      <c r="GOJ42" s="112"/>
      <c r="GOK42" s="112"/>
      <c r="GOL42" s="112"/>
      <c r="GOM42" s="112"/>
      <c r="GON42" s="112"/>
      <c r="GOO42" s="112"/>
      <c r="GOP42" s="112"/>
      <c r="GOQ42" s="112"/>
      <c r="GOR42" s="112"/>
      <c r="GOS42" s="112"/>
      <c r="GOT42" s="112"/>
      <c r="GOU42" s="112"/>
      <c r="GOV42" s="112"/>
      <c r="GOW42" s="112"/>
      <c r="GOX42" s="112"/>
      <c r="GOY42" s="112"/>
      <c r="GOZ42" s="112"/>
      <c r="GPA42" s="112"/>
      <c r="GPB42" s="112"/>
      <c r="GPC42" s="112"/>
      <c r="GPD42" s="112"/>
      <c r="GPE42" s="112"/>
      <c r="GPF42" s="112"/>
      <c r="GPG42" s="112"/>
      <c r="GPH42" s="112"/>
      <c r="GPI42" s="112"/>
      <c r="GPJ42" s="112"/>
      <c r="GPK42" s="112"/>
      <c r="GPL42" s="112"/>
      <c r="GPM42" s="112"/>
      <c r="GPN42" s="112"/>
      <c r="GPO42" s="112"/>
      <c r="GPP42" s="112"/>
      <c r="GPQ42" s="112"/>
      <c r="GPR42" s="112"/>
      <c r="GPS42" s="112"/>
      <c r="GPT42" s="112"/>
      <c r="GPU42" s="112"/>
      <c r="GPV42" s="112"/>
      <c r="GPW42" s="112"/>
      <c r="GPX42" s="112"/>
      <c r="GPY42" s="112"/>
      <c r="GPZ42" s="112"/>
      <c r="GQA42" s="112"/>
      <c r="GQB42" s="112"/>
      <c r="GQC42" s="112"/>
      <c r="GQD42" s="112"/>
      <c r="GQE42" s="112"/>
      <c r="GQF42" s="112"/>
      <c r="GQG42" s="112"/>
      <c r="GQH42" s="112"/>
      <c r="GQI42" s="112"/>
      <c r="GQJ42" s="112"/>
      <c r="GQK42" s="112"/>
      <c r="GQL42" s="112"/>
      <c r="GQM42" s="112"/>
      <c r="GQN42" s="112"/>
      <c r="GQO42" s="112"/>
      <c r="GQP42" s="112"/>
      <c r="GQQ42" s="112"/>
      <c r="GQR42" s="112"/>
      <c r="GQS42" s="112"/>
      <c r="GQT42" s="112"/>
      <c r="GQU42" s="112"/>
      <c r="GQV42" s="112"/>
      <c r="GQW42" s="112"/>
      <c r="GQX42" s="112"/>
      <c r="GQY42" s="112"/>
      <c r="GQZ42" s="112"/>
      <c r="GRA42" s="112"/>
      <c r="GRB42" s="112"/>
      <c r="GRC42" s="112"/>
      <c r="GRD42" s="112"/>
      <c r="GRE42" s="112"/>
      <c r="GRF42" s="112"/>
      <c r="GRG42" s="112"/>
      <c r="GRH42" s="112"/>
      <c r="GRI42" s="112"/>
      <c r="GRJ42" s="112"/>
      <c r="GRK42" s="112"/>
      <c r="GRL42" s="112"/>
      <c r="GRM42" s="112"/>
      <c r="GRN42" s="112"/>
      <c r="GRO42" s="112"/>
      <c r="GRP42" s="112"/>
      <c r="GRQ42" s="112"/>
      <c r="GRR42" s="112"/>
      <c r="GRS42" s="112"/>
      <c r="GRT42" s="112"/>
      <c r="GRU42" s="112"/>
      <c r="GRV42" s="112"/>
      <c r="GRW42" s="112"/>
      <c r="GRX42" s="112"/>
      <c r="GRY42" s="112"/>
      <c r="GRZ42" s="112"/>
      <c r="GSA42" s="112"/>
      <c r="GSB42" s="112"/>
      <c r="GSC42" s="112"/>
      <c r="GSD42" s="112"/>
      <c r="GSE42" s="112"/>
      <c r="GSF42" s="112"/>
      <c r="GSG42" s="112"/>
      <c r="GSH42" s="112"/>
      <c r="GSI42" s="112"/>
      <c r="GSJ42" s="112"/>
      <c r="GSK42" s="112"/>
      <c r="GSL42" s="112"/>
      <c r="GSM42" s="112"/>
      <c r="GSN42" s="112"/>
      <c r="GSO42" s="112"/>
      <c r="GSP42" s="112"/>
      <c r="GSQ42" s="112"/>
      <c r="GSR42" s="112"/>
      <c r="GSS42" s="112"/>
      <c r="GST42" s="112"/>
      <c r="GSU42" s="112"/>
      <c r="GSV42" s="112"/>
      <c r="GSW42" s="112"/>
      <c r="GSX42" s="112"/>
      <c r="GSY42" s="112"/>
      <c r="GSZ42" s="112"/>
      <c r="GTA42" s="112"/>
      <c r="GTB42" s="112"/>
      <c r="GTC42" s="112"/>
      <c r="GTD42" s="112"/>
      <c r="GTE42" s="112"/>
      <c r="GTF42" s="112"/>
      <c r="GTG42" s="112"/>
      <c r="GTH42" s="112"/>
      <c r="GTI42" s="112"/>
      <c r="GTJ42" s="112"/>
      <c r="GTK42" s="112"/>
      <c r="GTL42" s="112"/>
      <c r="GTM42" s="112"/>
      <c r="GTN42" s="112"/>
      <c r="GTO42" s="112"/>
      <c r="GTP42" s="112"/>
      <c r="GTQ42" s="112"/>
      <c r="GTR42" s="112"/>
      <c r="GTS42" s="112"/>
      <c r="GTT42" s="112"/>
      <c r="GTU42" s="112"/>
      <c r="GTV42" s="112"/>
      <c r="GTW42" s="112"/>
      <c r="GTX42" s="112"/>
      <c r="GTY42" s="112"/>
      <c r="GTZ42" s="112"/>
      <c r="GUA42" s="112"/>
      <c r="GUB42" s="112"/>
      <c r="GUC42" s="112"/>
      <c r="GUD42" s="112"/>
      <c r="GUE42" s="112"/>
      <c r="GUF42" s="112"/>
      <c r="GUG42" s="112"/>
      <c r="GUH42" s="112"/>
      <c r="GUI42" s="112"/>
      <c r="GUJ42" s="112"/>
      <c r="GUK42" s="112"/>
      <c r="GUL42" s="112"/>
      <c r="GUM42" s="112"/>
      <c r="GUN42" s="112"/>
      <c r="GUO42" s="112"/>
      <c r="GUP42" s="112"/>
      <c r="GUQ42" s="112"/>
      <c r="GUR42" s="112"/>
      <c r="GUS42" s="112"/>
      <c r="GUT42" s="112"/>
      <c r="GUU42" s="112"/>
      <c r="GUV42" s="112"/>
      <c r="GUW42" s="112"/>
      <c r="GUX42" s="112"/>
      <c r="GUY42" s="112"/>
      <c r="GUZ42" s="112"/>
      <c r="GVA42" s="112"/>
      <c r="GVB42" s="112"/>
      <c r="GVC42" s="112"/>
      <c r="GVD42" s="112"/>
      <c r="GVE42" s="112"/>
      <c r="GVF42" s="112"/>
      <c r="GVG42" s="112"/>
      <c r="GVH42" s="112"/>
      <c r="GVI42" s="112"/>
      <c r="GVJ42" s="112"/>
      <c r="GVK42" s="112"/>
      <c r="GVL42" s="112"/>
      <c r="GVM42" s="112"/>
      <c r="GVN42" s="112"/>
      <c r="GVO42" s="112"/>
      <c r="GVP42" s="112"/>
      <c r="GVQ42" s="112"/>
      <c r="GVR42" s="112"/>
      <c r="GVS42" s="112"/>
      <c r="GVT42" s="112"/>
      <c r="GVU42" s="112"/>
      <c r="GVV42" s="112"/>
      <c r="GVW42" s="112"/>
      <c r="GVX42" s="112"/>
      <c r="GVY42" s="112"/>
      <c r="GVZ42" s="112"/>
      <c r="GWA42" s="112"/>
      <c r="GWB42" s="112"/>
      <c r="GWC42" s="112"/>
      <c r="GWD42" s="112"/>
      <c r="GWE42" s="112"/>
      <c r="GWF42" s="112"/>
      <c r="GWG42" s="112"/>
      <c r="GWH42" s="112"/>
      <c r="GWI42" s="112"/>
      <c r="GWJ42" s="112"/>
      <c r="GWK42" s="112"/>
      <c r="GWL42" s="112"/>
      <c r="GWM42" s="112"/>
      <c r="GWN42" s="112"/>
      <c r="GWO42" s="112"/>
      <c r="GWP42" s="112"/>
      <c r="GWQ42" s="112"/>
      <c r="GWR42" s="112"/>
      <c r="GWS42" s="112"/>
      <c r="GWT42" s="112"/>
      <c r="GWU42" s="112"/>
      <c r="GWV42" s="112"/>
      <c r="GWW42" s="112"/>
      <c r="GWX42" s="112"/>
      <c r="GWY42" s="112"/>
      <c r="GWZ42" s="112"/>
      <c r="GXA42" s="112"/>
      <c r="GXB42" s="112"/>
      <c r="GXC42" s="112"/>
      <c r="GXD42" s="112"/>
      <c r="GXE42" s="112"/>
      <c r="GXF42" s="112"/>
      <c r="GXG42" s="112"/>
      <c r="GXH42" s="112"/>
      <c r="GXI42" s="112"/>
      <c r="GXJ42" s="112"/>
      <c r="GXK42" s="112"/>
      <c r="GXL42" s="112"/>
      <c r="GXM42" s="112"/>
      <c r="GXN42" s="112"/>
      <c r="GXO42" s="112"/>
      <c r="GXP42" s="112"/>
      <c r="GXQ42" s="112"/>
      <c r="GXR42" s="112"/>
      <c r="GXS42" s="112"/>
      <c r="GXT42" s="112"/>
      <c r="GXU42" s="112"/>
      <c r="GXV42" s="112"/>
      <c r="GXW42" s="112"/>
      <c r="GXX42" s="112"/>
      <c r="GXY42" s="112"/>
      <c r="GXZ42" s="112"/>
      <c r="GYA42" s="112"/>
      <c r="GYB42" s="112"/>
      <c r="GYC42" s="112"/>
      <c r="GYD42" s="112"/>
      <c r="GYE42" s="112"/>
      <c r="GYF42" s="112"/>
      <c r="GYG42" s="112"/>
      <c r="GYH42" s="112"/>
      <c r="GYI42" s="112"/>
      <c r="GYJ42" s="112"/>
      <c r="GYK42" s="112"/>
      <c r="GYL42" s="112"/>
      <c r="GYM42" s="112"/>
      <c r="GYN42" s="112"/>
      <c r="GYO42" s="112"/>
      <c r="GYP42" s="112"/>
      <c r="GYQ42" s="112"/>
      <c r="GYR42" s="112"/>
      <c r="GYS42" s="112"/>
      <c r="GYT42" s="112"/>
      <c r="GYU42" s="112"/>
      <c r="GYV42" s="112"/>
      <c r="GYW42" s="112"/>
      <c r="GYX42" s="112"/>
      <c r="GYY42" s="112"/>
      <c r="GYZ42" s="112"/>
      <c r="GZA42" s="112"/>
      <c r="GZB42" s="112"/>
      <c r="GZC42" s="112"/>
      <c r="GZD42" s="112"/>
      <c r="GZE42" s="112"/>
      <c r="GZF42" s="112"/>
      <c r="GZG42" s="112"/>
      <c r="GZH42" s="112"/>
      <c r="GZI42" s="112"/>
      <c r="GZJ42" s="112"/>
      <c r="GZK42" s="112"/>
      <c r="GZL42" s="112"/>
      <c r="GZM42" s="112"/>
      <c r="GZN42" s="112"/>
      <c r="GZO42" s="112"/>
      <c r="GZP42" s="112"/>
      <c r="GZQ42" s="112"/>
      <c r="GZR42" s="112"/>
      <c r="GZS42" s="112"/>
      <c r="GZT42" s="112"/>
      <c r="GZU42" s="112"/>
      <c r="GZV42" s="112"/>
      <c r="GZW42" s="112"/>
      <c r="GZX42" s="112"/>
      <c r="GZY42" s="112"/>
      <c r="GZZ42" s="112"/>
      <c r="HAA42" s="112"/>
      <c r="HAB42" s="112"/>
      <c r="HAC42" s="112"/>
      <c r="HAD42" s="112"/>
      <c r="HAE42" s="112"/>
      <c r="HAF42" s="112"/>
      <c r="HAG42" s="112"/>
      <c r="HAH42" s="112"/>
      <c r="HAI42" s="112"/>
      <c r="HAJ42" s="112"/>
      <c r="HAK42" s="112"/>
      <c r="HAL42" s="112"/>
      <c r="HAM42" s="112"/>
      <c r="HAN42" s="112"/>
      <c r="HAO42" s="112"/>
      <c r="HAP42" s="112"/>
      <c r="HAQ42" s="112"/>
      <c r="HAR42" s="112"/>
      <c r="HAS42" s="112"/>
      <c r="HAT42" s="112"/>
      <c r="HAU42" s="112"/>
      <c r="HAV42" s="112"/>
      <c r="HAW42" s="112"/>
      <c r="HAX42" s="112"/>
      <c r="HAY42" s="112"/>
      <c r="HAZ42" s="112"/>
      <c r="HBA42" s="112"/>
      <c r="HBB42" s="112"/>
      <c r="HBC42" s="112"/>
      <c r="HBD42" s="112"/>
      <c r="HBE42" s="112"/>
      <c r="HBF42" s="112"/>
      <c r="HBG42" s="112"/>
      <c r="HBH42" s="112"/>
      <c r="HBI42" s="112"/>
      <c r="HBJ42" s="112"/>
      <c r="HBK42" s="112"/>
      <c r="HBL42" s="112"/>
      <c r="HBM42" s="112"/>
      <c r="HBN42" s="112"/>
      <c r="HBO42" s="112"/>
      <c r="HBP42" s="112"/>
      <c r="HBQ42" s="112"/>
      <c r="HBR42" s="112"/>
      <c r="HBS42" s="112"/>
      <c r="HBT42" s="112"/>
      <c r="HBU42" s="112"/>
      <c r="HBV42" s="112"/>
      <c r="HBW42" s="112"/>
      <c r="HBX42" s="112"/>
      <c r="HBY42" s="112"/>
      <c r="HBZ42" s="112"/>
      <c r="HCA42" s="112"/>
      <c r="HCB42" s="112"/>
      <c r="HCC42" s="112"/>
      <c r="HCD42" s="112"/>
      <c r="HCE42" s="112"/>
      <c r="HCF42" s="112"/>
      <c r="HCG42" s="112"/>
      <c r="HCH42" s="112"/>
      <c r="HCI42" s="112"/>
      <c r="HCJ42" s="112"/>
      <c r="HCK42" s="112"/>
      <c r="HCL42" s="112"/>
      <c r="HCM42" s="112"/>
      <c r="HCN42" s="112"/>
      <c r="HCO42" s="112"/>
      <c r="HCP42" s="112"/>
      <c r="HCQ42" s="112"/>
      <c r="HCR42" s="112"/>
      <c r="HCS42" s="112"/>
      <c r="HCT42" s="112"/>
      <c r="HCU42" s="112"/>
      <c r="HCV42" s="112"/>
      <c r="HCW42" s="112"/>
      <c r="HCX42" s="112"/>
      <c r="HCY42" s="112"/>
      <c r="HCZ42" s="112"/>
      <c r="HDA42" s="112"/>
      <c r="HDB42" s="112"/>
      <c r="HDC42" s="112"/>
      <c r="HDD42" s="112"/>
      <c r="HDE42" s="112"/>
      <c r="HDF42" s="112"/>
      <c r="HDG42" s="112"/>
      <c r="HDH42" s="112"/>
      <c r="HDI42" s="112"/>
      <c r="HDJ42" s="112"/>
      <c r="HDK42" s="112"/>
      <c r="HDL42" s="112"/>
      <c r="HDM42" s="112"/>
      <c r="HDN42" s="112"/>
      <c r="HDO42" s="112"/>
      <c r="HDP42" s="112"/>
      <c r="HDQ42" s="112"/>
      <c r="HDR42" s="112"/>
      <c r="HDS42" s="112"/>
      <c r="HDT42" s="112"/>
      <c r="HDU42" s="112"/>
      <c r="HDV42" s="112"/>
      <c r="HDW42" s="112"/>
      <c r="HDX42" s="112"/>
      <c r="HDY42" s="112"/>
      <c r="HDZ42" s="112"/>
      <c r="HEA42" s="112"/>
      <c r="HEB42" s="112"/>
      <c r="HEC42" s="112"/>
      <c r="HED42" s="112"/>
      <c r="HEE42" s="112"/>
      <c r="HEF42" s="112"/>
      <c r="HEG42" s="112"/>
      <c r="HEH42" s="112"/>
      <c r="HEI42" s="112"/>
      <c r="HEJ42" s="112"/>
      <c r="HEK42" s="112"/>
      <c r="HEL42" s="112"/>
      <c r="HEM42" s="112"/>
      <c r="HEN42" s="112"/>
      <c r="HEO42" s="112"/>
      <c r="HEP42" s="112"/>
      <c r="HEQ42" s="112"/>
      <c r="HER42" s="112"/>
      <c r="HES42" s="112"/>
      <c r="HET42" s="112"/>
      <c r="HEU42" s="112"/>
      <c r="HEV42" s="112"/>
      <c r="HEW42" s="112"/>
      <c r="HEX42" s="112"/>
      <c r="HEY42" s="112"/>
      <c r="HEZ42" s="112"/>
      <c r="HFA42" s="112"/>
      <c r="HFB42" s="112"/>
      <c r="HFC42" s="112"/>
      <c r="HFD42" s="112"/>
      <c r="HFE42" s="112"/>
      <c r="HFF42" s="112"/>
      <c r="HFG42" s="112"/>
      <c r="HFH42" s="112"/>
      <c r="HFI42" s="112"/>
      <c r="HFJ42" s="112"/>
      <c r="HFK42" s="112"/>
      <c r="HFL42" s="112"/>
      <c r="HFM42" s="112"/>
      <c r="HFN42" s="112"/>
      <c r="HFO42" s="112"/>
      <c r="HFP42" s="112"/>
      <c r="HFQ42" s="112"/>
      <c r="HFR42" s="112"/>
      <c r="HFS42" s="112"/>
      <c r="HFT42" s="112"/>
      <c r="HFU42" s="112"/>
      <c r="HFV42" s="112"/>
      <c r="HFW42" s="112"/>
      <c r="HFX42" s="112"/>
      <c r="HFY42" s="112"/>
      <c r="HFZ42" s="112"/>
      <c r="HGA42" s="112"/>
      <c r="HGB42" s="112"/>
      <c r="HGC42" s="112"/>
      <c r="HGD42" s="112"/>
      <c r="HGE42" s="112"/>
      <c r="HGF42" s="112"/>
      <c r="HGG42" s="112"/>
      <c r="HGH42" s="112"/>
      <c r="HGI42" s="112"/>
      <c r="HGJ42" s="112"/>
      <c r="HGK42" s="112"/>
      <c r="HGL42" s="112"/>
      <c r="HGM42" s="112"/>
      <c r="HGN42" s="112"/>
      <c r="HGO42" s="112"/>
      <c r="HGP42" s="112"/>
      <c r="HGQ42" s="112"/>
      <c r="HGR42" s="112"/>
      <c r="HGS42" s="112"/>
      <c r="HGT42" s="112"/>
      <c r="HGU42" s="112"/>
      <c r="HGV42" s="112"/>
      <c r="HGW42" s="112"/>
      <c r="HGX42" s="112"/>
      <c r="HGY42" s="112"/>
      <c r="HGZ42" s="112"/>
      <c r="HHA42" s="112"/>
      <c r="HHB42" s="112"/>
      <c r="HHC42" s="112"/>
      <c r="HHD42" s="112"/>
      <c r="HHE42" s="112"/>
      <c r="HHF42" s="112"/>
      <c r="HHG42" s="112"/>
      <c r="HHH42" s="112"/>
      <c r="HHI42" s="112"/>
      <c r="HHJ42" s="112"/>
      <c r="HHK42" s="112"/>
      <c r="HHL42" s="112"/>
      <c r="HHM42" s="112"/>
      <c r="HHN42" s="112"/>
      <c r="HHO42" s="112"/>
      <c r="HHP42" s="112"/>
      <c r="HHQ42" s="112"/>
      <c r="HHR42" s="112"/>
      <c r="HHS42" s="112"/>
      <c r="HHT42" s="112"/>
      <c r="HHU42" s="112"/>
      <c r="HHV42" s="112"/>
      <c r="HHW42" s="112"/>
      <c r="HHX42" s="112"/>
      <c r="HHY42" s="112"/>
      <c r="HHZ42" s="112"/>
      <c r="HIA42" s="112"/>
      <c r="HIB42" s="112"/>
      <c r="HIC42" s="112"/>
      <c r="HID42" s="112"/>
      <c r="HIE42" s="112"/>
      <c r="HIF42" s="112"/>
      <c r="HIG42" s="112"/>
      <c r="HIH42" s="112"/>
      <c r="HII42" s="112"/>
      <c r="HIJ42" s="112"/>
      <c r="HIK42" s="112"/>
      <c r="HIL42" s="112"/>
      <c r="HIM42" s="112"/>
      <c r="HIN42" s="112"/>
      <c r="HIO42" s="112"/>
      <c r="HIP42" s="112"/>
      <c r="HIQ42" s="112"/>
      <c r="HIR42" s="112"/>
      <c r="HIS42" s="112"/>
      <c r="HIT42" s="112"/>
      <c r="HIU42" s="112"/>
      <c r="HIV42" s="112"/>
      <c r="HIW42" s="112"/>
      <c r="HIX42" s="112"/>
      <c r="HIY42" s="112"/>
      <c r="HIZ42" s="112"/>
      <c r="HJA42" s="112"/>
      <c r="HJB42" s="112"/>
      <c r="HJC42" s="112"/>
      <c r="HJD42" s="112"/>
      <c r="HJE42" s="112"/>
      <c r="HJF42" s="112"/>
      <c r="HJG42" s="112"/>
      <c r="HJH42" s="112"/>
      <c r="HJI42" s="112"/>
      <c r="HJJ42" s="112"/>
      <c r="HJK42" s="112"/>
      <c r="HJL42" s="112"/>
      <c r="HJM42" s="112"/>
      <c r="HJN42" s="112"/>
      <c r="HJO42" s="112"/>
      <c r="HJP42" s="112"/>
      <c r="HJQ42" s="112"/>
      <c r="HJR42" s="112"/>
      <c r="HJS42" s="112"/>
      <c r="HJT42" s="112"/>
      <c r="HJU42" s="112"/>
      <c r="HJV42" s="112"/>
      <c r="HJW42" s="112"/>
      <c r="HJX42" s="112"/>
      <c r="HJY42" s="112"/>
      <c r="HJZ42" s="112"/>
      <c r="HKA42" s="112"/>
      <c r="HKB42" s="112"/>
      <c r="HKC42" s="112"/>
      <c r="HKD42" s="112"/>
      <c r="HKE42" s="112"/>
      <c r="HKF42" s="112"/>
      <c r="HKG42" s="112"/>
      <c r="HKH42" s="112"/>
      <c r="HKI42" s="112"/>
      <c r="HKJ42" s="112"/>
      <c r="HKK42" s="112"/>
      <c r="HKL42" s="112"/>
      <c r="HKM42" s="112"/>
      <c r="HKN42" s="112"/>
      <c r="HKO42" s="112"/>
      <c r="HKP42" s="112"/>
      <c r="HKQ42" s="112"/>
      <c r="HKR42" s="112"/>
      <c r="HKS42" s="112"/>
      <c r="HKT42" s="112"/>
      <c r="HKU42" s="112"/>
      <c r="HKV42" s="112"/>
      <c r="HKW42" s="112"/>
      <c r="HKX42" s="112"/>
      <c r="HKY42" s="112"/>
      <c r="HKZ42" s="112"/>
      <c r="HLA42" s="112"/>
      <c r="HLB42" s="112"/>
      <c r="HLC42" s="112"/>
      <c r="HLD42" s="112"/>
      <c r="HLE42" s="112"/>
      <c r="HLF42" s="112"/>
      <c r="HLG42" s="112"/>
      <c r="HLH42" s="112"/>
      <c r="HLI42" s="112"/>
      <c r="HLJ42" s="112"/>
      <c r="HLK42" s="112"/>
      <c r="HLL42" s="112"/>
      <c r="HLM42" s="112"/>
      <c r="HLN42" s="112"/>
      <c r="HLO42" s="112"/>
      <c r="HLP42" s="112"/>
      <c r="HLQ42" s="112"/>
      <c r="HLR42" s="112"/>
      <c r="HLS42" s="112"/>
      <c r="HLT42" s="112"/>
      <c r="HLU42" s="112"/>
      <c r="HLV42" s="112"/>
      <c r="HLW42" s="112"/>
      <c r="HLX42" s="112"/>
      <c r="HLY42" s="112"/>
      <c r="HLZ42" s="112"/>
      <c r="HMA42" s="112"/>
      <c r="HMB42" s="112"/>
      <c r="HMC42" s="112"/>
      <c r="HMD42" s="112"/>
      <c r="HME42" s="112"/>
      <c r="HMF42" s="112"/>
      <c r="HMG42" s="112"/>
      <c r="HMH42" s="112"/>
      <c r="HMI42" s="112"/>
      <c r="HMJ42" s="112"/>
      <c r="HMK42" s="112"/>
      <c r="HML42" s="112"/>
      <c r="HMM42" s="112"/>
      <c r="HMN42" s="112"/>
      <c r="HMO42" s="112"/>
      <c r="HMP42" s="112"/>
      <c r="HMQ42" s="112"/>
      <c r="HMR42" s="112"/>
      <c r="HMS42" s="112"/>
      <c r="HMT42" s="112"/>
      <c r="HMU42" s="112"/>
      <c r="HMV42" s="112"/>
      <c r="HMW42" s="112"/>
      <c r="HMX42" s="112"/>
      <c r="HMY42" s="112"/>
      <c r="HMZ42" s="112"/>
      <c r="HNA42" s="112"/>
      <c r="HNB42" s="112"/>
      <c r="HNC42" s="112"/>
      <c r="HND42" s="112"/>
      <c r="HNE42" s="112"/>
      <c r="HNF42" s="112"/>
      <c r="HNG42" s="112"/>
      <c r="HNH42" s="112"/>
      <c r="HNI42" s="112"/>
      <c r="HNJ42" s="112"/>
      <c r="HNK42" s="112"/>
      <c r="HNL42" s="112"/>
      <c r="HNM42" s="112"/>
      <c r="HNN42" s="112"/>
      <c r="HNO42" s="112"/>
      <c r="HNP42" s="112"/>
      <c r="HNQ42" s="112"/>
      <c r="HNR42" s="112"/>
      <c r="HNS42" s="112"/>
      <c r="HNT42" s="112"/>
      <c r="HNU42" s="112"/>
      <c r="HNV42" s="112"/>
      <c r="HNW42" s="112"/>
      <c r="HNX42" s="112"/>
      <c r="HNY42" s="112"/>
      <c r="HNZ42" s="112"/>
      <c r="HOA42" s="112"/>
      <c r="HOB42" s="112"/>
      <c r="HOC42" s="112"/>
      <c r="HOD42" s="112"/>
      <c r="HOE42" s="112"/>
      <c r="HOF42" s="112"/>
      <c r="HOG42" s="112"/>
      <c r="HOH42" s="112"/>
      <c r="HOI42" s="112"/>
      <c r="HOJ42" s="112"/>
      <c r="HOK42" s="112"/>
      <c r="HOL42" s="112"/>
      <c r="HOM42" s="112"/>
      <c r="HON42" s="112"/>
      <c r="HOO42" s="112"/>
      <c r="HOP42" s="112"/>
      <c r="HOQ42" s="112"/>
      <c r="HOR42" s="112"/>
      <c r="HOS42" s="112"/>
      <c r="HOT42" s="112"/>
      <c r="HOU42" s="112"/>
      <c r="HOV42" s="112"/>
      <c r="HOW42" s="112"/>
      <c r="HOX42" s="112"/>
      <c r="HOY42" s="112"/>
      <c r="HOZ42" s="112"/>
      <c r="HPA42" s="112"/>
      <c r="HPB42" s="112"/>
      <c r="HPC42" s="112"/>
      <c r="HPD42" s="112"/>
      <c r="HPE42" s="112"/>
      <c r="HPF42" s="112"/>
      <c r="HPG42" s="112"/>
      <c r="HPH42" s="112"/>
      <c r="HPI42" s="112"/>
      <c r="HPJ42" s="112"/>
      <c r="HPK42" s="112"/>
      <c r="HPL42" s="112"/>
      <c r="HPM42" s="112"/>
      <c r="HPN42" s="112"/>
      <c r="HPO42" s="112"/>
      <c r="HPP42" s="112"/>
      <c r="HPQ42" s="112"/>
      <c r="HPR42" s="112"/>
      <c r="HPS42" s="112"/>
      <c r="HPT42" s="112"/>
      <c r="HPU42" s="112"/>
      <c r="HPV42" s="112"/>
      <c r="HPW42" s="112"/>
      <c r="HPX42" s="112"/>
      <c r="HPY42" s="112"/>
      <c r="HPZ42" s="112"/>
      <c r="HQA42" s="112"/>
      <c r="HQB42" s="112"/>
      <c r="HQC42" s="112"/>
      <c r="HQD42" s="112"/>
      <c r="HQE42" s="112"/>
      <c r="HQF42" s="112"/>
      <c r="HQG42" s="112"/>
      <c r="HQH42" s="112"/>
      <c r="HQI42" s="112"/>
      <c r="HQJ42" s="112"/>
      <c r="HQK42" s="112"/>
      <c r="HQL42" s="112"/>
      <c r="HQM42" s="112"/>
      <c r="HQN42" s="112"/>
      <c r="HQO42" s="112"/>
      <c r="HQP42" s="112"/>
      <c r="HQQ42" s="112"/>
      <c r="HQR42" s="112"/>
      <c r="HQS42" s="112"/>
      <c r="HQT42" s="112"/>
      <c r="HQU42" s="112"/>
      <c r="HQV42" s="112"/>
      <c r="HQW42" s="112"/>
      <c r="HQX42" s="112"/>
      <c r="HQY42" s="112"/>
      <c r="HQZ42" s="112"/>
      <c r="HRA42" s="112"/>
      <c r="HRB42" s="112"/>
      <c r="HRC42" s="112"/>
      <c r="HRD42" s="112"/>
      <c r="HRE42" s="112"/>
      <c r="HRF42" s="112"/>
      <c r="HRG42" s="112"/>
      <c r="HRH42" s="112"/>
      <c r="HRI42" s="112"/>
      <c r="HRJ42" s="112"/>
      <c r="HRK42" s="112"/>
      <c r="HRL42" s="112"/>
      <c r="HRM42" s="112"/>
      <c r="HRN42" s="112"/>
      <c r="HRO42" s="112"/>
      <c r="HRP42" s="112"/>
      <c r="HRQ42" s="112"/>
      <c r="HRR42" s="112"/>
      <c r="HRS42" s="112"/>
      <c r="HRT42" s="112"/>
      <c r="HRU42" s="112"/>
      <c r="HRV42" s="112"/>
      <c r="HRW42" s="112"/>
      <c r="HRX42" s="112"/>
      <c r="HRY42" s="112"/>
      <c r="HRZ42" s="112"/>
      <c r="HSA42" s="112"/>
      <c r="HSB42" s="112"/>
      <c r="HSC42" s="112"/>
      <c r="HSD42" s="112"/>
      <c r="HSE42" s="112"/>
      <c r="HSF42" s="112"/>
      <c r="HSG42" s="112"/>
      <c r="HSH42" s="112"/>
      <c r="HSI42" s="112"/>
      <c r="HSJ42" s="112"/>
      <c r="HSK42" s="112"/>
      <c r="HSL42" s="112"/>
      <c r="HSM42" s="112"/>
      <c r="HSN42" s="112"/>
      <c r="HSO42" s="112"/>
      <c r="HSP42" s="112"/>
      <c r="HSQ42" s="112"/>
      <c r="HSR42" s="112"/>
      <c r="HSS42" s="112"/>
      <c r="HST42" s="112"/>
      <c r="HSU42" s="112"/>
      <c r="HSV42" s="112"/>
      <c r="HSW42" s="112"/>
      <c r="HSX42" s="112"/>
      <c r="HSY42" s="112"/>
      <c r="HSZ42" s="112"/>
      <c r="HTA42" s="112"/>
      <c r="HTB42" s="112"/>
      <c r="HTC42" s="112"/>
      <c r="HTD42" s="112"/>
      <c r="HTE42" s="112"/>
      <c r="HTF42" s="112"/>
      <c r="HTG42" s="112"/>
      <c r="HTH42" s="112"/>
      <c r="HTI42" s="112"/>
      <c r="HTJ42" s="112"/>
      <c r="HTK42" s="112"/>
      <c r="HTL42" s="112"/>
      <c r="HTM42" s="112"/>
      <c r="HTN42" s="112"/>
      <c r="HTO42" s="112"/>
      <c r="HTP42" s="112"/>
      <c r="HTQ42" s="112"/>
      <c r="HTR42" s="112"/>
      <c r="HTS42" s="112"/>
      <c r="HTT42" s="112"/>
      <c r="HTU42" s="112"/>
      <c r="HTV42" s="112"/>
      <c r="HTW42" s="112"/>
      <c r="HTX42" s="112"/>
      <c r="HTY42" s="112"/>
      <c r="HTZ42" s="112"/>
      <c r="HUA42" s="112"/>
      <c r="HUB42" s="112"/>
      <c r="HUC42" s="112"/>
      <c r="HUD42" s="112"/>
      <c r="HUE42" s="112"/>
      <c r="HUF42" s="112"/>
      <c r="HUG42" s="112"/>
      <c r="HUH42" s="112"/>
      <c r="HUI42" s="112"/>
      <c r="HUJ42" s="112"/>
      <c r="HUK42" s="112"/>
      <c r="HUL42" s="112"/>
      <c r="HUM42" s="112"/>
      <c r="HUN42" s="112"/>
      <c r="HUO42" s="112"/>
      <c r="HUP42" s="112"/>
      <c r="HUQ42" s="112"/>
      <c r="HUR42" s="112"/>
      <c r="HUS42" s="112"/>
      <c r="HUT42" s="112"/>
      <c r="HUU42" s="112"/>
      <c r="HUV42" s="112"/>
      <c r="HUW42" s="112"/>
      <c r="HUX42" s="112"/>
      <c r="HUY42" s="112"/>
      <c r="HUZ42" s="112"/>
      <c r="HVA42" s="112"/>
      <c r="HVB42" s="112"/>
      <c r="HVC42" s="112"/>
      <c r="HVD42" s="112"/>
      <c r="HVE42" s="112"/>
      <c r="HVF42" s="112"/>
      <c r="HVG42" s="112"/>
      <c r="HVH42" s="112"/>
      <c r="HVI42" s="112"/>
      <c r="HVJ42" s="112"/>
      <c r="HVK42" s="112"/>
      <c r="HVL42" s="112"/>
      <c r="HVM42" s="112"/>
      <c r="HVN42" s="112"/>
      <c r="HVO42" s="112"/>
      <c r="HVP42" s="112"/>
      <c r="HVQ42" s="112"/>
      <c r="HVR42" s="112"/>
      <c r="HVS42" s="112"/>
      <c r="HVT42" s="112"/>
      <c r="HVU42" s="112"/>
      <c r="HVV42" s="112"/>
      <c r="HVW42" s="112"/>
      <c r="HVX42" s="112"/>
      <c r="HVY42" s="112"/>
      <c r="HVZ42" s="112"/>
      <c r="HWA42" s="112"/>
      <c r="HWB42" s="112"/>
      <c r="HWC42" s="112"/>
      <c r="HWD42" s="112"/>
      <c r="HWE42" s="112"/>
      <c r="HWF42" s="112"/>
      <c r="HWG42" s="112"/>
      <c r="HWH42" s="112"/>
      <c r="HWI42" s="112"/>
      <c r="HWJ42" s="112"/>
      <c r="HWK42" s="112"/>
      <c r="HWL42" s="112"/>
      <c r="HWM42" s="112"/>
      <c r="HWN42" s="112"/>
      <c r="HWO42" s="112"/>
      <c r="HWP42" s="112"/>
      <c r="HWQ42" s="112"/>
      <c r="HWR42" s="112"/>
      <c r="HWS42" s="112"/>
      <c r="HWT42" s="112"/>
      <c r="HWU42" s="112"/>
      <c r="HWV42" s="112"/>
      <c r="HWW42" s="112"/>
      <c r="HWX42" s="112"/>
      <c r="HWY42" s="112"/>
      <c r="HWZ42" s="112"/>
      <c r="HXA42" s="112"/>
      <c r="HXB42" s="112"/>
      <c r="HXC42" s="112"/>
      <c r="HXD42" s="112"/>
      <c r="HXE42" s="112"/>
      <c r="HXF42" s="112"/>
      <c r="HXG42" s="112"/>
      <c r="HXH42" s="112"/>
      <c r="HXI42" s="112"/>
      <c r="HXJ42" s="112"/>
      <c r="HXK42" s="112"/>
      <c r="HXL42" s="112"/>
      <c r="HXM42" s="112"/>
      <c r="HXN42" s="112"/>
      <c r="HXO42" s="112"/>
      <c r="HXP42" s="112"/>
      <c r="HXQ42" s="112"/>
      <c r="HXR42" s="112"/>
      <c r="HXS42" s="112"/>
      <c r="HXT42" s="112"/>
      <c r="HXU42" s="112"/>
      <c r="HXV42" s="112"/>
      <c r="HXW42" s="112"/>
      <c r="HXX42" s="112"/>
      <c r="HXY42" s="112"/>
      <c r="HXZ42" s="112"/>
      <c r="HYA42" s="112"/>
      <c r="HYB42" s="112"/>
      <c r="HYC42" s="112"/>
      <c r="HYD42" s="112"/>
      <c r="HYE42" s="112"/>
      <c r="HYF42" s="112"/>
      <c r="HYG42" s="112"/>
      <c r="HYH42" s="112"/>
      <c r="HYI42" s="112"/>
      <c r="HYJ42" s="112"/>
      <c r="HYK42" s="112"/>
      <c r="HYL42" s="112"/>
      <c r="HYM42" s="112"/>
      <c r="HYN42" s="112"/>
      <c r="HYO42" s="112"/>
      <c r="HYP42" s="112"/>
      <c r="HYQ42" s="112"/>
      <c r="HYR42" s="112"/>
      <c r="HYS42" s="112"/>
      <c r="HYT42" s="112"/>
      <c r="HYU42" s="112"/>
      <c r="HYV42" s="112"/>
      <c r="HYW42" s="112"/>
      <c r="HYX42" s="112"/>
      <c r="HYY42" s="112"/>
      <c r="HYZ42" s="112"/>
      <c r="HZA42" s="112"/>
      <c r="HZB42" s="112"/>
      <c r="HZC42" s="112"/>
      <c r="HZD42" s="112"/>
      <c r="HZE42" s="112"/>
      <c r="HZF42" s="112"/>
      <c r="HZG42" s="112"/>
      <c r="HZH42" s="112"/>
      <c r="HZI42" s="112"/>
      <c r="HZJ42" s="112"/>
      <c r="HZK42" s="112"/>
      <c r="HZL42" s="112"/>
      <c r="HZM42" s="112"/>
      <c r="HZN42" s="112"/>
      <c r="HZO42" s="112"/>
      <c r="HZP42" s="112"/>
      <c r="HZQ42" s="112"/>
      <c r="HZR42" s="112"/>
      <c r="HZS42" s="112"/>
      <c r="HZT42" s="112"/>
      <c r="HZU42" s="112"/>
      <c r="HZV42" s="112"/>
      <c r="HZW42" s="112"/>
      <c r="HZX42" s="112"/>
      <c r="HZY42" s="112"/>
      <c r="HZZ42" s="112"/>
      <c r="IAA42" s="112"/>
      <c r="IAB42" s="112"/>
      <c r="IAC42" s="112"/>
      <c r="IAD42" s="112"/>
      <c r="IAE42" s="112"/>
      <c r="IAF42" s="112"/>
      <c r="IAG42" s="112"/>
      <c r="IAH42" s="112"/>
      <c r="IAI42" s="112"/>
      <c r="IAJ42" s="112"/>
      <c r="IAK42" s="112"/>
      <c r="IAL42" s="112"/>
      <c r="IAM42" s="112"/>
      <c r="IAN42" s="112"/>
      <c r="IAO42" s="112"/>
      <c r="IAP42" s="112"/>
      <c r="IAQ42" s="112"/>
      <c r="IAR42" s="112"/>
      <c r="IAS42" s="112"/>
      <c r="IAT42" s="112"/>
      <c r="IAU42" s="112"/>
      <c r="IAV42" s="112"/>
      <c r="IAW42" s="112"/>
      <c r="IAX42" s="112"/>
      <c r="IAY42" s="112"/>
      <c r="IAZ42" s="112"/>
      <c r="IBA42" s="112"/>
      <c r="IBB42" s="112"/>
      <c r="IBC42" s="112"/>
      <c r="IBD42" s="112"/>
      <c r="IBE42" s="112"/>
      <c r="IBF42" s="112"/>
      <c r="IBG42" s="112"/>
      <c r="IBH42" s="112"/>
      <c r="IBI42" s="112"/>
      <c r="IBJ42" s="112"/>
      <c r="IBK42" s="112"/>
      <c r="IBL42" s="112"/>
      <c r="IBM42" s="112"/>
      <c r="IBN42" s="112"/>
      <c r="IBO42" s="112"/>
      <c r="IBP42" s="112"/>
      <c r="IBQ42" s="112"/>
      <c r="IBR42" s="112"/>
      <c r="IBS42" s="112"/>
      <c r="IBT42" s="112"/>
      <c r="IBU42" s="112"/>
      <c r="IBV42" s="112"/>
      <c r="IBW42" s="112"/>
      <c r="IBX42" s="112"/>
      <c r="IBY42" s="112"/>
      <c r="IBZ42" s="112"/>
      <c r="ICA42" s="112"/>
      <c r="ICB42" s="112"/>
      <c r="ICC42" s="112"/>
      <c r="ICD42" s="112"/>
      <c r="ICE42" s="112"/>
      <c r="ICF42" s="112"/>
      <c r="ICG42" s="112"/>
      <c r="ICH42" s="112"/>
      <c r="ICI42" s="112"/>
      <c r="ICJ42" s="112"/>
      <c r="ICK42" s="112"/>
      <c r="ICL42" s="112"/>
      <c r="ICM42" s="112"/>
      <c r="ICN42" s="112"/>
      <c r="ICO42" s="112"/>
      <c r="ICP42" s="112"/>
      <c r="ICQ42" s="112"/>
      <c r="ICR42" s="112"/>
      <c r="ICS42" s="112"/>
      <c r="ICT42" s="112"/>
      <c r="ICU42" s="112"/>
      <c r="ICV42" s="112"/>
      <c r="ICW42" s="112"/>
      <c r="ICX42" s="112"/>
      <c r="ICY42" s="112"/>
      <c r="ICZ42" s="112"/>
      <c r="IDA42" s="112"/>
      <c r="IDB42" s="112"/>
      <c r="IDC42" s="112"/>
      <c r="IDD42" s="112"/>
      <c r="IDE42" s="112"/>
      <c r="IDF42" s="112"/>
      <c r="IDG42" s="112"/>
      <c r="IDH42" s="112"/>
      <c r="IDI42" s="112"/>
      <c r="IDJ42" s="112"/>
      <c r="IDK42" s="112"/>
      <c r="IDL42" s="112"/>
      <c r="IDM42" s="112"/>
      <c r="IDN42" s="112"/>
      <c r="IDO42" s="112"/>
      <c r="IDP42" s="112"/>
      <c r="IDQ42" s="112"/>
      <c r="IDR42" s="112"/>
      <c r="IDS42" s="112"/>
      <c r="IDT42" s="112"/>
      <c r="IDU42" s="112"/>
      <c r="IDV42" s="112"/>
      <c r="IDW42" s="112"/>
      <c r="IDX42" s="112"/>
      <c r="IDY42" s="112"/>
      <c r="IDZ42" s="112"/>
      <c r="IEA42" s="112"/>
      <c r="IEB42" s="112"/>
      <c r="IEC42" s="112"/>
      <c r="IED42" s="112"/>
      <c r="IEE42" s="112"/>
      <c r="IEF42" s="112"/>
      <c r="IEG42" s="112"/>
      <c r="IEH42" s="112"/>
      <c r="IEI42" s="112"/>
      <c r="IEJ42" s="112"/>
      <c r="IEK42" s="112"/>
      <c r="IEL42" s="112"/>
      <c r="IEM42" s="112"/>
      <c r="IEN42" s="112"/>
      <c r="IEO42" s="112"/>
      <c r="IEP42" s="112"/>
      <c r="IEQ42" s="112"/>
      <c r="IER42" s="112"/>
      <c r="IES42" s="112"/>
      <c r="IET42" s="112"/>
      <c r="IEU42" s="112"/>
      <c r="IEV42" s="112"/>
      <c r="IEW42" s="112"/>
      <c r="IEX42" s="112"/>
      <c r="IEY42" s="112"/>
      <c r="IEZ42" s="112"/>
      <c r="IFA42" s="112"/>
      <c r="IFB42" s="112"/>
      <c r="IFC42" s="112"/>
      <c r="IFD42" s="112"/>
      <c r="IFE42" s="112"/>
      <c r="IFF42" s="112"/>
      <c r="IFG42" s="112"/>
      <c r="IFH42" s="112"/>
      <c r="IFI42" s="112"/>
      <c r="IFJ42" s="112"/>
      <c r="IFK42" s="112"/>
      <c r="IFL42" s="112"/>
      <c r="IFM42" s="112"/>
      <c r="IFN42" s="112"/>
      <c r="IFO42" s="112"/>
      <c r="IFP42" s="112"/>
      <c r="IFQ42" s="112"/>
      <c r="IFR42" s="112"/>
      <c r="IFS42" s="112"/>
      <c r="IFT42" s="112"/>
      <c r="IFU42" s="112"/>
      <c r="IFV42" s="112"/>
      <c r="IFW42" s="112"/>
      <c r="IFX42" s="112"/>
      <c r="IFY42" s="112"/>
      <c r="IFZ42" s="112"/>
      <c r="IGA42" s="112"/>
      <c r="IGB42" s="112"/>
      <c r="IGC42" s="112"/>
      <c r="IGD42" s="112"/>
      <c r="IGE42" s="112"/>
      <c r="IGF42" s="112"/>
      <c r="IGG42" s="112"/>
      <c r="IGH42" s="112"/>
      <c r="IGI42" s="112"/>
      <c r="IGJ42" s="112"/>
      <c r="IGK42" s="112"/>
      <c r="IGL42" s="112"/>
      <c r="IGM42" s="112"/>
      <c r="IGN42" s="112"/>
      <c r="IGO42" s="112"/>
      <c r="IGP42" s="112"/>
      <c r="IGQ42" s="112"/>
      <c r="IGR42" s="112"/>
      <c r="IGS42" s="112"/>
      <c r="IGT42" s="112"/>
      <c r="IGU42" s="112"/>
      <c r="IGV42" s="112"/>
      <c r="IGW42" s="112"/>
      <c r="IGX42" s="112"/>
      <c r="IGY42" s="112"/>
      <c r="IGZ42" s="112"/>
      <c r="IHA42" s="112"/>
      <c r="IHB42" s="112"/>
      <c r="IHC42" s="112"/>
      <c r="IHD42" s="112"/>
      <c r="IHE42" s="112"/>
      <c r="IHF42" s="112"/>
      <c r="IHG42" s="112"/>
      <c r="IHH42" s="112"/>
      <c r="IHI42" s="112"/>
      <c r="IHJ42" s="112"/>
      <c r="IHK42" s="112"/>
      <c r="IHL42" s="112"/>
      <c r="IHM42" s="112"/>
      <c r="IHN42" s="112"/>
      <c r="IHO42" s="112"/>
      <c r="IHP42" s="112"/>
      <c r="IHQ42" s="112"/>
      <c r="IHR42" s="112"/>
      <c r="IHS42" s="112"/>
      <c r="IHT42" s="112"/>
      <c r="IHU42" s="112"/>
      <c r="IHV42" s="112"/>
      <c r="IHW42" s="112"/>
      <c r="IHX42" s="112"/>
      <c r="IHY42" s="112"/>
      <c r="IHZ42" s="112"/>
      <c r="IIA42" s="112"/>
      <c r="IIB42" s="112"/>
      <c r="IIC42" s="112"/>
      <c r="IID42" s="112"/>
      <c r="IIE42" s="112"/>
      <c r="IIF42" s="112"/>
      <c r="IIG42" s="112"/>
      <c r="IIH42" s="112"/>
      <c r="III42" s="112"/>
      <c r="IIJ42" s="112"/>
      <c r="IIK42" s="112"/>
      <c r="IIL42" s="112"/>
      <c r="IIM42" s="112"/>
      <c r="IIN42" s="112"/>
      <c r="IIO42" s="112"/>
      <c r="IIP42" s="112"/>
      <c r="IIQ42" s="112"/>
      <c r="IIR42" s="112"/>
      <c r="IIS42" s="112"/>
      <c r="IIT42" s="112"/>
      <c r="IIU42" s="112"/>
      <c r="IIV42" s="112"/>
      <c r="IIW42" s="112"/>
      <c r="IIX42" s="112"/>
      <c r="IIY42" s="112"/>
      <c r="IIZ42" s="112"/>
      <c r="IJA42" s="112"/>
      <c r="IJB42" s="112"/>
      <c r="IJC42" s="112"/>
      <c r="IJD42" s="112"/>
      <c r="IJE42" s="112"/>
      <c r="IJF42" s="112"/>
      <c r="IJG42" s="112"/>
      <c r="IJH42" s="112"/>
      <c r="IJI42" s="112"/>
      <c r="IJJ42" s="112"/>
      <c r="IJK42" s="112"/>
      <c r="IJL42" s="112"/>
      <c r="IJM42" s="112"/>
      <c r="IJN42" s="112"/>
      <c r="IJO42" s="112"/>
      <c r="IJP42" s="112"/>
      <c r="IJQ42" s="112"/>
      <c r="IJR42" s="112"/>
      <c r="IJS42" s="112"/>
      <c r="IJT42" s="112"/>
      <c r="IJU42" s="112"/>
      <c r="IJV42" s="112"/>
      <c r="IJW42" s="112"/>
      <c r="IJX42" s="112"/>
      <c r="IJY42" s="112"/>
      <c r="IJZ42" s="112"/>
      <c r="IKA42" s="112"/>
      <c r="IKB42" s="112"/>
      <c r="IKC42" s="112"/>
      <c r="IKD42" s="112"/>
      <c r="IKE42" s="112"/>
      <c r="IKF42" s="112"/>
      <c r="IKG42" s="112"/>
      <c r="IKH42" s="112"/>
      <c r="IKI42" s="112"/>
      <c r="IKJ42" s="112"/>
      <c r="IKK42" s="112"/>
      <c r="IKL42" s="112"/>
      <c r="IKM42" s="112"/>
      <c r="IKN42" s="112"/>
      <c r="IKO42" s="112"/>
      <c r="IKP42" s="112"/>
      <c r="IKQ42" s="112"/>
      <c r="IKR42" s="112"/>
      <c r="IKS42" s="112"/>
      <c r="IKT42" s="112"/>
      <c r="IKU42" s="112"/>
      <c r="IKV42" s="112"/>
      <c r="IKW42" s="112"/>
      <c r="IKX42" s="112"/>
      <c r="IKY42" s="112"/>
      <c r="IKZ42" s="112"/>
      <c r="ILA42" s="112"/>
      <c r="ILB42" s="112"/>
      <c r="ILC42" s="112"/>
      <c r="ILD42" s="112"/>
      <c r="ILE42" s="112"/>
      <c r="ILF42" s="112"/>
      <c r="ILG42" s="112"/>
      <c r="ILH42" s="112"/>
      <c r="ILI42" s="112"/>
      <c r="ILJ42" s="112"/>
      <c r="ILK42" s="112"/>
      <c r="ILL42" s="112"/>
      <c r="ILM42" s="112"/>
      <c r="ILN42" s="112"/>
      <c r="ILO42" s="112"/>
      <c r="ILP42" s="112"/>
      <c r="ILQ42" s="112"/>
      <c r="ILR42" s="112"/>
      <c r="ILS42" s="112"/>
      <c r="ILT42" s="112"/>
      <c r="ILU42" s="112"/>
      <c r="ILV42" s="112"/>
      <c r="ILW42" s="112"/>
      <c r="ILX42" s="112"/>
      <c r="ILY42" s="112"/>
      <c r="ILZ42" s="112"/>
      <c r="IMA42" s="112"/>
      <c r="IMB42" s="112"/>
      <c r="IMC42" s="112"/>
      <c r="IMD42" s="112"/>
      <c r="IME42" s="112"/>
      <c r="IMF42" s="112"/>
      <c r="IMG42" s="112"/>
      <c r="IMH42" s="112"/>
      <c r="IMI42" s="112"/>
      <c r="IMJ42" s="112"/>
      <c r="IMK42" s="112"/>
      <c r="IML42" s="112"/>
      <c r="IMM42" s="112"/>
      <c r="IMN42" s="112"/>
      <c r="IMO42" s="112"/>
      <c r="IMP42" s="112"/>
      <c r="IMQ42" s="112"/>
      <c r="IMR42" s="112"/>
      <c r="IMS42" s="112"/>
      <c r="IMT42" s="112"/>
      <c r="IMU42" s="112"/>
      <c r="IMV42" s="112"/>
      <c r="IMW42" s="112"/>
      <c r="IMX42" s="112"/>
      <c r="IMY42" s="112"/>
      <c r="IMZ42" s="112"/>
      <c r="INA42" s="112"/>
      <c r="INB42" s="112"/>
      <c r="INC42" s="112"/>
      <c r="IND42" s="112"/>
      <c r="INE42" s="112"/>
      <c r="INF42" s="112"/>
      <c r="ING42" s="112"/>
      <c r="INH42" s="112"/>
      <c r="INI42" s="112"/>
      <c r="INJ42" s="112"/>
      <c r="INK42" s="112"/>
      <c r="INL42" s="112"/>
      <c r="INM42" s="112"/>
      <c r="INN42" s="112"/>
      <c r="INO42" s="112"/>
      <c r="INP42" s="112"/>
      <c r="INQ42" s="112"/>
      <c r="INR42" s="112"/>
      <c r="INS42" s="112"/>
      <c r="INT42" s="112"/>
      <c r="INU42" s="112"/>
      <c r="INV42" s="112"/>
      <c r="INW42" s="112"/>
      <c r="INX42" s="112"/>
      <c r="INY42" s="112"/>
      <c r="INZ42" s="112"/>
      <c r="IOA42" s="112"/>
      <c r="IOB42" s="112"/>
      <c r="IOC42" s="112"/>
      <c r="IOD42" s="112"/>
      <c r="IOE42" s="112"/>
      <c r="IOF42" s="112"/>
      <c r="IOG42" s="112"/>
      <c r="IOH42" s="112"/>
      <c r="IOI42" s="112"/>
      <c r="IOJ42" s="112"/>
      <c r="IOK42" s="112"/>
      <c r="IOL42" s="112"/>
      <c r="IOM42" s="112"/>
      <c r="ION42" s="112"/>
      <c r="IOO42" s="112"/>
      <c r="IOP42" s="112"/>
      <c r="IOQ42" s="112"/>
      <c r="IOR42" s="112"/>
      <c r="IOS42" s="112"/>
      <c r="IOT42" s="112"/>
      <c r="IOU42" s="112"/>
      <c r="IOV42" s="112"/>
      <c r="IOW42" s="112"/>
      <c r="IOX42" s="112"/>
      <c r="IOY42" s="112"/>
      <c r="IOZ42" s="112"/>
      <c r="IPA42" s="112"/>
      <c r="IPB42" s="112"/>
      <c r="IPC42" s="112"/>
      <c r="IPD42" s="112"/>
      <c r="IPE42" s="112"/>
      <c r="IPF42" s="112"/>
      <c r="IPG42" s="112"/>
      <c r="IPH42" s="112"/>
      <c r="IPI42" s="112"/>
      <c r="IPJ42" s="112"/>
      <c r="IPK42" s="112"/>
      <c r="IPL42" s="112"/>
      <c r="IPM42" s="112"/>
      <c r="IPN42" s="112"/>
      <c r="IPO42" s="112"/>
      <c r="IPP42" s="112"/>
      <c r="IPQ42" s="112"/>
      <c r="IPR42" s="112"/>
      <c r="IPS42" s="112"/>
      <c r="IPT42" s="112"/>
      <c r="IPU42" s="112"/>
      <c r="IPV42" s="112"/>
      <c r="IPW42" s="112"/>
      <c r="IPX42" s="112"/>
      <c r="IPY42" s="112"/>
      <c r="IPZ42" s="112"/>
      <c r="IQA42" s="112"/>
      <c r="IQB42" s="112"/>
      <c r="IQC42" s="112"/>
      <c r="IQD42" s="112"/>
      <c r="IQE42" s="112"/>
      <c r="IQF42" s="112"/>
      <c r="IQG42" s="112"/>
      <c r="IQH42" s="112"/>
      <c r="IQI42" s="112"/>
      <c r="IQJ42" s="112"/>
      <c r="IQK42" s="112"/>
      <c r="IQL42" s="112"/>
      <c r="IQM42" s="112"/>
      <c r="IQN42" s="112"/>
      <c r="IQO42" s="112"/>
      <c r="IQP42" s="112"/>
      <c r="IQQ42" s="112"/>
      <c r="IQR42" s="112"/>
      <c r="IQS42" s="112"/>
      <c r="IQT42" s="112"/>
      <c r="IQU42" s="112"/>
      <c r="IQV42" s="112"/>
      <c r="IQW42" s="112"/>
      <c r="IQX42" s="112"/>
      <c r="IQY42" s="112"/>
      <c r="IQZ42" s="112"/>
      <c r="IRA42" s="112"/>
      <c r="IRB42" s="112"/>
      <c r="IRC42" s="112"/>
      <c r="IRD42" s="112"/>
      <c r="IRE42" s="112"/>
      <c r="IRF42" s="112"/>
      <c r="IRG42" s="112"/>
      <c r="IRH42" s="112"/>
      <c r="IRI42" s="112"/>
      <c r="IRJ42" s="112"/>
      <c r="IRK42" s="112"/>
      <c r="IRL42" s="112"/>
      <c r="IRM42" s="112"/>
      <c r="IRN42" s="112"/>
      <c r="IRO42" s="112"/>
      <c r="IRP42" s="112"/>
      <c r="IRQ42" s="112"/>
      <c r="IRR42" s="112"/>
      <c r="IRS42" s="112"/>
      <c r="IRT42" s="112"/>
      <c r="IRU42" s="112"/>
      <c r="IRV42" s="112"/>
      <c r="IRW42" s="112"/>
      <c r="IRX42" s="112"/>
      <c r="IRY42" s="112"/>
      <c r="IRZ42" s="112"/>
      <c r="ISA42" s="112"/>
      <c r="ISB42" s="112"/>
      <c r="ISC42" s="112"/>
      <c r="ISD42" s="112"/>
      <c r="ISE42" s="112"/>
      <c r="ISF42" s="112"/>
      <c r="ISG42" s="112"/>
      <c r="ISH42" s="112"/>
      <c r="ISI42" s="112"/>
      <c r="ISJ42" s="112"/>
      <c r="ISK42" s="112"/>
      <c r="ISL42" s="112"/>
      <c r="ISM42" s="112"/>
      <c r="ISN42" s="112"/>
      <c r="ISO42" s="112"/>
      <c r="ISP42" s="112"/>
      <c r="ISQ42" s="112"/>
      <c r="ISR42" s="112"/>
      <c r="ISS42" s="112"/>
      <c r="IST42" s="112"/>
      <c r="ISU42" s="112"/>
      <c r="ISV42" s="112"/>
      <c r="ISW42" s="112"/>
      <c r="ISX42" s="112"/>
      <c r="ISY42" s="112"/>
      <c r="ISZ42" s="112"/>
      <c r="ITA42" s="112"/>
      <c r="ITB42" s="112"/>
      <c r="ITC42" s="112"/>
      <c r="ITD42" s="112"/>
      <c r="ITE42" s="112"/>
      <c r="ITF42" s="112"/>
      <c r="ITG42" s="112"/>
      <c r="ITH42" s="112"/>
      <c r="ITI42" s="112"/>
      <c r="ITJ42" s="112"/>
      <c r="ITK42" s="112"/>
      <c r="ITL42" s="112"/>
      <c r="ITM42" s="112"/>
      <c r="ITN42" s="112"/>
      <c r="ITO42" s="112"/>
      <c r="ITP42" s="112"/>
      <c r="ITQ42" s="112"/>
      <c r="ITR42" s="112"/>
      <c r="ITS42" s="112"/>
      <c r="ITT42" s="112"/>
      <c r="ITU42" s="112"/>
      <c r="ITV42" s="112"/>
      <c r="ITW42" s="112"/>
      <c r="ITX42" s="112"/>
      <c r="ITY42" s="112"/>
      <c r="ITZ42" s="112"/>
      <c r="IUA42" s="112"/>
      <c r="IUB42" s="112"/>
      <c r="IUC42" s="112"/>
      <c r="IUD42" s="112"/>
      <c r="IUE42" s="112"/>
      <c r="IUF42" s="112"/>
      <c r="IUG42" s="112"/>
      <c r="IUH42" s="112"/>
      <c r="IUI42" s="112"/>
      <c r="IUJ42" s="112"/>
      <c r="IUK42" s="112"/>
      <c r="IUL42" s="112"/>
      <c r="IUM42" s="112"/>
      <c r="IUN42" s="112"/>
      <c r="IUO42" s="112"/>
      <c r="IUP42" s="112"/>
      <c r="IUQ42" s="112"/>
      <c r="IUR42" s="112"/>
      <c r="IUS42" s="112"/>
      <c r="IUT42" s="112"/>
      <c r="IUU42" s="112"/>
      <c r="IUV42" s="112"/>
      <c r="IUW42" s="112"/>
      <c r="IUX42" s="112"/>
      <c r="IUY42" s="112"/>
      <c r="IUZ42" s="112"/>
      <c r="IVA42" s="112"/>
      <c r="IVB42" s="112"/>
      <c r="IVC42" s="112"/>
      <c r="IVD42" s="112"/>
      <c r="IVE42" s="112"/>
      <c r="IVF42" s="112"/>
      <c r="IVG42" s="112"/>
      <c r="IVH42" s="112"/>
      <c r="IVI42" s="112"/>
      <c r="IVJ42" s="112"/>
      <c r="IVK42" s="112"/>
      <c r="IVL42" s="112"/>
      <c r="IVM42" s="112"/>
      <c r="IVN42" s="112"/>
      <c r="IVO42" s="112"/>
      <c r="IVP42" s="112"/>
      <c r="IVQ42" s="112"/>
      <c r="IVR42" s="112"/>
      <c r="IVS42" s="112"/>
      <c r="IVT42" s="112"/>
      <c r="IVU42" s="112"/>
      <c r="IVV42" s="112"/>
      <c r="IVW42" s="112"/>
      <c r="IVX42" s="112"/>
      <c r="IVY42" s="112"/>
      <c r="IVZ42" s="112"/>
      <c r="IWA42" s="112"/>
      <c r="IWB42" s="112"/>
      <c r="IWC42" s="112"/>
      <c r="IWD42" s="112"/>
      <c r="IWE42" s="112"/>
      <c r="IWF42" s="112"/>
      <c r="IWG42" s="112"/>
      <c r="IWH42" s="112"/>
      <c r="IWI42" s="112"/>
      <c r="IWJ42" s="112"/>
      <c r="IWK42" s="112"/>
      <c r="IWL42" s="112"/>
      <c r="IWM42" s="112"/>
      <c r="IWN42" s="112"/>
      <c r="IWO42" s="112"/>
      <c r="IWP42" s="112"/>
      <c r="IWQ42" s="112"/>
      <c r="IWR42" s="112"/>
      <c r="IWS42" s="112"/>
      <c r="IWT42" s="112"/>
      <c r="IWU42" s="112"/>
      <c r="IWV42" s="112"/>
      <c r="IWW42" s="112"/>
      <c r="IWX42" s="112"/>
      <c r="IWY42" s="112"/>
      <c r="IWZ42" s="112"/>
      <c r="IXA42" s="112"/>
      <c r="IXB42" s="112"/>
      <c r="IXC42" s="112"/>
      <c r="IXD42" s="112"/>
      <c r="IXE42" s="112"/>
      <c r="IXF42" s="112"/>
      <c r="IXG42" s="112"/>
      <c r="IXH42" s="112"/>
      <c r="IXI42" s="112"/>
      <c r="IXJ42" s="112"/>
      <c r="IXK42" s="112"/>
      <c r="IXL42" s="112"/>
      <c r="IXM42" s="112"/>
      <c r="IXN42" s="112"/>
      <c r="IXO42" s="112"/>
      <c r="IXP42" s="112"/>
      <c r="IXQ42" s="112"/>
      <c r="IXR42" s="112"/>
      <c r="IXS42" s="112"/>
      <c r="IXT42" s="112"/>
      <c r="IXU42" s="112"/>
      <c r="IXV42" s="112"/>
      <c r="IXW42" s="112"/>
      <c r="IXX42" s="112"/>
      <c r="IXY42" s="112"/>
      <c r="IXZ42" s="112"/>
      <c r="IYA42" s="112"/>
      <c r="IYB42" s="112"/>
      <c r="IYC42" s="112"/>
      <c r="IYD42" s="112"/>
      <c r="IYE42" s="112"/>
      <c r="IYF42" s="112"/>
      <c r="IYG42" s="112"/>
      <c r="IYH42" s="112"/>
      <c r="IYI42" s="112"/>
      <c r="IYJ42" s="112"/>
      <c r="IYK42" s="112"/>
      <c r="IYL42" s="112"/>
      <c r="IYM42" s="112"/>
      <c r="IYN42" s="112"/>
      <c r="IYO42" s="112"/>
      <c r="IYP42" s="112"/>
      <c r="IYQ42" s="112"/>
      <c r="IYR42" s="112"/>
      <c r="IYS42" s="112"/>
      <c r="IYT42" s="112"/>
      <c r="IYU42" s="112"/>
      <c r="IYV42" s="112"/>
      <c r="IYW42" s="112"/>
      <c r="IYX42" s="112"/>
      <c r="IYY42" s="112"/>
      <c r="IYZ42" s="112"/>
      <c r="IZA42" s="112"/>
      <c r="IZB42" s="112"/>
      <c r="IZC42" s="112"/>
      <c r="IZD42" s="112"/>
      <c r="IZE42" s="112"/>
      <c r="IZF42" s="112"/>
      <c r="IZG42" s="112"/>
      <c r="IZH42" s="112"/>
      <c r="IZI42" s="112"/>
      <c r="IZJ42" s="112"/>
      <c r="IZK42" s="112"/>
      <c r="IZL42" s="112"/>
      <c r="IZM42" s="112"/>
      <c r="IZN42" s="112"/>
      <c r="IZO42" s="112"/>
      <c r="IZP42" s="112"/>
      <c r="IZQ42" s="112"/>
      <c r="IZR42" s="112"/>
      <c r="IZS42" s="112"/>
      <c r="IZT42" s="112"/>
      <c r="IZU42" s="112"/>
      <c r="IZV42" s="112"/>
      <c r="IZW42" s="112"/>
      <c r="IZX42" s="112"/>
      <c r="IZY42" s="112"/>
      <c r="IZZ42" s="112"/>
      <c r="JAA42" s="112"/>
      <c r="JAB42" s="112"/>
      <c r="JAC42" s="112"/>
      <c r="JAD42" s="112"/>
      <c r="JAE42" s="112"/>
      <c r="JAF42" s="112"/>
      <c r="JAG42" s="112"/>
      <c r="JAH42" s="112"/>
      <c r="JAI42" s="112"/>
      <c r="JAJ42" s="112"/>
      <c r="JAK42" s="112"/>
      <c r="JAL42" s="112"/>
      <c r="JAM42" s="112"/>
      <c r="JAN42" s="112"/>
      <c r="JAO42" s="112"/>
      <c r="JAP42" s="112"/>
      <c r="JAQ42" s="112"/>
      <c r="JAR42" s="112"/>
      <c r="JAS42" s="112"/>
      <c r="JAT42" s="112"/>
      <c r="JAU42" s="112"/>
      <c r="JAV42" s="112"/>
      <c r="JAW42" s="112"/>
      <c r="JAX42" s="112"/>
      <c r="JAY42" s="112"/>
      <c r="JAZ42" s="112"/>
      <c r="JBA42" s="112"/>
      <c r="JBB42" s="112"/>
      <c r="JBC42" s="112"/>
      <c r="JBD42" s="112"/>
      <c r="JBE42" s="112"/>
      <c r="JBF42" s="112"/>
      <c r="JBG42" s="112"/>
      <c r="JBH42" s="112"/>
      <c r="JBI42" s="112"/>
      <c r="JBJ42" s="112"/>
      <c r="JBK42" s="112"/>
      <c r="JBL42" s="112"/>
      <c r="JBM42" s="112"/>
      <c r="JBN42" s="112"/>
      <c r="JBO42" s="112"/>
      <c r="JBP42" s="112"/>
      <c r="JBQ42" s="112"/>
      <c r="JBR42" s="112"/>
      <c r="JBS42" s="112"/>
      <c r="JBT42" s="112"/>
      <c r="JBU42" s="112"/>
      <c r="JBV42" s="112"/>
      <c r="JBW42" s="112"/>
      <c r="JBX42" s="112"/>
      <c r="JBY42" s="112"/>
      <c r="JBZ42" s="112"/>
      <c r="JCA42" s="112"/>
      <c r="JCB42" s="112"/>
      <c r="JCC42" s="112"/>
      <c r="JCD42" s="112"/>
      <c r="JCE42" s="112"/>
      <c r="JCF42" s="112"/>
      <c r="JCG42" s="112"/>
      <c r="JCH42" s="112"/>
      <c r="JCI42" s="112"/>
      <c r="JCJ42" s="112"/>
      <c r="JCK42" s="112"/>
      <c r="JCL42" s="112"/>
      <c r="JCM42" s="112"/>
      <c r="JCN42" s="112"/>
      <c r="JCO42" s="112"/>
      <c r="JCP42" s="112"/>
      <c r="JCQ42" s="112"/>
      <c r="JCR42" s="112"/>
      <c r="JCS42" s="112"/>
      <c r="JCT42" s="112"/>
      <c r="JCU42" s="112"/>
      <c r="JCV42" s="112"/>
      <c r="JCW42" s="112"/>
      <c r="JCX42" s="112"/>
      <c r="JCY42" s="112"/>
      <c r="JCZ42" s="112"/>
      <c r="JDA42" s="112"/>
      <c r="JDB42" s="112"/>
      <c r="JDC42" s="112"/>
      <c r="JDD42" s="112"/>
      <c r="JDE42" s="112"/>
      <c r="JDF42" s="112"/>
      <c r="JDG42" s="112"/>
      <c r="JDH42" s="112"/>
      <c r="JDI42" s="112"/>
      <c r="JDJ42" s="112"/>
      <c r="JDK42" s="112"/>
      <c r="JDL42" s="112"/>
      <c r="JDM42" s="112"/>
      <c r="JDN42" s="112"/>
      <c r="JDO42" s="112"/>
      <c r="JDP42" s="112"/>
      <c r="JDQ42" s="112"/>
      <c r="JDR42" s="112"/>
      <c r="JDS42" s="112"/>
      <c r="JDT42" s="112"/>
      <c r="JDU42" s="112"/>
      <c r="JDV42" s="112"/>
      <c r="JDW42" s="112"/>
      <c r="JDX42" s="112"/>
      <c r="JDY42" s="112"/>
      <c r="JDZ42" s="112"/>
      <c r="JEA42" s="112"/>
      <c r="JEB42" s="112"/>
      <c r="JEC42" s="112"/>
      <c r="JED42" s="112"/>
      <c r="JEE42" s="112"/>
      <c r="JEF42" s="112"/>
      <c r="JEG42" s="112"/>
      <c r="JEH42" s="112"/>
      <c r="JEI42" s="112"/>
      <c r="JEJ42" s="112"/>
      <c r="JEK42" s="112"/>
      <c r="JEL42" s="112"/>
      <c r="JEM42" s="112"/>
      <c r="JEN42" s="112"/>
      <c r="JEO42" s="112"/>
      <c r="JEP42" s="112"/>
      <c r="JEQ42" s="112"/>
      <c r="JER42" s="112"/>
      <c r="JES42" s="112"/>
      <c r="JET42" s="112"/>
      <c r="JEU42" s="112"/>
      <c r="JEV42" s="112"/>
      <c r="JEW42" s="112"/>
      <c r="JEX42" s="112"/>
      <c r="JEY42" s="112"/>
      <c r="JEZ42" s="112"/>
      <c r="JFA42" s="112"/>
      <c r="JFB42" s="112"/>
      <c r="JFC42" s="112"/>
      <c r="JFD42" s="112"/>
      <c r="JFE42" s="112"/>
      <c r="JFF42" s="112"/>
      <c r="JFG42" s="112"/>
      <c r="JFH42" s="112"/>
      <c r="JFI42" s="112"/>
      <c r="JFJ42" s="112"/>
      <c r="JFK42" s="112"/>
      <c r="JFL42" s="112"/>
      <c r="JFM42" s="112"/>
      <c r="JFN42" s="112"/>
      <c r="JFO42" s="112"/>
      <c r="JFP42" s="112"/>
      <c r="JFQ42" s="112"/>
      <c r="JFR42" s="112"/>
      <c r="JFS42" s="112"/>
      <c r="JFT42" s="112"/>
      <c r="JFU42" s="112"/>
      <c r="JFV42" s="112"/>
      <c r="JFW42" s="112"/>
      <c r="JFX42" s="112"/>
      <c r="JFY42" s="112"/>
      <c r="JFZ42" s="112"/>
      <c r="JGA42" s="112"/>
      <c r="JGB42" s="112"/>
      <c r="JGC42" s="112"/>
      <c r="JGD42" s="112"/>
      <c r="JGE42" s="112"/>
      <c r="JGF42" s="112"/>
      <c r="JGG42" s="112"/>
      <c r="JGH42" s="112"/>
      <c r="JGI42" s="112"/>
      <c r="JGJ42" s="112"/>
      <c r="JGK42" s="112"/>
      <c r="JGL42" s="112"/>
      <c r="JGM42" s="112"/>
      <c r="JGN42" s="112"/>
      <c r="JGO42" s="112"/>
      <c r="JGP42" s="112"/>
      <c r="JGQ42" s="112"/>
      <c r="JGR42" s="112"/>
      <c r="JGS42" s="112"/>
      <c r="JGT42" s="112"/>
      <c r="JGU42" s="112"/>
      <c r="JGV42" s="112"/>
      <c r="JGW42" s="112"/>
      <c r="JGX42" s="112"/>
      <c r="JGY42" s="112"/>
      <c r="JGZ42" s="112"/>
      <c r="JHA42" s="112"/>
      <c r="JHB42" s="112"/>
      <c r="JHC42" s="112"/>
      <c r="JHD42" s="112"/>
      <c r="JHE42" s="112"/>
      <c r="JHF42" s="112"/>
      <c r="JHG42" s="112"/>
      <c r="JHH42" s="112"/>
      <c r="JHI42" s="112"/>
      <c r="JHJ42" s="112"/>
      <c r="JHK42" s="112"/>
      <c r="JHL42" s="112"/>
      <c r="JHM42" s="112"/>
      <c r="JHN42" s="112"/>
      <c r="JHO42" s="112"/>
      <c r="JHP42" s="112"/>
      <c r="JHQ42" s="112"/>
      <c r="JHR42" s="112"/>
      <c r="JHS42" s="112"/>
      <c r="JHT42" s="112"/>
      <c r="JHU42" s="112"/>
      <c r="JHV42" s="112"/>
      <c r="JHW42" s="112"/>
      <c r="JHX42" s="112"/>
      <c r="JHY42" s="112"/>
      <c r="JHZ42" s="112"/>
      <c r="JIA42" s="112"/>
      <c r="JIB42" s="112"/>
      <c r="JIC42" s="112"/>
      <c r="JID42" s="112"/>
      <c r="JIE42" s="112"/>
      <c r="JIF42" s="112"/>
      <c r="JIG42" s="112"/>
      <c r="JIH42" s="112"/>
      <c r="JII42" s="112"/>
      <c r="JIJ42" s="112"/>
      <c r="JIK42" s="112"/>
      <c r="JIL42" s="112"/>
      <c r="JIM42" s="112"/>
      <c r="JIN42" s="112"/>
      <c r="JIO42" s="112"/>
      <c r="JIP42" s="112"/>
      <c r="JIQ42" s="112"/>
      <c r="JIR42" s="112"/>
      <c r="JIS42" s="112"/>
      <c r="JIT42" s="112"/>
      <c r="JIU42" s="112"/>
      <c r="JIV42" s="112"/>
      <c r="JIW42" s="112"/>
      <c r="JIX42" s="112"/>
      <c r="JIY42" s="112"/>
      <c r="JIZ42" s="112"/>
      <c r="JJA42" s="112"/>
      <c r="JJB42" s="112"/>
      <c r="JJC42" s="112"/>
      <c r="JJD42" s="112"/>
      <c r="JJE42" s="112"/>
      <c r="JJF42" s="112"/>
      <c r="JJG42" s="112"/>
      <c r="JJH42" s="112"/>
      <c r="JJI42" s="112"/>
      <c r="JJJ42" s="112"/>
      <c r="JJK42" s="112"/>
      <c r="JJL42" s="112"/>
      <c r="JJM42" s="112"/>
      <c r="JJN42" s="112"/>
      <c r="JJO42" s="112"/>
      <c r="JJP42" s="112"/>
      <c r="JJQ42" s="112"/>
      <c r="JJR42" s="112"/>
      <c r="JJS42" s="112"/>
      <c r="JJT42" s="112"/>
      <c r="JJU42" s="112"/>
      <c r="JJV42" s="112"/>
      <c r="JJW42" s="112"/>
      <c r="JJX42" s="112"/>
      <c r="JJY42" s="112"/>
      <c r="JJZ42" s="112"/>
      <c r="JKA42" s="112"/>
      <c r="JKB42" s="112"/>
      <c r="JKC42" s="112"/>
      <c r="JKD42" s="112"/>
      <c r="JKE42" s="112"/>
      <c r="JKF42" s="112"/>
      <c r="JKG42" s="112"/>
      <c r="JKH42" s="112"/>
      <c r="JKI42" s="112"/>
      <c r="JKJ42" s="112"/>
      <c r="JKK42" s="112"/>
      <c r="JKL42" s="112"/>
      <c r="JKM42" s="112"/>
      <c r="JKN42" s="112"/>
      <c r="JKO42" s="112"/>
      <c r="JKP42" s="112"/>
      <c r="JKQ42" s="112"/>
      <c r="JKR42" s="112"/>
      <c r="JKS42" s="112"/>
      <c r="JKT42" s="112"/>
      <c r="JKU42" s="112"/>
      <c r="JKV42" s="112"/>
      <c r="JKW42" s="112"/>
      <c r="JKX42" s="112"/>
      <c r="JKY42" s="112"/>
      <c r="JKZ42" s="112"/>
      <c r="JLA42" s="112"/>
      <c r="JLB42" s="112"/>
      <c r="JLC42" s="112"/>
      <c r="JLD42" s="112"/>
      <c r="JLE42" s="112"/>
      <c r="JLF42" s="112"/>
      <c r="JLG42" s="112"/>
      <c r="JLH42" s="112"/>
      <c r="JLI42" s="112"/>
      <c r="JLJ42" s="112"/>
      <c r="JLK42" s="112"/>
      <c r="JLL42" s="112"/>
      <c r="JLM42" s="112"/>
      <c r="JLN42" s="112"/>
      <c r="JLO42" s="112"/>
      <c r="JLP42" s="112"/>
      <c r="JLQ42" s="112"/>
      <c r="JLR42" s="112"/>
      <c r="JLS42" s="112"/>
      <c r="JLT42" s="112"/>
      <c r="JLU42" s="112"/>
      <c r="JLV42" s="112"/>
      <c r="JLW42" s="112"/>
      <c r="JLX42" s="112"/>
      <c r="JLY42" s="112"/>
      <c r="JLZ42" s="112"/>
      <c r="JMA42" s="112"/>
      <c r="JMB42" s="112"/>
      <c r="JMC42" s="112"/>
      <c r="JMD42" s="112"/>
      <c r="JME42" s="112"/>
      <c r="JMF42" s="112"/>
      <c r="JMG42" s="112"/>
      <c r="JMH42" s="112"/>
      <c r="JMI42" s="112"/>
      <c r="JMJ42" s="112"/>
      <c r="JMK42" s="112"/>
      <c r="JML42" s="112"/>
      <c r="JMM42" s="112"/>
      <c r="JMN42" s="112"/>
      <c r="JMO42" s="112"/>
      <c r="JMP42" s="112"/>
      <c r="JMQ42" s="112"/>
      <c r="JMR42" s="112"/>
      <c r="JMS42" s="112"/>
      <c r="JMT42" s="112"/>
      <c r="JMU42" s="112"/>
      <c r="JMV42" s="112"/>
      <c r="JMW42" s="112"/>
      <c r="JMX42" s="112"/>
      <c r="JMY42" s="112"/>
      <c r="JMZ42" s="112"/>
      <c r="JNA42" s="112"/>
      <c r="JNB42" s="112"/>
      <c r="JNC42" s="112"/>
      <c r="JND42" s="112"/>
      <c r="JNE42" s="112"/>
      <c r="JNF42" s="112"/>
      <c r="JNG42" s="112"/>
      <c r="JNH42" s="112"/>
      <c r="JNI42" s="112"/>
      <c r="JNJ42" s="112"/>
      <c r="JNK42" s="112"/>
      <c r="JNL42" s="112"/>
      <c r="JNM42" s="112"/>
      <c r="JNN42" s="112"/>
      <c r="JNO42" s="112"/>
      <c r="JNP42" s="112"/>
      <c r="JNQ42" s="112"/>
      <c r="JNR42" s="112"/>
      <c r="JNS42" s="112"/>
      <c r="JNT42" s="112"/>
      <c r="JNU42" s="112"/>
      <c r="JNV42" s="112"/>
      <c r="JNW42" s="112"/>
      <c r="JNX42" s="112"/>
      <c r="JNY42" s="112"/>
      <c r="JNZ42" s="112"/>
      <c r="JOA42" s="112"/>
      <c r="JOB42" s="112"/>
      <c r="JOC42" s="112"/>
      <c r="JOD42" s="112"/>
      <c r="JOE42" s="112"/>
      <c r="JOF42" s="112"/>
      <c r="JOG42" s="112"/>
      <c r="JOH42" s="112"/>
      <c r="JOI42" s="112"/>
      <c r="JOJ42" s="112"/>
      <c r="JOK42" s="112"/>
      <c r="JOL42" s="112"/>
      <c r="JOM42" s="112"/>
      <c r="JON42" s="112"/>
      <c r="JOO42" s="112"/>
      <c r="JOP42" s="112"/>
      <c r="JOQ42" s="112"/>
      <c r="JOR42" s="112"/>
      <c r="JOS42" s="112"/>
      <c r="JOT42" s="112"/>
      <c r="JOU42" s="112"/>
      <c r="JOV42" s="112"/>
      <c r="JOW42" s="112"/>
      <c r="JOX42" s="112"/>
      <c r="JOY42" s="112"/>
      <c r="JOZ42" s="112"/>
      <c r="JPA42" s="112"/>
      <c r="JPB42" s="112"/>
      <c r="JPC42" s="112"/>
      <c r="JPD42" s="112"/>
      <c r="JPE42" s="112"/>
      <c r="JPF42" s="112"/>
      <c r="JPG42" s="112"/>
      <c r="JPH42" s="112"/>
      <c r="JPI42" s="112"/>
      <c r="JPJ42" s="112"/>
      <c r="JPK42" s="112"/>
      <c r="JPL42" s="112"/>
      <c r="JPM42" s="112"/>
      <c r="JPN42" s="112"/>
      <c r="JPO42" s="112"/>
      <c r="JPP42" s="112"/>
      <c r="JPQ42" s="112"/>
      <c r="JPR42" s="112"/>
      <c r="JPS42" s="112"/>
      <c r="JPT42" s="112"/>
      <c r="JPU42" s="112"/>
      <c r="JPV42" s="112"/>
      <c r="JPW42" s="112"/>
      <c r="JPX42" s="112"/>
      <c r="JPY42" s="112"/>
      <c r="JPZ42" s="112"/>
      <c r="JQA42" s="112"/>
      <c r="JQB42" s="112"/>
      <c r="JQC42" s="112"/>
      <c r="JQD42" s="112"/>
      <c r="JQE42" s="112"/>
      <c r="JQF42" s="112"/>
      <c r="JQG42" s="112"/>
      <c r="JQH42" s="112"/>
      <c r="JQI42" s="112"/>
      <c r="JQJ42" s="112"/>
      <c r="JQK42" s="112"/>
      <c r="JQL42" s="112"/>
      <c r="JQM42" s="112"/>
      <c r="JQN42" s="112"/>
      <c r="JQO42" s="112"/>
      <c r="JQP42" s="112"/>
      <c r="JQQ42" s="112"/>
      <c r="JQR42" s="112"/>
      <c r="JQS42" s="112"/>
      <c r="JQT42" s="112"/>
      <c r="JQU42" s="112"/>
      <c r="JQV42" s="112"/>
      <c r="JQW42" s="112"/>
      <c r="JQX42" s="112"/>
      <c r="JQY42" s="112"/>
      <c r="JQZ42" s="112"/>
      <c r="JRA42" s="112"/>
      <c r="JRB42" s="112"/>
      <c r="JRC42" s="112"/>
      <c r="JRD42" s="112"/>
      <c r="JRE42" s="112"/>
      <c r="JRF42" s="112"/>
      <c r="JRG42" s="112"/>
      <c r="JRH42" s="112"/>
      <c r="JRI42" s="112"/>
      <c r="JRJ42" s="112"/>
      <c r="JRK42" s="112"/>
      <c r="JRL42" s="112"/>
      <c r="JRM42" s="112"/>
      <c r="JRN42" s="112"/>
      <c r="JRO42" s="112"/>
      <c r="JRP42" s="112"/>
      <c r="JRQ42" s="112"/>
      <c r="JRR42" s="112"/>
      <c r="JRS42" s="112"/>
      <c r="JRT42" s="112"/>
      <c r="JRU42" s="112"/>
      <c r="JRV42" s="112"/>
      <c r="JRW42" s="112"/>
      <c r="JRX42" s="112"/>
      <c r="JRY42" s="112"/>
      <c r="JRZ42" s="112"/>
      <c r="JSA42" s="112"/>
      <c r="JSB42" s="112"/>
      <c r="JSC42" s="112"/>
      <c r="JSD42" s="112"/>
      <c r="JSE42" s="112"/>
      <c r="JSF42" s="112"/>
      <c r="JSG42" s="112"/>
      <c r="JSH42" s="112"/>
      <c r="JSI42" s="112"/>
      <c r="JSJ42" s="112"/>
      <c r="JSK42" s="112"/>
      <c r="JSL42" s="112"/>
      <c r="JSM42" s="112"/>
      <c r="JSN42" s="112"/>
      <c r="JSO42" s="112"/>
      <c r="JSP42" s="112"/>
      <c r="JSQ42" s="112"/>
      <c r="JSR42" s="112"/>
      <c r="JSS42" s="112"/>
      <c r="JST42" s="112"/>
      <c r="JSU42" s="112"/>
      <c r="JSV42" s="112"/>
      <c r="JSW42" s="112"/>
      <c r="JSX42" s="112"/>
      <c r="JSY42" s="112"/>
      <c r="JSZ42" s="112"/>
      <c r="JTA42" s="112"/>
      <c r="JTB42" s="112"/>
      <c r="JTC42" s="112"/>
      <c r="JTD42" s="112"/>
      <c r="JTE42" s="112"/>
      <c r="JTF42" s="112"/>
      <c r="JTG42" s="112"/>
      <c r="JTH42" s="112"/>
      <c r="JTI42" s="112"/>
      <c r="JTJ42" s="112"/>
      <c r="JTK42" s="112"/>
      <c r="JTL42" s="112"/>
      <c r="JTM42" s="112"/>
      <c r="JTN42" s="112"/>
      <c r="JTO42" s="112"/>
      <c r="JTP42" s="112"/>
      <c r="JTQ42" s="112"/>
      <c r="JTR42" s="112"/>
      <c r="JTS42" s="112"/>
      <c r="JTT42" s="112"/>
      <c r="JTU42" s="112"/>
      <c r="JTV42" s="112"/>
      <c r="JTW42" s="112"/>
      <c r="JTX42" s="112"/>
      <c r="JTY42" s="112"/>
      <c r="JTZ42" s="112"/>
      <c r="JUA42" s="112"/>
      <c r="JUB42" s="112"/>
      <c r="JUC42" s="112"/>
      <c r="JUD42" s="112"/>
      <c r="JUE42" s="112"/>
      <c r="JUF42" s="112"/>
      <c r="JUG42" s="112"/>
      <c r="JUH42" s="112"/>
      <c r="JUI42" s="112"/>
      <c r="JUJ42" s="112"/>
      <c r="JUK42" s="112"/>
      <c r="JUL42" s="112"/>
      <c r="JUM42" s="112"/>
      <c r="JUN42" s="112"/>
      <c r="JUO42" s="112"/>
      <c r="JUP42" s="112"/>
      <c r="JUQ42" s="112"/>
      <c r="JUR42" s="112"/>
      <c r="JUS42" s="112"/>
      <c r="JUT42" s="112"/>
      <c r="JUU42" s="112"/>
      <c r="JUV42" s="112"/>
      <c r="JUW42" s="112"/>
      <c r="JUX42" s="112"/>
      <c r="JUY42" s="112"/>
      <c r="JUZ42" s="112"/>
      <c r="JVA42" s="112"/>
      <c r="JVB42" s="112"/>
      <c r="JVC42" s="112"/>
      <c r="JVD42" s="112"/>
      <c r="JVE42" s="112"/>
      <c r="JVF42" s="112"/>
      <c r="JVG42" s="112"/>
      <c r="JVH42" s="112"/>
      <c r="JVI42" s="112"/>
      <c r="JVJ42" s="112"/>
      <c r="JVK42" s="112"/>
      <c r="JVL42" s="112"/>
      <c r="JVM42" s="112"/>
      <c r="JVN42" s="112"/>
      <c r="JVO42" s="112"/>
      <c r="JVP42" s="112"/>
      <c r="JVQ42" s="112"/>
      <c r="JVR42" s="112"/>
      <c r="JVS42" s="112"/>
      <c r="JVT42" s="112"/>
      <c r="JVU42" s="112"/>
      <c r="JVV42" s="112"/>
      <c r="JVW42" s="112"/>
      <c r="JVX42" s="112"/>
      <c r="JVY42" s="112"/>
      <c r="JVZ42" s="112"/>
      <c r="JWA42" s="112"/>
      <c r="JWB42" s="112"/>
      <c r="JWC42" s="112"/>
      <c r="JWD42" s="112"/>
      <c r="JWE42" s="112"/>
      <c r="JWF42" s="112"/>
      <c r="JWG42" s="112"/>
      <c r="JWH42" s="112"/>
      <c r="JWI42" s="112"/>
      <c r="JWJ42" s="112"/>
      <c r="JWK42" s="112"/>
      <c r="JWL42" s="112"/>
      <c r="JWM42" s="112"/>
      <c r="JWN42" s="112"/>
      <c r="JWO42" s="112"/>
      <c r="JWP42" s="112"/>
      <c r="JWQ42" s="112"/>
      <c r="JWR42" s="112"/>
      <c r="JWS42" s="112"/>
      <c r="JWT42" s="112"/>
      <c r="JWU42" s="112"/>
      <c r="JWV42" s="112"/>
      <c r="JWW42" s="112"/>
      <c r="JWX42" s="112"/>
      <c r="JWY42" s="112"/>
      <c r="JWZ42" s="112"/>
      <c r="JXA42" s="112"/>
      <c r="JXB42" s="112"/>
      <c r="JXC42" s="112"/>
      <c r="JXD42" s="112"/>
      <c r="JXE42" s="112"/>
      <c r="JXF42" s="112"/>
      <c r="JXG42" s="112"/>
      <c r="JXH42" s="112"/>
      <c r="JXI42" s="112"/>
      <c r="JXJ42" s="112"/>
      <c r="JXK42" s="112"/>
      <c r="JXL42" s="112"/>
      <c r="JXM42" s="112"/>
      <c r="JXN42" s="112"/>
      <c r="JXO42" s="112"/>
      <c r="JXP42" s="112"/>
      <c r="JXQ42" s="112"/>
      <c r="JXR42" s="112"/>
      <c r="JXS42" s="112"/>
      <c r="JXT42" s="112"/>
      <c r="JXU42" s="112"/>
      <c r="JXV42" s="112"/>
      <c r="JXW42" s="112"/>
      <c r="JXX42" s="112"/>
      <c r="JXY42" s="112"/>
      <c r="JXZ42" s="112"/>
      <c r="JYA42" s="112"/>
      <c r="JYB42" s="112"/>
      <c r="JYC42" s="112"/>
      <c r="JYD42" s="112"/>
      <c r="JYE42" s="112"/>
      <c r="JYF42" s="112"/>
      <c r="JYG42" s="112"/>
      <c r="JYH42" s="112"/>
      <c r="JYI42" s="112"/>
      <c r="JYJ42" s="112"/>
      <c r="JYK42" s="112"/>
      <c r="JYL42" s="112"/>
      <c r="JYM42" s="112"/>
      <c r="JYN42" s="112"/>
      <c r="JYO42" s="112"/>
      <c r="JYP42" s="112"/>
      <c r="JYQ42" s="112"/>
      <c r="JYR42" s="112"/>
      <c r="JYS42" s="112"/>
      <c r="JYT42" s="112"/>
      <c r="JYU42" s="112"/>
      <c r="JYV42" s="112"/>
      <c r="JYW42" s="112"/>
      <c r="JYX42" s="112"/>
      <c r="JYY42" s="112"/>
      <c r="JYZ42" s="112"/>
      <c r="JZA42" s="112"/>
      <c r="JZB42" s="112"/>
      <c r="JZC42" s="112"/>
      <c r="JZD42" s="112"/>
      <c r="JZE42" s="112"/>
      <c r="JZF42" s="112"/>
      <c r="JZG42" s="112"/>
      <c r="JZH42" s="112"/>
      <c r="JZI42" s="112"/>
      <c r="JZJ42" s="112"/>
      <c r="JZK42" s="112"/>
      <c r="JZL42" s="112"/>
      <c r="JZM42" s="112"/>
      <c r="JZN42" s="112"/>
      <c r="JZO42" s="112"/>
      <c r="JZP42" s="112"/>
      <c r="JZQ42" s="112"/>
      <c r="JZR42" s="112"/>
      <c r="JZS42" s="112"/>
      <c r="JZT42" s="112"/>
      <c r="JZU42" s="112"/>
      <c r="JZV42" s="112"/>
      <c r="JZW42" s="112"/>
      <c r="JZX42" s="112"/>
      <c r="JZY42" s="112"/>
      <c r="JZZ42" s="112"/>
      <c r="KAA42" s="112"/>
      <c r="KAB42" s="112"/>
      <c r="KAC42" s="112"/>
      <c r="KAD42" s="112"/>
      <c r="KAE42" s="112"/>
      <c r="KAF42" s="112"/>
      <c r="KAG42" s="112"/>
      <c r="KAH42" s="112"/>
      <c r="KAI42" s="112"/>
      <c r="KAJ42" s="112"/>
      <c r="KAK42" s="112"/>
      <c r="KAL42" s="112"/>
      <c r="KAM42" s="112"/>
      <c r="KAN42" s="112"/>
      <c r="KAO42" s="112"/>
      <c r="KAP42" s="112"/>
      <c r="KAQ42" s="112"/>
      <c r="KAR42" s="112"/>
      <c r="KAS42" s="112"/>
      <c r="KAT42" s="112"/>
      <c r="KAU42" s="112"/>
      <c r="KAV42" s="112"/>
      <c r="KAW42" s="112"/>
      <c r="KAX42" s="112"/>
      <c r="KAY42" s="112"/>
      <c r="KAZ42" s="112"/>
      <c r="KBA42" s="112"/>
      <c r="KBB42" s="112"/>
      <c r="KBC42" s="112"/>
      <c r="KBD42" s="112"/>
      <c r="KBE42" s="112"/>
      <c r="KBF42" s="112"/>
      <c r="KBG42" s="112"/>
      <c r="KBH42" s="112"/>
      <c r="KBI42" s="112"/>
      <c r="KBJ42" s="112"/>
      <c r="KBK42" s="112"/>
      <c r="KBL42" s="112"/>
      <c r="KBM42" s="112"/>
      <c r="KBN42" s="112"/>
      <c r="KBO42" s="112"/>
      <c r="KBP42" s="112"/>
      <c r="KBQ42" s="112"/>
      <c r="KBR42" s="112"/>
      <c r="KBS42" s="112"/>
      <c r="KBT42" s="112"/>
      <c r="KBU42" s="112"/>
      <c r="KBV42" s="112"/>
      <c r="KBW42" s="112"/>
      <c r="KBX42" s="112"/>
      <c r="KBY42" s="112"/>
      <c r="KBZ42" s="112"/>
      <c r="KCA42" s="112"/>
      <c r="KCB42" s="112"/>
      <c r="KCC42" s="112"/>
      <c r="KCD42" s="112"/>
      <c r="KCE42" s="112"/>
      <c r="KCF42" s="112"/>
      <c r="KCG42" s="112"/>
      <c r="KCH42" s="112"/>
      <c r="KCI42" s="112"/>
      <c r="KCJ42" s="112"/>
      <c r="KCK42" s="112"/>
      <c r="KCL42" s="112"/>
      <c r="KCM42" s="112"/>
      <c r="KCN42" s="112"/>
      <c r="KCO42" s="112"/>
      <c r="KCP42" s="112"/>
      <c r="KCQ42" s="112"/>
      <c r="KCR42" s="112"/>
      <c r="KCS42" s="112"/>
      <c r="KCT42" s="112"/>
      <c r="KCU42" s="112"/>
      <c r="KCV42" s="112"/>
      <c r="KCW42" s="112"/>
      <c r="KCX42" s="112"/>
      <c r="KCY42" s="112"/>
      <c r="KCZ42" s="112"/>
      <c r="KDA42" s="112"/>
      <c r="KDB42" s="112"/>
      <c r="KDC42" s="112"/>
      <c r="KDD42" s="112"/>
      <c r="KDE42" s="112"/>
      <c r="KDF42" s="112"/>
      <c r="KDG42" s="112"/>
      <c r="KDH42" s="112"/>
      <c r="KDI42" s="112"/>
      <c r="KDJ42" s="112"/>
      <c r="KDK42" s="112"/>
      <c r="KDL42" s="112"/>
      <c r="KDM42" s="112"/>
      <c r="KDN42" s="112"/>
      <c r="KDO42" s="112"/>
      <c r="KDP42" s="112"/>
      <c r="KDQ42" s="112"/>
      <c r="KDR42" s="112"/>
      <c r="KDS42" s="112"/>
      <c r="KDT42" s="112"/>
      <c r="KDU42" s="112"/>
      <c r="KDV42" s="112"/>
      <c r="KDW42" s="112"/>
      <c r="KDX42" s="112"/>
      <c r="KDY42" s="112"/>
      <c r="KDZ42" s="112"/>
      <c r="KEA42" s="112"/>
      <c r="KEB42" s="112"/>
      <c r="KEC42" s="112"/>
      <c r="KED42" s="112"/>
      <c r="KEE42" s="112"/>
      <c r="KEF42" s="112"/>
      <c r="KEG42" s="112"/>
      <c r="KEH42" s="112"/>
      <c r="KEI42" s="112"/>
      <c r="KEJ42" s="112"/>
      <c r="KEK42" s="112"/>
      <c r="KEL42" s="112"/>
      <c r="KEM42" s="112"/>
      <c r="KEN42" s="112"/>
      <c r="KEO42" s="112"/>
      <c r="KEP42" s="112"/>
      <c r="KEQ42" s="112"/>
      <c r="KER42" s="112"/>
      <c r="KES42" s="112"/>
      <c r="KET42" s="112"/>
      <c r="KEU42" s="112"/>
      <c r="KEV42" s="112"/>
      <c r="KEW42" s="112"/>
      <c r="KEX42" s="112"/>
      <c r="KEY42" s="112"/>
      <c r="KEZ42" s="112"/>
      <c r="KFA42" s="112"/>
      <c r="KFB42" s="112"/>
      <c r="KFC42" s="112"/>
      <c r="KFD42" s="112"/>
      <c r="KFE42" s="112"/>
      <c r="KFF42" s="112"/>
      <c r="KFG42" s="112"/>
      <c r="KFH42" s="112"/>
      <c r="KFI42" s="112"/>
      <c r="KFJ42" s="112"/>
      <c r="KFK42" s="112"/>
      <c r="KFL42" s="112"/>
      <c r="KFM42" s="112"/>
      <c r="KFN42" s="112"/>
      <c r="KFO42" s="112"/>
      <c r="KFP42" s="112"/>
      <c r="KFQ42" s="112"/>
      <c r="KFR42" s="112"/>
      <c r="KFS42" s="112"/>
      <c r="KFT42" s="112"/>
      <c r="KFU42" s="112"/>
      <c r="KFV42" s="112"/>
      <c r="KFW42" s="112"/>
      <c r="KFX42" s="112"/>
      <c r="KFY42" s="112"/>
      <c r="KFZ42" s="112"/>
      <c r="KGA42" s="112"/>
      <c r="KGB42" s="112"/>
      <c r="KGC42" s="112"/>
      <c r="KGD42" s="112"/>
      <c r="KGE42" s="112"/>
      <c r="KGF42" s="112"/>
      <c r="KGG42" s="112"/>
      <c r="KGH42" s="112"/>
      <c r="KGI42" s="112"/>
      <c r="KGJ42" s="112"/>
      <c r="KGK42" s="112"/>
      <c r="KGL42" s="112"/>
      <c r="KGM42" s="112"/>
      <c r="KGN42" s="112"/>
      <c r="KGO42" s="112"/>
      <c r="KGP42" s="112"/>
      <c r="KGQ42" s="112"/>
      <c r="KGR42" s="112"/>
      <c r="KGS42" s="112"/>
      <c r="KGT42" s="112"/>
      <c r="KGU42" s="112"/>
      <c r="KGV42" s="112"/>
      <c r="KGW42" s="112"/>
      <c r="KGX42" s="112"/>
      <c r="KGY42" s="112"/>
      <c r="KGZ42" s="112"/>
      <c r="KHA42" s="112"/>
      <c r="KHB42" s="112"/>
      <c r="KHC42" s="112"/>
      <c r="KHD42" s="112"/>
      <c r="KHE42" s="112"/>
      <c r="KHF42" s="112"/>
      <c r="KHG42" s="112"/>
      <c r="KHH42" s="112"/>
      <c r="KHI42" s="112"/>
      <c r="KHJ42" s="112"/>
      <c r="KHK42" s="112"/>
      <c r="KHL42" s="112"/>
      <c r="KHM42" s="112"/>
      <c r="KHN42" s="112"/>
      <c r="KHO42" s="112"/>
      <c r="KHP42" s="112"/>
      <c r="KHQ42" s="112"/>
      <c r="KHR42" s="112"/>
      <c r="KHS42" s="112"/>
      <c r="KHT42" s="112"/>
      <c r="KHU42" s="112"/>
      <c r="KHV42" s="112"/>
      <c r="KHW42" s="112"/>
      <c r="KHX42" s="112"/>
      <c r="KHY42" s="112"/>
      <c r="KHZ42" s="112"/>
      <c r="KIA42" s="112"/>
      <c r="KIB42" s="112"/>
      <c r="KIC42" s="112"/>
      <c r="KID42" s="112"/>
      <c r="KIE42" s="112"/>
      <c r="KIF42" s="112"/>
      <c r="KIG42" s="112"/>
      <c r="KIH42" s="112"/>
      <c r="KII42" s="112"/>
      <c r="KIJ42" s="112"/>
      <c r="KIK42" s="112"/>
      <c r="KIL42" s="112"/>
      <c r="KIM42" s="112"/>
      <c r="KIN42" s="112"/>
      <c r="KIO42" s="112"/>
      <c r="KIP42" s="112"/>
      <c r="KIQ42" s="112"/>
      <c r="KIR42" s="112"/>
      <c r="KIS42" s="112"/>
      <c r="KIT42" s="112"/>
      <c r="KIU42" s="112"/>
      <c r="KIV42" s="112"/>
      <c r="KIW42" s="112"/>
      <c r="KIX42" s="112"/>
      <c r="KIY42" s="112"/>
      <c r="KIZ42" s="112"/>
      <c r="KJA42" s="112"/>
      <c r="KJB42" s="112"/>
      <c r="KJC42" s="112"/>
      <c r="KJD42" s="112"/>
      <c r="KJE42" s="112"/>
      <c r="KJF42" s="112"/>
      <c r="KJG42" s="112"/>
      <c r="KJH42" s="112"/>
      <c r="KJI42" s="112"/>
      <c r="KJJ42" s="112"/>
      <c r="KJK42" s="112"/>
      <c r="KJL42" s="112"/>
      <c r="KJM42" s="112"/>
      <c r="KJN42" s="112"/>
      <c r="KJO42" s="112"/>
      <c r="KJP42" s="112"/>
      <c r="KJQ42" s="112"/>
      <c r="KJR42" s="112"/>
      <c r="KJS42" s="112"/>
      <c r="KJT42" s="112"/>
      <c r="KJU42" s="112"/>
      <c r="KJV42" s="112"/>
      <c r="KJW42" s="112"/>
      <c r="KJX42" s="112"/>
      <c r="KJY42" s="112"/>
      <c r="KJZ42" s="112"/>
      <c r="KKA42" s="112"/>
      <c r="KKB42" s="112"/>
      <c r="KKC42" s="112"/>
      <c r="KKD42" s="112"/>
      <c r="KKE42" s="112"/>
      <c r="KKF42" s="112"/>
      <c r="KKG42" s="112"/>
      <c r="KKH42" s="112"/>
      <c r="KKI42" s="112"/>
      <c r="KKJ42" s="112"/>
      <c r="KKK42" s="112"/>
      <c r="KKL42" s="112"/>
      <c r="KKM42" s="112"/>
      <c r="KKN42" s="112"/>
      <c r="KKO42" s="112"/>
      <c r="KKP42" s="112"/>
      <c r="KKQ42" s="112"/>
      <c r="KKR42" s="112"/>
      <c r="KKS42" s="112"/>
      <c r="KKT42" s="112"/>
      <c r="KKU42" s="112"/>
      <c r="KKV42" s="112"/>
      <c r="KKW42" s="112"/>
      <c r="KKX42" s="112"/>
      <c r="KKY42" s="112"/>
      <c r="KKZ42" s="112"/>
      <c r="KLA42" s="112"/>
      <c r="KLB42" s="112"/>
      <c r="KLC42" s="112"/>
      <c r="KLD42" s="112"/>
      <c r="KLE42" s="112"/>
      <c r="KLF42" s="112"/>
      <c r="KLG42" s="112"/>
      <c r="KLH42" s="112"/>
      <c r="KLI42" s="112"/>
      <c r="KLJ42" s="112"/>
      <c r="KLK42" s="112"/>
      <c r="KLL42" s="112"/>
      <c r="KLM42" s="112"/>
      <c r="KLN42" s="112"/>
      <c r="KLO42" s="112"/>
      <c r="KLP42" s="112"/>
      <c r="KLQ42" s="112"/>
      <c r="KLR42" s="112"/>
      <c r="KLS42" s="112"/>
      <c r="KLT42" s="112"/>
      <c r="KLU42" s="112"/>
      <c r="KLV42" s="112"/>
      <c r="KLW42" s="112"/>
      <c r="KLX42" s="112"/>
      <c r="KLY42" s="112"/>
      <c r="KLZ42" s="112"/>
      <c r="KMA42" s="112"/>
      <c r="KMB42" s="112"/>
      <c r="KMC42" s="112"/>
      <c r="KMD42" s="112"/>
      <c r="KME42" s="112"/>
      <c r="KMF42" s="112"/>
      <c r="KMG42" s="112"/>
      <c r="KMH42" s="112"/>
      <c r="KMI42" s="112"/>
      <c r="KMJ42" s="112"/>
      <c r="KMK42" s="112"/>
      <c r="KML42" s="112"/>
      <c r="KMM42" s="112"/>
      <c r="KMN42" s="112"/>
      <c r="KMO42" s="112"/>
      <c r="KMP42" s="112"/>
      <c r="KMQ42" s="112"/>
      <c r="KMR42" s="112"/>
      <c r="KMS42" s="112"/>
      <c r="KMT42" s="112"/>
      <c r="KMU42" s="112"/>
      <c r="KMV42" s="112"/>
      <c r="KMW42" s="112"/>
      <c r="KMX42" s="112"/>
      <c r="KMY42" s="112"/>
      <c r="KMZ42" s="112"/>
      <c r="KNA42" s="112"/>
      <c r="KNB42" s="112"/>
      <c r="KNC42" s="112"/>
      <c r="KND42" s="112"/>
      <c r="KNE42" s="112"/>
      <c r="KNF42" s="112"/>
      <c r="KNG42" s="112"/>
      <c r="KNH42" s="112"/>
      <c r="KNI42" s="112"/>
      <c r="KNJ42" s="112"/>
      <c r="KNK42" s="112"/>
      <c r="KNL42" s="112"/>
      <c r="KNM42" s="112"/>
      <c r="KNN42" s="112"/>
      <c r="KNO42" s="112"/>
      <c r="KNP42" s="112"/>
      <c r="KNQ42" s="112"/>
      <c r="KNR42" s="112"/>
      <c r="KNS42" s="112"/>
      <c r="KNT42" s="112"/>
      <c r="KNU42" s="112"/>
      <c r="KNV42" s="112"/>
      <c r="KNW42" s="112"/>
      <c r="KNX42" s="112"/>
      <c r="KNY42" s="112"/>
      <c r="KNZ42" s="112"/>
      <c r="KOA42" s="112"/>
      <c r="KOB42" s="112"/>
      <c r="KOC42" s="112"/>
      <c r="KOD42" s="112"/>
      <c r="KOE42" s="112"/>
      <c r="KOF42" s="112"/>
      <c r="KOG42" s="112"/>
      <c r="KOH42" s="112"/>
      <c r="KOI42" s="112"/>
      <c r="KOJ42" s="112"/>
      <c r="KOK42" s="112"/>
      <c r="KOL42" s="112"/>
      <c r="KOM42" s="112"/>
      <c r="KON42" s="112"/>
      <c r="KOO42" s="112"/>
      <c r="KOP42" s="112"/>
      <c r="KOQ42" s="112"/>
      <c r="KOR42" s="112"/>
      <c r="KOS42" s="112"/>
      <c r="KOT42" s="112"/>
      <c r="KOU42" s="112"/>
      <c r="KOV42" s="112"/>
      <c r="KOW42" s="112"/>
      <c r="KOX42" s="112"/>
      <c r="KOY42" s="112"/>
      <c r="KOZ42" s="112"/>
      <c r="KPA42" s="112"/>
      <c r="KPB42" s="112"/>
      <c r="KPC42" s="112"/>
      <c r="KPD42" s="112"/>
      <c r="KPE42" s="112"/>
      <c r="KPF42" s="112"/>
      <c r="KPG42" s="112"/>
      <c r="KPH42" s="112"/>
      <c r="KPI42" s="112"/>
      <c r="KPJ42" s="112"/>
      <c r="KPK42" s="112"/>
      <c r="KPL42" s="112"/>
      <c r="KPM42" s="112"/>
      <c r="KPN42" s="112"/>
      <c r="KPO42" s="112"/>
      <c r="KPP42" s="112"/>
      <c r="KPQ42" s="112"/>
      <c r="KPR42" s="112"/>
      <c r="KPS42" s="112"/>
      <c r="KPT42" s="112"/>
      <c r="KPU42" s="112"/>
      <c r="KPV42" s="112"/>
      <c r="KPW42" s="112"/>
      <c r="KPX42" s="112"/>
      <c r="KPY42" s="112"/>
      <c r="KPZ42" s="112"/>
      <c r="KQA42" s="112"/>
      <c r="KQB42" s="112"/>
      <c r="KQC42" s="112"/>
      <c r="KQD42" s="112"/>
      <c r="KQE42" s="112"/>
      <c r="KQF42" s="112"/>
      <c r="KQG42" s="112"/>
      <c r="KQH42" s="112"/>
      <c r="KQI42" s="112"/>
      <c r="KQJ42" s="112"/>
      <c r="KQK42" s="112"/>
      <c r="KQL42" s="112"/>
      <c r="KQM42" s="112"/>
      <c r="KQN42" s="112"/>
      <c r="KQO42" s="112"/>
      <c r="KQP42" s="112"/>
      <c r="KQQ42" s="112"/>
      <c r="KQR42" s="112"/>
      <c r="KQS42" s="112"/>
      <c r="KQT42" s="112"/>
      <c r="KQU42" s="112"/>
      <c r="KQV42" s="112"/>
      <c r="KQW42" s="112"/>
      <c r="KQX42" s="112"/>
      <c r="KQY42" s="112"/>
      <c r="KQZ42" s="112"/>
      <c r="KRA42" s="112"/>
      <c r="KRB42" s="112"/>
      <c r="KRC42" s="112"/>
      <c r="KRD42" s="112"/>
      <c r="KRE42" s="112"/>
      <c r="KRF42" s="112"/>
      <c r="KRG42" s="112"/>
      <c r="KRH42" s="112"/>
      <c r="KRI42" s="112"/>
      <c r="KRJ42" s="112"/>
      <c r="KRK42" s="112"/>
      <c r="KRL42" s="112"/>
      <c r="KRM42" s="112"/>
      <c r="KRN42" s="112"/>
      <c r="KRO42" s="112"/>
      <c r="KRP42" s="112"/>
      <c r="KRQ42" s="112"/>
      <c r="KRR42" s="112"/>
      <c r="KRS42" s="112"/>
      <c r="KRT42" s="112"/>
      <c r="KRU42" s="112"/>
      <c r="KRV42" s="112"/>
      <c r="KRW42" s="112"/>
      <c r="KRX42" s="112"/>
      <c r="KRY42" s="112"/>
      <c r="KRZ42" s="112"/>
      <c r="KSA42" s="112"/>
      <c r="KSB42" s="112"/>
      <c r="KSC42" s="112"/>
      <c r="KSD42" s="112"/>
      <c r="KSE42" s="112"/>
      <c r="KSF42" s="112"/>
      <c r="KSG42" s="112"/>
      <c r="KSH42" s="112"/>
      <c r="KSI42" s="112"/>
      <c r="KSJ42" s="112"/>
      <c r="KSK42" s="112"/>
      <c r="KSL42" s="112"/>
      <c r="KSM42" s="112"/>
      <c r="KSN42" s="112"/>
      <c r="KSO42" s="112"/>
      <c r="KSP42" s="112"/>
      <c r="KSQ42" s="112"/>
      <c r="KSR42" s="112"/>
      <c r="KSS42" s="112"/>
      <c r="KST42" s="112"/>
      <c r="KSU42" s="112"/>
      <c r="KSV42" s="112"/>
      <c r="KSW42" s="112"/>
      <c r="KSX42" s="112"/>
      <c r="KSY42" s="112"/>
      <c r="KSZ42" s="112"/>
      <c r="KTA42" s="112"/>
      <c r="KTB42" s="112"/>
      <c r="KTC42" s="112"/>
      <c r="KTD42" s="112"/>
      <c r="KTE42" s="112"/>
      <c r="KTF42" s="112"/>
      <c r="KTG42" s="112"/>
      <c r="KTH42" s="112"/>
      <c r="KTI42" s="112"/>
      <c r="KTJ42" s="112"/>
      <c r="KTK42" s="112"/>
      <c r="KTL42" s="112"/>
      <c r="KTM42" s="112"/>
      <c r="KTN42" s="112"/>
      <c r="KTO42" s="112"/>
      <c r="KTP42" s="112"/>
      <c r="KTQ42" s="112"/>
      <c r="KTR42" s="112"/>
      <c r="KTS42" s="112"/>
      <c r="KTT42" s="112"/>
      <c r="KTU42" s="112"/>
      <c r="KTV42" s="112"/>
      <c r="KTW42" s="112"/>
      <c r="KTX42" s="112"/>
      <c r="KTY42" s="112"/>
      <c r="KTZ42" s="112"/>
      <c r="KUA42" s="112"/>
      <c r="KUB42" s="112"/>
      <c r="KUC42" s="112"/>
      <c r="KUD42" s="112"/>
      <c r="KUE42" s="112"/>
      <c r="KUF42" s="112"/>
      <c r="KUG42" s="112"/>
      <c r="KUH42" s="112"/>
      <c r="KUI42" s="112"/>
      <c r="KUJ42" s="112"/>
      <c r="KUK42" s="112"/>
      <c r="KUL42" s="112"/>
      <c r="KUM42" s="112"/>
      <c r="KUN42" s="112"/>
      <c r="KUO42" s="112"/>
      <c r="KUP42" s="112"/>
      <c r="KUQ42" s="112"/>
      <c r="KUR42" s="112"/>
      <c r="KUS42" s="112"/>
      <c r="KUT42" s="112"/>
      <c r="KUU42" s="112"/>
      <c r="KUV42" s="112"/>
      <c r="KUW42" s="112"/>
      <c r="KUX42" s="112"/>
      <c r="KUY42" s="112"/>
      <c r="KUZ42" s="112"/>
      <c r="KVA42" s="112"/>
      <c r="KVB42" s="112"/>
      <c r="KVC42" s="112"/>
      <c r="KVD42" s="112"/>
      <c r="KVE42" s="112"/>
      <c r="KVF42" s="112"/>
      <c r="KVG42" s="112"/>
      <c r="KVH42" s="112"/>
      <c r="KVI42" s="112"/>
      <c r="KVJ42" s="112"/>
      <c r="KVK42" s="112"/>
      <c r="KVL42" s="112"/>
      <c r="KVM42" s="112"/>
      <c r="KVN42" s="112"/>
      <c r="KVO42" s="112"/>
      <c r="KVP42" s="112"/>
      <c r="KVQ42" s="112"/>
      <c r="KVR42" s="112"/>
      <c r="KVS42" s="112"/>
      <c r="KVT42" s="112"/>
      <c r="KVU42" s="112"/>
      <c r="KVV42" s="112"/>
      <c r="KVW42" s="112"/>
      <c r="KVX42" s="112"/>
      <c r="KVY42" s="112"/>
      <c r="KVZ42" s="112"/>
      <c r="KWA42" s="112"/>
      <c r="KWB42" s="112"/>
      <c r="KWC42" s="112"/>
      <c r="KWD42" s="112"/>
      <c r="KWE42" s="112"/>
      <c r="KWF42" s="112"/>
      <c r="KWG42" s="112"/>
      <c r="KWH42" s="112"/>
      <c r="KWI42" s="112"/>
      <c r="KWJ42" s="112"/>
      <c r="KWK42" s="112"/>
      <c r="KWL42" s="112"/>
      <c r="KWM42" s="112"/>
      <c r="KWN42" s="112"/>
      <c r="KWO42" s="112"/>
      <c r="KWP42" s="112"/>
      <c r="KWQ42" s="112"/>
      <c r="KWR42" s="112"/>
      <c r="KWS42" s="112"/>
      <c r="KWT42" s="112"/>
      <c r="KWU42" s="112"/>
      <c r="KWV42" s="112"/>
      <c r="KWW42" s="112"/>
      <c r="KWX42" s="112"/>
      <c r="KWY42" s="112"/>
      <c r="KWZ42" s="112"/>
      <c r="KXA42" s="112"/>
      <c r="KXB42" s="112"/>
      <c r="KXC42" s="112"/>
      <c r="KXD42" s="112"/>
      <c r="KXE42" s="112"/>
      <c r="KXF42" s="112"/>
      <c r="KXG42" s="112"/>
      <c r="KXH42" s="112"/>
      <c r="KXI42" s="112"/>
      <c r="KXJ42" s="112"/>
      <c r="KXK42" s="112"/>
      <c r="KXL42" s="112"/>
      <c r="KXM42" s="112"/>
      <c r="KXN42" s="112"/>
      <c r="KXO42" s="112"/>
      <c r="KXP42" s="112"/>
      <c r="KXQ42" s="112"/>
      <c r="KXR42" s="112"/>
      <c r="KXS42" s="112"/>
      <c r="KXT42" s="112"/>
      <c r="KXU42" s="112"/>
      <c r="KXV42" s="112"/>
      <c r="KXW42" s="112"/>
      <c r="KXX42" s="112"/>
      <c r="KXY42" s="112"/>
      <c r="KXZ42" s="112"/>
      <c r="KYA42" s="112"/>
      <c r="KYB42" s="112"/>
      <c r="KYC42" s="112"/>
      <c r="KYD42" s="112"/>
      <c r="KYE42" s="112"/>
      <c r="KYF42" s="112"/>
      <c r="KYG42" s="112"/>
      <c r="KYH42" s="112"/>
      <c r="KYI42" s="112"/>
      <c r="KYJ42" s="112"/>
      <c r="KYK42" s="112"/>
      <c r="KYL42" s="112"/>
      <c r="KYM42" s="112"/>
      <c r="KYN42" s="112"/>
      <c r="KYO42" s="112"/>
      <c r="KYP42" s="112"/>
      <c r="KYQ42" s="112"/>
      <c r="KYR42" s="112"/>
      <c r="KYS42" s="112"/>
      <c r="KYT42" s="112"/>
      <c r="KYU42" s="112"/>
      <c r="KYV42" s="112"/>
      <c r="KYW42" s="112"/>
      <c r="KYX42" s="112"/>
      <c r="KYY42" s="112"/>
      <c r="KYZ42" s="112"/>
      <c r="KZA42" s="112"/>
      <c r="KZB42" s="112"/>
      <c r="KZC42" s="112"/>
      <c r="KZD42" s="112"/>
      <c r="KZE42" s="112"/>
      <c r="KZF42" s="112"/>
      <c r="KZG42" s="112"/>
      <c r="KZH42" s="112"/>
      <c r="KZI42" s="112"/>
      <c r="KZJ42" s="112"/>
      <c r="KZK42" s="112"/>
      <c r="KZL42" s="112"/>
      <c r="KZM42" s="112"/>
      <c r="KZN42" s="112"/>
      <c r="KZO42" s="112"/>
      <c r="KZP42" s="112"/>
      <c r="KZQ42" s="112"/>
      <c r="KZR42" s="112"/>
      <c r="KZS42" s="112"/>
      <c r="KZT42" s="112"/>
      <c r="KZU42" s="112"/>
      <c r="KZV42" s="112"/>
      <c r="KZW42" s="112"/>
      <c r="KZX42" s="112"/>
      <c r="KZY42" s="112"/>
      <c r="KZZ42" s="112"/>
      <c r="LAA42" s="112"/>
      <c r="LAB42" s="112"/>
      <c r="LAC42" s="112"/>
      <c r="LAD42" s="112"/>
      <c r="LAE42" s="112"/>
      <c r="LAF42" s="112"/>
      <c r="LAG42" s="112"/>
      <c r="LAH42" s="112"/>
      <c r="LAI42" s="112"/>
      <c r="LAJ42" s="112"/>
      <c r="LAK42" s="112"/>
      <c r="LAL42" s="112"/>
      <c r="LAM42" s="112"/>
      <c r="LAN42" s="112"/>
      <c r="LAO42" s="112"/>
      <c r="LAP42" s="112"/>
      <c r="LAQ42" s="112"/>
      <c r="LAR42" s="112"/>
      <c r="LAS42" s="112"/>
      <c r="LAT42" s="112"/>
      <c r="LAU42" s="112"/>
      <c r="LAV42" s="112"/>
      <c r="LAW42" s="112"/>
      <c r="LAX42" s="112"/>
      <c r="LAY42" s="112"/>
      <c r="LAZ42" s="112"/>
      <c r="LBA42" s="112"/>
      <c r="LBB42" s="112"/>
      <c r="LBC42" s="112"/>
      <c r="LBD42" s="112"/>
      <c r="LBE42" s="112"/>
      <c r="LBF42" s="112"/>
      <c r="LBG42" s="112"/>
      <c r="LBH42" s="112"/>
      <c r="LBI42" s="112"/>
      <c r="LBJ42" s="112"/>
      <c r="LBK42" s="112"/>
      <c r="LBL42" s="112"/>
      <c r="LBM42" s="112"/>
      <c r="LBN42" s="112"/>
      <c r="LBO42" s="112"/>
      <c r="LBP42" s="112"/>
      <c r="LBQ42" s="112"/>
      <c r="LBR42" s="112"/>
      <c r="LBS42" s="112"/>
      <c r="LBT42" s="112"/>
      <c r="LBU42" s="112"/>
      <c r="LBV42" s="112"/>
      <c r="LBW42" s="112"/>
      <c r="LBX42" s="112"/>
      <c r="LBY42" s="112"/>
      <c r="LBZ42" s="112"/>
      <c r="LCA42" s="112"/>
      <c r="LCB42" s="112"/>
      <c r="LCC42" s="112"/>
      <c r="LCD42" s="112"/>
      <c r="LCE42" s="112"/>
      <c r="LCF42" s="112"/>
      <c r="LCG42" s="112"/>
      <c r="LCH42" s="112"/>
      <c r="LCI42" s="112"/>
      <c r="LCJ42" s="112"/>
      <c r="LCK42" s="112"/>
      <c r="LCL42" s="112"/>
      <c r="LCM42" s="112"/>
      <c r="LCN42" s="112"/>
      <c r="LCO42" s="112"/>
      <c r="LCP42" s="112"/>
      <c r="LCQ42" s="112"/>
      <c r="LCR42" s="112"/>
      <c r="LCS42" s="112"/>
      <c r="LCT42" s="112"/>
      <c r="LCU42" s="112"/>
      <c r="LCV42" s="112"/>
      <c r="LCW42" s="112"/>
      <c r="LCX42" s="112"/>
      <c r="LCY42" s="112"/>
      <c r="LCZ42" s="112"/>
      <c r="LDA42" s="112"/>
      <c r="LDB42" s="112"/>
      <c r="LDC42" s="112"/>
      <c r="LDD42" s="112"/>
      <c r="LDE42" s="112"/>
      <c r="LDF42" s="112"/>
      <c r="LDG42" s="112"/>
      <c r="LDH42" s="112"/>
      <c r="LDI42" s="112"/>
      <c r="LDJ42" s="112"/>
      <c r="LDK42" s="112"/>
      <c r="LDL42" s="112"/>
      <c r="LDM42" s="112"/>
      <c r="LDN42" s="112"/>
      <c r="LDO42" s="112"/>
      <c r="LDP42" s="112"/>
      <c r="LDQ42" s="112"/>
      <c r="LDR42" s="112"/>
      <c r="LDS42" s="112"/>
      <c r="LDT42" s="112"/>
      <c r="LDU42" s="112"/>
      <c r="LDV42" s="112"/>
      <c r="LDW42" s="112"/>
      <c r="LDX42" s="112"/>
      <c r="LDY42" s="112"/>
      <c r="LDZ42" s="112"/>
      <c r="LEA42" s="112"/>
      <c r="LEB42" s="112"/>
      <c r="LEC42" s="112"/>
      <c r="LED42" s="112"/>
      <c r="LEE42" s="112"/>
      <c r="LEF42" s="112"/>
      <c r="LEG42" s="112"/>
      <c r="LEH42" s="112"/>
      <c r="LEI42" s="112"/>
      <c r="LEJ42" s="112"/>
      <c r="LEK42" s="112"/>
      <c r="LEL42" s="112"/>
      <c r="LEM42" s="112"/>
      <c r="LEN42" s="112"/>
      <c r="LEO42" s="112"/>
      <c r="LEP42" s="112"/>
      <c r="LEQ42" s="112"/>
      <c r="LER42" s="112"/>
      <c r="LES42" s="112"/>
      <c r="LET42" s="112"/>
      <c r="LEU42" s="112"/>
      <c r="LEV42" s="112"/>
      <c r="LEW42" s="112"/>
      <c r="LEX42" s="112"/>
      <c r="LEY42" s="112"/>
      <c r="LEZ42" s="112"/>
      <c r="LFA42" s="112"/>
      <c r="LFB42" s="112"/>
      <c r="LFC42" s="112"/>
      <c r="LFD42" s="112"/>
      <c r="LFE42" s="112"/>
      <c r="LFF42" s="112"/>
      <c r="LFG42" s="112"/>
      <c r="LFH42" s="112"/>
      <c r="LFI42" s="112"/>
      <c r="LFJ42" s="112"/>
      <c r="LFK42" s="112"/>
      <c r="LFL42" s="112"/>
      <c r="LFM42" s="112"/>
      <c r="LFN42" s="112"/>
      <c r="LFO42" s="112"/>
      <c r="LFP42" s="112"/>
      <c r="LFQ42" s="112"/>
      <c r="LFR42" s="112"/>
      <c r="LFS42" s="112"/>
      <c r="LFT42" s="112"/>
      <c r="LFU42" s="112"/>
      <c r="LFV42" s="112"/>
      <c r="LFW42" s="112"/>
      <c r="LFX42" s="112"/>
      <c r="LFY42" s="112"/>
      <c r="LFZ42" s="112"/>
      <c r="LGA42" s="112"/>
      <c r="LGB42" s="112"/>
      <c r="LGC42" s="112"/>
      <c r="LGD42" s="112"/>
      <c r="LGE42" s="112"/>
      <c r="LGF42" s="112"/>
      <c r="LGG42" s="112"/>
      <c r="LGH42" s="112"/>
      <c r="LGI42" s="112"/>
      <c r="LGJ42" s="112"/>
      <c r="LGK42" s="112"/>
      <c r="LGL42" s="112"/>
      <c r="LGM42" s="112"/>
      <c r="LGN42" s="112"/>
      <c r="LGO42" s="112"/>
      <c r="LGP42" s="112"/>
      <c r="LGQ42" s="112"/>
      <c r="LGR42" s="112"/>
      <c r="LGS42" s="112"/>
      <c r="LGT42" s="112"/>
      <c r="LGU42" s="112"/>
      <c r="LGV42" s="112"/>
      <c r="LGW42" s="112"/>
      <c r="LGX42" s="112"/>
      <c r="LGY42" s="112"/>
      <c r="LGZ42" s="112"/>
      <c r="LHA42" s="112"/>
      <c r="LHB42" s="112"/>
      <c r="LHC42" s="112"/>
      <c r="LHD42" s="112"/>
      <c r="LHE42" s="112"/>
      <c r="LHF42" s="112"/>
      <c r="LHG42" s="112"/>
      <c r="LHH42" s="112"/>
      <c r="LHI42" s="112"/>
      <c r="LHJ42" s="112"/>
      <c r="LHK42" s="112"/>
      <c r="LHL42" s="112"/>
      <c r="LHM42" s="112"/>
      <c r="LHN42" s="112"/>
      <c r="LHO42" s="112"/>
      <c r="LHP42" s="112"/>
      <c r="LHQ42" s="112"/>
      <c r="LHR42" s="112"/>
      <c r="LHS42" s="112"/>
      <c r="LHT42" s="112"/>
      <c r="LHU42" s="112"/>
      <c r="LHV42" s="112"/>
      <c r="LHW42" s="112"/>
      <c r="LHX42" s="112"/>
      <c r="LHY42" s="112"/>
      <c r="LHZ42" s="112"/>
      <c r="LIA42" s="112"/>
      <c r="LIB42" s="112"/>
      <c r="LIC42" s="112"/>
      <c r="LID42" s="112"/>
      <c r="LIE42" s="112"/>
      <c r="LIF42" s="112"/>
      <c r="LIG42" s="112"/>
      <c r="LIH42" s="112"/>
      <c r="LII42" s="112"/>
      <c r="LIJ42" s="112"/>
      <c r="LIK42" s="112"/>
      <c r="LIL42" s="112"/>
      <c r="LIM42" s="112"/>
      <c r="LIN42" s="112"/>
      <c r="LIO42" s="112"/>
      <c r="LIP42" s="112"/>
      <c r="LIQ42" s="112"/>
      <c r="LIR42" s="112"/>
      <c r="LIS42" s="112"/>
      <c r="LIT42" s="112"/>
      <c r="LIU42" s="112"/>
      <c r="LIV42" s="112"/>
      <c r="LIW42" s="112"/>
      <c r="LIX42" s="112"/>
      <c r="LIY42" s="112"/>
      <c r="LIZ42" s="112"/>
      <c r="LJA42" s="112"/>
      <c r="LJB42" s="112"/>
      <c r="LJC42" s="112"/>
      <c r="LJD42" s="112"/>
      <c r="LJE42" s="112"/>
      <c r="LJF42" s="112"/>
      <c r="LJG42" s="112"/>
      <c r="LJH42" s="112"/>
      <c r="LJI42" s="112"/>
      <c r="LJJ42" s="112"/>
      <c r="LJK42" s="112"/>
      <c r="LJL42" s="112"/>
      <c r="LJM42" s="112"/>
      <c r="LJN42" s="112"/>
      <c r="LJO42" s="112"/>
      <c r="LJP42" s="112"/>
      <c r="LJQ42" s="112"/>
      <c r="LJR42" s="112"/>
      <c r="LJS42" s="112"/>
      <c r="LJT42" s="112"/>
      <c r="LJU42" s="112"/>
      <c r="LJV42" s="112"/>
      <c r="LJW42" s="112"/>
      <c r="LJX42" s="112"/>
      <c r="LJY42" s="112"/>
      <c r="LJZ42" s="112"/>
      <c r="LKA42" s="112"/>
      <c r="LKB42" s="112"/>
      <c r="LKC42" s="112"/>
      <c r="LKD42" s="112"/>
      <c r="LKE42" s="112"/>
      <c r="LKF42" s="112"/>
      <c r="LKG42" s="112"/>
      <c r="LKH42" s="112"/>
      <c r="LKI42" s="112"/>
      <c r="LKJ42" s="112"/>
      <c r="LKK42" s="112"/>
      <c r="LKL42" s="112"/>
      <c r="LKM42" s="112"/>
      <c r="LKN42" s="112"/>
      <c r="LKO42" s="112"/>
      <c r="LKP42" s="112"/>
      <c r="LKQ42" s="112"/>
      <c r="LKR42" s="112"/>
      <c r="LKS42" s="112"/>
      <c r="LKT42" s="112"/>
      <c r="LKU42" s="112"/>
      <c r="LKV42" s="112"/>
      <c r="LKW42" s="112"/>
      <c r="LKX42" s="112"/>
      <c r="LKY42" s="112"/>
      <c r="LKZ42" s="112"/>
      <c r="LLA42" s="112"/>
      <c r="LLB42" s="112"/>
      <c r="LLC42" s="112"/>
      <c r="LLD42" s="112"/>
      <c r="LLE42" s="112"/>
      <c r="LLF42" s="112"/>
      <c r="LLG42" s="112"/>
      <c r="LLH42" s="112"/>
      <c r="LLI42" s="112"/>
      <c r="LLJ42" s="112"/>
      <c r="LLK42" s="112"/>
      <c r="LLL42" s="112"/>
      <c r="LLM42" s="112"/>
      <c r="LLN42" s="112"/>
      <c r="LLO42" s="112"/>
      <c r="LLP42" s="112"/>
      <c r="LLQ42" s="112"/>
      <c r="LLR42" s="112"/>
      <c r="LLS42" s="112"/>
      <c r="LLT42" s="112"/>
      <c r="LLU42" s="112"/>
      <c r="LLV42" s="112"/>
      <c r="LLW42" s="112"/>
      <c r="LLX42" s="112"/>
      <c r="LLY42" s="112"/>
      <c r="LLZ42" s="112"/>
      <c r="LMA42" s="112"/>
      <c r="LMB42" s="112"/>
      <c r="LMC42" s="112"/>
      <c r="LMD42" s="112"/>
      <c r="LME42" s="112"/>
      <c r="LMF42" s="112"/>
      <c r="LMG42" s="112"/>
      <c r="LMH42" s="112"/>
      <c r="LMI42" s="112"/>
      <c r="LMJ42" s="112"/>
      <c r="LMK42" s="112"/>
      <c r="LML42" s="112"/>
      <c r="LMM42" s="112"/>
      <c r="LMN42" s="112"/>
      <c r="LMO42" s="112"/>
      <c r="LMP42" s="112"/>
      <c r="LMQ42" s="112"/>
      <c r="LMR42" s="112"/>
      <c r="LMS42" s="112"/>
      <c r="LMT42" s="112"/>
      <c r="LMU42" s="112"/>
      <c r="LMV42" s="112"/>
      <c r="LMW42" s="112"/>
      <c r="LMX42" s="112"/>
      <c r="LMY42" s="112"/>
      <c r="LMZ42" s="112"/>
      <c r="LNA42" s="112"/>
      <c r="LNB42" s="112"/>
      <c r="LNC42" s="112"/>
      <c r="LND42" s="112"/>
      <c r="LNE42" s="112"/>
      <c r="LNF42" s="112"/>
      <c r="LNG42" s="112"/>
      <c r="LNH42" s="112"/>
      <c r="LNI42" s="112"/>
      <c r="LNJ42" s="112"/>
      <c r="LNK42" s="112"/>
      <c r="LNL42" s="112"/>
      <c r="LNM42" s="112"/>
      <c r="LNN42" s="112"/>
      <c r="LNO42" s="112"/>
      <c r="LNP42" s="112"/>
      <c r="LNQ42" s="112"/>
      <c r="LNR42" s="112"/>
      <c r="LNS42" s="112"/>
      <c r="LNT42" s="112"/>
      <c r="LNU42" s="112"/>
      <c r="LNV42" s="112"/>
      <c r="LNW42" s="112"/>
      <c r="LNX42" s="112"/>
      <c r="LNY42" s="112"/>
      <c r="LNZ42" s="112"/>
      <c r="LOA42" s="112"/>
      <c r="LOB42" s="112"/>
      <c r="LOC42" s="112"/>
      <c r="LOD42" s="112"/>
      <c r="LOE42" s="112"/>
      <c r="LOF42" s="112"/>
      <c r="LOG42" s="112"/>
      <c r="LOH42" s="112"/>
      <c r="LOI42" s="112"/>
      <c r="LOJ42" s="112"/>
      <c r="LOK42" s="112"/>
      <c r="LOL42" s="112"/>
      <c r="LOM42" s="112"/>
      <c r="LON42" s="112"/>
      <c r="LOO42" s="112"/>
      <c r="LOP42" s="112"/>
      <c r="LOQ42" s="112"/>
      <c r="LOR42" s="112"/>
      <c r="LOS42" s="112"/>
      <c r="LOT42" s="112"/>
      <c r="LOU42" s="112"/>
      <c r="LOV42" s="112"/>
      <c r="LOW42" s="112"/>
      <c r="LOX42" s="112"/>
      <c r="LOY42" s="112"/>
      <c r="LOZ42" s="112"/>
      <c r="LPA42" s="112"/>
      <c r="LPB42" s="112"/>
      <c r="LPC42" s="112"/>
      <c r="LPD42" s="112"/>
      <c r="LPE42" s="112"/>
      <c r="LPF42" s="112"/>
      <c r="LPG42" s="112"/>
      <c r="LPH42" s="112"/>
      <c r="LPI42" s="112"/>
      <c r="LPJ42" s="112"/>
      <c r="LPK42" s="112"/>
      <c r="LPL42" s="112"/>
      <c r="LPM42" s="112"/>
      <c r="LPN42" s="112"/>
      <c r="LPO42" s="112"/>
      <c r="LPP42" s="112"/>
      <c r="LPQ42" s="112"/>
      <c r="LPR42" s="112"/>
      <c r="LPS42" s="112"/>
      <c r="LPT42" s="112"/>
      <c r="LPU42" s="112"/>
      <c r="LPV42" s="112"/>
      <c r="LPW42" s="112"/>
      <c r="LPX42" s="112"/>
      <c r="LPY42" s="112"/>
      <c r="LPZ42" s="112"/>
      <c r="LQA42" s="112"/>
      <c r="LQB42" s="112"/>
      <c r="LQC42" s="112"/>
      <c r="LQD42" s="112"/>
      <c r="LQE42" s="112"/>
      <c r="LQF42" s="112"/>
      <c r="LQG42" s="112"/>
      <c r="LQH42" s="112"/>
      <c r="LQI42" s="112"/>
      <c r="LQJ42" s="112"/>
      <c r="LQK42" s="112"/>
      <c r="LQL42" s="112"/>
      <c r="LQM42" s="112"/>
      <c r="LQN42" s="112"/>
      <c r="LQO42" s="112"/>
      <c r="LQP42" s="112"/>
      <c r="LQQ42" s="112"/>
      <c r="LQR42" s="112"/>
      <c r="LQS42" s="112"/>
      <c r="LQT42" s="112"/>
      <c r="LQU42" s="112"/>
      <c r="LQV42" s="112"/>
      <c r="LQW42" s="112"/>
      <c r="LQX42" s="112"/>
      <c r="LQY42" s="112"/>
      <c r="LQZ42" s="112"/>
      <c r="LRA42" s="112"/>
      <c r="LRB42" s="112"/>
      <c r="LRC42" s="112"/>
      <c r="LRD42" s="112"/>
      <c r="LRE42" s="112"/>
      <c r="LRF42" s="112"/>
      <c r="LRG42" s="112"/>
      <c r="LRH42" s="112"/>
      <c r="LRI42" s="112"/>
      <c r="LRJ42" s="112"/>
      <c r="LRK42" s="112"/>
      <c r="LRL42" s="112"/>
      <c r="LRM42" s="112"/>
      <c r="LRN42" s="112"/>
      <c r="LRO42" s="112"/>
      <c r="LRP42" s="112"/>
      <c r="LRQ42" s="112"/>
      <c r="LRR42" s="112"/>
      <c r="LRS42" s="112"/>
      <c r="LRT42" s="112"/>
      <c r="LRU42" s="112"/>
      <c r="LRV42" s="112"/>
      <c r="LRW42" s="112"/>
      <c r="LRX42" s="112"/>
      <c r="LRY42" s="112"/>
      <c r="LRZ42" s="112"/>
      <c r="LSA42" s="112"/>
      <c r="LSB42" s="112"/>
      <c r="LSC42" s="112"/>
      <c r="LSD42" s="112"/>
      <c r="LSE42" s="112"/>
      <c r="LSF42" s="112"/>
      <c r="LSG42" s="112"/>
      <c r="LSH42" s="112"/>
      <c r="LSI42" s="112"/>
      <c r="LSJ42" s="112"/>
      <c r="LSK42" s="112"/>
      <c r="LSL42" s="112"/>
      <c r="LSM42" s="112"/>
      <c r="LSN42" s="112"/>
      <c r="LSO42" s="112"/>
      <c r="LSP42" s="112"/>
      <c r="LSQ42" s="112"/>
      <c r="LSR42" s="112"/>
      <c r="LSS42" s="112"/>
      <c r="LST42" s="112"/>
      <c r="LSU42" s="112"/>
      <c r="LSV42" s="112"/>
      <c r="LSW42" s="112"/>
      <c r="LSX42" s="112"/>
      <c r="LSY42" s="112"/>
      <c r="LSZ42" s="112"/>
      <c r="LTA42" s="112"/>
      <c r="LTB42" s="112"/>
      <c r="LTC42" s="112"/>
      <c r="LTD42" s="112"/>
      <c r="LTE42" s="112"/>
      <c r="LTF42" s="112"/>
      <c r="LTG42" s="112"/>
      <c r="LTH42" s="112"/>
      <c r="LTI42" s="112"/>
      <c r="LTJ42" s="112"/>
      <c r="LTK42" s="112"/>
      <c r="LTL42" s="112"/>
      <c r="LTM42" s="112"/>
      <c r="LTN42" s="112"/>
      <c r="LTO42" s="112"/>
      <c r="LTP42" s="112"/>
      <c r="LTQ42" s="112"/>
      <c r="LTR42" s="112"/>
      <c r="LTS42" s="112"/>
      <c r="LTT42" s="112"/>
      <c r="LTU42" s="112"/>
      <c r="LTV42" s="112"/>
      <c r="LTW42" s="112"/>
      <c r="LTX42" s="112"/>
      <c r="LTY42" s="112"/>
      <c r="LTZ42" s="112"/>
      <c r="LUA42" s="112"/>
      <c r="LUB42" s="112"/>
      <c r="LUC42" s="112"/>
      <c r="LUD42" s="112"/>
      <c r="LUE42" s="112"/>
      <c r="LUF42" s="112"/>
      <c r="LUG42" s="112"/>
      <c r="LUH42" s="112"/>
      <c r="LUI42" s="112"/>
      <c r="LUJ42" s="112"/>
      <c r="LUK42" s="112"/>
      <c r="LUL42" s="112"/>
      <c r="LUM42" s="112"/>
      <c r="LUN42" s="112"/>
      <c r="LUO42" s="112"/>
      <c r="LUP42" s="112"/>
      <c r="LUQ42" s="112"/>
      <c r="LUR42" s="112"/>
      <c r="LUS42" s="112"/>
      <c r="LUT42" s="112"/>
      <c r="LUU42" s="112"/>
      <c r="LUV42" s="112"/>
      <c r="LUW42" s="112"/>
      <c r="LUX42" s="112"/>
      <c r="LUY42" s="112"/>
      <c r="LUZ42" s="112"/>
      <c r="LVA42" s="112"/>
      <c r="LVB42" s="112"/>
      <c r="LVC42" s="112"/>
      <c r="LVD42" s="112"/>
      <c r="LVE42" s="112"/>
      <c r="LVF42" s="112"/>
      <c r="LVG42" s="112"/>
      <c r="LVH42" s="112"/>
      <c r="LVI42" s="112"/>
      <c r="LVJ42" s="112"/>
      <c r="LVK42" s="112"/>
      <c r="LVL42" s="112"/>
      <c r="LVM42" s="112"/>
      <c r="LVN42" s="112"/>
      <c r="LVO42" s="112"/>
      <c r="LVP42" s="112"/>
      <c r="LVQ42" s="112"/>
      <c r="LVR42" s="112"/>
      <c r="LVS42" s="112"/>
      <c r="LVT42" s="112"/>
      <c r="LVU42" s="112"/>
      <c r="LVV42" s="112"/>
      <c r="LVW42" s="112"/>
      <c r="LVX42" s="112"/>
      <c r="LVY42" s="112"/>
      <c r="LVZ42" s="112"/>
      <c r="LWA42" s="112"/>
      <c r="LWB42" s="112"/>
      <c r="LWC42" s="112"/>
      <c r="LWD42" s="112"/>
      <c r="LWE42" s="112"/>
      <c r="LWF42" s="112"/>
      <c r="LWG42" s="112"/>
      <c r="LWH42" s="112"/>
      <c r="LWI42" s="112"/>
      <c r="LWJ42" s="112"/>
      <c r="LWK42" s="112"/>
      <c r="LWL42" s="112"/>
      <c r="LWM42" s="112"/>
      <c r="LWN42" s="112"/>
      <c r="LWO42" s="112"/>
      <c r="LWP42" s="112"/>
      <c r="LWQ42" s="112"/>
      <c r="LWR42" s="112"/>
      <c r="LWS42" s="112"/>
      <c r="LWT42" s="112"/>
      <c r="LWU42" s="112"/>
      <c r="LWV42" s="112"/>
      <c r="LWW42" s="112"/>
      <c r="LWX42" s="112"/>
      <c r="LWY42" s="112"/>
      <c r="LWZ42" s="112"/>
      <c r="LXA42" s="112"/>
      <c r="LXB42" s="112"/>
      <c r="LXC42" s="112"/>
      <c r="LXD42" s="112"/>
      <c r="LXE42" s="112"/>
      <c r="LXF42" s="112"/>
      <c r="LXG42" s="112"/>
      <c r="LXH42" s="112"/>
      <c r="LXI42" s="112"/>
      <c r="LXJ42" s="112"/>
      <c r="LXK42" s="112"/>
      <c r="LXL42" s="112"/>
      <c r="LXM42" s="112"/>
      <c r="LXN42" s="112"/>
      <c r="LXO42" s="112"/>
      <c r="LXP42" s="112"/>
      <c r="LXQ42" s="112"/>
      <c r="LXR42" s="112"/>
      <c r="LXS42" s="112"/>
      <c r="LXT42" s="112"/>
      <c r="LXU42" s="112"/>
      <c r="LXV42" s="112"/>
      <c r="LXW42" s="112"/>
      <c r="LXX42" s="112"/>
      <c r="LXY42" s="112"/>
      <c r="LXZ42" s="112"/>
      <c r="LYA42" s="112"/>
      <c r="LYB42" s="112"/>
      <c r="LYC42" s="112"/>
      <c r="LYD42" s="112"/>
      <c r="LYE42" s="112"/>
      <c r="LYF42" s="112"/>
      <c r="LYG42" s="112"/>
      <c r="LYH42" s="112"/>
      <c r="LYI42" s="112"/>
      <c r="LYJ42" s="112"/>
      <c r="LYK42" s="112"/>
      <c r="LYL42" s="112"/>
      <c r="LYM42" s="112"/>
      <c r="LYN42" s="112"/>
      <c r="LYO42" s="112"/>
      <c r="LYP42" s="112"/>
      <c r="LYQ42" s="112"/>
      <c r="LYR42" s="112"/>
      <c r="LYS42" s="112"/>
      <c r="LYT42" s="112"/>
      <c r="LYU42" s="112"/>
      <c r="LYV42" s="112"/>
      <c r="LYW42" s="112"/>
      <c r="LYX42" s="112"/>
      <c r="LYY42" s="112"/>
      <c r="LYZ42" s="112"/>
      <c r="LZA42" s="112"/>
      <c r="LZB42" s="112"/>
      <c r="LZC42" s="112"/>
      <c r="LZD42" s="112"/>
      <c r="LZE42" s="112"/>
      <c r="LZF42" s="112"/>
      <c r="LZG42" s="112"/>
      <c r="LZH42" s="112"/>
      <c r="LZI42" s="112"/>
      <c r="LZJ42" s="112"/>
      <c r="LZK42" s="112"/>
      <c r="LZL42" s="112"/>
      <c r="LZM42" s="112"/>
      <c r="LZN42" s="112"/>
      <c r="LZO42" s="112"/>
      <c r="LZP42" s="112"/>
      <c r="LZQ42" s="112"/>
      <c r="LZR42" s="112"/>
      <c r="LZS42" s="112"/>
      <c r="LZT42" s="112"/>
      <c r="LZU42" s="112"/>
      <c r="LZV42" s="112"/>
      <c r="LZW42" s="112"/>
      <c r="LZX42" s="112"/>
      <c r="LZY42" s="112"/>
      <c r="LZZ42" s="112"/>
      <c r="MAA42" s="112"/>
      <c r="MAB42" s="112"/>
      <c r="MAC42" s="112"/>
      <c r="MAD42" s="112"/>
      <c r="MAE42" s="112"/>
      <c r="MAF42" s="112"/>
      <c r="MAG42" s="112"/>
      <c r="MAH42" s="112"/>
      <c r="MAI42" s="112"/>
      <c r="MAJ42" s="112"/>
      <c r="MAK42" s="112"/>
      <c r="MAL42" s="112"/>
      <c r="MAM42" s="112"/>
      <c r="MAN42" s="112"/>
      <c r="MAO42" s="112"/>
      <c r="MAP42" s="112"/>
      <c r="MAQ42" s="112"/>
      <c r="MAR42" s="112"/>
      <c r="MAS42" s="112"/>
      <c r="MAT42" s="112"/>
      <c r="MAU42" s="112"/>
      <c r="MAV42" s="112"/>
      <c r="MAW42" s="112"/>
      <c r="MAX42" s="112"/>
      <c r="MAY42" s="112"/>
      <c r="MAZ42" s="112"/>
      <c r="MBA42" s="112"/>
      <c r="MBB42" s="112"/>
      <c r="MBC42" s="112"/>
      <c r="MBD42" s="112"/>
      <c r="MBE42" s="112"/>
      <c r="MBF42" s="112"/>
      <c r="MBG42" s="112"/>
      <c r="MBH42" s="112"/>
      <c r="MBI42" s="112"/>
      <c r="MBJ42" s="112"/>
      <c r="MBK42" s="112"/>
      <c r="MBL42" s="112"/>
      <c r="MBM42" s="112"/>
      <c r="MBN42" s="112"/>
      <c r="MBO42" s="112"/>
      <c r="MBP42" s="112"/>
      <c r="MBQ42" s="112"/>
      <c r="MBR42" s="112"/>
      <c r="MBS42" s="112"/>
      <c r="MBT42" s="112"/>
      <c r="MBU42" s="112"/>
      <c r="MBV42" s="112"/>
      <c r="MBW42" s="112"/>
      <c r="MBX42" s="112"/>
      <c r="MBY42" s="112"/>
      <c r="MBZ42" s="112"/>
      <c r="MCA42" s="112"/>
      <c r="MCB42" s="112"/>
      <c r="MCC42" s="112"/>
      <c r="MCD42" s="112"/>
      <c r="MCE42" s="112"/>
      <c r="MCF42" s="112"/>
      <c r="MCG42" s="112"/>
      <c r="MCH42" s="112"/>
      <c r="MCI42" s="112"/>
      <c r="MCJ42" s="112"/>
      <c r="MCK42" s="112"/>
      <c r="MCL42" s="112"/>
      <c r="MCM42" s="112"/>
      <c r="MCN42" s="112"/>
      <c r="MCO42" s="112"/>
      <c r="MCP42" s="112"/>
      <c r="MCQ42" s="112"/>
      <c r="MCR42" s="112"/>
      <c r="MCS42" s="112"/>
      <c r="MCT42" s="112"/>
      <c r="MCU42" s="112"/>
      <c r="MCV42" s="112"/>
      <c r="MCW42" s="112"/>
      <c r="MCX42" s="112"/>
      <c r="MCY42" s="112"/>
      <c r="MCZ42" s="112"/>
      <c r="MDA42" s="112"/>
      <c r="MDB42" s="112"/>
      <c r="MDC42" s="112"/>
      <c r="MDD42" s="112"/>
      <c r="MDE42" s="112"/>
      <c r="MDF42" s="112"/>
      <c r="MDG42" s="112"/>
      <c r="MDH42" s="112"/>
      <c r="MDI42" s="112"/>
      <c r="MDJ42" s="112"/>
      <c r="MDK42" s="112"/>
      <c r="MDL42" s="112"/>
      <c r="MDM42" s="112"/>
      <c r="MDN42" s="112"/>
      <c r="MDO42" s="112"/>
      <c r="MDP42" s="112"/>
      <c r="MDQ42" s="112"/>
      <c r="MDR42" s="112"/>
      <c r="MDS42" s="112"/>
      <c r="MDT42" s="112"/>
      <c r="MDU42" s="112"/>
      <c r="MDV42" s="112"/>
      <c r="MDW42" s="112"/>
      <c r="MDX42" s="112"/>
      <c r="MDY42" s="112"/>
      <c r="MDZ42" s="112"/>
      <c r="MEA42" s="112"/>
      <c r="MEB42" s="112"/>
      <c r="MEC42" s="112"/>
      <c r="MED42" s="112"/>
      <c r="MEE42" s="112"/>
      <c r="MEF42" s="112"/>
      <c r="MEG42" s="112"/>
      <c r="MEH42" s="112"/>
      <c r="MEI42" s="112"/>
      <c r="MEJ42" s="112"/>
      <c r="MEK42" s="112"/>
      <c r="MEL42" s="112"/>
      <c r="MEM42" s="112"/>
      <c r="MEN42" s="112"/>
      <c r="MEO42" s="112"/>
      <c r="MEP42" s="112"/>
      <c r="MEQ42" s="112"/>
      <c r="MER42" s="112"/>
      <c r="MES42" s="112"/>
      <c r="MET42" s="112"/>
      <c r="MEU42" s="112"/>
      <c r="MEV42" s="112"/>
      <c r="MEW42" s="112"/>
      <c r="MEX42" s="112"/>
      <c r="MEY42" s="112"/>
      <c r="MEZ42" s="112"/>
      <c r="MFA42" s="112"/>
      <c r="MFB42" s="112"/>
      <c r="MFC42" s="112"/>
      <c r="MFD42" s="112"/>
      <c r="MFE42" s="112"/>
      <c r="MFF42" s="112"/>
      <c r="MFG42" s="112"/>
      <c r="MFH42" s="112"/>
      <c r="MFI42" s="112"/>
      <c r="MFJ42" s="112"/>
      <c r="MFK42" s="112"/>
      <c r="MFL42" s="112"/>
      <c r="MFM42" s="112"/>
      <c r="MFN42" s="112"/>
      <c r="MFO42" s="112"/>
      <c r="MFP42" s="112"/>
      <c r="MFQ42" s="112"/>
      <c r="MFR42" s="112"/>
      <c r="MFS42" s="112"/>
      <c r="MFT42" s="112"/>
      <c r="MFU42" s="112"/>
      <c r="MFV42" s="112"/>
      <c r="MFW42" s="112"/>
      <c r="MFX42" s="112"/>
      <c r="MFY42" s="112"/>
      <c r="MFZ42" s="112"/>
      <c r="MGA42" s="112"/>
      <c r="MGB42" s="112"/>
      <c r="MGC42" s="112"/>
      <c r="MGD42" s="112"/>
      <c r="MGE42" s="112"/>
      <c r="MGF42" s="112"/>
      <c r="MGG42" s="112"/>
      <c r="MGH42" s="112"/>
      <c r="MGI42" s="112"/>
      <c r="MGJ42" s="112"/>
      <c r="MGK42" s="112"/>
      <c r="MGL42" s="112"/>
      <c r="MGM42" s="112"/>
      <c r="MGN42" s="112"/>
      <c r="MGO42" s="112"/>
      <c r="MGP42" s="112"/>
      <c r="MGQ42" s="112"/>
      <c r="MGR42" s="112"/>
      <c r="MGS42" s="112"/>
      <c r="MGT42" s="112"/>
      <c r="MGU42" s="112"/>
      <c r="MGV42" s="112"/>
      <c r="MGW42" s="112"/>
      <c r="MGX42" s="112"/>
      <c r="MGY42" s="112"/>
      <c r="MGZ42" s="112"/>
      <c r="MHA42" s="112"/>
      <c r="MHB42" s="112"/>
      <c r="MHC42" s="112"/>
      <c r="MHD42" s="112"/>
      <c r="MHE42" s="112"/>
      <c r="MHF42" s="112"/>
      <c r="MHG42" s="112"/>
      <c r="MHH42" s="112"/>
      <c r="MHI42" s="112"/>
      <c r="MHJ42" s="112"/>
      <c r="MHK42" s="112"/>
      <c r="MHL42" s="112"/>
      <c r="MHM42" s="112"/>
      <c r="MHN42" s="112"/>
      <c r="MHO42" s="112"/>
      <c r="MHP42" s="112"/>
      <c r="MHQ42" s="112"/>
      <c r="MHR42" s="112"/>
      <c r="MHS42" s="112"/>
      <c r="MHT42" s="112"/>
      <c r="MHU42" s="112"/>
      <c r="MHV42" s="112"/>
      <c r="MHW42" s="112"/>
      <c r="MHX42" s="112"/>
      <c r="MHY42" s="112"/>
      <c r="MHZ42" s="112"/>
      <c r="MIA42" s="112"/>
      <c r="MIB42" s="112"/>
      <c r="MIC42" s="112"/>
      <c r="MID42" s="112"/>
      <c r="MIE42" s="112"/>
      <c r="MIF42" s="112"/>
      <c r="MIG42" s="112"/>
      <c r="MIH42" s="112"/>
      <c r="MII42" s="112"/>
      <c r="MIJ42" s="112"/>
      <c r="MIK42" s="112"/>
      <c r="MIL42" s="112"/>
      <c r="MIM42" s="112"/>
      <c r="MIN42" s="112"/>
      <c r="MIO42" s="112"/>
      <c r="MIP42" s="112"/>
      <c r="MIQ42" s="112"/>
      <c r="MIR42" s="112"/>
      <c r="MIS42" s="112"/>
      <c r="MIT42" s="112"/>
      <c r="MIU42" s="112"/>
      <c r="MIV42" s="112"/>
      <c r="MIW42" s="112"/>
      <c r="MIX42" s="112"/>
      <c r="MIY42" s="112"/>
      <c r="MIZ42" s="112"/>
      <c r="MJA42" s="112"/>
      <c r="MJB42" s="112"/>
      <c r="MJC42" s="112"/>
      <c r="MJD42" s="112"/>
      <c r="MJE42" s="112"/>
      <c r="MJF42" s="112"/>
      <c r="MJG42" s="112"/>
      <c r="MJH42" s="112"/>
      <c r="MJI42" s="112"/>
      <c r="MJJ42" s="112"/>
      <c r="MJK42" s="112"/>
      <c r="MJL42" s="112"/>
      <c r="MJM42" s="112"/>
      <c r="MJN42" s="112"/>
      <c r="MJO42" s="112"/>
      <c r="MJP42" s="112"/>
      <c r="MJQ42" s="112"/>
      <c r="MJR42" s="112"/>
      <c r="MJS42" s="112"/>
      <c r="MJT42" s="112"/>
      <c r="MJU42" s="112"/>
      <c r="MJV42" s="112"/>
      <c r="MJW42" s="112"/>
      <c r="MJX42" s="112"/>
      <c r="MJY42" s="112"/>
      <c r="MJZ42" s="112"/>
      <c r="MKA42" s="112"/>
      <c r="MKB42" s="112"/>
      <c r="MKC42" s="112"/>
      <c r="MKD42" s="112"/>
      <c r="MKE42" s="112"/>
      <c r="MKF42" s="112"/>
      <c r="MKG42" s="112"/>
      <c r="MKH42" s="112"/>
      <c r="MKI42" s="112"/>
      <c r="MKJ42" s="112"/>
      <c r="MKK42" s="112"/>
      <c r="MKL42" s="112"/>
      <c r="MKM42" s="112"/>
      <c r="MKN42" s="112"/>
      <c r="MKO42" s="112"/>
      <c r="MKP42" s="112"/>
      <c r="MKQ42" s="112"/>
      <c r="MKR42" s="112"/>
      <c r="MKS42" s="112"/>
      <c r="MKT42" s="112"/>
      <c r="MKU42" s="112"/>
      <c r="MKV42" s="112"/>
      <c r="MKW42" s="112"/>
      <c r="MKX42" s="112"/>
      <c r="MKY42" s="112"/>
      <c r="MKZ42" s="112"/>
      <c r="MLA42" s="112"/>
      <c r="MLB42" s="112"/>
      <c r="MLC42" s="112"/>
      <c r="MLD42" s="112"/>
      <c r="MLE42" s="112"/>
      <c r="MLF42" s="112"/>
      <c r="MLG42" s="112"/>
      <c r="MLH42" s="112"/>
      <c r="MLI42" s="112"/>
      <c r="MLJ42" s="112"/>
      <c r="MLK42" s="112"/>
      <c r="MLL42" s="112"/>
      <c r="MLM42" s="112"/>
      <c r="MLN42" s="112"/>
      <c r="MLO42" s="112"/>
      <c r="MLP42" s="112"/>
      <c r="MLQ42" s="112"/>
      <c r="MLR42" s="112"/>
      <c r="MLS42" s="112"/>
      <c r="MLT42" s="112"/>
      <c r="MLU42" s="112"/>
      <c r="MLV42" s="112"/>
      <c r="MLW42" s="112"/>
      <c r="MLX42" s="112"/>
      <c r="MLY42" s="112"/>
      <c r="MLZ42" s="112"/>
      <c r="MMA42" s="112"/>
      <c r="MMB42" s="112"/>
      <c r="MMC42" s="112"/>
      <c r="MMD42" s="112"/>
      <c r="MME42" s="112"/>
      <c r="MMF42" s="112"/>
      <c r="MMG42" s="112"/>
      <c r="MMH42" s="112"/>
      <c r="MMI42" s="112"/>
      <c r="MMJ42" s="112"/>
      <c r="MMK42" s="112"/>
      <c r="MML42" s="112"/>
      <c r="MMM42" s="112"/>
      <c r="MMN42" s="112"/>
      <c r="MMO42" s="112"/>
      <c r="MMP42" s="112"/>
      <c r="MMQ42" s="112"/>
      <c r="MMR42" s="112"/>
      <c r="MMS42" s="112"/>
      <c r="MMT42" s="112"/>
      <c r="MMU42" s="112"/>
      <c r="MMV42" s="112"/>
      <c r="MMW42" s="112"/>
      <c r="MMX42" s="112"/>
      <c r="MMY42" s="112"/>
      <c r="MMZ42" s="112"/>
      <c r="MNA42" s="112"/>
      <c r="MNB42" s="112"/>
      <c r="MNC42" s="112"/>
      <c r="MND42" s="112"/>
      <c r="MNE42" s="112"/>
      <c r="MNF42" s="112"/>
      <c r="MNG42" s="112"/>
      <c r="MNH42" s="112"/>
      <c r="MNI42" s="112"/>
      <c r="MNJ42" s="112"/>
      <c r="MNK42" s="112"/>
      <c r="MNL42" s="112"/>
      <c r="MNM42" s="112"/>
      <c r="MNN42" s="112"/>
      <c r="MNO42" s="112"/>
      <c r="MNP42" s="112"/>
      <c r="MNQ42" s="112"/>
      <c r="MNR42" s="112"/>
      <c r="MNS42" s="112"/>
      <c r="MNT42" s="112"/>
      <c r="MNU42" s="112"/>
      <c r="MNV42" s="112"/>
      <c r="MNW42" s="112"/>
      <c r="MNX42" s="112"/>
      <c r="MNY42" s="112"/>
      <c r="MNZ42" s="112"/>
      <c r="MOA42" s="112"/>
      <c r="MOB42" s="112"/>
      <c r="MOC42" s="112"/>
      <c r="MOD42" s="112"/>
      <c r="MOE42" s="112"/>
      <c r="MOF42" s="112"/>
      <c r="MOG42" s="112"/>
      <c r="MOH42" s="112"/>
      <c r="MOI42" s="112"/>
      <c r="MOJ42" s="112"/>
      <c r="MOK42" s="112"/>
      <c r="MOL42" s="112"/>
      <c r="MOM42" s="112"/>
      <c r="MON42" s="112"/>
      <c r="MOO42" s="112"/>
      <c r="MOP42" s="112"/>
      <c r="MOQ42" s="112"/>
      <c r="MOR42" s="112"/>
      <c r="MOS42" s="112"/>
      <c r="MOT42" s="112"/>
      <c r="MOU42" s="112"/>
      <c r="MOV42" s="112"/>
      <c r="MOW42" s="112"/>
      <c r="MOX42" s="112"/>
      <c r="MOY42" s="112"/>
      <c r="MOZ42" s="112"/>
      <c r="MPA42" s="112"/>
      <c r="MPB42" s="112"/>
      <c r="MPC42" s="112"/>
      <c r="MPD42" s="112"/>
      <c r="MPE42" s="112"/>
      <c r="MPF42" s="112"/>
      <c r="MPG42" s="112"/>
      <c r="MPH42" s="112"/>
      <c r="MPI42" s="112"/>
      <c r="MPJ42" s="112"/>
      <c r="MPK42" s="112"/>
      <c r="MPL42" s="112"/>
      <c r="MPM42" s="112"/>
      <c r="MPN42" s="112"/>
      <c r="MPO42" s="112"/>
      <c r="MPP42" s="112"/>
      <c r="MPQ42" s="112"/>
      <c r="MPR42" s="112"/>
      <c r="MPS42" s="112"/>
      <c r="MPT42" s="112"/>
      <c r="MPU42" s="112"/>
      <c r="MPV42" s="112"/>
      <c r="MPW42" s="112"/>
      <c r="MPX42" s="112"/>
      <c r="MPY42" s="112"/>
      <c r="MPZ42" s="112"/>
      <c r="MQA42" s="112"/>
      <c r="MQB42" s="112"/>
      <c r="MQC42" s="112"/>
      <c r="MQD42" s="112"/>
      <c r="MQE42" s="112"/>
      <c r="MQF42" s="112"/>
      <c r="MQG42" s="112"/>
      <c r="MQH42" s="112"/>
      <c r="MQI42" s="112"/>
      <c r="MQJ42" s="112"/>
      <c r="MQK42" s="112"/>
      <c r="MQL42" s="112"/>
      <c r="MQM42" s="112"/>
      <c r="MQN42" s="112"/>
      <c r="MQO42" s="112"/>
      <c r="MQP42" s="112"/>
      <c r="MQQ42" s="112"/>
      <c r="MQR42" s="112"/>
      <c r="MQS42" s="112"/>
      <c r="MQT42" s="112"/>
      <c r="MQU42" s="112"/>
      <c r="MQV42" s="112"/>
      <c r="MQW42" s="112"/>
      <c r="MQX42" s="112"/>
      <c r="MQY42" s="112"/>
      <c r="MQZ42" s="112"/>
      <c r="MRA42" s="112"/>
      <c r="MRB42" s="112"/>
      <c r="MRC42" s="112"/>
      <c r="MRD42" s="112"/>
      <c r="MRE42" s="112"/>
      <c r="MRF42" s="112"/>
      <c r="MRG42" s="112"/>
      <c r="MRH42" s="112"/>
      <c r="MRI42" s="112"/>
      <c r="MRJ42" s="112"/>
      <c r="MRK42" s="112"/>
      <c r="MRL42" s="112"/>
      <c r="MRM42" s="112"/>
      <c r="MRN42" s="112"/>
      <c r="MRO42" s="112"/>
      <c r="MRP42" s="112"/>
      <c r="MRQ42" s="112"/>
      <c r="MRR42" s="112"/>
      <c r="MRS42" s="112"/>
      <c r="MRT42" s="112"/>
      <c r="MRU42" s="112"/>
      <c r="MRV42" s="112"/>
      <c r="MRW42" s="112"/>
      <c r="MRX42" s="112"/>
      <c r="MRY42" s="112"/>
      <c r="MRZ42" s="112"/>
      <c r="MSA42" s="112"/>
      <c r="MSB42" s="112"/>
      <c r="MSC42" s="112"/>
      <c r="MSD42" s="112"/>
      <c r="MSE42" s="112"/>
      <c r="MSF42" s="112"/>
      <c r="MSG42" s="112"/>
      <c r="MSH42" s="112"/>
      <c r="MSI42" s="112"/>
      <c r="MSJ42" s="112"/>
      <c r="MSK42" s="112"/>
      <c r="MSL42" s="112"/>
      <c r="MSM42" s="112"/>
      <c r="MSN42" s="112"/>
      <c r="MSO42" s="112"/>
      <c r="MSP42" s="112"/>
      <c r="MSQ42" s="112"/>
      <c r="MSR42" s="112"/>
      <c r="MSS42" s="112"/>
      <c r="MST42" s="112"/>
      <c r="MSU42" s="112"/>
      <c r="MSV42" s="112"/>
      <c r="MSW42" s="112"/>
      <c r="MSX42" s="112"/>
      <c r="MSY42" s="112"/>
      <c r="MSZ42" s="112"/>
      <c r="MTA42" s="112"/>
      <c r="MTB42" s="112"/>
      <c r="MTC42" s="112"/>
      <c r="MTD42" s="112"/>
      <c r="MTE42" s="112"/>
      <c r="MTF42" s="112"/>
      <c r="MTG42" s="112"/>
      <c r="MTH42" s="112"/>
      <c r="MTI42" s="112"/>
      <c r="MTJ42" s="112"/>
      <c r="MTK42" s="112"/>
      <c r="MTL42" s="112"/>
      <c r="MTM42" s="112"/>
      <c r="MTN42" s="112"/>
      <c r="MTO42" s="112"/>
      <c r="MTP42" s="112"/>
      <c r="MTQ42" s="112"/>
      <c r="MTR42" s="112"/>
      <c r="MTS42" s="112"/>
      <c r="MTT42" s="112"/>
      <c r="MTU42" s="112"/>
      <c r="MTV42" s="112"/>
      <c r="MTW42" s="112"/>
      <c r="MTX42" s="112"/>
      <c r="MTY42" s="112"/>
      <c r="MTZ42" s="112"/>
      <c r="MUA42" s="112"/>
      <c r="MUB42" s="112"/>
      <c r="MUC42" s="112"/>
      <c r="MUD42" s="112"/>
      <c r="MUE42" s="112"/>
      <c r="MUF42" s="112"/>
      <c r="MUG42" s="112"/>
      <c r="MUH42" s="112"/>
      <c r="MUI42" s="112"/>
      <c r="MUJ42" s="112"/>
      <c r="MUK42" s="112"/>
      <c r="MUL42" s="112"/>
      <c r="MUM42" s="112"/>
      <c r="MUN42" s="112"/>
      <c r="MUO42" s="112"/>
      <c r="MUP42" s="112"/>
      <c r="MUQ42" s="112"/>
      <c r="MUR42" s="112"/>
      <c r="MUS42" s="112"/>
      <c r="MUT42" s="112"/>
      <c r="MUU42" s="112"/>
      <c r="MUV42" s="112"/>
      <c r="MUW42" s="112"/>
      <c r="MUX42" s="112"/>
      <c r="MUY42" s="112"/>
      <c r="MUZ42" s="112"/>
      <c r="MVA42" s="112"/>
      <c r="MVB42" s="112"/>
      <c r="MVC42" s="112"/>
      <c r="MVD42" s="112"/>
      <c r="MVE42" s="112"/>
      <c r="MVF42" s="112"/>
      <c r="MVG42" s="112"/>
      <c r="MVH42" s="112"/>
      <c r="MVI42" s="112"/>
      <c r="MVJ42" s="112"/>
      <c r="MVK42" s="112"/>
      <c r="MVL42" s="112"/>
      <c r="MVM42" s="112"/>
      <c r="MVN42" s="112"/>
      <c r="MVO42" s="112"/>
      <c r="MVP42" s="112"/>
      <c r="MVQ42" s="112"/>
      <c r="MVR42" s="112"/>
      <c r="MVS42" s="112"/>
      <c r="MVT42" s="112"/>
      <c r="MVU42" s="112"/>
      <c r="MVV42" s="112"/>
      <c r="MVW42" s="112"/>
      <c r="MVX42" s="112"/>
      <c r="MVY42" s="112"/>
      <c r="MVZ42" s="112"/>
      <c r="MWA42" s="112"/>
      <c r="MWB42" s="112"/>
      <c r="MWC42" s="112"/>
      <c r="MWD42" s="112"/>
      <c r="MWE42" s="112"/>
      <c r="MWF42" s="112"/>
      <c r="MWG42" s="112"/>
      <c r="MWH42" s="112"/>
      <c r="MWI42" s="112"/>
      <c r="MWJ42" s="112"/>
      <c r="MWK42" s="112"/>
      <c r="MWL42" s="112"/>
      <c r="MWM42" s="112"/>
      <c r="MWN42" s="112"/>
      <c r="MWO42" s="112"/>
      <c r="MWP42" s="112"/>
      <c r="MWQ42" s="112"/>
      <c r="MWR42" s="112"/>
      <c r="MWS42" s="112"/>
      <c r="MWT42" s="112"/>
      <c r="MWU42" s="112"/>
      <c r="MWV42" s="112"/>
      <c r="MWW42" s="112"/>
      <c r="MWX42" s="112"/>
      <c r="MWY42" s="112"/>
      <c r="MWZ42" s="112"/>
      <c r="MXA42" s="112"/>
      <c r="MXB42" s="112"/>
      <c r="MXC42" s="112"/>
      <c r="MXD42" s="112"/>
      <c r="MXE42" s="112"/>
      <c r="MXF42" s="112"/>
      <c r="MXG42" s="112"/>
      <c r="MXH42" s="112"/>
      <c r="MXI42" s="112"/>
      <c r="MXJ42" s="112"/>
      <c r="MXK42" s="112"/>
      <c r="MXL42" s="112"/>
      <c r="MXM42" s="112"/>
      <c r="MXN42" s="112"/>
      <c r="MXO42" s="112"/>
      <c r="MXP42" s="112"/>
      <c r="MXQ42" s="112"/>
      <c r="MXR42" s="112"/>
      <c r="MXS42" s="112"/>
      <c r="MXT42" s="112"/>
      <c r="MXU42" s="112"/>
      <c r="MXV42" s="112"/>
      <c r="MXW42" s="112"/>
      <c r="MXX42" s="112"/>
      <c r="MXY42" s="112"/>
      <c r="MXZ42" s="112"/>
      <c r="MYA42" s="112"/>
      <c r="MYB42" s="112"/>
      <c r="MYC42" s="112"/>
      <c r="MYD42" s="112"/>
      <c r="MYE42" s="112"/>
      <c r="MYF42" s="112"/>
      <c r="MYG42" s="112"/>
      <c r="MYH42" s="112"/>
      <c r="MYI42" s="112"/>
      <c r="MYJ42" s="112"/>
      <c r="MYK42" s="112"/>
      <c r="MYL42" s="112"/>
      <c r="MYM42" s="112"/>
      <c r="MYN42" s="112"/>
      <c r="MYO42" s="112"/>
      <c r="MYP42" s="112"/>
      <c r="MYQ42" s="112"/>
      <c r="MYR42" s="112"/>
      <c r="MYS42" s="112"/>
      <c r="MYT42" s="112"/>
      <c r="MYU42" s="112"/>
      <c r="MYV42" s="112"/>
      <c r="MYW42" s="112"/>
      <c r="MYX42" s="112"/>
      <c r="MYY42" s="112"/>
      <c r="MYZ42" s="112"/>
      <c r="MZA42" s="112"/>
      <c r="MZB42" s="112"/>
      <c r="MZC42" s="112"/>
      <c r="MZD42" s="112"/>
      <c r="MZE42" s="112"/>
      <c r="MZF42" s="112"/>
      <c r="MZG42" s="112"/>
      <c r="MZH42" s="112"/>
      <c r="MZI42" s="112"/>
      <c r="MZJ42" s="112"/>
      <c r="MZK42" s="112"/>
      <c r="MZL42" s="112"/>
      <c r="MZM42" s="112"/>
      <c r="MZN42" s="112"/>
      <c r="MZO42" s="112"/>
      <c r="MZP42" s="112"/>
      <c r="MZQ42" s="112"/>
      <c r="MZR42" s="112"/>
      <c r="MZS42" s="112"/>
      <c r="MZT42" s="112"/>
      <c r="MZU42" s="112"/>
      <c r="MZV42" s="112"/>
      <c r="MZW42" s="112"/>
      <c r="MZX42" s="112"/>
      <c r="MZY42" s="112"/>
      <c r="MZZ42" s="112"/>
      <c r="NAA42" s="112"/>
      <c r="NAB42" s="112"/>
      <c r="NAC42" s="112"/>
      <c r="NAD42" s="112"/>
      <c r="NAE42" s="112"/>
      <c r="NAF42" s="112"/>
      <c r="NAG42" s="112"/>
      <c r="NAH42" s="112"/>
      <c r="NAI42" s="112"/>
      <c r="NAJ42" s="112"/>
      <c r="NAK42" s="112"/>
      <c r="NAL42" s="112"/>
      <c r="NAM42" s="112"/>
      <c r="NAN42" s="112"/>
      <c r="NAO42" s="112"/>
      <c r="NAP42" s="112"/>
      <c r="NAQ42" s="112"/>
      <c r="NAR42" s="112"/>
      <c r="NAS42" s="112"/>
      <c r="NAT42" s="112"/>
      <c r="NAU42" s="112"/>
      <c r="NAV42" s="112"/>
      <c r="NAW42" s="112"/>
      <c r="NAX42" s="112"/>
      <c r="NAY42" s="112"/>
      <c r="NAZ42" s="112"/>
      <c r="NBA42" s="112"/>
      <c r="NBB42" s="112"/>
      <c r="NBC42" s="112"/>
      <c r="NBD42" s="112"/>
      <c r="NBE42" s="112"/>
      <c r="NBF42" s="112"/>
      <c r="NBG42" s="112"/>
      <c r="NBH42" s="112"/>
      <c r="NBI42" s="112"/>
      <c r="NBJ42" s="112"/>
      <c r="NBK42" s="112"/>
      <c r="NBL42" s="112"/>
      <c r="NBM42" s="112"/>
      <c r="NBN42" s="112"/>
      <c r="NBO42" s="112"/>
      <c r="NBP42" s="112"/>
      <c r="NBQ42" s="112"/>
      <c r="NBR42" s="112"/>
      <c r="NBS42" s="112"/>
      <c r="NBT42" s="112"/>
      <c r="NBU42" s="112"/>
      <c r="NBV42" s="112"/>
      <c r="NBW42" s="112"/>
      <c r="NBX42" s="112"/>
      <c r="NBY42" s="112"/>
      <c r="NBZ42" s="112"/>
      <c r="NCA42" s="112"/>
      <c r="NCB42" s="112"/>
      <c r="NCC42" s="112"/>
      <c r="NCD42" s="112"/>
      <c r="NCE42" s="112"/>
      <c r="NCF42" s="112"/>
      <c r="NCG42" s="112"/>
      <c r="NCH42" s="112"/>
      <c r="NCI42" s="112"/>
      <c r="NCJ42" s="112"/>
      <c r="NCK42" s="112"/>
      <c r="NCL42" s="112"/>
      <c r="NCM42" s="112"/>
      <c r="NCN42" s="112"/>
      <c r="NCO42" s="112"/>
      <c r="NCP42" s="112"/>
      <c r="NCQ42" s="112"/>
      <c r="NCR42" s="112"/>
      <c r="NCS42" s="112"/>
      <c r="NCT42" s="112"/>
      <c r="NCU42" s="112"/>
      <c r="NCV42" s="112"/>
      <c r="NCW42" s="112"/>
      <c r="NCX42" s="112"/>
      <c r="NCY42" s="112"/>
      <c r="NCZ42" s="112"/>
      <c r="NDA42" s="112"/>
      <c r="NDB42" s="112"/>
      <c r="NDC42" s="112"/>
      <c r="NDD42" s="112"/>
      <c r="NDE42" s="112"/>
      <c r="NDF42" s="112"/>
      <c r="NDG42" s="112"/>
      <c r="NDH42" s="112"/>
      <c r="NDI42" s="112"/>
      <c r="NDJ42" s="112"/>
      <c r="NDK42" s="112"/>
      <c r="NDL42" s="112"/>
      <c r="NDM42" s="112"/>
      <c r="NDN42" s="112"/>
      <c r="NDO42" s="112"/>
      <c r="NDP42" s="112"/>
      <c r="NDQ42" s="112"/>
      <c r="NDR42" s="112"/>
      <c r="NDS42" s="112"/>
      <c r="NDT42" s="112"/>
      <c r="NDU42" s="112"/>
      <c r="NDV42" s="112"/>
      <c r="NDW42" s="112"/>
      <c r="NDX42" s="112"/>
      <c r="NDY42" s="112"/>
      <c r="NDZ42" s="112"/>
      <c r="NEA42" s="112"/>
      <c r="NEB42" s="112"/>
      <c r="NEC42" s="112"/>
      <c r="NED42" s="112"/>
      <c r="NEE42" s="112"/>
      <c r="NEF42" s="112"/>
      <c r="NEG42" s="112"/>
      <c r="NEH42" s="112"/>
      <c r="NEI42" s="112"/>
      <c r="NEJ42" s="112"/>
      <c r="NEK42" s="112"/>
      <c r="NEL42" s="112"/>
      <c r="NEM42" s="112"/>
      <c r="NEN42" s="112"/>
      <c r="NEO42" s="112"/>
      <c r="NEP42" s="112"/>
      <c r="NEQ42" s="112"/>
      <c r="NER42" s="112"/>
      <c r="NES42" s="112"/>
      <c r="NET42" s="112"/>
      <c r="NEU42" s="112"/>
      <c r="NEV42" s="112"/>
      <c r="NEW42" s="112"/>
      <c r="NEX42" s="112"/>
      <c r="NEY42" s="112"/>
      <c r="NEZ42" s="112"/>
      <c r="NFA42" s="112"/>
      <c r="NFB42" s="112"/>
      <c r="NFC42" s="112"/>
      <c r="NFD42" s="112"/>
      <c r="NFE42" s="112"/>
      <c r="NFF42" s="112"/>
      <c r="NFG42" s="112"/>
      <c r="NFH42" s="112"/>
      <c r="NFI42" s="112"/>
      <c r="NFJ42" s="112"/>
      <c r="NFK42" s="112"/>
      <c r="NFL42" s="112"/>
      <c r="NFM42" s="112"/>
      <c r="NFN42" s="112"/>
      <c r="NFO42" s="112"/>
      <c r="NFP42" s="112"/>
      <c r="NFQ42" s="112"/>
      <c r="NFR42" s="112"/>
      <c r="NFS42" s="112"/>
      <c r="NFT42" s="112"/>
      <c r="NFU42" s="112"/>
      <c r="NFV42" s="112"/>
      <c r="NFW42" s="112"/>
      <c r="NFX42" s="112"/>
      <c r="NFY42" s="112"/>
      <c r="NFZ42" s="112"/>
      <c r="NGA42" s="112"/>
      <c r="NGB42" s="112"/>
      <c r="NGC42" s="112"/>
      <c r="NGD42" s="112"/>
      <c r="NGE42" s="112"/>
      <c r="NGF42" s="112"/>
      <c r="NGG42" s="112"/>
      <c r="NGH42" s="112"/>
      <c r="NGI42" s="112"/>
      <c r="NGJ42" s="112"/>
      <c r="NGK42" s="112"/>
      <c r="NGL42" s="112"/>
      <c r="NGM42" s="112"/>
      <c r="NGN42" s="112"/>
      <c r="NGO42" s="112"/>
      <c r="NGP42" s="112"/>
      <c r="NGQ42" s="112"/>
      <c r="NGR42" s="112"/>
      <c r="NGS42" s="112"/>
      <c r="NGT42" s="112"/>
      <c r="NGU42" s="112"/>
      <c r="NGV42" s="112"/>
      <c r="NGW42" s="112"/>
      <c r="NGX42" s="112"/>
      <c r="NGY42" s="112"/>
      <c r="NGZ42" s="112"/>
      <c r="NHA42" s="112"/>
      <c r="NHB42" s="112"/>
      <c r="NHC42" s="112"/>
      <c r="NHD42" s="112"/>
      <c r="NHE42" s="112"/>
      <c r="NHF42" s="112"/>
      <c r="NHG42" s="112"/>
      <c r="NHH42" s="112"/>
      <c r="NHI42" s="112"/>
      <c r="NHJ42" s="112"/>
      <c r="NHK42" s="112"/>
      <c r="NHL42" s="112"/>
      <c r="NHM42" s="112"/>
      <c r="NHN42" s="112"/>
      <c r="NHO42" s="112"/>
      <c r="NHP42" s="112"/>
      <c r="NHQ42" s="112"/>
      <c r="NHR42" s="112"/>
      <c r="NHS42" s="112"/>
      <c r="NHT42" s="112"/>
      <c r="NHU42" s="112"/>
      <c r="NHV42" s="112"/>
      <c r="NHW42" s="112"/>
      <c r="NHX42" s="112"/>
      <c r="NHY42" s="112"/>
      <c r="NHZ42" s="112"/>
      <c r="NIA42" s="112"/>
      <c r="NIB42" s="112"/>
      <c r="NIC42" s="112"/>
      <c r="NID42" s="112"/>
      <c r="NIE42" s="112"/>
      <c r="NIF42" s="112"/>
      <c r="NIG42" s="112"/>
      <c r="NIH42" s="112"/>
      <c r="NII42" s="112"/>
      <c r="NIJ42" s="112"/>
      <c r="NIK42" s="112"/>
      <c r="NIL42" s="112"/>
      <c r="NIM42" s="112"/>
      <c r="NIN42" s="112"/>
      <c r="NIO42" s="112"/>
      <c r="NIP42" s="112"/>
      <c r="NIQ42" s="112"/>
      <c r="NIR42" s="112"/>
      <c r="NIS42" s="112"/>
      <c r="NIT42" s="112"/>
      <c r="NIU42" s="112"/>
      <c r="NIV42" s="112"/>
      <c r="NIW42" s="112"/>
      <c r="NIX42" s="112"/>
      <c r="NIY42" s="112"/>
      <c r="NIZ42" s="112"/>
      <c r="NJA42" s="112"/>
      <c r="NJB42" s="112"/>
      <c r="NJC42" s="112"/>
      <c r="NJD42" s="112"/>
      <c r="NJE42" s="112"/>
      <c r="NJF42" s="112"/>
      <c r="NJG42" s="112"/>
      <c r="NJH42" s="112"/>
      <c r="NJI42" s="112"/>
      <c r="NJJ42" s="112"/>
      <c r="NJK42" s="112"/>
      <c r="NJL42" s="112"/>
      <c r="NJM42" s="112"/>
      <c r="NJN42" s="112"/>
      <c r="NJO42" s="112"/>
      <c r="NJP42" s="112"/>
      <c r="NJQ42" s="112"/>
      <c r="NJR42" s="112"/>
      <c r="NJS42" s="112"/>
      <c r="NJT42" s="112"/>
      <c r="NJU42" s="112"/>
      <c r="NJV42" s="112"/>
      <c r="NJW42" s="112"/>
      <c r="NJX42" s="112"/>
      <c r="NJY42" s="112"/>
      <c r="NJZ42" s="112"/>
      <c r="NKA42" s="112"/>
      <c r="NKB42" s="112"/>
      <c r="NKC42" s="112"/>
      <c r="NKD42" s="112"/>
      <c r="NKE42" s="112"/>
      <c r="NKF42" s="112"/>
      <c r="NKG42" s="112"/>
      <c r="NKH42" s="112"/>
      <c r="NKI42" s="112"/>
      <c r="NKJ42" s="112"/>
      <c r="NKK42" s="112"/>
      <c r="NKL42" s="112"/>
      <c r="NKM42" s="112"/>
      <c r="NKN42" s="112"/>
      <c r="NKO42" s="112"/>
      <c r="NKP42" s="112"/>
      <c r="NKQ42" s="112"/>
      <c r="NKR42" s="112"/>
      <c r="NKS42" s="112"/>
      <c r="NKT42" s="112"/>
      <c r="NKU42" s="112"/>
      <c r="NKV42" s="112"/>
      <c r="NKW42" s="112"/>
      <c r="NKX42" s="112"/>
      <c r="NKY42" s="112"/>
      <c r="NKZ42" s="112"/>
      <c r="NLA42" s="112"/>
      <c r="NLB42" s="112"/>
      <c r="NLC42" s="112"/>
      <c r="NLD42" s="112"/>
      <c r="NLE42" s="112"/>
      <c r="NLF42" s="112"/>
      <c r="NLG42" s="112"/>
      <c r="NLH42" s="112"/>
      <c r="NLI42" s="112"/>
      <c r="NLJ42" s="112"/>
      <c r="NLK42" s="112"/>
      <c r="NLL42" s="112"/>
      <c r="NLM42" s="112"/>
      <c r="NLN42" s="112"/>
      <c r="NLO42" s="112"/>
      <c r="NLP42" s="112"/>
      <c r="NLQ42" s="112"/>
      <c r="NLR42" s="112"/>
      <c r="NLS42" s="112"/>
      <c r="NLT42" s="112"/>
      <c r="NLU42" s="112"/>
      <c r="NLV42" s="112"/>
      <c r="NLW42" s="112"/>
      <c r="NLX42" s="112"/>
      <c r="NLY42" s="112"/>
      <c r="NLZ42" s="112"/>
      <c r="NMA42" s="112"/>
      <c r="NMB42" s="112"/>
      <c r="NMC42" s="112"/>
      <c r="NMD42" s="112"/>
      <c r="NME42" s="112"/>
      <c r="NMF42" s="112"/>
      <c r="NMG42" s="112"/>
      <c r="NMH42" s="112"/>
      <c r="NMI42" s="112"/>
      <c r="NMJ42" s="112"/>
      <c r="NMK42" s="112"/>
      <c r="NML42" s="112"/>
      <c r="NMM42" s="112"/>
      <c r="NMN42" s="112"/>
      <c r="NMO42" s="112"/>
      <c r="NMP42" s="112"/>
      <c r="NMQ42" s="112"/>
      <c r="NMR42" s="112"/>
      <c r="NMS42" s="112"/>
      <c r="NMT42" s="112"/>
      <c r="NMU42" s="112"/>
      <c r="NMV42" s="112"/>
      <c r="NMW42" s="112"/>
      <c r="NMX42" s="112"/>
      <c r="NMY42" s="112"/>
      <c r="NMZ42" s="112"/>
      <c r="NNA42" s="112"/>
      <c r="NNB42" s="112"/>
      <c r="NNC42" s="112"/>
      <c r="NND42" s="112"/>
      <c r="NNE42" s="112"/>
      <c r="NNF42" s="112"/>
      <c r="NNG42" s="112"/>
      <c r="NNH42" s="112"/>
      <c r="NNI42" s="112"/>
      <c r="NNJ42" s="112"/>
      <c r="NNK42" s="112"/>
      <c r="NNL42" s="112"/>
      <c r="NNM42" s="112"/>
      <c r="NNN42" s="112"/>
      <c r="NNO42" s="112"/>
      <c r="NNP42" s="112"/>
      <c r="NNQ42" s="112"/>
      <c r="NNR42" s="112"/>
      <c r="NNS42" s="112"/>
      <c r="NNT42" s="112"/>
      <c r="NNU42" s="112"/>
      <c r="NNV42" s="112"/>
      <c r="NNW42" s="112"/>
      <c r="NNX42" s="112"/>
      <c r="NNY42" s="112"/>
      <c r="NNZ42" s="112"/>
      <c r="NOA42" s="112"/>
      <c r="NOB42" s="112"/>
      <c r="NOC42" s="112"/>
      <c r="NOD42" s="112"/>
      <c r="NOE42" s="112"/>
      <c r="NOF42" s="112"/>
      <c r="NOG42" s="112"/>
      <c r="NOH42" s="112"/>
      <c r="NOI42" s="112"/>
      <c r="NOJ42" s="112"/>
      <c r="NOK42" s="112"/>
      <c r="NOL42" s="112"/>
      <c r="NOM42" s="112"/>
      <c r="NON42" s="112"/>
      <c r="NOO42" s="112"/>
      <c r="NOP42" s="112"/>
      <c r="NOQ42" s="112"/>
      <c r="NOR42" s="112"/>
      <c r="NOS42" s="112"/>
      <c r="NOT42" s="112"/>
      <c r="NOU42" s="112"/>
      <c r="NOV42" s="112"/>
      <c r="NOW42" s="112"/>
      <c r="NOX42" s="112"/>
      <c r="NOY42" s="112"/>
      <c r="NOZ42" s="112"/>
      <c r="NPA42" s="112"/>
      <c r="NPB42" s="112"/>
      <c r="NPC42" s="112"/>
      <c r="NPD42" s="112"/>
      <c r="NPE42" s="112"/>
      <c r="NPF42" s="112"/>
      <c r="NPG42" s="112"/>
      <c r="NPH42" s="112"/>
      <c r="NPI42" s="112"/>
      <c r="NPJ42" s="112"/>
      <c r="NPK42" s="112"/>
      <c r="NPL42" s="112"/>
      <c r="NPM42" s="112"/>
      <c r="NPN42" s="112"/>
      <c r="NPO42" s="112"/>
      <c r="NPP42" s="112"/>
      <c r="NPQ42" s="112"/>
      <c r="NPR42" s="112"/>
      <c r="NPS42" s="112"/>
      <c r="NPT42" s="112"/>
      <c r="NPU42" s="112"/>
      <c r="NPV42" s="112"/>
      <c r="NPW42" s="112"/>
      <c r="NPX42" s="112"/>
      <c r="NPY42" s="112"/>
      <c r="NPZ42" s="112"/>
      <c r="NQA42" s="112"/>
      <c r="NQB42" s="112"/>
      <c r="NQC42" s="112"/>
      <c r="NQD42" s="112"/>
      <c r="NQE42" s="112"/>
      <c r="NQF42" s="112"/>
      <c r="NQG42" s="112"/>
      <c r="NQH42" s="112"/>
      <c r="NQI42" s="112"/>
      <c r="NQJ42" s="112"/>
      <c r="NQK42" s="112"/>
      <c r="NQL42" s="112"/>
      <c r="NQM42" s="112"/>
      <c r="NQN42" s="112"/>
      <c r="NQO42" s="112"/>
      <c r="NQP42" s="112"/>
      <c r="NQQ42" s="112"/>
      <c r="NQR42" s="112"/>
      <c r="NQS42" s="112"/>
      <c r="NQT42" s="112"/>
      <c r="NQU42" s="112"/>
      <c r="NQV42" s="112"/>
      <c r="NQW42" s="112"/>
      <c r="NQX42" s="112"/>
      <c r="NQY42" s="112"/>
      <c r="NQZ42" s="112"/>
      <c r="NRA42" s="112"/>
      <c r="NRB42" s="112"/>
      <c r="NRC42" s="112"/>
      <c r="NRD42" s="112"/>
      <c r="NRE42" s="112"/>
      <c r="NRF42" s="112"/>
      <c r="NRG42" s="112"/>
      <c r="NRH42" s="112"/>
      <c r="NRI42" s="112"/>
      <c r="NRJ42" s="112"/>
      <c r="NRK42" s="112"/>
      <c r="NRL42" s="112"/>
      <c r="NRM42" s="112"/>
      <c r="NRN42" s="112"/>
      <c r="NRO42" s="112"/>
      <c r="NRP42" s="112"/>
      <c r="NRQ42" s="112"/>
      <c r="NRR42" s="112"/>
      <c r="NRS42" s="112"/>
      <c r="NRT42" s="112"/>
      <c r="NRU42" s="112"/>
      <c r="NRV42" s="112"/>
      <c r="NRW42" s="112"/>
      <c r="NRX42" s="112"/>
      <c r="NRY42" s="112"/>
      <c r="NRZ42" s="112"/>
      <c r="NSA42" s="112"/>
      <c r="NSB42" s="112"/>
      <c r="NSC42" s="112"/>
      <c r="NSD42" s="112"/>
      <c r="NSE42" s="112"/>
      <c r="NSF42" s="112"/>
      <c r="NSG42" s="112"/>
      <c r="NSH42" s="112"/>
      <c r="NSI42" s="112"/>
      <c r="NSJ42" s="112"/>
      <c r="NSK42" s="112"/>
      <c r="NSL42" s="112"/>
      <c r="NSM42" s="112"/>
      <c r="NSN42" s="112"/>
      <c r="NSO42" s="112"/>
      <c r="NSP42" s="112"/>
      <c r="NSQ42" s="112"/>
      <c r="NSR42" s="112"/>
      <c r="NSS42" s="112"/>
      <c r="NST42" s="112"/>
      <c r="NSU42" s="112"/>
      <c r="NSV42" s="112"/>
      <c r="NSW42" s="112"/>
      <c r="NSX42" s="112"/>
      <c r="NSY42" s="112"/>
      <c r="NSZ42" s="112"/>
      <c r="NTA42" s="112"/>
      <c r="NTB42" s="112"/>
      <c r="NTC42" s="112"/>
      <c r="NTD42" s="112"/>
      <c r="NTE42" s="112"/>
      <c r="NTF42" s="112"/>
      <c r="NTG42" s="112"/>
      <c r="NTH42" s="112"/>
      <c r="NTI42" s="112"/>
      <c r="NTJ42" s="112"/>
      <c r="NTK42" s="112"/>
      <c r="NTL42" s="112"/>
      <c r="NTM42" s="112"/>
      <c r="NTN42" s="112"/>
      <c r="NTO42" s="112"/>
      <c r="NTP42" s="112"/>
      <c r="NTQ42" s="112"/>
      <c r="NTR42" s="112"/>
      <c r="NTS42" s="112"/>
      <c r="NTT42" s="112"/>
      <c r="NTU42" s="112"/>
      <c r="NTV42" s="112"/>
      <c r="NTW42" s="112"/>
      <c r="NTX42" s="112"/>
      <c r="NTY42" s="112"/>
      <c r="NTZ42" s="112"/>
      <c r="NUA42" s="112"/>
      <c r="NUB42" s="112"/>
      <c r="NUC42" s="112"/>
      <c r="NUD42" s="112"/>
      <c r="NUE42" s="112"/>
      <c r="NUF42" s="112"/>
      <c r="NUG42" s="112"/>
      <c r="NUH42" s="112"/>
      <c r="NUI42" s="112"/>
      <c r="NUJ42" s="112"/>
      <c r="NUK42" s="112"/>
      <c r="NUL42" s="112"/>
      <c r="NUM42" s="112"/>
      <c r="NUN42" s="112"/>
      <c r="NUO42" s="112"/>
      <c r="NUP42" s="112"/>
      <c r="NUQ42" s="112"/>
      <c r="NUR42" s="112"/>
      <c r="NUS42" s="112"/>
      <c r="NUT42" s="112"/>
      <c r="NUU42" s="112"/>
      <c r="NUV42" s="112"/>
      <c r="NUW42" s="112"/>
      <c r="NUX42" s="112"/>
      <c r="NUY42" s="112"/>
      <c r="NUZ42" s="112"/>
      <c r="NVA42" s="112"/>
      <c r="NVB42" s="112"/>
      <c r="NVC42" s="112"/>
      <c r="NVD42" s="112"/>
      <c r="NVE42" s="112"/>
      <c r="NVF42" s="112"/>
      <c r="NVG42" s="112"/>
      <c r="NVH42" s="112"/>
      <c r="NVI42" s="112"/>
      <c r="NVJ42" s="112"/>
      <c r="NVK42" s="112"/>
      <c r="NVL42" s="112"/>
      <c r="NVM42" s="112"/>
      <c r="NVN42" s="112"/>
      <c r="NVO42" s="112"/>
      <c r="NVP42" s="112"/>
      <c r="NVQ42" s="112"/>
      <c r="NVR42" s="112"/>
      <c r="NVS42" s="112"/>
      <c r="NVT42" s="112"/>
      <c r="NVU42" s="112"/>
      <c r="NVV42" s="112"/>
      <c r="NVW42" s="112"/>
      <c r="NVX42" s="112"/>
      <c r="NVY42" s="112"/>
      <c r="NVZ42" s="112"/>
      <c r="NWA42" s="112"/>
      <c r="NWB42" s="112"/>
      <c r="NWC42" s="112"/>
      <c r="NWD42" s="112"/>
      <c r="NWE42" s="112"/>
      <c r="NWF42" s="112"/>
      <c r="NWG42" s="112"/>
      <c r="NWH42" s="112"/>
      <c r="NWI42" s="112"/>
      <c r="NWJ42" s="112"/>
      <c r="NWK42" s="112"/>
      <c r="NWL42" s="112"/>
      <c r="NWM42" s="112"/>
      <c r="NWN42" s="112"/>
      <c r="NWO42" s="112"/>
      <c r="NWP42" s="112"/>
      <c r="NWQ42" s="112"/>
      <c r="NWR42" s="112"/>
      <c r="NWS42" s="112"/>
      <c r="NWT42" s="112"/>
      <c r="NWU42" s="112"/>
      <c r="NWV42" s="112"/>
      <c r="NWW42" s="112"/>
      <c r="NWX42" s="112"/>
      <c r="NWY42" s="112"/>
      <c r="NWZ42" s="112"/>
      <c r="NXA42" s="112"/>
      <c r="NXB42" s="112"/>
      <c r="NXC42" s="112"/>
      <c r="NXD42" s="112"/>
      <c r="NXE42" s="112"/>
      <c r="NXF42" s="112"/>
      <c r="NXG42" s="112"/>
      <c r="NXH42" s="112"/>
      <c r="NXI42" s="112"/>
      <c r="NXJ42" s="112"/>
      <c r="NXK42" s="112"/>
      <c r="NXL42" s="112"/>
      <c r="NXM42" s="112"/>
      <c r="NXN42" s="112"/>
      <c r="NXO42" s="112"/>
      <c r="NXP42" s="112"/>
      <c r="NXQ42" s="112"/>
      <c r="NXR42" s="112"/>
      <c r="NXS42" s="112"/>
      <c r="NXT42" s="112"/>
      <c r="NXU42" s="112"/>
      <c r="NXV42" s="112"/>
      <c r="NXW42" s="112"/>
      <c r="NXX42" s="112"/>
      <c r="NXY42" s="112"/>
      <c r="NXZ42" s="112"/>
      <c r="NYA42" s="112"/>
      <c r="NYB42" s="112"/>
      <c r="NYC42" s="112"/>
      <c r="NYD42" s="112"/>
      <c r="NYE42" s="112"/>
      <c r="NYF42" s="112"/>
      <c r="NYG42" s="112"/>
      <c r="NYH42" s="112"/>
      <c r="NYI42" s="112"/>
      <c r="NYJ42" s="112"/>
      <c r="NYK42" s="112"/>
      <c r="NYL42" s="112"/>
      <c r="NYM42" s="112"/>
      <c r="NYN42" s="112"/>
      <c r="NYO42" s="112"/>
      <c r="NYP42" s="112"/>
      <c r="NYQ42" s="112"/>
      <c r="NYR42" s="112"/>
      <c r="NYS42" s="112"/>
      <c r="NYT42" s="112"/>
      <c r="NYU42" s="112"/>
      <c r="NYV42" s="112"/>
      <c r="NYW42" s="112"/>
      <c r="NYX42" s="112"/>
      <c r="NYY42" s="112"/>
      <c r="NYZ42" s="112"/>
      <c r="NZA42" s="112"/>
      <c r="NZB42" s="112"/>
      <c r="NZC42" s="112"/>
      <c r="NZD42" s="112"/>
      <c r="NZE42" s="112"/>
      <c r="NZF42" s="112"/>
      <c r="NZG42" s="112"/>
      <c r="NZH42" s="112"/>
      <c r="NZI42" s="112"/>
      <c r="NZJ42" s="112"/>
      <c r="NZK42" s="112"/>
      <c r="NZL42" s="112"/>
      <c r="NZM42" s="112"/>
      <c r="NZN42" s="112"/>
      <c r="NZO42" s="112"/>
      <c r="NZP42" s="112"/>
      <c r="NZQ42" s="112"/>
      <c r="NZR42" s="112"/>
      <c r="NZS42" s="112"/>
      <c r="NZT42" s="112"/>
      <c r="NZU42" s="112"/>
      <c r="NZV42" s="112"/>
      <c r="NZW42" s="112"/>
      <c r="NZX42" s="112"/>
      <c r="NZY42" s="112"/>
      <c r="NZZ42" s="112"/>
      <c r="OAA42" s="112"/>
      <c r="OAB42" s="112"/>
      <c r="OAC42" s="112"/>
      <c r="OAD42" s="112"/>
      <c r="OAE42" s="112"/>
      <c r="OAF42" s="112"/>
      <c r="OAG42" s="112"/>
      <c r="OAH42" s="112"/>
      <c r="OAI42" s="112"/>
      <c r="OAJ42" s="112"/>
      <c r="OAK42" s="112"/>
      <c r="OAL42" s="112"/>
      <c r="OAM42" s="112"/>
      <c r="OAN42" s="112"/>
      <c r="OAO42" s="112"/>
      <c r="OAP42" s="112"/>
      <c r="OAQ42" s="112"/>
      <c r="OAR42" s="112"/>
      <c r="OAS42" s="112"/>
      <c r="OAT42" s="112"/>
      <c r="OAU42" s="112"/>
      <c r="OAV42" s="112"/>
      <c r="OAW42" s="112"/>
      <c r="OAX42" s="112"/>
      <c r="OAY42" s="112"/>
      <c r="OAZ42" s="112"/>
      <c r="OBA42" s="112"/>
      <c r="OBB42" s="112"/>
      <c r="OBC42" s="112"/>
      <c r="OBD42" s="112"/>
      <c r="OBE42" s="112"/>
      <c r="OBF42" s="112"/>
      <c r="OBG42" s="112"/>
      <c r="OBH42" s="112"/>
      <c r="OBI42" s="112"/>
      <c r="OBJ42" s="112"/>
      <c r="OBK42" s="112"/>
      <c r="OBL42" s="112"/>
      <c r="OBM42" s="112"/>
      <c r="OBN42" s="112"/>
      <c r="OBO42" s="112"/>
      <c r="OBP42" s="112"/>
      <c r="OBQ42" s="112"/>
      <c r="OBR42" s="112"/>
      <c r="OBS42" s="112"/>
      <c r="OBT42" s="112"/>
      <c r="OBU42" s="112"/>
      <c r="OBV42" s="112"/>
      <c r="OBW42" s="112"/>
      <c r="OBX42" s="112"/>
      <c r="OBY42" s="112"/>
      <c r="OBZ42" s="112"/>
      <c r="OCA42" s="112"/>
      <c r="OCB42" s="112"/>
      <c r="OCC42" s="112"/>
      <c r="OCD42" s="112"/>
      <c r="OCE42" s="112"/>
      <c r="OCF42" s="112"/>
      <c r="OCG42" s="112"/>
      <c r="OCH42" s="112"/>
      <c r="OCI42" s="112"/>
      <c r="OCJ42" s="112"/>
      <c r="OCK42" s="112"/>
      <c r="OCL42" s="112"/>
      <c r="OCM42" s="112"/>
      <c r="OCN42" s="112"/>
      <c r="OCO42" s="112"/>
      <c r="OCP42" s="112"/>
      <c r="OCQ42" s="112"/>
      <c r="OCR42" s="112"/>
      <c r="OCS42" s="112"/>
      <c r="OCT42" s="112"/>
      <c r="OCU42" s="112"/>
      <c r="OCV42" s="112"/>
      <c r="OCW42" s="112"/>
      <c r="OCX42" s="112"/>
      <c r="OCY42" s="112"/>
      <c r="OCZ42" s="112"/>
      <c r="ODA42" s="112"/>
      <c r="ODB42" s="112"/>
      <c r="ODC42" s="112"/>
      <c r="ODD42" s="112"/>
      <c r="ODE42" s="112"/>
      <c r="ODF42" s="112"/>
      <c r="ODG42" s="112"/>
      <c r="ODH42" s="112"/>
      <c r="ODI42" s="112"/>
      <c r="ODJ42" s="112"/>
      <c r="ODK42" s="112"/>
      <c r="ODL42" s="112"/>
      <c r="ODM42" s="112"/>
      <c r="ODN42" s="112"/>
      <c r="ODO42" s="112"/>
      <c r="ODP42" s="112"/>
      <c r="ODQ42" s="112"/>
      <c r="ODR42" s="112"/>
      <c r="ODS42" s="112"/>
      <c r="ODT42" s="112"/>
      <c r="ODU42" s="112"/>
      <c r="ODV42" s="112"/>
      <c r="ODW42" s="112"/>
      <c r="ODX42" s="112"/>
      <c r="ODY42" s="112"/>
      <c r="ODZ42" s="112"/>
      <c r="OEA42" s="112"/>
      <c r="OEB42" s="112"/>
      <c r="OEC42" s="112"/>
      <c r="OED42" s="112"/>
      <c r="OEE42" s="112"/>
      <c r="OEF42" s="112"/>
      <c r="OEG42" s="112"/>
      <c r="OEH42" s="112"/>
      <c r="OEI42" s="112"/>
      <c r="OEJ42" s="112"/>
      <c r="OEK42" s="112"/>
      <c r="OEL42" s="112"/>
      <c r="OEM42" s="112"/>
      <c r="OEN42" s="112"/>
      <c r="OEO42" s="112"/>
      <c r="OEP42" s="112"/>
      <c r="OEQ42" s="112"/>
      <c r="OER42" s="112"/>
      <c r="OES42" s="112"/>
      <c r="OET42" s="112"/>
      <c r="OEU42" s="112"/>
      <c r="OEV42" s="112"/>
      <c r="OEW42" s="112"/>
      <c r="OEX42" s="112"/>
      <c r="OEY42" s="112"/>
      <c r="OEZ42" s="112"/>
      <c r="OFA42" s="112"/>
      <c r="OFB42" s="112"/>
      <c r="OFC42" s="112"/>
      <c r="OFD42" s="112"/>
      <c r="OFE42" s="112"/>
      <c r="OFF42" s="112"/>
      <c r="OFG42" s="112"/>
      <c r="OFH42" s="112"/>
      <c r="OFI42" s="112"/>
      <c r="OFJ42" s="112"/>
      <c r="OFK42" s="112"/>
      <c r="OFL42" s="112"/>
      <c r="OFM42" s="112"/>
      <c r="OFN42" s="112"/>
      <c r="OFO42" s="112"/>
      <c r="OFP42" s="112"/>
      <c r="OFQ42" s="112"/>
      <c r="OFR42" s="112"/>
      <c r="OFS42" s="112"/>
      <c r="OFT42" s="112"/>
      <c r="OFU42" s="112"/>
      <c r="OFV42" s="112"/>
      <c r="OFW42" s="112"/>
      <c r="OFX42" s="112"/>
      <c r="OFY42" s="112"/>
      <c r="OFZ42" s="112"/>
      <c r="OGA42" s="112"/>
      <c r="OGB42" s="112"/>
      <c r="OGC42" s="112"/>
      <c r="OGD42" s="112"/>
      <c r="OGE42" s="112"/>
      <c r="OGF42" s="112"/>
      <c r="OGG42" s="112"/>
      <c r="OGH42" s="112"/>
      <c r="OGI42" s="112"/>
      <c r="OGJ42" s="112"/>
      <c r="OGK42" s="112"/>
      <c r="OGL42" s="112"/>
      <c r="OGM42" s="112"/>
      <c r="OGN42" s="112"/>
      <c r="OGO42" s="112"/>
      <c r="OGP42" s="112"/>
      <c r="OGQ42" s="112"/>
      <c r="OGR42" s="112"/>
      <c r="OGS42" s="112"/>
      <c r="OGT42" s="112"/>
      <c r="OGU42" s="112"/>
      <c r="OGV42" s="112"/>
      <c r="OGW42" s="112"/>
      <c r="OGX42" s="112"/>
      <c r="OGY42" s="112"/>
      <c r="OGZ42" s="112"/>
      <c r="OHA42" s="112"/>
      <c r="OHB42" s="112"/>
      <c r="OHC42" s="112"/>
      <c r="OHD42" s="112"/>
      <c r="OHE42" s="112"/>
      <c r="OHF42" s="112"/>
      <c r="OHG42" s="112"/>
      <c r="OHH42" s="112"/>
      <c r="OHI42" s="112"/>
      <c r="OHJ42" s="112"/>
      <c r="OHK42" s="112"/>
      <c r="OHL42" s="112"/>
      <c r="OHM42" s="112"/>
      <c r="OHN42" s="112"/>
      <c r="OHO42" s="112"/>
      <c r="OHP42" s="112"/>
      <c r="OHQ42" s="112"/>
      <c r="OHR42" s="112"/>
      <c r="OHS42" s="112"/>
      <c r="OHT42" s="112"/>
      <c r="OHU42" s="112"/>
      <c r="OHV42" s="112"/>
      <c r="OHW42" s="112"/>
      <c r="OHX42" s="112"/>
      <c r="OHY42" s="112"/>
      <c r="OHZ42" s="112"/>
      <c r="OIA42" s="112"/>
      <c r="OIB42" s="112"/>
      <c r="OIC42" s="112"/>
      <c r="OID42" s="112"/>
      <c r="OIE42" s="112"/>
      <c r="OIF42" s="112"/>
      <c r="OIG42" s="112"/>
      <c r="OIH42" s="112"/>
      <c r="OII42" s="112"/>
      <c r="OIJ42" s="112"/>
      <c r="OIK42" s="112"/>
      <c r="OIL42" s="112"/>
      <c r="OIM42" s="112"/>
      <c r="OIN42" s="112"/>
      <c r="OIO42" s="112"/>
      <c r="OIP42" s="112"/>
      <c r="OIQ42" s="112"/>
      <c r="OIR42" s="112"/>
      <c r="OIS42" s="112"/>
      <c r="OIT42" s="112"/>
      <c r="OIU42" s="112"/>
      <c r="OIV42" s="112"/>
      <c r="OIW42" s="112"/>
      <c r="OIX42" s="112"/>
      <c r="OIY42" s="112"/>
      <c r="OIZ42" s="112"/>
      <c r="OJA42" s="112"/>
      <c r="OJB42" s="112"/>
      <c r="OJC42" s="112"/>
      <c r="OJD42" s="112"/>
      <c r="OJE42" s="112"/>
      <c r="OJF42" s="112"/>
      <c r="OJG42" s="112"/>
      <c r="OJH42" s="112"/>
      <c r="OJI42" s="112"/>
      <c r="OJJ42" s="112"/>
      <c r="OJK42" s="112"/>
      <c r="OJL42" s="112"/>
      <c r="OJM42" s="112"/>
      <c r="OJN42" s="112"/>
      <c r="OJO42" s="112"/>
      <c r="OJP42" s="112"/>
      <c r="OJQ42" s="112"/>
      <c r="OJR42" s="112"/>
      <c r="OJS42" s="112"/>
      <c r="OJT42" s="112"/>
      <c r="OJU42" s="112"/>
      <c r="OJV42" s="112"/>
      <c r="OJW42" s="112"/>
      <c r="OJX42" s="112"/>
      <c r="OJY42" s="112"/>
      <c r="OJZ42" s="112"/>
      <c r="OKA42" s="112"/>
      <c r="OKB42" s="112"/>
      <c r="OKC42" s="112"/>
      <c r="OKD42" s="112"/>
      <c r="OKE42" s="112"/>
      <c r="OKF42" s="112"/>
      <c r="OKG42" s="112"/>
      <c r="OKH42" s="112"/>
      <c r="OKI42" s="112"/>
      <c r="OKJ42" s="112"/>
      <c r="OKK42" s="112"/>
      <c r="OKL42" s="112"/>
      <c r="OKM42" s="112"/>
      <c r="OKN42" s="112"/>
      <c r="OKO42" s="112"/>
      <c r="OKP42" s="112"/>
      <c r="OKQ42" s="112"/>
      <c r="OKR42" s="112"/>
      <c r="OKS42" s="112"/>
      <c r="OKT42" s="112"/>
      <c r="OKU42" s="112"/>
      <c r="OKV42" s="112"/>
      <c r="OKW42" s="112"/>
      <c r="OKX42" s="112"/>
      <c r="OKY42" s="112"/>
      <c r="OKZ42" s="112"/>
      <c r="OLA42" s="112"/>
      <c r="OLB42" s="112"/>
      <c r="OLC42" s="112"/>
      <c r="OLD42" s="112"/>
      <c r="OLE42" s="112"/>
      <c r="OLF42" s="112"/>
      <c r="OLG42" s="112"/>
      <c r="OLH42" s="112"/>
      <c r="OLI42" s="112"/>
      <c r="OLJ42" s="112"/>
      <c r="OLK42" s="112"/>
      <c r="OLL42" s="112"/>
      <c r="OLM42" s="112"/>
      <c r="OLN42" s="112"/>
      <c r="OLO42" s="112"/>
      <c r="OLP42" s="112"/>
      <c r="OLQ42" s="112"/>
      <c r="OLR42" s="112"/>
      <c r="OLS42" s="112"/>
      <c r="OLT42" s="112"/>
      <c r="OLU42" s="112"/>
      <c r="OLV42" s="112"/>
      <c r="OLW42" s="112"/>
      <c r="OLX42" s="112"/>
      <c r="OLY42" s="112"/>
      <c r="OLZ42" s="112"/>
      <c r="OMA42" s="112"/>
      <c r="OMB42" s="112"/>
      <c r="OMC42" s="112"/>
      <c r="OMD42" s="112"/>
      <c r="OME42" s="112"/>
      <c r="OMF42" s="112"/>
      <c r="OMG42" s="112"/>
      <c r="OMH42" s="112"/>
      <c r="OMI42" s="112"/>
      <c r="OMJ42" s="112"/>
      <c r="OMK42" s="112"/>
      <c r="OML42" s="112"/>
      <c r="OMM42" s="112"/>
      <c r="OMN42" s="112"/>
      <c r="OMO42" s="112"/>
      <c r="OMP42" s="112"/>
      <c r="OMQ42" s="112"/>
      <c r="OMR42" s="112"/>
      <c r="OMS42" s="112"/>
      <c r="OMT42" s="112"/>
      <c r="OMU42" s="112"/>
      <c r="OMV42" s="112"/>
      <c r="OMW42" s="112"/>
      <c r="OMX42" s="112"/>
      <c r="OMY42" s="112"/>
      <c r="OMZ42" s="112"/>
      <c r="ONA42" s="112"/>
      <c r="ONB42" s="112"/>
      <c r="ONC42" s="112"/>
      <c r="OND42" s="112"/>
      <c r="ONE42" s="112"/>
      <c r="ONF42" s="112"/>
      <c r="ONG42" s="112"/>
      <c r="ONH42" s="112"/>
      <c r="ONI42" s="112"/>
      <c r="ONJ42" s="112"/>
      <c r="ONK42" s="112"/>
      <c r="ONL42" s="112"/>
      <c r="ONM42" s="112"/>
      <c r="ONN42" s="112"/>
      <c r="ONO42" s="112"/>
      <c r="ONP42" s="112"/>
      <c r="ONQ42" s="112"/>
      <c r="ONR42" s="112"/>
      <c r="ONS42" s="112"/>
      <c r="ONT42" s="112"/>
      <c r="ONU42" s="112"/>
      <c r="ONV42" s="112"/>
      <c r="ONW42" s="112"/>
      <c r="ONX42" s="112"/>
      <c r="ONY42" s="112"/>
      <c r="ONZ42" s="112"/>
      <c r="OOA42" s="112"/>
      <c r="OOB42" s="112"/>
      <c r="OOC42" s="112"/>
      <c r="OOD42" s="112"/>
      <c r="OOE42" s="112"/>
      <c r="OOF42" s="112"/>
      <c r="OOG42" s="112"/>
      <c r="OOH42" s="112"/>
      <c r="OOI42" s="112"/>
      <c r="OOJ42" s="112"/>
      <c r="OOK42" s="112"/>
      <c r="OOL42" s="112"/>
      <c r="OOM42" s="112"/>
      <c r="OON42" s="112"/>
      <c r="OOO42" s="112"/>
      <c r="OOP42" s="112"/>
      <c r="OOQ42" s="112"/>
      <c r="OOR42" s="112"/>
      <c r="OOS42" s="112"/>
      <c r="OOT42" s="112"/>
      <c r="OOU42" s="112"/>
      <c r="OOV42" s="112"/>
      <c r="OOW42" s="112"/>
      <c r="OOX42" s="112"/>
      <c r="OOY42" s="112"/>
      <c r="OOZ42" s="112"/>
      <c r="OPA42" s="112"/>
      <c r="OPB42" s="112"/>
      <c r="OPC42" s="112"/>
      <c r="OPD42" s="112"/>
      <c r="OPE42" s="112"/>
      <c r="OPF42" s="112"/>
      <c r="OPG42" s="112"/>
      <c r="OPH42" s="112"/>
      <c r="OPI42" s="112"/>
      <c r="OPJ42" s="112"/>
      <c r="OPK42" s="112"/>
      <c r="OPL42" s="112"/>
      <c r="OPM42" s="112"/>
      <c r="OPN42" s="112"/>
      <c r="OPO42" s="112"/>
      <c r="OPP42" s="112"/>
      <c r="OPQ42" s="112"/>
      <c r="OPR42" s="112"/>
      <c r="OPS42" s="112"/>
      <c r="OPT42" s="112"/>
      <c r="OPU42" s="112"/>
      <c r="OPV42" s="112"/>
      <c r="OPW42" s="112"/>
      <c r="OPX42" s="112"/>
      <c r="OPY42" s="112"/>
      <c r="OPZ42" s="112"/>
      <c r="OQA42" s="112"/>
      <c r="OQB42" s="112"/>
      <c r="OQC42" s="112"/>
      <c r="OQD42" s="112"/>
      <c r="OQE42" s="112"/>
      <c r="OQF42" s="112"/>
      <c r="OQG42" s="112"/>
      <c r="OQH42" s="112"/>
      <c r="OQI42" s="112"/>
      <c r="OQJ42" s="112"/>
      <c r="OQK42" s="112"/>
      <c r="OQL42" s="112"/>
      <c r="OQM42" s="112"/>
      <c r="OQN42" s="112"/>
      <c r="OQO42" s="112"/>
      <c r="OQP42" s="112"/>
      <c r="OQQ42" s="112"/>
      <c r="OQR42" s="112"/>
      <c r="OQS42" s="112"/>
      <c r="OQT42" s="112"/>
      <c r="OQU42" s="112"/>
      <c r="OQV42" s="112"/>
      <c r="OQW42" s="112"/>
      <c r="OQX42" s="112"/>
      <c r="OQY42" s="112"/>
      <c r="OQZ42" s="112"/>
      <c r="ORA42" s="112"/>
      <c r="ORB42" s="112"/>
      <c r="ORC42" s="112"/>
      <c r="ORD42" s="112"/>
      <c r="ORE42" s="112"/>
      <c r="ORF42" s="112"/>
      <c r="ORG42" s="112"/>
      <c r="ORH42" s="112"/>
      <c r="ORI42" s="112"/>
      <c r="ORJ42" s="112"/>
      <c r="ORK42" s="112"/>
      <c r="ORL42" s="112"/>
      <c r="ORM42" s="112"/>
      <c r="ORN42" s="112"/>
      <c r="ORO42" s="112"/>
      <c r="ORP42" s="112"/>
      <c r="ORQ42" s="112"/>
      <c r="ORR42" s="112"/>
      <c r="ORS42" s="112"/>
      <c r="ORT42" s="112"/>
      <c r="ORU42" s="112"/>
      <c r="ORV42" s="112"/>
      <c r="ORW42" s="112"/>
      <c r="ORX42" s="112"/>
      <c r="ORY42" s="112"/>
      <c r="ORZ42" s="112"/>
      <c r="OSA42" s="112"/>
      <c r="OSB42" s="112"/>
      <c r="OSC42" s="112"/>
      <c r="OSD42" s="112"/>
      <c r="OSE42" s="112"/>
      <c r="OSF42" s="112"/>
      <c r="OSG42" s="112"/>
      <c r="OSH42" s="112"/>
      <c r="OSI42" s="112"/>
      <c r="OSJ42" s="112"/>
      <c r="OSK42" s="112"/>
      <c r="OSL42" s="112"/>
      <c r="OSM42" s="112"/>
      <c r="OSN42" s="112"/>
      <c r="OSO42" s="112"/>
      <c r="OSP42" s="112"/>
      <c r="OSQ42" s="112"/>
      <c r="OSR42" s="112"/>
      <c r="OSS42" s="112"/>
      <c r="OST42" s="112"/>
      <c r="OSU42" s="112"/>
      <c r="OSV42" s="112"/>
      <c r="OSW42" s="112"/>
      <c r="OSX42" s="112"/>
      <c r="OSY42" s="112"/>
      <c r="OSZ42" s="112"/>
      <c r="OTA42" s="112"/>
      <c r="OTB42" s="112"/>
      <c r="OTC42" s="112"/>
      <c r="OTD42" s="112"/>
      <c r="OTE42" s="112"/>
      <c r="OTF42" s="112"/>
      <c r="OTG42" s="112"/>
      <c r="OTH42" s="112"/>
      <c r="OTI42" s="112"/>
      <c r="OTJ42" s="112"/>
      <c r="OTK42" s="112"/>
      <c r="OTL42" s="112"/>
      <c r="OTM42" s="112"/>
      <c r="OTN42" s="112"/>
      <c r="OTO42" s="112"/>
      <c r="OTP42" s="112"/>
      <c r="OTQ42" s="112"/>
      <c r="OTR42" s="112"/>
      <c r="OTS42" s="112"/>
      <c r="OTT42" s="112"/>
      <c r="OTU42" s="112"/>
      <c r="OTV42" s="112"/>
      <c r="OTW42" s="112"/>
      <c r="OTX42" s="112"/>
      <c r="OTY42" s="112"/>
      <c r="OTZ42" s="112"/>
      <c r="OUA42" s="112"/>
      <c r="OUB42" s="112"/>
      <c r="OUC42" s="112"/>
      <c r="OUD42" s="112"/>
      <c r="OUE42" s="112"/>
      <c r="OUF42" s="112"/>
      <c r="OUG42" s="112"/>
      <c r="OUH42" s="112"/>
      <c r="OUI42" s="112"/>
      <c r="OUJ42" s="112"/>
      <c r="OUK42" s="112"/>
      <c r="OUL42" s="112"/>
      <c r="OUM42" s="112"/>
      <c r="OUN42" s="112"/>
      <c r="OUO42" s="112"/>
      <c r="OUP42" s="112"/>
      <c r="OUQ42" s="112"/>
      <c r="OUR42" s="112"/>
      <c r="OUS42" s="112"/>
      <c r="OUT42" s="112"/>
      <c r="OUU42" s="112"/>
      <c r="OUV42" s="112"/>
      <c r="OUW42" s="112"/>
      <c r="OUX42" s="112"/>
      <c r="OUY42" s="112"/>
      <c r="OUZ42" s="112"/>
      <c r="OVA42" s="112"/>
      <c r="OVB42" s="112"/>
      <c r="OVC42" s="112"/>
      <c r="OVD42" s="112"/>
      <c r="OVE42" s="112"/>
      <c r="OVF42" s="112"/>
      <c r="OVG42" s="112"/>
      <c r="OVH42" s="112"/>
      <c r="OVI42" s="112"/>
      <c r="OVJ42" s="112"/>
      <c r="OVK42" s="112"/>
      <c r="OVL42" s="112"/>
      <c r="OVM42" s="112"/>
      <c r="OVN42" s="112"/>
      <c r="OVO42" s="112"/>
      <c r="OVP42" s="112"/>
      <c r="OVQ42" s="112"/>
      <c r="OVR42" s="112"/>
      <c r="OVS42" s="112"/>
      <c r="OVT42" s="112"/>
      <c r="OVU42" s="112"/>
      <c r="OVV42" s="112"/>
      <c r="OVW42" s="112"/>
      <c r="OVX42" s="112"/>
      <c r="OVY42" s="112"/>
      <c r="OVZ42" s="112"/>
      <c r="OWA42" s="112"/>
      <c r="OWB42" s="112"/>
      <c r="OWC42" s="112"/>
      <c r="OWD42" s="112"/>
      <c r="OWE42" s="112"/>
      <c r="OWF42" s="112"/>
      <c r="OWG42" s="112"/>
      <c r="OWH42" s="112"/>
      <c r="OWI42" s="112"/>
      <c r="OWJ42" s="112"/>
      <c r="OWK42" s="112"/>
      <c r="OWL42" s="112"/>
      <c r="OWM42" s="112"/>
      <c r="OWN42" s="112"/>
      <c r="OWO42" s="112"/>
      <c r="OWP42" s="112"/>
      <c r="OWQ42" s="112"/>
      <c r="OWR42" s="112"/>
      <c r="OWS42" s="112"/>
      <c r="OWT42" s="112"/>
      <c r="OWU42" s="112"/>
      <c r="OWV42" s="112"/>
      <c r="OWW42" s="112"/>
      <c r="OWX42" s="112"/>
      <c r="OWY42" s="112"/>
      <c r="OWZ42" s="112"/>
      <c r="OXA42" s="112"/>
      <c r="OXB42" s="112"/>
      <c r="OXC42" s="112"/>
      <c r="OXD42" s="112"/>
      <c r="OXE42" s="112"/>
      <c r="OXF42" s="112"/>
      <c r="OXG42" s="112"/>
      <c r="OXH42" s="112"/>
      <c r="OXI42" s="112"/>
      <c r="OXJ42" s="112"/>
      <c r="OXK42" s="112"/>
      <c r="OXL42" s="112"/>
      <c r="OXM42" s="112"/>
      <c r="OXN42" s="112"/>
      <c r="OXO42" s="112"/>
      <c r="OXP42" s="112"/>
      <c r="OXQ42" s="112"/>
      <c r="OXR42" s="112"/>
      <c r="OXS42" s="112"/>
      <c r="OXT42" s="112"/>
      <c r="OXU42" s="112"/>
      <c r="OXV42" s="112"/>
      <c r="OXW42" s="112"/>
      <c r="OXX42" s="112"/>
      <c r="OXY42" s="112"/>
      <c r="OXZ42" s="112"/>
      <c r="OYA42" s="112"/>
      <c r="OYB42" s="112"/>
      <c r="OYC42" s="112"/>
      <c r="OYD42" s="112"/>
      <c r="OYE42" s="112"/>
      <c r="OYF42" s="112"/>
      <c r="OYG42" s="112"/>
      <c r="OYH42" s="112"/>
      <c r="OYI42" s="112"/>
      <c r="OYJ42" s="112"/>
      <c r="OYK42" s="112"/>
      <c r="OYL42" s="112"/>
      <c r="OYM42" s="112"/>
      <c r="OYN42" s="112"/>
      <c r="OYO42" s="112"/>
      <c r="OYP42" s="112"/>
      <c r="OYQ42" s="112"/>
      <c r="OYR42" s="112"/>
      <c r="OYS42" s="112"/>
      <c r="OYT42" s="112"/>
      <c r="OYU42" s="112"/>
      <c r="OYV42" s="112"/>
      <c r="OYW42" s="112"/>
      <c r="OYX42" s="112"/>
      <c r="OYY42" s="112"/>
      <c r="OYZ42" s="112"/>
      <c r="OZA42" s="112"/>
      <c r="OZB42" s="112"/>
      <c r="OZC42" s="112"/>
      <c r="OZD42" s="112"/>
      <c r="OZE42" s="112"/>
      <c r="OZF42" s="112"/>
      <c r="OZG42" s="112"/>
      <c r="OZH42" s="112"/>
      <c r="OZI42" s="112"/>
      <c r="OZJ42" s="112"/>
      <c r="OZK42" s="112"/>
      <c r="OZL42" s="112"/>
      <c r="OZM42" s="112"/>
      <c r="OZN42" s="112"/>
      <c r="OZO42" s="112"/>
      <c r="OZP42" s="112"/>
      <c r="OZQ42" s="112"/>
      <c r="OZR42" s="112"/>
      <c r="OZS42" s="112"/>
      <c r="OZT42" s="112"/>
      <c r="OZU42" s="112"/>
      <c r="OZV42" s="112"/>
      <c r="OZW42" s="112"/>
      <c r="OZX42" s="112"/>
      <c r="OZY42" s="112"/>
      <c r="OZZ42" s="112"/>
      <c r="PAA42" s="112"/>
      <c r="PAB42" s="112"/>
      <c r="PAC42" s="112"/>
      <c r="PAD42" s="112"/>
      <c r="PAE42" s="112"/>
      <c r="PAF42" s="112"/>
      <c r="PAG42" s="112"/>
      <c r="PAH42" s="112"/>
      <c r="PAI42" s="112"/>
      <c r="PAJ42" s="112"/>
      <c r="PAK42" s="112"/>
      <c r="PAL42" s="112"/>
      <c r="PAM42" s="112"/>
      <c r="PAN42" s="112"/>
      <c r="PAO42" s="112"/>
      <c r="PAP42" s="112"/>
      <c r="PAQ42" s="112"/>
      <c r="PAR42" s="112"/>
      <c r="PAS42" s="112"/>
      <c r="PAT42" s="112"/>
      <c r="PAU42" s="112"/>
      <c r="PAV42" s="112"/>
      <c r="PAW42" s="112"/>
      <c r="PAX42" s="112"/>
      <c r="PAY42" s="112"/>
      <c r="PAZ42" s="112"/>
      <c r="PBA42" s="112"/>
      <c r="PBB42" s="112"/>
      <c r="PBC42" s="112"/>
      <c r="PBD42" s="112"/>
      <c r="PBE42" s="112"/>
      <c r="PBF42" s="112"/>
      <c r="PBG42" s="112"/>
      <c r="PBH42" s="112"/>
      <c r="PBI42" s="112"/>
      <c r="PBJ42" s="112"/>
      <c r="PBK42" s="112"/>
      <c r="PBL42" s="112"/>
      <c r="PBM42" s="112"/>
      <c r="PBN42" s="112"/>
      <c r="PBO42" s="112"/>
      <c r="PBP42" s="112"/>
      <c r="PBQ42" s="112"/>
      <c r="PBR42" s="112"/>
      <c r="PBS42" s="112"/>
      <c r="PBT42" s="112"/>
      <c r="PBU42" s="112"/>
      <c r="PBV42" s="112"/>
      <c r="PBW42" s="112"/>
      <c r="PBX42" s="112"/>
      <c r="PBY42" s="112"/>
      <c r="PBZ42" s="112"/>
      <c r="PCA42" s="112"/>
      <c r="PCB42" s="112"/>
      <c r="PCC42" s="112"/>
      <c r="PCD42" s="112"/>
      <c r="PCE42" s="112"/>
      <c r="PCF42" s="112"/>
      <c r="PCG42" s="112"/>
      <c r="PCH42" s="112"/>
      <c r="PCI42" s="112"/>
      <c r="PCJ42" s="112"/>
      <c r="PCK42" s="112"/>
      <c r="PCL42" s="112"/>
      <c r="PCM42" s="112"/>
      <c r="PCN42" s="112"/>
      <c r="PCO42" s="112"/>
      <c r="PCP42" s="112"/>
      <c r="PCQ42" s="112"/>
      <c r="PCR42" s="112"/>
      <c r="PCS42" s="112"/>
      <c r="PCT42" s="112"/>
      <c r="PCU42" s="112"/>
      <c r="PCV42" s="112"/>
      <c r="PCW42" s="112"/>
      <c r="PCX42" s="112"/>
      <c r="PCY42" s="112"/>
      <c r="PCZ42" s="112"/>
      <c r="PDA42" s="112"/>
      <c r="PDB42" s="112"/>
      <c r="PDC42" s="112"/>
      <c r="PDD42" s="112"/>
      <c r="PDE42" s="112"/>
      <c r="PDF42" s="112"/>
      <c r="PDG42" s="112"/>
      <c r="PDH42" s="112"/>
      <c r="PDI42" s="112"/>
      <c r="PDJ42" s="112"/>
      <c r="PDK42" s="112"/>
      <c r="PDL42" s="112"/>
      <c r="PDM42" s="112"/>
      <c r="PDN42" s="112"/>
      <c r="PDO42" s="112"/>
      <c r="PDP42" s="112"/>
      <c r="PDQ42" s="112"/>
      <c r="PDR42" s="112"/>
      <c r="PDS42" s="112"/>
      <c r="PDT42" s="112"/>
      <c r="PDU42" s="112"/>
      <c r="PDV42" s="112"/>
      <c r="PDW42" s="112"/>
      <c r="PDX42" s="112"/>
      <c r="PDY42" s="112"/>
      <c r="PDZ42" s="112"/>
      <c r="PEA42" s="112"/>
      <c r="PEB42" s="112"/>
      <c r="PEC42" s="112"/>
      <c r="PED42" s="112"/>
      <c r="PEE42" s="112"/>
      <c r="PEF42" s="112"/>
      <c r="PEG42" s="112"/>
      <c r="PEH42" s="112"/>
      <c r="PEI42" s="112"/>
      <c r="PEJ42" s="112"/>
      <c r="PEK42" s="112"/>
      <c r="PEL42" s="112"/>
      <c r="PEM42" s="112"/>
      <c r="PEN42" s="112"/>
      <c r="PEO42" s="112"/>
      <c r="PEP42" s="112"/>
      <c r="PEQ42" s="112"/>
      <c r="PER42" s="112"/>
      <c r="PES42" s="112"/>
      <c r="PET42" s="112"/>
      <c r="PEU42" s="112"/>
      <c r="PEV42" s="112"/>
      <c r="PEW42" s="112"/>
      <c r="PEX42" s="112"/>
      <c r="PEY42" s="112"/>
      <c r="PEZ42" s="112"/>
      <c r="PFA42" s="112"/>
      <c r="PFB42" s="112"/>
      <c r="PFC42" s="112"/>
      <c r="PFD42" s="112"/>
      <c r="PFE42" s="112"/>
      <c r="PFF42" s="112"/>
      <c r="PFG42" s="112"/>
      <c r="PFH42" s="112"/>
      <c r="PFI42" s="112"/>
      <c r="PFJ42" s="112"/>
      <c r="PFK42" s="112"/>
      <c r="PFL42" s="112"/>
      <c r="PFM42" s="112"/>
      <c r="PFN42" s="112"/>
      <c r="PFO42" s="112"/>
      <c r="PFP42" s="112"/>
      <c r="PFQ42" s="112"/>
      <c r="PFR42" s="112"/>
      <c r="PFS42" s="112"/>
      <c r="PFT42" s="112"/>
      <c r="PFU42" s="112"/>
      <c r="PFV42" s="112"/>
      <c r="PFW42" s="112"/>
      <c r="PFX42" s="112"/>
      <c r="PFY42" s="112"/>
      <c r="PFZ42" s="112"/>
      <c r="PGA42" s="112"/>
      <c r="PGB42" s="112"/>
      <c r="PGC42" s="112"/>
      <c r="PGD42" s="112"/>
      <c r="PGE42" s="112"/>
      <c r="PGF42" s="112"/>
      <c r="PGG42" s="112"/>
      <c r="PGH42" s="112"/>
      <c r="PGI42" s="112"/>
      <c r="PGJ42" s="112"/>
      <c r="PGK42" s="112"/>
      <c r="PGL42" s="112"/>
      <c r="PGM42" s="112"/>
      <c r="PGN42" s="112"/>
      <c r="PGO42" s="112"/>
      <c r="PGP42" s="112"/>
      <c r="PGQ42" s="112"/>
      <c r="PGR42" s="112"/>
      <c r="PGS42" s="112"/>
      <c r="PGT42" s="112"/>
      <c r="PGU42" s="112"/>
      <c r="PGV42" s="112"/>
      <c r="PGW42" s="112"/>
      <c r="PGX42" s="112"/>
      <c r="PGY42" s="112"/>
      <c r="PGZ42" s="112"/>
      <c r="PHA42" s="112"/>
      <c r="PHB42" s="112"/>
      <c r="PHC42" s="112"/>
      <c r="PHD42" s="112"/>
      <c r="PHE42" s="112"/>
      <c r="PHF42" s="112"/>
      <c r="PHG42" s="112"/>
      <c r="PHH42" s="112"/>
      <c r="PHI42" s="112"/>
      <c r="PHJ42" s="112"/>
      <c r="PHK42" s="112"/>
      <c r="PHL42" s="112"/>
      <c r="PHM42" s="112"/>
      <c r="PHN42" s="112"/>
      <c r="PHO42" s="112"/>
      <c r="PHP42" s="112"/>
      <c r="PHQ42" s="112"/>
      <c r="PHR42" s="112"/>
      <c r="PHS42" s="112"/>
      <c r="PHT42" s="112"/>
      <c r="PHU42" s="112"/>
      <c r="PHV42" s="112"/>
      <c r="PHW42" s="112"/>
      <c r="PHX42" s="112"/>
      <c r="PHY42" s="112"/>
      <c r="PHZ42" s="112"/>
      <c r="PIA42" s="112"/>
      <c r="PIB42" s="112"/>
      <c r="PIC42" s="112"/>
      <c r="PID42" s="112"/>
      <c r="PIE42" s="112"/>
      <c r="PIF42" s="112"/>
      <c r="PIG42" s="112"/>
      <c r="PIH42" s="112"/>
      <c r="PII42" s="112"/>
      <c r="PIJ42" s="112"/>
      <c r="PIK42" s="112"/>
      <c r="PIL42" s="112"/>
      <c r="PIM42" s="112"/>
      <c r="PIN42" s="112"/>
      <c r="PIO42" s="112"/>
      <c r="PIP42" s="112"/>
      <c r="PIQ42" s="112"/>
      <c r="PIR42" s="112"/>
      <c r="PIS42" s="112"/>
      <c r="PIT42" s="112"/>
      <c r="PIU42" s="112"/>
      <c r="PIV42" s="112"/>
      <c r="PIW42" s="112"/>
      <c r="PIX42" s="112"/>
      <c r="PIY42" s="112"/>
      <c r="PIZ42" s="112"/>
      <c r="PJA42" s="112"/>
      <c r="PJB42" s="112"/>
      <c r="PJC42" s="112"/>
      <c r="PJD42" s="112"/>
      <c r="PJE42" s="112"/>
      <c r="PJF42" s="112"/>
      <c r="PJG42" s="112"/>
      <c r="PJH42" s="112"/>
      <c r="PJI42" s="112"/>
      <c r="PJJ42" s="112"/>
      <c r="PJK42" s="112"/>
      <c r="PJL42" s="112"/>
      <c r="PJM42" s="112"/>
      <c r="PJN42" s="112"/>
      <c r="PJO42" s="112"/>
      <c r="PJP42" s="112"/>
      <c r="PJQ42" s="112"/>
      <c r="PJR42" s="112"/>
      <c r="PJS42" s="112"/>
      <c r="PJT42" s="112"/>
      <c r="PJU42" s="112"/>
      <c r="PJV42" s="112"/>
      <c r="PJW42" s="112"/>
      <c r="PJX42" s="112"/>
      <c r="PJY42" s="112"/>
      <c r="PJZ42" s="112"/>
      <c r="PKA42" s="112"/>
      <c r="PKB42" s="112"/>
      <c r="PKC42" s="112"/>
      <c r="PKD42" s="112"/>
      <c r="PKE42" s="112"/>
      <c r="PKF42" s="112"/>
      <c r="PKG42" s="112"/>
      <c r="PKH42" s="112"/>
      <c r="PKI42" s="112"/>
      <c r="PKJ42" s="112"/>
      <c r="PKK42" s="112"/>
      <c r="PKL42" s="112"/>
      <c r="PKM42" s="112"/>
      <c r="PKN42" s="112"/>
      <c r="PKO42" s="112"/>
      <c r="PKP42" s="112"/>
      <c r="PKQ42" s="112"/>
      <c r="PKR42" s="112"/>
      <c r="PKS42" s="112"/>
      <c r="PKT42" s="112"/>
      <c r="PKU42" s="112"/>
      <c r="PKV42" s="112"/>
      <c r="PKW42" s="112"/>
      <c r="PKX42" s="112"/>
      <c r="PKY42" s="112"/>
      <c r="PKZ42" s="112"/>
      <c r="PLA42" s="112"/>
      <c r="PLB42" s="112"/>
      <c r="PLC42" s="112"/>
      <c r="PLD42" s="112"/>
      <c r="PLE42" s="112"/>
      <c r="PLF42" s="112"/>
      <c r="PLG42" s="112"/>
      <c r="PLH42" s="112"/>
      <c r="PLI42" s="112"/>
      <c r="PLJ42" s="112"/>
      <c r="PLK42" s="112"/>
      <c r="PLL42" s="112"/>
      <c r="PLM42" s="112"/>
      <c r="PLN42" s="112"/>
      <c r="PLO42" s="112"/>
      <c r="PLP42" s="112"/>
      <c r="PLQ42" s="112"/>
      <c r="PLR42" s="112"/>
      <c r="PLS42" s="112"/>
      <c r="PLT42" s="112"/>
      <c r="PLU42" s="112"/>
      <c r="PLV42" s="112"/>
      <c r="PLW42" s="112"/>
      <c r="PLX42" s="112"/>
      <c r="PLY42" s="112"/>
      <c r="PLZ42" s="112"/>
      <c r="PMA42" s="112"/>
      <c r="PMB42" s="112"/>
      <c r="PMC42" s="112"/>
      <c r="PMD42" s="112"/>
      <c r="PME42" s="112"/>
      <c r="PMF42" s="112"/>
      <c r="PMG42" s="112"/>
      <c r="PMH42" s="112"/>
      <c r="PMI42" s="112"/>
      <c r="PMJ42" s="112"/>
      <c r="PMK42" s="112"/>
      <c r="PML42" s="112"/>
      <c r="PMM42" s="112"/>
      <c r="PMN42" s="112"/>
      <c r="PMO42" s="112"/>
      <c r="PMP42" s="112"/>
      <c r="PMQ42" s="112"/>
      <c r="PMR42" s="112"/>
      <c r="PMS42" s="112"/>
      <c r="PMT42" s="112"/>
      <c r="PMU42" s="112"/>
      <c r="PMV42" s="112"/>
      <c r="PMW42" s="112"/>
      <c r="PMX42" s="112"/>
      <c r="PMY42" s="112"/>
      <c r="PMZ42" s="112"/>
      <c r="PNA42" s="112"/>
      <c r="PNB42" s="112"/>
      <c r="PNC42" s="112"/>
      <c r="PND42" s="112"/>
      <c r="PNE42" s="112"/>
      <c r="PNF42" s="112"/>
      <c r="PNG42" s="112"/>
      <c r="PNH42" s="112"/>
      <c r="PNI42" s="112"/>
      <c r="PNJ42" s="112"/>
      <c r="PNK42" s="112"/>
      <c r="PNL42" s="112"/>
      <c r="PNM42" s="112"/>
      <c r="PNN42" s="112"/>
      <c r="PNO42" s="112"/>
      <c r="PNP42" s="112"/>
      <c r="PNQ42" s="112"/>
      <c r="PNR42" s="112"/>
      <c r="PNS42" s="112"/>
      <c r="PNT42" s="112"/>
      <c r="PNU42" s="112"/>
      <c r="PNV42" s="112"/>
      <c r="PNW42" s="112"/>
      <c r="PNX42" s="112"/>
      <c r="PNY42" s="112"/>
      <c r="PNZ42" s="112"/>
      <c r="POA42" s="112"/>
      <c r="POB42" s="112"/>
      <c r="POC42" s="112"/>
      <c r="POD42" s="112"/>
      <c r="POE42" s="112"/>
      <c r="POF42" s="112"/>
      <c r="POG42" s="112"/>
      <c r="POH42" s="112"/>
      <c r="POI42" s="112"/>
      <c r="POJ42" s="112"/>
      <c r="POK42" s="112"/>
      <c r="POL42" s="112"/>
      <c r="POM42" s="112"/>
      <c r="PON42" s="112"/>
      <c r="POO42" s="112"/>
      <c r="POP42" s="112"/>
      <c r="POQ42" s="112"/>
      <c r="POR42" s="112"/>
      <c r="POS42" s="112"/>
      <c r="POT42" s="112"/>
      <c r="POU42" s="112"/>
      <c r="POV42" s="112"/>
      <c r="POW42" s="112"/>
      <c r="POX42" s="112"/>
      <c r="POY42" s="112"/>
      <c r="POZ42" s="112"/>
      <c r="PPA42" s="112"/>
      <c r="PPB42" s="112"/>
      <c r="PPC42" s="112"/>
      <c r="PPD42" s="112"/>
      <c r="PPE42" s="112"/>
      <c r="PPF42" s="112"/>
      <c r="PPG42" s="112"/>
      <c r="PPH42" s="112"/>
      <c r="PPI42" s="112"/>
      <c r="PPJ42" s="112"/>
      <c r="PPK42" s="112"/>
      <c r="PPL42" s="112"/>
      <c r="PPM42" s="112"/>
      <c r="PPN42" s="112"/>
      <c r="PPO42" s="112"/>
      <c r="PPP42" s="112"/>
      <c r="PPQ42" s="112"/>
      <c r="PPR42" s="112"/>
      <c r="PPS42" s="112"/>
      <c r="PPT42" s="112"/>
      <c r="PPU42" s="112"/>
      <c r="PPV42" s="112"/>
      <c r="PPW42" s="112"/>
      <c r="PPX42" s="112"/>
      <c r="PPY42" s="112"/>
      <c r="PPZ42" s="112"/>
      <c r="PQA42" s="112"/>
      <c r="PQB42" s="112"/>
      <c r="PQC42" s="112"/>
      <c r="PQD42" s="112"/>
      <c r="PQE42" s="112"/>
      <c r="PQF42" s="112"/>
      <c r="PQG42" s="112"/>
      <c r="PQH42" s="112"/>
      <c r="PQI42" s="112"/>
      <c r="PQJ42" s="112"/>
      <c r="PQK42" s="112"/>
      <c r="PQL42" s="112"/>
      <c r="PQM42" s="112"/>
      <c r="PQN42" s="112"/>
      <c r="PQO42" s="112"/>
      <c r="PQP42" s="112"/>
      <c r="PQQ42" s="112"/>
      <c r="PQR42" s="112"/>
      <c r="PQS42" s="112"/>
      <c r="PQT42" s="112"/>
      <c r="PQU42" s="112"/>
      <c r="PQV42" s="112"/>
      <c r="PQW42" s="112"/>
      <c r="PQX42" s="112"/>
      <c r="PQY42" s="112"/>
      <c r="PQZ42" s="112"/>
      <c r="PRA42" s="112"/>
      <c r="PRB42" s="112"/>
      <c r="PRC42" s="112"/>
      <c r="PRD42" s="112"/>
      <c r="PRE42" s="112"/>
      <c r="PRF42" s="112"/>
      <c r="PRG42" s="112"/>
      <c r="PRH42" s="112"/>
      <c r="PRI42" s="112"/>
      <c r="PRJ42" s="112"/>
      <c r="PRK42" s="112"/>
      <c r="PRL42" s="112"/>
      <c r="PRM42" s="112"/>
      <c r="PRN42" s="112"/>
      <c r="PRO42" s="112"/>
      <c r="PRP42" s="112"/>
      <c r="PRQ42" s="112"/>
      <c r="PRR42" s="112"/>
      <c r="PRS42" s="112"/>
      <c r="PRT42" s="112"/>
      <c r="PRU42" s="112"/>
      <c r="PRV42" s="112"/>
      <c r="PRW42" s="112"/>
      <c r="PRX42" s="112"/>
      <c r="PRY42" s="112"/>
      <c r="PRZ42" s="112"/>
      <c r="PSA42" s="112"/>
      <c r="PSB42" s="112"/>
      <c r="PSC42" s="112"/>
      <c r="PSD42" s="112"/>
      <c r="PSE42" s="112"/>
      <c r="PSF42" s="112"/>
      <c r="PSG42" s="112"/>
      <c r="PSH42" s="112"/>
      <c r="PSI42" s="112"/>
      <c r="PSJ42" s="112"/>
      <c r="PSK42" s="112"/>
      <c r="PSL42" s="112"/>
      <c r="PSM42" s="112"/>
      <c r="PSN42" s="112"/>
      <c r="PSO42" s="112"/>
      <c r="PSP42" s="112"/>
      <c r="PSQ42" s="112"/>
      <c r="PSR42" s="112"/>
      <c r="PSS42" s="112"/>
      <c r="PST42" s="112"/>
      <c r="PSU42" s="112"/>
      <c r="PSV42" s="112"/>
      <c r="PSW42" s="112"/>
      <c r="PSX42" s="112"/>
      <c r="PSY42" s="112"/>
      <c r="PSZ42" s="112"/>
      <c r="PTA42" s="112"/>
      <c r="PTB42" s="112"/>
      <c r="PTC42" s="112"/>
      <c r="PTD42" s="112"/>
      <c r="PTE42" s="112"/>
      <c r="PTF42" s="112"/>
      <c r="PTG42" s="112"/>
      <c r="PTH42" s="112"/>
      <c r="PTI42" s="112"/>
      <c r="PTJ42" s="112"/>
      <c r="PTK42" s="112"/>
      <c r="PTL42" s="112"/>
      <c r="PTM42" s="112"/>
      <c r="PTN42" s="112"/>
      <c r="PTO42" s="112"/>
      <c r="PTP42" s="112"/>
      <c r="PTQ42" s="112"/>
      <c r="PTR42" s="112"/>
      <c r="PTS42" s="112"/>
      <c r="PTT42" s="112"/>
      <c r="PTU42" s="112"/>
      <c r="PTV42" s="112"/>
      <c r="PTW42" s="112"/>
      <c r="PTX42" s="112"/>
      <c r="PTY42" s="112"/>
      <c r="PTZ42" s="112"/>
      <c r="PUA42" s="112"/>
      <c r="PUB42" s="112"/>
      <c r="PUC42" s="112"/>
      <c r="PUD42" s="112"/>
      <c r="PUE42" s="112"/>
      <c r="PUF42" s="112"/>
      <c r="PUG42" s="112"/>
      <c r="PUH42" s="112"/>
      <c r="PUI42" s="112"/>
      <c r="PUJ42" s="112"/>
      <c r="PUK42" s="112"/>
      <c r="PUL42" s="112"/>
      <c r="PUM42" s="112"/>
      <c r="PUN42" s="112"/>
      <c r="PUO42" s="112"/>
      <c r="PUP42" s="112"/>
      <c r="PUQ42" s="112"/>
      <c r="PUR42" s="112"/>
      <c r="PUS42" s="112"/>
      <c r="PUT42" s="112"/>
      <c r="PUU42" s="112"/>
      <c r="PUV42" s="112"/>
      <c r="PUW42" s="112"/>
      <c r="PUX42" s="112"/>
      <c r="PUY42" s="112"/>
      <c r="PUZ42" s="112"/>
      <c r="PVA42" s="112"/>
      <c r="PVB42" s="112"/>
      <c r="PVC42" s="112"/>
      <c r="PVD42" s="112"/>
      <c r="PVE42" s="112"/>
      <c r="PVF42" s="112"/>
      <c r="PVG42" s="112"/>
      <c r="PVH42" s="112"/>
      <c r="PVI42" s="112"/>
      <c r="PVJ42" s="112"/>
      <c r="PVK42" s="112"/>
      <c r="PVL42" s="112"/>
      <c r="PVM42" s="112"/>
      <c r="PVN42" s="112"/>
      <c r="PVO42" s="112"/>
      <c r="PVP42" s="112"/>
      <c r="PVQ42" s="112"/>
      <c r="PVR42" s="112"/>
      <c r="PVS42" s="112"/>
      <c r="PVT42" s="112"/>
      <c r="PVU42" s="112"/>
      <c r="PVV42" s="112"/>
      <c r="PVW42" s="112"/>
      <c r="PVX42" s="112"/>
      <c r="PVY42" s="112"/>
      <c r="PVZ42" s="112"/>
      <c r="PWA42" s="112"/>
      <c r="PWB42" s="112"/>
      <c r="PWC42" s="112"/>
      <c r="PWD42" s="112"/>
      <c r="PWE42" s="112"/>
      <c r="PWF42" s="112"/>
      <c r="PWG42" s="112"/>
      <c r="PWH42" s="112"/>
      <c r="PWI42" s="112"/>
      <c r="PWJ42" s="112"/>
      <c r="PWK42" s="112"/>
      <c r="PWL42" s="112"/>
      <c r="PWM42" s="112"/>
      <c r="PWN42" s="112"/>
      <c r="PWO42" s="112"/>
      <c r="PWP42" s="112"/>
      <c r="PWQ42" s="112"/>
      <c r="PWR42" s="112"/>
      <c r="PWS42" s="112"/>
      <c r="PWT42" s="112"/>
      <c r="PWU42" s="112"/>
      <c r="PWV42" s="112"/>
      <c r="PWW42" s="112"/>
      <c r="PWX42" s="112"/>
      <c r="PWY42" s="112"/>
      <c r="PWZ42" s="112"/>
      <c r="PXA42" s="112"/>
      <c r="PXB42" s="112"/>
      <c r="PXC42" s="112"/>
      <c r="PXD42" s="112"/>
      <c r="PXE42" s="112"/>
      <c r="PXF42" s="112"/>
      <c r="PXG42" s="112"/>
      <c r="PXH42" s="112"/>
      <c r="PXI42" s="112"/>
      <c r="PXJ42" s="112"/>
      <c r="PXK42" s="112"/>
      <c r="PXL42" s="112"/>
      <c r="PXM42" s="112"/>
      <c r="PXN42" s="112"/>
      <c r="PXO42" s="112"/>
      <c r="PXP42" s="112"/>
      <c r="PXQ42" s="112"/>
      <c r="PXR42" s="112"/>
      <c r="PXS42" s="112"/>
      <c r="PXT42" s="112"/>
      <c r="PXU42" s="112"/>
      <c r="PXV42" s="112"/>
      <c r="PXW42" s="112"/>
      <c r="PXX42" s="112"/>
      <c r="PXY42" s="112"/>
      <c r="PXZ42" s="112"/>
      <c r="PYA42" s="112"/>
      <c r="PYB42" s="112"/>
      <c r="PYC42" s="112"/>
      <c r="PYD42" s="112"/>
      <c r="PYE42" s="112"/>
      <c r="PYF42" s="112"/>
      <c r="PYG42" s="112"/>
      <c r="PYH42" s="112"/>
      <c r="PYI42" s="112"/>
      <c r="PYJ42" s="112"/>
      <c r="PYK42" s="112"/>
      <c r="PYL42" s="112"/>
      <c r="PYM42" s="112"/>
      <c r="PYN42" s="112"/>
      <c r="PYO42" s="112"/>
      <c r="PYP42" s="112"/>
      <c r="PYQ42" s="112"/>
      <c r="PYR42" s="112"/>
      <c r="PYS42" s="112"/>
      <c r="PYT42" s="112"/>
      <c r="PYU42" s="112"/>
      <c r="PYV42" s="112"/>
      <c r="PYW42" s="112"/>
      <c r="PYX42" s="112"/>
      <c r="PYY42" s="112"/>
      <c r="PYZ42" s="112"/>
      <c r="PZA42" s="112"/>
      <c r="PZB42" s="112"/>
      <c r="PZC42" s="112"/>
      <c r="PZD42" s="112"/>
      <c r="PZE42" s="112"/>
      <c r="PZF42" s="112"/>
      <c r="PZG42" s="112"/>
      <c r="PZH42" s="112"/>
      <c r="PZI42" s="112"/>
      <c r="PZJ42" s="112"/>
      <c r="PZK42" s="112"/>
      <c r="PZL42" s="112"/>
      <c r="PZM42" s="112"/>
      <c r="PZN42" s="112"/>
      <c r="PZO42" s="112"/>
      <c r="PZP42" s="112"/>
      <c r="PZQ42" s="112"/>
      <c r="PZR42" s="112"/>
      <c r="PZS42" s="112"/>
      <c r="PZT42" s="112"/>
      <c r="PZU42" s="112"/>
      <c r="PZV42" s="112"/>
      <c r="PZW42" s="112"/>
      <c r="PZX42" s="112"/>
      <c r="PZY42" s="112"/>
      <c r="PZZ42" s="112"/>
      <c r="QAA42" s="112"/>
      <c r="QAB42" s="112"/>
      <c r="QAC42" s="112"/>
      <c r="QAD42" s="112"/>
      <c r="QAE42" s="112"/>
      <c r="QAF42" s="112"/>
      <c r="QAG42" s="112"/>
      <c r="QAH42" s="112"/>
      <c r="QAI42" s="112"/>
      <c r="QAJ42" s="112"/>
      <c r="QAK42" s="112"/>
      <c r="QAL42" s="112"/>
      <c r="QAM42" s="112"/>
      <c r="QAN42" s="112"/>
      <c r="QAO42" s="112"/>
      <c r="QAP42" s="112"/>
      <c r="QAQ42" s="112"/>
      <c r="QAR42" s="112"/>
      <c r="QAS42" s="112"/>
      <c r="QAT42" s="112"/>
      <c r="QAU42" s="112"/>
      <c r="QAV42" s="112"/>
      <c r="QAW42" s="112"/>
      <c r="QAX42" s="112"/>
      <c r="QAY42" s="112"/>
      <c r="QAZ42" s="112"/>
      <c r="QBA42" s="112"/>
      <c r="QBB42" s="112"/>
      <c r="QBC42" s="112"/>
      <c r="QBD42" s="112"/>
      <c r="QBE42" s="112"/>
      <c r="QBF42" s="112"/>
      <c r="QBG42" s="112"/>
      <c r="QBH42" s="112"/>
      <c r="QBI42" s="112"/>
      <c r="QBJ42" s="112"/>
      <c r="QBK42" s="112"/>
      <c r="QBL42" s="112"/>
      <c r="QBM42" s="112"/>
      <c r="QBN42" s="112"/>
      <c r="QBO42" s="112"/>
      <c r="QBP42" s="112"/>
      <c r="QBQ42" s="112"/>
      <c r="QBR42" s="112"/>
      <c r="QBS42" s="112"/>
      <c r="QBT42" s="112"/>
      <c r="QBU42" s="112"/>
      <c r="QBV42" s="112"/>
      <c r="QBW42" s="112"/>
      <c r="QBX42" s="112"/>
      <c r="QBY42" s="112"/>
      <c r="QBZ42" s="112"/>
      <c r="QCA42" s="112"/>
      <c r="QCB42" s="112"/>
      <c r="QCC42" s="112"/>
      <c r="QCD42" s="112"/>
      <c r="QCE42" s="112"/>
      <c r="QCF42" s="112"/>
      <c r="QCG42" s="112"/>
      <c r="QCH42" s="112"/>
      <c r="QCI42" s="112"/>
      <c r="QCJ42" s="112"/>
      <c r="QCK42" s="112"/>
      <c r="QCL42" s="112"/>
      <c r="QCM42" s="112"/>
      <c r="QCN42" s="112"/>
      <c r="QCO42" s="112"/>
      <c r="QCP42" s="112"/>
      <c r="QCQ42" s="112"/>
      <c r="QCR42" s="112"/>
      <c r="QCS42" s="112"/>
      <c r="QCT42" s="112"/>
      <c r="QCU42" s="112"/>
      <c r="QCV42" s="112"/>
      <c r="QCW42" s="112"/>
      <c r="QCX42" s="112"/>
      <c r="QCY42" s="112"/>
      <c r="QCZ42" s="112"/>
      <c r="QDA42" s="112"/>
      <c r="QDB42" s="112"/>
      <c r="QDC42" s="112"/>
      <c r="QDD42" s="112"/>
      <c r="QDE42" s="112"/>
      <c r="QDF42" s="112"/>
      <c r="QDG42" s="112"/>
      <c r="QDH42" s="112"/>
      <c r="QDI42" s="112"/>
      <c r="QDJ42" s="112"/>
      <c r="QDK42" s="112"/>
      <c r="QDL42" s="112"/>
      <c r="QDM42" s="112"/>
      <c r="QDN42" s="112"/>
      <c r="QDO42" s="112"/>
      <c r="QDP42" s="112"/>
      <c r="QDQ42" s="112"/>
      <c r="QDR42" s="112"/>
      <c r="QDS42" s="112"/>
      <c r="QDT42" s="112"/>
      <c r="QDU42" s="112"/>
      <c r="QDV42" s="112"/>
      <c r="QDW42" s="112"/>
      <c r="QDX42" s="112"/>
      <c r="QDY42" s="112"/>
      <c r="QDZ42" s="112"/>
      <c r="QEA42" s="112"/>
      <c r="QEB42" s="112"/>
      <c r="QEC42" s="112"/>
      <c r="QED42" s="112"/>
      <c r="QEE42" s="112"/>
      <c r="QEF42" s="112"/>
      <c r="QEG42" s="112"/>
      <c r="QEH42" s="112"/>
      <c r="QEI42" s="112"/>
      <c r="QEJ42" s="112"/>
      <c r="QEK42" s="112"/>
      <c r="QEL42" s="112"/>
      <c r="QEM42" s="112"/>
      <c r="QEN42" s="112"/>
      <c r="QEO42" s="112"/>
      <c r="QEP42" s="112"/>
      <c r="QEQ42" s="112"/>
      <c r="QER42" s="112"/>
      <c r="QES42" s="112"/>
      <c r="QET42" s="112"/>
      <c r="QEU42" s="112"/>
      <c r="QEV42" s="112"/>
      <c r="QEW42" s="112"/>
      <c r="QEX42" s="112"/>
      <c r="QEY42" s="112"/>
      <c r="QEZ42" s="112"/>
      <c r="QFA42" s="112"/>
      <c r="QFB42" s="112"/>
      <c r="QFC42" s="112"/>
      <c r="QFD42" s="112"/>
      <c r="QFE42" s="112"/>
      <c r="QFF42" s="112"/>
      <c r="QFG42" s="112"/>
      <c r="QFH42" s="112"/>
      <c r="QFI42" s="112"/>
      <c r="QFJ42" s="112"/>
      <c r="QFK42" s="112"/>
      <c r="QFL42" s="112"/>
      <c r="QFM42" s="112"/>
      <c r="QFN42" s="112"/>
      <c r="QFO42" s="112"/>
      <c r="QFP42" s="112"/>
      <c r="QFQ42" s="112"/>
      <c r="QFR42" s="112"/>
      <c r="QFS42" s="112"/>
      <c r="QFT42" s="112"/>
      <c r="QFU42" s="112"/>
      <c r="QFV42" s="112"/>
      <c r="QFW42" s="112"/>
      <c r="QFX42" s="112"/>
      <c r="QFY42" s="112"/>
      <c r="QFZ42" s="112"/>
      <c r="QGA42" s="112"/>
      <c r="QGB42" s="112"/>
      <c r="QGC42" s="112"/>
      <c r="QGD42" s="112"/>
      <c r="QGE42" s="112"/>
      <c r="QGF42" s="112"/>
      <c r="QGG42" s="112"/>
      <c r="QGH42" s="112"/>
      <c r="QGI42" s="112"/>
      <c r="QGJ42" s="112"/>
      <c r="QGK42" s="112"/>
      <c r="QGL42" s="112"/>
      <c r="QGM42" s="112"/>
      <c r="QGN42" s="112"/>
      <c r="QGO42" s="112"/>
      <c r="QGP42" s="112"/>
      <c r="QGQ42" s="112"/>
      <c r="QGR42" s="112"/>
      <c r="QGS42" s="112"/>
      <c r="QGT42" s="112"/>
      <c r="QGU42" s="112"/>
      <c r="QGV42" s="112"/>
      <c r="QGW42" s="112"/>
      <c r="QGX42" s="112"/>
      <c r="QGY42" s="112"/>
      <c r="QGZ42" s="112"/>
      <c r="QHA42" s="112"/>
      <c r="QHB42" s="112"/>
      <c r="QHC42" s="112"/>
      <c r="QHD42" s="112"/>
      <c r="QHE42" s="112"/>
      <c r="QHF42" s="112"/>
      <c r="QHG42" s="112"/>
      <c r="QHH42" s="112"/>
      <c r="QHI42" s="112"/>
      <c r="QHJ42" s="112"/>
      <c r="QHK42" s="112"/>
      <c r="QHL42" s="112"/>
      <c r="QHM42" s="112"/>
      <c r="QHN42" s="112"/>
      <c r="QHO42" s="112"/>
      <c r="QHP42" s="112"/>
      <c r="QHQ42" s="112"/>
      <c r="QHR42" s="112"/>
      <c r="QHS42" s="112"/>
      <c r="QHT42" s="112"/>
      <c r="QHU42" s="112"/>
      <c r="QHV42" s="112"/>
      <c r="QHW42" s="112"/>
      <c r="QHX42" s="112"/>
      <c r="QHY42" s="112"/>
      <c r="QHZ42" s="112"/>
      <c r="QIA42" s="112"/>
      <c r="QIB42" s="112"/>
      <c r="QIC42" s="112"/>
      <c r="QID42" s="112"/>
      <c r="QIE42" s="112"/>
      <c r="QIF42" s="112"/>
      <c r="QIG42" s="112"/>
      <c r="QIH42" s="112"/>
      <c r="QII42" s="112"/>
      <c r="QIJ42" s="112"/>
      <c r="QIK42" s="112"/>
      <c r="QIL42" s="112"/>
      <c r="QIM42" s="112"/>
      <c r="QIN42" s="112"/>
      <c r="QIO42" s="112"/>
      <c r="QIP42" s="112"/>
      <c r="QIQ42" s="112"/>
      <c r="QIR42" s="112"/>
      <c r="QIS42" s="112"/>
      <c r="QIT42" s="112"/>
      <c r="QIU42" s="112"/>
      <c r="QIV42" s="112"/>
      <c r="QIW42" s="112"/>
      <c r="QIX42" s="112"/>
      <c r="QIY42" s="112"/>
      <c r="QIZ42" s="112"/>
      <c r="QJA42" s="112"/>
      <c r="QJB42" s="112"/>
      <c r="QJC42" s="112"/>
      <c r="QJD42" s="112"/>
      <c r="QJE42" s="112"/>
      <c r="QJF42" s="112"/>
      <c r="QJG42" s="112"/>
      <c r="QJH42" s="112"/>
      <c r="QJI42" s="112"/>
      <c r="QJJ42" s="112"/>
      <c r="QJK42" s="112"/>
      <c r="QJL42" s="112"/>
      <c r="QJM42" s="112"/>
      <c r="QJN42" s="112"/>
      <c r="QJO42" s="112"/>
      <c r="QJP42" s="112"/>
      <c r="QJQ42" s="112"/>
      <c r="QJR42" s="112"/>
      <c r="QJS42" s="112"/>
      <c r="QJT42" s="112"/>
      <c r="QJU42" s="112"/>
      <c r="QJV42" s="112"/>
      <c r="QJW42" s="112"/>
      <c r="QJX42" s="112"/>
      <c r="QJY42" s="112"/>
      <c r="QJZ42" s="112"/>
      <c r="QKA42" s="112"/>
      <c r="QKB42" s="112"/>
      <c r="QKC42" s="112"/>
      <c r="QKD42" s="112"/>
      <c r="QKE42" s="112"/>
      <c r="QKF42" s="112"/>
      <c r="QKG42" s="112"/>
      <c r="QKH42" s="112"/>
      <c r="QKI42" s="112"/>
      <c r="QKJ42" s="112"/>
      <c r="QKK42" s="112"/>
      <c r="QKL42" s="112"/>
      <c r="QKM42" s="112"/>
      <c r="QKN42" s="112"/>
      <c r="QKO42" s="112"/>
      <c r="QKP42" s="112"/>
      <c r="QKQ42" s="112"/>
      <c r="QKR42" s="112"/>
      <c r="QKS42" s="112"/>
      <c r="QKT42" s="112"/>
      <c r="QKU42" s="112"/>
      <c r="QKV42" s="112"/>
      <c r="QKW42" s="112"/>
      <c r="QKX42" s="112"/>
      <c r="QKY42" s="112"/>
      <c r="QKZ42" s="112"/>
      <c r="QLA42" s="112"/>
      <c r="QLB42" s="112"/>
      <c r="QLC42" s="112"/>
      <c r="QLD42" s="112"/>
      <c r="QLE42" s="112"/>
      <c r="QLF42" s="112"/>
      <c r="QLG42" s="112"/>
      <c r="QLH42" s="112"/>
      <c r="QLI42" s="112"/>
      <c r="QLJ42" s="112"/>
      <c r="QLK42" s="112"/>
      <c r="QLL42" s="112"/>
      <c r="QLM42" s="112"/>
      <c r="QLN42" s="112"/>
      <c r="QLO42" s="112"/>
      <c r="QLP42" s="112"/>
      <c r="QLQ42" s="112"/>
      <c r="QLR42" s="112"/>
      <c r="QLS42" s="112"/>
      <c r="QLT42" s="112"/>
      <c r="QLU42" s="112"/>
      <c r="QLV42" s="112"/>
      <c r="QLW42" s="112"/>
      <c r="QLX42" s="112"/>
      <c r="QLY42" s="112"/>
      <c r="QLZ42" s="112"/>
      <c r="QMA42" s="112"/>
      <c r="QMB42" s="112"/>
      <c r="QMC42" s="112"/>
      <c r="QMD42" s="112"/>
      <c r="QME42" s="112"/>
      <c r="QMF42" s="112"/>
      <c r="QMG42" s="112"/>
      <c r="QMH42" s="112"/>
      <c r="QMI42" s="112"/>
      <c r="QMJ42" s="112"/>
      <c r="QMK42" s="112"/>
      <c r="QML42" s="112"/>
      <c r="QMM42" s="112"/>
      <c r="QMN42" s="112"/>
      <c r="QMO42" s="112"/>
      <c r="QMP42" s="112"/>
      <c r="QMQ42" s="112"/>
      <c r="QMR42" s="112"/>
      <c r="QMS42" s="112"/>
      <c r="QMT42" s="112"/>
      <c r="QMU42" s="112"/>
      <c r="QMV42" s="112"/>
      <c r="QMW42" s="112"/>
      <c r="QMX42" s="112"/>
      <c r="QMY42" s="112"/>
      <c r="QMZ42" s="112"/>
      <c r="QNA42" s="112"/>
      <c r="QNB42" s="112"/>
      <c r="QNC42" s="112"/>
      <c r="QND42" s="112"/>
      <c r="QNE42" s="112"/>
      <c r="QNF42" s="112"/>
      <c r="QNG42" s="112"/>
      <c r="QNH42" s="112"/>
      <c r="QNI42" s="112"/>
      <c r="QNJ42" s="112"/>
      <c r="QNK42" s="112"/>
      <c r="QNL42" s="112"/>
      <c r="QNM42" s="112"/>
      <c r="QNN42" s="112"/>
      <c r="QNO42" s="112"/>
      <c r="QNP42" s="112"/>
      <c r="QNQ42" s="112"/>
      <c r="QNR42" s="112"/>
      <c r="QNS42" s="112"/>
      <c r="QNT42" s="112"/>
      <c r="QNU42" s="112"/>
      <c r="QNV42" s="112"/>
      <c r="QNW42" s="112"/>
      <c r="QNX42" s="112"/>
      <c r="QNY42" s="112"/>
      <c r="QNZ42" s="112"/>
      <c r="QOA42" s="112"/>
      <c r="QOB42" s="112"/>
      <c r="QOC42" s="112"/>
      <c r="QOD42" s="112"/>
      <c r="QOE42" s="112"/>
      <c r="QOF42" s="112"/>
      <c r="QOG42" s="112"/>
      <c r="QOH42" s="112"/>
      <c r="QOI42" s="112"/>
      <c r="QOJ42" s="112"/>
      <c r="QOK42" s="112"/>
      <c r="QOL42" s="112"/>
      <c r="QOM42" s="112"/>
      <c r="QON42" s="112"/>
      <c r="QOO42" s="112"/>
      <c r="QOP42" s="112"/>
      <c r="QOQ42" s="112"/>
      <c r="QOR42" s="112"/>
      <c r="QOS42" s="112"/>
      <c r="QOT42" s="112"/>
      <c r="QOU42" s="112"/>
      <c r="QOV42" s="112"/>
      <c r="QOW42" s="112"/>
      <c r="QOX42" s="112"/>
      <c r="QOY42" s="112"/>
      <c r="QOZ42" s="112"/>
      <c r="QPA42" s="112"/>
      <c r="QPB42" s="112"/>
      <c r="QPC42" s="112"/>
      <c r="QPD42" s="112"/>
      <c r="QPE42" s="112"/>
      <c r="QPF42" s="112"/>
      <c r="QPG42" s="112"/>
      <c r="QPH42" s="112"/>
      <c r="QPI42" s="112"/>
      <c r="QPJ42" s="112"/>
      <c r="QPK42" s="112"/>
      <c r="QPL42" s="112"/>
      <c r="QPM42" s="112"/>
      <c r="QPN42" s="112"/>
      <c r="QPO42" s="112"/>
      <c r="QPP42" s="112"/>
      <c r="QPQ42" s="112"/>
      <c r="QPR42" s="112"/>
      <c r="QPS42" s="112"/>
      <c r="QPT42" s="112"/>
      <c r="QPU42" s="112"/>
      <c r="QPV42" s="112"/>
      <c r="QPW42" s="112"/>
      <c r="QPX42" s="112"/>
      <c r="QPY42" s="112"/>
      <c r="QPZ42" s="112"/>
      <c r="QQA42" s="112"/>
      <c r="QQB42" s="112"/>
      <c r="QQC42" s="112"/>
      <c r="QQD42" s="112"/>
      <c r="QQE42" s="112"/>
      <c r="QQF42" s="112"/>
      <c r="QQG42" s="112"/>
      <c r="QQH42" s="112"/>
      <c r="QQI42" s="112"/>
      <c r="QQJ42" s="112"/>
      <c r="QQK42" s="112"/>
      <c r="QQL42" s="112"/>
      <c r="QQM42" s="112"/>
      <c r="QQN42" s="112"/>
      <c r="QQO42" s="112"/>
      <c r="QQP42" s="112"/>
      <c r="QQQ42" s="112"/>
      <c r="QQR42" s="112"/>
      <c r="QQS42" s="112"/>
      <c r="QQT42" s="112"/>
      <c r="QQU42" s="112"/>
      <c r="QQV42" s="112"/>
      <c r="QQW42" s="112"/>
      <c r="QQX42" s="112"/>
      <c r="QQY42" s="112"/>
      <c r="QQZ42" s="112"/>
      <c r="QRA42" s="112"/>
      <c r="QRB42" s="112"/>
      <c r="QRC42" s="112"/>
      <c r="QRD42" s="112"/>
      <c r="QRE42" s="112"/>
      <c r="QRF42" s="112"/>
      <c r="QRG42" s="112"/>
      <c r="QRH42" s="112"/>
      <c r="QRI42" s="112"/>
      <c r="QRJ42" s="112"/>
      <c r="QRK42" s="112"/>
      <c r="QRL42" s="112"/>
      <c r="QRM42" s="112"/>
      <c r="QRN42" s="112"/>
      <c r="QRO42" s="112"/>
      <c r="QRP42" s="112"/>
      <c r="QRQ42" s="112"/>
      <c r="QRR42" s="112"/>
      <c r="QRS42" s="112"/>
      <c r="QRT42" s="112"/>
      <c r="QRU42" s="112"/>
      <c r="QRV42" s="112"/>
      <c r="QRW42" s="112"/>
      <c r="QRX42" s="112"/>
      <c r="QRY42" s="112"/>
      <c r="QRZ42" s="112"/>
      <c r="QSA42" s="112"/>
      <c r="QSB42" s="112"/>
      <c r="QSC42" s="112"/>
      <c r="QSD42" s="112"/>
      <c r="QSE42" s="112"/>
      <c r="QSF42" s="112"/>
      <c r="QSG42" s="112"/>
      <c r="QSH42" s="112"/>
      <c r="QSI42" s="112"/>
      <c r="QSJ42" s="112"/>
      <c r="QSK42" s="112"/>
      <c r="QSL42" s="112"/>
      <c r="QSM42" s="112"/>
      <c r="QSN42" s="112"/>
      <c r="QSO42" s="112"/>
      <c r="QSP42" s="112"/>
      <c r="QSQ42" s="112"/>
      <c r="QSR42" s="112"/>
      <c r="QSS42" s="112"/>
      <c r="QST42" s="112"/>
      <c r="QSU42" s="112"/>
      <c r="QSV42" s="112"/>
      <c r="QSW42" s="112"/>
      <c r="QSX42" s="112"/>
      <c r="QSY42" s="112"/>
      <c r="QSZ42" s="112"/>
      <c r="QTA42" s="112"/>
      <c r="QTB42" s="112"/>
      <c r="QTC42" s="112"/>
      <c r="QTD42" s="112"/>
      <c r="QTE42" s="112"/>
      <c r="QTF42" s="112"/>
      <c r="QTG42" s="112"/>
      <c r="QTH42" s="112"/>
      <c r="QTI42" s="112"/>
      <c r="QTJ42" s="112"/>
      <c r="QTK42" s="112"/>
      <c r="QTL42" s="112"/>
      <c r="QTM42" s="112"/>
      <c r="QTN42" s="112"/>
      <c r="QTO42" s="112"/>
      <c r="QTP42" s="112"/>
      <c r="QTQ42" s="112"/>
      <c r="QTR42" s="112"/>
      <c r="QTS42" s="112"/>
      <c r="QTT42" s="112"/>
      <c r="QTU42" s="112"/>
      <c r="QTV42" s="112"/>
      <c r="QTW42" s="112"/>
      <c r="QTX42" s="112"/>
      <c r="QTY42" s="112"/>
      <c r="QTZ42" s="112"/>
      <c r="QUA42" s="112"/>
      <c r="QUB42" s="112"/>
      <c r="QUC42" s="112"/>
      <c r="QUD42" s="112"/>
      <c r="QUE42" s="112"/>
      <c r="QUF42" s="112"/>
      <c r="QUG42" s="112"/>
      <c r="QUH42" s="112"/>
      <c r="QUI42" s="112"/>
      <c r="QUJ42" s="112"/>
      <c r="QUK42" s="112"/>
      <c r="QUL42" s="112"/>
      <c r="QUM42" s="112"/>
      <c r="QUN42" s="112"/>
      <c r="QUO42" s="112"/>
      <c r="QUP42" s="112"/>
      <c r="QUQ42" s="112"/>
      <c r="QUR42" s="112"/>
      <c r="QUS42" s="112"/>
      <c r="QUT42" s="112"/>
      <c r="QUU42" s="112"/>
      <c r="QUV42" s="112"/>
      <c r="QUW42" s="112"/>
      <c r="QUX42" s="112"/>
      <c r="QUY42" s="112"/>
      <c r="QUZ42" s="112"/>
      <c r="QVA42" s="112"/>
      <c r="QVB42" s="112"/>
      <c r="QVC42" s="112"/>
      <c r="QVD42" s="112"/>
      <c r="QVE42" s="112"/>
      <c r="QVF42" s="112"/>
      <c r="QVG42" s="112"/>
      <c r="QVH42" s="112"/>
      <c r="QVI42" s="112"/>
      <c r="QVJ42" s="112"/>
      <c r="QVK42" s="112"/>
      <c r="QVL42" s="112"/>
      <c r="QVM42" s="112"/>
      <c r="QVN42" s="112"/>
      <c r="QVO42" s="112"/>
      <c r="QVP42" s="112"/>
      <c r="QVQ42" s="112"/>
      <c r="QVR42" s="112"/>
      <c r="QVS42" s="112"/>
      <c r="QVT42" s="112"/>
      <c r="QVU42" s="112"/>
      <c r="QVV42" s="112"/>
      <c r="QVW42" s="112"/>
      <c r="QVX42" s="112"/>
      <c r="QVY42" s="112"/>
      <c r="QVZ42" s="112"/>
      <c r="QWA42" s="112"/>
      <c r="QWB42" s="112"/>
      <c r="QWC42" s="112"/>
      <c r="QWD42" s="112"/>
      <c r="QWE42" s="112"/>
      <c r="QWF42" s="112"/>
      <c r="QWG42" s="112"/>
      <c r="QWH42" s="112"/>
      <c r="QWI42" s="112"/>
      <c r="QWJ42" s="112"/>
      <c r="QWK42" s="112"/>
      <c r="QWL42" s="112"/>
      <c r="QWM42" s="112"/>
      <c r="QWN42" s="112"/>
      <c r="QWO42" s="112"/>
      <c r="QWP42" s="112"/>
      <c r="QWQ42" s="112"/>
      <c r="QWR42" s="112"/>
      <c r="QWS42" s="112"/>
      <c r="QWT42" s="112"/>
      <c r="QWU42" s="112"/>
      <c r="QWV42" s="112"/>
      <c r="QWW42" s="112"/>
      <c r="QWX42" s="112"/>
      <c r="QWY42" s="112"/>
      <c r="QWZ42" s="112"/>
      <c r="QXA42" s="112"/>
      <c r="QXB42" s="112"/>
      <c r="QXC42" s="112"/>
      <c r="QXD42" s="112"/>
      <c r="QXE42" s="112"/>
      <c r="QXF42" s="112"/>
      <c r="QXG42" s="112"/>
      <c r="QXH42" s="112"/>
      <c r="QXI42" s="112"/>
      <c r="QXJ42" s="112"/>
      <c r="QXK42" s="112"/>
      <c r="QXL42" s="112"/>
      <c r="QXM42" s="112"/>
      <c r="QXN42" s="112"/>
      <c r="QXO42" s="112"/>
      <c r="QXP42" s="112"/>
      <c r="QXQ42" s="112"/>
      <c r="QXR42" s="112"/>
      <c r="QXS42" s="112"/>
      <c r="QXT42" s="112"/>
      <c r="QXU42" s="112"/>
      <c r="QXV42" s="112"/>
      <c r="QXW42" s="112"/>
      <c r="QXX42" s="112"/>
      <c r="QXY42" s="112"/>
      <c r="QXZ42" s="112"/>
      <c r="QYA42" s="112"/>
      <c r="QYB42" s="112"/>
      <c r="QYC42" s="112"/>
      <c r="QYD42" s="112"/>
      <c r="QYE42" s="112"/>
      <c r="QYF42" s="112"/>
      <c r="QYG42" s="112"/>
      <c r="QYH42" s="112"/>
      <c r="QYI42" s="112"/>
      <c r="QYJ42" s="112"/>
      <c r="QYK42" s="112"/>
      <c r="QYL42" s="112"/>
      <c r="QYM42" s="112"/>
      <c r="QYN42" s="112"/>
      <c r="QYO42" s="112"/>
      <c r="QYP42" s="112"/>
      <c r="QYQ42" s="112"/>
      <c r="QYR42" s="112"/>
      <c r="QYS42" s="112"/>
      <c r="QYT42" s="112"/>
      <c r="QYU42" s="112"/>
      <c r="QYV42" s="112"/>
      <c r="QYW42" s="112"/>
      <c r="QYX42" s="112"/>
      <c r="QYY42" s="112"/>
      <c r="QYZ42" s="112"/>
      <c r="QZA42" s="112"/>
      <c r="QZB42" s="112"/>
      <c r="QZC42" s="112"/>
      <c r="QZD42" s="112"/>
      <c r="QZE42" s="112"/>
      <c r="QZF42" s="112"/>
      <c r="QZG42" s="112"/>
      <c r="QZH42" s="112"/>
      <c r="QZI42" s="112"/>
      <c r="QZJ42" s="112"/>
      <c r="QZK42" s="112"/>
      <c r="QZL42" s="112"/>
      <c r="QZM42" s="112"/>
      <c r="QZN42" s="112"/>
      <c r="QZO42" s="112"/>
      <c r="QZP42" s="112"/>
      <c r="QZQ42" s="112"/>
      <c r="QZR42" s="112"/>
      <c r="QZS42" s="112"/>
      <c r="QZT42" s="112"/>
      <c r="QZU42" s="112"/>
      <c r="QZV42" s="112"/>
      <c r="QZW42" s="112"/>
      <c r="QZX42" s="112"/>
      <c r="QZY42" s="112"/>
      <c r="QZZ42" s="112"/>
      <c r="RAA42" s="112"/>
      <c r="RAB42" s="112"/>
      <c r="RAC42" s="112"/>
      <c r="RAD42" s="112"/>
      <c r="RAE42" s="112"/>
      <c r="RAF42" s="112"/>
      <c r="RAG42" s="112"/>
      <c r="RAH42" s="112"/>
      <c r="RAI42" s="112"/>
      <c r="RAJ42" s="112"/>
      <c r="RAK42" s="112"/>
      <c r="RAL42" s="112"/>
      <c r="RAM42" s="112"/>
      <c r="RAN42" s="112"/>
      <c r="RAO42" s="112"/>
      <c r="RAP42" s="112"/>
      <c r="RAQ42" s="112"/>
      <c r="RAR42" s="112"/>
      <c r="RAS42" s="112"/>
      <c r="RAT42" s="112"/>
      <c r="RAU42" s="112"/>
      <c r="RAV42" s="112"/>
      <c r="RAW42" s="112"/>
      <c r="RAX42" s="112"/>
      <c r="RAY42" s="112"/>
      <c r="RAZ42" s="112"/>
      <c r="RBA42" s="112"/>
      <c r="RBB42" s="112"/>
      <c r="RBC42" s="112"/>
      <c r="RBD42" s="112"/>
      <c r="RBE42" s="112"/>
      <c r="RBF42" s="112"/>
      <c r="RBG42" s="112"/>
      <c r="RBH42" s="112"/>
      <c r="RBI42" s="112"/>
      <c r="RBJ42" s="112"/>
      <c r="RBK42" s="112"/>
      <c r="RBL42" s="112"/>
      <c r="RBM42" s="112"/>
      <c r="RBN42" s="112"/>
      <c r="RBO42" s="112"/>
      <c r="RBP42" s="112"/>
      <c r="RBQ42" s="112"/>
      <c r="RBR42" s="112"/>
      <c r="RBS42" s="112"/>
      <c r="RBT42" s="112"/>
      <c r="RBU42" s="112"/>
      <c r="RBV42" s="112"/>
      <c r="RBW42" s="112"/>
      <c r="RBX42" s="112"/>
      <c r="RBY42" s="112"/>
      <c r="RBZ42" s="112"/>
      <c r="RCA42" s="112"/>
      <c r="RCB42" s="112"/>
      <c r="RCC42" s="112"/>
      <c r="RCD42" s="112"/>
      <c r="RCE42" s="112"/>
      <c r="RCF42" s="112"/>
      <c r="RCG42" s="112"/>
      <c r="RCH42" s="112"/>
      <c r="RCI42" s="112"/>
      <c r="RCJ42" s="112"/>
      <c r="RCK42" s="112"/>
      <c r="RCL42" s="112"/>
      <c r="RCM42" s="112"/>
      <c r="RCN42" s="112"/>
      <c r="RCO42" s="112"/>
      <c r="RCP42" s="112"/>
      <c r="RCQ42" s="112"/>
      <c r="RCR42" s="112"/>
      <c r="RCS42" s="112"/>
      <c r="RCT42" s="112"/>
      <c r="RCU42" s="112"/>
      <c r="RCV42" s="112"/>
      <c r="RCW42" s="112"/>
      <c r="RCX42" s="112"/>
      <c r="RCY42" s="112"/>
      <c r="RCZ42" s="112"/>
      <c r="RDA42" s="112"/>
      <c r="RDB42" s="112"/>
      <c r="RDC42" s="112"/>
      <c r="RDD42" s="112"/>
      <c r="RDE42" s="112"/>
      <c r="RDF42" s="112"/>
      <c r="RDG42" s="112"/>
      <c r="RDH42" s="112"/>
      <c r="RDI42" s="112"/>
      <c r="RDJ42" s="112"/>
      <c r="RDK42" s="112"/>
      <c r="RDL42" s="112"/>
      <c r="RDM42" s="112"/>
      <c r="RDN42" s="112"/>
      <c r="RDO42" s="112"/>
      <c r="RDP42" s="112"/>
      <c r="RDQ42" s="112"/>
      <c r="RDR42" s="112"/>
      <c r="RDS42" s="112"/>
      <c r="RDT42" s="112"/>
      <c r="RDU42" s="112"/>
      <c r="RDV42" s="112"/>
      <c r="RDW42" s="112"/>
      <c r="RDX42" s="112"/>
      <c r="RDY42" s="112"/>
      <c r="RDZ42" s="112"/>
      <c r="REA42" s="112"/>
      <c r="REB42" s="112"/>
      <c r="REC42" s="112"/>
      <c r="RED42" s="112"/>
      <c r="REE42" s="112"/>
      <c r="REF42" s="112"/>
      <c r="REG42" s="112"/>
      <c r="REH42" s="112"/>
      <c r="REI42" s="112"/>
      <c r="REJ42" s="112"/>
      <c r="REK42" s="112"/>
      <c r="REL42" s="112"/>
      <c r="REM42" s="112"/>
      <c r="REN42" s="112"/>
      <c r="REO42" s="112"/>
      <c r="REP42" s="112"/>
      <c r="REQ42" s="112"/>
      <c r="RER42" s="112"/>
      <c r="RES42" s="112"/>
      <c r="RET42" s="112"/>
      <c r="REU42" s="112"/>
      <c r="REV42" s="112"/>
      <c r="REW42" s="112"/>
      <c r="REX42" s="112"/>
      <c r="REY42" s="112"/>
      <c r="REZ42" s="112"/>
      <c r="RFA42" s="112"/>
      <c r="RFB42" s="112"/>
      <c r="RFC42" s="112"/>
      <c r="RFD42" s="112"/>
      <c r="RFE42" s="112"/>
      <c r="RFF42" s="112"/>
      <c r="RFG42" s="112"/>
      <c r="RFH42" s="112"/>
      <c r="RFI42" s="112"/>
      <c r="RFJ42" s="112"/>
      <c r="RFK42" s="112"/>
      <c r="RFL42" s="112"/>
      <c r="RFM42" s="112"/>
      <c r="RFN42" s="112"/>
      <c r="RFO42" s="112"/>
      <c r="RFP42" s="112"/>
      <c r="RFQ42" s="112"/>
      <c r="RFR42" s="112"/>
      <c r="RFS42" s="112"/>
      <c r="RFT42" s="112"/>
      <c r="RFU42" s="112"/>
      <c r="RFV42" s="112"/>
      <c r="RFW42" s="112"/>
      <c r="RFX42" s="112"/>
      <c r="RFY42" s="112"/>
      <c r="RFZ42" s="112"/>
      <c r="RGA42" s="112"/>
      <c r="RGB42" s="112"/>
      <c r="RGC42" s="112"/>
      <c r="RGD42" s="112"/>
      <c r="RGE42" s="112"/>
      <c r="RGF42" s="112"/>
      <c r="RGG42" s="112"/>
      <c r="RGH42" s="112"/>
      <c r="RGI42" s="112"/>
      <c r="RGJ42" s="112"/>
      <c r="RGK42" s="112"/>
      <c r="RGL42" s="112"/>
      <c r="RGM42" s="112"/>
      <c r="RGN42" s="112"/>
      <c r="RGO42" s="112"/>
      <c r="RGP42" s="112"/>
      <c r="RGQ42" s="112"/>
      <c r="RGR42" s="112"/>
      <c r="RGS42" s="112"/>
      <c r="RGT42" s="112"/>
      <c r="RGU42" s="112"/>
      <c r="RGV42" s="112"/>
      <c r="RGW42" s="112"/>
      <c r="RGX42" s="112"/>
      <c r="RGY42" s="112"/>
      <c r="RGZ42" s="112"/>
      <c r="RHA42" s="112"/>
      <c r="RHB42" s="112"/>
      <c r="RHC42" s="112"/>
      <c r="RHD42" s="112"/>
      <c r="RHE42" s="112"/>
      <c r="RHF42" s="112"/>
      <c r="RHG42" s="112"/>
      <c r="RHH42" s="112"/>
      <c r="RHI42" s="112"/>
      <c r="RHJ42" s="112"/>
      <c r="RHK42" s="112"/>
      <c r="RHL42" s="112"/>
      <c r="RHM42" s="112"/>
      <c r="RHN42" s="112"/>
      <c r="RHO42" s="112"/>
      <c r="RHP42" s="112"/>
      <c r="RHQ42" s="112"/>
      <c r="RHR42" s="112"/>
      <c r="RHS42" s="112"/>
      <c r="RHT42" s="112"/>
      <c r="RHU42" s="112"/>
      <c r="RHV42" s="112"/>
      <c r="RHW42" s="112"/>
      <c r="RHX42" s="112"/>
      <c r="RHY42" s="112"/>
      <c r="RHZ42" s="112"/>
      <c r="RIA42" s="112"/>
      <c r="RIB42" s="112"/>
      <c r="RIC42" s="112"/>
      <c r="RID42" s="112"/>
      <c r="RIE42" s="112"/>
      <c r="RIF42" s="112"/>
      <c r="RIG42" s="112"/>
      <c r="RIH42" s="112"/>
      <c r="RII42" s="112"/>
      <c r="RIJ42" s="112"/>
      <c r="RIK42" s="112"/>
      <c r="RIL42" s="112"/>
      <c r="RIM42" s="112"/>
      <c r="RIN42" s="112"/>
      <c r="RIO42" s="112"/>
      <c r="RIP42" s="112"/>
      <c r="RIQ42" s="112"/>
      <c r="RIR42" s="112"/>
      <c r="RIS42" s="112"/>
      <c r="RIT42" s="112"/>
      <c r="RIU42" s="112"/>
      <c r="RIV42" s="112"/>
      <c r="RIW42" s="112"/>
      <c r="RIX42" s="112"/>
      <c r="RIY42" s="112"/>
      <c r="RIZ42" s="112"/>
      <c r="RJA42" s="112"/>
      <c r="RJB42" s="112"/>
      <c r="RJC42" s="112"/>
      <c r="RJD42" s="112"/>
      <c r="RJE42" s="112"/>
      <c r="RJF42" s="112"/>
      <c r="RJG42" s="112"/>
      <c r="RJH42" s="112"/>
      <c r="RJI42" s="112"/>
      <c r="RJJ42" s="112"/>
      <c r="RJK42" s="112"/>
      <c r="RJL42" s="112"/>
      <c r="RJM42" s="112"/>
      <c r="RJN42" s="112"/>
      <c r="RJO42" s="112"/>
      <c r="RJP42" s="112"/>
      <c r="RJQ42" s="112"/>
      <c r="RJR42" s="112"/>
      <c r="RJS42" s="112"/>
      <c r="RJT42" s="112"/>
      <c r="RJU42" s="112"/>
      <c r="RJV42" s="112"/>
      <c r="RJW42" s="112"/>
      <c r="RJX42" s="112"/>
      <c r="RJY42" s="112"/>
      <c r="RJZ42" s="112"/>
      <c r="RKA42" s="112"/>
      <c r="RKB42" s="112"/>
      <c r="RKC42" s="112"/>
      <c r="RKD42" s="112"/>
      <c r="RKE42" s="112"/>
      <c r="RKF42" s="112"/>
      <c r="RKG42" s="112"/>
      <c r="RKH42" s="112"/>
      <c r="RKI42" s="112"/>
      <c r="RKJ42" s="112"/>
      <c r="RKK42" s="112"/>
      <c r="RKL42" s="112"/>
      <c r="RKM42" s="112"/>
      <c r="RKN42" s="112"/>
      <c r="RKO42" s="112"/>
      <c r="RKP42" s="112"/>
      <c r="RKQ42" s="112"/>
      <c r="RKR42" s="112"/>
      <c r="RKS42" s="112"/>
      <c r="RKT42" s="112"/>
      <c r="RKU42" s="112"/>
      <c r="RKV42" s="112"/>
      <c r="RKW42" s="112"/>
      <c r="RKX42" s="112"/>
      <c r="RKY42" s="112"/>
      <c r="RKZ42" s="112"/>
      <c r="RLA42" s="112"/>
      <c r="RLB42" s="112"/>
      <c r="RLC42" s="112"/>
      <c r="RLD42" s="112"/>
      <c r="RLE42" s="112"/>
      <c r="RLF42" s="112"/>
      <c r="RLG42" s="112"/>
      <c r="RLH42" s="112"/>
      <c r="RLI42" s="112"/>
      <c r="RLJ42" s="112"/>
      <c r="RLK42" s="112"/>
      <c r="RLL42" s="112"/>
      <c r="RLM42" s="112"/>
      <c r="RLN42" s="112"/>
      <c r="RLO42" s="112"/>
      <c r="RLP42" s="112"/>
      <c r="RLQ42" s="112"/>
      <c r="RLR42" s="112"/>
      <c r="RLS42" s="112"/>
      <c r="RLT42" s="112"/>
      <c r="RLU42" s="112"/>
      <c r="RLV42" s="112"/>
      <c r="RLW42" s="112"/>
      <c r="RLX42" s="112"/>
      <c r="RLY42" s="112"/>
      <c r="RLZ42" s="112"/>
      <c r="RMA42" s="112"/>
      <c r="RMB42" s="112"/>
      <c r="RMC42" s="112"/>
      <c r="RMD42" s="112"/>
      <c r="RME42" s="112"/>
      <c r="RMF42" s="112"/>
      <c r="RMG42" s="112"/>
      <c r="RMH42" s="112"/>
      <c r="RMI42" s="112"/>
      <c r="RMJ42" s="112"/>
      <c r="RMK42" s="112"/>
      <c r="RML42" s="112"/>
      <c r="RMM42" s="112"/>
      <c r="RMN42" s="112"/>
      <c r="RMO42" s="112"/>
      <c r="RMP42" s="112"/>
      <c r="RMQ42" s="112"/>
      <c r="RMR42" s="112"/>
      <c r="RMS42" s="112"/>
      <c r="RMT42" s="112"/>
      <c r="RMU42" s="112"/>
      <c r="RMV42" s="112"/>
      <c r="RMW42" s="112"/>
      <c r="RMX42" s="112"/>
      <c r="RMY42" s="112"/>
      <c r="RMZ42" s="112"/>
      <c r="RNA42" s="112"/>
      <c r="RNB42" s="112"/>
      <c r="RNC42" s="112"/>
      <c r="RND42" s="112"/>
      <c r="RNE42" s="112"/>
      <c r="RNF42" s="112"/>
      <c r="RNG42" s="112"/>
      <c r="RNH42" s="112"/>
      <c r="RNI42" s="112"/>
      <c r="RNJ42" s="112"/>
      <c r="RNK42" s="112"/>
      <c r="RNL42" s="112"/>
      <c r="RNM42" s="112"/>
      <c r="RNN42" s="112"/>
      <c r="RNO42" s="112"/>
      <c r="RNP42" s="112"/>
      <c r="RNQ42" s="112"/>
      <c r="RNR42" s="112"/>
      <c r="RNS42" s="112"/>
      <c r="RNT42" s="112"/>
      <c r="RNU42" s="112"/>
      <c r="RNV42" s="112"/>
      <c r="RNW42" s="112"/>
      <c r="RNX42" s="112"/>
      <c r="RNY42" s="112"/>
      <c r="RNZ42" s="112"/>
      <c r="ROA42" s="112"/>
      <c r="ROB42" s="112"/>
      <c r="ROC42" s="112"/>
      <c r="ROD42" s="112"/>
      <c r="ROE42" s="112"/>
      <c r="ROF42" s="112"/>
      <c r="ROG42" s="112"/>
      <c r="ROH42" s="112"/>
      <c r="ROI42" s="112"/>
      <c r="ROJ42" s="112"/>
      <c r="ROK42" s="112"/>
      <c r="ROL42" s="112"/>
      <c r="ROM42" s="112"/>
      <c r="RON42" s="112"/>
      <c r="ROO42" s="112"/>
      <c r="ROP42" s="112"/>
      <c r="ROQ42" s="112"/>
      <c r="ROR42" s="112"/>
      <c r="ROS42" s="112"/>
      <c r="ROT42" s="112"/>
      <c r="ROU42" s="112"/>
      <c r="ROV42" s="112"/>
      <c r="ROW42" s="112"/>
      <c r="ROX42" s="112"/>
      <c r="ROY42" s="112"/>
      <c r="ROZ42" s="112"/>
      <c r="RPA42" s="112"/>
      <c r="RPB42" s="112"/>
      <c r="RPC42" s="112"/>
      <c r="RPD42" s="112"/>
      <c r="RPE42" s="112"/>
      <c r="RPF42" s="112"/>
      <c r="RPG42" s="112"/>
      <c r="RPH42" s="112"/>
      <c r="RPI42" s="112"/>
      <c r="RPJ42" s="112"/>
      <c r="RPK42" s="112"/>
      <c r="RPL42" s="112"/>
      <c r="RPM42" s="112"/>
      <c r="RPN42" s="112"/>
      <c r="RPO42" s="112"/>
      <c r="RPP42" s="112"/>
      <c r="RPQ42" s="112"/>
      <c r="RPR42" s="112"/>
      <c r="RPS42" s="112"/>
      <c r="RPT42" s="112"/>
      <c r="RPU42" s="112"/>
      <c r="RPV42" s="112"/>
      <c r="RPW42" s="112"/>
      <c r="RPX42" s="112"/>
      <c r="RPY42" s="112"/>
      <c r="RPZ42" s="112"/>
      <c r="RQA42" s="112"/>
      <c r="RQB42" s="112"/>
      <c r="RQC42" s="112"/>
      <c r="RQD42" s="112"/>
      <c r="RQE42" s="112"/>
      <c r="RQF42" s="112"/>
      <c r="RQG42" s="112"/>
      <c r="RQH42" s="112"/>
      <c r="RQI42" s="112"/>
      <c r="RQJ42" s="112"/>
      <c r="RQK42" s="112"/>
      <c r="RQL42" s="112"/>
      <c r="RQM42" s="112"/>
      <c r="RQN42" s="112"/>
      <c r="RQO42" s="112"/>
      <c r="RQP42" s="112"/>
      <c r="RQQ42" s="112"/>
      <c r="RQR42" s="112"/>
      <c r="RQS42" s="112"/>
      <c r="RQT42" s="112"/>
      <c r="RQU42" s="112"/>
      <c r="RQV42" s="112"/>
      <c r="RQW42" s="112"/>
      <c r="RQX42" s="112"/>
      <c r="RQY42" s="112"/>
      <c r="RQZ42" s="112"/>
      <c r="RRA42" s="112"/>
      <c r="RRB42" s="112"/>
      <c r="RRC42" s="112"/>
      <c r="RRD42" s="112"/>
      <c r="RRE42" s="112"/>
      <c r="RRF42" s="112"/>
      <c r="RRG42" s="112"/>
      <c r="RRH42" s="112"/>
      <c r="RRI42" s="112"/>
      <c r="RRJ42" s="112"/>
      <c r="RRK42" s="112"/>
      <c r="RRL42" s="112"/>
      <c r="RRM42" s="112"/>
      <c r="RRN42" s="112"/>
      <c r="RRO42" s="112"/>
      <c r="RRP42" s="112"/>
      <c r="RRQ42" s="112"/>
      <c r="RRR42" s="112"/>
      <c r="RRS42" s="112"/>
      <c r="RRT42" s="112"/>
      <c r="RRU42" s="112"/>
      <c r="RRV42" s="112"/>
      <c r="RRW42" s="112"/>
      <c r="RRX42" s="112"/>
      <c r="RRY42" s="112"/>
      <c r="RRZ42" s="112"/>
      <c r="RSA42" s="112"/>
      <c r="RSB42" s="112"/>
      <c r="RSC42" s="112"/>
      <c r="RSD42" s="112"/>
      <c r="RSE42" s="112"/>
      <c r="RSF42" s="112"/>
      <c r="RSG42" s="112"/>
      <c r="RSH42" s="112"/>
      <c r="RSI42" s="112"/>
      <c r="RSJ42" s="112"/>
      <c r="RSK42" s="112"/>
      <c r="RSL42" s="112"/>
      <c r="RSM42" s="112"/>
      <c r="RSN42" s="112"/>
      <c r="RSO42" s="112"/>
      <c r="RSP42" s="112"/>
      <c r="RSQ42" s="112"/>
      <c r="RSR42" s="112"/>
      <c r="RSS42" s="112"/>
      <c r="RST42" s="112"/>
      <c r="RSU42" s="112"/>
      <c r="RSV42" s="112"/>
      <c r="RSW42" s="112"/>
      <c r="RSX42" s="112"/>
      <c r="RSY42" s="112"/>
      <c r="RSZ42" s="112"/>
      <c r="RTA42" s="112"/>
      <c r="RTB42" s="112"/>
      <c r="RTC42" s="112"/>
      <c r="RTD42" s="112"/>
      <c r="RTE42" s="112"/>
      <c r="RTF42" s="112"/>
      <c r="RTG42" s="112"/>
      <c r="RTH42" s="112"/>
      <c r="RTI42" s="112"/>
      <c r="RTJ42" s="112"/>
      <c r="RTK42" s="112"/>
      <c r="RTL42" s="112"/>
      <c r="RTM42" s="112"/>
      <c r="RTN42" s="112"/>
      <c r="RTO42" s="112"/>
      <c r="RTP42" s="112"/>
      <c r="RTQ42" s="112"/>
      <c r="RTR42" s="112"/>
      <c r="RTS42" s="112"/>
      <c r="RTT42" s="112"/>
      <c r="RTU42" s="112"/>
      <c r="RTV42" s="112"/>
      <c r="RTW42" s="112"/>
      <c r="RTX42" s="112"/>
      <c r="RTY42" s="112"/>
      <c r="RTZ42" s="112"/>
      <c r="RUA42" s="112"/>
      <c r="RUB42" s="112"/>
      <c r="RUC42" s="112"/>
      <c r="RUD42" s="112"/>
      <c r="RUE42" s="112"/>
      <c r="RUF42" s="112"/>
      <c r="RUG42" s="112"/>
      <c r="RUH42" s="112"/>
      <c r="RUI42" s="112"/>
      <c r="RUJ42" s="112"/>
      <c r="RUK42" s="112"/>
      <c r="RUL42" s="112"/>
      <c r="RUM42" s="112"/>
      <c r="RUN42" s="112"/>
      <c r="RUO42" s="112"/>
      <c r="RUP42" s="112"/>
      <c r="RUQ42" s="112"/>
      <c r="RUR42" s="112"/>
      <c r="RUS42" s="112"/>
      <c r="RUT42" s="112"/>
      <c r="RUU42" s="112"/>
      <c r="RUV42" s="112"/>
      <c r="RUW42" s="112"/>
      <c r="RUX42" s="112"/>
      <c r="RUY42" s="112"/>
      <c r="RUZ42" s="112"/>
      <c r="RVA42" s="112"/>
      <c r="RVB42" s="112"/>
      <c r="RVC42" s="112"/>
      <c r="RVD42" s="112"/>
      <c r="RVE42" s="112"/>
      <c r="RVF42" s="112"/>
      <c r="RVG42" s="112"/>
      <c r="RVH42" s="112"/>
      <c r="RVI42" s="112"/>
      <c r="RVJ42" s="112"/>
      <c r="RVK42" s="112"/>
      <c r="RVL42" s="112"/>
      <c r="RVM42" s="112"/>
      <c r="RVN42" s="112"/>
      <c r="RVO42" s="112"/>
      <c r="RVP42" s="112"/>
      <c r="RVQ42" s="112"/>
      <c r="RVR42" s="112"/>
      <c r="RVS42" s="112"/>
      <c r="RVT42" s="112"/>
      <c r="RVU42" s="112"/>
      <c r="RVV42" s="112"/>
      <c r="RVW42" s="112"/>
      <c r="RVX42" s="112"/>
      <c r="RVY42" s="112"/>
      <c r="RVZ42" s="112"/>
      <c r="RWA42" s="112"/>
      <c r="RWB42" s="112"/>
      <c r="RWC42" s="112"/>
      <c r="RWD42" s="112"/>
      <c r="RWE42" s="112"/>
      <c r="RWF42" s="112"/>
      <c r="RWG42" s="112"/>
      <c r="RWH42" s="112"/>
      <c r="RWI42" s="112"/>
      <c r="RWJ42" s="112"/>
      <c r="RWK42" s="112"/>
      <c r="RWL42" s="112"/>
      <c r="RWM42" s="112"/>
      <c r="RWN42" s="112"/>
      <c r="RWO42" s="112"/>
      <c r="RWP42" s="112"/>
      <c r="RWQ42" s="112"/>
      <c r="RWR42" s="112"/>
      <c r="RWS42" s="112"/>
      <c r="RWT42" s="112"/>
      <c r="RWU42" s="112"/>
      <c r="RWV42" s="112"/>
      <c r="RWW42" s="112"/>
      <c r="RWX42" s="112"/>
      <c r="RWY42" s="112"/>
      <c r="RWZ42" s="112"/>
      <c r="RXA42" s="112"/>
      <c r="RXB42" s="112"/>
      <c r="RXC42" s="112"/>
      <c r="RXD42" s="112"/>
      <c r="RXE42" s="112"/>
      <c r="RXF42" s="112"/>
      <c r="RXG42" s="112"/>
      <c r="RXH42" s="112"/>
      <c r="RXI42" s="112"/>
      <c r="RXJ42" s="112"/>
      <c r="RXK42" s="112"/>
      <c r="RXL42" s="112"/>
      <c r="RXM42" s="112"/>
      <c r="RXN42" s="112"/>
      <c r="RXO42" s="112"/>
      <c r="RXP42" s="112"/>
      <c r="RXQ42" s="112"/>
      <c r="RXR42" s="112"/>
      <c r="RXS42" s="112"/>
      <c r="RXT42" s="112"/>
      <c r="RXU42" s="112"/>
      <c r="RXV42" s="112"/>
      <c r="RXW42" s="112"/>
      <c r="RXX42" s="112"/>
      <c r="RXY42" s="112"/>
      <c r="RXZ42" s="112"/>
      <c r="RYA42" s="112"/>
      <c r="RYB42" s="112"/>
      <c r="RYC42" s="112"/>
      <c r="RYD42" s="112"/>
      <c r="RYE42" s="112"/>
      <c r="RYF42" s="112"/>
      <c r="RYG42" s="112"/>
      <c r="RYH42" s="112"/>
      <c r="RYI42" s="112"/>
      <c r="RYJ42" s="112"/>
      <c r="RYK42" s="112"/>
      <c r="RYL42" s="112"/>
      <c r="RYM42" s="112"/>
      <c r="RYN42" s="112"/>
      <c r="RYO42" s="112"/>
      <c r="RYP42" s="112"/>
      <c r="RYQ42" s="112"/>
      <c r="RYR42" s="112"/>
      <c r="RYS42" s="112"/>
      <c r="RYT42" s="112"/>
      <c r="RYU42" s="112"/>
      <c r="RYV42" s="112"/>
      <c r="RYW42" s="112"/>
      <c r="RYX42" s="112"/>
      <c r="RYY42" s="112"/>
      <c r="RYZ42" s="112"/>
      <c r="RZA42" s="112"/>
      <c r="RZB42" s="112"/>
      <c r="RZC42" s="112"/>
      <c r="RZD42" s="112"/>
      <c r="RZE42" s="112"/>
      <c r="RZF42" s="112"/>
      <c r="RZG42" s="112"/>
      <c r="RZH42" s="112"/>
      <c r="RZI42" s="112"/>
      <c r="RZJ42" s="112"/>
      <c r="RZK42" s="112"/>
      <c r="RZL42" s="112"/>
      <c r="RZM42" s="112"/>
      <c r="RZN42" s="112"/>
      <c r="RZO42" s="112"/>
      <c r="RZP42" s="112"/>
      <c r="RZQ42" s="112"/>
      <c r="RZR42" s="112"/>
      <c r="RZS42" s="112"/>
      <c r="RZT42" s="112"/>
      <c r="RZU42" s="112"/>
      <c r="RZV42" s="112"/>
      <c r="RZW42" s="112"/>
      <c r="RZX42" s="112"/>
      <c r="RZY42" s="112"/>
      <c r="RZZ42" s="112"/>
      <c r="SAA42" s="112"/>
      <c r="SAB42" s="112"/>
      <c r="SAC42" s="112"/>
      <c r="SAD42" s="112"/>
      <c r="SAE42" s="112"/>
      <c r="SAF42" s="112"/>
      <c r="SAG42" s="112"/>
      <c r="SAH42" s="112"/>
      <c r="SAI42" s="112"/>
      <c r="SAJ42" s="112"/>
      <c r="SAK42" s="112"/>
      <c r="SAL42" s="112"/>
      <c r="SAM42" s="112"/>
      <c r="SAN42" s="112"/>
      <c r="SAO42" s="112"/>
      <c r="SAP42" s="112"/>
      <c r="SAQ42" s="112"/>
      <c r="SAR42" s="112"/>
      <c r="SAS42" s="112"/>
      <c r="SAT42" s="112"/>
      <c r="SAU42" s="112"/>
      <c r="SAV42" s="112"/>
      <c r="SAW42" s="112"/>
      <c r="SAX42" s="112"/>
      <c r="SAY42" s="112"/>
      <c r="SAZ42" s="112"/>
      <c r="SBA42" s="112"/>
      <c r="SBB42" s="112"/>
      <c r="SBC42" s="112"/>
      <c r="SBD42" s="112"/>
      <c r="SBE42" s="112"/>
      <c r="SBF42" s="112"/>
      <c r="SBG42" s="112"/>
      <c r="SBH42" s="112"/>
      <c r="SBI42" s="112"/>
      <c r="SBJ42" s="112"/>
      <c r="SBK42" s="112"/>
      <c r="SBL42" s="112"/>
      <c r="SBM42" s="112"/>
      <c r="SBN42" s="112"/>
      <c r="SBO42" s="112"/>
      <c r="SBP42" s="112"/>
      <c r="SBQ42" s="112"/>
      <c r="SBR42" s="112"/>
      <c r="SBS42" s="112"/>
      <c r="SBT42" s="112"/>
      <c r="SBU42" s="112"/>
      <c r="SBV42" s="112"/>
      <c r="SBW42" s="112"/>
      <c r="SBX42" s="112"/>
      <c r="SBY42" s="112"/>
      <c r="SBZ42" s="112"/>
      <c r="SCA42" s="112"/>
      <c r="SCB42" s="112"/>
      <c r="SCC42" s="112"/>
      <c r="SCD42" s="112"/>
      <c r="SCE42" s="112"/>
      <c r="SCF42" s="112"/>
      <c r="SCG42" s="112"/>
      <c r="SCH42" s="112"/>
      <c r="SCI42" s="112"/>
      <c r="SCJ42" s="112"/>
      <c r="SCK42" s="112"/>
      <c r="SCL42" s="112"/>
      <c r="SCM42" s="112"/>
      <c r="SCN42" s="112"/>
      <c r="SCO42" s="112"/>
      <c r="SCP42" s="112"/>
      <c r="SCQ42" s="112"/>
      <c r="SCR42" s="112"/>
      <c r="SCS42" s="112"/>
      <c r="SCT42" s="112"/>
      <c r="SCU42" s="112"/>
      <c r="SCV42" s="112"/>
      <c r="SCW42" s="112"/>
      <c r="SCX42" s="112"/>
      <c r="SCY42" s="112"/>
      <c r="SCZ42" s="112"/>
      <c r="SDA42" s="112"/>
      <c r="SDB42" s="112"/>
      <c r="SDC42" s="112"/>
      <c r="SDD42" s="112"/>
      <c r="SDE42" s="112"/>
      <c r="SDF42" s="112"/>
      <c r="SDG42" s="112"/>
      <c r="SDH42" s="112"/>
      <c r="SDI42" s="112"/>
      <c r="SDJ42" s="112"/>
      <c r="SDK42" s="112"/>
      <c r="SDL42" s="112"/>
      <c r="SDM42" s="112"/>
      <c r="SDN42" s="112"/>
      <c r="SDO42" s="112"/>
      <c r="SDP42" s="112"/>
      <c r="SDQ42" s="112"/>
      <c r="SDR42" s="112"/>
      <c r="SDS42" s="112"/>
      <c r="SDT42" s="112"/>
      <c r="SDU42" s="112"/>
      <c r="SDV42" s="112"/>
      <c r="SDW42" s="112"/>
      <c r="SDX42" s="112"/>
      <c r="SDY42" s="112"/>
      <c r="SDZ42" s="112"/>
      <c r="SEA42" s="112"/>
      <c r="SEB42" s="112"/>
      <c r="SEC42" s="112"/>
      <c r="SED42" s="112"/>
      <c r="SEE42" s="112"/>
      <c r="SEF42" s="112"/>
      <c r="SEG42" s="112"/>
      <c r="SEH42" s="112"/>
      <c r="SEI42" s="112"/>
      <c r="SEJ42" s="112"/>
      <c r="SEK42" s="112"/>
      <c r="SEL42" s="112"/>
      <c r="SEM42" s="112"/>
      <c r="SEN42" s="112"/>
      <c r="SEO42" s="112"/>
      <c r="SEP42" s="112"/>
      <c r="SEQ42" s="112"/>
      <c r="SER42" s="112"/>
      <c r="SES42" s="112"/>
      <c r="SET42" s="112"/>
      <c r="SEU42" s="112"/>
      <c r="SEV42" s="112"/>
      <c r="SEW42" s="112"/>
      <c r="SEX42" s="112"/>
      <c r="SEY42" s="112"/>
      <c r="SEZ42" s="112"/>
      <c r="SFA42" s="112"/>
      <c r="SFB42" s="112"/>
      <c r="SFC42" s="112"/>
      <c r="SFD42" s="112"/>
      <c r="SFE42" s="112"/>
      <c r="SFF42" s="112"/>
      <c r="SFG42" s="112"/>
      <c r="SFH42" s="112"/>
      <c r="SFI42" s="112"/>
      <c r="SFJ42" s="112"/>
      <c r="SFK42" s="112"/>
      <c r="SFL42" s="112"/>
      <c r="SFM42" s="112"/>
      <c r="SFN42" s="112"/>
      <c r="SFO42" s="112"/>
      <c r="SFP42" s="112"/>
      <c r="SFQ42" s="112"/>
      <c r="SFR42" s="112"/>
      <c r="SFS42" s="112"/>
      <c r="SFT42" s="112"/>
      <c r="SFU42" s="112"/>
      <c r="SFV42" s="112"/>
      <c r="SFW42" s="112"/>
      <c r="SFX42" s="112"/>
      <c r="SFY42" s="112"/>
      <c r="SFZ42" s="112"/>
      <c r="SGA42" s="112"/>
      <c r="SGB42" s="112"/>
      <c r="SGC42" s="112"/>
      <c r="SGD42" s="112"/>
      <c r="SGE42" s="112"/>
      <c r="SGF42" s="112"/>
      <c r="SGG42" s="112"/>
      <c r="SGH42" s="112"/>
      <c r="SGI42" s="112"/>
      <c r="SGJ42" s="112"/>
      <c r="SGK42" s="112"/>
      <c r="SGL42" s="112"/>
      <c r="SGM42" s="112"/>
      <c r="SGN42" s="112"/>
      <c r="SGO42" s="112"/>
      <c r="SGP42" s="112"/>
      <c r="SGQ42" s="112"/>
      <c r="SGR42" s="112"/>
      <c r="SGS42" s="112"/>
      <c r="SGT42" s="112"/>
      <c r="SGU42" s="112"/>
      <c r="SGV42" s="112"/>
      <c r="SGW42" s="112"/>
      <c r="SGX42" s="112"/>
      <c r="SGY42" s="112"/>
      <c r="SGZ42" s="112"/>
      <c r="SHA42" s="112"/>
      <c r="SHB42" s="112"/>
      <c r="SHC42" s="112"/>
      <c r="SHD42" s="112"/>
      <c r="SHE42" s="112"/>
      <c r="SHF42" s="112"/>
      <c r="SHG42" s="112"/>
      <c r="SHH42" s="112"/>
      <c r="SHI42" s="112"/>
      <c r="SHJ42" s="112"/>
      <c r="SHK42" s="112"/>
      <c r="SHL42" s="112"/>
      <c r="SHM42" s="112"/>
      <c r="SHN42" s="112"/>
      <c r="SHO42" s="112"/>
      <c r="SHP42" s="112"/>
      <c r="SHQ42" s="112"/>
      <c r="SHR42" s="112"/>
      <c r="SHS42" s="112"/>
      <c r="SHT42" s="112"/>
      <c r="SHU42" s="112"/>
      <c r="SHV42" s="112"/>
      <c r="SHW42" s="112"/>
      <c r="SHX42" s="112"/>
      <c r="SHY42" s="112"/>
      <c r="SHZ42" s="112"/>
      <c r="SIA42" s="112"/>
      <c r="SIB42" s="112"/>
      <c r="SIC42" s="112"/>
      <c r="SID42" s="112"/>
      <c r="SIE42" s="112"/>
      <c r="SIF42" s="112"/>
      <c r="SIG42" s="112"/>
      <c r="SIH42" s="112"/>
      <c r="SII42" s="112"/>
      <c r="SIJ42" s="112"/>
      <c r="SIK42" s="112"/>
      <c r="SIL42" s="112"/>
      <c r="SIM42" s="112"/>
      <c r="SIN42" s="112"/>
      <c r="SIO42" s="112"/>
      <c r="SIP42" s="112"/>
      <c r="SIQ42" s="112"/>
      <c r="SIR42" s="112"/>
      <c r="SIS42" s="112"/>
      <c r="SIT42" s="112"/>
      <c r="SIU42" s="112"/>
      <c r="SIV42" s="112"/>
      <c r="SIW42" s="112"/>
      <c r="SIX42" s="112"/>
      <c r="SIY42" s="112"/>
      <c r="SIZ42" s="112"/>
      <c r="SJA42" s="112"/>
      <c r="SJB42" s="112"/>
      <c r="SJC42" s="112"/>
      <c r="SJD42" s="112"/>
      <c r="SJE42" s="112"/>
      <c r="SJF42" s="112"/>
      <c r="SJG42" s="112"/>
      <c r="SJH42" s="112"/>
      <c r="SJI42" s="112"/>
      <c r="SJJ42" s="112"/>
      <c r="SJK42" s="112"/>
      <c r="SJL42" s="112"/>
      <c r="SJM42" s="112"/>
      <c r="SJN42" s="112"/>
      <c r="SJO42" s="112"/>
      <c r="SJP42" s="112"/>
      <c r="SJQ42" s="112"/>
      <c r="SJR42" s="112"/>
      <c r="SJS42" s="112"/>
      <c r="SJT42" s="112"/>
      <c r="SJU42" s="112"/>
      <c r="SJV42" s="112"/>
      <c r="SJW42" s="112"/>
      <c r="SJX42" s="112"/>
      <c r="SJY42" s="112"/>
      <c r="SJZ42" s="112"/>
      <c r="SKA42" s="112"/>
      <c r="SKB42" s="112"/>
      <c r="SKC42" s="112"/>
      <c r="SKD42" s="112"/>
      <c r="SKE42" s="112"/>
      <c r="SKF42" s="112"/>
      <c r="SKG42" s="112"/>
      <c r="SKH42" s="112"/>
      <c r="SKI42" s="112"/>
      <c r="SKJ42" s="112"/>
      <c r="SKK42" s="112"/>
      <c r="SKL42" s="112"/>
      <c r="SKM42" s="112"/>
      <c r="SKN42" s="112"/>
      <c r="SKO42" s="112"/>
      <c r="SKP42" s="112"/>
      <c r="SKQ42" s="112"/>
      <c r="SKR42" s="112"/>
      <c r="SKS42" s="112"/>
      <c r="SKT42" s="112"/>
      <c r="SKU42" s="112"/>
      <c r="SKV42" s="112"/>
      <c r="SKW42" s="112"/>
      <c r="SKX42" s="112"/>
      <c r="SKY42" s="112"/>
      <c r="SKZ42" s="112"/>
      <c r="SLA42" s="112"/>
      <c r="SLB42" s="112"/>
      <c r="SLC42" s="112"/>
      <c r="SLD42" s="112"/>
      <c r="SLE42" s="112"/>
      <c r="SLF42" s="112"/>
      <c r="SLG42" s="112"/>
      <c r="SLH42" s="112"/>
      <c r="SLI42" s="112"/>
      <c r="SLJ42" s="112"/>
      <c r="SLK42" s="112"/>
      <c r="SLL42" s="112"/>
      <c r="SLM42" s="112"/>
      <c r="SLN42" s="112"/>
      <c r="SLO42" s="112"/>
      <c r="SLP42" s="112"/>
      <c r="SLQ42" s="112"/>
      <c r="SLR42" s="112"/>
      <c r="SLS42" s="112"/>
      <c r="SLT42" s="112"/>
      <c r="SLU42" s="112"/>
      <c r="SLV42" s="112"/>
      <c r="SLW42" s="112"/>
      <c r="SLX42" s="112"/>
      <c r="SLY42" s="112"/>
      <c r="SLZ42" s="112"/>
      <c r="SMA42" s="112"/>
      <c r="SMB42" s="112"/>
      <c r="SMC42" s="112"/>
      <c r="SMD42" s="112"/>
      <c r="SME42" s="112"/>
      <c r="SMF42" s="112"/>
      <c r="SMG42" s="112"/>
      <c r="SMH42" s="112"/>
      <c r="SMI42" s="112"/>
      <c r="SMJ42" s="112"/>
      <c r="SMK42" s="112"/>
      <c r="SML42" s="112"/>
      <c r="SMM42" s="112"/>
      <c r="SMN42" s="112"/>
      <c r="SMO42" s="112"/>
      <c r="SMP42" s="112"/>
      <c r="SMQ42" s="112"/>
      <c r="SMR42" s="112"/>
      <c r="SMS42" s="112"/>
      <c r="SMT42" s="112"/>
      <c r="SMU42" s="112"/>
      <c r="SMV42" s="112"/>
      <c r="SMW42" s="112"/>
      <c r="SMX42" s="112"/>
      <c r="SMY42" s="112"/>
      <c r="SMZ42" s="112"/>
      <c r="SNA42" s="112"/>
      <c r="SNB42" s="112"/>
      <c r="SNC42" s="112"/>
      <c r="SND42" s="112"/>
      <c r="SNE42" s="112"/>
      <c r="SNF42" s="112"/>
      <c r="SNG42" s="112"/>
      <c r="SNH42" s="112"/>
      <c r="SNI42" s="112"/>
      <c r="SNJ42" s="112"/>
      <c r="SNK42" s="112"/>
      <c r="SNL42" s="112"/>
      <c r="SNM42" s="112"/>
      <c r="SNN42" s="112"/>
      <c r="SNO42" s="112"/>
      <c r="SNP42" s="112"/>
      <c r="SNQ42" s="112"/>
      <c r="SNR42" s="112"/>
      <c r="SNS42" s="112"/>
      <c r="SNT42" s="112"/>
      <c r="SNU42" s="112"/>
      <c r="SNV42" s="112"/>
      <c r="SNW42" s="112"/>
      <c r="SNX42" s="112"/>
      <c r="SNY42" s="112"/>
      <c r="SNZ42" s="112"/>
      <c r="SOA42" s="112"/>
      <c r="SOB42" s="112"/>
      <c r="SOC42" s="112"/>
      <c r="SOD42" s="112"/>
      <c r="SOE42" s="112"/>
      <c r="SOF42" s="112"/>
      <c r="SOG42" s="112"/>
      <c r="SOH42" s="112"/>
      <c r="SOI42" s="112"/>
      <c r="SOJ42" s="112"/>
      <c r="SOK42" s="112"/>
      <c r="SOL42" s="112"/>
      <c r="SOM42" s="112"/>
      <c r="SON42" s="112"/>
      <c r="SOO42" s="112"/>
      <c r="SOP42" s="112"/>
      <c r="SOQ42" s="112"/>
      <c r="SOR42" s="112"/>
      <c r="SOS42" s="112"/>
      <c r="SOT42" s="112"/>
      <c r="SOU42" s="112"/>
      <c r="SOV42" s="112"/>
      <c r="SOW42" s="112"/>
      <c r="SOX42" s="112"/>
      <c r="SOY42" s="112"/>
      <c r="SOZ42" s="112"/>
      <c r="SPA42" s="112"/>
      <c r="SPB42" s="112"/>
      <c r="SPC42" s="112"/>
      <c r="SPD42" s="112"/>
      <c r="SPE42" s="112"/>
      <c r="SPF42" s="112"/>
      <c r="SPG42" s="112"/>
      <c r="SPH42" s="112"/>
      <c r="SPI42" s="112"/>
      <c r="SPJ42" s="112"/>
      <c r="SPK42" s="112"/>
      <c r="SPL42" s="112"/>
      <c r="SPM42" s="112"/>
      <c r="SPN42" s="112"/>
      <c r="SPO42" s="112"/>
      <c r="SPP42" s="112"/>
      <c r="SPQ42" s="112"/>
      <c r="SPR42" s="112"/>
      <c r="SPS42" s="112"/>
      <c r="SPT42" s="112"/>
      <c r="SPU42" s="112"/>
      <c r="SPV42" s="112"/>
      <c r="SPW42" s="112"/>
      <c r="SPX42" s="112"/>
      <c r="SPY42" s="112"/>
      <c r="SPZ42" s="112"/>
      <c r="SQA42" s="112"/>
      <c r="SQB42" s="112"/>
      <c r="SQC42" s="112"/>
      <c r="SQD42" s="112"/>
      <c r="SQE42" s="112"/>
      <c r="SQF42" s="112"/>
      <c r="SQG42" s="112"/>
      <c r="SQH42" s="112"/>
      <c r="SQI42" s="112"/>
      <c r="SQJ42" s="112"/>
      <c r="SQK42" s="112"/>
      <c r="SQL42" s="112"/>
      <c r="SQM42" s="112"/>
      <c r="SQN42" s="112"/>
      <c r="SQO42" s="112"/>
      <c r="SQP42" s="112"/>
      <c r="SQQ42" s="112"/>
      <c r="SQR42" s="112"/>
      <c r="SQS42" s="112"/>
      <c r="SQT42" s="112"/>
      <c r="SQU42" s="112"/>
      <c r="SQV42" s="112"/>
      <c r="SQW42" s="112"/>
      <c r="SQX42" s="112"/>
      <c r="SQY42" s="112"/>
      <c r="SQZ42" s="112"/>
      <c r="SRA42" s="112"/>
      <c r="SRB42" s="112"/>
      <c r="SRC42" s="112"/>
      <c r="SRD42" s="112"/>
      <c r="SRE42" s="112"/>
      <c r="SRF42" s="112"/>
      <c r="SRG42" s="112"/>
      <c r="SRH42" s="112"/>
      <c r="SRI42" s="112"/>
      <c r="SRJ42" s="112"/>
      <c r="SRK42" s="112"/>
      <c r="SRL42" s="112"/>
      <c r="SRM42" s="112"/>
      <c r="SRN42" s="112"/>
      <c r="SRO42" s="112"/>
      <c r="SRP42" s="112"/>
      <c r="SRQ42" s="112"/>
      <c r="SRR42" s="112"/>
      <c r="SRS42" s="112"/>
      <c r="SRT42" s="112"/>
      <c r="SRU42" s="112"/>
      <c r="SRV42" s="112"/>
      <c r="SRW42" s="112"/>
      <c r="SRX42" s="112"/>
      <c r="SRY42" s="112"/>
      <c r="SRZ42" s="112"/>
      <c r="SSA42" s="112"/>
      <c r="SSB42" s="112"/>
      <c r="SSC42" s="112"/>
      <c r="SSD42" s="112"/>
      <c r="SSE42" s="112"/>
      <c r="SSF42" s="112"/>
      <c r="SSG42" s="112"/>
      <c r="SSH42" s="112"/>
      <c r="SSI42" s="112"/>
      <c r="SSJ42" s="112"/>
      <c r="SSK42" s="112"/>
      <c r="SSL42" s="112"/>
      <c r="SSM42" s="112"/>
      <c r="SSN42" s="112"/>
      <c r="SSO42" s="112"/>
      <c r="SSP42" s="112"/>
      <c r="SSQ42" s="112"/>
      <c r="SSR42" s="112"/>
      <c r="SSS42" s="112"/>
      <c r="SST42" s="112"/>
      <c r="SSU42" s="112"/>
      <c r="SSV42" s="112"/>
      <c r="SSW42" s="112"/>
      <c r="SSX42" s="112"/>
      <c r="SSY42" s="112"/>
      <c r="SSZ42" s="112"/>
      <c r="STA42" s="112"/>
      <c r="STB42" s="112"/>
      <c r="STC42" s="112"/>
      <c r="STD42" s="112"/>
      <c r="STE42" s="112"/>
      <c r="STF42" s="112"/>
      <c r="STG42" s="112"/>
      <c r="STH42" s="112"/>
      <c r="STI42" s="112"/>
      <c r="STJ42" s="112"/>
      <c r="STK42" s="112"/>
      <c r="STL42" s="112"/>
      <c r="STM42" s="112"/>
      <c r="STN42" s="112"/>
      <c r="STO42" s="112"/>
      <c r="STP42" s="112"/>
      <c r="STQ42" s="112"/>
      <c r="STR42" s="112"/>
      <c r="STS42" s="112"/>
      <c r="STT42" s="112"/>
      <c r="STU42" s="112"/>
      <c r="STV42" s="112"/>
      <c r="STW42" s="112"/>
      <c r="STX42" s="112"/>
      <c r="STY42" s="112"/>
      <c r="STZ42" s="112"/>
      <c r="SUA42" s="112"/>
      <c r="SUB42" s="112"/>
      <c r="SUC42" s="112"/>
      <c r="SUD42" s="112"/>
      <c r="SUE42" s="112"/>
      <c r="SUF42" s="112"/>
      <c r="SUG42" s="112"/>
      <c r="SUH42" s="112"/>
      <c r="SUI42" s="112"/>
      <c r="SUJ42" s="112"/>
      <c r="SUK42" s="112"/>
      <c r="SUL42" s="112"/>
      <c r="SUM42" s="112"/>
      <c r="SUN42" s="112"/>
      <c r="SUO42" s="112"/>
      <c r="SUP42" s="112"/>
      <c r="SUQ42" s="112"/>
      <c r="SUR42" s="112"/>
      <c r="SUS42" s="112"/>
      <c r="SUT42" s="112"/>
      <c r="SUU42" s="112"/>
      <c r="SUV42" s="112"/>
      <c r="SUW42" s="112"/>
      <c r="SUX42" s="112"/>
      <c r="SUY42" s="112"/>
      <c r="SUZ42" s="112"/>
      <c r="SVA42" s="112"/>
      <c r="SVB42" s="112"/>
      <c r="SVC42" s="112"/>
      <c r="SVD42" s="112"/>
      <c r="SVE42" s="112"/>
      <c r="SVF42" s="112"/>
      <c r="SVG42" s="112"/>
      <c r="SVH42" s="112"/>
      <c r="SVI42" s="112"/>
      <c r="SVJ42" s="112"/>
      <c r="SVK42" s="112"/>
      <c r="SVL42" s="112"/>
      <c r="SVM42" s="112"/>
      <c r="SVN42" s="112"/>
      <c r="SVO42" s="112"/>
      <c r="SVP42" s="112"/>
      <c r="SVQ42" s="112"/>
      <c r="SVR42" s="112"/>
      <c r="SVS42" s="112"/>
      <c r="SVT42" s="112"/>
      <c r="SVU42" s="112"/>
      <c r="SVV42" s="112"/>
      <c r="SVW42" s="112"/>
      <c r="SVX42" s="112"/>
      <c r="SVY42" s="112"/>
      <c r="SVZ42" s="112"/>
      <c r="SWA42" s="112"/>
      <c r="SWB42" s="112"/>
      <c r="SWC42" s="112"/>
      <c r="SWD42" s="112"/>
      <c r="SWE42" s="112"/>
      <c r="SWF42" s="112"/>
      <c r="SWG42" s="112"/>
      <c r="SWH42" s="112"/>
      <c r="SWI42" s="112"/>
      <c r="SWJ42" s="112"/>
      <c r="SWK42" s="112"/>
      <c r="SWL42" s="112"/>
      <c r="SWM42" s="112"/>
      <c r="SWN42" s="112"/>
      <c r="SWO42" s="112"/>
      <c r="SWP42" s="112"/>
      <c r="SWQ42" s="112"/>
      <c r="SWR42" s="112"/>
      <c r="SWS42" s="112"/>
      <c r="SWT42" s="112"/>
      <c r="SWU42" s="112"/>
      <c r="SWV42" s="112"/>
      <c r="SWW42" s="112"/>
      <c r="SWX42" s="112"/>
      <c r="SWY42" s="112"/>
      <c r="SWZ42" s="112"/>
      <c r="SXA42" s="112"/>
      <c r="SXB42" s="112"/>
      <c r="SXC42" s="112"/>
      <c r="SXD42" s="112"/>
      <c r="SXE42" s="112"/>
      <c r="SXF42" s="112"/>
      <c r="SXG42" s="112"/>
      <c r="SXH42" s="112"/>
      <c r="SXI42" s="112"/>
      <c r="SXJ42" s="112"/>
      <c r="SXK42" s="112"/>
      <c r="SXL42" s="112"/>
      <c r="SXM42" s="112"/>
      <c r="SXN42" s="112"/>
      <c r="SXO42" s="112"/>
      <c r="SXP42" s="112"/>
      <c r="SXQ42" s="112"/>
      <c r="SXR42" s="112"/>
      <c r="SXS42" s="112"/>
      <c r="SXT42" s="112"/>
      <c r="SXU42" s="112"/>
      <c r="SXV42" s="112"/>
      <c r="SXW42" s="112"/>
      <c r="SXX42" s="112"/>
      <c r="SXY42" s="112"/>
      <c r="SXZ42" s="112"/>
      <c r="SYA42" s="112"/>
      <c r="SYB42" s="112"/>
      <c r="SYC42" s="112"/>
      <c r="SYD42" s="112"/>
      <c r="SYE42" s="112"/>
      <c r="SYF42" s="112"/>
      <c r="SYG42" s="112"/>
      <c r="SYH42" s="112"/>
      <c r="SYI42" s="112"/>
      <c r="SYJ42" s="112"/>
      <c r="SYK42" s="112"/>
      <c r="SYL42" s="112"/>
      <c r="SYM42" s="112"/>
      <c r="SYN42" s="112"/>
      <c r="SYO42" s="112"/>
      <c r="SYP42" s="112"/>
      <c r="SYQ42" s="112"/>
      <c r="SYR42" s="112"/>
      <c r="SYS42" s="112"/>
      <c r="SYT42" s="112"/>
      <c r="SYU42" s="112"/>
      <c r="SYV42" s="112"/>
      <c r="SYW42" s="112"/>
      <c r="SYX42" s="112"/>
      <c r="SYY42" s="112"/>
      <c r="SYZ42" s="112"/>
      <c r="SZA42" s="112"/>
      <c r="SZB42" s="112"/>
      <c r="SZC42" s="112"/>
      <c r="SZD42" s="112"/>
      <c r="SZE42" s="112"/>
      <c r="SZF42" s="112"/>
      <c r="SZG42" s="112"/>
      <c r="SZH42" s="112"/>
      <c r="SZI42" s="112"/>
      <c r="SZJ42" s="112"/>
      <c r="SZK42" s="112"/>
      <c r="SZL42" s="112"/>
      <c r="SZM42" s="112"/>
      <c r="SZN42" s="112"/>
      <c r="SZO42" s="112"/>
      <c r="SZP42" s="112"/>
      <c r="SZQ42" s="112"/>
      <c r="SZR42" s="112"/>
      <c r="SZS42" s="112"/>
      <c r="SZT42" s="112"/>
      <c r="SZU42" s="112"/>
      <c r="SZV42" s="112"/>
      <c r="SZW42" s="112"/>
      <c r="SZX42" s="112"/>
      <c r="SZY42" s="112"/>
      <c r="SZZ42" s="112"/>
      <c r="TAA42" s="112"/>
      <c r="TAB42" s="112"/>
      <c r="TAC42" s="112"/>
      <c r="TAD42" s="112"/>
      <c r="TAE42" s="112"/>
      <c r="TAF42" s="112"/>
      <c r="TAG42" s="112"/>
      <c r="TAH42" s="112"/>
      <c r="TAI42" s="112"/>
      <c r="TAJ42" s="112"/>
      <c r="TAK42" s="112"/>
      <c r="TAL42" s="112"/>
      <c r="TAM42" s="112"/>
      <c r="TAN42" s="112"/>
      <c r="TAO42" s="112"/>
      <c r="TAP42" s="112"/>
      <c r="TAQ42" s="112"/>
      <c r="TAR42" s="112"/>
      <c r="TAS42" s="112"/>
      <c r="TAT42" s="112"/>
      <c r="TAU42" s="112"/>
      <c r="TAV42" s="112"/>
      <c r="TAW42" s="112"/>
      <c r="TAX42" s="112"/>
      <c r="TAY42" s="112"/>
      <c r="TAZ42" s="112"/>
      <c r="TBA42" s="112"/>
      <c r="TBB42" s="112"/>
      <c r="TBC42" s="112"/>
      <c r="TBD42" s="112"/>
      <c r="TBE42" s="112"/>
      <c r="TBF42" s="112"/>
      <c r="TBG42" s="112"/>
      <c r="TBH42" s="112"/>
      <c r="TBI42" s="112"/>
      <c r="TBJ42" s="112"/>
      <c r="TBK42" s="112"/>
      <c r="TBL42" s="112"/>
      <c r="TBM42" s="112"/>
      <c r="TBN42" s="112"/>
      <c r="TBO42" s="112"/>
      <c r="TBP42" s="112"/>
      <c r="TBQ42" s="112"/>
      <c r="TBR42" s="112"/>
      <c r="TBS42" s="112"/>
      <c r="TBT42" s="112"/>
      <c r="TBU42" s="112"/>
      <c r="TBV42" s="112"/>
      <c r="TBW42" s="112"/>
      <c r="TBX42" s="112"/>
      <c r="TBY42" s="112"/>
      <c r="TBZ42" s="112"/>
      <c r="TCA42" s="112"/>
      <c r="TCB42" s="112"/>
      <c r="TCC42" s="112"/>
      <c r="TCD42" s="112"/>
      <c r="TCE42" s="112"/>
      <c r="TCF42" s="112"/>
      <c r="TCG42" s="112"/>
      <c r="TCH42" s="112"/>
      <c r="TCI42" s="112"/>
      <c r="TCJ42" s="112"/>
      <c r="TCK42" s="112"/>
      <c r="TCL42" s="112"/>
      <c r="TCM42" s="112"/>
      <c r="TCN42" s="112"/>
      <c r="TCO42" s="112"/>
      <c r="TCP42" s="112"/>
      <c r="TCQ42" s="112"/>
      <c r="TCR42" s="112"/>
      <c r="TCS42" s="112"/>
      <c r="TCT42" s="112"/>
      <c r="TCU42" s="112"/>
      <c r="TCV42" s="112"/>
      <c r="TCW42" s="112"/>
      <c r="TCX42" s="112"/>
      <c r="TCY42" s="112"/>
      <c r="TCZ42" s="112"/>
      <c r="TDA42" s="112"/>
      <c r="TDB42" s="112"/>
      <c r="TDC42" s="112"/>
      <c r="TDD42" s="112"/>
      <c r="TDE42" s="112"/>
      <c r="TDF42" s="112"/>
      <c r="TDG42" s="112"/>
      <c r="TDH42" s="112"/>
      <c r="TDI42" s="112"/>
      <c r="TDJ42" s="112"/>
      <c r="TDK42" s="112"/>
      <c r="TDL42" s="112"/>
      <c r="TDM42" s="112"/>
      <c r="TDN42" s="112"/>
      <c r="TDO42" s="112"/>
      <c r="TDP42" s="112"/>
      <c r="TDQ42" s="112"/>
      <c r="TDR42" s="112"/>
      <c r="TDS42" s="112"/>
      <c r="TDT42" s="112"/>
      <c r="TDU42" s="112"/>
      <c r="TDV42" s="112"/>
      <c r="TDW42" s="112"/>
      <c r="TDX42" s="112"/>
      <c r="TDY42" s="112"/>
      <c r="TDZ42" s="112"/>
      <c r="TEA42" s="112"/>
      <c r="TEB42" s="112"/>
      <c r="TEC42" s="112"/>
      <c r="TED42" s="112"/>
      <c r="TEE42" s="112"/>
      <c r="TEF42" s="112"/>
      <c r="TEG42" s="112"/>
      <c r="TEH42" s="112"/>
      <c r="TEI42" s="112"/>
      <c r="TEJ42" s="112"/>
      <c r="TEK42" s="112"/>
      <c r="TEL42" s="112"/>
      <c r="TEM42" s="112"/>
      <c r="TEN42" s="112"/>
      <c r="TEO42" s="112"/>
      <c r="TEP42" s="112"/>
      <c r="TEQ42" s="112"/>
      <c r="TER42" s="112"/>
      <c r="TES42" s="112"/>
      <c r="TET42" s="112"/>
      <c r="TEU42" s="112"/>
      <c r="TEV42" s="112"/>
      <c r="TEW42" s="112"/>
      <c r="TEX42" s="112"/>
      <c r="TEY42" s="112"/>
      <c r="TEZ42" s="112"/>
      <c r="TFA42" s="112"/>
      <c r="TFB42" s="112"/>
      <c r="TFC42" s="112"/>
      <c r="TFD42" s="112"/>
      <c r="TFE42" s="112"/>
      <c r="TFF42" s="112"/>
      <c r="TFG42" s="112"/>
      <c r="TFH42" s="112"/>
      <c r="TFI42" s="112"/>
      <c r="TFJ42" s="112"/>
      <c r="TFK42" s="112"/>
      <c r="TFL42" s="112"/>
      <c r="TFM42" s="112"/>
      <c r="TFN42" s="112"/>
      <c r="TFO42" s="112"/>
      <c r="TFP42" s="112"/>
      <c r="TFQ42" s="112"/>
      <c r="TFR42" s="112"/>
      <c r="TFS42" s="112"/>
      <c r="TFT42" s="112"/>
      <c r="TFU42" s="112"/>
      <c r="TFV42" s="112"/>
      <c r="TFW42" s="112"/>
      <c r="TFX42" s="112"/>
      <c r="TFY42" s="112"/>
      <c r="TFZ42" s="112"/>
      <c r="TGA42" s="112"/>
      <c r="TGB42" s="112"/>
      <c r="TGC42" s="112"/>
      <c r="TGD42" s="112"/>
      <c r="TGE42" s="112"/>
      <c r="TGF42" s="112"/>
      <c r="TGG42" s="112"/>
      <c r="TGH42" s="112"/>
      <c r="TGI42" s="112"/>
      <c r="TGJ42" s="112"/>
      <c r="TGK42" s="112"/>
      <c r="TGL42" s="112"/>
      <c r="TGM42" s="112"/>
      <c r="TGN42" s="112"/>
      <c r="TGO42" s="112"/>
      <c r="TGP42" s="112"/>
      <c r="TGQ42" s="112"/>
      <c r="TGR42" s="112"/>
      <c r="TGS42" s="112"/>
      <c r="TGT42" s="112"/>
      <c r="TGU42" s="112"/>
      <c r="TGV42" s="112"/>
      <c r="TGW42" s="112"/>
      <c r="TGX42" s="112"/>
      <c r="TGY42" s="112"/>
      <c r="TGZ42" s="112"/>
      <c r="THA42" s="112"/>
      <c r="THB42" s="112"/>
      <c r="THC42" s="112"/>
      <c r="THD42" s="112"/>
      <c r="THE42" s="112"/>
      <c r="THF42" s="112"/>
      <c r="THG42" s="112"/>
      <c r="THH42" s="112"/>
      <c r="THI42" s="112"/>
      <c r="THJ42" s="112"/>
      <c r="THK42" s="112"/>
      <c r="THL42" s="112"/>
      <c r="THM42" s="112"/>
      <c r="THN42" s="112"/>
      <c r="THO42" s="112"/>
      <c r="THP42" s="112"/>
      <c r="THQ42" s="112"/>
      <c r="THR42" s="112"/>
      <c r="THS42" s="112"/>
      <c r="THT42" s="112"/>
      <c r="THU42" s="112"/>
      <c r="THV42" s="112"/>
      <c r="THW42" s="112"/>
      <c r="THX42" s="112"/>
      <c r="THY42" s="112"/>
      <c r="THZ42" s="112"/>
      <c r="TIA42" s="112"/>
      <c r="TIB42" s="112"/>
      <c r="TIC42" s="112"/>
      <c r="TID42" s="112"/>
      <c r="TIE42" s="112"/>
      <c r="TIF42" s="112"/>
      <c r="TIG42" s="112"/>
      <c r="TIH42" s="112"/>
      <c r="TII42" s="112"/>
      <c r="TIJ42" s="112"/>
      <c r="TIK42" s="112"/>
      <c r="TIL42" s="112"/>
      <c r="TIM42" s="112"/>
      <c r="TIN42" s="112"/>
      <c r="TIO42" s="112"/>
      <c r="TIP42" s="112"/>
      <c r="TIQ42" s="112"/>
      <c r="TIR42" s="112"/>
      <c r="TIS42" s="112"/>
      <c r="TIT42" s="112"/>
      <c r="TIU42" s="112"/>
      <c r="TIV42" s="112"/>
      <c r="TIW42" s="112"/>
      <c r="TIX42" s="112"/>
      <c r="TIY42" s="112"/>
      <c r="TIZ42" s="112"/>
      <c r="TJA42" s="112"/>
      <c r="TJB42" s="112"/>
      <c r="TJC42" s="112"/>
      <c r="TJD42" s="112"/>
      <c r="TJE42" s="112"/>
      <c r="TJF42" s="112"/>
      <c r="TJG42" s="112"/>
      <c r="TJH42" s="112"/>
      <c r="TJI42" s="112"/>
      <c r="TJJ42" s="112"/>
      <c r="TJK42" s="112"/>
      <c r="TJL42" s="112"/>
      <c r="TJM42" s="112"/>
      <c r="TJN42" s="112"/>
      <c r="TJO42" s="112"/>
      <c r="TJP42" s="112"/>
      <c r="TJQ42" s="112"/>
      <c r="TJR42" s="112"/>
      <c r="TJS42" s="112"/>
      <c r="TJT42" s="112"/>
      <c r="TJU42" s="112"/>
      <c r="TJV42" s="112"/>
      <c r="TJW42" s="112"/>
      <c r="TJX42" s="112"/>
      <c r="TJY42" s="112"/>
      <c r="TJZ42" s="112"/>
      <c r="TKA42" s="112"/>
      <c r="TKB42" s="112"/>
      <c r="TKC42" s="112"/>
      <c r="TKD42" s="112"/>
      <c r="TKE42" s="112"/>
      <c r="TKF42" s="112"/>
      <c r="TKG42" s="112"/>
      <c r="TKH42" s="112"/>
      <c r="TKI42" s="112"/>
      <c r="TKJ42" s="112"/>
      <c r="TKK42" s="112"/>
      <c r="TKL42" s="112"/>
      <c r="TKM42" s="112"/>
      <c r="TKN42" s="112"/>
      <c r="TKO42" s="112"/>
      <c r="TKP42" s="112"/>
      <c r="TKQ42" s="112"/>
      <c r="TKR42" s="112"/>
      <c r="TKS42" s="112"/>
      <c r="TKT42" s="112"/>
      <c r="TKU42" s="112"/>
      <c r="TKV42" s="112"/>
      <c r="TKW42" s="112"/>
      <c r="TKX42" s="112"/>
      <c r="TKY42" s="112"/>
      <c r="TKZ42" s="112"/>
      <c r="TLA42" s="112"/>
      <c r="TLB42" s="112"/>
      <c r="TLC42" s="112"/>
      <c r="TLD42" s="112"/>
      <c r="TLE42" s="112"/>
      <c r="TLF42" s="112"/>
      <c r="TLG42" s="112"/>
      <c r="TLH42" s="112"/>
      <c r="TLI42" s="112"/>
      <c r="TLJ42" s="112"/>
      <c r="TLK42" s="112"/>
      <c r="TLL42" s="112"/>
      <c r="TLM42" s="112"/>
      <c r="TLN42" s="112"/>
      <c r="TLO42" s="112"/>
      <c r="TLP42" s="112"/>
      <c r="TLQ42" s="112"/>
      <c r="TLR42" s="112"/>
      <c r="TLS42" s="112"/>
      <c r="TLT42" s="112"/>
      <c r="TLU42" s="112"/>
      <c r="TLV42" s="112"/>
      <c r="TLW42" s="112"/>
      <c r="TLX42" s="112"/>
      <c r="TLY42" s="112"/>
      <c r="TLZ42" s="112"/>
      <c r="TMA42" s="112"/>
      <c r="TMB42" s="112"/>
      <c r="TMC42" s="112"/>
      <c r="TMD42" s="112"/>
      <c r="TME42" s="112"/>
      <c r="TMF42" s="112"/>
      <c r="TMG42" s="112"/>
      <c r="TMH42" s="112"/>
      <c r="TMI42" s="112"/>
      <c r="TMJ42" s="112"/>
      <c r="TMK42" s="112"/>
      <c r="TML42" s="112"/>
      <c r="TMM42" s="112"/>
      <c r="TMN42" s="112"/>
      <c r="TMO42" s="112"/>
      <c r="TMP42" s="112"/>
      <c r="TMQ42" s="112"/>
      <c r="TMR42" s="112"/>
      <c r="TMS42" s="112"/>
      <c r="TMT42" s="112"/>
      <c r="TMU42" s="112"/>
      <c r="TMV42" s="112"/>
      <c r="TMW42" s="112"/>
      <c r="TMX42" s="112"/>
      <c r="TMY42" s="112"/>
      <c r="TMZ42" s="112"/>
      <c r="TNA42" s="112"/>
      <c r="TNB42" s="112"/>
      <c r="TNC42" s="112"/>
      <c r="TND42" s="112"/>
      <c r="TNE42" s="112"/>
      <c r="TNF42" s="112"/>
      <c r="TNG42" s="112"/>
      <c r="TNH42" s="112"/>
      <c r="TNI42" s="112"/>
      <c r="TNJ42" s="112"/>
      <c r="TNK42" s="112"/>
      <c r="TNL42" s="112"/>
      <c r="TNM42" s="112"/>
      <c r="TNN42" s="112"/>
      <c r="TNO42" s="112"/>
      <c r="TNP42" s="112"/>
      <c r="TNQ42" s="112"/>
      <c r="TNR42" s="112"/>
      <c r="TNS42" s="112"/>
      <c r="TNT42" s="112"/>
      <c r="TNU42" s="112"/>
      <c r="TNV42" s="112"/>
      <c r="TNW42" s="112"/>
      <c r="TNX42" s="112"/>
      <c r="TNY42" s="112"/>
      <c r="TNZ42" s="112"/>
      <c r="TOA42" s="112"/>
      <c r="TOB42" s="112"/>
      <c r="TOC42" s="112"/>
      <c r="TOD42" s="112"/>
      <c r="TOE42" s="112"/>
      <c r="TOF42" s="112"/>
      <c r="TOG42" s="112"/>
      <c r="TOH42" s="112"/>
      <c r="TOI42" s="112"/>
      <c r="TOJ42" s="112"/>
      <c r="TOK42" s="112"/>
      <c r="TOL42" s="112"/>
      <c r="TOM42" s="112"/>
      <c r="TON42" s="112"/>
      <c r="TOO42" s="112"/>
      <c r="TOP42" s="112"/>
      <c r="TOQ42" s="112"/>
      <c r="TOR42" s="112"/>
      <c r="TOS42" s="112"/>
      <c r="TOT42" s="112"/>
      <c r="TOU42" s="112"/>
      <c r="TOV42" s="112"/>
      <c r="TOW42" s="112"/>
      <c r="TOX42" s="112"/>
      <c r="TOY42" s="112"/>
      <c r="TOZ42" s="112"/>
      <c r="TPA42" s="112"/>
      <c r="TPB42" s="112"/>
      <c r="TPC42" s="112"/>
      <c r="TPD42" s="112"/>
      <c r="TPE42" s="112"/>
      <c r="TPF42" s="112"/>
      <c r="TPG42" s="112"/>
      <c r="TPH42" s="112"/>
      <c r="TPI42" s="112"/>
      <c r="TPJ42" s="112"/>
      <c r="TPK42" s="112"/>
      <c r="TPL42" s="112"/>
      <c r="TPM42" s="112"/>
      <c r="TPN42" s="112"/>
      <c r="TPO42" s="112"/>
      <c r="TPP42" s="112"/>
      <c r="TPQ42" s="112"/>
      <c r="TPR42" s="112"/>
      <c r="TPS42" s="112"/>
      <c r="TPT42" s="112"/>
      <c r="TPU42" s="112"/>
      <c r="TPV42" s="112"/>
      <c r="TPW42" s="112"/>
      <c r="TPX42" s="112"/>
      <c r="TPY42" s="112"/>
      <c r="TPZ42" s="112"/>
      <c r="TQA42" s="112"/>
      <c r="TQB42" s="112"/>
      <c r="TQC42" s="112"/>
      <c r="TQD42" s="112"/>
      <c r="TQE42" s="112"/>
      <c r="TQF42" s="112"/>
      <c r="TQG42" s="112"/>
      <c r="TQH42" s="112"/>
      <c r="TQI42" s="112"/>
      <c r="TQJ42" s="112"/>
      <c r="TQK42" s="112"/>
      <c r="TQL42" s="112"/>
      <c r="TQM42" s="112"/>
      <c r="TQN42" s="112"/>
      <c r="TQO42" s="112"/>
      <c r="TQP42" s="112"/>
      <c r="TQQ42" s="112"/>
      <c r="TQR42" s="112"/>
      <c r="TQS42" s="112"/>
      <c r="TQT42" s="112"/>
      <c r="TQU42" s="112"/>
      <c r="TQV42" s="112"/>
      <c r="TQW42" s="112"/>
      <c r="TQX42" s="112"/>
      <c r="TQY42" s="112"/>
      <c r="TQZ42" s="112"/>
      <c r="TRA42" s="112"/>
      <c r="TRB42" s="112"/>
      <c r="TRC42" s="112"/>
      <c r="TRD42" s="112"/>
      <c r="TRE42" s="112"/>
      <c r="TRF42" s="112"/>
      <c r="TRG42" s="112"/>
      <c r="TRH42" s="112"/>
      <c r="TRI42" s="112"/>
      <c r="TRJ42" s="112"/>
      <c r="TRK42" s="112"/>
      <c r="TRL42" s="112"/>
      <c r="TRM42" s="112"/>
      <c r="TRN42" s="112"/>
      <c r="TRO42" s="112"/>
      <c r="TRP42" s="112"/>
      <c r="TRQ42" s="112"/>
      <c r="TRR42" s="112"/>
      <c r="TRS42" s="112"/>
      <c r="TRT42" s="112"/>
      <c r="TRU42" s="112"/>
      <c r="TRV42" s="112"/>
      <c r="TRW42" s="112"/>
      <c r="TRX42" s="112"/>
      <c r="TRY42" s="112"/>
      <c r="TRZ42" s="112"/>
      <c r="TSA42" s="112"/>
      <c r="TSB42" s="112"/>
      <c r="TSC42" s="112"/>
      <c r="TSD42" s="112"/>
      <c r="TSE42" s="112"/>
      <c r="TSF42" s="112"/>
      <c r="TSG42" s="112"/>
      <c r="TSH42" s="112"/>
      <c r="TSI42" s="112"/>
      <c r="TSJ42" s="112"/>
      <c r="TSK42" s="112"/>
      <c r="TSL42" s="112"/>
      <c r="TSM42" s="112"/>
      <c r="TSN42" s="112"/>
      <c r="TSO42" s="112"/>
      <c r="TSP42" s="112"/>
      <c r="TSQ42" s="112"/>
      <c r="TSR42" s="112"/>
      <c r="TSS42" s="112"/>
      <c r="TST42" s="112"/>
      <c r="TSU42" s="112"/>
      <c r="TSV42" s="112"/>
      <c r="TSW42" s="112"/>
      <c r="TSX42" s="112"/>
      <c r="TSY42" s="112"/>
      <c r="TSZ42" s="112"/>
      <c r="TTA42" s="112"/>
      <c r="TTB42" s="112"/>
      <c r="TTC42" s="112"/>
      <c r="TTD42" s="112"/>
      <c r="TTE42" s="112"/>
      <c r="TTF42" s="112"/>
      <c r="TTG42" s="112"/>
      <c r="TTH42" s="112"/>
      <c r="TTI42" s="112"/>
      <c r="TTJ42" s="112"/>
      <c r="TTK42" s="112"/>
      <c r="TTL42" s="112"/>
      <c r="TTM42" s="112"/>
      <c r="TTN42" s="112"/>
      <c r="TTO42" s="112"/>
      <c r="TTP42" s="112"/>
      <c r="TTQ42" s="112"/>
      <c r="TTR42" s="112"/>
      <c r="TTS42" s="112"/>
      <c r="TTT42" s="112"/>
      <c r="TTU42" s="112"/>
      <c r="TTV42" s="112"/>
      <c r="TTW42" s="112"/>
      <c r="TTX42" s="112"/>
      <c r="TTY42" s="112"/>
      <c r="TTZ42" s="112"/>
      <c r="TUA42" s="112"/>
      <c r="TUB42" s="112"/>
      <c r="TUC42" s="112"/>
      <c r="TUD42" s="112"/>
      <c r="TUE42" s="112"/>
      <c r="TUF42" s="112"/>
      <c r="TUG42" s="112"/>
      <c r="TUH42" s="112"/>
      <c r="TUI42" s="112"/>
      <c r="TUJ42" s="112"/>
      <c r="TUK42" s="112"/>
      <c r="TUL42" s="112"/>
      <c r="TUM42" s="112"/>
      <c r="TUN42" s="112"/>
      <c r="TUO42" s="112"/>
      <c r="TUP42" s="112"/>
      <c r="TUQ42" s="112"/>
      <c r="TUR42" s="112"/>
      <c r="TUS42" s="112"/>
      <c r="TUT42" s="112"/>
      <c r="TUU42" s="112"/>
      <c r="TUV42" s="112"/>
      <c r="TUW42" s="112"/>
      <c r="TUX42" s="112"/>
      <c r="TUY42" s="112"/>
      <c r="TUZ42" s="112"/>
      <c r="TVA42" s="112"/>
      <c r="TVB42" s="112"/>
      <c r="TVC42" s="112"/>
      <c r="TVD42" s="112"/>
      <c r="TVE42" s="112"/>
      <c r="TVF42" s="112"/>
      <c r="TVG42" s="112"/>
      <c r="TVH42" s="112"/>
      <c r="TVI42" s="112"/>
      <c r="TVJ42" s="112"/>
      <c r="TVK42" s="112"/>
      <c r="TVL42" s="112"/>
      <c r="TVM42" s="112"/>
      <c r="TVN42" s="112"/>
      <c r="TVO42" s="112"/>
      <c r="TVP42" s="112"/>
      <c r="TVQ42" s="112"/>
      <c r="TVR42" s="112"/>
      <c r="TVS42" s="112"/>
      <c r="TVT42" s="112"/>
      <c r="TVU42" s="112"/>
      <c r="TVV42" s="112"/>
      <c r="TVW42" s="112"/>
      <c r="TVX42" s="112"/>
      <c r="TVY42" s="112"/>
      <c r="TVZ42" s="112"/>
      <c r="TWA42" s="112"/>
      <c r="TWB42" s="112"/>
      <c r="TWC42" s="112"/>
      <c r="TWD42" s="112"/>
      <c r="TWE42" s="112"/>
      <c r="TWF42" s="112"/>
      <c r="TWG42" s="112"/>
      <c r="TWH42" s="112"/>
      <c r="TWI42" s="112"/>
      <c r="TWJ42" s="112"/>
      <c r="TWK42" s="112"/>
      <c r="TWL42" s="112"/>
      <c r="TWM42" s="112"/>
      <c r="TWN42" s="112"/>
      <c r="TWO42" s="112"/>
      <c r="TWP42" s="112"/>
      <c r="TWQ42" s="112"/>
      <c r="TWR42" s="112"/>
      <c r="TWS42" s="112"/>
      <c r="TWT42" s="112"/>
      <c r="TWU42" s="112"/>
      <c r="TWV42" s="112"/>
      <c r="TWW42" s="112"/>
      <c r="TWX42" s="112"/>
      <c r="TWY42" s="112"/>
      <c r="TWZ42" s="112"/>
      <c r="TXA42" s="112"/>
      <c r="TXB42" s="112"/>
      <c r="TXC42" s="112"/>
      <c r="TXD42" s="112"/>
      <c r="TXE42" s="112"/>
      <c r="TXF42" s="112"/>
      <c r="TXG42" s="112"/>
      <c r="TXH42" s="112"/>
      <c r="TXI42" s="112"/>
      <c r="TXJ42" s="112"/>
      <c r="TXK42" s="112"/>
      <c r="TXL42" s="112"/>
      <c r="TXM42" s="112"/>
      <c r="TXN42" s="112"/>
      <c r="TXO42" s="112"/>
      <c r="TXP42" s="112"/>
      <c r="TXQ42" s="112"/>
      <c r="TXR42" s="112"/>
      <c r="TXS42" s="112"/>
      <c r="TXT42" s="112"/>
      <c r="TXU42" s="112"/>
      <c r="TXV42" s="112"/>
      <c r="TXW42" s="112"/>
      <c r="TXX42" s="112"/>
      <c r="TXY42" s="112"/>
      <c r="TXZ42" s="112"/>
      <c r="TYA42" s="112"/>
      <c r="TYB42" s="112"/>
      <c r="TYC42" s="112"/>
      <c r="TYD42" s="112"/>
      <c r="TYE42" s="112"/>
      <c r="TYF42" s="112"/>
      <c r="TYG42" s="112"/>
      <c r="TYH42" s="112"/>
      <c r="TYI42" s="112"/>
      <c r="TYJ42" s="112"/>
      <c r="TYK42" s="112"/>
      <c r="TYL42" s="112"/>
      <c r="TYM42" s="112"/>
      <c r="TYN42" s="112"/>
      <c r="TYO42" s="112"/>
      <c r="TYP42" s="112"/>
      <c r="TYQ42" s="112"/>
      <c r="TYR42" s="112"/>
      <c r="TYS42" s="112"/>
      <c r="TYT42" s="112"/>
      <c r="TYU42" s="112"/>
      <c r="TYV42" s="112"/>
      <c r="TYW42" s="112"/>
      <c r="TYX42" s="112"/>
      <c r="TYY42" s="112"/>
      <c r="TYZ42" s="112"/>
      <c r="TZA42" s="112"/>
      <c r="TZB42" s="112"/>
      <c r="TZC42" s="112"/>
      <c r="TZD42" s="112"/>
      <c r="TZE42" s="112"/>
      <c r="TZF42" s="112"/>
      <c r="TZG42" s="112"/>
      <c r="TZH42" s="112"/>
      <c r="TZI42" s="112"/>
      <c r="TZJ42" s="112"/>
      <c r="TZK42" s="112"/>
      <c r="TZL42" s="112"/>
      <c r="TZM42" s="112"/>
      <c r="TZN42" s="112"/>
      <c r="TZO42" s="112"/>
      <c r="TZP42" s="112"/>
      <c r="TZQ42" s="112"/>
      <c r="TZR42" s="112"/>
      <c r="TZS42" s="112"/>
      <c r="TZT42" s="112"/>
      <c r="TZU42" s="112"/>
      <c r="TZV42" s="112"/>
      <c r="TZW42" s="112"/>
      <c r="TZX42" s="112"/>
      <c r="TZY42" s="112"/>
      <c r="TZZ42" s="112"/>
      <c r="UAA42" s="112"/>
      <c r="UAB42" s="112"/>
      <c r="UAC42" s="112"/>
      <c r="UAD42" s="112"/>
      <c r="UAE42" s="112"/>
      <c r="UAF42" s="112"/>
      <c r="UAG42" s="112"/>
      <c r="UAH42" s="112"/>
      <c r="UAI42" s="112"/>
      <c r="UAJ42" s="112"/>
      <c r="UAK42" s="112"/>
      <c r="UAL42" s="112"/>
      <c r="UAM42" s="112"/>
      <c r="UAN42" s="112"/>
      <c r="UAO42" s="112"/>
      <c r="UAP42" s="112"/>
      <c r="UAQ42" s="112"/>
      <c r="UAR42" s="112"/>
      <c r="UAS42" s="112"/>
      <c r="UAT42" s="112"/>
      <c r="UAU42" s="112"/>
      <c r="UAV42" s="112"/>
      <c r="UAW42" s="112"/>
      <c r="UAX42" s="112"/>
      <c r="UAY42" s="112"/>
      <c r="UAZ42" s="112"/>
      <c r="UBA42" s="112"/>
      <c r="UBB42" s="112"/>
      <c r="UBC42" s="112"/>
      <c r="UBD42" s="112"/>
      <c r="UBE42" s="112"/>
      <c r="UBF42" s="112"/>
      <c r="UBG42" s="112"/>
      <c r="UBH42" s="112"/>
      <c r="UBI42" s="112"/>
      <c r="UBJ42" s="112"/>
      <c r="UBK42" s="112"/>
      <c r="UBL42" s="112"/>
      <c r="UBM42" s="112"/>
      <c r="UBN42" s="112"/>
      <c r="UBO42" s="112"/>
      <c r="UBP42" s="112"/>
      <c r="UBQ42" s="112"/>
      <c r="UBR42" s="112"/>
      <c r="UBS42" s="112"/>
      <c r="UBT42" s="112"/>
      <c r="UBU42" s="112"/>
      <c r="UBV42" s="112"/>
      <c r="UBW42" s="112"/>
      <c r="UBX42" s="112"/>
      <c r="UBY42" s="112"/>
      <c r="UBZ42" s="112"/>
      <c r="UCA42" s="112"/>
      <c r="UCB42" s="112"/>
      <c r="UCC42" s="112"/>
      <c r="UCD42" s="112"/>
      <c r="UCE42" s="112"/>
      <c r="UCF42" s="112"/>
      <c r="UCG42" s="112"/>
      <c r="UCH42" s="112"/>
      <c r="UCI42" s="112"/>
      <c r="UCJ42" s="112"/>
      <c r="UCK42" s="112"/>
      <c r="UCL42" s="112"/>
      <c r="UCM42" s="112"/>
      <c r="UCN42" s="112"/>
      <c r="UCO42" s="112"/>
      <c r="UCP42" s="112"/>
      <c r="UCQ42" s="112"/>
      <c r="UCR42" s="112"/>
      <c r="UCS42" s="112"/>
      <c r="UCT42" s="112"/>
      <c r="UCU42" s="112"/>
      <c r="UCV42" s="112"/>
      <c r="UCW42" s="112"/>
      <c r="UCX42" s="112"/>
      <c r="UCY42" s="112"/>
      <c r="UCZ42" s="112"/>
      <c r="UDA42" s="112"/>
      <c r="UDB42" s="112"/>
      <c r="UDC42" s="112"/>
      <c r="UDD42" s="112"/>
      <c r="UDE42" s="112"/>
      <c r="UDF42" s="112"/>
      <c r="UDG42" s="112"/>
      <c r="UDH42" s="112"/>
      <c r="UDI42" s="112"/>
      <c r="UDJ42" s="112"/>
      <c r="UDK42" s="112"/>
      <c r="UDL42" s="112"/>
      <c r="UDM42" s="112"/>
      <c r="UDN42" s="112"/>
      <c r="UDO42" s="112"/>
      <c r="UDP42" s="112"/>
      <c r="UDQ42" s="112"/>
      <c r="UDR42" s="112"/>
      <c r="UDS42" s="112"/>
      <c r="UDT42" s="112"/>
      <c r="UDU42" s="112"/>
      <c r="UDV42" s="112"/>
      <c r="UDW42" s="112"/>
      <c r="UDX42" s="112"/>
      <c r="UDY42" s="112"/>
      <c r="UDZ42" s="112"/>
      <c r="UEA42" s="112"/>
      <c r="UEB42" s="112"/>
      <c r="UEC42" s="112"/>
      <c r="UED42" s="112"/>
      <c r="UEE42" s="112"/>
      <c r="UEF42" s="112"/>
      <c r="UEG42" s="112"/>
      <c r="UEH42" s="112"/>
      <c r="UEI42" s="112"/>
      <c r="UEJ42" s="112"/>
      <c r="UEK42" s="112"/>
      <c r="UEL42" s="112"/>
      <c r="UEM42" s="112"/>
      <c r="UEN42" s="112"/>
      <c r="UEO42" s="112"/>
      <c r="UEP42" s="112"/>
      <c r="UEQ42" s="112"/>
      <c r="UER42" s="112"/>
      <c r="UES42" s="112"/>
      <c r="UET42" s="112"/>
      <c r="UEU42" s="112"/>
      <c r="UEV42" s="112"/>
      <c r="UEW42" s="112"/>
      <c r="UEX42" s="112"/>
      <c r="UEY42" s="112"/>
      <c r="UEZ42" s="112"/>
      <c r="UFA42" s="112"/>
      <c r="UFB42" s="112"/>
      <c r="UFC42" s="112"/>
      <c r="UFD42" s="112"/>
      <c r="UFE42" s="112"/>
      <c r="UFF42" s="112"/>
      <c r="UFG42" s="112"/>
      <c r="UFH42" s="112"/>
      <c r="UFI42" s="112"/>
      <c r="UFJ42" s="112"/>
      <c r="UFK42" s="112"/>
      <c r="UFL42" s="112"/>
      <c r="UFM42" s="112"/>
      <c r="UFN42" s="112"/>
      <c r="UFO42" s="112"/>
      <c r="UFP42" s="112"/>
      <c r="UFQ42" s="112"/>
      <c r="UFR42" s="112"/>
      <c r="UFS42" s="112"/>
      <c r="UFT42" s="112"/>
      <c r="UFU42" s="112"/>
      <c r="UFV42" s="112"/>
      <c r="UFW42" s="112"/>
      <c r="UFX42" s="112"/>
      <c r="UFY42" s="112"/>
      <c r="UFZ42" s="112"/>
      <c r="UGA42" s="112"/>
      <c r="UGB42" s="112"/>
      <c r="UGC42" s="112"/>
      <c r="UGD42" s="112"/>
      <c r="UGE42" s="112"/>
      <c r="UGF42" s="112"/>
      <c r="UGG42" s="112"/>
      <c r="UGH42" s="112"/>
      <c r="UGI42" s="112"/>
      <c r="UGJ42" s="112"/>
      <c r="UGK42" s="112"/>
      <c r="UGL42" s="112"/>
      <c r="UGM42" s="112"/>
      <c r="UGN42" s="112"/>
      <c r="UGO42" s="112"/>
      <c r="UGP42" s="112"/>
      <c r="UGQ42" s="112"/>
      <c r="UGR42" s="112"/>
      <c r="UGS42" s="112"/>
      <c r="UGT42" s="112"/>
      <c r="UGU42" s="112"/>
      <c r="UGV42" s="112"/>
      <c r="UGW42" s="112"/>
      <c r="UGX42" s="112"/>
      <c r="UGY42" s="112"/>
      <c r="UGZ42" s="112"/>
      <c r="UHA42" s="112"/>
      <c r="UHB42" s="112"/>
      <c r="UHC42" s="112"/>
      <c r="UHD42" s="112"/>
      <c r="UHE42" s="112"/>
      <c r="UHF42" s="112"/>
      <c r="UHG42" s="112"/>
      <c r="UHH42" s="112"/>
      <c r="UHI42" s="112"/>
      <c r="UHJ42" s="112"/>
      <c r="UHK42" s="112"/>
      <c r="UHL42" s="112"/>
      <c r="UHM42" s="112"/>
      <c r="UHN42" s="112"/>
      <c r="UHO42" s="112"/>
      <c r="UHP42" s="112"/>
      <c r="UHQ42" s="112"/>
      <c r="UHR42" s="112"/>
      <c r="UHS42" s="112"/>
      <c r="UHT42" s="112"/>
      <c r="UHU42" s="112"/>
      <c r="UHV42" s="112"/>
      <c r="UHW42" s="112"/>
      <c r="UHX42" s="112"/>
      <c r="UHY42" s="112"/>
      <c r="UHZ42" s="112"/>
      <c r="UIA42" s="112"/>
      <c r="UIB42" s="112"/>
      <c r="UIC42" s="112"/>
      <c r="UID42" s="112"/>
      <c r="UIE42" s="112"/>
      <c r="UIF42" s="112"/>
      <c r="UIG42" s="112"/>
      <c r="UIH42" s="112"/>
      <c r="UII42" s="112"/>
      <c r="UIJ42" s="112"/>
      <c r="UIK42" s="112"/>
      <c r="UIL42" s="112"/>
      <c r="UIM42" s="112"/>
      <c r="UIN42" s="112"/>
      <c r="UIO42" s="112"/>
      <c r="UIP42" s="112"/>
      <c r="UIQ42" s="112"/>
      <c r="UIR42" s="112"/>
      <c r="UIS42" s="112"/>
      <c r="UIT42" s="112"/>
      <c r="UIU42" s="112"/>
      <c r="UIV42" s="112"/>
      <c r="UIW42" s="112"/>
      <c r="UIX42" s="112"/>
      <c r="UIY42" s="112"/>
      <c r="UIZ42" s="112"/>
      <c r="UJA42" s="112"/>
      <c r="UJB42" s="112"/>
      <c r="UJC42" s="112"/>
      <c r="UJD42" s="112"/>
      <c r="UJE42" s="112"/>
      <c r="UJF42" s="112"/>
      <c r="UJG42" s="112"/>
      <c r="UJH42" s="112"/>
      <c r="UJI42" s="112"/>
      <c r="UJJ42" s="112"/>
      <c r="UJK42" s="112"/>
      <c r="UJL42" s="112"/>
      <c r="UJM42" s="112"/>
      <c r="UJN42" s="112"/>
      <c r="UJO42" s="112"/>
      <c r="UJP42" s="112"/>
      <c r="UJQ42" s="112"/>
      <c r="UJR42" s="112"/>
      <c r="UJS42" s="112"/>
      <c r="UJT42" s="112"/>
      <c r="UJU42" s="112"/>
      <c r="UJV42" s="112"/>
      <c r="UJW42" s="112"/>
      <c r="UJX42" s="112"/>
      <c r="UJY42" s="112"/>
      <c r="UJZ42" s="112"/>
      <c r="UKA42" s="112"/>
      <c r="UKB42" s="112"/>
      <c r="UKC42" s="112"/>
      <c r="UKD42" s="112"/>
      <c r="UKE42" s="112"/>
      <c r="UKF42" s="112"/>
      <c r="UKG42" s="112"/>
      <c r="UKH42" s="112"/>
      <c r="UKI42" s="112"/>
      <c r="UKJ42" s="112"/>
      <c r="UKK42" s="112"/>
      <c r="UKL42" s="112"/>
      <c r="UKM42" s="112"/>
      <c r="UKN42" s="112"/>
      <c r="UKO42" s="112"/>
      <c r="UKP42" s="112"/>
      <c r="UKQ42" s="112"/>
      <c r="UKR42" s="112"/>
      <c r="UKS42" s="112"/>
      <c r="UKT42" s="112"/>
      <c r="UKU42" s="112"/>
      <c r="UKV42" s="112"/>
      <c r="UKW42" s="112"/>
      <c r="UKX42" s="112"/>
      <c r="UKY42" s="112"/>
      <c r="UKZ42" s="112"/>
      <c r="ULA42" s="112"/>
      <c r="ULB42" s="112"/>
      <c r="ULC42" s="112"/>
      <c r="ULD42" s="112"/>
      <c r="ULE42" s="112"/>
      <c r="ULF42" s="112"/>
      <c r="ULG42" s="112"/>
      <c r="ULH42" s="112"/>
      <c r="ULI42" s="112"/>
      <c r="ULJ42" s="112"/>
      <c r="ULK42" s="112"/>
      <c r="ULL42" s="112"/>
      <c r="ULM42" s="112"/>
      <c r="ULN42" s="112"/>
      <c r="ULO42" s="112"/>
      <c r="ULP42" s="112"/>
      <c r="ULQ42" s="112"/>
      <c r="ULR42" s="112"/>
      <c r="ULS42" s="112"/>
      <c r="ULT42" s="112"/>
      <c r="ULU42" s="112"/>
      <c r="ULV42" s="112"/>
      <c r="ULW42" s="112"/>
      <c r="ULX42" s="112"/>
      <c r="ULY42" s="112"/>
      <c r="ULZ42" s="112"/>
      <c r="UMA42" s="112"/>
      <c r="UMB42" s="112"/>
      <c r="UMC42" s="112"/>
      <c r="UMD42" s="112"/>
      <c r="UME42" s="112"/>
      <c r="UMF42" s="112"/>
      <c r="UMG42" s="112"/>
      <c r="UMH42" s="112"/>
      <c r="UMI42" s="112"/>
      <c r="UMJ42" s="112"/>
      <c r="UMK42" s="112"/>
      <c r="UML42" s="112"/>
      <c r="UMM42" s="112"/>
      <c r="UMN42" s="112"/>
      <c r="UMO42" s="112"/>
      <c r="UMP42" s="112"/>
      <c r="UMQ42" s="112"/>
      <c r="UMR42" s="112"/>
      <c r="UMS42" s="112"/>
      <c r="UMT42" s="112"/>
      <c r="UMU42" s="112"/>
      <c r="UMV42" s="112"/>
      <c r="UMW42" s="112"/>
      <c r="UMX42" s="112"/>
      <c r="UMY42" s="112"/>
      <c r="UMZ42" s="112"/>
      <c r="UNA42" s="112"/>
      <c r="UNB42" s="112"/>
      <c r="UNC42" s="112"/>
      <c r="UND42" s="112"/>
      <c r="UNE42" s="112"/>
      <c r="UNF42" s="112"/>
      <c r="UNG42" s="112"/>
      <c r="UNH42" s="112"/>
      <c r="UNI42" s="112"/>
      <c r="UNJ42" s="112"/>
      <c r="UNK42" s="112"/>
      <c r="UNL42" s="112"/>
      <c r="UNM42" s="112"/>
      <c r="UNN42" s="112"/>
      <c r="UNO42" s="112"/>
      <c r="UNP42" s="112"/>
      <c r="UNQ42" s="112"/>
      <c r="UNR42" s="112"/>
      <c r="UNS42" s="112"/>
      <c r="UNT42" s="112"/>
      <c r="UNU42" s="112"/>
      <c r="UNV42" s="112"/>
      <c r="UNW42" s="112"/>
      <c r="UNX42" s="112"/>
      <c r="UNY42" s="112"/>
      <c r="UNZ42" s="112"/>
      <c r="UOA42" s="112"/>
      <c r="UOB42" s="112"/>
      <c r="UOC42" s="112"/>
      <c r="UOD42" s="112"/>
      <c r="UOE42" s="112"/>
      <c r="UOF42" s="112"/>
      <c r="UOG42" s="112"/>
      <c r="UOH42" s="112"/>
      <c r="UOI42" s="112"/>
      <c r="UOJ42" s="112"/>
      <c r="UOK42" s="112"/>
      <c r="UOL42" s="112"/>
      <c r="UOM42" s="112"/>
      <c r="UON42" s="112"/>
      <c r="UOO42" s="112"/>
      <c r="UOP42" s="112"/>
      <c r="UOQ42" s="112"/>
      <c r="UOR42" s="112"/>
      <c r="UOS42" s="112"/>
      <c r="UOT42" s="112"/>
      <c r="UOU42" s="112"/>
      <c r="UOV42" s="112"/>
      <c r="UOW42" s="112"/>
      <c r="UOX42" s="112"/>
      <c r="UOY42" s="112"/>
      <c r="UOZ42" s="112"/>
      <c r="UPA42" s="112"/>
      <c r="UPB42" s="112"/>
      <c r="UPC42" s="112"/>
      <c r="UPD42" s="112"/>
      <c r="UPE42" s="112"/>
      <c r="UPF42" s="112"/>
      <c r="UPG42" s="112"/>
      <c r="UPH42" s="112"/>
      <c r="UPI42" s="112"/>
      <c r="UPJ42" s="112"/>
      <c r="UPK42" s="112"/>
      <c r="UPL42" s="112"/>
      <c r="UPM42" s="112"/>
      <c r="UPN42" s="112"/>
      <c r="UPO42" s="112"/>
      <c r="UPP42" s="112"/>
      <c r="UPQ42" s="112"/>
      <c r="UPR42" s="112"/>
      <c r="UPS42" s="112"/>
      <c r="UPT42" s="112"/>
      <c r="UPU42" s="112"/>
      <c r="UPV42" s="112"/>
      <c r="UPW42" s="112"/>
      <c r="UPX42" s="112"/>
      <c r="UPY42" s="112"/>
      <c r="UPZ42" s="112"/>
      <c r="UQA42" s="112"/>
      <c r="UQB42" s="112"/>
      <c r="UQC42" s="112"/>
      <c r="UQD42" s="112"/>
      <c r="UQE42" s="112"/>
      <c r="UQF42" s="112"/>
      <c r="UQG42" s="112"/>
      <c r="UQH42" s="112"/>
      <c r="UQI42" s="112"/>
      <c r="UQJ42" s="112"/>
      <c r="UQK42" s="112"/>
      <c r="UQL42" s="112"/>
      <c r="UQM42" s="112"/>
      <c r="UQN42" s="112"/>
      <c r="UQO42" s="112"/>
      <c r="UQP42" s="112"/>
      <c r="UQQ42" s="112"/>
      <c r="UQR42" s="112"/>
      <c r="UQS42" s="112"/>
      <c r="UQT42" s="112"/>
      <c r="UQU42" s="112"/>
      <c r="UQV42" s="112"/>
      <c r="UQW42" s="112"/>
      <c r="UQX42" s="112"/>
      <c r="UQY42" s="112"/>
      <c r="UQZ42" s="112"/>
      <c r="URA42" s="112"/>
      <c r="URB42" s="112"/>
      <c r="URC42" s="112"/>
      <c r="URD42" s="112"/>
      <c r="URE42" s="112"/>
      <c r="URF42" s="112"/>
      <c r="URG42" s="112"/>
      <c r="URH42" s="112"/>
      <c r="URI42" s="112"/>
      <c r="URJ42" s="112"/>
      <c r="URK42" s="112"/>
      <c r="URL42" s="112"/>
      <c r="URM42" s="112"/>
      <c r="URN42" s="112"/>
      <c r="URO42" s="112"/>
      <c r="URP42" s="112"/>
      <c r="URQ42" s="112"/>
      <c r="URR42" s="112"/>
      <c r="URS42" s="112"/>
      <c r="URT42" s="112"/>
      <c r="URU42" s="112"/>
      <c r="URV42" s="112"/>
      <c r="URW42" s="112"/>
      <c r="URX42" s="112"/>
      <c r="URY42" s="112"/>
      <c r="URZ42" s="112"/>
      <c r="USA42" s="112"/>
      <c r="USB42" s="112"/>
      <c r="USC42" s="112"/>
      <c r="USD42" s="112"/>
      <c r="USE42" s="112"/>
      <c r="USF42" s="112"/>
      <c r="USG42" s="112"/>
      <c r="USH42" s="112"/>
      <c r="USI42" s="112"/>
      <c r="USJ42" s="112"/>
      <c r="USK42" s="112"/>
      <c r="USL42" s="112"/>
      <c r="USM42" s="112"/>
      <c r="USN42" s="112"/>
      <c r="USO42" s="112"/>
      <c r="USP42" s="112"/>
      <c r="USQ42" s="112"/>
      <c r="USR42" s="112"/>
      <c r="USS42" s="112"/>
      <c r="UST42" s="112"/>
      <c r="USU42" s="112"/>
      <c r="USV42" s="112"/>
      <c r="USW42" s="112"/>
      <c r="USX42" s="112"/>
      <c r="USY42" s="112"/>
      <c r="USZ42" s="112"/>
      <c r="UTA42" s="112"/>
      <c r="UTB42" s="112"/>
      <c r="UTC42" s="112"/>
      <c r="UTD42" s="112"/>
      <c r="UTE42" s="112"/>
      <c r="UTF42" s="112"/>
      <c r="UTG42" s="112"/>
      <c r="UTH42" s="112"/>
      <c r="UTI42" s="112"/>
      <c r="UTJ42" s="112"/>
      <c r="UTK42" s="112"/>
      <c r="UTL42" s="112"/>
      <c r="UTM42" s="112"/>
      <c r="UTN42" s="112"/>
      <c r="UTO42" s="112"/>
      <c r="UTP42" s="112"/>
      <c r="UTQ42" s="112"/>
      <c r="UTR42" s="112"/>
      <c r="UTS42" s="112"/>
      <c r="UTT42" s="112"/>
      <c r="UTU42" s="112"/>
      <c r="UTV42" s="112"/>
      <c r="UTW42" s="112"/>
      <c r="UTX42" s="112"/>
      <c r="UTY42" s="112"/>
      <c r="UTZ42" s="112"/>
      <c r="UUA42" s="112"/>
      <c r="UUB42" s="112"/>
      <c r="UUC42" s="112"/>
      <c r="UUD42" s="112"/>
      <c r="UUE42" s="112"/>
      <c r="UUF42" s="112"/>
      <c r="UUG42" s="112"/>
      <c r="UUH42" s="112"/>
      <c r="UUI42" s="112"/>
      <c r="UUJ42" s="112"/>
      <c r="UUK42" s="112"/>
      <c r="UUL42" s="112"/>
      <c r="UUM42" s="112"/>
      <c r="UUN42" s="112"/>
      <c r="UUO42" s="112"/>
      <c r="UUP42" s="112"/>
      <c r="UUQ42" s="112"/>
      <c r="UUR42" s="112"/>
      <c r="UUS42" s="112"/>
      <c r="UUT42" s="112"/>
      <c r="UUU42" s="112"/>
      <c r="UUV42" s="112"/>
      <c r="UUW42" s="112"/>
      <c r="UUX42" s="112"/>
      <c r="UUY42" s="112"/>
      <c r="UUZ42" s="112"/>
      <c r="UVA42" s="112"/>
      <c r="UVB42" s="112"/>
      <c r="UVC42" s="112"/>
      <c r="UVD42" s="112"/>
      <c r="UVE42" s="112"/>
      <c r="UVF42" s="112"/>
      <c r="UVG42" s="112"/>
      <c r="UVH42" s="112"/>
      <c r="UVI42" s="112"/>
      <c r="UVJ42" s="112"/>
      <c r="UVK42" s="112"/>
      <c r="UVL42" s="112"/>
      <c r="UVM42" s="112"/>
      <c r="UVN42" s="112"/>
      <c r="UVO42" s="112"/>
      <c r="UVP42" s="112"/>
      <c r="UVQ42" s="112"/>
      <c r="UVR42" s="112"/>
      <c r="UVS42" s="112"/>
      <c r="UVT42" s="112"/>
      <c r="UVU42" s="112"/>
      <c r="UVV42" s="112"/>
      <c r="UVW42" s="112"/>
      <c r="UVX42" s="112"/>
      <c r="UVY42" s="112"/>
      <c r="UVZ42" s="112"/>
      <c r="UWA42" s="112"/>
      <c r="UWB42" s="112"/>
      <c r="UWC42" s="112"/>
      <c r="UWD42" s="112"/>
      <c r="UWE42" s="112"/>
      <c r="UWF42" s="112"/>
      <c r="UWG42" s="112"/>
      <c r="UWH42" s="112"/>
      <c r="UWI42" s="112"/>
      <c r="UWJ42" s="112"/>
      <c r="UWK42" s="112"/>
      <c r="UWL42" s="112"/>
      <c r="UWM42" s="112"/>
      <c r="UWN42" s="112"/>
      <c r="UWO42" s="112"/>
      <c r="UWP42" s="112"/>
      <c r="UWQ42" s="112"/>
      <c r="UWR42" s="112"/>
      <c r="UWS42" s="112"/>
      <c r="UWT42" s="112"/>
      <c r="UWU42" s="112"/>
      <c r="UWV42" s="112"/>
      <c r="UWW42" s="112"/>
      <c r="UWX42" s="112"/>
      <c r="UWY42" s="112"/>
      <c r="UWZ42" s="112"/>
      <c r="UXA42" s="112"/>
      <c r="UXB42" s="112"/>
      <c r="UXC42" s="112"/>
      <c r="UXD42" s="112"/>
      <c r="UXE42" s="112"/>
      <c r="UXF42" s="112"/>
      <c r="UXG42" s="112"/>
      <c r="UXH42" s="112"/>
      <c r="UXI42" s="112"/>
      <c r="UXJ42" s="112"/>
      <c r="UXK42" s="112"/>
      <c r="UXL42" s="112"/>
      <c r="UXM42" s="112"/>
      <c r="UXN42" s="112"/>
      <c r="UXO42" s="112"/>
      <c r="UXP42" s="112"/>
      <c r="UXQ42" s="112"/>
      <c r="UXR42" s="112"/>
      <c r="UXS42" s="112"/>
      <c r="UXT42" s="112"/>
      <c r="UXU42" s="112"/>
      <c r="UXV42" s="112"/>
      <c r="UXW42" s="112"/>
      <c r="UXX42" s="112"/>
      <c r="UXY42" s="112"/>
      <c r="UXZ42" s="112"/>
      <c r="UYA42" s="112"/>
      <c r="UYB42" s="112"/>
      <c r="UYC42" s="112"/>
      <c r="UYD42" s="112"/>
      <c r="UYE42" s="112"/>
      <c r="UYF42" s="112"/>
      <c r="UYG42" s="112"/>
      <c r="UYH42" s="112"/>
      <c r="UYI42" s="112"/>
      <c r="UYJ42" s="112"/>
      <c r="UYK42" s="112"/>
      <c r="UYL42" s="112"/>
      <c r="UYM42" s="112"/>
      <c r="UYN42" s="112"/>
      <c r="UYO42" s="112"/>
      <c r="UYP42" s="112"/>
      <c r="UYQ42" s="112"/>
      <c r="UYR42" s="112"/>
      <c r="UYS42" s="112"/>
      <c r="UYT42" s="112"/>
      <c r="UYU42" s="112"/>
      <c r="UYV42" s="112"/>
      <c r="UYW42" s="112"/>
      <c r="UYX42" s="112"/>
      <c r="UYY42" s="112"/>
      <c r="UYZ42" s="112"/>
      <c r="UZA42" s="112"/>
      <c r="UZB42" s="112"/>
      <c r="UZC42" s="112"/>
      <c r="UZD42" s="112"/>
      <c r="UZE42" s="112"/>
      <c r="UZF42" s="112"/>
      <c r="UZG42" s="112"/>
      <c r="UZH42" s="112"/>
      <c r="UZI42" s="112"/>
      <c r="UZJ42" s="112"/>
      <c r="UZK42" s="112"/>
      <c r="UZL42" s="112"/>
      <c r="UZM42" s="112"/>
      <c r="UZN42" s="112"/>
      <c r="UZO42" s="112"/>
      <c r="UZP42" s="112"/>
      <c r="UZQ42" s="112"/>
      <c r="UZR42" s="112"/>
      <c r="UZS42" s="112"/>
      <c r="UZT42" s="112"/>
      <c r="UZU42" s="112"/>
      <c r="UZV42" s="112"/>
      <c r="UZW42" s="112"/>
      <c r="UZX42" s="112"/>
      <c r="UZY42" s="112"/>
      <c r="UZZ42" s="112"/>
      <c r="VAA42" s="112"/>
      <c r="VAB42" s="112"/>
      <c r="VAC42" s="112"/>
      <c r="VAD42" s="112"/>
      <c r="VAE42" s="112"/>
      <c r="VAF42" s="112"/>
      <c r="VAG42" s="112"/>
      <c r="VAH42" s="112"/>
      <c r="VAI42" s="112"/>
      <c r="VAJ42" s="112"/>
      <c r="VAK42" s="112"/>
      <c r="VAL42" s="112"/>
      <c r="VAM42" s="112"/>
      <c r="VAN42" s="112"/>
      <c r="VAO42" s="112"/>
      <c r="VAP42" s="112"/>
      <c r="VAQ42" s="112"/>
      <c r="VAR42" s="112"/>
      <c r="VAS42" s="112"/>
      <c r="VAT42" s="112"/>
      <c r="VAU42" s="112"/>
      <c r="VAV42" s="112"/>
      <c r="VAW42" s="112"/>
      <c r="VAX42" s="112"/>
      <c r="VAY42" s="112"/>
      <c r="VAZ42" s="112"/>
      <c r="VBA42" s="112"/>
      <c r="VBB42" s="112"/>
      <c r="VBC42" s="112"/>
      <c r="VBD42" s="112"/>
      <c r="VBE42" s="112"/>
      <c r="VBF42" s="112"/>
      <c r="VBG42" s="112"/>
      <c r="VBH42" s="112"/>
      <c r="VBI42" s="112"/>
      <c r="VBJ42" s="112"/>
      <c r="VBK42" s="112"/>
      <c r="VBL42" s="112"/>
      <c r="VBM42" s="112"/>
      <c r="VBN42" s="112"/>
      <c r="VBO42" s="112"/>
      <c r="VBP42" s="112"/>
      <c r="VBQ42" s="112"/>
      <c r="VBR42" s="112"/>
      <c r="VBS42" s="112"/>
      <c r="VBT42" s="112"/>
      <c r="VBU42" s="112"/>
      <c r="VBV42" s="112"/>
      <c r="VBW42" s="112"/>
      <c r="VBX42" s="112"/>
      <c r="VBY42" s="112"/>
      <c r="VBZ42" s="112"/>
      <c r="VCA42" s="112"/>
      <c r="VCB42" s="112"/>
      <c r="VCC42" s="112"/>
      <c r="VCD42" s="112"/>
      <c r="VCE42" s="112"/>
      <c r="VCF42" s="112"/>
      <c r="VCG42" s="112"/>
      <c r="VCH42" s="112"/>
      <c r="VCI42" s="112"/>
      <c r="VCJ42" s="112"/>
      <c r="VCK42" s="112"/>
      <c r="VCL42" s="112"/>
      <c r="VCM42" s="112"/>
      <c r="VCN42" s="112"/>
      <c r="VCO42" s="112"/>
      <c r="VCP42" s="112"/>
      <c r="VCQ42" s="112"/>
      <c r="VCR42" s="112"/>
      <c r="VCS42" s="112"/>
      <c r="VCT42" s="112"/>
      <c r="VCU42" s="112"/>
      <c r="VCV42" s="112"/>
      <c r="VCW42" s="112"/>
      <c r="VCX42" s="112"/>
      <c r="VCY42" s="112"/>
      <c r="VCZ42" s="112"/>
      <c r="VDA42" s="112"/>
      <c r="VDB42" s="112"/>
      <c r="VDC42" s="112"/>
      <c r="VDD42" s="112"/>
      <c r="VDE42" s="112"/>
      <c r="VDF42" s="112"/>
      <c r="VDG42" s="112"/>
      <c r="VDH42" s="112"/>
      <c r="VDI42" s="112"/>
      <c r="VDJ42" s="112"/>
      <c r="VDK42" s="112"/>
      <c r="VDL42" s="112"/>
      <c r="VDM42" s="112"/>
      <c r="VDN42" s="112"/>
      <c r="VDO42" s="112"/>
      <c r="VDP42" s="112"/>
      <c r="VDQ42" s="112"/>
      <c r="VDR42" s="112"/>
      <c r="VDS42" s="112"/>
      <c r="VDT42" s="112"/>
      <c r="VDU42" s="112"/>
      <c r="VDV42" s="112"/>
      <c r="VDW42" s="112"/>
      <c r="VDX42" s="112"/>
      <c r="VDY42" s="112"/>
      <c r="VDZ42" s="112"/>
      <c r="VEA42" s="112"/>
      <c r="VEB42" s="112"/>
      <c r="VEC42" s="112"/>
      <c r="VED42" s="112"/>
      <c r="VEE42" s="112"/>
      <c r="VEF42" s="112"/>
      <c r="VEG42" s="112"/>
      <c r="VEH42" s="112"/>
      <c r="VEI42" s="112"/>
      <c r="VEJ42" s="112"/>
      <c r="VEK42" s="112"/>
      <c r="VEL42" s="112"/>
      <c r="VEM42" s="112"/>
      <c r="VEN42" s="112"/>
      <c r="VEO42" s="112"/>
      <c r="VEP42" s="112"/>
      <c r="VEQ42" s="112"/>
      <c r="VER42" s="112"/>
      <c r="VES42" s="112"/>
      <c r="VET42" s="112"/>
      <c r="VEU42" s="112"/>
      <c r="VEV42" s="112"/>
      <c r="VEW42" s="112"/>
      <c r="VEX42" s="112"/>
      <c r="VEY42" s="112"/>
      <c r="VEZ42" s="112"/>
      <c r="VFA42" s="112"/>
      <c r="VFB42" s="112"/>
      <c r="VFC42" s="112"/>
      <c r="VFD42" s="112"/>
      <c r="VFE42" s="112"/>
      <c r="VFF42" s="112"/>
      <c r="VFG42" s="112"/>
      <c r="VFH42" s="112"/>
      <c r="VFI42" s="112"/>
      <c r="VFJ42" s="112"/>
      <c r="VFK42" s="112"/>
      <c r="VFL42" s="112"/>
      <c r="VFM42" s="112"/>
      <c r="VFN42" s="112"/>
      <c r="VFO42" s="112"/>
      <c r="VFP42" s="112"/>
      <c r="VFQ42" s="112"/>
      <c r="VFR42" s="112"/>
      <c r="VFS42" s="112"/>
      <c r="VFT42" s="112"/>
      <c r="VFU42" s="112"/>
      <c r="VFV42" s="112"/>
      <c r="VFW42" s="112"/>
      <c r="VFX42" s="112"/>
      <c r="VFY42" s="112"/>
      <c r="VFZ42" s="112"/>
      <c r="VGA42" s="112"/>
      <c r="VGB42" s="112"/>
      <c r="VGC42" s="112"/>
      <c r="VGD42" s="112"/>
      <c r="VGE42" s="112"/>
      <c r="VGF42" s="112"/>
      <c r="VGG42" s="112"/>
      <c r="VGH42" s="112"/>
      <c r="VGI42" s="112"/>
      <c r="VGJ42" s="112"/>
      <c r="VGK42" s="112"/>
      <c r="VGL42" s="112"/>
      <c r="VGM42" s="112"/>
      <c r="VGN42" s="112"/>
      <c r="VGO42" s="112"/>
      <c r="VGP42" s="112"/>
      <c r="VGQ42" s="112"/>
      <c r="VGR42" s="112"/>
      <c r="VGS42" s="112"/>
      <c r="VGT42" s="112"/>
      <c r="VGU42" s="112"/>
      <c r="VGV42" s="112"/>
      <c r="VGW42" s="112"/>
      <c r="VGX42" s="112"/>
      <c r="VGY42" s="112"/>
      <c r="VGZ42" s="112"/>
      <c r="VHA42" s="112"/>
      <c r="VHB42" s="112"/>
      <c r="VHC42" s="112"/>
      <c r="VHD42" s="112"/>
      <c r="VHE42" s="112"/>
      <c r="VHF42" s="112"/>
      <c r="VHG42" s="112"/>
      <c r="VHH42" s="112"/>
      <c r="VHI42" s="112"/>
      <c r="VHJ42" s="112"/>
      <c r="VHK42" s="112"/>
      <c r="VHL42" s="112"/>
      <c r="VHM42" s="112"/>
      <c r="VHN42" s="112"/>
      <c r="VHO42" s="112"/>
      <c r="VHP42" s="112"/>
      <c r="VHQ42" s="112"/>
      <c r="VHR42" s="112"/>
      <c r="VHS42" s="112"/>
      <c r="VHT42" s="112"/>
      <c r="VHU42" s="112"/>
      <c r="VHV42" s="112"/>
      <c r="VHW42" s="112"/>
      <c r="VHX42" s="112"/>
      <c r="VHY42" s="112"/>
      <c r="VHZ42" s="112"/>
      <c r="VIA42" s="112"/>
      <c r="VIB42" s="112"/>
      <c r="VIC42" s="112"/>
      <c r="VID42" s="112"/>
      <c r="VIE42" s="112"/>
      <c r="VIF42" s="112"/>
      <c r="VIG42" s="112"/>
      <c r="VIH42" s="112"/>
      <c r="VII42" s="112"/>
      <c r="VIJ42" s="112"/>
      <c r="VIK42" s="112"/>
      <c r="VIL42" s="112"/>
      <c r="VIM42" s="112"/>
      <c r="VIN42" s="112"/>
      <c r="VIO42" s="112"/>
      <c r="VIP42" s="112"/>
      <c r="VIQ42" s="112"/>
      <c r="VIR42" s="112"/>
      <c r="VIS42" s="112"/>
      <c r="VIT42" s="112"/>
      <c r="VIU42" s="112"/>
      <c r="VIV42" s="112"/>
      <c r="VIW42" s="112"/>
      <c r="VIX42" s="112"/>
      <c r="VIY42" s="112"/>
      <c r="VIZ42" s="112"/>
      <c r="VJA42" s="112"/>
      <c r="VJB42" s="112"/>
      <c r="VJC42" s="112"/>
      <c r="VJD42" s="112"/>
      <c r="VJE42" s="112"/>
      <c r="VJF42" s="112"/>
      <c r="VJG42" s="112"/>
      <c r="VJH42" s="112"/>
      <c r="VJI42" s="112"/>
      <c r="VJJ42" s="112"/>
      <c r="VJK42" s="112"/>
      <c r="VJL42" s="112"/>
      <c r="VJM42" s="112"/>
      <c r="VJN42" s="112"/>
      <c r="VJO42" s="112"/>
      <c r="VJP42" s="112"/>
      <c r="VJQ42" s="112"/>
      <c r="VJR42" s="112"/>
      <c r="VJS42" s="112"/>
      <c r="VJT42" s="112"/>
      <c r="VJU42" s="112"/>
      <c r="VJV42" s="112"/>
      <c r="VJW42" s="112"/>
      <c r="VJX42" s="112"/>
      <c r="VJY42" s="112"/>
      <c r="VJZ42" s="112"/>
      <c r="VKA42" s="112"/>
      <c r="VKB42" s="112"/>
      <c r="VKC42" s="112"/>
      <c r="VKD42" s="112"/>
      <c r="VKE42" s="112"/>
      <c r="VKF42" s="112"/>
      <c r="VKG42" s="112"/>
      <c r="VKH42" s="112"/>
      <c r="VKI42" s="112"/>
      <c r="VKJ42" s="112"/>
      <c r="VKK42" s="112"/>
      <c r="VKL42" s="112"/>
      <c r="VKM42" s="112"/>
      <c r="VKN42" s="112"/>
      <c r="VKO42" s="112"/>
      <c r="VKP42" s="112"/>
      <c r="VKQ42" s="112"/>
      <c r="VKR42" s="112"/>
      <c r="VKS42" s="112"/>
      <c r="VKT42" s="112"/>
      <c r="VKU42" s="112"/>
      <c r="VKV42" s="112"/>
      <c r="VKW42" s="112"/>
      <c r="VKX42" s="112"/>
      <c r="VKY42" s="112"/>
      <c r="VKZ42" s="112"/>
      <c r="VLA42" s="112"/>
      <c r="VLB42" s="112"/>
      <c r="VLC42" s="112"/>
      <c r="VLD42" s="112"/>
      <c r="VLE42" s="112"/>
      <c r="VLF42" s="112"/>
      <c r="VLG42" s="112"/>
      <c r="VLH42" s="112"/>
      <c r="VLI42" s="112"/>
      <c r="VLJ42" s="112"/>
      <c r="VLK42" s="112"/>
      <c r="VLL42" s="112"/>
      <c r="VLM42" s="112"/>
      <c r="VLN42" s="112"/>
      <c r="VLO42" s="112"/>
      <c r="VLP42" s="112"/>
      <c r="VLQ42" s="112"/>
      <c r="VLR42" s="112"/>
      <c r="VLS42" s="112"/>
      <c r="VLT42" s="112"/>
      <c r="VLU42" s="112"/>
      <c r="VLV42" s="112"/>
      <c r="VLW42" s="112"/>
      <c r="VLX42" s="112"/>
      <c r="VLY42" s="112"/>
      <c r="VLZ42" s="112"/>
      <c r="VMA42" s="112"/>
      <c r="VMB42" s="112"/>
      <c r="VMC42" s="112"/>
      <c r="VMD42" s="112"/>
      <c r="VME42" s="112"/>
      <c r="VMF42" s="112"/>
      <c r="VMG42" s="112"/>
      <c r="VMH42" s="112"/>
      <c r="VMI42" s="112"/>
      <c r="VMJ42" s="112"/>
      <c r="VMK42" s="112"/>
      <c r="VML42" s="112"/>
      <c r="VMM42" s="112"/>
      <c r="VMN42" s="112"/>
      <c r="VMO42" s="112"/>
      <c r="VMP42" s="112"/>
      <c r="VMQ42" s="112"/>
      <c r="VMR42" s="112"/>
      <c r="VMS42" s="112"/>
      <c r="VMT42" s="112"/>
      <c r="VMU42" s="112"/>
      <c r="VMV42" s="112"/>
      <c r="VMW42" s="112"/>
      <c r="VMX42" s="112"/>
      <c r="VMY42" s="112"/>
      <c r="VMZ42" s="112"/>
      <c r="VNA42" s="112"/>
      <c r="VNB42" s="112"/>
      <c r="VNC42" s="112"/>
      <c r="VND42" s="112"/>
      <c r="VNE42" s="112"/>
      <c r="VNF42" s="112"/>
      <c r="VNG42" s="112"/>
      <c r="VNH42" s="112"/>
      <c r="VNI42" s="112"/>
      <c r="VNJ42" s="112"/>
      <c r="VNK42" s="112"/>
      <c r="VNL42" s="112"/>
      <c r="VNM42" s="112"/>
      <c r="VNN42" s="112"/>
      <c r="VNO42" s="112"/>
      <c r="VNP42" s="112"/>
      <c r="VNQ42" s="112"/>
      <c r="VNR42" s="112"/>
      <c r="VNS42" s="112"/>
      <c r="VNT42" s="112"/>
      <c r="VNU42" s="112"/>
      <c r="VNV42" s="112"/>
      <c r="VNW42" s="112"/>
      <c r="VNX42" s="112"/>
      <c r="VNY42" s="112"/>
      <c r="VNZ42" s="112"/>
      <c r="VOA42" s="112"/>
      <c r="VOB42" s="112"/>
      <c r="VOC42" s="112"/>
      <c r="VOD42" s="112"/>
      <c r="VOE42" s="112"/>
      <c r="VOF42" s="112"/>
      <c r="VOG42" s="112"/>
      <c r="VOH42" s="112"/>
      <c r="VOI42" s="112"/>
      <c r="VOJ42" s="112"/>
      <c r="VOK42" s="112"/>
      <c r="VOL42" s="112"/>
      <c r="VOM42" s="112"/>
      <c r="VON42" s="112"/>
      <c r="VOO42" s="112"/>
      <c r="VOP42" s="112"/>
      <c r="VOQ42" s="112"/>
      <c r="VOR42" s="112"/>
      <c r="VOS42" s="112"/>
      <c r="VOT42" s="112"/>
      <c r="VOU42" s="112"/>
      <c r="VOV42" s="112"/>
      <c r="VOW42" s="112"/>
      <c r="VOX42" s="112"/>
      <c r="VOY42" s="112"/>
      <c r="VOZ42" s="112"/>
      <c r="VPA42" s="112"/>
      <c r="VPB42" s="112"/>
      <c r="VPC42" s="112"/>
      <c r="VPD42" s="112"/>
      <c r="VPE42" s="112"/>
      <c r="VPF42" s="112"/>
      <c r="VPG42" s="112"/>
      <c r="VPH42" s="112"/>
      <c r="VPI42" s="112"/>
      <c r="VPJ42" s="112"/>
      <c r="VPK42" s="112"/>
      <c r="VPL42" s="112"/>
      <c r="VPM42" s="112"/>
      <c r="VPN42" s="112"/>
      <c r="VPO42" s="112"/>
      <c r="VPP42" s="112"/>
      <c r="VPQ42" s="112"/>
      <c r="VPR42" s="112"/>
      <c r="VPS42" s="112"/>
      <c r="VPT42" s="112"/>
      <c r="VPU42" s="112"/>
      <c r="VPV42" s="112"/>
      <c r="VPW42" s="112"/>
      <c r="VPX42" s="112"/>
      <c r="VPY42" s="112"/>
      <c r="VPZ42" s="112"/>
      <c r="VQA42" s="112"/>
      <c r="VQB42" s="112"/>
      <c r="VQC42" s="112"/>
      <c r="VQD42" s="112"/>
      <c r="VQE42" s="112"/>
      <c r="VQF42" s="112"/>
      <c r="VQG42" s="112"/>
      <c r="VQH42" s="112"/>
      <c r="VQI42" s="112"/>
      <c r="VQJ42" s="112"/>
      <c r="VQK42" s="112"/>
      <c r="VQL42" s="112"/>
      <c r="VQM42" s="112"/>
      <c r="VQN42" s="112"/>
      <c r="VQO42" s="112"/>
      <c r="VQP42" s="112"/>
      <c r="VQQ42" s="112"/>
      <c r="VQR42" s="112"/>
      <c r="VQS42" s="112"/>
      <c r="VQT42" s="112"/>
      <c r="VQU42" s="112"/>
      <c r="VQV42" s="112"/>
      <c r="VQW42" s="112"/>
      <c r="VQX42" s="112"/>
      <c r="VQY42" s="112"/>
      <c r="VQZ42" s="112"/>
      <c r="VRA42" s="112"/>
      <c r="VRB42" s="112"/>
      <c r="VRC42" s="112"/>
      <c r="VRD42" s="112"/>
      <c r="VRE42" s="112"/>
      <c r="VRF42" s="112"/>
      <c r="VRG42" s="112"/>
      <c r="VRH42" s="112"/>
      <c r="VRI42" s="112"/>
      <c r="VRJ42" s="112"/>
      <c r="VRK42" s="112"/>
      <c r="VRL42" s="112"/>
      <c r="VRM42" s="112"/>
      <c r="VRN42" s="112"/>
      <c r="VRO42" s="112"/>
      <c r="VRP42" s="112"/>
      <c r="VRQ42" s="112"/>
      <c r="VRR42" s="112"/>
      <c r="VRS42" s="112"/>
      <c r="VRT42" s="112"/>
      <c r="VRU42" s="112"/>
      <c r="VRV42" s="112"/>
      <c r="VRW42" s="112"/>
      <c r="VRX42" s="112"/>
      <c r="VRY42" s="112"/>
      <c r="VRZ42" s="112"/>
      <c r="VSA42" s="112"/>
      <c r="VSB42" s="112"/>
      <c r="VSC42" s="112"/>
      <c r="VSD42" s="112"/>
      <c r="VSE42" s="112"/>
      <c r="VSF42" s="112"/>
      <c r="VSG42" s="112"/>
      <c r="VSH42" s="112"/>
      <c r="VSI42" s="112"/>
      <c r="VSJ42" s="112"/>
      <c r="VSK42" s="112"/>
      <c r="VSL42" s="112"/>
      <c r="VSM42" s="112"/>
      <c r="VSN42" s="112"/>
      <c r="VSO42" s="112"/>
      <c r="VSP42" s="112"/>
      <c r="VSQ42" s="112"/>
      <c r="VSR42" s="112"/>
      <c r="VSS42" s="112"/>
      <c r="VST42" s="112"/>
      <c r="VSU42" s="112"/>
      <c r="VSV42" s="112"/>
      <c r="VSW42" s="112"/>
      <c r="VSX42" s="112"/>
      <c r="VSY42" s="112"/>
      <c r="VSZ42" s="112"/>
      <c r="VTA42" s="112"/>
      <c r="VTB42" s="112"/>
      <c r="VTC42" s="112"/>
      <c r="VTD42" s="112"/>
      <c r="VTE42" s="112"/>
      <c r="VTF42" s="112"/>
      <c r="VTG42" s="112"/>
      <c r="VTH42" s="112"/>
      <c r="VTI42" s="112"/>
      <c r="VTJ42" s="112"/>
      <c r="VTK42" s="112"/>
      <c r="VTL42" s="112"/>
      <c r="VTM42" s="112"/>
      <c r="VTN42" s="112"/>
      <c r="VTO42" s="112"/>
      <c r="VTP42" s="112"/>
      <c r="VTQ42" s="112"/>
      <c r="VTR42" s="112"/>
      <c r="VTS42" s="112"/>
      <c r="VTT42" s="112"/>
      <c r="VTU42" s="112"/>
      <c r="VTV42" s="112"/>
      <c r="VTW42" s="112"/>
      <c r="VTX42" s="112"/>
      <c r="VTY42" s="112"/>
      <c r="VTZ42" s="112"/>
      <c r="VUA42" s="112"/>
      <c r="VUB42" s="112"/>
      <c r="VUC42" s="112"/>
      <c r="VUD42" s="112"/>
      <c r="VUE42" s="112"/>
      <c r="VUF42" s="112"/>
      <c r="VUG42" s="112"/>
      <c r="VUH42" s="112"/>
      <c r="VUI42" s="112"/>
      <c r="VUJ42" s="112"/>
      <c r="VUK42" s="112"/>
      <c r="VUL42" s="112"/>
      <c r="VUM42" s="112"/>
      <c r="VUN42" s="112"/>
      <c r="VUO42" s="112"/>
      <c r="VUP42" s="112"/>
      <c r="VUQ42" s="112"/>
      <c r="VUR42" s="112"/>
      <c r="VUS42" s="112"/>
      <c r="VUT42" s="112"/>
      <c r="VUU42" s="112"/>
      <c r="VUV42" s="112"/>
      <c r="VUW42" s="112"/>
      <c r="VUX42" s="112"/>
      <c r="VUY42" s="112"/>
      <c r="VUZ42" s="112"/>
      <c r="VVA42" s="112"/>
      <c r="VVB42" s="112"/>
      <c r="VVC42" s="112"/>
      <c r="VVD42" s="112"/>
      <c r="VVE42" s="112"/>
      <c r="VVF42" s="112"/>
      <c r="VVG42" s="112"/>
      <c r="VVH42" s="112"/>
      <c r="VVI42" s="112"/>
      <c r="VVJ42" s="112"/>
      <c r="VVK42" s="112"/>
      <c r="VVL42" s="112"/>
      <c r="VVM42" s="112"/>
      <c r="VVN42" s="112"/>
      <c r="VVO42" s="112"/>
      <c r="VVP42" s="112"/>
      <c r="VVQ42" s="112"/>
      <c r="VVR42" s="112"/>
      <c r="VVS42" s="112"/>
      <c r="VVT42" s="112"/>
      <c r="VVU42" s="112"/>
      <c r="VVV42" s="112"/>
      <c r="VVW42" s="112"/>
      <c r="VVX42" s="112"/>
      <c r="VVY42" s="112"/>
      <c r="VVZ42" s="112"/>
      <c r="VWA42" s="112"/>
      <c r="VWB42" s="112"/>
      <c r="VWC42" s="112"/>
      <c r="VWD42" s="112"/>
      <c r="VWE42" s="112"/>
      <c r="VWF42" s="112"/>
      <c r="VWG42" s="112"/>
      <c r="VWH42" s="112"/>
      <c r="VWI42" s="112"/>
      <c r="VWJ42" s="112"/>
      <c r="VWK42" s="112"/>
      <c r="VWL42" s="112"/>
      <c r="VWM42" s="112"/>
      <c r="VWN42" s="112"/>
      <c r="VWO42" s="112"/>
      <c r="VWP42" s="112"/>
      <c r="VWQ42" s="112"/>
      <c r="VWR42" s="112"/>
      <c r="VWS42" s="112"/>
      <c r="VWT42" s="112"/>
      <c r="VWU42" s="112"/>
      <c r="VWV42" s="112"/>
      <c r="VWW42" s="112"/>
      <c r="VWX42" s="112"/>
      <c r="VWY42" s="112"/>
      <c r="VWZ42" s="112"/>
      <c r="VXA42" s="112"/>
      <c r="VXB42" s="112"/>
      <c r="VXC42" s="112"/>
      <c r="VXD42" s="112"/>
      <c r="VXE42" s="112"/>
      <c r="VXF42" s="112"/>
      <c r="VXG42" s="112"/>
      <c r="VXH42" s="112"/>
      <c r="VXI42" s="112"/>
      <c r="VXJ42" s="112"/>
      <c r="VXK42" s="112"/>
      <c r="VXL42" s="112"/>
      <c r="VXM42" s="112"/>
      <c r="VXN42" s="112"/>
      <c r="VXO42" s="112"/>
      <c r="VXP42" s="112"/>
      <c r="VXQ42" s="112"/>
      <c r="VXR42" s="112"/>
      <c r="VXS42" s="112"/>
      <c r="VXT42" s="112"/>
      <c r="VXU42" s="112"/>
      <c r="VXV42" s="112"/>
      <c r="VXW42" s="112"/>
      <c r="VXX42" s="112"/>
      <c r="VXY42" s="112"/>
      <c r="VXZ42" s="112"/>
      <c r="VYA42" s="112"/>
      <c r="VYB42" s="112"/>
      <c r="VYC42" s="112"/>
      <c r="VYD42" s="112"/>
      <c r="VYE42" s="112"/>
      <c r="VYF42" s="112"/>
      <c r="VYG42" s="112"/>
      <c r="VYH42" s="112"/>
      <c r="VYI42" s="112"/>
      <c r="VYJ42" s="112"/>
      <c r="VYK42" s="112"/>
      <c r="VYL42" s="112"/>
      <c r="VYM42" s="112"/>
      <c r="VYN42" s="112"/>
      <c r="VYO42" s="112"/>
      <c r="VYP42" s="112"/>
      <c r="VYQ42" s="112"/>
      <c r="VYR42" s="112"/>
      <c r="VYS42" s="112"/>
      <c r="VYT42" s="112"/>
      <c r="VYU42" s="112"/>
      <c r="VYV42" s="112"/>
      <c r="VYW42" s="112"/>
      <c r="VYX42" s="112"/>
      <c r="VYY42" s="112"/>
      <c r="VYZ42" s="112"/>
      <c r="VZA42" s="112"/>
      <c r="VZB42" s="112"/>
      <c r="VZC42" s="112"/>
      <c r="VZD42" s="112"/>
      <c r="VZE42" s="112"/>
      <c r="VZF42" s="112"/>
      <c r="VZG42" s="112"/>
      <c r="VZH42" s="112"/>
      <c r="VZI42" s="112"/>
      <c r="VZJ42" s="112"/>
      <c r="VZK42" s="112"/>
      <c r="VZL42" s="112"/>
      <c r="VZM42" s="112"/>
      <c r="VZN42" s="112"/>
      <c r="VZO42" s="112"/>
      <c r="VZP42" s="112"/>
      <c r="VZQ42" s="112"/>
      <c r="VZR42" s="112"/>
      <c r="VZS42" s="112"/>
      <c r="VZT42" s="112"/>
      <c r="VZU42" s="112"/>
      <c r="VZV42" s="112"/>
      <c r="VZW42" s="112"/>
      <c r="VZX42" s="112"/>
      <c r="VZY42" s="112"/>
      <c r="VZZ42" s="112"/>
      <c r="WAA42" s="112"/>
      <c r="WAB42" s="112"/>
      <c r="WAC42" s="112"/>
      <c r="WAD42" s="112"/>
      <c r="WAE42" s="112"/>
      <c r="WAF42" s="112"/>
      <c r="WAG42" s="112"/>
      <c r="WAH42" s="112"/>
      <c r="WAI42" s="112"/>
      <c r="WAJ42" s="112"/>
      <c r="WAK42" s="112"/>
      <c r="WAL42" s="112"/>
      <c r="WAM42" s="112"/>
      <c r="WAN42" s="112"/>
      <c r="WAO42" s="112"/>
      <c r="WAP42" s="112"/>
      <c r="WAQ42" s="112"/>
      <c r="WAR42" s="112"/>
      <c r="WAS42" s="112"/>
      <c r="WAT42" s="112"/>
      <c r="WAU42" s="112"/>
      <c r="WAV42" s="112"/>
      <c r="WAW42" s="112"/>
      <c r="WAX42" s="112"/>
      <c r="WAY42" s="112"/>
      <c r="WAZ42" s="112"/>
      <c r="WBA42" s="112"/>
      <c r="WBB42" s="112"/>
      <c r="WBC42" s="112"/>
      <c r="WBD42" s="112"/>
      <c r="WBE42" s="112"/>
      <c r="WBF42" s="112"/>
      <c r="WBG42" s="112"/>
      <c r="WBH42" s="112"/>
      <c r="WBI42" s="112"/>
      <c r="WBJ42" s="112"/>
      <c r="WBK42" s="112"/>
      <c r="WBL42" s="112"/>
      <c r="WBM42" s="112"/>
      <c r="WBN42" s="112"/>
      <c r="WBO42" s="112"/>
      <c r="WBP42" s="112"/>
      <c r="WBQ42" s="112"/>
      <c r="WBR42" s="112"/>
      <c r="WBS42" s="112"/>
      <c r="WBT42" s="112"/>
      <c r="WBU42" s="112"/>
      <c r="WBV42" s="112"/>
      <c r="WBW42" s="112"/>
      <c r="WBX42" s="112"/>
      <c r="WBY42" s="112"/>
      <c r="WBZ42" s="112"/>
      <c r="WCA42" s="112"/>
      <c r="WCB42" s="112"/>
      <c r="WCC42" s="112"/>
      <c r="WCD42" s="112"/>
      <c r="WCE42" s="112"/>
      <c r="WCF42" s="112"/>
      <c r="WCG42" s="112"/>
      <c r="WCH42" s="112"/>
      <c r="WCI42" s="112"/>
      <c r="WCJ42" s="112"/>
      <c r="WCK42" s="112"/>
      <c r="WCL42" s="112"/>
      <c r="WCM42" s="112"/>
      <c r="WCN42" s="112"/>
      <c r="WCO42" s="112"/>
      <c r="WCP42" s="112"/>
      <c r="WCQ42" s="112"/>
      <c r="WCR42" s="112"/>
      <c r="WCS42" s="112"/>
      <c r="WCT42" s="112"/>
      <c r="WCU42" s="112"/>
      <c r="WCV42" s="112"/>
      <c r="WCW42" s="112"/>
      <c r="WCX42" s="112"/>
      <c r="WCY42" s="112"/>
      <c r="WCZ42" s="112"/>
      <c r="WDA42" s="112"/>
      <c r="WDB42" s="112"/>
      <c r="WDC42" s="112"/>
      <c r="WDD42" s="112"/>
      <c r="WDE42" s="112"/>
      <c r="WDF42" s="112"/>
      <c r="WDG42" s="112"/>
      <c r="WDH42" s="112"/>
      <c r="WDI42" s="112"/>
      <c r="WDJ42" s="112"/>
      <c r="WDK42" s="112"/>
      <c r="WDL42" s="112"/>
      <c r="WDM42" s="112"/>
      <c r="WDN42" s="112"/>
      <c r="WDO42" s="112"/>
      <c r="WDP42" s="112"/>
      <c r="WDQ42" s="112"/>
      <c r="WDR42" s="112"/>
      <c r="WDS42" s="112"/>
      <c r="WDT42" s="112"/>
      <c r="WDU42" s="112"/>
      <c r="WDV42" s="112"/>
      <c r="WDW42" s="112"/>
      <c r="WDX42" s="112"/>
      <c r="WDY42" s="112"/>
      <c r="WDZ42" s="112"/>
      <c r="WEA42" s="112"/>
      <c r="WEB42" s="112"/>
      <c r="WEC42" s="112"/>
      <c r="WED42" s="112"/>
      <c r="WEE42" s="112"/>
      <c r="WEF42" s="112"/>
      <c r="WEG42" s="112"/>
      <c r="WEH42" s="112"/>
      <c r="WEI42" s="112"/>
      <c r="WEJ42" s="112"/>
      <c r="WEK42" s="112"/>
      <c r="WEL42" s="112"/>
      <c r="WEM42" s="112"/>
      <c r="WEN42" s="112"/>
      <c r="WEO42" s="112"/>
      <c r="WEP42" s="112"/>
      <c r="WEQ42" s="112"/>
      <c r="WER42" s="112"/>
      <c r="WES42" s="112"/>
      <c r="WET42" s="112"/>
      <c r="WEU42" s="112"/>
      <c r="WEV42" s="112"/>
      <c r="WEW42" s="112"/>
      <c r="WEX42" s="112"/>
      <c r="WEY42" s="112"/>
      <c r="WEZ42" s="112"/>
      <c r="WFA42" s="112"/>
      <c r="WFB42" s="112"/>
      <c r="WFC42" s="112"/>
      <c r="WFD42" s="112"/>
      <c r="WFE42" s="112"/>
      <c r="WFF42" s="112"/>
      <c r="WFG42" s="112"/>
      <c r="WFH42" s="112"/>
      <c r="WFI42" s="112"/>
      <c r="WFJ42" s="112"/>
      <c r="WFK42" s="112"/>
      <c r="WFL42" s="112"/>
      <c r="WFM42" s="112"/>
      <c r="WFN42" s="112"/>
      <c r="WFO42" s="112"/>
      <c r="WFP42" s="112"/>
      <c r="WFQ42" s="112"/>
      <c r="WFR42" s="112"/>
      <c r="WFS42" s="112"/>
      <c r="WFT42" s="112"/>
      <c r="WFU42" s="112"/>
      <c r="WFV42" s="112"/>
      <c r="WFW42" s="112"/>
      <c r="WFX42" s="112"/>
      <c r="WFY42" s="112"/>
      <c r="WFZ42" s="112"/>
      <c r="WGA42" s="112"/>
      <c r="WGB42" s="112"/>
      <c r="WGC42" s="112"/>
      <c r="WGD42" s="112"/>
      <c r="WGE42" s="112"/>
      <c r="WGF42" s="112"/>
      <c r="WGG42" s="112"/>
      <c r="WGH42" s="112"/>
      <c r="WGI42" s="112"/>
      <c r="WGJ42" s="112"/>
      <c r="WGK42" s="112"/>
      <c r="WGL42" s="112"/>
      <c r="WGM42" s="112"/>
      <c r="WGN42" s="112"/>
      <c r="WGO42" s="112"/>
      <c r="WGP42" s="112"/>
      <c r="WGQ42" s="112"/>
      <c r="WGR42" s="112"/>
      <c r="WGS42" s="112"/>
      <c r="WGT42" s="112"/>
      <c r="WGU42" s="112"/>
      <c r="WGV42" s="112"/>
      <c r="WGW42" s="112"/>
      <c r="WGX42" s="112"/>
      <c r="WGY42" s="112"/>
      <c r="WGZ42" s="112"/>
      <c r="WHA42" s="112"/>
      <c r="WHB42" s="112"/>
      <c r="WHC42" s="112"/>
      <c r="WHD42" s="112"/>
      <c r="WHE42" s="112"/>
      <c r="WHF42" s="112"/>
      <c r="WHG42" s="112"/>
      <c r="WHH42" s="112"/>
      <c r="WHI42" s="112"/>
      <c r="WHJ42" s="112"/>
      <c r="WHK42" s="112"/>
      <c r="WHL42" s="112"/>
      <c r="WHM42" s="112"/>
      <c r="WHN42" s="112"/>
      <c r="WHO42" s="112"/>
      <c r="WHP42" s="112"/>
      <c r="WHQ42" s="112"/>
      <c r="WHR42" s="112"/>
      <c r="WHS42" s="112"/>
      <c r="WHT42" s="112"/>
      <c r="WHU42" s="112"/>
      <c r="WHV42" s="112"/>
      <c r="WHW42" s="112"/>
      <c r="WHX42" s="112"/>
      <c r="WHY42" s="112"/>
      <c r="WHZ42" s="112"/>
      <c r="WIA42" s="112"/>
      <c r="WIB42" s="112"/>
      <c r="WIC42" s="112"/>
      <c r="WID42" s="112"/>
      <c r="WIE42" s="112"/>
      <c r="WIF42" s="112"/>
      <c r="WIG42" s="112"/>
      <c r="WIH42" s="112"/>
      <c r="WII42" s="112"/>
      <c r="WIJ42" s="112"/>
      <c r="WIK42" s="112"/>
      <c r="WIL42" s="112"/>
      <c r="WIM42" s="112"/>
      <c r="WIN42" s="112"/>
      <c r="WIO42" s="112"/>
      <c r="WIP42" s="112"/>
      <c r="WIQ42" s="112"/>
      <c r="WIR42" s="112"/>
      <c r="WIS42" s="112"/>
      <c r="WIT42" s="112"/>
      <c r="WIU42" s="112"/>
      <c r="WIV42" s="112"/>
      <c r="WIW42" s="112"/>
      <c r="WIX42" s="112"/>
      <c r="WIY42" s="112"/>
      <c r="WIZ42" s="112"/>
      <c r="WJA42" s="112"/>
      <c r="WJB42" s="112"/>
      <c r="WJC42" s="112"/>
      <c r="WJD42" s="112"/>
      <c r="WJE42" s="112"/>
      <c r="WJF42" s="112"/>
      <c r="WJG42" s="112"/>
      <c r="WJH42" s="112"/>
      <c r="WJI42" s="112"/>
      <c r="WJJ42" s="112"/>
      <c r="WJK42" s="112"/>
      <c r="WJL42" s="112"/>
      <c r="WJM42" s="112"/>
      <c r="WJN42" s="112"/>
      <c r="WJO42" s="112"/>
      <c r="WJP42" s="112"/>
      <c r="WJQ42" s="112"/>
      <c r="WJR42" s="112"/>
      <c r="WJS42" s="112"/>
      <c r="WJT42" s="112"/>
      <c r="WJU42" s="112"/>
      <c r="WJV42" s="112"/>
      <c r="WJW42" s="112"/>
      <c r="WJX42" s="112"/>
      <c r="WJY42" s="112"/>
      <c r="WJZ42" s="112"/>
      <c r="WKA42" s="112"/>
      <c r="WKB42" s="112"/>
      <c r="WKC42" s="112"/>
      <c r="WKD42" s="112"/>
      <c r="WKE42" s="112"/>
      <c r="WKF42" s="112"/>
      <c r="WKG42" s="112"/>
      <c r="WKH42" s="112"/>
      <c r="WKI42" s="112"/>
      <c r="WKJ42" s="112"/>
      <c r="WKK42" s="112"/>
      <c r="WKL42" s="112"/>
      <c r="WKM42" s="112"/>
      <c r="WKN42" s="112"/>
      <c r="WKO42" s="112"/>
      <c r="WKP42" s="112"/>
      <c r="WKQ42" s="112"/>
      <c r="WKR42" s="112"/>
      <c r="WKS42" s="112"/>
      <c r="WKT42" s="112"/>
      <c r="WKU42" s="112"/>
      <c r="WKV42" s="112"/>
      <c r="WKW42" s="112"/>
      <c r="WKX42" s="112"/>
      <c r="WKY42" s="112"/>
      <c r="WKZ42" s="112"/>
      <c r="WLA42" s="112"/>
      <c r="WLB42" s="112"/>
      <c r="WLC42" s="112"/>
      <c r="WLD42" s="112"/>
      <c r="WLE42" s="112"/>
      <c r="WLF42" s="112"/>
      <c r="WLG42" s="112"/>
      <c r="WLH42" s="112"/>
      <c r="WLI42" s="112"/>
      <c r="WLJ42" s="112"/>
      <c r="WLK42" s="112"/>
      <c r="WLL42" s="112"/>
      <c r="WLM42" s="112"/>
      <c r="WLN42" s="112"/>
      <c r="WLO42" s="112"/>
      <c r="WLP42" s="112"/>
      <c r="WLQ42" s="112"/>
      <c r="WLR42" s="112"/>
      <c r="WLS42" s="112"/>
      <c r="WLT42" s="112"/>
      <c r="WLU42" s="112"/>
      <c r="WLV42" s="112"/>
      <c r="WLW42" s="112"/>
      <c r="WLX42" s="112"/>
      <c r="WLY42" s="112"/>
      <c r="WLZ42" s="112"/>
      <c r="WMA42" s="112"/>
      <c r="WMB42" s="112"/>
      <c r="WMC42" s="112"/>
      <c r="WMD42" s="112"/>
      <c r="WME42" s="112"/>
      <c r="WMF42" s="112"/>
      <c r="WMG42" s="112"/>
      <c r="WMH42" s="112"/>
      <c r="WMI42" s="112"/>
      <c r="WMJ42" s="112"/>
      <c r="WMK42" s="112"/>
      <c r="WML42" s="112"/>
      <c r="WMM42" s="112"/>
      <c r="WMN42" s="112"/>
      <c r="WMO42" s="112"/>
      <c r="WMP42" s="112"/>
      <c r="WMQ42" s="112"/>
      <c r="WMR42" s="112"/>
      <c r="WMS42" s="112"/>
      <c r="WMT42" s="112"/>
      <c r="WMU42" s="112"/>
      <c r="WMV42" s="112"/>
      <c r="WMW42" s="112"/>
      <c r="WMX42" s="112"/>
      <c r="WMY42" s="112"/>
      <c r="WMZ42" s="112"/>
      <c r="WNA42" s="112"/>
      <c r="WNB42" s="112"/>
      <c r="WNC42" s="112"/>
      <c r="WND42" s="112"/>
      <c r="WNE42" s="112"/>
      <c r="WNF42" s="112"/>
      <c r="WNG42" s="112"/>
      <c r="WNH42" s="112"/>
      <c r="WNI42" s="112"/>
      <c r="WNJ42" s="112"/>
      <c r="WNK42" s="112"/>
      <c r="WNL42" s="112"/>
      <c r="WNM42" s="112"/>
      <c r="WNN42" s="112"/>
      <c r="WNO42" s="112"/>
      <c r="WNP42" s="112"/>
      <c r="WNQ42" s="112"/>
      <c r="WNR42" s="112"/>
      <c r="WNS42" s="112"/>
      <c r="WNT42" s="112"/>
      <c r="WNU42" s="112"/>
      <c r="WNV42" s="112"/>
      <c r="WNW42" s="112"/>
      <c r="WNX42" s="112"/>
      <c r="WNY42" s="112"/>
      <c r="WNZ42" s="112"/>
      <c r="WOA42" s="112"/>
      <c r="WOB42" s="112"/>
      <c r="WOC42" s="112"/>
      <c r="WOD42" s="112"/>
      <c r="WOE42" s="112"/>
      <c r="WOF42" s="112"/>
      <c r="WOG42" s="112"/>
      <c r="WOH42" s="112"/>
      <c r="WOI42" s="112"/>
      <c r="WOJ42" s="112"/>
      <c r="WOK42" s="112"/>
      <c r="WOL42" s="112"/>
      <c r="WOM42" s="112"/>
      <c r="WON42" s="112"/>
      <c r="WOO42" s="112"/>
      <c r="WOP42" s="112"/>
      <c r="WOQ42" s="112"/>
      <c r="WOR42" s="112"/>
      <c r="WOS42" s="112"/>
      <c r="WOT42" s="112"/>
      <c r="WOU42" s="112"/>
      <c r="WOV42" s="112"/>
      <c r="WOW42" s="112"/>
      <c r="WOX42" s="112"/>
      <c r="WOY42" s="112"/>
      <c r="WOZ42" s="112"/>
      <c r="WPA42" s="112"/>
      <c r="WPB42" s="112"/>
      <c r="WPC42" s="112"/>
      <c r="WPD42" s="112"/>
      <c r="WPE42" s="112"/>
      <c r="WPF42" s="112"/>
      <c r="WPG42" s="112"/>
      <c r="WPH42" s="112"/>
      <c r="WPI42" s="112"/>
      <c r="WPJ42" s="112"/>
      <c r="WPK42" s="112"/>
      <c r="WPL42" s="112"/>
      <c r="WPM42" s="112"/>
      <c r="WPN42" s="112"/>
      <c r="WPO42" s="112"/>
      <c r="WPP42" s="112"/>
      <c r="WPQ42" s="112"/>
      <c r="WPR42" s="112"/>
      <c r="WPS42" s="112"/>
      <c r="WPT42" s="112"/>
      <c r="WPU42" s="112"/>
      <c r="WPV42" s="112"/>
      <c r="WPW42" s="112"/>
      <c r="WPX42" s="112"/>
      <c r="WPY42" s="112"/>
      <c r="WPZ42" s="112"/>
      <c r="WQA42" s="112"/>
      <c r="WQB42" s="112"/>
      <c r="WQC42" s="112"/>
      <c r="WQD42" s="112"/>
      <c r="WQE42" s="112"/>
      <c r="WQF42" s="112"/>
      <c r="WQG42" s="112"/>
      <c r="WQH42" s="112"/>
      <c r="WQI42" s="112"/>
      <c r="WQJ42" s="112"/>
      <c r="WQK42" s="112"/>
      <c r="WQL42" s="112"/>
      <c r="WQM42" s="112"/>
      <c r="WQN42" s="112"/>
      <c r="WQO42" s="112"/>
      <c r="WQP42" s="112"/>
      <c r="WQQ42" s="112"/>
      <c r="WQR42" s="112"/>
      <c r="WQS42" s="112"/>
      <c r="WQT42" s="112"/>
      <c r="WQU42" s="112"/>
      <c r="WQV42" s="112"/>
      <c r="WQW42" s="112"/>
      <c r="WQX42" s="112"/>
      <c r="WQY42" s="112"/>
      <c r="WQZ42" s="112"/>
      <c r="WRA42" s="112"/>
      <c r="WRB42" s="112"/>
      <c r="WRC42" s="112"/>
      <c r="WRD42" s="112"/>
      <c r="WRE42" s="112"/>
      <c r="WRF42" s="112"/>
      <c r="WRG42" s="112"/>
      <c r="WRH42" s="112"/>
      <c r="WRI42" s="112"/>
      <c r="WRJ42" s="112"/>
      <c r="WRK42" s="112"/>
      <c r="WRL42" s="112"/>
      <c r="WRM42" s="112"/>
      <c r="WRN42" s="112"/>
      <c r="WRO42" s="112"/>
      <c r="WRP42" s="112"/>
      <c r="WRQ42" s="112"/>
      <c r="WRR42" s="112"/>
      <c r="WRS42" s="112"/>
      <c r="WRT42" s="112"/>
      <c r="WRU42" s="112"/>
      <c r="WRV42" s="112"/>
      <c r="WRW42" s="112"/>
      <c r="WRX42" s="112"/>
      <c r="WRY42" s="112"/>
      <c r="WRZ42" s="112"/>
      <c r="WSA42" s="112"/>
      <c r="WSB42" s="112"/>
      <c r="WSC42" s="112"/>
      <c r="WSD42" s="112"/>
      <c r="WSE42" s="112"/>
      <c r="WSF42" s="112"/>
      <c r="WSG42" s="112"/>
      <c r="WSH42" s="112"/>
      <c r="WSI42" s="112"/>
      <c r="WSJ42" s="112"/>
      <c r="WSK42" s="112"/>
      <c r="WSL42" s="112"/>
      <c r="WSM42" s="112"/>
      <c r="WSN42" s="112"/>
      <c r="WSO42" s="112"/>
      <c r="WSP42" s="112"/>
      <c r="WSQ42" s="112"/>
      <c r="WSR42" s="112"/>
      <c r="WSS42" s="112"/>
      <c r="WST42" s="112"/>
      <c r="WSU42" s="112"/>
      <c r="WSV42" s="112"/>
      <c r="WSW42" s="112"/>
      <c r="WSX42" s="112"/>
      <c r="WSY42" s="112"/>
      <c r="WSZ42" s="112"/>
      <c r="WTA42" s="112"/>
      <c r="WTB42" s="112"/>
      <c r="WTC42" s="112"/>
      <c r="WTD42" s="112"/>
      <c r="WTE42" s="112"/>
      <c r="WTF42" s="112"/>
      <c r="WTG42" s="112"/>
      <c r="WTH42" s="112"/>
      <c r="WTI42" s="112"/>
      <c r="WTJ42" s="112"/>
      <c r="WTK42" s="112"/>
      <c r="WTL42" s="112"/>
      <c r="WTM42" s="112"/>
      <c r="WTN42" s="112"/>
      <c r="WTO42" s="112"/>
      <c r="WTP42" s="112"/>
      <c r="WTQ42" s="112"/>
      <c r="WTR42" s="112"/>
      <c r="WTS42" s="112"/>
      <c r="WTT42" s="112"/>
      <c r="WTU42" s="112"/>
      <c r="WTV42" s="112"/>
      <c r="WTW42" s="112"/>
      <c r="WTX42" s="112"/>
      <c r="WTY42" s="112"/>
      <c r="WTZ42" s="112"/>
      <c r="WUA42" s="112"/>
      <c r="WUB42" s="112"/>
      <c r="WUC42" s="112"/>
      <c r="WUD42" s="112"/>
      <c r="WUE42" s="112"/>
      <c r="WUF42" s="112"/>
      <c r="WUG42" s="112"/>
      <c r="WUH42" s="112"/>
      <c r="WUI42" s="112"/>
      <c r="WUJ42" s="112"/>
      <c r="WUK42" s="112"/>
      <c r="WUL42" s="112"/>
      <c r="WUM42" s="112"/>
      <c r="WUN42" s="112"/>
      <c r="WUO42" s="112"/>
      <c r="WUP42" s="112"/>
      <c r="WUQ42" s="112"/>
      <c r="WUR42" s="112"/>
      <c r="WUS42" s="112"/>
      <c r="WUT42" s="112"/>
      <c r="WUU42" s="112"/>
      <c r="WUV42" s="112"/>
      <c r="WUW42" s="112"/>
      <c r="WUX42" s="112"/>
      <c r="WUY42" s="112"/>
      <c r="WUZ42" s="112"/>
      <c r="WVA42" s="112"/>
      <c r="WVB42" s="112"/>
      <c r="WVC42" s="112"/>
      <c r="WVD42" s="112"/>
      <c r="WVE42" s="112"/>
      <c r="WVF42" s="112"/>
      <c r="WVG42" s="112"/>
      <c r="WVH42" s="112"/>
      <c r="WVI42" s="112"/>
      <c r="WVJ42" s="112"/>
      <c r="WVK42" s="112"/>
      <c r="WVL42" s="112"/>
      <c r="WVM42" s="112"/>
      <c r="WVN42" s="112"/>
      <c r="WVO42" s="112"/>
      <c r="WVP42" s="112"/>
      <c r="WVQ42" s="112"/>
      <c r="WVR42" s="112"/>
      <c r="WVS42" s="112"/>
      <c r="WVT42" s="112"/>
      <c r="WVU42" s="112"/>
      <c r="WVV42" s="112"/>
      <c r="WVW42" s="112"/>
      <c r="WVX42" s="112"/>
      <c r="WVY42" s="112"/>
      <c r="WVZ42" s="112"/>
      <c r="WWA42" s="112"/>
      <c r="WWB42" s="112"/>
      <c r="WWC42" s="112"/>
      <c r="WWD42" s="112"/>
      <c r="WWE42" s="112"/>
      <c r="WWF42" s="112"/>
      <c r="WWG42" s="112"/>
      <c r="WWH42" s="112"/>
      <c r="WWI42" s="112"/>
      <c r="WWJ42" s="112"/>
      <c r="WWK42" s="112"/>
      <c r="WWL42" s="112"/>
      <c r="WWM42" s="112"/>
      <c r="WWN42" s="112"/>
      <c r="WWO42" s="112"/>
      <c r="WWP42" s="112"/>
      <c r="WWQ42" s="112"/>
      <c r="WWR42" s="112"/>
      <c r="WWS42" s="112"/>
      <c r="WWT42" s="112"/>
      <c r="WWU42" s="112"/>
      <c r="WWV42" s="112"/>
      <c r="WWW42" s="112"/>
      <c r="WWX42" s="112"/>
      <c r="WWY42" s="112"/>
      <c r="WWZ42" s="112"/>
    </row>
    <row r="43" spans="1:16172" s="20" customFormat="1" x14ac:dyDescent="0.25">
      <c r="D43" s="69">
        <v>24</v>
      </c>
      <c r="E43" s="69"/>
      <c r="F43" s="69"/>
      <c r="G43" s="181">
        <v>472</v>
      </c>
      <c r="H43" s="70" t="s">
        <v>600</v>
      </c>
      <c r="I43" s="70" t="s">
        <v>601</v>
      </c>
      <c r="J43" s="182" t="s">
        <v>602</v>
      </c>
      <c r="K43" s="74" t="s">
        <v>60</v>
      </c>
      <c r="L43" s="711" t="s">
        <v>341</v>
      </c>
      <c r="M43" s="83"/>
      <c r="N43" s="70" t="s">
        <v>603</v>
      </c>
      <c r="O43" s="77">
        <v>8.6300000000000008</v>
      </c>
      <c r="P43" s="78"/>
      <c r="Q43" s="79"/>
      <c r="R43" s="87"/>
      <c r="S43" s="194"/>
      <c r="T43" s="79">
        <f t="shared" si="0"/>
        <v>8.6300000000000008</v>
      </c>
      <c r="U43" s="80" t="str">
        <f t="shared" si="1"/>
        <v>I</v>
      </c>
      <c r="V43" s="134" t="s">
        <v>90</v>
      </c>
      <c r="W43" s="183" t="s">
        <v>604</v>
      </c>
      <c r="X43" s="58"/>
      <c r="AR43" s="19"/>
    </row>
    <row r="44" spans="1:16172" s="20" customFormat="1" x14ac:dyDescent="0.25">
      <c r="D44" s="69">
        <v>25</v>
      </c>
      <c r="E44" s="69"/>
      <c r="F44" s="69"/>
      <c r="G44" s="181">
        <v>284</v>
      </c>
      <c r="H44" s="70" t="s">
        <v>605</v>
      </c>
      <c r="I44" s="70" t="s">
        <v>246</v>
      </c>
      <c r="J44" s="182" t="s">
        <v>606</v>
      </c>
      <c r="K44" s="74" t="s">
        <v>589</v>
      </c>
      <c r="L44" s="711" t="s">
        <v>287</v>
      </c>
      <c r="M44" s="76"/>
      <c r="N44" s="70" t="s">
        <v>607</v>
      </c>
      <c r="O44" s="88">
        <v>8.64</v>
      </c>
      <c r="P44" s="84"/>
      <c r="Q44" s="88"/>
      <c r="R44" s="170"/>
      <c r="S44" s="200"/>
      <c r="T44" s="79">
        <f t="shared" si="0"/>
        <v>8.64</v>
      </c>
      <c r="U44" s="80" t="str">
        <f t="shared" si="1"/>
        <v>I</v>
      </c>
      <c r="V44" s="134">
        <v>1</v>
      </c>
      <c r="W44" s="183" t="s">
        <v>608</v>
      </c>
      <c r="X44" s="58"/>
      <c r="AR44" s="19"/>
    </row>
    <row r="45" spans="1:16172" s="20" customFormat="1" x14ac:dyDescent="0.25">
      <c r="D45" s="69">
        <v>26</v>
      </c>
      <c r="E45" s="69"/>
      <c r="F45" s="69"/>
      <c r="G45" s="181">
        <v>230</v>
      </c>
      <c r="H45" s="70" t="s">
        <v>609</v>
      </c>
      <c r="I45" s="70" t="s">
        <v>279</v>
      </c>
      <c r="J45" s="182" t="s">
        <v>387</v>
      </c>
      <c r="K45" s="74" t="s">
        <v>60</v>
      </c>
      <c r="L45" s="711" t="s">
        <v>610</v>
      </c>
      <c r="M45" s="83"/>
      <c r="N45" s="70" t="s">
        <v>611</v>
      </c>
      <c r="O45" s="201">
        <v>8.67</v>
      </c>
      <c r="P45" s="78"/>
      <c r="Q45" s="79"/>
      <c r="R45" s="87"/>
      <c r="S45" s="194"/>
      <c r="T45" s="79">
        <f t="shared" si="0"/>
        <v>8.67</v>
      </c>
      <c r="U45" s="80" t="str">
        <f t="shared" si="1"/>
        <v>I</v>
      </c>
      <c r="V45" s="134">
        <v>1</v>
      </c>
      <c r="W45" s="183" t="s">
        <v>612</v>
      </c>
      <c r="X45" s="58"/>
      <c r="AR45" s="19"/>
    </row>
    <row r="46" spans="1:16172" s="20" customFormat="1" x14ac:dyDescent="0.25">
      <c r="D46" s="69">
        <v>27</v>
      </c>
      <c r="E46" s="69"/>
      <c r="F46" s="69"/>
      <c r="G46" s="181">
        <v>406</v>
      </c>
      <c r="H46" s="70" t="s">
        <v>613</v>
      </c>
      <c r="I46" s="70" t="s">
        <v>614</v>
      </c>
      <c r="J46" s="182" t="s">
        <v>615</v>
      </c>
      <c r="K46" s="74" t="s">
        <v>60</v>
      </c>
      <c r="L46" s="711" t="s">
        <v>228</v>
      </c>
      <c r="M46" s="76"/>
      <c r="N46" s="70" t="s">
        <v>616</v>
      </c>
      <c r="O46" s="88">
        <v>8.69</v>
      </c>
      <c r="P46" s="84"/>
      <c r="Q46" s="88"/>
      <c r="R46" s="143"/>
      <c r="S46" s="202"/>
      <c r="T46" s="79">
        <f t="shared" si="0"/>
        <v>8.69</v>
      </c>
      <c r="U46" s="80" t="str">
        <f t="shared" si="1"/>
        <v>I</v>
      </c>
      <c r="V46" s="134">
        <v>1</v>
      </c>
      <c r="W46" s="183" t="s">
        <v>617</v>
      </c>
      <c r="X46" s="58"/>
      <c r="AR46" s="19"/>
    </row>
    <row r="47" spans="1:16172" s="20" customFormat="1" x14ac:dyDescent="0.25">
      <c r="D47" s="69">
        <v>28</v>
      </c>
      <c r="E47" s="69"/>
      <c r="F47" s="69"/>
      <c r="G47" s="181">
        <v>258</v>
      </c>
      <c r="H47" s="70" t="s">
        <v>618</v>
      </c>
      <c r="I47" s="70" t="s">
        <v>601</v>
      </c>
      <c r="J47" s="182" t="s">
        <v>619</v>
      </c>
      <c r="K47" s="74" t="s">
        <v>60</v>
      </c>
      <c r="L47" s="711" t="s">
        <v>434</v>
      </c>
      <c r="M47" s="76"/>
      <c r="N47" s="70" t="s">
        <v>620</v>
      </c>
      <c r="O47" s="77">
        <v>8.6999999999999993</v>
      </c>
      <c r="P47" s="78"/>
      <c r="Q47" s="79"/>
      <c r="R47" s="87"/>
      <c r="S47" s="194"/>
      <c r="T47" s="79">
        <f t="shared" si="0"/>
        <v>8.6999999999999993</v>
      </c>
      <c r="U47" s="80" t="str">
        <f t="shared" si="1"/>
        <v>I</v>
      </c>
      <c r="V47" s="134">
        <v>1</v>
      </c>
      <c r="W47" s="183" t="s">
        <v>621</v>
      </c>
      <c r="X47" s="58"/>
      <c r="AR47" s="19"/>
    </row>
    <row r="48" spans="1:16172" s="20" customFormat="1" x14ac:dyDescent="0.25">
      <c r="D48" s="69">
        <v>29</v>
      </c>
      <c r="E48" s="69"/>
      <c r="F48" s="69"/>
      <c r="G48" s="181">
        <v>63</v>
      </c>
      <c r="H48" s="70" t="s">
        <v>622</v>
      </c>
      <c r="I48" s="70" t="s">
        <v>383</v>
      </c>
      <c r="J48" s="182" t="s">
        <v>623</v>
      </c>
      <c r="K48" s="74" t="s">
        <v>60</v>
      </c>
      <c r="L48" s="711" t="s">
        <v>590</v>
      </c>
      <c r="M48" s="83"/>
      <c r="N48" s="70" t="s">
        <v>624</v>
      </c>
      <c r="O48" s="201">
        <v>8.83</v>
      </c>
      <c r="P48" s="78"/>
      <c r="Q48" s="185"/>
      <c r="R48" s="87"/>
      <c r="S48" s="194"/>
      <c r="T48" s="79">
        <f t="shared" si="0"/>
        <v>8.83</v>
      </c>
      <c r="U48" s="80" t="str">
        <f t="shared" si="1"/>
        <v>I</v>
      </c>
      <c r="V48" s="134">
        <v>1</v>
      </c>
      <c r="W48" s="183" t="s">
        <v>592</v>
      </c>
      <c r="X48" s="58"/>
      <c r="AR48" s="19"/>
    </row>
    <row r="49" spans="4:44" s="20" customFormat="1" x14ac:dyDescent="0.25">
      <c r="D49" s="69">
        <v>29</v>
      </c>
      <c r="E49" s="69"/>
      <c r="F49" s="69"/>
      <c r="G49" s="181">
        <v>22</v>
      </c>
      <c r="H49" s="70" t="s">
        <v>625</v>
      </c>
      <c r="I49" s="70" t="s">
        <v>626</v>
      </c>
      <c r="J49" s="182" t="s">
        <v>627</v>
      </c>
      <c r="K49" s="74" t="s">
        <v>60</v>
      </c>
      <c r="L49" s="711" t="s">
        <v>296</v>
      </c>
      <c r="M49" s="83"/>
      <c r="N49" s="70" t="s">
        <v>325</v>
      </c>
      <c r="O49" s="77">
        <v>8.83</v>
      </c>
      <c r="P49" s="78"/>
      <c r="Q49" s="185"/>
      <c r="R49" s="87"/>
      <c r="S49" s="194"/>
      <c r="T49" s="79">
        <f t="shared" si="0"/>
        <v>8.83</v>
      </c>
      <c r="U49" s="80" t="str">
        <f t="shared" si="1"/>
        <v>I</v>
      </c>
      <c r="V49" s="134">
        <v>1</v>
      </c>
      <c r="W49" s="183" t="s">
        <v>475</v>
      </c>
      <c r="X49" s="199"/>
      <c r="AR49" s="19"/>
    </row>
    <row r="50" spans="4:44" s="20" customFormat="1" x14ac:dyDescent="0.25">
      <c r="D50" s="69">
        <v>31</v>
      </c>
      <c r="E50" s="69"/>
      <c r="F50" s="69"/>
      <c r="G50" s="181">
        <v>279</v>
      </c>
      <c r="H50" s="70" t="s">
        <v>628</v>
      </c>
      <c r="I50" s="70" t="s">
        <v>629</v>
      </c>
      <c r="J50" s="182" t="s">
        <v>630</v>
      </c>
      <c r="K50" s="74" t="s">
        <v>60</v>
      </c>
      <c r="L50" s="711" t="s">
        <v>434</v>
      </c>
      <c r="M50" s="83"/>
      <c r="N50" s="70" t="s">
        <v>631</v>
      </c>
      <c r="O50" s="77">
        <v>8.85</v>
      </c>
      <c r="P50" s="78"/>
      <c r="Q50" s="185"/>
      <c r="R50" s="87"/>
      <c r="S50" s="194"/>
      <c r="T50" s="79">
        <f t="shared" si="0"/>
        <v>8.85</v>
      </c>
      <c r="U50" s="80" t="str">
        <f t="shared" si="1"/>
        <v>I</v>
      </c>
      <c r="V50" s="134" t="s">
        <v>90</v>
      </c>
      <c r="W50" s="183" t="s">
        <v>632</v>
      </c>
      <c r="X50" s="58"/>
      <c r="AR50" s="19"/>
    </row>
    <row r="51" spans="4:44" s="20" customFormat="1" x14ac:dyDescent="0.25">
      <c r="D51" s="69"/>
      <c r="E51" s="69"/>
      <c r="F51" s="69"/>
      <c r="G51" s="181">
        <v>163</v>
      </c>
      <c r="H51" s="70" t="s">
        <v>633</v>
      </c>
      <c r="I51" s="70" t="s">
        <v>226</v>
      </c>
      <c r="J51" s="182" t="s">
        <v>634</v>
      </c>
      <c r="K51" s="74" t="s">
        <v>60</v>
      </c>
      <c r="L51" s="711" t="s">
        <v>635</v>
      </c>
      <c r="M51" s="83"/>
      <c r="N51" s="70" t="s">
        <v>636</v>
      </c>
      <c r="O51" s="77" t="s">
        <v>497</v>
      </c>
      <c r="P51" s="78"/>
      <c r="Q51" s="185"/>
      <c r="R51" s="87"/>
      <c r="S51" s="194"/>
      <c r="T51" s="79"/>
      <c r="U51" s="80"/>
      <c r="V51" s="134"/>
      <c r="W51" s="183" t="s">
        <v>637</v>
      </c>
      <c r="X51" s="58"/>
      <c r="AR51" s="19"/>
    </row>
    <row r="52" spans="4:44" s="20" customFormat="1" x14ac:dyDescent="0.25">
      <c r="D52" s="69"/>
      <c r="E52" s="69"/>
      <c r="F52" s="69"/>
      <c r="G52" s="181">
        <v>437</v>
      </c>
      <c r="H52" s="70" t="s">
        <v>638</v>
      </c>
      <c r="I52" s="70" t="s">
        <v>205</v>
      </c>
      <c r="J52" s="182" t="s">
        <v>639</v>
      </c>
      <c r="K52" s="74" t="s">
        <v>60</v>
      </c>
      <c r="L52" s="711" t="s">
        <v>640</v>
      </c>
      <c r="M52" s="76"/>
      <c r="N52" s="70" t="s">
        <v>641</v>
      </c>
      <c r="O52" s="77" t="s">
        <v>642</v>
      </c>
      <c r="P52" s="78"/>
      <c r="Q52" s="79"/>
      <c r="R52" s="87"/>
      <c r="S52" s="194"/>
      <c r="T52" s="79"/>
      <c r="U52" s="80"/>
      <c r="V52" s="134" t="s">
        <v>90</v>
      </c>
      <c r="W52" s="183" t="s">
        <v>643</v>
      </c>
      <c r="X52" s="58"/>
      <c r="AR52" s="19"/>
    </row>
    <row r="53" spans="4:44" x14ac:dyDescent="0.25">
      <c r="G53" s="1"/>
      <c r="H53" s="95"/>
      <c r="I53" s="95"/>
      <c r="J53" s="96"/>
      <c r="K53" s="67"/>
      <c r="L53" s="203"/>
      <c r="M53" s="97"/>
      <c r="N53" s="204"/>
      <c r="O53" s="98"/>
      <c r="P53" s="98"/>
      <c r="T53" s="100"/>
      <c r="U53" s="101"/>
      <c r="V53" s="101"/>
      <c r="W53" s="102"/>
    </row>
    <row r="54" spans="4:44" x14ac:dyDescent="0.25">
      <c r="G54" s="1"/>
      <c r="H54" s="95"/>
      <c r="I54" s="95"/>
      <c r="J54" s="96"/>
      <c r="K54" s="67"/>
      <c r="L54" s="203"/>
      <c r="M54" s="97"/>
      <c r="N54" s="204"/>
      <c r="O54" s="98"/>
      <c r="P54" s="98"/>
      <c r="T54" s="100"/>
      <c r="U54" s="101"/>
      <c r="V54" s="101"/>
      <c r="W54" s="102"/>
    </row>
    <row r="55" spans="4:44" x14ac:dyDescent="0.25">
      <c r="G55" s="1"/>
      <c r="H55" s="95"/>
      <c r="I55" s="95"/>
      <c r="J55" s="96"/>
      <c r="K55" s="67"/>
      <c r="L55" s="203"/>
      <c r="M55" s="97"/>
      <c r="N55" s="204"/>
      <c r="O55" s="98"/>
      <c r="P55" s="98"/>
      <c r="T55" s="100"/>
      <c r="U55" s="101"/>
      <c r="V55" s="101"/>
      <c r="W55" s="102"/>
    </row>
    <row r="56" spans="4:44" x14ac:dyDescent="0.25">
      <c r="G56" s="1"/>
      <c r="H56" s="109" t="s">
        <v>193</v>
      </c>
      <c r="I56" s="95"/>
      <c r="J56" s="96"/>
      <c r="K56" s="67"/>
      <c r="L56" s="203"/>
      <c r="M56" s="97"/>
      <c r="N56" s="204"/>
      <c r="O56" s="98"/>
      <c r="P56" s="98"/>
      <c r="Q56" s="150" t="s">
        <v>194</v>
      </c>
      <c r="T56" s="100"/>
      <c r="U56" s="101"/>
      <c r="V56" s="101"/>
      <c r="W56" s="102"/>
    </row>
    <row r="57" spans="4:44" x14ac:dyDescent="0.25">
      <c r="G57" s="1"/>
      <c r="H57" s="95"/>
      <c r="I57" s="95"/>
      <c r="J57" s="96"/>
      <c r="K57" s="67"/>
      <c r="L57" s="203"/>
      <c r="M57" s="97"/>
      <c r="N57" s="204"/>
      <c r="O57" s="98"/>
      <c r="P57" s="98"/>
      <c r="Q57" s="105"/>
      <c r="T57" s="100"/>
      <c r="U57" s="101"/>
      <c r="V57" s="101"/>
      <c r="W57" s="102"/>
    </row>
    <row r="58" spans="4:44" x14ac:dyDescent="0.25">
      <c r="G58" s="1"/>
      <c r="H58" s="109" t="s">
        <v>195</v>
      </c>
      <c r="I58" s="95"/>
      <c r="J58" s="96"/>
      <c r="K58" s="67"/>
      <c r="L58" s="203"/>
      <c r="M58" s="97"/>
      <c r="N58" s="204"/>
      <c r="O58" s="98"/>
      <c r="P58" s="98"/>
      <c r="Q58" s="150" t="s">
        <v>196</v>
      </c>
      <c r="T58" s="100"/>
      <c r="U58" s="101"/>
      <c r="V58" s="101"/>
      <c r="W58" s="111"/>
    </row>
    <row r="59" spans="4:44" x14ac:dyDescent="0.25">
      <c r="G59" s="1"/>
      <c r="H59" s="95"/>
      <c r="I59" s="95"/>
      <c r="J59" s="96"/>
      <c r="K59" s="67"/>
      <c r="L59" s="203"/>
      <c r="M59" s="97"/>
      <c r="N59" s="204"/>
      <c r="O59" s="98"/>
      <c r="P59" s="98"/>
      <c r="T59" s="100"/>
      <c r="U59" s="101"/>
      <c r="V59" s="101"/>
      <c r="W59" s="102"/>
    </row>
    <row r="60" spans="4:44" x14ac:dyDescent="0.25">
      <c r="G60" s="1"/>
      <c r="H60" s="95"/>
      <c r="I60" s="95"/>
      <c r="J60" s="96"/>
      <c r="K60" s="67"/>
      <c r="L60" s="203"/>
      <c r="M60" s="97"/>
      <c r="N60" s="204"/>
      <c r="O60" s="98"/>
      <c r="P60" s="98"/>
      <c r="T60" s="100"/>
      <c r="U60" s="101"/>
      <c r="V60" s="101"/>
      <c r="W60" s="102"/>
    </row>
    <row r="61" spans="4:44" x14ac:dyDescent="0.25">
      <c r="G61" s="1"/>
      <c r="H61" s="95"/>
      <c r="I61" s="95"/>
      <c r="J61" s="96"/>
      <c r="K61" s="67"/>
      <c r="L61" s="203"/>
      <c r="M61" s="97"/>
      <c r="N61" s="204"/>
      <c r="O61" s="98"/>
      <c r="P61" s="98"/>
      <c r="T61" s="100"/>
      <c r="U61" s="101"/>
      <c r="V61" s="101"/>
      <c r="W61" s="111"/>
    </row>
    <row r="62" spans="4:44" x14ac:dyDescent="0.25">
      <c r="G62" s="1"/>
      <c r="H62" s="95"/>
      <c r="I62" s="95"/>
      <c r="J62" s="96"/>
      <c r="K62" s="67"/>
      <c r="L62" s="203"/>
      <c r="M62" s="97"/>
      <c r="N62" s="204"/>
      <c r="O62" s="98"/>
      <c r="P62" s="98"/>
      <c r="T62" s="100"/>
      <c r="U62" s="101"/>
      <c r="V62" s="101"/>
      <c r="W62" s="102"/>
    </row>
    <row r="63" spans="4:44" x14ac:dyDescent="0.25">
      <c r="G63" s="1"/>
      <c r="H63" s="95"/>
      <c r="I63" s="95"/>
      <c r="J63" s="96"/>
      <c r="K63" s="67"/>
      <c r="L63" s="203"/>
      <c r="M63" s="97"/>
      <c r="N63" s="204"/>
      <c r="O63" s="98"/>
      <c r="P63" s="98"/>
      <c r="T63" s="100"/>
      <c r="U63" s="101"/>
      <c r="V63" s="101"/>
      <c r="W63" s="102"/>
    </row>
    <row r="64" spans="4:44" x14ac:dyDescent="0.25">
      <c r="G64" s="1"/>
      <c r="H64" s="95"/>
      <c r="I64" s="95"/>
      <c r="J64" s="96"/>
      <c r="K64" s="67"/>
      <c r="L64" s="203"/>
      <c r="M64" s="97"/>
      <c r="N64" s="204"/>
      <c r="O64" s="98"/>
      <c r="P64" s="98"/>
      <c r="T64" s="100"/>
      <c r="U64" s="101"/>
      <c r="V64" s="101"/>
      <c r="W64" s="102"/>
    </row>
    <row r="65" spans="7:23" x14ac:dyDescent="0.25">
      <c r="G65" s="1"/>
      <c r="H65" s="95"/>
      <c r="I65" s="95"/>
      <c r="J65" s="96"/>
      <c r="K65" s="67"/>
      <c r="L65" s="203"/>
      <c r="M65" s="97"/>
      <c r="N65" s="204"/>
      <c r="O65" s="98"/>
      <c r="P65" s="98"/>
      <c r="T65" s="100"/>
      <c r="U65" s="101"/>
      <c r="V65" s="101"/>
      <c r="W65" s="102"/>
    </row>
    <row r="66" spans="7:23" x14ac:dyDescent="0.25">
      <c r="G66" s="1"/>
      <c r="H66" s="95"/>
      <c r="I66" s="95"/>
      <c r="J66" s="96"/>
      <c r="K66" s="67"/>
      <c r="L66" s="203"/>
      <c r="M66" s="97"/>
      <c r="N66" s="204"/>
      <c r="O66" s="98"/>
      <c r="P66" s="98"/>
      <c r="T66" s="100"/>
      <c r="U66" s="101"/>
      <c r="V66" s="101"/>
      <c r="W66" s="102"/>
    </row>
    <row r="67" spans="7:23" x14ac:dyDescent="0.25">
      <c r="G67" s="1"/>
      <c r="H67" s="95"/>
      <c r="I67" s="95"/>
      <c r="J67" s="96"/>
      <c r="K67" s="67"/>
      <c r="L67" s="203"/>
      <c r="M67" s="97"/>
      <c r="N67" s="204"/>
      <c r="O67" s="98"/>
      <c r="P67" s="98"/>
      <c r="T67" s="100"/>
      <c r="U67" s="101"/>
      <c r="V67" s="101"/>
      <c r="W67" s="102"/>
    </row>
    <row r="68" spans="7:23" x14ac:dyDescent="0.25">
      <c r="G68" s="1"/>
      <c r="H68" s="95"/>
      <c r="I68" s="95"/>
      <c r="J68" s="96"/>
      <c r="K68" s="67"/>
      <c r="L68" s="203"/>
      <c r="M68" s="97"/>
      <c r="N68" s="204"/>
      <c r="O68" s="98"/>
      <c r="P68" s="98"/>
      <c r="T68" s="100"/>
      <c r="U68" s="101"/>
      <c r="V68" s="101"/>
      <c r="W68" s="102"/>
    </row>
    <row r="69" spans="7:23" x14ac:dyDescent="0.25">
      <c r="G69" s="1"/>
      <c r="H69" s="95"/>
      <c r="I69" s="95"/>
      <c r="J69" s="96"/>
      <c r="K69" s="67"/>
      <c r="L69" s="203"/>
      <c r="M69" s="97"/>
      <c r="N69" s="204"/>
      <c r="O69" s="98"/>
      <c r="P69" s="98"/>
      <c r="T69" s="100"/>
      <c r="U69" s="101"/>
      <c r="V69" s="101"/>
      <c r="W69" s="102"/>
    </row>
    <row r="70" spans="7:23" x14ac:dyDescent="0.25">
      <c r="G70" s="1"/>
      <c r="H70" s="95"/>
      <c r="I70" s="95"/>
      <c r="J70" s="96"/>
      <c r="K70" s="67"/>
      <c r="L70" s="203"/>
      <c r="M70" s="97"/>
      <c r="N70" s="204"/>
      <c r="O70" s="98"/>
      <c r="P70" s="98"/>
      <c r="T70" s="100"/>
      <c r="U70" s="101"/>
      <c r="V70" s="101"/>
      <c r="W70" s="102"/>
    </row>
    <row r="71" spans="7:23" x14ac:dyDescent="0.25">
      <c r="G71" s="1"/>
      <c r="H71" s="95"/>
      <c r="I71" s="95"/>
      <c r="J71" s="96"/>
      <c r="K71" s="67"/>
      <c r="L71" s="203"/>
      <c r="M71" s="97"/>
      <c r="N71" s="204"/>
      <c r="O71" s="98"/>
      <c r="P71" s="98"/>
      <c r="T71" s="100"/>
      <c r="U71" s="101"/>
      <c r="V71" s="101"/>
      <c r="W71" s="102"/>
    </row>
    <row r="72" spans="7:23" x14ac:dyDescent="0.25">
      <c r="G72" s="1"/>
      <c r="H72" s="95"/>
      <c r="I72" s="95"/>
      <c r="J72" s="96"/>
      <c r="K72" s="67"/>
      <c r="L72" s="203"/>
      <c r="M72" s="97"/>
      <c r="N72" s="204"/>
      <c r="O72" s="98"/>
      <c r="P72" s="98"/>
      <c r="T72" s="100"/>
      <c r="U72" s="101"/>
      <c r="V72" s="101"/>
      <c r="W72" s="111"/>
    </row>
    <row r="73" spans="7:23" x14ac:dyDescent="0.25">
      <c r="G73" s="1"/>
      <c r="H73" s="95"/>
      <c r="I73" s="95"/>
      <c r="J73" s="96"/>
      <c r="K73" s="67"/>
      <c r="L73" s="203"/>
      <c r="M73" s="97"/>
      <c r="N73" s="204"/>
      <c r="O73" s="98"/>
      <c r="P73" s="98"/>
      <c r="T73" s="100"/>
      <c r="U73" s="101"/>
      <c r="V73" s="101"/>
      <c r="W73" s="102"/>
    </row>
    <row r="74" spans="7:23" x14ac:dyDescent="0.25">
      <c r="G74" s="1"/>
      <c r="H74" s="95"/>
      <c r="I74" s="95"/>
      <c r="J74" s="96"/>
      <c r="K74" s="67"/>
      <c r="L74" s="203"/>
      <c r="M74" s="97"/>
      <c r="N74" s="204"/>
      <c r="O74" s="98"/>
      <c r="P74" s="98"/>
      <c r="T74" s="100"/>
      <c r="U74" s="101"/>
      <c r="V74" s="101"/>
      <c r="W74" s="102"/>
    </row>
    <row r="75" spans="7:23" x14ac:dyDescent="0.25">
      <c r="G75" s="1"/>
      <c r="H75" s="95"/>
      <c r="I75" s="95"/>
      <c r="J75" s="96"/>
      <c r="K75" s="67"/>
      <c r="L75" s="203"/>
      <c r="M75" s="97"/>
      <c r="N75" s="204"/>
      <c r="O75" s="98"/>
      <c r="P75" s="98"/>
      <c r="T75" s="100"/>
      <c r="U75" s="101"/>
      <c r="V75" s="101"/>
      <c r="W75" s="102"/>
    </row>
    <row r="76" spans="7:23" x14ac:dyDescent="0.25">
      <c r="G76" s="1"/>
      <c r="H76" s="95"/>
      <c r="I76" s="95"/>
      <c r="J76" s="96"/>
      <c r="K76" s="67"/>
      <c r="L76" s="203"/>
      <c r="M76" s="97"/>
      <c r="N76" s="204"/>
      <c r="O76" s="98"/>
      <c r="P76" s="98"/>
      <c r="T76" s="100"/>
      <c r="U76" s="101"/>
      <c r="V76" s="101"/>
      <c r="W76" s="102"/>
    </row>
    <row r="77" spans="7:23" x14ac:dyDescent="0.25">
      <c r="G77" s="1"/>
      <c r="H77" s="95"/>
      <c r="I77" s="95"/>
      <c r="J77" s="96"/>
      <c r="K77" s="67"/>
      <c r="L77" s="203"/>
      <c r="M77" s="97"/>
      <c r="N77" s="204"/>
      <c r="O77" s="98"/>
      <c r="P77" s="98"/>
      <c r="T77" s="100"/>
      <c r="U77" s="101"/>
      <c r="V77" s="101"/>
      <c r="W77" s="102"/>
    </row>
    <row r="78" spans="7:23" x14ac:dyDescent="0.25">
      <c r="G78" s="1"/>
      <c r="H78" s="95"/>
      <c r="I78" s="95"/>
      <c r="J78" s="96"/>
      <c r="K78" s="67"/>
      <c r="L78" s="203"/>
      <c r="M78" s="97"/>
      <c r="N78" s="204"/>
      <c r="O78" s="98"/>
      <c r="P78" s="98"/>
      <c r="T78" s="100"/>
      <c r="U78" s="101"/>
      <c r="V78" s="101"/>
      <c r="W78" s="102"/>
    </row>
    <row r="79" spans="7:23" x14ac:dyDescent="0.25">
      <c r="G79" s="1"/>
      <c r="H79" s="95"/>
      <c r="I79" s="95"/>
      <c r="J79" s="96"/>
      <c r="K79" s="67"/>
      <c r="L79" s="203"/>
      <c r="M79" s="97"/>
      <c r="N79" s="204"/>
      <c r="O79" s="98"/>
      <c r="P79" s="98"/>
      <c r="T79" s="100"/>
      <c r="U79" s="101"/>
      <c r="V79" s="101"/>
      <c r="W79" s="102"/>
    </row>
    <row r="80" spans="7:23" x14ac:dyDescent="0.25">
      <c r="G80" s="1"/>
      <c r="H80" s="95"/>
      <c r="I80" s="95"/>
      <c r="J80" s="96"/>
      <c r="K80" s="67"/>
      <c r="L80" s="203"/>
      <c r="M80" s="97"/>
      <c r="N80" s="204"/>
      <c r="O80" s="98"/>
      <c r="P80" s="98"/>
      <c r="T80" s="100"/>
      <c r="U80" s="101"/>
      <c r="V80" s="101"/>
      <c r="W80" s="102"/>
    </row>
    <row r="81" spans="7:24" x14ac:dyDescent="0.25">
      <c r="G81" s="1"/>
      <c r="H81" s="95"/>
      <c r="I81" s="95"/>
      <c r="J81" s="96"/>
      <c r="K81" s="67"/>
      <c r="L81" s="203"/>
      <c r="M81" s="97"/>
      <c r="N81" s="204"/>
      <c r="O81" s="98"/>
      <c r="P81" s="98"/>
      <c r="T81" s="100"/>
      <c r="U81" s="101"/>
      <c r="V81" s="101"/>
      <c r="W81" s="102"/>
    </row>
    <row r="82" spans="7:24" x14ac:dyDescent="0.25">
      <c r="G82" s="1"/>
      <c r="H82" s="95"/>
      <c r="I82" s="95"/>
      <c r="J82" s="96"/>
      <c r="K82" s="67"/>
      <c r="L82" s="203"/>
      <c r="M82" s="97"/>
      <c r="N82" s="204"/>
      <c r="O82" s="98"/>
      <c r="P82" s="98"/>
      <c r="T82" s="100"/>
      <c r="U82" s="101"/>
      <c r="V82" s="101"/>
      <c r="W82" s="102"/>
    </row>
    <row r="83" spans="7:24" x14ac:dyDescent="0.25">
      <c r="G83" s="1"/>
      <c r="H83" s="95"/>
      <c r="I83" s="95"/>
      <c r="J83" s="96"/>
      <c r="K83" s="67"/>
      <c r="L83" s="203"/>
      <c r="M83" s="97"/>
      <c r="N83" s="204"/>
      <c r="O83" s="98"/>
      <c r="P83" s="98"/>
      <c r="T83" s="100"/>
      <c r="U83" s="101"/>
      <c r="V83" s="101"/>
      <c r="W83" s="102"/>
    </row>
    <row r="84" spans="7:24" x14ac:dyDescent="0.25">
      <c r="G84" s="1"/>
      <c r="H84" s="95"/>
      <c r="I84" s="95"/>
      <c r="J84" s="96"/>
      <c r="K84" s="67"/>
      <c r="L84" s="203"/>
      <c r="M84" s="97"/>
      <c r="N84" s="204"/>
      <c r="O84" s="98"/>
      <c r="P84" s="98"/>
      <c r="T84" s="100"/>
      <c r="U84" s="101"/>
      <c r="V84" s="101"/>
      <c r="W84" s="102"/>
    </row>
    <row r="85" spans="7:24" x14ac:dyDescent="0.25">
      <c r="G85" s="1"/>
      <c r="H85" s="95"/>
      <c r="I85" s="95"/>
      <c r="J85" s="96"/>
      <c r="K85" s="67"/>
      <c r="L85" s="203"/>
      <c r="M85" s="97"/>
      <c r="N85" s="204"/>
      <c r="O85" s="98"/>
      <c r="P85" s="98"/>
      <c r="T85" s="100"/>
      <c r="U85" s="101"/>
      <c r="V85" s="101"/>
      <c r="W85" s="102"/>
    </row>
    <row r="86" spans="7:24" x14ac:dyDescent="0.25">
      <c r="G86" s="1"/>
      <c r="H86" s="95"/>
      <c r="I86" s="95"/>
      <c r="J86" s="96"/>
      <c r="K86" s="67"/>
      <c r="L86" s="203"/>
      <c r="M86" s="97"/>
      <c r="N86" s="204"/>
      <c r="O86" s="98"/>
      <c r="P86" s="98"/>
      <c r="T86" s="100"/>
      <c r="U86" s="101"/>
      <c r="V86" s="101"/>
      <c r="W86" s="111"/>
    </row>
    <row r="87" spans="7:24" x14ac:dyDescent="0.25">
      <c r="G87" s="1"/>
      <c r="H87" s="95"/>
      <c r="I87" s="95"/>
      <c r="J87" s="96"/>
      <c r="K87" s="67"/>
      <c r="L87" s="203"/>
      <c r="M87" s="97"/>
      <c r="N87" s="204"/>
      <c r="O87" s="98"/>
      <c r="P87" s="98"/>
      <c r="T87" s="100"/>
      <c r="U87" s="101"/>
      <c r="V87" s="101"/>
      <c r="W87" s="102"/>
    </row>
    <row r="88" spans="7:24" x14ac:dyDescent="0.25">
      <c r="G88" s="1"/>
      <c r="H88" s="95"/>
      <c r="I88" s="95"/>
      <c r="J88" s="96"/>
      <c r="K88" s="67"/>
      <c r="L88" s="203"/>
      <c r="M88" s="97"/>
      <c r="N88" s="204"/>
      <c r="O88" s="98"/>
      <c r="P88" s="98"/>
      <c r="T88" s="100"/>
      <c r="U88" s="101"/>
      <c r="V88" s="101"/>
      <c r="W88" s="102"/>
    </row>
    <row r="89" spans="7:24" x14ac:dyDescent="0.25">
      <c r="G89" s="1"/>
      <c r="H89" s="95"/>
      <c r="I89" s="95"/>
      <c r="J89" s="96"/>
      <c r="K89" s="67"/>
      <c r="L89" s="203"/>
      <c r="M89" s="97"/>
      <c r="N89" s="204"/>
      <c r="O89" s="98"/>
      <c r="P89" s="98"/>
      <c r="T89" s="100"/>
      <c r="U89" s="101"/>
      <c r="V89" s="101"/>
      <c r="W89" s="102"/>
    </row>
    <row r="90" spans="7:24" x14ac:dyDescent="0.25">
      <c r="G90" s="1"/>
      <c r="H90" s="95"/>
      <c r="I90" s="95"/>
      <c r="J90" s="96"/>
      <c r="K90" s="67"/>
      <c r="L90" s="203"/>
      <c r="M90" s="97"/>
      <c r="N90" s="204"/>
      <c r="O90" s="98"/>
      <c r="P90" s="98"/>
      <c r="T90" s="100"/>
      <c r="U90" s="101"/>
      <c r="V90" s="101"/>
      <c r="W90" s="102"/>
    </row>
    <row r="91" spans="7:24" x14ac:dyDescent="0.25">
      <c r="G91" s="1"/>
      <c r="H91" s="95"/>
      <c r="I91" s="95"/>
      <c r="J91" s="96"/>
      <c r="K91" s="67"/>
      <c r="L91" s="203"/>
      <c r="M91" s="97"/>
      <c r="N91" s="204"/>
      <c r="O91" s="98"/>
      <c r="P91" s="98"/>
      <c r="T91" s="100"/>
      <c r="U91" s="101"/>
      <c r="V91" s="101"/>
      <c r="W91" s="102"/>
    </row>
    <row r="92" spans="7:24" x14ac:dyDescent="0.25">
      <c r="G92" s="1"/>
      <c r="H92" s="95"/>
      <c r="I92" s="95"/>
      <c r="J92" s="96"/>
      <c r="K92" s="67"/>
      <c r="L92" s="203"/>
      <c r="M92" s="97"/>
      <c r="N92" s="204"/>
      <c r="O92" s="98"/>
      <c r="P92" s="98"/>
      <c r="T92" s="100"/>
      <c r="U92" s="101"/>
      <c r="V92" s="101"/>
      <c r="W92" s="102"/>
    </row>
    <row r="93" spans="7:24" x14ac:dyDescent="0.25">
      <c r="G93" s="1"/>
      <c r="H93" s="95"/>
      <c r="I93" s="95"/>
      <c r="J93" s="96"/>
      <c r="K93" s="67"/>
      <c r="L93" s="203"/>
      <c r="M93" s="97"/>
      <c r="N93" s="204"/>
      <c r="O93" s="98"/>
      <c r="P93" s="98"/>
      <c r="T93" s="100"/>
      <c r="U93" s="101"/>
      <c r="V93" s="101"/>
      <c r="W93" s="102"/>
    </row>
    <row r="94" spans="7:24" x14ac:dyDescent="0.25">
      <c r="G94" s="1"/>
      <c r="H94" s="95"/>
      <c r="I94" s="95"/>
      <c r="J94" s="96"/>
      <c r="K94" s="67"/>
      <c r="L94" s="203"/>
      <c r="M94" s="97"/>
      <c r="N94" s="204"/>
      <c r="O94" s="98"/>
      <c r="P94" s="98"/>
      <c r="T94" s="100"/>
      <c r="U94" s="101"/>
      <c r="V94" s="101"/>
      <c r="W94" s="102"/>
    </row>
    <row r="95" spans="7:24" x14ac:dyDescent="0.25">
      <c r="G95" s="1"/>
      <c r="H95" s="95"/>
      <c r="I95" s="95"/>
      <c r="J95" s="96"/>
      <c r="K95" s="67"/>
      <c r="L95" s="203"/>
      <c r="M95" s="97"/>
      <c r="N95" s="204"/>
      <c r="O95" s="98"/>
      <c r="P95" s="98"/>
      <c r="T95" s="100"/>
      <c r="U95" s="101"/>
      <c r="V95" s="101"/>
      <c r="W95" s="102"/>
      <c r="X95" s="118"/>
    </row>
    <row r="96" spans="7:24" x14ac:dyDescent="0.25">
      <c r="G96" s="1"/>
      <c r="H96" s="95"/>
      <c r="I96" s="95"/>
      <c r="J96" s="96"/>
      <c r="K96" s="67"/>
      <c r="L96" s="203"/>
      <c r="M96" s="97"/>
      <c r="N96" s="204"/>
      <c r="O96" s="98"/>
      <c r="P96" s="98"/>
      <c r="T96" s="100"/>
      <c r="U96" s="101"/>
      <c r="V96" s="101"/>
      <c r="W96" s="102"/>
    </row>
    <row r="97" spans="4:74" x14ac:dyDescent="0.25">
      <c r="G97" s="1"/>
      <c r="H97" s="95"/>
      <c r="I97" s="95"/>
      <c r="J97" s="96"/>
      <c r="K97" s="67"/>
      <c r="L97" s="203"/>
      <c r="M97" s="97"/>
      <c r="N97" s="204"/>
      <c r="O97" s="98"/>
      <c r="P97" s="98"/>
      <c r="T97" s="100"/>
      <c r="U97" s="101"/>
      <c r="V97" s="101"/>
      <c r="W97" s="102"/>
    </row>
    <row r="98" spans="4:74" x14ac:dyDescent="0.25">
      <c r="D98" s="115"/>
      <c r="E98" s="115"/>
      <c r="F98" s="115"/>
      <c r="G98" s="60"/>
      <c r="H98" s="95"/>
      <c r="I98" s="95"/>
      <c r="J98" s="145"/>
      <c r="N98" s="204"/>
      <c r="O98" s="98"/>
      <c r="P98" s="98"/>
      <c r="Q98" s="100"/>
      <c r="R98" s="65"/>
      <c r="S98" s="65"/>
      <c r="T98" s="100"/>
      <c r="U98" s="101"/>
      <c r="V98" s="101"/>
      <c r="W98" s="102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19"/>
      <c r="AS98" s="112"/>
      <c r="AT98" s="112"/>
      <c r="AU98" s="112"/>
      <c r="AV98" s="112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</row>
    <row r="99" spans="4:74" x14ac:dyDescent="0.25">
      <c r="G99" s="1"/>
      <c r="H99" s="95"/>
      <c r="I99" s="95"/>
      <c r="J99" s="96"/>
      <c r="K99" s="67"/>
      <c r="L99" s="203"/>
      <c r="M99" s="97"/>
      <c r="N99" s="204"/>
      <c r="O99" s="98"/>
      <c r="P99" s="98"/>
      <c r="T99" s="100"/>
      <c r="U99" s="101"/>
      <c r="V99" s="101"/>
      <c r="W99" s="102"/>
    </row>
    <row r="100" spans="4:74" x14ac:dyDescent="0.25">
      <c r="G100" s="1"/>
      <c r="H100" s="95"/>
      <c r="I100" s="95"/>
      <c r="J100" s="96"/>
      <c r="K100" s="67"/>
      <c r="L100" s="203"/>
      <c r="M100" s="97"/>
      <c r="N100" s="204"/>
      <c r="O100" s="98"/>
      <c r="P100" s="98"/>
      <c r="T100" s="100"/>
      <c r="U100" s="101"/>
      <c r="V100" s="101"/>
      <c r="W100" s="102"/>
    </row>
    <row r="101" spans="4:74" x14ac:dyDescent="0.25">
      <c r="G101" s="1"/>
      <c r="H101" s="95"/>
      <c r="I101" s="95"/>
      <c r="J101" s="96"/>
      <c r="K101" s="67"/>
      <c r="L101" s="203"/>
      <c r="M101" s="97"/>
      <c r="N101" s="204"/>
      <c r="O101" s="98"/>
      <c r="P101" s="98"/>
      <c r="T101" s="100"/>
      <c r="U101" s="101"/>
      <c r="V101" s="101"/>
      <c r="W101" s="102"/>
    </row>
    <row r="102" spans="4:74" x14ac:dyDescent="0.25">
      <c r="G102" s="1"/>
      <c r="H102" s="95"/>
      <c r="I102" s="95"/>
      <c r="J102" s="96"/>
      <c r="K102" s="67"/>
      <c r="L102" s="203"/>
      <c r="M102" s="97"/>
      <c r="N102" s="204"/>
      <c r="O102" s="98"/>
      <c r="P102" s="98"/>
      <c r="T102" s="100"/>
      <c r="U102" s="101"/>
      <c r="V102" s="101"/>
      <c r="W102" s="102"/>
    </row>
    <row r="103" spans="4:74" x14ac:dyDescent="0.25">
      <c r="G103" s="1"/>
      <c r="H103" s="95"/>
      <c r="I103" s="95"/>
      <c r="J103" s="96"/>
      <c r="K103" s="67"/>
      <c r="L103" s="203"/>
      <c r="M103" s="97"/>
      <c r="N103" s="204"/>
      <c r="O103" s="98"/>
      <c r="P103" s="98"/>
      <c r="T103" s="100"/>
      <c r="U103" s="101"/>
      <c r="V103" s="101"/>
      <c r="W103" s="102"/>
    </row>
    <row r="104" spans="4:74" x14ac:dyDescent="0.25">
      <c r="G104" s="1"/>
      <c r="H104" s="95"/>
      <c r="I104" s="95"/>
      <c r="J104" s="96"/>
      <c r="K104" s="67"/>
      <c r="L104" s="203"/>
      <c r="M104" s="97"/>
      <c r="N104" s="204"/>
      <c r="O104" s="98"/>
      <c r="P104" s="98"/>
      <c r="T104" s="100"/>
      <c r="U104" s="101"/>
      <c r="V104" s="101"/>
      <c r="W104" s="102"/>
    </row>
    <row r="105" spans="4:74" x14ac:dyDescent="0.25">
      <c r="G105" s="1"/>
      <c r="H105" s="95"/>
      <c r="I105" s="95"/>
      <c r="J105" s="96"/>
      <c r="K105" s="67"/>
      <c r="L105" s="203"/>
      <c r="M105" s="97"/>
      <c r="N105" s="204"/>
      <c r="O105" s="98"/>
      <c r="P105" s="98"/>
      <c r="T105" s="100"/>
      <c r="U105" s="101"/>
      <c r="V105" s="101"/>
      <c r="W105" s="102"/>
    </row>
    <row r="106" spans="4:74" x14ac:dyDescent="0.25">
      <c r="G106" s="1"/>
      <c r="H106" s="95"/>
      <c r="I106" s="95"/>
      <c r="J106" s="96"/>
      <c r="K106" s="67"/>
      <c r="L106" s="203"/>
      <c r="M106" s="97"/>
      <c r="N106" s="204"/>
      <c r="O106" s="98"/>
      <c r="P106" s="98"/>
      <c r="T106" s="100"/>
      <c r="U106" s="101"/>
      <c r="V106" s="101"/>
      <c r="W106" s="102"/>
    </row>
    <row r="107" spans="4:74" x14ac:dyDescent="0.25">
      <c r="G107" s="1"/>
      <c r="H107" s="95"/>
      <c r="I107" s="95"/>
      <c r="J107" s="96"/>
      <c r="K107" s="67"/>
      <c r="L107" s="203"/>
      <c r="M107" s="97"/>
      <c r="N107" s="204"/>
      <c r="O107" s="98"/>
      <c r="P107" s="98"/>
      <c r="T107" s="100"/>
      <c r="U107" s="101"/>
      <c r="V107" s="101"/>
      <c r="W107" s="102"/>
    </row>
    <row r="108" spans="4:74" x14ac:dyDescent="0.25">
      <c r="G108" s="1"/>
      <c r="H108" s="95"/>
      <c r="I108" s="95"/>
      <c r="J108" s="96"/>
      <c r="K108" s="67"/>
      <c r="L108" s="203"/>
      <c r="M108" s="97"/>
      <c r="N108" s="204"/>
      <c r="O108" s="98"/>
      <c r="P108" s="98"/>
      <c r="T108" s="100"/>
      <c r="U108" s="101"/>
      <c r="V108" s="101"/>
      <c r="W108" s="102"/>
    </row>
    <row r="109" spans="4:74" x14ac:dyDescent="0.25">
      <c r="G109" s="1"/>
      <c r="H109" s="95"/>
      <c r="I109" s="95"/>
      <c r="J109" s="96"/>
      <c r="K109" s="67"/>
      <c r="L109" s="203"/>
      <c r="M109" s="97"/>
      <c r="N109" s="204"/>
      <c r="O109" s="98"/>
      <c r="P109" s="98"/>
      <c r="T109" s="100"/>
      <c r="U109" s="101"/>
      <c r="V109" s="101"/>
      <c r="W109" s="102"/>
    </row>
    <row r="110" spans="4:74" x14ac:dyDescent="0.25">
      <c r="G110" s="97"/>
      <c r="H110" s="95"/>
      <c r="I110" s="95"/>
      <c r="J110" s="96"/>
      <c r="K110" s="67"/>
      <c r="L110" s="203"/>
      <c r="M110" s="97"/>
      <c r="N110" s="204"/>
      <c r="O110" s="98"/>
      <c r="P110" s="98"/>
      <c r="T110" s="100"/>
      <c r="U110" s="101"/>
      <c r="V110" s="101"/>
      <c r="W110" s="102"/>
    </row>
    <row r="111" spans="4:74" x14ac:dyDescent="0.25">
      <c r="G111" s="1"/>
      <c r="H111" s="95"/>
      <c r="I111" s="95"/>
      <c r="J111" s="96"/>
      <c r="K111" s="67"/>
      <c r="L111" s="203"/>
      <c r="M111" s="97"/>
      <c r="N111" s="204"/>
      <c r="O111" s="98"/>
      <c r="P111" s="98"/>
      <c r="Q111" s="98"/>
      <c r="R111" s="98"/>
      <c r="T111" s="100"/>
      <c r="U111" s="101"/>
      <c r="V111" s="101"/>
      <c r="W111" s="111"/>
    </row>
    <row r="112" spans="4:74" x14ac:dyDescent="0.25">
      <c r="G112" s="1"/>
      <c r="H112" s="95"/>
      <c r="I112" s="95"/>
      <c r="J112" s="96"/>
      <c r="K112" s="67"/>
      <c r="L112" s="203"/>
      <c r="M112" s="97"/>
      <c r="N112" s="204"/>
      <c r="O112" s="98"/>
      <c r="P112" s="98"/>
      <c r="T112" s="100"/>
      <c r="U112" s="101"/>
      <c r="V112" s="101"/>
      <c r="W112" s="102"/>
    </row>
    <row r="113" spans="7:23" x14ac:dyDescent="0.25">
      <c r="G113" s="1"/>
      <c r="H113" s="95"/>
      <c r="I113" s="95"/>
      <c r="J113" s="96"/>
      <c r="K113" s="67"/>
      <c r="L113" s="203"/>
      <c r="M113" s="97"/>
      <c r="N113" s="204"/>
      <c r="O113" s="98"/>
      <c r="P113" s="98"/>
      <c r="T113" s="100"/>
      <c r="U113" s="101"/>
      <c r="V113" s="101"/>
      <c r="W113" s="102"/>
    </row>
    <row r="114" spans="7:23" x14ac:dyDescent="0.25">
      <c r="G114" s="1"/>
      <c r="H114" s="95"/>
      <c r="I114" s="95"/>
      <c r="J114" s="96"/>
      <c r="K114" s="67"/>
      <c r="L114" s="203"/>
      <c r="M114" s="97"/>
      <c r="N114" s="204"/>
      <c r="O114" s="98"/>
      <c r="P114" s="98"/>
      <c r="T114" s="100"/>
      <c r="U114" s="101"/>
      <c r="V114" s="101"/>
      <c r="W114" s="102"/>
    </row>
    <row r="115" spans="7:23" x14ac:dyDescent="0.25">
      <c r="G115" s="1"/>
      <c r="H115" s="95"/>
      <c r="I115" s="95"/>
      <c r="J115" s="96"/>
      <c r="K115" s="67"/>
      <c r="L115" s="203"/>
      <c r="M115" s="97"/>
      <c r="N115" s="204"/>
      <c r="O115" s="98"/>
      <c r="P115" s="98"/>
      <c r="T115" s="100"/>
      <c r="U115" s="101"/>
      <c r="V115" s="101"/>
      <c r="W115" s="102"/>
    </row>
    <row r="116" spans="7:23" x14ac:dyDescent="0.25">
      <c r="G116" s="1"/>
      <c r="H116" s="95"/>
      <c r="I116" s="95"/>
      <c r="J116" s="96"/>
      <c r="K116" s="67"/>
      <c r="L116" s="203"/>
      <c r="M116" s="97"/>
      <c r="N116" s="204"/>
      <c r="O116" s="98"/>
      <c r="P116" s="98"/>
      <c r="T116" s="100"/>
      <c r="U116" s="101"/>
      <c r="V116" s="101"/>
      <c r="W116" s="102"/>
    </row>
    <row r="117" spans="7:23" x14ac:dyDescent="0.25">
      <c r="G117" s="1"/>
      <c r="H117" s="95"/>
      <c r="I117" s="95"/>
      <c r="J117" s="96"/>
      <c r="K117" s="67"/>
      <c r="L117" s="203"/>
      <c r="M117" s="97"/>
      <c r="N117" s="204"/>
      <c r="O117" s="98"/>
      <c r="P117" s="98"/>
      <c r="T117" s="100"/>
      <c r="U117" s="101"/>
      <c r="V117" s="101"/>
      <c r="W117" s="102"/>
    </row>
    <row r="118" spans="7:23" x14ac:dyDescent="0.25">
      <c r="G118" s="1"/>
      <c r="H118" s="95"/>
      <c r="I118" s="95"/>
      <c r="J118" s="96"/>
      <c r="K118" s="67"/>
      <c r="L118" s="203"/>
      <c r="M118" s="97"/>
      <c r="N118" s="204"/>
      <c r="O118" s="98"/>
      <c r="P118" s="98"/>
      <c r="T118" s="100"/>
      <c r="U118" s="101"/>
      <c r="V118" s="101"/>
      <c r="W118" s="102"/>
    </row>
    <row r="119" spans="7:23" x14ac:dyDescent="0.25">
      <c r="G119" s="1"/>
      <c r="H119" s="95"/>
      <c r="I119" s="95"/>
      <c r="J119" s="96"/>
      <c r="K119" s="67"/>
      <c r="L119" s="203"/>
      <c r="M119" s="97"/>
      <c r="N119" s="204"/>
      <c r="O119" s="98"/>
      <c r="P119" s="98"/>
      <c r="T119" s="100"/>
      <c r="U119" s="101"/>
      <c r="V119" s="101"/>
      <c r="W119" s="102"/>
    </row>
    <row r="120" spans="7:23" x14ac:dyDescent="0.25">
      <c r="G120" s="1"/>
      <c r="H120" s="95"/>
      <c r="I120" s="95"/>
      <c r="J120" s="96"/>
      <c r="K120" s="67"/>
      <c r="L120" s="203"/>
      <c r="M120" s="97"/>
      <c r="N120" s="204"/>
      <c r="O120" s="98"/>
      <c r="P120" s="98"/>
      <c r="T120" s="100"/>
      <c r="U120" s="101"/>
      <c r="V120" s="101"/>
      <c r="W120" s="102"/>
    </row>
    <row r="121" spans="7:23" x14ac:dyDescent="0.25">
      <c r="G121" s="1"/>
      <c r="H121" s="95"/>
      <c r="I121" s="95"/>
      <c r="J121" s="96"/>
      <c r="K121" s="67"/>
      <c r="L121" s="203"/>
      <c r="M121" s="97"/>
      <c r="N121" s="204"/>
      <c r="O121" s="98"/>
      <c r="P121" s="98"/>
      <c r="T121" s="100"/>
      <c r="U121" s="101"/>
      <c r="V121" s="101"/>
      <c r="W121" s="102"/>
    </row>
    <row r="122" spans="7:23" x14ac:dyDescent="0.25">
      <c r="G122" s="1"/>
      <c r="H122" s="95"/>
      <c r="I122" s="95"/>
      <c r="J122" s="96"/>
      <c r="K122" s="67"/>
      <c r="L122" s="203"/>
      <c r="M122" s="97"/>
      <c r="N122" s="204"/>
      <c r="O122" s="98"/>
      <c r="P122" s="98"/>
      <c r="T122" s="100"/>
      <c r="U122" s="101"/>
      <c r="V122" s="101"/>
      <c r="W122" s="102"/>
    </row>
    <row r="123" spans="7:23" x14ac:dyDescent="0.25">
      <c r="G123" s="1"/>
      <c r="H123" s="95"/>
      <c r="I123" s="95"/>
      <c r="J123" s="96"/>
      <c r="K123" s="67"/>
      <c r="L123" s="203"/>
      <c r="M123" s="97"/>
      <c r="N123" s="204"/>
      <c r="O123" s="98"/>
      <c r="P123" s="98"/>
      <c r="T123" s="100"/>
      <c r="U123" s="101"/>
      <c r="V123" s="101"/>
      <c r="W123" s="102"/>
    </row>
    <row r="124" spans="7:23" x14ac:dyDescent="0.25">
      <c r="G124" s="1"/>
      <c r="H124" s="95"/>
      <c r="I124" s="95"/>
      <c r="J124" s="96"/>
      <c r="K124" s="67"/>
      <c r="L124" s="203"/>
      <c r="M124" s="97"/>
      <c r="N124" s="204"/>
      <c r="O124" s="98"/>
      <c r="P124" s="98"/>
      <c r="T124" s="100"/>
      <c r="U124" s="101"/>
      <c r="V124" s="101"/>
      <c r="W124" s="102"/>
    </row>
    <row r="125" spans="7:23" x14ac:dyDescent="0.25">
      <c r="G125" s="1"/>
      <c r="H125" s="95"/>
      <c r="I125" s="95"/>
      <c r="J125" s="96"/>
      <c r="K125" s="67"/>
      <c r="L125" s="203"/>
      <c r="M125" s="97"/>
      <c r="N125" s="204"/>
      <c r="O125" s="98"/>
      <c r="P125" s="98"/>
      <c r="T125" s="100"/>
      <c r="U125" s="101"/>
      <c r="V125" s="101"/>
      <c r="W125" s="102"/>
    </row>
    <row r="126" spans="7:23" x14ac:dyDescent="0.25">
      <c r="G126" s="1"/>
      <c r="H126" s="95"/>
      <c r="I126" s="95"/>
      <c r="J126" s="96"/>
      <c r="K126" s="67"/>
      <c r="L126" s="203"/>
      <c r="M126" s="97"/>
      <c r="N126" s="204"/>
      <c r="O126" s="98"/>
      <c r="P126" s="98"/>
      <c r="T126" s="100"/>
      <c r="U126" s="101"/>
      <c r="V126" s="101"/>
      <c r="W126" s="102"/>
    </row>
    <row r="127" spans="7:23" x14ac:dyDescent="0.25">
      <c r="G127" s="1"/>
      <c r="H127" s="95"/>
      <c r="I127" s="95"/>
      <c r="J127" s="96"/>
      <c r="K127" s="67"/>
      <c r="L127" s="203"/>
      <c r="M127" s="97"/>
      <c r="N127" s="204"/>
      <c r="O127" s="98"/>
      <c r="P127" s="98"/>
      <c r="T127" s="100"/>
      <c r="U127" s="101"/>
      <c r="V127" s="101"/>
      <c r="W127" s="102"/>
    </row>
    <row r="128" spans="7:23" x14ac:dyDescent="0.25">
      <c r="G128" s="1"/>
      <c r="H128" s="95"/>
      <c r="I128" s="95"/>
      <c r="J128" s="96"/>
      <c r="K128" s="67"/>
      <c r="L128" s="203"/>
      <c r="M128" s="97"/>
      <c r="N128" s="204"/>
      <c r="O128" s="98"/>
      <c r="P128" s="98"/>
      <c r="T128" s="100"/>
      <c r="U128" s="101"/>
      <c r="V128" s="101"/>
      <c r="W128" s="102"/>
    </row>
    <row r="129" spans="4:74" x14ac:dyDescent="0.25">
      <c r="G129" s="1"/>
      <c r="H129" s="95"/>
      <c r="I129" s="95"/>
      <c r="J129" s="96"/>
      <c r="K129" s="67"/>
      <c r="L129" s="203"/>
      <c r="M129" s="97"/>
      <c r="N129" s="204"/>
      <c r="O129" s="98"/>
      <c r="P129" s="98"/>
      <c r="T129" s="100"/>
      <c r="U129" s="101"/>
      <c r="V129" s="101"/>
      <c r="W129" s="102"/>
      <c r="X129" s="100"/>
    </row>
    <row r="130" spans="4:74" x14ac:dyDescent="0.25">
      <c r="G130" s="1"/>
      <c r="H130" s="95"/>
      <c r="I130" s="95"/>
      <c r="J130" s="96"/>
      <c r="K130" s="67"/>
      <c r="L130" s="203"/>
      <c r="M130" s="97"/>
      <c r="N130" s="204"/>
      <c r="O130" s="98"/>
      <c r="P130" s="98"/>
      <c r="T130" s="100"/>
      <c r="U130" s="101"/>
      <c r="V130" s="101"/>
      <c r="W130" s="102"/>
    </row>
    <row r="131" spans="4:74" x14ac:dyDescent="0.25">
      <c r="G131" s="1"/>
      <c r="H131" s="95"/>
      <c r="I131" s="95"/>
      <c r="J131" s="96"/>
      <c r="K131" s="67"/>
      <c r="L131" s="203"/>
      <c r="M131" s="97"/>
      <c r="N131" s="204"/>
      <c r="O131" s="98"/>
      <c r="P131" s="98"/>
      <c r="T131" s="100"/>
      <c r="U131" s="101"/>
      <c r="V131" s="101"/>
      <c r="W131" s="102"/>
    </row>
    <row r="132" spans="4:74" x14ac:dyDescent="0.25">
      <c r="D132" s="115"/>
      <c r="E132" s="115"/>
      <c r="F132" s="115"/>
      <c r="G132" s="1"/>
      <c r="H132" s="95"/>
      <c r="I132" s="95"/>
      <c r="J132" s="96"/>
      <c r="K132" s="67"/>
      <c r="L132" s="203"/>
      <c r="M132" s="97"/>
      <c r="N132" s="204"/>
      <c r="O132" s="98"/>
      <c r="P132" s="98"/>
      <c r="Q132" s="65"/>
      <c r="R132" s="65"/>
      <c r="S132" s="65"/>
      <c r="T132" s="100"/>
      <c r="U132" s="101"/>
      <c r="V132" s="101"/>
      <c r="W132" s="10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J132" s="112"/>
      <c r="AK132" s="112"/>
      <c r="AL132" s="112"/>
      <c r="AM132" s="112"/>
      <c r="AN132" s="112"/>
      <c r="AO132" s="112"/>
      <c r="AP132" s="112"/>
      <c r="AQ132" s="112"/>
      <c r="AR132" s="117"/>
      <c r="AS132" s="112"/>
      <c r="AT132" s="112"/>
      <c r="AU132" s="112"/>
      <c r="AV132" s="112"/>
      <c r="AW132" s="112"/>
      <c r="AX132" s="112"/>
      <c r="AY132" s="112"/>
      <c r="AZ132" s="112"/>
      <c r="BA132" s="112"/>
      <c r="BB132" s="112"/>
      <c r="BC132" s="112"/>
      <c r="BD132" s="112"/>
      <c r="BE132" s="112"/>
      <c r="BF132" s="112"/>
      <c r="BG132" s="112"/>
      <c r="BH132" s="112"/>
      <c r="BI132" s="112"/>
      <c r="BJ132" s="112"/>
      <c r="BK132" s="112"/>
      <c r="BL132" s="112"/>
      <c r="BM132" s="112"/>
      <c r="BN132" s="112"/>
      <c r="BO132" s="112"/>
      <c r="BP132" s="112"/>
      <c r="BQ132" s="112"/>
      <c r="BR132" s="112"/>
      <c r="BS132" s="112"/>
      <c r="BT132" s="112"/>
      <c r="BU132" s="112"/>
      <c r="BV132" s="112"/>
    </row>
    <row r="133" spans="4:74" x14ac:dyDescent="0.25">
      <c r="G133" s="1"/>
      <c r="H133" s="95"/>
      <c r="I133" s="95"/>
      <c r="J133" s="96"/>
      <c r="K133" s="67"/>
      <c r="L133" s="203"/>
      <c r="M133" s="97"/>
      <c r="N133" s="204"/>
      <c r="O133" s="98"/>
      <c r="P133" s="98"/>
      <c r="T133" s="100"/>
      <c r="U133" s="101"/>
      <c r="V133" s="101"/>
      <c r="W133" s="102"/>
    </row>
    <row r="134" spans="4:74" x14ac:dyDescent="0.25">
      <c r="G134" s="1"/>
      <c r="H134" s="95"/>
      <c r="I134" s="95"/>
      <c r="J134" s="96"/>
      <c r="K134" s="67"/>
      <c r="L134" s="203"/>
      <c r="M134" s="97"/>
      <c r="N134" s="204"/>
      <c r="O134" s="98"/>
      <c r="P134" s="98"/>
      <c r="T134" s="100"/>
      <c r="U134" s="101"/>
      <c r="V134" s="101"/>
      <c r="W134" s="102"/>
    </row>
    <row r="135" spans="4:74" x14ac:dyDescent="0.25">
      <c r="G135" s="1"/>
      <c r="H135" s="95"/>
      <c r="I135" s="95"/>
      <c r="J135" s="96"/>
      <c r="K135" s="67"/>
      <c r="L135" s="203"/>
      <c r="M135" s="97"/>
      <c r="N135" s="204"/>
      <c r="O135" s="98"/>
      <c r="P135" s="98"/>
      <c r="T135" s="100"/>
      <c r="U135" s="101"/>
      <c r="V135" s="101"/>
      <c r="W135" s="102"/>
    </row>
    <row r="136" spans="4:74" x14ac:dyDescent="0.25">
      <c r="G136" s="1"/>
      <c r="H136" s="95"/>
      <c r="I136" s="95"/>
      <c r="J136" s="96"/>
      <c r="K136" s="67"/>
      <c r="L136" s="203"/>
      <c r="M136" s="97"/>
      <c r="N136" s="204"/>
      <c r="O136" s="98"/>
      <c r="P136" s="98"/>
      <c r="T136" s="100"/>
      <c r="U136" s="101"/>
      <c r="V136" s="101"/>
      <c r="W136" s="102"/>
    </row>
    <row r="137" spans="4:74" x14ac:dyDescent="0.25">
      <c r="G137" s="1"/>
      <c r="H137" s="95"/>
      <c r="I137" s="95"/>
      <c r="J137" s="96"/>
      <c r="K137" s="67"/>
      <c r="L137" s="203"/>
      <c r="M137" s="97"/>
      <c r="N137" s="204"/>
      <c r="O137" s="98"/>
      <c r="P137" s="98"/>
      <c r="T137" s="100"/>
      <c r="U137" s="101"/>
      <c r="V137" s="101"/>
      <c r="W137" s="102"/>
    </row>
    <row r="138" spans="4:74" x14ac:dyDescent="0.25">
      <c r="G138" s="1"/>
      <c r="H138" s="95"/>
      <c r="I138" s="95"/>
      <c r="J138" s="96"/>
      <c r="K138" s="67"/>
      <c r="L138" s="203"/>
      <c r="M138" s="97"/>
      <c r="N138" s="204"/>
      <c r="O138" s="98"/>
      <c r="P138" s="98"/>
      <c r="T138" s="100"/>
      <c r="U138" s="101"/>
      <c r="V138" s="101"/>
      <c r="W138" s="102"/>
    </row>
    <row r="139" spans="4:74" x14ac:dyDescent="0.25">
      <c r="G139" s="1"/>
      <c r="H139" s="95"/>
      <c r="I139" s="95"/>
      <c r="J139" s="96"/>
      <c r="K139" s="67"/>
      <c r="L139" s="203"/>
      <c r="M139" s="97"/>
      <c r="N139" s="204"/>
      <c r="O139" s="98"/>
      <c r="P139" s="98"/>
      <c r="T139" s="100"/>
      <c r="U139" s="101"/>
      <c r="V139" s="101"/>
      <c r="W139" s="102"/>
    </row>
    <row r="140" spans="4:74" x14ac:dyDescent="0.25">
      <c r="G140" s="1"/>
      <c r="H140" s="95"/>
      <c r="I140" s="95"/>
      <c r="J140" s="96"/>
      <c r="K140" s="67"/>
      <c r="L140" s="203"/>
      <c r="M140" s="97"/>
      <c r="N140" s="204"/>
      <c r="O140" s="98"/>
      <c r="P140" s="98"/>
      <c r="T140" s="100"/>
      <c r="U140" s="101"/>
      <c r="V140" s="101"/>
      <c r="W140" s="102"/>
    </row>
    <row r="141" spans="4:74" x14ac:dyDescent="0.25">
      <c r="G141" s="1"/>
      <c r="H141" s="95"/>
      <c r="I141" s="95"/>
      <c r="J141" s="96"/>
      <c r="K141" s="67"/>
      <c r="L141" s="203"/>
      <c r="M141" s="97"/>
      <c r="N141" s="204"/>
      <c r="O141" s="98"/>
      <c r="P141" s="98"/>
      <c r="T141" s="100"/>
      <c r="U141" s="101"/>
      <c r="V141" s="101"/>
      <c r="W141" s="102"/>
      <c r="X141" s="118"/>
    </row>
    <row r="142" spans="4:74" x14ac:dyDescent="0.25">
      <c r="G142" s="1"/>
      <c r="H142" s="95"/>
      <c r="I142" s="95"/>
      <c r="J142" s="96"/>
      <c r="K142" s="67"/>
      <c r="L142" s="203"/>
      <c r="M142" s="97"/>
      <c r="N142" s="204"/>
      <c r="O142" s="98"/>
      <c r="P142" s="98"/>
      <c r="Q142" s="100"/>
      <c r="R142" s="65"/>
      <c r="S142" s="65"/>
      <c r="T142" s="100"/>
      <c r="U142" s="101"/>
      <c r="V142" s="101"/>
      <c r="W142" s="102"/>
    </row>
    <row r="143" spans="4:74" x14ac:dyDescent="0.25">
      <c r="G143" s="1"/>
      <c r="H143" s="95"/>
      <c r="I143" s="95"/>
      <c r="J143" s="96"/>
      <c r="K143" s="67"/>
      <c r="L143" s="203"/>
      <c r="M143" s="97"/>
      <c r="N143" s="204"/>
      <c r="O143" s="98"/>
      <c r="P143" s="98"/>
      <c r="T143" s="100"/>
      <c r="U143" s="101"/>
      <c r="V143" s="101"/>
      <c r="W143" s="102"/>
    </row>
    <row r="144" spans="4:74" x14ac:dyDescent="0.25">
      <c r="D144" s="9"/>
      <c r="E144" s="9"/>
      <c r="F144" s="9"/>
      <c r="G144" s="1"/>
      <c r="H144" s="95"/>
      <c r="I144" s="95"/>
      <c r="J144" s="96"/>
      <c r="K144" s="67"/>
      <c r="L144" s="203"/>
      <c r="M144" s="97"/>
      <c r="N144" s="204"/>
      <c r="O144" s="98"/>
      <c r="P144" s="98"/>
      <c r="T144" s="100"/>
      <c r="U144" s="101"/>
      <c r="V144" s="101"/>
      <c r="W144" s="102"/>
      <c r="X144" s="118"/>
      <c r="Y144" s="112"/>
      <c r="Z144" s="112"/>
      <c r="AA144" s="112"/>
      <c r="AB144" s="112"/>
      <c r="AC144" s="112"/>
      <c r="AD144" s="112"/>
      <c r="AE144" s="112"/>
      <c r="AF144" s="112"/>
      <c r="AG144" s="112"/>
      <c r="AH144" s="112"/>
      <c r="AI144" s="112"/>
      <c r="AJ144" s="112"/>
      <c r="AK144" s="112"/>
      <c r="AL144" s="112"/>
      <c r="AM144" s="112"/>
      <c r="AN144" s="112"/>
      <c r="AO144" s="112"/>
      <c r="AP144" s="112"/>
      <c r="AQ144" s="112"/>
      <c r="AR144" s="117"/>
      <c r="AS144" s="112"/>
      <c r="AT144" s="112"/>
      <c r="AU144" s="112"/>
      <c r="AV144" s="112"/>
      <c r="AW144" s="112"/>
      <c r="AX144" s="112"/>
      <c r="AY144" s="112"/>
      <c r="AZ144" s="112"/>
      <c r="BA144" s="112"/>
      <c r="BB144" s="112"/>
      <c r="BC144" s="112"/>
      <c r="BD144" s="112"/>
      <c r="BE144" s="112"/>
      <c r="BF144" s="112"/>
      <c r="BG144" s="112"/>
      <c r="BH144" s="112"/>
      <c r="BI144" s="112"/>
      <c r="BJ144" s="112"/>
      <c r="BK144" s="112"/>
      <c r="BL144" s="112"/>
      <c r="BM144" s="112"/>
      <c r="BN144" s="112"/>
      <c r="BO144" s="112"/>
      <c r="BP144" s="112"/>
      <c r="BQ144" s="112"/>
      <c r="BR144" s="112"/>
      <c r="BS144" s="112"/>
      <c r="BT144" s="112"/>
      <c r="BU144" s="112"/>
      <c r="BV144" s="112"/>
    </row>
    <row r="145" spans="7:23" x14ac:dyDescent="0.25">
      <c r="G145" s="1"/>
      <c r="H145" s="95"/>
      <c r="I145" s="95"/>
      <c r="J145" s="96"/>
      <c r="K145" s="67"/>
      <c r="L145" s="203"/>
      <c r="M145" s="97"/>
      <c r="N145" s="204"/>
      <c r="O145" s="98"/>
      <c r="P145" s="98"/>
      <c r="T145" s="100"/>
      <c r="U145" s="101"/>
      <c r="V145" s="101"/>
      <c r="W145" s="102"/>
    </row>
    <row r="152" spans="7:23" x14ac:dyDescent="0.25">
      <c r="G152" s="1"/>
      <c r="H152" s="95"/>
      <c r="I152" s="95"/>
      <c r="J152" s="96"/>
      <c r="K152" s="67"/>
      <c r="L152" s="203"/>
      <c r="M152" s="97"/>
      <c r="N152" s="204"/>
      <c r="O152" s="98"/>
      <c r="P152" s="98"/>
      <c r="W152" s="102"/>
    </row>
    <row r="153" spans="7:23" x14ac:dyDescent="0.25">
      <c r="G153" s="1"/>
      <c r="H153" s="95"/>
      <c r="I153" s="95"/>
      <c r="J153" s="96"/>
      <c r="K153" s="67"/>
      <c r="L153" s="203"/>
      <c r="M153" s="97"/>
      <c r="N153" s="204"/>
      <c r="O153" s="98"/>
      <c r="P153" s="98"/>
      <c r="W153" s="102"/>
    </row>
    <row r="154" spans="7:23" x14ac:dyDescent="0.25">
      <c r="G154" s="1"/>
      <c r="H154" s="95"/>
      <c r="I154" s="95"/>
      <c r="J154" s="96"/>
      <c r="K154" s="67"/>
      <c r="L154" s="203"/>
      <c r="M154" s="97"/>
      <c r="N154" s="204"/>
      <c r="O154" s="98"/>
      <c r="P154" s="98"/>
      <c r="W154" s="102"/>
    </row>
  </sheetData>
  <autoFilter ref="D19:W19">
    <sortState ref="T19:U70">
      <sortCondition ref="T17"/>
    </sortState>
  </autoFilter>
  <mergeCells count="15">
    <mergeCell ref="U15:U16"/>
    <mergeCell ref="V15:V16"/>
    <mergeCell ref="W15:W16"/>
    <mergeCell ref="J15:J16"/>
    <mergeCell ref="K15:K16"/>
    <mergeCell ref="L15:L16"/>
    <mergeCell ref="N15:N16"/>
    <mergeCell ref="O15:S15"/>
    <mergeCell ref="T15:T16"/>
    <mergeCell ref="I15:I16"/>
    <mergeCell ref="D15:D16"/>
    <mergeCell ref="E15:E16"/>
    <mergeCell ref="F15:F16"/>
    <mergeCell ref="G15:G16"/>
    <mergeCell ref="H15:H16"/>
  </mergeCells>
  <printOptions horizontalCentered="1"/>
  <pageMargins left="0.19685039370078741" right="0" top="0.47244094488188981" bottom="0.39370078740157483" header="0" footer="0"/>
  <pageSetup paperSize="9" scale="9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H50"/>
  <sheetViews>
    <sheetView topLeftCell="B7" zoomScaleNormal="100" workbookViewId="0">
      <selection activeCell="AS27" sqref="AS27"/>
    </sheetView>
  </sheetViews>
  <sheetFormatPr defaultColWidth="9.140625" defaultRowHeight="15" x14ac:dyDescent="0.25"/>
  <cols>
    <col min="1" max="1" width="0" style="2" hidden="1" customWidth="1"/>
    <col min="2" max="2" width="4.5703125" style="1" customWidth="1"/>
    <col min="3" max="3" width="5.28515625" style="2" customWidth="1"/>
    <col min="4" max="4" width="13.7109375" style="353" customWidth="1"/>
    <col min="5" max="5" width="10.5703125" style="353" customWidth="1"/>
    <col min="6" max="6" width="9.7109375" style="2" customWidth="1"/>
    <col min="7" max="7" width="5.140625" style="2" customWidth="1"/>
    <col min="8" max="8" width="20.140625" style="2" customWidth="1"/>
    <col min="9" max="9" width="1" style="2" customWidth="1"/>
    <col min="10" max="10" width="24.28515625" style="2" customWidth="1"/>
    <col min="11" max="11" width="2.7109375" style="261" customWidth="1"/>
    <col min="12" max="12" width="2.7109375" style="8" customWidth="1"/>
    <col min="13" max="13" width="5.7109375" style="1" customWidth="1"/>
    <col min="14" max="14" width="3.140625" style="1" customWidth="1"/>
    <col min="15" max="16" width="2.7109375" style="1" customWidth="1"/>
    <col min="17" max="17" width="5.7109375" style="1" customWidth="1"/>
    <col min="18" max="18" width="7.7109375" style="1" hidden="1" customWidth="1"/>
    <col min="19" max="19" width="5" style="1" customWidth="1"/>
    <col min="20" max="20" width="5.85546875" style="1" customWidth="1"/>
    <col min="21" max="21" width="24.85546875" style="2" customWidth="1"/>
    <col min="22" max="22" width="2.5703125" style="2" customWidth="1"/>
    <col min="23" max="32" width="5.7109375" style="2" hidden="1" customWidth="1"/>
    <col min="33" max="16384" width="9.140625" style="2"/>
  </cols>
  <sheetData>
    <row r="1" spans="2:34" ht="15.75" x14ac:dyDescent="0.25">
      <c r="B1" s="112"/>
      <c r="C1" s="112"/>
      <c r="D1" s="112"/>
      <c r="E1" s="112"/>
      <c r="F1" s="112"/>
      <c r="G1" s="522"/>
      <c r="H1" s="7"/>
      <c r="I1" s="7"/>
      <c r="J1" s="7" t="s">
        <v>0</v>
      </c>
      <c r="K1" s="7"/>
      <c r="L1" s="7"/>
      <c r="M1" s="60"/>
      <c r="N1" s="60"/>
      <c r="O1" s="60"/>
      <c r="P1" s="60"/>
      <c r="Q1" s="60"/>
      <c r="R1" s="60"/>
      <c r="S1" s="60"/>
      <c r="T1" s="60"/>
      <c r="U1" s="20"/>
      <c r="V1" s="20"/>
      <c r="W1" s="277">
        <v>0</v>
      </c>
      <c r="X1" s="277">
        <v>130</v>
      </c>
      <c r="Y1" s="277">
        <v>140</v>
      </c>
      <c r="Z1" s="277">
        <v>150</v>
      </c>
      <c r="AA1" s="277">
        <v>160</v>
      </c>
      <c r="AB1" s="277">
        <v>175</v>
      </c>
      <c r="AC1" s="277">
        <v>190</v>
      </c>
      <c r="AD1" s="277">
        <v>200</v>
      </c>
      <c r="AE1" s="277">
        <v>215</v>
      </c>
      <c r="AF1" s="277">
        <v>228</v>
      </c>
    </row>
    <row r="2" spans="2:34" ht="15.75" x14ac:dyDescent="0.25">
      <c r="B2" s="112"/>
      <c r="C2" s="112"/>
      <c r="D2" s="112"/>
      <c r="E2" s="112"/>
      <c r="F2" s="112"/>
      <c r="G2" s="522"/>
      <c r="H2" s="7"/>
      <c r="I2" s="7"/>
      <c r="J2" s="7" t="s">
        <v>1</v>
      </c>
      <c r="K2" s="7"/>
      <c r="L2" s="7"/>
      <c r="M2" s="60"/>
      <c r="N2" s="60"/>
      <c r="O2" s="60"/>
      <c r="P2" s="60"/>
      <c r="Q2" s="60"/>
      <c r="R2" s="60"/>
      <c r="S2" s="60"/>
      <c r="T2" s="60"/>
      <c r="U2" s="20"/>
      <c r="V2" s="20"/>
      <c r="W2" s="350" t="s">
        <v>12</v>
      </c>
      <c r="X2" s="277" t="s">
        <v>11</v>
      </c>
      <c r="Y2" s="277" t="s">
        <v>10</v>
      </c>
      <c r="Z2" s="277" t="s">
        <v>9</v>
      </c>
      <c r="AA2" s="277" t="s">
        <v>8</v>
      </c>
      <c r="AB2" s="277" t="s">
        <v>7</v>
      </c>
      <c r="AC2" s="277" t="s">
        <v>6</v>
      </c>
      <c r="AD2" s="278" t="s">
        <v>5</v>
      </c>
      <c r="AE2" s="277" t="s">
        <v>4</v>
      </c>
      <c r="AF2" s="277" t="s">
        <v>3</v>
      </c>
      <c r="AG2" s="11"/>
      <c r="AH2" s="119"/>
    </row>
    <row r="3" spans="2:34" ht="15.75" x14ac:dyDescent="0.25">
      <c r="B3" s="112"/>
      <c r="C3" s="112"/>
      <c r="D3" s="112"/>
      <c r="E3" s="112"/>
      <c r="F3" s="112"/>
      <c r="G3" s="522"/>
      <c r="H3" s="7"/>
      <c r="I3" s="7"/>
      <c r="J3" s="7" t="s">
        <v>2</v>
      </c>
      <c r="K3" s="7"/>
      <c r="L3" s="7"/>
      <c r="M3" s="60"/>
      <c r="N3" s="60"/>
      <c r="O3" s="60"/>
      <c r="P3" s="60"/>
      <c r="Q3" s="60"/>
      <c r="R3" s="60"/>
      <c r="S3" s="60"/>
      <c r="T3" s="60"/>
      <c r="U3" s="20"/>
      <c r="V3" s="20"/>
      <c r="AG3" s="11"/>
    </row>
    <row r="4" spans="2:34" ht="18" customHeight="1" x14ac:dyDescent="0.25">
      <c r="B4" s="8"/>
      <c r="C4" s="8"/>
      <c r="D4" s="8"/>
      <c r="E4" s="8"/>
      <c r="F4" s="8"/>
      <c r="G4" s="6"/>
      <c r="H4" s="8"/>
      <c r="I4" s="8"/>
      <c r="J4" s="7" t="s">
        <v>13</v>
      </c>
      <c r="K4" s="7"/>
      <c r="L4" s="267"/>
      <c r="W4" s="348"/>
      <c r="X4" s="348"/>
      <c r="Y4" s="348"/>
      <c r="Z4" s="348"/>
      <c r="AA4" s="348"/>
      <c r="AB4" s="348"/>
      <c r="AC4" s="348"/>
      <c r="AD4" s="348"/>
      <c r="AE4" s="348"/>
      <c r="AF4" s="348"/>
      <c r="AG4" s="11"/>
    </row>
    <row r="5" spans="2:34" ht="21" customHeight="1" x14ac:dyDescent="0.25">
      <c r="B5" s="8"/>
      <c r="C5" s="8"/>
      <c r="D5" s="8"/>
      <c r="E5" s="8"/>
      <c r="F5" s="8"/>
      <c r="G5" s="6"/>
      <c r="H5" s="22"/>
      <c r="I5" s="22"/>
      <c r="J5" s="7"/>
      <c r="K5" s="7"/>
      <c r="L5" s="22"/>
      <c r="W5" s="347"/>
      <c r="X5" s="348"/>
      <c r="Y5" s="348"/>
      <c r="Z5" s="348"/>
      <c r="AA5" s="348"/>
      <c r="AB5" s="348"/>
      <c r="AC5" s="348"/>
      <c r="AD5" s="349"/>
      <c r="AE5" s="348"/>
      <c r="AF5" s="348"/>
      <c r="AG5" s="10"/>
      <c r="AH5" s="119"/>
    </row>
    <row r="6" spans="2:34" ht="18.75" x14ac:dyDescent="0.25">
      <c r="B6" s="8"/>
      <c r="C6" s="8"/>
      <c r="D6" s="8"/>
      <c r="E6" s="8"/>
      <c r="F6" s="8"/>
      <c r="G6" s="6"/>
      <c r="H6" s="22"/>
      <c r="I6" s="22"/>
      <c r="J6" s="22" t="s">
        <v>14</v>
      </c>
      <c r="K6" s="22"/>
      <c r="L6" s="22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1"/>
    </row>
    <row r="7" spans="2:34" ht="20.25" x14ac:dyDescent="0.2">
      <c r="G7" s="10"/>
      <c r="H7" s="27"/>
      <c r="I7" s="27"/>
      <c r="J7" s="22" t="s">
        <v>15</v>
      </c>
      <c r="K7" s="22"/>
      <c r="L7" s="151"/>
      <c r="W7" s="348"/>
      <c r="X7" s="348"/>
      <c r="Y7" s="348"/>
      <c r="Z7" s="348"/>
      <c r="AA7" s="348"/>
      <c r="AB7" s="348"/>
      <c r="AC7" s="348"/>
      <c r="AD7" s="348"/>
      <c r="AE7" s="348"/>
      <c r="AF7" s="348"/>
      <c r="AG7" s="11"/>
    </row>
    <row r="8" spans="2:34" ht="18.75" x14ac:dyDescent="0.2">
      <c r="H8" s="29"/>
      <c r="I8" s="29"/>
      <c r="J8" s="212"/>
      <c r="K8" s="212"/>
      <c r="L8" s="29"/>
      <c r="S8" s="356"/>
      <c r="T8" s="356"/>
      <c r="W8" s="347"/>
      <c r="X8" s="348"/>
      <c r="Y8" s="348"/>
      <c r="Z8" s="348"/>
      <c r="AA8" s="348"/>
      <c r="AB8" s="348"/>
      <c r="AC8" s="348"/>
      <c r="AD8" s="349"/>
      <c r="AE8" s="348"/>
      <c r="AF8" s="348"/>
      <c r="AG8" s="11"/>
    </row>
    <row r="9" spans="2:34" ht="20.25" x14ac:dyDescent="0.2">
      <c r="B9" s="524">
        <v>2.4300000000000002</v>
      </c>
      <c r="C9" s="150" t="s">
        <v>16</v>
      </c>
      <c r="D9" s="525"/>
      <c r="H9" s="29"/>
      <c r="I9" s="29"/>
      <c r="J9" s="151" t="s">
        <v>17</v>
      </c>
      <c r="K9" s="151"/>
      <c r="L9" s="29"/>
      <c r="S9" s="356"/>
      <c r="T9" s="356"/>
      <c r="AG9" s="11"/>
    </row>
    <row r="10" spans="2:34" ht="18.75" x14ac:dyDescent="0.2">
      <c r="B10" s="524">
        <v>2.41</v>
      </c>
      <c r="C10" s="150" t="s">
        <v>18</v>
      </c>
      <c r="D10" s="525"/>
      <c r="H10" s="29"/>
      <c r="I10" s="29"/>
      <c r="J10" s="174"/>
      <c r="K10" s="174"/>
      <c r="L10" s="29"/>
      <c r="S10" s="356"/>
      <c r="T10" s="356"/>
      <c r="AG10" s="11"/>
    </row>
    <row r="11" spans="2:34" ht="18.75" x14ac:dyDescent="0.2">
      <c r="B11" s="524">
        <v>2.39</v>
      </c>
      <c r="C11" s="150" t="s">
        <v>19</v>
      </c>
      <c r="D11" s="525"/>
      <c r="H11" s="29"/>
      <c r="I11" s="29"/>
      <c r="J11" s="527" t="s">
        <v>198</v>
      </c>
      <c r="K11" s="527"/>
      <c r="L11" s="29"/>
      <c r="S11" s="356"/>
      <c r="T11" s="356"/>
    </row>
    <row r="12" spans="2:34" ht="18.75" x14ac:dyDescent="0.2">
      <c r="H12" s="29"/>
      <c r="I12" s="29"/>
      <c r="J12" s="29"/>
      <c r="K12" s="527"/>
      <c r="L12" s="29"/>
      <c r="S12" s="356"/>
      <c r="T12" s="356"/>
    </row>
    <row r="13" spans="2:34" s="360" customFormat="1" ht="15" customHeight="1" x14ac:dyDescent="0.25">
      <c r="B13" s="220" t="s">
        <v>21</v>
      </c>
      <c r="D13" s="361"/>
      <c r="E13" s="361"/>
      <c r="K13" s="363"/>
      <c r="M13" s="6"/>
      <c r="N13" s="6"/>
      <c r="O13" s="6"/>
      <c r="P13" s="6"/>
      <c r="Q13" s="6"/>
      <c r="R13" s="6"/>
      <c r="S13" s="6"/>
      <c r="T13" s="6"/>
      <c r="U13" s="221" t="s">
        <v>887</v>
      </c>
      <c r="V13" s="364"/>
    </row>
    <row r="14" spans="2:34" ht="7.5" customHeight="1" x14ac:dyDescent="0.25">
      <c r="H14" s="10"/>
      <c r="I14" s="10"/>
      <c r="J14" s="10"/>
    </row>
    <row r="15" spans="2:34" ht="18" customHeight="1" x14ac:dyDescent="0.2">
      <c r="B15" s="367" t="s">
        <v>23</v>
      </c>
      <c r="C15" s="367" t="s">
        <v>26</v>
      </c>
      <c r="D15" s="809" t="s">
        <v>1385</v>
      </c>
      <c r="E15" s="795"/>
      <c r="F15" s="368" t="s">
        <v>29</v>
      </c>
      <c r="G15" s="423" t="s">
        <v>30</v>
      </c>
      <c r="H15" s="423" t="s">
        <v>31</v>
      </c>
      <c r="I15" s="423"/>
      <c r="J15" s="369" t="s">
        <v>32</v>
      </c>
      <c r="K15" s="128" t="s">
        <v>936</v>
      </c>
      <c r="L15" s="423" t="s">
        <v>937</v>
      </c>
      <c r="M15" s="371" t="s">
        <v>939</v>
      </c>
      <c r="N15" s="371"/>
      <c r="O15" s="128" t="s">
        <v>936</v>
      </c>
      <c r="P15" s="423" t="s">
        <v>937</v>
      </c>
      <c r="Q15" s="371" t="s">
        <v>939</v>
      </c>
      <c r="R15" s="371"/>
      <c r="S15" s="529" t="s">
        <v>34</v>
      </c>
      <c r="T15" s="372" t="s">
        <v>35</v>
      </c>
      <c r="U15" s="50" t="s">
        <v>36</v>
      </c>
      <c r="V15" s="373"/>
    </row>
    <row r="16" spans="2:34" ht="3.95" customHeight="1" x14ac:dyDescent="0.2">
      <c r="B16" s="374"/>
      <c r="C16" s="374"/>
      <c r="D16" s="375"/>
      <c r="E16" s="376"/>
      <c r="F16" s="48"/>
      <c r="G16" s="48"/>
      <c r="H16" s="48"/>
      <c r="I16" s="48"/>
      <c r="J16" s="48"/>
      <c r="K16" s="48"/>
      <c r="L16" s="48"/>
      <c r="M16" s="378"/>
      <c r="N16" s="378"/>
      <c r="O16" s="378"/>
      <c r="P16" s="378"/>
      <c r="Q16" s="378"/>
      <c r="R16" s="378"/>
      <c r="S16" s="531"/>
      <c r="T16" s="378"/>
      <c r="U16" s="48"/>
      <c r="V16" s="48"/>
    </row>
    <row r="17" spans="2:32" ht="16.5" customHeight="1" x14ac:dyDescent="0.25">
      <c r="B17" s="532"/>
      <c r="C17" s="533"/>
      <c r="D17" s="450" t="s">
        <v>1386</v>
      </c>
      <c r="E17" s="534" t="s">
        <v>1387</v>
      </c>
      <c r="F17" s="534"/>
      <c r="G17" s="534"/>
      <c r="H17" s="534"/>
      <c r="I17" s="534"/>
      <c r="J17" s="534"/>
      <c r="K17" s="535"/>
      <c r="L17" s="536"/>
      <c r="M17" s="536"/>
      <c r="N17" s="536"/>
      <c r="O17" s="536"/>
      <c r="P17" s="536"/>
      <c r="Q17" s="536"/>
      <c r="R17" s="536"/>
      <c r="S17" s="537"/>
      <c r="T17" s="538"/>
      <c r="U17" s="810" t="s">
        <v>1383</v>
      </c>
      <c r="V17" s="255"/>
    </row>
    <row r="18" spans="2:32" ht="15" customHeight="1" x14ac:dyDescent="0.25">
      <c r="B18" s="539"/>
      <c r="C18" s="540"/>
      <c r="D18" s="541" t="s">
        <v>1389</v>
      </c>
      <c r="E18" s="542" t="s">
        <v>1390</v>
      </c>
      <c r="F18" s="542"/>
      <c r="G18" s="542"/>
      <c r="H18" s="542"/>
      <c r="I18" s="542"/>
      <c r="J18" s="542"/>
      <c r="K18" s="543"/>
      <c r="L18" s="543" t="s">
        <v>1391</v>
      </c>
      <c r="M18" s="422"/>
      <c r="N18" s="422"/>
      <c r="O18" s="422"/>
      <c r="P18" s="543" t="s">
        <v>1392</v>
      </c>
      <c r="Q18" s="422"/>
      <c r="R18" s="422"/>
      <c r="S18" s="544"/>
      <c r="T18" s="545"/>
      <c r="U18" s="811"/>
      <c r="V18" s="255"/>
    </row>
    <row r="19" spans="2:32" ht="5.0999999999999996" customHeight="1" x14ac:dyDescent="0.25">
      <c r="B19" s="247"/>
      <c r="C19" s="387"/>
      <c r="D19" s="110"/>
      <c r="E19" s="110"/>
      <c r="F19" s="356"/>
      <c r="G19" s="387"/>
      <c r="H19" s="98"/>
      <c r="I19" s="98"/>
      <c r="J19" s="98"/>
      <c r="K19" s="389"/>
      <c r="L19" s="389"/>
      <c r="M19" s="389"/>
      <c r="N19" s="389"/>
      <c r="O19" s="389"/>
      <c r="P19" s="389"/>
      <c r="Q19" s="389"/>
      <c r="R19" s="389"/>
      <c r="S19" s="546"/>
      <c r="T19" s="60"/>
      <c r="U19" s="255"/>
      <c r="V19" s="255"/>
    </row>
    <row r="20" spans="2:32" ht="17.100000000000001" customHeight="1" x14ac:dyDescent="0.25">
      <c r="B20" s="470">
        <v>1</v>
      </c>
      <c r="C20" s="516">
        <v>195</v>
      </c>
      <c r="D20" s="547" t="s">
        <v>1393</v>
      </c>
      <c r="E20" s="548" t="s">
        <v>1394</v>
      </c>
      <c r="F20" s="549" t="s">
        <v>1395</v>
      </c>
      <c r="G20" s="477" t="s">
        <v>47</v>
      </c>
      <c r="H20" s="550" t="s">
        <v>1396</v>
      </c>
      <c r="I20" s="551"/>
      <c r="J20" s="550" t="s">
        <v>1397</v>
      </c>
      <c r="K20" s="507">
        <v>1</v>
      </c>
      <c r="L20" s="507">
        <v>0</v>
      </c>
      <c r="M20" s="507">
        <v>207</v>
      </c>
      <c r="N20" s="507" t="s">
        <v>63</v>
      </c>
      <c r="O20" s="552">
        <v>3</v>
      </c>
      <c r="P20" s="552">
        <v>3</v>
      </c>
      <c r="Q20" s="552">
        <v>221</v>
      </c>
      <c r="R20" s="507">
        <f t="shared" ref="R20:R31" si="0">MAX(M20,Q20)</f>
        <v>221</v>
      </c>
      <c r="S20" s="470" t="str">
        <f t="shared" ref="S20:S31" si="1">LOOKUP(R20,$W$1:$AF$1,$W$2:$AF$2)</f>
        <v>мс</v>
      </c>
      <c r="T20" s="470" t="s">
        <v>1398</v>
      </c>
      <c r="U20" s="553" t="s">
        <v>1399</v>
      </c>
      <c r="V20" s="255"/>
    </row>
    <row r="21" spans="2:32" ht="17.100000000000001" customHeight="1" x14ac:dyDescent="0.25">
      <c r="B21" s="470">
        <v>2</v>
      </c>
      <c r="C21" s="516">
        <v>350</v>
      </c>
      <c r="D21" s="547" t="s">
        <v>1400</v>
      </c>
      <c r="E21" s="548" t="s">
        <v>219</v>
      </c>
      <c r="F21" s="549" t="s">
        <v>227</v>
      </c>
      <c r="G21" s="477" t="s">
        <v>47</v>
      </c>
      <c r="H21" s="550" t="s">
        <v>905</v>
      </c>
      <c r="I21" s="551"/>
      <c r="J21" s="550" t="s">
        <v>1401</v>
      </c>
      <c r="K21" s="507">
        <v>1</v>
      </c>
      <c r="L21" s="507">
        <v>0</v>
      </c>
      <c r="M21" s="507">
        <v>207</v>
      </c>
      <c r="N21" s="507" t="s">
        <v>63</v>
      </c>
      <c r="O21" s="552">
        <v>1</v>
      </c>
      <c r="P21" s="552">
        <v>0</v>
      </c>
      <c r="Q21" s="552">
        <v>215</v>
      </c>
      <c r="R21" s="507">
        <f t="shared" si="0"/>
        <v>215</v>
      </c>
      <c r="S21" s="470" t="str">
        <f t="shared" si="1"/>
        <v>мс</v>
      </c>
      <c r="T21" s="470">
        <v>25</v>
      </c>
      <c r="U21" s="553" t="s">
        <v>1402</v>
      </c>
      <c r="V21" s="405"/>
    </row>
    <row r="22" spans="2:32" ht="17.100000000000001" customHeight="1" x14ac:dyDescent="0.25">
      <c r="B22" s="470">
        <v>3</v>
      </c>
      <c r="C22" s="516">
        <v>398</v>
      </c>
      <c r="D22" s="550" t="s">
        <v>1403</v>
      </c>
      <c r="E22" s="548" t="s">
        <v>1404</v>
      </c>
      <c r="F22" s="549" t="s">
        <v>340</v>
      </c>
      <c r="G22" s="477" t="s">
        <v>47</v>
      </c>
      <c r="H22" s="550" t="s">
        <v>228</v>
      </c>
      <c r="I22" s="551"/>
      <c r="J22" s="550" t="s">
        <v>1405</v>
      </c>
      <c r="K22" s="507">
        <v>3</v>
      </c>
      <c r="L22" s="507">
        <v>2</v>
      </c>
      <c r="M22" s="507">
        <v>207</v>
      </c>
      <c r="N22" s="507" t="s">
        <v>63</v>
      </c>
      <c r="O22" s="552">
        <v>2</v>
      </c>
      <c r="P22" s="552">
        <v>3</v>
      </c>
      <c r="Q22" s="552">
        <v>215</v>
      </c>
      <c r="R22" s="507">
        <f t="shared" si="0"/>
        <v>215</v>
      </c>
      <c r="S22" s="470" t="str">
        <f t="shared" si="1"/>
        <v>мс</v>
      </c>
      <c r="T22" s="470">
        <v>22</v>
      </c>
      <c r="U22" s="553" t="s">
        <v>1406</v>
      </c>
    </row>
    <row r="23" spans="2:32" ht="17.100000000000001" customHeight="1" x14ac:dyDescent="0.25">
      <c r="B23" s="470">
        <v>4</v>
      </c>
      <c r="C23" s="516">
        <v>381</v>
      </c>
      <c r="D23" s="555" t="s">
        <v>1407</v>
      </c>
      <c r="E23" s="548" t="s">
        <v>205</v>
      </c>
      <c r="F23" s="549" t="s">
        <v>1408</v>
      </c>
      <c r="G23" s="477" t="s">
        <v>47</v>
      </c>
      <c r="H23" s="550" t="s">
        <v>1409</v>
      </c>
      <c r="I23" s="551"/>
      <c r="J23" s="550" t="s">
        <v>1410</v>
      </c>
      <c r="K23" s="507">
        <v>1</v>
      </c>
      <c r="L23" s="507">
        <v>0</v>
      </c>
      <c r="M23" s="507">
        <v>207</v>
      </c>
      <c r="N23" s="507" t="s">
        <v>63</v>
      </c>
      <c r="O23" s="552">
        <v>1</v>
      </c>
      <c r="P23" s="552">
        <v>0</v>
      </c>
      <c r="Q23" s="552">
        <v>210</v>
      </c>
      <c r="R23" s="507">
        <f t="shared" si="0"/>
        <v>210</v>
      </c>
      <c r="S23" s="470" t="str">
        <f t="shared" si="1"/>
        <v>кмс</v>
      </c>
      <c r="T23" s="470">
        <v>15</v>
      </c>
      <c r="U23" s="553" t="s">
        <v>1411</v>
      </c>
      <c r="V23" s="255"/>
    </row>
    <row r="24" spans="2:32" ht="17.100000000000001" customHeight="1" x14ac:dyDescent="0.25">
      <c r="B24" s="470">
        <v>5</v>
      </c>
      <c r="C24" s="516">
        <v>414</v>
      </c>
      <c r="D24" s="547" t="s">
        <v>1412</v>
      </c>
      <c r="E24" s="548" t="s">
        <v>810</v>
      </c>
      <c r="F24" s="549" t="s">
        <v>1413</v>
      </c>
      <c r="G24" s="477" t="s">
        <v>60</v>
      </c>
      <c r="H24" s="550" t="s">
        <v>397</v>
      </c>
      <c r="I24" s="551"/>
      <c r="J24" s="550" t="s">
        <v>1414</v>
      </c>
      <c r="K24" s="507">
        <v>2</v>
      </c>
      <c r="L24" s="507">
        <v>1</v>
      </c>
      <c r="M24" s="507">
        <v>207</v>
      </c>
      <c r="N24" s="507" t="s">
        <v>63</v>
      </c>
      <c r="O24" s="552">
        <v>1</v>
      </c>
      <c r="P24" s="552">
        <v>1</v>
      </c>
      <c r="Q24" s="552">
        <v>210</v>
      </c>
      <c r="R24" s="507">
        <f t="shared" si="0"/>
        <v>210</v>
      </c>
      <c r="S24" s="470" t="str">
        <f t="shared" si="1"/>
        <v>кмс</v>
      </c>
      <c r="T24" s="470">
        <v>14</v>
      </c>
      <c r="U24" s="553" t="s">
        <v>1415</v>
      </c>
      <c r="V24" s="255"/>
    </row>
    <row r="25" spans="2:32" ht="17.100000000000001" customHeight="1" x14ac:dyDescent="0.25">
      <c r="B25" s="470">
        <v>6</v>
      </c>
      <c r="C25" s="516">
        <v>492</v>
      </c>
      <c r="D25" s="547" t="s">
        <v>1416</v>
      </c>
      <c r="E25" s="548" t="s">
        <v>258</v>
      </c>
      <c r="F25" s="549" t="s">
        <v>1417</v>
      </c>
      <c r="G25" s="477" t="s">
        <v>60</v>
      </c>
      <c r="H25" s="550" t="s">
        <v>307</v>
      </c>
      <c r="I25" s="551"/>
      <c r="J25" s="550" t="s">
        <v>1418</v>
      </c>
      <c r="K25" s="507">
        <v>1</v>
      </c>
      <c r="L25" s="507">
        <v>1</v>
      </c>
      <c r="M25" s="507">
        <v>207</v>
      </c>
      <c r="N25" s="507" t="s">
        <v>63</v>
      </c>
      <c r="O25" s="552">
        <v>2</v>
      </c>
      <c r="P25" s="552">
        <v>1</v>
      </c>
      <c r="Q25" s="552">
        <v>210</v>
      </c>
      <c r="R25" s="507">
        <f t="shared" si="0"/>
        <v>210</v>
      </c>
      <c r="S25" s="470" t="str">
        <f t="shared" si="1"/>
        <v>кмс</v>
      </c>
      <c r="T25" s="470">
        <v>13</v>
      </c>
      <c r="U25" s="553" t="s">
        <v>1419</v>
      </c>
      <c r="V25" s="255"/>
    </row>
    <row r="26" spans="2:32" ht="17.100000000000001" customHeight="1" x14ac:dyDescent="0.25">
      <c r="B26" s="470">
        <v>7</v>
      </c>
      <c r="C26" s="516">
        <v>450</v>
      </c>
      <c r="D26" s="555" t="s">
        <v>1420</v>
      </c>
      <c r="E26" s="548" t="s">
        <v>350</v>
      </c>
      <c r="F26" s="549" t="s">
        <v>373</v>
      </c>
      <c r="G26" s="477" t="s">
        <v>60</v>
      </c>
      <c r="H26" s="550" t="s">
        <v>341</v>
      </c>
      <c r="I26" s="551"/>
      <c r="J26" s="550" t="s">
        <v>1421</v>
      </c>
      <c r="K26" s="507">
        <v>1</v>
      </c>
      <c r="L26" s="507">
        <v>0</v>
      </c>
      <c r="M26" s="507">
        <v>207</v>
      </c>
      <c r="N26" s="507" t="s">
        <v>63</v>
      </c>
      <c r="O26" s="552">
        <v>1</v>
      </c>
      <c r="P26" s="552">
        <v>0</v>
      </c>
      <c r="Q26" s="552">
        <v>205</v>
      </c>
      <c r="R26" s="507">
        <f t="shared" si="0"/>
        <v>207</v>
      </c>
      <c r="S26" s="470" t="str">
        <f t="shared" si="1"/>
        <v>кмс</v>
      </c>
      <c r="T26" s="470">
        <v>12</v>
      </c>
      <c r="U26" s="553" t="s">
        <v>1422</v>
      </c>
      <c r="V26" s="255"/>
    </row>
    <row r="27" spans="2:32" ht="17.100000000000001" customHeight="1" x14ac:dyDescent="0.25">
      <c r="B27" s="470">
        <v>7</v>
      </c>
      <c r="C27" s="516">
        <v>325</v>
      </c>
      <c r="D27" s="547" t="s">
        <v>1423</v>
      </c>
      <c r="E27" s="548" t="s">
        <v>527</v>
      </c>
      <c r="F27" s="549" t="s">
        <v>1424</v>
      </c>
      <c r="G27" s="477" t="s">
        <v>47</v>
      </c>
      <c r="H27" s="550" t="s">
        <v>1425</v>
      </c>
      <c r="I27" s="551"/>
      <c r="J27" s="550" t="s">
        <v>1426</v>
      </c>
      <c r="K27" s="507">
        <v>3</v>
      </c>
      <c r="L27" s="507">
        <v>3</v>
      </c>
      <c r="M27" s="507">
        <v>207</v>
      </c>
      <c r="N27" s="507" t="s">
        <v>63</v>
      </c>
      <c r="O27" s="552">
        <v>1</v>
      </c>
      <c r="P27" s="552">
        <v>0</v>
      </c>
      <c r="Q27" s="552">
        <v>205</v>
      </c>
      <c r="R27" s="507">
        <f t="shared" si="0"/>
        <v>207</v>
      </c>
      <c r="S27" s="470" t="str">
        <f t="shared" si="1"/>
        <v>кмс</v>
      </c>
      <c r="T27" s="470">
        <v>12</v>
      </c>
      <c r="U27" s="553" t="s">
        <v>1427</v>
      </c>
      <c r="V27" s="255"/>
    </row>
    <row r="28" spans="2:32" ht="17.100000000000001" customHeight="1" x14ac:dyDescent="0.25">
      <c r="B28" s="470">
        <v>7</v>
      </c>
      <c r="C28" s="516">
        <v>340</v>
      </c>
      <c r="D28" s="547" t="s">
        <v>1428</v>
      </c>
      <c r="E28" s="548" t="s">
        <v>294</v>
      </c>
      <c r="F28" s="549" t="s">
        <v>1429</v>
      </c>
      <c r="G28" s="477" t="s">
        <v>60</v>
      </c>
      <c r="H28" s="550" t="s">
        <v>519</v>
      </c>
      <c r="I28" s="551"/>
      <c r="J28" s="550" t="s">
        <v>1430</v>
      </c>
      <c r="K28" s="507">
        <v>3</v>
      </c>
      <c r="L28" s="507">
        <v>5</v>
      </c>
      <c r="M28" s="507">
        <v>207</v>
      </c>
      <c r="N28" s="507" t="s">
        <v>63</v>
      </c>
      <c r="O28" s="552">
        <v>1</v>
      </c>
      <c r="P28" s="552">
        <v>0</v>
      </c>
      <c r="Q28" s="552">
        <v>205</v>
      </c>
      <c r="R28" s="507">
        <f t="shared" si="0"/>
        <v>207</v>
      </c>
      <c r="S28" s="470" t="str">
        <f t="shared" si="1"/>
        <v>кмс</v>
      </c>
      <c r="T28" s="470">
        <v>12</v>
      </c>
      <c r="U28" s="553" t="s">
        <v>1431</v>
      </c>
      <c r="V28" s="255"/>
    </row>
    <row r="29" spans="2:32" ht="17.100000000000001" customHeight="1" x14ac:dyDescent="0.25">
      <c r="B29" s="470">
        <v>10</v>
      </c>
      <c r="C29" s="516">
        <v>76</v>
      </c>
      <c r="D29" s="547" t="s">
        <v>1432</v>
      </c>
      <c r="E29" s="548" t="s">
        <v>1024</v>
      </c>
      <c r="F29" s="549" t="s">
        <v>1433</v>
      </c>
      <c r="G29" s="477" t="s">
        <v>60</v>
      </c>
      <c r="H29" s="550" t="s">
        <v>419</v>
      </c>
      <c r="I29" s="551"/>
      <c r="J29" s="550" t="s">
        <v>866</v>
      </c>
      <c r="K29" s="507">
        <v>2</v>
      </c>
      <c r="L29" s="507">
        <v>2</v>
      </c>
      <c r="M29" s="507">
        <v>207</v>
      </c>
      <c r="N29" s="507" t="s">
        <v>63</v>
      </c>
      <c r="O29" s="552">
        <v>1</v>
      </c>
      <c r="P29" s="552">
        <v>2</v>
      </c>
      <c r="Q29" s="552">
        <v>205</v>
      </c>
      <c r="R29" s="507">
        <f t="shared" si="0"/>
        <v>207</v>
      </c>
      <c r="S29" s="470" t="str">
        <f t="shared" si="1"/>
        <v>кмс</v>
      </c>
      <c r="T29" s="470">
        <v>9</v>
      </c>
      <c r="U29" s="553" t="s">
        <v>1434</v>
      </c>
      <c r="V29" s="405"/>
      <c r="W29" s="20"/>
      <c r="X29" s="20"/>
      <c r="Y29" s="20"/>
      <c r="Z29" s="20"/>
      <c r="AA29" s="20"/>
      <c r="AB29" s="20"/>
      <c r="AC29" s="20"/>
      <c r="AD29" s="20"/>
      <c r="AE29" s="20"/>
      <c r="AF29" s="20"/>
    </row>
    <row r="30" spans="2:32" ht="17.100000000000001" customHeight="1" x14ac:dyDescent="0.25">
      <c r="B30" s="470">
        <v>11</v>
      </c>
      <c r="C30" s="516">
        <v>138</v>
      </c>
      <c r="D30" s="547" t="s">
        <v>1435</v>
      </c>
      <c r="E30" s="548" t="s">
        <v>810</v>
      </c>
      <c r="F30" s="549" t="s">
        <v>528</v>
      </c>
      <c r="G30" s="477" t="s">
        <v>60</v>
      </c>
      <c r="H30" s="550" t="s">
        <v>1436</v>
      </c>
      <c r="I30" s="551"/>
      <c r="J30" s="550" t="s">
        <v>89</v>
      </c>
      <c r="K30" s="507">
        <v>1</v>
      </c>
      <c r="L30" s="507">
        <v>0</v>
      </c>
      <c r="M30" s="507">
        <v>207</v>
      </c>
      <c r="N30" s="507" t="s">
        <v>63</v>
      </c>
      <c r="O30" s="552">
        <v>2</v>
      </c>
      <c r="P30" s="552">
        <v>1</v>
      </c>
      <c r="Q30" s="552">
        <v>200</v>
      </c>
      <c r="R30" s="507">
        <f t="shared" si="0"/>
        <v>207</v>
      </c>
      <c r="S30" s="470" t="str">
        <f t="shared" si="1"/>
        <v>кмс</v>
      </c>
      <c r="T30" s="470">
        <v>8</v>
      </c>
      <c r="U30" s="553" t="s">
        <v>1437</v>
      </c>
      <c r="V30" s="255"/>
    </row>
    <row r="31" spans="2:32" ht="17.100000000000001" customHeight="1" x14ac:dyDescent="0.25">
      <c r="B31" s="470">
        <v>11</v>
      </c>
      <c r="C31" s="516">
        <v>98</v>
      </c>
      <c r="D31" s="547" t="s">
        <v>1438</v>
      </c>
      <c r="E31" s="548" t="s">
        <v>514</v>
      </c>
      <c r="F31" s="549" t="s">
        <v>1439</v>
      </c>
      <c r="G31" s="477" t="s">
        <v>47</v>
      </c>
      <c r="H31" s="550" t="s">
        <v>1440</v>
      </c>
      <c r="I31" s="551"/>
      <c r="J31" s="550" t="s">
        <v>1441</v>
      </c>
      <c r="K31" s="507">
        <v>1</v>
      </c>
      <c r="L31" s="507">
        <v>1</v>
      </c>
      <c r="M31" s="507">
        <v>204</v>
      </c>
      <c r="N31" s="507" t="s">
        <v>63</v>
      </c>
      <c r="O31" s="552">
        <v>2</v>
      </c>
      <c r="P31" s="552">
        <v>1</v>
      </c>
      <c r="Q31" s="552">
        <v>200</v>
      </c>
      <c r="R31" s="507">
        <f t="shared" si="0"/>
        <v>204</v>
      </c>
      <c r="S31" s="470" t="str">
        <f t="shared" si="1"/>
        <v>кмс</v>
      </c>
      <c r="T31" s="470">
        <v>8</v>
      </c>
      <c r="U31" s="553" t="s">
        <v>1442</v>
      </c>
      <c r="V31" s="405"/>
    </row>
    <row r="32" spans="2:32" ht="17.100000000000001" customHeight="1" x14ac:dyDescent="0.25">
      <c r="B32" s="470">
        <v>13</v>
      </c>
      <c r="C32" s="516">
        <v>152</v>
      </c>
      <c r="D32" s="547" t="s">
        <v>1443</v>
      </c>
      <c r="E32" s="548" t="s">
        <v>1444</v>
      </c>
      <c r="F32" s="549" t="s">
        <v>1445</v>
      </c>
      <c r="G32" s="477" t="s">
        <v>47</v>
      </c>
      <c r="H32" s="550" t="s">
        <v>452</v>
      </c>
      <c r="I32" s="551"/>
      <c r="J32" s="550" t="s">
        <v>1356</v>
      </c>
      <c r="K32" s="507">
        <v>2</v>
      </c>
      <c r="L32" s="507">
        <v>1</v>
      </c>
      <c r="M32" s="507">
        <v>204</v>
      </c>
      <c r="N32" s="507"/>
      <c r="O32" s="556"/>
      <c r="P32" s="556"/>
      <c r="Q32" s="507"/>
      <c r="R32" s="507"/>
      <c r="S32" s="470" t="s">
        <v>5</v>
      </c>
      <c r="T32" s="470">
        <v>6</v>
      </c>
      <c r="U32" s="553" t="s">
        <v>1446</v>
      </c>
      <c r="V32" s="255"/>
    </row>
    <row r="33" spans="2:22" ht="17.100000000000001" customHeight="1" x14ac:dyDescent="0.25">
      <c r="B33" s="470">
        <v>14</v>
      </c>
      <c r="C33" s="516">
        <v>445</v>
      </c>
      <c r="D33" s="555" t="s">
        <v>1447</v>
      </c>
      <c r="E33" s="557" t="s">
        <v>258</v>
      </c>
      <c r="F33" s="549" t="s">
        <v>1448</v>
      </c>
      <c r="G33" s="477" t="s">
        <v>60</v>
      </c>
      <c r="H33" s="550" t="s">
        <v>1026</v>
      </c>
      <c r="I33" s="551"/>
      <c r="J33" s="550" t="s">
        <v>1027</v>
      </c>
      <c r="K33" s="507">
        <v>2</v>
      </c>
      <c r="L33" s="507">
        <v>2</v>
      </c>
      <c r="M33" s="507">
        <v>204</v>
      </c>
      <c r="N33" s="507"/>
      <c r="O33" s="556"/>
      <c r="P33" s="556"/>
      <c r="Q33" s="507"/>
      <c r="R33" s="507"/>
      <c r="S33" s="470" t="s">
        <v>5</v>
      </c>
      <c r="T33" s="470">
        <v>5</v>
      </c>
      <c r="U33" s="558" t="s">
        <v>1449</v>
      </c>
      <c r="V33" s="255"/>
    </row>
    <row r="34" spans="2:22" ht="17.100000000000001" customHeight="1" x14ac:dyDescent="0.25">
      <c r="B34" s="470">
        <v>15</v>
      </c>
      <c r="C34" s="516">
        <v>159</v>
      </c>
      <c r="D34" s="547" t="s">
        <v>766</v>
      </c>
      <c r="E34" s="548" t="s">
        <v>503</v>
      </c>
      <c r="F34" s="549" t="s">
        <v>1450</v>
      </c>
      <c r="G34" s="477" t="s">
        <v>60</v>
      </c>
      <c r="H34" s="550" t="s">
        <v>347</v>
      </c>
      <c r="I34" s="551"/>
      <c r="J34" s="550" t="s">
        <v>1451</v>
      </c>
      <c r="K34" s="507">
        <v>2</v>
      </c>
      <c r="L34" s="507">
        <v>3</v>
      </c>
      <c r="M34" s="507">
        <v>204</v>
      </c>
      <c r="N34" s="507"/>
      <c r="O34" s="556"/>
      <c r="P34" s="556"/>
      <c r="Q34" s="507"/>
      <c r="R34" s="507"/>
      <c r="S34" s="470" t="s">
        <v>5</v>
      </c>
      <c r="T34" s="470">
        <v>4</v>
      </c>
      <c r="U34" s="553" t="s">
        <v>1452</v>
      </c>
      <c r="V34" s="255"/>
    </row>
    <row r="35" spans="2:22" ht="17.100000000000001" customHeight="1" x14ac:dyDescent="0.25">
      <c r="B35" s="470">
        <v>15</v>
      </c>
      <c r="C35" s="516">
        <v>508</v>
      </c>
      <c r="D35" s="555" t="s">
        <v>1453</v>
      </c>
      <c r="E35" s="548" t="s">
        <v>328</v>
      </c>
      <c r="F35" s="549" t="s">
        <v>606</v>
      </c>
      <c r="G35" s="477">
        <v>1</v>
      </c>
      <c r="H35" s="550" t="s">
        <v>698</v>
      </c>
      <c r="I35" s="551"/>
      <c r="J35" s="550" t="s">
        <v>1454</v>
      </c>
      <c r="K35" s="507">
        <v>2</v>
      </c>
      <c r="L35" s="507">
        <v>3</v>
      </c>
      <c r="M35" s="507">
        <v>204</v>
      </c>
      <c r="N35" s="507"/>
      <c r="O35" s="556"/>
      <c r="P35" s="556"/>
      <c r="Q35" s="507"/>
      <c r="R35" s="507"/>
      <c r="S35" s="470" t="s">
        <v>5</v>
      </c>
      <c r="T35" s="470">
        <v>4</v>
      </c>
      <c r="U35" s="553" t="s">
        <v>1455</v>
      </c>
      <c r="V35" s="405"/>
    </row>
    <row r="36" spans="2:22" ht="17.100000000000001" customHeight="1" x14ac:dyDescent="0.25">
      <c r="B36" s="470">
        <v>17</v>
      </c>
      <c r="C36" s="516">
        <v>23</v>
      </c>
      <c r="D36" s="547" t="s">
        <v>1456</v>
      </c>
      <c r="E36" s="548" t="s">
        <v>364</v>
      </c>
      <c r="F36" s="549" t="s">
        <v>1457</v>
      </c>
      <c r="G36" s="477">
        <v>1</v>
      </c>
      <c r="H36" s="550" t="s">
        <v>296</v>
      </c>
      <c r="I36" s="551"/>
      <c r="J36" s="550" t="s">
        <v>1458</v>
      </c>
      <c r="K36" s="507">
        <v>3</v>
      </c>
      <c r="L36" s="507">
        <v>4</v>
      </c>
      <c r="M36" s="507">
        <v>204</v>
      </c>
      <c r="N36" s="507"/>
      <c r="O36" s="556"/>
      <c r="P36" s="556"/>
      <c r="Q36" s="507"/>
      <c r="R36" s="507"/>
      <c r="S36" s="470" t="s">
        <v>5</v>
      </c>
      <c r="T36" s="470">
        <v>2</v>
      </c>
      <c r="U36" s="553" t="s">
        <v>1459</v>
      </c>
      <c r="V36" s="255"/>
    </row>
    <row r="37" spans="2:22" ht="17.100000000000001" customHeight="1" x14ac:dyDescent="0.25">
      <c r="B37" s="470">
        <v>18</v>
      </c>
      <c r="C37" s="516">
        <v>123</v>
      </c>
      <c r="D37" s="547" t="s">
        <v>1460</v>
      </c>
      <c r="E37" s="548" t="s">
        <v>527</v>
      </c>
      <c r="F37" s="549" t="s">
        <v>1461</v>
      </c>
      <c r="G37" s="477" t="s">
        <v>60</v>
      </c>
      <c r="H37" s="550" t="s">
        <v>347</v>
      </c>
      <c r="I37" s="551"/>
      <c r="J37" s="550" t="s">
        <v>1099</v>
      </c>
      <c r="K37" s="507">
        <v>1</v>
      </c>
      <c r="L37" s="507">
        <v>0</v>
      </c>
      <c r="M37" s="507">
        <v>200</v>
      </c>
      <c r="N37" s="507"/>
      <c r="O37" s="556"/>
      <c r="P37" s="556"/>
      <c r="Q37" s="507"/>
      <c r="R37" s="507"/>
      <c r="S37" s="470" t="s">
        <v>5</v>
      </c>
      <c r="T37" s="470">
        <v>1</v>
      </c>
      <c r="U37" s="553" t="s">
        <v>1462</v>
      </c>
      <c r="V37" s="405"/>
    </row>
    <row r="38" spans="2:22" ht="17.100000000000001" customHeight="1" x14ac:dyDescent="0.25">
      <c r="B38" s="470">
        <v>19</v>
      </c>
      <c r="C38" s="516">
        <v>14</v>
      </c>
      <c r="D38" s="547" t="s">
        <v>1463</v>
      </c>
      <c r="E38" s="548" t="s">
        <v>872</v>
      </c>
      <c r="F38" s="549" t="s">
        <v>1464</v>
      </c>
      <c r="G38" s="477" t="s">
        <v>60</v>
      </c>
      <c r="H38" s="550" t="s">
        <v>296</v>
      </c>
      <c r="I38" s="551"/>
      <c r="J38" s="550" t="s">
        <v>1465</v>
      </c>
      <c r="K38" s="507">
        <v>1</v>
      </c>
      <c r="L38" s="507">
        <v>0</v>
      </c>
      <c r="M38" s="507">
        <v>196</v>
      </c>
      <c r="N38" s="507"/>
      <c r="O38" s="556"/>
      <c r="P38" s="556"/>
      <c r="Q38" s="507"/>
      <c r="R38" s="507"/>
      <c r="S38" s="470">
        <v>1</v>
      </c>
      <c r="T38" s="470">
        <v>1</v>
      </c>
      <c r="U38" s="553" t="s">
        <v>1466</v>
      </c>
      <c r="V38" s="255"/>
    </row>
    <row r="39" spans="2:22" ht="17.100000000000001" customHeight="1" x14ac:dyDescent="0.25">
      <c r="B39" s="470">
        <v>19</v>
      </c>
      <c r="C39" s="516">
        <v>99</v>
      </c>
      <c r="D39" s="547" t="s">
        <v>1467</v>
      </c>
      <c r="E39" s="548" t="s">
        <v>904</v>
      </c>
      <c r="F39" s="549" t="s">
        <v>1468</v>
      </c>
      <c r="G39" s="477" t="s">
        <v>60</v>
      </c>
      <c r="H39" s="550" t="s">
        <v>1469</v>
      </c>
      <c r="I39" s="551"/>
      <c r="J39" s="550" t="s">
        <v>1470</v>
      </c>
      <c r="K39" s="507">
        <v>1</v>
      </c>
      <c r="L39" s="507">
        <v>0</v>
      </c>
      <c r="M39" s="507">
        <v>196</v>
      </c>
      <c r="N39" s="507"/>
      <c r="O39" s="556"/>
      <c r="P39" s="556"/>
      <c r="Q39" s="507"/>
      <c r="R39" s="507"/>
      <c r="S39" s="470">
        <v>1</v>
      </c>
      <c r="T39" s="470">
        <v>1</v>
      </c>
      <c r="U39" s="553" t="s">
        <v>1471</v>
      </c>
      <c r="V39" s="255"/>
    </row>
    <row r="40" spans="2:22" ht="17.100000000000001" customHeight="1" x14ac:dyDescent="0.25">
      <c r="B40" s="470">
        <v>21</v>
      </c>
      <c r="C40" s="516">
        <v>174</v>
      </c>
      <c r="D40" s="547" t="s">
        <v>1472</v>
      </c>
      <c r="E40" s="548" t="s">
        <v>300</v>
      </c>
      <c r="F40" s="549" t="s">
        <v>1473</v>
      </c>
      <c r="G40" s="477" t="s">
        <v>60</v>
      </c>
      <c r="H40" s="550" t="s">
        <v>1474</v>
      </c>
      <c r="I40" s="551"/>
      <c r="J40" s="550" t="s">
        <v>1475</v>
      </c>
      <c r="K40" s="507">
        <v>1</v>
      </c>
      <c r="L40" s="507">
        <v>1</v>
      </c>
      <c r="M40" s="507">
        <v>196</v>
      </c>
      <c r="N40" s="507"/>
      <c r="O40" s="556"/>
      <c r="P40" s="556"/>
      <c r="Q40" s="507"/>
      <c r="R40" s="507"/>
      <c r="S40" s="470">
        <v>1</v>
      </c>
      <c r="T40" s="470">
        <v>1</v>
      </c>
      <c r="U40" s="553" t="s">
        <v>1476</v>
      </c>
      <c r="V40" s="255"/>
    </row>
    <row r="41" spans="2:22" ht="17.100000000000001" customHeight="1" x14ac:dyDescent="0.25">
      <c r="B41" s="470">
        <v>22</v>
      </c>
      <c r="C41" s="516">
        <v>2</v>
      </c>
      <c r="D41" s="547" t="s">
        <v>1477</v>
      </c>
      <c r="E41" s="548" t="s">
        <v>810</v>
      </c>
      <c r="F41" s="549" t="s">
        <v>1478</v>
      </c>
      <c r="G41" s="477">
        <v>1</v>
      </c>
      <c r="H41" s="550" t="s">
        <v>1479</v>
      </c>
      <c r="I41" s="551"/>
      <c r="J41" s="550" t="s">
        <v>1480</v>
      </c>
      <c r="K41" s="507">
        <v>1</v>
      </c>
      <c r="L41" s="507">
        <v>0</v>
      </c>
      <c r="M41" s="507">
        <v>190</v>
      </c>
      <c r="N41" s="507"/>
      <c r="O41" s="556"/>
      <c r="P41" s="556"/>
      <c r="Q41" s="507"/>
      <c r="R41" s="507"/>
      <c r="S41" s="470">
        <v>1</v>
      </c>
      <c r="T41" s="470">
        <v>1</v>
      </c>
      <c r="U41" s="553" t="s">
        <v>1481</v>
      </c>
      <c r="V41" s="257"/>
    </row>
    <row r="42" spans="2:22" ht="17.100000000000001" customHeight="1" x14ac:dyDescent="0.25">
      <c r="B42" s="470">
        <v>22</v>
      </c>
      <c r="C42" s="516">
        <v>160</v>
      </c>
      <c r="D42" s="547" t="s">
        <v>1482</v>
      </c>
      <c r="E42" s="548" t="s">
        <v>219</v>
      </c>
      <c r="F42" s="549" t="s">
        <v>1483</v>
      </c>
      <c r="G42" s="477" t="s">
        <v>60</v>
      </c>
      <c r="H42" s="550" t="s">
        <v>347</v>
      </c>
      <c r="I42" s="551"/>
      <c r="J42" s="550" t="s">
        <v>89</v>
      </c>
      <c r="K42" s="507">
        <v>1</v>
      </c>
      <c r="L42" s="507">
        <v>0</v>
      </c>
      <c r="M42" s="507">
        <v>190</v>
      </c>
      <c r="N42" s="507"/>
      <c r="O42" s="556"/>
      <c r="P42" s="556"/>
      <c r="Q42" s="507"/>
      <c r="R42" s="507"/>
      <c r="S42" s="470">
        <v>1</v>
      </c>
      <c r="T42" s="470" t="s">
        <v>1398</v>
      </c>
      <c r="U42" s="553" t="s">
        <v>1462</v>
      </c>
      <c r="V42" s="255"/>
    </row>
    <row r="43" spans="2:22" x14ac:dyDescent="0.25">
      <c r="B43" s="2"/>
      <c r="F43" s="109"/>
      <c r="G43" s="96"/>
      <c r="H43" s="97"/>
      <c r="I43" s="97"/>
      <c r="J43" s="97"/>
      <c r="K43" s="97"/>
      <c r="M43" s="65"/>
      <c r="N43" s="65"/>
    </row>
    <row r="44" spans="2:22" x14ac:dyDescent="0.25">
      <c r="B44" s="2"/>
      <c r="F44" s="95"/>
      <c r="G44" s="96"/>
      <c r="H44" s="97"/>
      <c r="I44" s="97"/>
      <c r="J44" s="97"/>
      <c r="K44" s="97"/>
      <c r="M44" s="65"/>
      <c r="N44" s="65"/>
    </row>
    <row r="45" spans="2:22" x14ac:dyDescent="0.25">
      <c r="B45" s="2"/>
      <c r="F45" s="109"/>
      <c r="G45" s="247"/>
      <c r="H45" s="97"/>
      <c r="I45" s="97"/>
      <c r="J45" s="97"/>
      <c r="K45" s="97"/>
      <c r="M45" s="100"/>
      <c r="N45" s="100"/>
    </row>
    <row r="48" spans="2:22" x14ac:dyDescent="0.25">
      <c r="E48" s="109" t="s">
        <v>193</v>
      </c>
      <c r="L48" s="110" t="s">
        <v>194</v>
      </c>
    </row>
    <row r="49" spans="5:12" x14ac:dyDescent="0.25">
      <c r="E49" s="95"/>
      <c r="L49" s="98"/>
    </row>
    <row r="50" spans="5:12" x14ac:dyDescent="0.25">
      <c r="E50" s="109" t="s">
        <v>195</v>
      </c>
      <c r="L50" s="110" t="s">
        <v>196</v>
      </c>
    </row>
  </sheetData>
  <mergeCells count="2">
    <mergeCell ref="D15:E15"/>
    <mergeCell ref="U17:U18"/>
  </mergeCells>
  <printOptions horizontalCentered="1"/>
  <pageMargins left="0" right="0" top="0.59055118110236227" bottom="0.39370078740157483" header="0" footer="0"/>
  <pageSetup paperSize="9" scale="90" orientation="landscape" r:id="rId1"/>
  <headerFooter alignWithMargins="0">
    <oddFooter>Страница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M33"/>
  <sheetViews>
    <sheetView zoomScaleNormal="100" workbookViewId="0">
      <selection activeCell="A10" sqref="A10:XFD10"/>
    </sheetView>
  </sheetViews>
  <sheetFormatPr defaultColWidth="9.140625" defaultRowHeight="12.75" x14ac:dyDescent="0.2"/>
  <cols>
    <col min="1" max="1" width="5.5703125" style="272" customWidth="1"/>
    <col min="2" max="2" width="8.28515625" style="271" customWidth="1"/>
    <col min="3" max="3" width="20.42578125" style="275" customWidth="1"/>
    <col min="4" max="4" width="15.5703125" style="275" customWidth="1"/>
    <col min="5" max="5" width="5.5703125" style="272" customWidth="1"/>
    <col min="6" max="14" width="2.28515625" style="271" customWidth="1"/>
    <col min="15" max="15" width="2.28515625" style="273" customWidth="1"/>
    <col min="16" max="32" width="2.28515625" style="271" customWidth="1"/>
    <col min="33" max="34" width="4.5703125" style="271" customWidth="1"/>
    <col min="35" max="35" width="6.42578125" style="271" customWidth="1"/>
    <col min="36" max="36" width="5.7109375" style="273" customWidth="1"/>
    <col min="37" max="16384" width="9.140625" style="275"/>
  </cols>
  <sheetData>
    <row r="1" spans="1:247" ht="18.75" x14ac:dyDescent="0.3">
      <c r="A1" s="112"/>
      <c r="B1" s="112"/>
      <c r="C1" s="112"/>
      <c r="D1" s="112"/>
      <c r="F1" s="112"/>
      <c r="G1" s="112"/>
      <c r="H1" s="112"/>
      <c r="I1" s="112"/>
      <c r="J1" s="112"/>
      <c r="K1" s="112"/>
      <c r="L1" s="7"/>
      <c r="M1" s="7" t="s">
        <v>1</v>
      </c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560"/>
      <c r="AH1" s="560"/>
      <c r="AI1" s="560"/>
      <c r="AJ1" s="56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ht="18.75" x14ac:dyDescent="0.3">
      <c r="A2" s="112"/>
      <c r="B2" s="112"/>
      <c r="C2" s="112"/>
      <c r="D2" s="112"/>
      <c r="F2" s="112"/>
      <c r="G2" s="112"/>
      <c r="H2" s="112"/>
      <c r="I2" s="112"/>
      <c r="J2" s="112"/>
      <c r="K2" s="112"/>
      <c r="L2" s="7"/>
      <c r="M2" s="7" t="s">
        <v>2</v>
      </c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560"/>
      <c r="AH2" s="560"/>
      <c r="AI2" s="560"/>
      <c r="AJ2" s="561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ht="18.75" x14ac:dyDescent="0.3">
      <c r="A3" s="112"/>
      <c r="B3" s="112"/>
      <c r="C3" s="112"/>
      <c r="D3" s="112"/>
      <c r="F3" s="112"/>
      <c r="G3" s="112"/>
      <c r="H3" s="112"/>
      <c r="I3" s="112"/>
      <c r="J3" s="112"/>
      <c r="K3" s="112"/>
      <c r="L3" s="7"/>
      <c r="M3" s="7" t="s">
        <v>13</v>
      </c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560"/>
      <c r="AH3" s="560"/>
      <c r="AI3" s="560"/>
      <c r="AJ3" s="561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18.75" x14ac:dyDescent="0.3">
      <c r="A4" s="112"/>
      <c r="B4" s="112"/>
      <c r="C4" s="112"/>
      <c r="D4" s="112"/>
      <c r="F4" s="112"/>
      <c r="G4" s="112"/>
      <c r="H4" s="112"/>
      <c r="I4" s="112"/>
      <c r="J4" s="112"/>
      <c r="K4" s="112"/>
      <c r="L4" s="7"/>
      <c r="M4" s="7" t="s">
        <v>1382</v>
      </c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560"/>
      <c r="AH4" s="560"/>
      <c r="AI4" s="560"/>
      <c r="AJ4" s="561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19.5" customHeight="1" x14ac:dyDescent="0.3">
      <c r="A5" s="112"/>
      <c r="B5" s="112"/>
      <c r="C5" s="112"/>
      <c r="D5" s="112"/>
      <c r="F5" s="112"/>
      <c r="G5" s="112"/>
      <c r="H5" s="112"/>
      <c r="I5" s="112"/>
      <c r="J5" s="112"/>
      <c r="K5" s="112"/>
      <c r="L5" s="7"/>
      <c r="M5" s="112"/>
      <c r="N5" s="7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560"/>
      <c r="AH5" s="560"/>
      <c r="AI5" s="560"/>
      <c r="AJ5" s="561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0.25" x14ac:dyDescent="0.3">
      <c r="A6" s="524"/>
      <c r="B6" s="150"/>
      <c r="C6" s="112"/>
      <c r="D6" s="112"/>
      <c r="F6" s="112"/>
      <c r="G6" s="112"/>
      <c r="H6" s="112"/>
      <c r="I6" s="112"/>
      <c r="J6" s="112"/>
      <c r="K6" s="112"/>
      <c r="L6" s="22"/>
      <c r="M6" s="523" t="s">
        <v>1383</v>
      </c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560"/>
      <c r="AH6" s="560"/>
      <c r="AI6" s="560"/>
      <c r="AJ6" s="561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ht="18.75" customHeight="1" x14ac:dyDescent="0.3">
      <c r="A7" s="524"/>
      <c r="B7" s="150"/>
      <c r="C7" s="112"/>
      <c r="D7" s="112"/>
      <c r="F7" s="112"/>
      <c r="G7" s="112"/>
      <c r="H7" s="112"/>
      <c r="I7" s="112"/>
      <c r="J7" s="112"/>
      <c r="K7" s="112"/>
      <c r="L7" s="6"/>
      <c r="M7" s="352" t="s">
        <v>934</v>
      </c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562"/>
      <c r="AF7" s="112"/>
      <c r="AG7" s="560"/>
      <c r="AH7" s="560"/>
      <c r="AI7" s="560"/>
      <c r="AJ7" s="561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</row>
    <row r="8" spans="1:247" ht="22.15" customHeight="1" x14ac:dyDescent="0.3">
      <c r="A8" s="103"/>
      <c r="B8" s="150"/>
      <c r="C8" s="563"/>
      <c r="D8" s="563"/>
      <c r="F8" s="292"/>
      <c r="G8" s="292"/>
      <c r="H8" s="292"/>
      <c r="I8" s="292"/>
      <c r="J8" s="293"/>
      <c r="K8" s="293"/>
      <c r="L8" s="351"/>
      <c r="M8" s="526" t="s">
        <v>1384</v>
      </c>
      <c r="O8" s="561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560"/>
      <c r="AB8" s="292"/>
      <c r="AC8" s="292"/>
      <c r="AD8" s="292"/>
      <c r="AE8" s="564"/>
      <c r="AF8" s="292"/>
      <c r="AG8" s="560"/>
      <c r="AH8" s="565"/>
      <c r="AI8" s="565"/>
      <c r="AJ8" s="566"/>
    </row>
    <row r="9" spans="1:247" ht="19.5" customHeight="1" x14ac:dyDescent="0.3">
      <c r="A9" s="567"/>
      <c r="B9" s="568"/>
      <c r="C9" s="563"/>
      <c r="D9" s="563"/>
      <c r="F9" s="292"/>
      <c r="G9" s="292"/>
      <c r="H9" s="569"/>
      <c r="I9" s="570"/>
      <c r="J9" s="571"/>
      <c r="K9" s="571"/>
      <c r="L9" s="572"/>
      <c r="M9" s="291"/>
      <c r="N9" s="571"/>
      <c r="O9" s="573"/>
      <c r="P9" s="571"/>
      <c r="Q9" s="571"/>
      <c r="R9" s="571"/>
      <c r="S9" s="571"/>
      <c r="T9" s="571"/>
      <c r="U9" s="571"/>
      <c r="V9" s="571"/>
      <c r="W9" s="571"/>
      <c r="X9" s="571"/>
      <c r="Y9" s="293"/>
      <c r="Z9" s="293"/>
      <c r="AA9" s="560"/>
      <c r="AB9" s="292"/>
      <c r="AC9" s="292"/>
      <c r="AD9" s="292"/>
      <c r="AE9" s="292"/>
      <c r="AF9" s="292"/>
      <c r="AG9" s="560"/>
      <c r="AH9" s="565"/>
      <c r="AI9" s="565"/>
      <c r="AJ9" s="566"/>
    </row>
    <row r="10" spans="1:247" ht="18.75" x14ac:dyDescent="0.3">
      <c r="A10" s="567"/>
      <c r="B10" s="357"/>
      <c r="C10" s="563"/>
      <c r="D10" s="563"/>
      <c r="F10" s="292"/>
      <c r="G10" s="292"/>
      <c r="H10" s="292"/>
      <c r="I10" s="292"/>
      <c r="J10" s="293"/>
      <c r="K10" s="293"/>
      <c r="L10" s="574"/>
      <c r="M10" s="29" t="s">
        <v>198</v>
      </c>
      <c r="O10" s="561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560"/>
      <c r="AB10" s="292"/>
      <c r="AC10" s="292"/>
      <c r="AD10" s="292"/>
      <c r="AE10" s="292"/>
      <c r="AF10" s="292"/>
      <c r="AG10" s="560"/>
      <c r="AH10" s="362"/>
      <c r="AJ10" s="566"/>
    </row>
    <row r="11" spans="1:247" ht="15" customHeight="1" x14ac:dyDescent="0.3">
      <c r="A11" s="357"/>
      <c r="B11" s="357"/>
      <c r="C11" s="575"/>
      <c r="D11" s="575"/>
      <c r="E11" s="291"/>
      <c r="F11" s="292"/>
      <c r="G11" s="292"/>
      <c r="H11" s="292"/>
      <c r="I11" s="292"/>
      <c r="J11" s="293"/>
      <c r="K11" s="293"/>
      <c r="L11" s="293"/>
      <c r="M11" s="293"/>
      <c r="N11" s="293"/>
      <c r="O11" s="21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560"/>
      <c r="AB11" s="292"/>
      <c r="AC11" s="292"/>
      <c r="AD11" s="292"/>
      <c r="AE11" s="292"/>
      <c r="AF11" s="292"/>
      <c r="AG11" s="560"/>
      <c r="AH11" s="362"/>
      <c r="AI11" s="364"/>
      <c r="AJ11" s="566"/>
    </row>
    <row r="12" spans="1:247" ht="18.75" x14ac:dyDescent="0.3">
      <c r="A12" s="220" t="s">
        <v>21</v>
      </c>
      <c r="B12" s="568"/>
      <c r="C12" s="576"/>
      <c r="D12" s="576"/>
      <c r="E12" s="291"/>
      <c r="F12" s="292"/>
      <c r="G12" s="292"/>
      <c r="H12" s="292"/>
      <c r="I12" s="292"/>
      <c r="J12" s="293"/>
      <c r="K12" s="293"/>
      <c r="L12" s="293"/>
      <c r="M12" s="293"/>
      <c r="N12" s="577"/>
      <c r="O12" s="292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560"/>
      <c r="AB12" s="292"/>
      <c r="AC12" s="292"/>
      <c r="AD12" s="292"/>
      <c r="AE12" s="292"/>
      <c r="AF12" s="292"/>
      <c r="AG12" s="560"/>
      <c r="AH12" s="362"/>
      <c r="AI12" s="7" t="s">
        <v>1389</v>
      </c>
      <c r="AJ12" s="566"/>
    </row>
    <row r="13" spans="1:247" ht="8.1" customHeight="1" thickBot="1" x14ac:dyDescent="0.35">
      <c r="A13" s="292"/>
      <c r="B13" s="292"/>
      <c r="C13" s="576"/>
      <c r="D13" s="576"/>
      <c r="E13" s="578"/>
      <c r="F13" s="292"/>
      <c r="G13" s="292"/>
      <c r="H13" s="292"/>
      <c r="I13" s="292"/>
      <c r="J13" s="293"/>
      <c r="K13" s="293"/>
      <c r="L13" s="293"/>
      <c r="M13" s="293"/>
      <c r="N13" s="293"/>
      <c r="O13" s="561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579"/>
      <c r="AB13" s="292"/>
      <c r="AC13" s="292"/>
      <c r="AD13" s="292"/>
      <c r="AE13" s="292"/>
      <c r="AF13" s="292"/>
      <c r="AG13" s="292"/>
      <c r="AH13" s="565"/>
      <c r="AI13" s="565"/>
      <c r="AJ13" s="292"/>
    </row>
    <row r="14" spans="1:247" ht="15.75" customHeight="1" thickBot="1" x14ac:dyDescent="0.3">
      <c r="A14" s="814" t="s">
        <v>23</v>
      </c>
      <c r="B14" s="816" t="s">
        <v>1484</v>
      </c>
      <c r="C14" s="818" t="s">
        <v>1485</v>
      </c>
      <c r="D14" s="818" t="s">
        <v>28</v>
      </c>
      <c r="E14" s="820" t="s">
        <v>1486</v>
      </c>
      <c r="F14" s="822" t="s">
        <v>1487</v>
      </c>
      <c r="G14" s="823"/>
      <c r="H14" s="824"/>
      <c r="I14" s="825" t="s">
        <v>1488</v>
      </c>
      <c r="J14" s="823"/>
      <c r="K14" s="824"/>
      <c r="L14" s="825" t="s">
        <v>1489</v>
      </c>
      <c r="M14" s="823"/>
      <c r="N14" s="824"/>
      <c r="O14" s="580"/>
      <c r="P14" s="581" t="s">
        <v>1490</v>
      </c>
      <c r="Q14" s="582"/>
      <c r="R14" s="580"/>
      <c r="S14" s="581" t="s">
        <v>1491</v>
      </c>
      <c r="T14" s="582"/>
      <c r="U14" s="580"/>
      <c r="V14" s="581" t="s">
        <v>1492</v>
      </c>
      <c r="W14" s="582"/>
      <c r="X14" s="580"/>
      <c r="Y14" s="581" t="s">
        <v>1493</v>
      </c>
      <c r="Z14" s="582"/>
      <c r="AA14" s="580"/>
      <c r="AB14" s="581"/>
      <c r="AC14" s="582"/>
      <c r="AD14" s="580"/>
      <c r="AE14" s="581"/>
      <c r="AF14" s="583"/>
      <c r="AG14" s="812" t="s">
        <v>936</v>
      </c>
      <c r="AH14" s="812" t="s">
        <v>937</v>
      </c>
      <c r="AI14" s="812" t="s">
        <v>939</v>
      </c>
      <c r="AJ14" s="812" t="s">
        <v>1494</v>
      </c>
    </row>
    <row r="15" spans="1:247" ht="13.5" customHeight="1" thickBot="1" x14ac:dyDescent="0.25">
      <c r="A15" s="815"/>
      <c r="B15" s="817" t="s">
        <v>888</v>
      </c>
      <c r="C15" s="819"/>
      <c r="D15" s="819"/>
      <c r="E15" s="821"/>
      <c r="F15" s="584">
        <v>1</v>
      </c>
      <c r="G15" s="585">
        <v>2</v>
      </c>
      <c r="H15" s="585">
        <v>3</v>
      </c>
      <c r="I15" s="584">
        <v>1</v>
      </c>
      <c r="J15" s="585">
        <v>2</v>
      </c>
      <c r="K15" s="585">
        <v>3</v>
      </c>
      <c r="L15" s="584">
        <v>1</v>
      </c>
      <c r="M15" s="585">
        <v>2</v>
      </c>
      <c r="N15" s="585">
        <v>3</v>
      </c>
      <c r="O15" s="584">
        <v>1</v>
      </c>
      <c r="P15" s="585">
        <v>2</v>
      </c>
      <c r="Q15" s="585">
        <v>3</v>
      </c>
      <c r="R15" s="584">
        <v>1</v>
      </c>
      <c r="S15" s="585">
        <v>2</v>
      </c>
      <c r="T15" s="585">
        <v>3</v>
      </c>
      <c r="U15" s="584">
        <v>1</v>
      </c>
      <c r="V15" s="585">
        <v>2</v>
      </c>
      <c r="W15" s="585">
        <v>3</v>
      </c>
      <c r="X15" s="584">
        <v>1</v>
      </c>
      <c r="Y15" s="585">
        <v>2</v>
      </c>
      <c r="Z15" s="585">
        <v>3</v>
      </c>
      <c r="AA15" s="584">
        <v>1</v>
      </c>
      <c r="AB15" s="585">
        <v>2</v>
      </c>
      <c r="AC15" s="585">
        <v>3</v>
      </c>
      <c r="AD15" s="584">
        <v>1</v>
      </c>
      <c r="AE15" s="585">
        <v>2</v>
      </c>
      <c r="AF15" s="585">
        <v>3</v>
      </c>
      <c r="AG15" s="813"/>
      <c r="AH15" s="813" t="s">
        <v>937</v>
      </c>
      <c r="AI15" s="813"/>
      <c r="AJ15" s="813" t="s">
        <v>1495</v>
      </c>
      <c r="AK15" s="296"/>
      <c r="AL15" s="296"/>
      <c r="AM15" s="296"/>
      <c r="AN15" s="296"/>
      <c r="AO15" s="296"/>
      <c r="AP15" s="296"/>
      <c r="AQ15" s="296"/>
      <c r="AR15" s="296"/>
      <c r="AS15" s="296"/>
      <c r="AT15" s="296"/>
      <c r="AU15" s="296"/>
      <c r="AV15" s="296"/>
      <c r="AW15" s="296"/>
      <c r="AX15" s="296"/>
      <c r="AY15" s="296"/>
      <c r="AZ15" s="296"/>
      <c r="BA15" s="296"/>
      <c r="BB15" s="296"/>
      <c r="BC15" s="296"/>
      <c r="BD15" s="296"/>
      <c r="BE15" s="296"/>
      <c r="BF15" s="296"/>
      <c r="BG15" s="296"/>
      <c r="BH15" s="296"/>
      <c r="BI15" s="296"/>
      <c r="BJ15" s="296"/>
      <c r="BK15" s="296"/>
      <c r="BL15" s="296"/>
      <c r="BM15" s="296"/>
      <c r="BN15" s="296"/>
      <c r="BO15" s="296"/>
      <c r="BP15" s="296"/>
      <c r="BQ15" s="296"/>
      <c r="BR15" s="296"/>
      <c r="BS15" s="296"/>
      <c r="BT15" s="296"/>
      <c r="BU15" s="296"/>
      <c r="BV15" s="296"/>
      <c r="BW15" s="296"/>
      <c r="BX15" s="296"/>
      <c r="BY15" s="296"/>
      <c r="BZ15" s="296"/>
      <c r="CA15" s="296"/>
      <c r="CB15" s="296"/>
      <c r="CC15" s="296"/>
      <c r="CD15" s="296"/>
      <c r="CE15" s="296"/>
      <c r="CF15" s="296"/>
      <c r="CG15" s="296"/>
      <c r="CH15" s="296"/>
      <c r="CI15" s="296"/>
      <c r="CJ15" s="296"/>
      <c r="CK15" s="296"/>
      <c r="CL15" s="296"/>
      <c r="CM15" s="296"/>
      <c r="CN15" s="296"/>
      <c r="CO15" s="296"/>
      <c r="CP15" s="296"/>
      <c r="CQ15" s="296"/>
      <c r="CR15" s="296"/>
      <c r="CS15" s="296"/>
      <c r="CT15" s="296"/>
      <c r="CU15" s="296"/>
      <c r="CV15" s="296"/>
      <c r="CW15" s="296"/>
      <c r="CX15" s="296"/>
      <c r="CY15" s="296"/>
      <c r="CZ15" s="296"/>
      <c r="DA15" s="296"/>
      <c r="DB15" s="296"/>
      <c r="DC15" s="296"/>
      <c r="DD15" s="296"/>
      <c r="DE15" s="296"/>
      <c r="DF15" s="296"/>
      <c r="DG15" s="296"/>
      <c r="DH15" s="296"/>
      <c r="DI15" s="296"/>
      <c r="DJ15" s="296"/>
      <c r="DK15" s="296"/>
      <c r="DL15" s="296"/>
      <c r="DM15" s="296"/>
      <c r="DN15" s="296"/>
      <c r="DO15" s="296"/>
      <c r="DP15" s="296"/>
      <c r="DQ15" s="296"/>
      <c r="DR15" s="296"/>
      <c r="DS15" s="296"/>
      <c r="DT15" s="296"/>
      <c r="DU15" s="296"/>
      <c r="DV15" s="296"/>
      <c r="DW15" s="296"/>
      <c r="DX15" s="296"/>
      <c r="DY15" s="296"/>
      <c r="DZ15" s="296"/>
      <c r="EA15" s="296"/>
      <c r="EB15" s="296"/>
      <c r="EC15" s="296"/>
      <c r="ED15" s="296"/>
      <c r="EE15" s="296"/>
      <c r="EF15" s="296"/>
      <c r="EG15" s="296"/>
      <c r="EH15" s="296"/>
      <c r="EI15" s="296"/>
      <c r="EJ15" s="296"/>
      <c r="EK15" s="296"/>
      <c r="EL15" s="296"/>
      <c r="EM15" s="296"/>
      <c r="EN15" s="296"/>
      <c r="EO15" s="296"/>
      <c r="EP15" s="296"/>
      <c r="EQ15" s="296"/>
      <c r="ER15" s="296"/>
      <c r="ES15" s="296"/>
      <c r="ET15" s="296"/>
      <c r="EU15" s="296"/>
      <c r="EV15" s="296"/>
      <c r="EW15" s="296"/>
      <c r="EX15" s="296"/>
      <c r="EY15" s="296"/>
      <c r="EZ15" s="296"/>
      <c r="FA15" s="296"/>
      <c r="FB15" s="296"/>
      <c r="FC15" s="296"/>
      <c r="FD15" s="296"/>
      <c r="FE15" s="296"/>
      <c r="FF15" s="296"/>
      <c r="FG15" s="296"/>
      <c r="FH15" s="296"/>
      <c r="FI15" s="296"/>
      <c r="FJ15" s="296"/>
      <c r="FK15" s="296"/>
      <c r="FL15" s="296"/>
      <c r="FM15" s="296"/>
      <c r="FN15" s="296"/>
      <c r="FO15" s="296"/>
      <c r="FP15" s="296"/>
      <c r="FQ15" s="296"/>
      <c r="FR15" s="296"/>
      <c r="FS15" s="296"/>
      <c r="FT15" s="296"/>
      <c r="FU15" s="296"/>
      <c r="FV15" s="296"/>
      <c r="FW15" s="296"/>
      <c r="FX15" s="296"/>
      <c r="FY15" s="296"/>
      <c r="FZ15" s="296"/>
      <c r="GA15" s="296"/>
      <c r="GB15" s="296"/>
      <c r="GC15" s="296"/>
      <c r="GD15" s="296"/>
      <c r="GE15" s="296"/>
      <c r="GF15" s="296"/>
      <c r="GG15" s="296"/>
      <c r="GH15" s="296"/>
      <c r="GI15" s="296"/>
      <c r="GJ15" s="296"/>
      <c r="GK15" s="296"/>
      <c r="GL15" s="296"/>
      <c r="GM15" s="296"/>
      <c r="GN15" s="296"/>
      <c r="GO15" s="296"/>
      <c r="GP15" s="296"/>
      <c r="GQ15" s="296"/>
      <c r="GR15" s="296"/>
      <c r="GS15" s="296"/>
      <c r="GT15" s="296"/>
      <c r="GU15" s="296"/>
      <c r="GV15" s="296"/>
      <c r="GW15" s="296"/>
      <c r="GX15" s="296"/>
      <c r="GY15" s="296"/>
      <c r="GZ15" s="296"/>
      <c r="HA15" s="296"/>
      <c r="HB15" s="296"/>
      <c r="HC15" s="296"/>
      <c r="HD15" s="296"/>
      <c r="HE15" s="296"/>
      <c r="HF15" s="296"/>
      <c r="HG15" s="296"/>
      <c r="HH15" s="296"/>
      <c r="HI15" s="296"/>
      <c r="HJ15" s="296"/>
      <c r="HK15" s="296"/>
      <c r="HL15" s="296"/>
      <c r="HM15" s="296"/>
      <c r="HN15" s="296"/>
      <c r="HO15" s="296"/>
      <c r="HP15" s="296"/>
      <c r="HQ15" s="296"/>
      <c r="HR15" s="296"/>
      <c r="HS15" s="296"/>
      <c r="HT15" s="296"/>
      <c r="HU15" s="296"/>
      <c r="HV15" s="296"/>
      <c r="HW15" s="296"/>
      <c r="HX15" s="296"/>
      <c r="HY15" s="296"/>
      <c r="HZ15" s="296"/>
      <c r="IA15" s="296"/>
      <c r="IB15" s="296"/>
      <c r="IC15" s="296"/>
      <c r="ID15" s="296"/>
      <c r="IE15" s="296"/>
      <c r="IF15" s="296"/>
      <c r="IG15" s="296"/>
      <c r="IH15" s="296"/>
      <c r="II15" s="296"/>
      <c r="IJ15" s="296"/>
      <c r="IK15" s="296"/>
      <c r="IL15" s="296"/>
      <c r="IM15" s="296"/>
    </row>
    <row r="16" spans="1:247" ht="18" customHeight="1" x14ac:dyDescent="0.25">
      <c r="A16" s="586">
        <v>1</v>
      </c>
      <c r="B16" s="587">
        <f>[19]ВысЮ!C26</f>
        <v>195</v>
      </c>
      <c r="C16" s="588" t="str">
        <f>[19]ВысЮ!D26</f>
        <v>РУДНИК</v>
      </c>
      <c r="D16" s="589" t="str">
        <f>[19]ВысЮ!E26</f>
        <v>Матвей</v>
      </c>
      <c r="E16" s="590">
        <v>207</v>
      </c>
      <c r="F16" s="591"/>
      <c r="G16" s="592"/>
      <c r="H16" s="593"/>
      <c r="I16" s="594">
        <v>0</v>
      </c>
      <c r="J16" s="592"/>
      <c r="K16" s="595"/>
      <c r="L16" s="591">
        <v>0</v>
      </c>
      <c r="M16" s="592"/>
      <c r="N16" s="593"/>
      <c r="O16" s="594" t="s">
        <v>946</v>
      </c>
      <c r="P16" s="592">
        <v>0</v>
      </c>
      <c r="Q16" s="595"/>
      <c r="R16" s="591">
        <v>0</v>
      </c>
      <c r="S16" s="592"/>
      <c r="T16" s="593"/>
      <c r="U16" s="594" t="s">
        <v>946</v>
      </c>
      <c r="V16" s="592" t="s">
        <v>946</v>
      </c>
      <c r="W16" s="595">
        <v>0</v>
      </c>
      <c r="X16" s="591" t="s">
        <v>1496</v>
      </c>
      <c r="Y16" s="592"/>
      <c r="Z16" s="593"/>
      <c r="AA16" s="594"/>
      <c r="AB16" s="592"/>
      <c r="AC16" s="595"/>
      <c r="AD16" s="591"/>
      <c r="AE16" s="592"/>
      <c r="AF16" s="593"/>
      <c r="AG16" s="590">
        <v>3</v>
      </c>
      <c r="AH16" s="590">
        <v>3</v>
      </c>
      <c r="AI16" s="590">
        <v>221</v>
      </c>
      <c r="AJ16" s="596" t="s">
        <v>1398</v>
      </c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1"/>
      <c r="BI16" s="271"/>
      <c r="BJ16" s="271"/>
      <c r="BK16" s="271"/>
      <c r="BL16" s="271"/>
      <c r="BM16" s="271"/>
      <c r="BN16" s="271"/>
      <c r="BO16" s="271"/>
      <c r="BP16" s="271"/>
      <c r="BQ16" s="271"/>
      <c r="BR16" s="271"/>
      <c r="BS16" s="271"/>
      <c r="BT16" s="271"/>
      <c r="BU16" s="271"/>
      <c r="BV16" s="271"/>
      <c r="BW16" s="271"/>
      <c r="BX16" s="271"/>
      <c r="BY16" s="271"/>
      <c r="BZ16" s="271"/>
      <c r="CA16" s="271"/>
      <c r="CB16" s="271"/>
      <c r="CC16" s="271"/>
      <c r="CD16" s="271"/>
      <c r="CE16" s="271"/>
      <c r="CF16" s="271"/>
      <c r="CG16" s="271"/>
      <c r="CH16" s="271"/>
      <c r="CI16" s="271"/>
      <c r="CJ16" s="271"/>
      <c r="CK16" s="271"/>
      <c r="CL16" s="271"/>
      <c r="CM16" s="271"/>
      <c r="CN16" s="271"/>
      <c r="CO16" s="271"/>
      <c r="CP16" s="271"/>
      <c r="CQ16" s="271"/>
      <c r="CR16" s="271"/>
      <c r="CS16" s="271"/>
      <c r="CT16" s="271"/>
      <c r="CU16" s="271"/>
      <c r="CV16" s="271"/>
      <c r="CW16" s="271"/>
      <c r="CX16" s="271"/>
      <c r="CY16" s="271"/>
      <c r="CZ16" s="271"/>
      <c r="DA16" s="271"/>
      <c r="DB16" s="271"/>
      <c r="DC16" s="271"/>
      <c r="DD16" s="271"/>
      <c r="DE16" s="271"/>
      <c r="DF16" s="271"/>
      <c r="DG16" s="271"/>
      <c r="DH16" s="271"/>
      <c r="DI16" s="271"/>
      <c r="DJ16" s="271"/>
      <c r="DK16" s="271"/>
      <c r="DL16" s="271"/>
      <c r="DM16" s="271"/>
      <c r="DN16" s="271"/>
      <c r="DO16" s="271"/>
      <c r="DP16" s="271"/>
      <c r="DQ16" s="271"/>
      <c r="DR16" s="271"/>
      <c r="DS16" s="271"/>
      <c r="DT16" s="271"/>
      <c r="DU16" s="271"/>
      <c r="DV16" s="271"/>
      <c r="DW16" s="271"/>
      <c r="DX16" s="271"/>
      <c r="DY16" s="271"/>
      <c r="DZ16" s="271"/>
      <c r="EA16" s="271"/>
      <c r="EB16" s="271"/>
      <c r="EC16" s="271"/>
      <c r="ED16" s="271"/>
      <c r="EE16" s="271"/>
      <c r="EF16" s="271"/>
      <c r="EG16" s="271"/>
      <c r="EH16" s="271"/>
      <c r="EI16" s="271"/>
      <c r="EJ16" s="271"/>
      <c r="EK16" s="271"/>
      <c r="EL16" s="271"/>
      <c r="EM16" s="271"/>
      <c r="EN16" s="271"/>
      <c r="EO16" s="271"/>
      <c r="EP16" s="271"/>
      <c r="EQ16" s="271"/>
      <c r="ER16" s="271"/>
      <c r="ES16" s="271"/>
      <c r="ET16" s="271"/>
      <c r="EU16" s="271"/>
      <c r="EV16" s="271"/>
      <c r="EW16" s="271"/>
      <c r="EX16" s="271"/>
      <c r="EY16" s="271"/>
      <c r="EZ16" s="271"/>
      <c r="FA16" s="271"/>
      <c r="FB16" s="271"/>
      <c r="FC16" s="271"/>
      <c r="FD16" s="271"/>
      <c r="FE16" s="271"/>
      <c r="FF16" s="271"/>
      <c r="FG16" s="271"/>
      <c r="FH16" s="271"/>
      <c r="FI16" s="271"/>
      <c r="FJ16" s="271"/>
      <c r="FK16" s="271"/>
      <c r="FL16" s="271"/>
      <c r="FM16" s="271"/>
      <c r="FN16" s="271"/>
      <c r="FO16" s="271"/>
      <c r="FP16" s="271"/>
      <c r="FQ16" s="271"/>
      <c r="FR16" s="271"/>
      <c r="FS16" s="271"/>
      <c r="FT16" s="271"/>
      <c r="FU16" s="271"/>
      <c r="FV16" s="271"/>
      <c r="FW16" s="271"/>
      <c r="FX16" s="271"/>
      <c r="FY16" s="271"/>
      <c r="FZ16" s="271"/>
      <c r="GA16" s="271"/>
      <c r="GB16" s="271"/>
      <c r="GC16" s="271"/>
      <c r="GD16" s="271"/>
      <c r="GE16" s="271"/>
      <c r="GF16" s="271"/>
      <c r="GG16" s="271"/>
      <c r="GH16" s="271"/>
      <c r="GI16" s="271"/>
      <c r="GJ16" s="271"/>
      <c r="GK16" s="271"/>
      <c r="GL16" s="271"/>
      <c r="GM16" s="271"/>
      <c r="GN16" s="271"/>
      <c r="GO16" s="271"/>
      <c r="GP16" s="271"/>
      <c r="GQ16" s="271"/>
      <c r="GR16" s="271"/>
      <c r="GS16" s="271"/>
      <c r="GT16" s="271"/>
      <c r="GU16" s="271"/>
      <c r="GV16" s="271"/>
      <c r="GW16" s="271"/>
      <c r="GX16" s="271"/>
      <c r="GY16" s="271"/>
      <c r="GZ16" s="271"/>
      <c r="HA16" s="271"/>
      <c r="HB16" s="271"/>
      <c r="HC16" s="271"/>
      <c r="HD16" s="271"/>
      <c r="HE16" s="271"/>
      <c r="HF16" s="271"/>
      <c r="HG16" s="271"/>
      <c r="HH16" s="271"/>
      <c r="HI16" s="271"/>
      <c r="HJ16" s="271"/>
      <c r="HK16" s="271"/>
      <c r="HL16" s="271"/>
      <c r="HM16" s="271"/>
      <c r="HN16" s="271"/>
      <c r="HO16" s="271"/>
      <c r="HP16" s="271"/>
      <c r="HQ16" s="271"/>
      <c r="HR16" s="271"/>
      <c r="HS16" s="271"/>
      <c r="HT16" s="271"/>
      <c r="HU16" s="271"/>
      <c r="HV16" s="271"/>
      <c r="HW16" s="271"/>
      <c r="HX16" s="271"/>
      <c r="HY16" s="271"/>
      <c r="HZ16" s="271"/>
      <c r="IA16" s="271"/>
      <c r="IB16" s="271"/>
      <c r="IC16" s="271"/>
      <c r="ID16" s="271"/>
      <c r="IE16" s="271"/>
      <c r="IF16" s="271"/>
      <c r="IG16" s="271"/>
      <c r="IH16" s="271"/>
      <c r="II16" s="271"/>
      <c r="IJ16" s="271"/>
      <c r="IK16" s="271"/>
      <c r="IL16" s="271"/>
      <c r="IM16" s="271"/>
    </row>
    <row r="17" spans="1:247" ht="18" customHeight="1" x14ac:dyDescent="0.25">
      <c r="A17" s="597">
        <v>2</v>
      </c>
      <c r="B17" s="587">
        <f>[19]ВысЮ!C34</f>
        <v>350</v>
      </c>
      <c r="C17" s="588" t="str">
        <f>[19]ВысЮ!D34</f>
        <v>КУРБАНОВ</v>
      </c>
      <c r="D17" s="589" t="str">
        <f>[19]ВысЮ!E34</f>
        <v>Никита</v>
      </c>
      <c r="E17" s="596">
        <v>207</v>
      </c>
      <c r="F17" s="598"/>
      <c r="G17" s="599"/>
      <c r="H17" s="600"/>
      <c r="I17" s="601">
        <v>0</v>
      </c>
      <c r="J17" s="599"/>
      <c r="K17" s="602"/>
      <c r="L17" s="598">
        <v>0</v>
      </c>
      <c r="M17" s="599"/>
      <c r="N17" s="600"/>
      <c r="O17" s="601">
        <v>0</v>
      </c>
      <c r="P17" s="599"/>
      <c r="Q17" s="602"/>
      <c r="R17" s="598" t="s">
        <v>946</v>
      </c>
      <c r="S17" s="599" t="s">
        <v>946</v>
      </c>
      <c r="T17" s="600" t="s">
        <v>946</v>
      </c>
      <c r="U17" s="601"/>
      <c r="V17" s="599"/>
      <c r="W17" s="602"/>
      <c r="X17" s="598"/>
      <c r="Y17" s="599"/>
      <c r="Z17" s="600"/>
      <c r="AA17" s="601"/>
      <c r="AB17" s="599"/>
      <c r="AC17" s="602"/>
      <c r="AD17" s="598"/>
      <c r="AE17" s="599"/>
      <c r="AF17" s="600"/>
      <c r="AG17" s="596">
        <v>1</v>
      </c>
      <c r="AH17" s="596">
        <v>0</v>
      </c>
      <c r="AI17" s="596">
        <v>215</v>
      </c>
      <c r="AJ17" s="596"/>
      <c r="AK17" s="271"/>
      <c r="AL17" s="271"/>
      <c r="AM17" s="271"/>
      <c r="AN17" s="271"/>
      <c r="AO17" s="271"/>
      <c r="AP17" s="271"/>
      <c r="AQ17" s="271"/>
      <c r="AR17" s="271"/>
      <c r="AS17" s="271"/>
      <c r="AT17" s="271"/>
      <c r="AU17" s="271"/>
      <c r="AV17" s="271"/>
      <c r="AW17" s="271"/>
      <c r="AX17" s="271"/>
      <c r="AY17" s="271"/>
      <c r="AZ17" s="271"/>
      <c r="BA17" s="271"/>
      <c r="BB17" s="271"/>
      <c r="BC17" s="271"/>
      <c r="BD17" s="271"/>
      <c r="BE17" s="271"/>
      <c r="BF17" s="271"/>
      <c r="BG17" s="271"/>
      <c r="BH17" s="271"/>
      <c r="BI17" s="271"/>
      <c r="BJ17" s="271"/>
      <c r="BK17" s="271"/>
      <c r="BL17" s="271"/>
      <c r="BM17" s="271"/>
      <c r="BN17" s="271"/>
      <c r="BO17" s="271"/>
      <c r="BP17" s="271"/>
      <c r="BQ17" s="271"/>
      <c r="BR17" s="271"/>
      <c r="BS17" s="271"/>
      <c r="BT17" s="271"/>
      <c r="BU17" s="271"/>
      <c r="BV17" s="271"/>
      <c r="BW17" s="271"/>
      <c r="BX17" s="271"/>
      <c r="BY17" s="271"/>
      <c r="BZ17" s="271"/>
      <c r="CA17" s="271"/>
      <c r="CB17" s="271"/>
      <c r="CC17" s="271"/>
      <c r="CD17" s="271"/>
      <c r="CE17" s="271"/>
      <c r="CF17" s="271"/>
      <c r="CG17" s="271"/>
      <c r="CH17" s="271"/>
      <c r="CI17" s="271"/>
      <c r="CJ17" s="271"/>
      <c r="CK17" s="271"/>
      <c r="CL17" s="271"/>
      <c r="CM17" s="271"/>
      <c r="CN17" s="271"/>
      <c r="CO17" s="271"/>
      <c r="CP17" s="271"/>
      <c r="CQ17" s="271"/>
      <c r="CR17" s="271"/>
      <c r="CS17" s="271"/>
      <c r="CT17" s="271"/>
      <c r="CU17" s="271"/>
      <c r="CV17" s="271"/>
      <c r="CW17" s="271"/>
      <c r="CX17" s="271"/>
      <c r="CY17" s="271"/>
      <c r="CZ17" s="271"/>
      <c r="DA17" s="271"/>
      <c r="DB17" s="271"/>
      <c r="DC17" s="271"/>
      <c r="DD17" s="271"/>
      <c r="DE17" s="271"/>
      <c r="DF17" s="271"/>
      <c r="DG17" s="271"/>
      <c r="DH17" s="271"/>
      <c r="DI17" s="271"/>
      <c r="DJ17" s="271"/>
      <c r="DK17" s="271"/>
      <c r="DL17" s="271"/>
      <c r="DM17" s="271"/>
      <c r="DN17" s="271"/>
      <c r="DO17" s="271"/>
      <c r="DP17" s="271"/>
      <c r="DQ17" s="271"/>
      <c r="DR17" s="271"/>
      <c r="DS17" s="271"/>
      <c r="DT17" s="271"/>
      <c r="DU17" s="271"/>
      <c r="DV17" s="271"/>
      <c r="DW17" s="271"/>
      <c r="DX17" s="271"/>
      <c r="DY17" s="271"/>
      <c r="DZ17" s="271"/>
      <c r="EA17" s="271"/>
      <c r="EB17" s="271"/>
      <c r="EC17" s="271"/>
      <c r="ED17" s="271"/>
      <c r="EE17" s="271"/>
      <c r="EF17" s="271"/>
      <c r="EG17" s="271"/>
      <c r="EH17" s="271"/>
      <c r="EI17" s="271"/>
      <c r="EJ17" s="271"/>
      <c r="EK17" s="271"/>
      <c r="EL17" s="271"/>
      <c r="EM17" s="271"/>
      <c r="EN17" s="271"/>
      <c r="EO17" s="271"/>
      <c r="EP17" s="271"/>
      <c r="EQ17" s="271"/>
      <c r="ER17" s="271"/>
      <c r="ES17" s="271"/>
      <c r="ET17" s="271"/>
      <c r="EU17" s="271"/>
      <c r="EV17" s="271"/>
      <c r="EW17" s="271"/>
      <c r="EX17" s="271"/>
      <c r="EY17" s="271"/>
      <c r="EZ17" s="271"/>
      <c r="FA17" s="271"/>
      <c r="FB17" s="271"/>
      <c r="FC17" s="271"/>
      <c r="FD17" s="271"/>
      <c r="FE17" s="271"/>
      <c r="FF17" s="271"/>
      <c r="FG17" s="271"/>
      <c r="FH17" s="271"/>
      <c r="FI17" s="271"/>
      <c r="FJ17" s="271"/>
      <c r="FK17" s="271"/>
      <c r="FL17" s="271"/>
      <c r="FM17" s="271"/>
      <c r="FN17" s="271"/>
      <c r="FO17" s="271"/>
      <c r="FP17" s="271"/>
      <c r="FQ17" s="271"/>
      <c r="FR17" s="271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1"/>
      <c r="GD17" s="271"/>
      <c r="GE17" s="271"/>
      <c r="GF17" s="271"/>
      <c r="GG17" s="271"/>
      <c r="GH17" s="271"/>
      <c r="GI17" s="271"/>
      <c r="GJ17" s="271"/>
      <c r="GK17" s="271"/>
      <c r="GL17" s="271"/>
      <c r="GM17" s="271"/>
      <c r="GN17" s="271"/>
      <c r="GO17" s="271"/>
      <c r="GP17" s="271"/>
      <c r="GQ17" s="271"/>
      <c r="GR17" s="271"/>
      <c r="GS17" s="271"/>
      <c r="GT17" s="271"/>
      <c r="GU17" s="271"/>
      <c r="GV17" s="271"/>
      <c r="GW17" s="271"/>
      <c r="GX17" s="271"/>
      <c r="GY17" s="271"/>
      <c r="GZ17" s="271"/>
      <c r="HA17" s="271"/>
      <c r="HB17" s="271"/>
      <c r="HC17" s="271"/>
      <c r="HD17" s="271"/>
      <c r="HE17" s="271"/>
      <c r="HF17" s="271"/>
      <c r="HG17" s="271"/>
      <c r="HH17" s="271"/>
      <c r="HI17" s="271"/>
      <c r="HJ17" s="271"/>
      <c r="HK17" s="271"/>
      <c r="HL17" s="271"/>
      <c r="HM17" s="271"/>
      <c r="HN17" s="271"/>
      <c r="HO17" s="271"/>
      <c r="HP17" s="271"/>
      <c r="HQ17" s="271"/>
      <c r="HR17" s="271"/>
      <c r="HS17" s="271"/>
      <c r="HT17" s="271"/>
      <c r="HU17" s="271"/>
      <c r="HV17" s="271"/>
      <c r="HW17" s="271"/>
      <c r="HX17" s="271"/>
      <c r="HY17" s="271"/>
      <c r="HZ17" s="271"/>
      <c r="IA17" s="271"/>
      <c r="IB17" s="271"/>
      <c r="IC17" s="271"/>
      <c r="ID17" s="271"/>
      <c r="IE17" s="271"/>
      <c r="IF17" s="271"/>
      <c r="IG17" s="271"/>
      <c r="IH17" s="271"/>
      <c r="II17" s="271"/>
      <c r="IJ17" s="271"/>
      <c r="IK17" s="271"/>
      <c r="IL17" s="271"/>
      <c r="IM17" s="271"/>
    </row>
    <row r="18" spans="1:247" ht="18" customHeight="1" x14ac:dyDescent="0.25">
      <c r="A18" s="597">
        <v>3</v>
      </c>
      <c r="B18" s="587">
        <f>[19]ВысЮ!C28</f>
        <v>398</v>
      </c>
      <c r="C18" s="603" t="str">
        <f>[19]ВысЮ!D28</f>
        <v>ГАЙНУТДИНОВ</v>
      </c>
      <c r="D18" s="589" t="str">
        <f>[19]ВысЮ!E28</f>
        <v>Азат</v>
      </c>
      <c r="E18" s="596">
        <v>207</v>
      </c>
      <c r="F18" s="598">
        <v>0</v>
      </c>
      <c r="G18" s="599"/>
      <c r="H18" s="600"/>
      <c r="I18" s="601" t="s">
        <v>946</v>
      </c>
      <c r="J18" s="599">
        <v>0</v>
      </c>
      <c r="K18" s="602"/>
      <c r="L18" s="598" t="s">
        <v>946</v>
      </c>
      <c r="M18" s="599">
        <v>0</v>
      </c>
      <c r="N18" s="600"/>
      <c r="O18" s="601" t="s">
        <v>946</v>
      </c>
      <c r="P18" s="599">
        <v>0</v>
      </c>
      <c r="Q18" s="602"/>
      <c r="R18" s="598" t="s">
        <v>946</v>
      </c>
      <c r="S18" s="599" t="s">
        <v>946</v>
      </c>
      <c r="T18" s="600" t="s">
        <v>946</v>
      </c>
      <c r="U18" s="601"/>
      <c r="V18" s="599"/>
      <c r="W18" s="602"/>
      <c r="X18" s="598"/>
      <c r="Y18" s="599"/>
      <c r="Z18" s="600"/>
      <c r="AA18" s="601"/>
      <c r="AB18" s="599"/>
      <c r="AC18" s="602"/>
      <c r="AD18" s="598"/>
      <c r="AE18" s="599"/>
      <c r="AF18" s="600"/>
      <c r="AG18" s="596">
        <v>2</v>
      </c>
      <c r="AH18" s="596">
        <v>3</v>
      </c>
      <c r="AI18" s="596">
        <v>215</v>
      </c>
      <c r="AJ18" s="597"/>
      <c r="AK18" s="271"/>
      <c r="AL18" s="271"/>
      <c r="AM18" s="271"/>
      <c r="AN18" s="271"/>
      <c r="AO18" s="271"/>
      <c r="AP18" s="271"/>
      <c r="AQ18" s="271"/>
      <c r="AR18" s="271"/>
      <c r="AS18" s="271"/>
      <c r="AT18" s="271"/>
      <c r="AU18" s="271"/>
      <c r="AV18" s="271"/>
      <c r="AW18" s="271"/>
      <c r="AX18" s="271"/>
      <c r="AY18" s="271"/>
      <c r="AZ18" s="271"/>
      <c r="BA18" s="271"/>
      <c r="BB18" s="271"/>
      <c r="BC18" s="271"/>
      <c r="BD18" s="271"/>
      <c r="BE18" s="271"/>
      <c r="BF18" s="271"/>
      <c r="BG18" s="271"/>
      <c r="BH18" s="271"/>
      <c r="BI18" s="271"/>
      <c r="BJ18" s="271"/>
      <c r="BK18" s="271"/>
      <c r="BL18" s="271"/>
      <c r="BM18" s="271"/>
      <c r="BN18" s="271"/>
      <c r="BO18" s="271"/>
      <c r="BP18" s="271"/>
      <c r="BQ18" s="271"/>
      <c r="BR18" s="271"/>
      <c r="BS18" s="271"/>
      <c r="BT18" s="271"/>
      <c r="BU18" s="271"/>
      <c r="BV18" s="271"/>
      <c r="BW18" s="271"/>
      <c r="BX18" s="271"/>
      <c r="BY18" s="271"/>
      <c r="BZ18" s="271"/>
      <c r="CA18" s="271"/>
      <c r="CB18" s="271"/>
      <c r="CC18" s="271"/>
      <c r="CD18" s="271"/>
      <c r="CE18" s="271"/>
      <c r="CF18" s="271"/>
      <c r="CG18" s="271"/>
      <c r="CH18" s="271"/>
      <c r="CI18" s="271"/>
      <c r="CJ18" s="271"/>
      <c r="CK18" s="271"/>
      <c r="CL18" s="271"/>
      <c r="CM18" s="271"/>
      <c r="CN18" s="271"/>
      <c r="CO18" s="271"/>
      <c r="CP18" s="271"/>
      <c r="CQ18" s="271"/>
      <c r="CR18" s="271"/>
      <c r="CS18" s="271"/>
      <c r="CT18" s="271"/>
      <c r="CU18" s="271"/>
      <c r="CV18" s="271"/>
      <c r="CW18" s="271"/>
      <c r="CX18" s="271"/>
      <c r="CY18" s="271"/>
      <c r="CZ18" s="271"/>
      <c r="DA18" s="271"/>
      <c r="DB18" s="271"/>
      <c r="DC18" s="271"/>
      <c r="DD18" s="271"/>
      <c r="DE18" s="271"/>
      <c r="DF18" s="271"/>
      <c r="DG18" s="271"/>
      <c r="DH18" s="271"/>
      <c r="DI18" s="271"/>
      <c r="DJ18" s="271"/>
      <c r="DK18" s="271"/>
      <c r="DL18" s="271"/>
      <c r="DM18" s="271"/>
      <c r="DN18" s="271"/>
      <c r="DO18" s="271"/>
      <c r="DP18" s="271"/>
      <c r="DQ18" s="271"/>
      <c r="DR18" s="271"/>
      <c r="DS18" s="271"/>
      <c r="DT18" s="271"/>
      <c r="DU18" s="271"/>
      <c r="DV18" s="271"/>
      <c r="DW18" s="271"/>
      <c r="DX18" s="271"/>
      <c r="DY18" s="271"/>
      <c r="DZ18" s="271"/>
      <c r="EA18" s="271"/>
      <c r="EB18" s="271"/>
      <c r="EC18" s="271"/>
      <c r="ED18" s="271"/>
      <c r="EE18" s="271"/>
      <c r="EF18" s="271"/>
      <c r="EG18" s="271"/>
      <c r="EH18" s="271"/>
      <c r="EI18" s="271"/>
      <c r="EJ18" s="271"/>
      <c r="EK18" s="271"/>
      <c r="EL18" s="271"/>
      <c r="EM18" s="271"/>
      <c r="EN18" s="271"/>
      <c r="EO18" s="271"/>
      <c r="EP18" s="271"/>
      <c r="EQ18" s="271"/>
      <c r="ER18" s="271"/>
      <c r="ES18" s="271"/>
      <c r="ET18" s="271"/>
      <c r="EU18" s="271"/>
      <c r="EV18" s="271"/>
      <c r="EW18" s="271"/>
      <c r="EX18" s="271"/>
      <c r="EY18" s="271"/>
      <c r="EZ18" s="271"/>
      <c r="FA18" s="271"/>
      <c r="FB18" s="271"/>
      <c r="FC18" s="271"/>
      <c r="FD18" s="271"/>
      <c r="FE18" s="271"/>
      <c r="FF18" s="271"/>
      <c r="FG18" s="271"/>
      <c r="FH18" s="271"/>
      <c r="FI18" s="271"/>
      <c r="FJ18" s="271"/>
      <c r="FK18" s="271"/>
      <c r="FL18" s="271"/>
      <c r="FM18" s="271"/>
      <c r="FN18" s="271"/>
      <c r="FO18" s="271"/>
      <c r="FP18" s="271"/>
      <c r="FQ18" s="271"/>
      <c r="FR18" s="271"/>
      <c r="FS18" s="271"/>
      <c r="FT18" s="271"/>
      <c r="FU18" s="271"/>
      <c r="FV18" s="271"/>
      <c r="FW18" s="271"/>
      <c r="FX18" s="271"/>
      <c r="FY18" s="271"/>
      <c r="FZ18" s="271"/>
      <c r="GA18" s="271"/>
      <c r="GB18" s="271"/>
      <c r="GC18" s="271"/>
      <c r="GD18" s="271"/>
      <c r="GE18" s="271"/>
      <c r="GF18" s="271"/>
      <c r="GG18" s="271"/>
      <c r="GH18" s="271"/>
      <c r="GI18" s="271"/>
      <c r="GJ18" s="271"/>
      <c r="GK18" s="271"/>
      <c r="GL18" s="271"/>
      <c r="GM18" s="271"/>
      <c r="GN18" s="271"/>
      <c r="GO18" s="271"/>
      <c r="GP18" s="271"/>
      <c r="GQ18" s="271"/>
      <c r="GR18" s="271"/>
      <c r="GS18" s="271"/>
      <c r="GT18" s="271"/>
      <c r="GU18" s="271"/>
      <c r="GV18" s="271"/>
      <c r="GW18" s="271"/>
      <c r="GX18" s="271"/>
      <c r="GY18" s="271"/>
      <c r="GZ18" s="271"/>
      <c r="HA18" s="271"/>
      <c r="HB18" s="271"/>
      <c r="HC18" s="271"/>
      <c r="HD18" s="271"/>
      <c r="HE18" s="271"/>
      <c r="HF18" s="271"/>
      <c r="HG18" s="271"/>
      <c r="HH18" s="271"/>
      <c r="HI18" s="271"/>
      <c r="HJ18" s="271"/>
      <c r="HK18" s="271"/>
      <c r="HL18" s="271"/>
      <c r="HM18" s="271"/>
      <c r="HN18" s="271"/>
      <c r="HO18" s="271"/>
      <c r="HP18" s="271"/>
      <c r="HQ18" s="271"/>
      <c r="HR18" s="271"/>
      <c r="HS18" s="271"/>
      <c r="HT18" s="271"/>
      <c r="HU18" s="271"/>
      <c r="HV18" s="271"/>
      <c r="HW18" s="271"/>
      <c r="HX18" s="271"/>
      <c r="HY18" s="271"/>
      <c r="HZ18" s="271"/>
      <c r="IA18" s="271"/>
      <c r="IB18" s="271"/>
      <c r="IC18" s="271"/>
      <c r="ID18" s="271"/>
      <c r="IE18" s="271"/>
      <c r="IF18" s="271"/>
      <c r="IG18" s="271"/>
      <c r="IH18" s="271"/>
      <c r="II18" s="271"/>
      <c r="IJ18" s="271"/>
      <c r="IK18" s="271"/>
      <c r="IL18" s="271"/>
      <c r="IM18" s="271"/>
    </row>
    <row r="19" spans="1:247" ht="18" customHeight="1" x14ac:dyDescent="0.25">
      <c r="A19" s="597">
        <v>4</v>
      </c>
      <c r="B19" s="587">
        <f>[19]ВысЮ!C20</f>
        <v>381</v>
      </c>
      <c r="C19" s="588" t="str">
        <f>[19]ВысЮ!D20</f>
        <v>ЕФАНОВ</v>
      </c>
      <c r="D19" s="589" t="str">
        <f>[19]ВысЮ!E20</f>
        <v>Алексей</v>
      </c>
      <c r="E19" s="596">
        <v>207</v>
      </c>
      <c r="F19" s="598"/>
      <c r="G19" s="599"/>
      <c r="H19" s="600"/>
      <c r="I19" s="601">
        <v>0</v>
      </c>
      <c r="J19" s="599"/>
      <c r="K19" s="602"/>
      <c r="L19" s="598">
        <v>0</v>
      </c>
      <c r="M19" s="599"/>
      <c r="N19" s="600"/>
      <c r="O19" s="601" t="s">
        <v>946</v>
      </c>
      <c r="P19" s="599" t="s">
        <v>946</v>
      </c>
      <c r="Q19" s="602" t="s">
        <v>946</v>
      </c>
      <c r="R19" s="598"/>
      <c r="S19" s="599"/>
      <c r="T19" s="600"/>
      <c r="U19" s="601"/>
      <c r="V19" s="599"/>
      <c r="W19" s="602"/>
      <c r="X19" s="598"/>
      <c r="Y19" s="599"/>
      <c r="Z19" s="600"/>
      <c r="AA19" s="601"/>
      <c r="AB19" s="599"/>
      <c r="AC19" s="602"/>
      <c r="AD19" s="598"/>
      <c r="AE19" s="599"/>
      <c r="AF19" s="600"/>
      <c r="AG19" s="596">
        <v>1</v>
      </c>
      <c r="AH19" s="596">
        <v>0</v>
      </c>
      <c r="AI19" s="596">
        <v>210</v>
      </c>
      <c r="AJ19" s="596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1"/>
      <c r="BH19" s="271"/>
      <c r="BI19" s="271"/>
      <c r="BJ19" s="271"/>
      <c r="BK19" s="271"/>
      <c r="BL19" s="271"/>
      <c r="BM19" s="271"/>
      <c r="BN19" s="271"/>
      <c r="BO19" s="271"/>
      <c r="BP19" s="271"/>
      <c r="BQ19" s="271"/>
      <c r="BR19" s="271"/>
      <c r="BS19" s="271"/>
      <c r="BT19" s="271"/>
      <c r="BU19" s="271"/>
      <c r="BV19" s="271"/>
      <c r="BW19" s="271"/>
      <c r="BX19" s="271"/>
      <c r="BY19" s="271"/>
      <c r="BZ19" s="271"/>
      <c r="CA19" s="271"/>
      <c r="CB19" s="271"/>
      <c r="CC19" s="271"/>
      <c r="CD19" s="271"/>
      <c r="CE19" s="271"/>
      <c r="CF19" s="271"/>
      <c r="CG19" s="271"/>
      <c r="CH19" s="271"/>
      <c r="CI19" s="271"/>
      <c r="CJ19" s="271"/>
      <c r="CK19" s="271"/>
      <c r="CL19" s="271"/>
      <c r="CM19" s="271"/>
      <c r="CN19" s="271"/>
      <c r="CO19" s="271"/>
      <c r="CP19" s="271"/>
      <c r="CQ19" s="271"/>
      <c r="CR19" s="271"/>
      <c r="CS19" s="271"/>
      <c r="CT19" s="271"/>
      <c r="CU19" s="271"/>
      <c r="CV19" s="271"/>
      <c r="CW19" s="271"/>
      <c r="CX19" s="271"/>
      <c r="CY19" s="271"/>
      <c r="CZ19" s="271"/>
      <c r="DA19" s="271"/>
      <c r="DB19" s="271"/>
      <c r="DC19" s="271"/>
      <c r="DD19" s="271"/>
      <c r="DE19" s="271"/>
      <c r="DF19" s="271"/>
      <c r="DG19" s="271"/>
      <c r="DH19" s="271"/>
      <c r="DI19" s="271"/>
      <c r="DJ19" s="271"/>
      <c r="DK19" s="271"/>
      <c r="DL19" s="271"/>
      <c r="DM19" s="271"/>
      <c r="DN19" s="271"/>
      <c r="DO19" s="271"/>
      <c r="DP19" s="271"/>
      <c r="DQ19" s="271"/>
      <c r="DR19" s="271"/>
      <c r="DS19" s="271"/>
      <c r="DT19" s="271"/>
      <c r="DU19" s="271"/>
      <c r="DV19" s="271"/>
      <c r="DW19" s="271"/>
      <c r="DX19" s="271"/>
      <c r="DY19" s="271"/>
      <c r="DZ19" s="271"/>
      <c r="EA19" s="271"/>
      <c r="EB19" s="271"/>
      <c r="EC19" s="271"/>
      <c r="ED19" s="271"/>
      <c r="EE19" s="271"/>
      <c r="EF19" s="271"/>
      <c r="EG19" s="271"/>
      <c r="EH19" s="271"/>
      <c r="EI19" s="271"/>
      <c r="EJ19" s="271"/>
      <c r="EK19" s="271"/>
      <c r="EL19" s="271"/>
      <c r="EM19" s="271"/>
      <c r="EN19" s="271"/>
      <c r="EO19" s="271"/>
      <c r="EP19" s="271"/>
      <c r="EQ19" s="271"/>
      <c r="ER19" s="271"/>
      <c r="ES19" s="271"/>
      <c r="ET19" s="271"/>
      <c r="EU19" s="271"/>
      <c r="EV19" s="271"/>
      <c r="EW19" s="271"/>
      <c r="EX19" s="271"/>
      <c r="EY19" s="271"/>
      <c r="EZ19" s="271"/>
      <c r="FA19" s="271"/>
      <c r="FB19" s="271"/>
      <c r="FC19" s="271"/>
      <c r="FD19" s="271"/>
      <c r="FE19" s="271"/>
      <c r="FF19" s="271"/>
      <c r="FG19" s="271"/>
      <c r="FH19" s="271"/>
      <c r="FI19" s="271"/>
      <c r="FJ19" s="271"/>
      <c r="FK19" s="271"/>
      <c r="FL19" s="271"/>
      <c r="FM19" s="271"/>
      <c r="FN19" s="271"/>
      <c r="FO19" s="271"/>
      <c r="FP19" s="271"/>
      <c r="FQ19" s="271"/>
      <c r="FR19" s="271"/>
      <c r="FS19" s="271"/>
      <c r="FT19" s="271"/>
      <c r="FU19" s="271"/>
      <c r="FV19" s="271"/>
      <c r="FW19" s="271"/>
      <c r="FX19" s="271"/>
      <c r="FY19" s="271"/>
      <c r="FZ19" s="271"/>
      <c r="GA19" s="271"/>
      <c r="GB19" s="271"/>
      <c r="GC19" s="271"/>
      <c r="GD19" s="271"/>
      <c r="GE19" s="271"/>
      <c r="GF19" s="271"/>
      <c r="GG19" s="271"/>
      <c r="GH19" s="271"/>
      <c r="GI19" s="271"/>
      <c r="GJ19" s="271"/>
      <c r="GK19" s="271"/>
      <c r="GL19" s="271"/>
      <c r="GM19" s="271"/>
      <c r="GN19" s="271"/>
      <c r="GO19" s="271"/>
      <c r="GP19" s="271"/>
      <c r="GQ19" s="271"/>
      <c r="GR19" s="271"/>
      <c r="GS19" s="271"/>
      <c r="GT19" s="271"/>
      <c r="GU19" s="271"/>
      <c r="GV19" s="271"/>
      <c r="GW19" s="271"/>
      <c r="GX19" s="271"/>
      <c r="GY19" s="271"/>
      <c r="GZ19" s="271"/>
      <c r="HA19" s="271"/>
      <c r="HB19" s="271"/>
      <c r="HC19" s="271"/>
      <c r="HD19" s="271"/>
      <c r="HE19" s="271"/>
      <c r="HF19" s="271"/>
      <c r="HG19" s="271"/>
      <c r="HH19" s="271"/>
      <c r="HI19" s="271"/>
      <c r="HJ19" s="271"/>
      <c r="HK19" s="271"/>
      <c r="HL19" s="271"/>
      <c r="HM19" s="271"/>
      <c r="HN19" s="271"/>
      <c r="HO19" s="271"/>
      <c r="HP19" s="271"/>
      <c r="HQ19" s="271"/>
      <c r="HR19" s="271"/>
      <c r="HS19" s="271"/>
      <c r="HT19" s="271"/>
      <c r="HU19" s="271"/>
      <c r="HV19" s="271"/>
      <c r="HW19" s="271"/>
      <c r="HX19" s="271"/>
      <c r="HY19" s="271"/>
      <c r="HZ19" s="271"/>
      <c r="IA19" s="271"/>
      <c r="IB19" s="271"/>
      <c r="IC19" s="271"/>
      <c r="ID19" s="271"/>
      <c r="IE19" s="271"/>
      <c r="IF19" s="271"/>
      <c r="IG19" s="271"/>
      <c r="IH19" s="271"/>
      <c r="II19" s="271"/>
      <c r="IJ19" s="271"/>
      <c r="IK19" s="271"/>
      <c r="IL19" s="271"/>
      <c r="IM19" s="271"/>
    </row>
    <row r="20" spans="1:247" ht="18" customHeight="1" x14ac:dyDescent="0.25">
      <c r="A20" s="597">
        <v>5</v>
      </c>
      <c r="B20" s="587">
        <f>[19]ВысЮ!C30</f>
        <v>414</v>
      </c>
      <c r="C20" s="588" t="str">
        <f>[19]ВысЮ!D30</f>
        <v>МОРОЗОВ</v>
      </c>
      <c r="D20" s="589" t="str">
        <f>[19]ВысЮ!E30</f>
        <v>Сергей</v>
      </c>
      <c r="E20" s="596">
        <v>207</v>
      </c>
      <c r="F20" s="598">
        <v>0</v>
      </c>
      <c r="G20" s="599"/>
      <c r="H20" s="600"/>
      <c r="I20" s="601" t="s">
        <v>946</v>
      </c>
      <c r="J20" s="599">
        <v>0</v>
      </c>
      <c r="K20" s="602"/>
      <c r="L20" s="598">
        <v>0</v>
      </c>
      <c r="M20" s="599"/>
      <c r="N20" s="600"/>
      <c r="O20" s="601" t="s">
        <v>946</v>
      </c>
      <c r="P20" s="599" t="s">
        <v>946</v>
      </c>
      <c r="Q20" s="602" t="s">
        <v>946</v>
      </c>
      <c r="R20" s="598"/>
      <c r="S20" s="599"/>
      <c r="T20" s="600"/>
      <c r="U20" s="601"/>
      <c r="V20" s="599"/>
      <c r="W20" s="602"/>
      <c r="X20" s="598"/>
      <c r="Y20" s="599"/>
      <c r="Z20" s="600"/>
      <c r="AA20" s="601"/>
      <c r="AB20" s="599"/>
      <c r="AC20" s="602"/>
      <c r="AD20" s="598"/>
      <c r="AE20" s="599"/>
      <c r="AF20" s="600"/>
      <c r="AG20" s="596">
        <v>1</v>
      </c>
      <c r="AH20" s="596">
        <v>1</v>
      </c>
      <c r="AI20" s="596">
        <v>210</v>
      </c>
      <c r="AJ20" s="596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1"/>
      <c r="BI20" s="271"/>
      <c r="BJ20" s="271"/>
      <c r="BK20" s="271"/>
      <c r="BL20" s="271"/>
      <c r="BM20" s="271"/>
      <c r="BN20" s="271"/>
      <c r="BO20" s="271"/>
      <c r="BP20" s="271"/>
      <c r="BQ20" s="271"/>
      <c r="BR20" s="271"/>
      <c r="BS20" s="271"/>
      <c r="BT20" s="271"/>
      <c r="BU20" s="271"/>
      <c r="BV20" s="271"/>
      <c r="BW20" s="271"/>
      <c r="BX20" s="271"/>
      <c r="BY20" s="271"/>
      <c r="BZ20" s="271"/>
      <c r="CA20" s="271"/>
      <c r="CB20" s="271"/>
      <c r="CC20" s="271"/>
      <c r="CD20" s="271"/>
      <c r="CE20" s="271"/>
      <c r="CF20" s="271"/>
      <c r="CG20" s="271"/>
      <c r="CH20" s="271"/>
      <c r="CI20" s="271"/>
      <c r="CJ20" s="271"/>
      <c r="CK20" s="271"/>
      <c r="CL20" s="271"/>
      <c r="CM20" s="271"/>
      <c r="CN20" s="271"/>
      <c r="CO20" s="271"/>
      <c r="CP20" s="271"/>
      <c r="CQ20" s="271"/>
      <c r="CR20" s="271"/>
      <c r="CS20" s="271"/>
      <c r="CT20" s="271"/>
      <c r="CU20" s="271"/>
      <c r="CV20" s="271"/>
      <c r="CW20" s="271"/>
      <c r="CX20" s="271"/>
      <c r="CY20" s="271"/>
      <c r="CZ20" s="271"/>
      <c r="DA20" s="271"/>
      <c r="DB20" s="271"/>
      <c r="DC20" s="271"/>
      <c r="DD20" s="271"/>
      <c r="DE20" s="271"/>
      <c r="DF20" s="271"/>
      <c r="DG20" s="271"/>
      <c r="DH20" s="271"/>
      <c r="DI20" s="271"/>
      <c r="DJ20" s="271"/>
      <c r="DK20" s="271"/>
      <c r="DL20" s="271"/>
      <c r="DM20" s="271"/>
      <c r="DN20" s="271"/>
      <c r="DO20" s="271"/>
      <c r="DP20" s="271"/>
      <c r="DQ20" s="271"/>
      <c r="DR20" s="271"/>
      <c r="DS20" s="271"/>
      <c r="DT20" s="271"/>
      <c r="DU20" s="271"/>
      <c r="DV20" s="271"/>
      <c r="DW20" s="271"/>
      <c r="DX20" s="271"/>
      <c r="DY20" s="271"/>
      <c r="DZ20" s="271"/>
      <c r="EA20" s="271"/>
      <c r="EB20" s="271"/>
      <c r="EC20" s="271"/>
      <c r="ED20" s="271"/>
      <c r="EE20" s="271"/>
      <c r="EF20" s="271"/>
      <c r="EG20" s="271"/>
      <c r="EH20" s="271"/>
      <c r="EI20" s="271"/>
      <c r="EJ20" s="271"/>
      <c r="EK20" s="271"/>
      <c r="EL20" s="271"/>
      <c r="EM20" s="271"/>
      <c r="EN20" s="271"/>
      <c r="EO20" s="271"/>
      <c r="EP20" s="271"/>
      <c r="EQ20" s="271"/>
      <c r="ER20" s="271"/>
      <c r="ES20" s="271"/>
      <c r="ET20" s="271"/>
      <c r="EU20" s="271"/>
      <c r="EV20" s="271"/>
      <c r="EW20" s="271"/>
      <c r="EX20" s="271"/>
      <c r="EY20" s="271"/>
      <c r="EZ20" s="271"/>
      <c r="FA20" s="271"/>
      <c r="FB20" s="271"/>
      <c r="FC20" s="271"/>
      <c r="FD20" s="271"/>
      <c r="FE20" s="271"/>
      <c r="FF20" s="271"/>
      <c r="FG20" s="271"/>
      <c r="FH20" s="271"/>
      <c r="FI20" s="271"/>
      <c r="FJ20" s="271"/>
      <c r="FK20" s="271"/>
      <c r="FL20" s="271"/>
      <c r="FM20" s="271"/>
      <c r="FN20" s="271"/>
      <c r="FO20" s="271"/>
      <c r="FP20" s="271"/>
      <c r="FQ20" s="271"/>
      <c r="FR20" s="271"/>
      <c r="FS20" s="271"/>
      <c r="FT20" s="271"/>
      <c r="FU20" s="271"/>
      <c r="FV20" s="271"/>
      <c r="FW20" s="271"/>
      <c r="FX20" s="271"/>
      <c r="FY20" s="271"/>
      <c r="FZ20" s="271"/>
      <c r="GA20" s="271"/>
      <c r="GB20" s="271"/>
      <c r="GC20" s="271"/>
      <c r="GD20" s="271"/>
      <c r="GE20" s="271"/>
      <c r="GF20" s="271"/>
      <c r="GG20" s="271"/>
      <c r="GH20" s="271"/>
      <c r="GI20" s="271"/>
      <c r="GJ20" s="271"/>
      <c r="GK20" s="271"/>
      <c r="GL20" s="271"/>
      <c r="GM20" s="271"/>
      <c r="GN20" s="271"/>
      <c r="GO20" s="271"/>
      <c r="GP20" s="271"/>
      <c r="GQ20" s="271"/>
      <c r="GR20" s="271"/>
      <c r="GS20" s="271"/>
      <c r="GT20" s="271"/>
      <c r="GU20" s="271"/>
      <c r="GV20" s="271"/>
      <c r="GW20" s="271"/>
      <c r="GX20" s="271"/>
      <c r="GY20" s="271"/>
      <c r="GZ20" s="271"/>
      <c r="HA20" s="271"/>
      <c r="HB20" s="271"/>
      <c r="HC20" s="271"/>
      <c r="HD20" s="271"/>
      <c r="HE20" s="271"/>
      <c r="HF20" s="271"/>
      <c r="HG20" s="271"/>
      <c r="HH20" s="271"/>
      <c r="HI20" s="271"/>
      <c r="HJ20" s="271"/>
      <c r="HK20" s="271"/>
      <c r="HL20" s="271"/>
      <c r="HM20" s="271"/>
      <c r="HN20" s="271"/>
      <c r="HO20" s="271"/>
      <c r="HP20" s="271"/>
      <c r="HQ20" s="271"/>
      <c r="HR20" s="271"/>
      <c r="HS20" s="271"/>
      <c r="HT20" s="271"/>
      <c r="HU20" s="271"/>
      <c r="HV20" s="271"/>
      <c r="HW20" s="271"/>
      <c r="HX20" s="271"/>
      <c r="HY20" s="271"/>
      <c r="HZ20" s="271"/>
      <c r="IA20" s="271"/>
      <c r="IB20" s="271"/>
      <c r="IC20" s="271"/>
      <c r="ID20" s="271"/>
      <c r="IE20" s="271"/>
      <c r="IF20" s="271"/>
      <c r="IG20" s="271"/>
      <c r="IH20" s="271"/>
      <c r="II20" s="271"/>
      <c r="IJ20" s="271"/>
      <c r="IK20" s="271"/>
      <c r="IL20" s="271"/>
      <c r="IM20" s="271"/>
    </row>
    <row r="21" spans="1:247" ht="18" customHeight="1" x14ac:dyDescent="0.25">
      <c r="A21" s="597">
        <v>6</v>
      </c>
      <c r="B21" s="587">
        <f>[19]ВысЮ!C29</f>
        <v>492</v>
      </c>
      <c r="C21" s="588" t="str">
        <f>[19]ВысЮ!D29</f>
        <v>ГАТИЦКИЙ</v>
      </c>
      <c r="D21" s="589" t="str">
        <f>[19]ВысЮ!E29</f>
        <v>Александр</v>
      </c>
      <c r="E21" s="596">
        <v>207</v>
      </c>
      <c r="F21" s="598">
        <v>0</v>
      </c>
      <c r="G21" s="599"/>
      <c r="H21" s="600"/>
      <c r="I21" s="601">
        <v>0</v>
      </c>
      <c r="J21" s="599"/>
      <c r="K21" s="602"/>
      <c r="L21" s="598" t="s">
        <v>946</v>
      </c>
      <c r="M21" s="599">
        <v>0</v>
      </c>
      <c r="N21" s="600"/>
      <c r="O21" s="601" t="s">
        <v>946</v>
      </c>
      <c r="P21" s="599" t="s">
        <v>946</v>
      </c>
      <c r="Q21" s="602" t="s">
        <v>946</v>
      </c>
      <c r="R21" s="598"/>
      <c r="S21" s="599"/>
      <c r="T21" s="600"/>
      <c r="U21" s="601"/>
      <c r="V21" s="599"/>
      <c r="W21" s="602"/>
      <c r="X21" s="598"/>
      <c r="Y21" s="599"/>
      <c r="Z21" s="600"/>
      <c r="AA21" s="601"/>
      <c r="AB21" s="599"/>
      <c r="AC21" s="602"/>
      <c r="AD21" s="598"/>
      <c r="AE21" s="599"/>
      <c r="AF21" s="600"/>
      <c r="AG21" s="596">
        <v>2</v>
      </c>
      <c r="AH21" s="596">
        <v>1</v>
      </c>
      <c r="AI21" s="596">
        <v>210</v>
      </c>
      <c r="AJ21" s="596"/>
      <c r="AK21" s="271"/>
      <c r="AL21" s="271"/>
      <c r="AM21" s="271"/>
      <c r="AN21" s="271"/>
      <c r="AO21" s="271"/>
      <c r="AP21" s="271"/>
      <c r="AQ21" s="271"/>
      <c r="AR21" s="271"/>
      <c r="AS21" s="271"/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  <c r="BJ21" s="271"/>
      <c r="BK21" s="271"/>
      <c r="BL21" s="271"/>
      <c r="BM21" s="271"/>
      <c r="BN21" s="271"/>
      <c r="BO21" s="271"/>
      <c r="BP21" s="271"/>
      <c r="BQ21" s="271"/>
      <c r="BR21" s="271"/>
      <c r="BS21" s="271"/>
      <c r="BT21" s="271"/>
      <c r="BU21" s="271"/>
      <c r="BV21" s="271"/>
      <c r="BW21" s="271"/>
      <c r="BX21" s="271"/>
      <c r="BY21" s="271"/>
      <c r="BZ21" s="271"/>
      <c r="CA21" s="271"/>
      <c r="CB21" s="271"/>
      <c r="CC21" s="271"/>
      <c r="CD21" s="271"/>
      <c r="CE21" s="271"/>
      <c r="CF21" s="271"/>
      <c r="CG21" s="271"/>
      <c r="CH21" s="271"/>
      <c r="CI21" s="271"/>
      <c r="CJ21" s="271"/>
      <c r="CK21" s="271"/>
      <c r="CL21" s="271"/>
      <c r="CM21" s="271"/>
      <c r="CN21" s="271"/>
      <c r="CO21" s="271"/>
      <c r="CP21" s="271"/>
      <c r="CQ21" s="271"/>
      <c r="CR21" s="271"/>
      <c r="CS21" s="271"/>
      <c r="CT21" s="271"/>
      <c r="CU21" s="271"/>
      <c r="CV21" s="271"/>
      <c r="CW21" s="271"/>
      <c r="CX21" s="271"/>
      <c r="CY21" s="271"/>
      <c r="CZ21" s="271"/>
      <c r="DA21" s="271"/>
      <c r="DB21" s="271"/>
      <c r="DC21" s="271"/>
      <c r="DD21" s="271"/>
      <c r="DE21" s="271"/>
      <c r="DF21" s="271"/>
      <c r="DG21" s="271"/>
      <c r="DH21" s="271"/>
      <c r="DI21" s="271"/>
      <c r="DJ21" s="271"/>
      <c r="DK21" s="271"/>
      <c r="DL21" s="271"/>
      <c r="DM21" s="271"/>
      <c r="DN21" s="271"/>
      <c r="DO21" s="271"/>
      <c r="DP21" s="271"/>
      <c r="DQ21" s="271"/>
      <c r="DR21" s="271"/>
      <c r="DS21" s="271"/>
      <c r="DT21" s="271"/>
      <c r="DU21" s="271"/>
      <c r="DV21" s="271"/>
      <c r="DW21" s="271"/>
      <c r="DX21" s="271"/>
      <c r="DY21" s="271"/>
      <c r="DZ21" s="271"/>
      <c r="EA21" s="271"/>
      <c r="EB21" s="271"/>
      <c r="EC21" s="271"/>
      <c r="ED21" s="271"/>
      <c r="EE21" s="271"/>
      <c r="EF21" s="271"/>
      <c r="EG21" s="271"/>
      <c r="EH21" s="271"/>
      <c r="EI21" s="271"/>
      <c r="EJ21" s="271"/>
      <c r="EK21" s="271"/>
      <c r="EL21" s="271"/>
      <c r="EM21" s="271"/>
      <c r="EN21" s="271"/>
      <c r="EO21" s="271"/>
      <c r="EP21" s="271"/>
      <c r="EQ21" s="271"/>
      <c r="ER21" s="271"/>
      <c r="ES21" s="271"/>
      <c r="ET21" s="271"/>
      <c r="EU21" s="271"/>
      <c r="EV21" s="271"/>
      <c r="EW21" s="271"/>
      <c r="EX21" s="271"/>
      <c r="EY21" s="271"/>
      <c r="EZ21" s="271"/>
      <c r="FA21" s="271"/>
      <c r="FB21" s="271"/>
      <c r="FC21" s="271"/>
      <c r="FD21" s="271"/>
      <c r="FE21" s="271"/>
      <c r="FF21" s="271"/>
      <c r="FG21" s="271"/>
      <c r="FH21" s="271"/>
      <c r="FI21" s="271"/>
      <c r="FJ21" s="271"/>
      <c r="FK21" s="271"/>
      <c r="FL21" s="271"/>
      <c r="FM21" s="271"/>
      <c r="FN21" s="271"/>
      <c r="FO21" s="271"/>
      <c r="FP21" s="271"/>
      <c r="FQ21" s="271"/>
      <c r="FR21" s="271"/>
      <c r="FS21" s="271"/>
      <c r="FT21" s="271"/>
      <c r="FU21" s="271"/>
      <c r="FV21" s="271"/>
      <c r="FW21" s="271"/>
      <c r="FX21" s="271"/>
      <c r="FY21" s="271"/>
      <c r="FZ21" s="271"/>
      <c r="GA21" s="271"/>
      <c r="GB21" s="271"/>
      <c r="GC21" s="271"/>
      <c r="GD21" s="271"/>
      <c r="GE21" s="271"/>
      <c r="GF21" s="271"/>
      <c r="GG21" s="271"/>
      <c r="GH21" s="271"/>
      <c r="GI21" s="271"/>
      <c r="GJ21" s="271"/>
      <c r="GK21" s="271"/>
      <c r="GL21" s="271"/>
      <c r="GM21" s="271"/>
      <c r="GN21" s="271"/>
      <c r="GO21" s="271"/>
      <c r="GP21" s="271"/>
      <c r="GQ21" s="271"/>
      <c r="GR21" s="271"/>
      <c r="GS21" s="271"/>
      <c r="GT21" s="271"/>
      <c r="GU21" s="271"/>
      <c r="GV21" s="271"/>
      <c r="GW21" s="271"/>
      <c r="GX21" s="271"/>
      <c r="GY21" s="271"/>
      <c r="GZ21" s="271"/>
      <c r="HA21" s="271"/>
      <c r="HB21" s="271"/>
      <c r="HC21" s="271"/>
      <c r="HD21" s="271"/>
      <c r="HE21" s="271"/>
      <c r="HF21" s="271"/>
      <c r="HG21" s="271"/>
      <c r="HH21" s="271"/>
      <c r="HI21" s="271"/>
      <c r="HJ21" s="271"/>
      <c r="HK21" s="271"/>
      <c r="HL21" s="271"/>
      <c r="HM21" s="271"/>
      <c r="HN21" s="271"/>
      <c r="HO21" s="271"/>
      <c r="HP21" s="271"/>
      <c r="HQ21" s="271"/>
      <c r="HR21" s="271"/>
      <c r="HS21" s="271"/>
      <c r="HT21" s="271"/>
      <c r="HU21" s="271"/>
      <c r="HV21" s="271"/>
      <c r="HW21" s="271"/>
      <c r="HX21" s="271"/>
      <c r="HY21" s="271"/>
      <c r="HZ21" s="271"/>
      <c r="IA21" s="271"/>
      <c r="IB21" s="271"/>
      <c r="IC21" s="271"/>
      <c r="ID21" s="271"/>
      <c r="IE21" s="271"/>
      <c r="IF21" s="271"/>
      <c r="IG21" s="271"/>
      <c r="IH21" s="271"/>
      <c r="II21" s="271"/>
      <c r="IJ21" s="271"/>
      <c r="IK21" s="271"/>
      <c r="IL21" s="271"/>
      <c r="IM21" s="271"/>
    </row>
    <row r="22" spans="1:247" ht="18" customHeight="1" x14ac:dyDescent="0.25">
      <c r="A22" s="597">
        <v>7</v>
      </c>
      <c r="B22" s="587">
        <f>[19]ВысЮ!C31</f>
        <v>340</v>
      </c>
      <c r="C22" s="588" t="str">
        <f>[19]ВысЮ!D31</f>
        <v>КИСЛЯКОВ</v>
      </c>
      <c r="D22" s="589" t="str">
        <f>[19]ВысЮ!E31</f>
        <v>Владислав</v>
      </c>
      <c r="E22" s="596">
        <v>207</v>
      </c>
      <c r="F22" s="598">
        <v>0</v>
      </c>
      <c r="G22" s="599"/>
      <c r="H22" s="600"/>
      <c r="I22" s="601">
        <v>0</v>
      </c>
      <c r="J22" s="599"/>
      <c r="K22" s="602"/>
      <c r="L22" s="598" t="s">
        <v>946</v>
      </c>
      <c r="M22" s="599" t="s">
        <v>946</v>
      </c>
      <c r="N22" s="600" t="s">
        <v>946</v>
      </c>
      <c r="O22" s="601"/>
      <c r="P22" s="599"/>
      <c r="Q22" s="602"/>
      <c r="R22" s="598"/>
      <c r="S22" s="599"/>
      <c r="T22" s="600"/>
      <c r="U22" s="601"/>
      <c r="V22" s="599"/>
      <c r="W22" s="602"/>
      <c r="X22" s="598"/>
      <c r="Y22" s="599"/>
      <c r="Z22" s="600"/>
      <c r="AA22" s="601"/>
      <c r="AB22" s="599"/>
      <c r="AC22" s="602"/>
      <c r="AD22" s="598"/>
      <c r="AE22" s="599"/>
      <c r="AF22" s="600"/>
      <c r="AG22" s="596">
        <v>1</v>
      </c>
      <c r="AH22" s="596">
        <v>0</v>
      </c>
      <c r="AI22" s="596">
        <v>205</v>
      </c>
      <c r="AJ22" s="596"/>
      <c r="AK22" s="271"/>
      <c r="AL22" s="271"/>
      <c r="AM22" s="271"/>
      <c r="AN22" s="271"/>
      <c r="AO22" s="271"/>
      <c r="AP22" s="271"/>
      <c r="AQ22" s="271"/>
      <c r="AR22" s="271"/>
      <c r="AS22" s="271"/>
      <c r="AT22" s="271"/>
      <c r="AU22" s="271"/>
      <c r="AV22" s="271"/>
      <c r="AW22" s="271"/>
      <c r="AX22" s="271"/>
      <c r="AY22" s="271"/>
      <c r="AZ22" s="271"/>
      <c r="BA22" s="271"/>
      <c r="BB22" s="271"/>
      <c r="BC22" s="271"/>
      <c r="BD22" s="271"/>
      <c r="BE22" s="271"/>
      <c r="BF22" s="271"/>
      <c r="BG22" s="271"/>
      <c r="BH22" s="271"/>
      <c r="BI22" s="271"/>
      <c r="BJ22" s="271"/>
      <c r="BK22" s="271"/>
      <c r="BL22" s="271"/>
      <c r="BM22" s="271"/>
      <c r="BN22" s="271"/>
      <c r="BO22" s="271"/>
      <c r="BP22" s="271"/>
      <c r="BQ22" s="271"/>
      <c r="BR22" s="271"/>
      <c r="BS22" s="271"/>
      <c r="BT22" s="271"/>
      <c r="BU22" s="271"/>
      <c r="BV22" s="271"/>
      <c r="BW22" s="271"/>
      <c r="BX22" s="271"/>
      <c r="BY22" s="271"/>
      <c r="BZ22" s="271"/>
      <c r="CA22" s="271"/>
      <c r="CB22" s="271"/>
      <c r="CC22" s="271"/>
      <c r="CD22" s="271"/>
      <c r="CE22" s="271"/>
      <c r="CF22" s="271"/>
      <c r="CG22" s="271"/>
      <c r="CH22" s="271"/>
      <c r="CI22" s="271"/>
      <c r="CJ22" s="271"/>
      <c r="CK22" s="271"/>
      <c r="CL22" s="271"/>
      <c r="CM22" s="271"/>
      <c r="CN22" s="271"/>
      <c r="CO22" s="271"/>
      <c r="CP22" s="271"/>
      <c r="CQ22" s="271"/>
      <c r="CR22" s="271"/>
      <c r="CS22" s="271"/>
      <c r="CT22" s="271"/>
      <c r="CU22" s="271"/>
      <c r="CV22" s="271"/>
      <c r="CW22" s="271"/>
      <c r="CX22" s="271"/>
      <c r="CY22" s="271"/>
      <c r="CZ22" s="271"/>
      <c r="DA22" s="271"/>
      <c r="DB22" s="271"/>
      <c r="DC22" s="271"/>
      <c r="DD22" s="271"/>
      <c r="DE22" s="271"/>
      <c r="DF22" s="271"/>
      <c r="DG22" s="271"/>
      <c r="DH22" s="271"/>
      <c r="DI22" s="271"/>
      <c r="DJ22" s="271"/>
      <c r="DK22" s="271"/>
      <c r="DL22" s="271"/>
      <c r="DM22" s="271"/>
      <c r="DN22" s="271"/>
      <c r="DO22" s="271"/>
      <c r="DP22" s="271"/>
      <c r="DQ22" s="271"/>
      <c r="DR22" s="271"/>
      <c r="DS22" s="271"/>
      <c r="DT22" s="271"/>
      <c r="DU22" s="271"/>
      <c r="DV22" s="271"/>
      <c r="DW22" s="271"/>
      <c r="DX22" s="271"/>
      <c r="DY22" s="271"/>
      <c r="DZ22" s="271"/>
      <c r="EA22" s="271"/>
      <c r="EB22" s="271"/>
      <c r="EC22" s="271"/>
      <c r="ED22" s="271"/>
      <c r="EE22" s="271"/>
      <c r="EF22" s="271"/>
      <c r="EG22" s="271"/>
      <c r="EH22" s="271"/>
      <c r="EI22" s="271"/>
      <c r="EJ22" s="271"/>
      <c r="EK22" s="271"/>
      <c r="EL22" s="271"/>
      <c r="EM22" s="271"/>
      <c r="EN22" s="271"/>
      <c r="EO22" s="271"/>
      <c r="EP22" s="271"/>
      <c r="EQ22" s="271"/>
      <c r="ER22" s="271"/>
      <c r="ES22" s="271"/>
      <c r="ET22" s="271"/>
      <c r="EU22" s="271"/>
      <c r="EV22" s="271"/>
      <c r="EW22" s="271"/>
      <c r="EX22" s="271"/>
      <c r="EY22" s="271"/>
      <c r="EZ22" s="271"/>
      <c r="FA22" s="271"/>
      <c r="FB22" s="271"/>
      <c r="FC22" s="271"/>
      <c r="FD22" s="271"/>
      <c r="FE22" s="271"/>
      <c r="FF22" s="271"/>
      <c r="FG22" s="271"/>
      <c r="FH22" s="271"/>
      <c r="FI22" s="271"/>
      <c r="FJ22" s="271"/>
      <c r="FK22" s="271"/>
      <c r="FL22" s="271"/>
      <c r="FM22" s="271"/>
      <c r="FN22" s="271"/>
      <c r="FO22" s="271"/>
      <c r="FP22" s="271"/>
      <c r="FQ22" s="271"/>
      <c r="FR22" s="271"/>
      <c r="FS22" s="271"/>
      <c r="FT22" s="271"/>
      <c r="FU22" s="271"/>
      <c r="FV22" s="271"/>
      <c r="FW22" s="271"/>
      <c r="FX22" s="271"/>
      <c r="FY22" s="271"/>
      <c r="FZ22" s="271"/>
      <c r="GA22" s="271"/>
      <c r="GB22" s="271"/>
      <c r="GC22" s="271"/>
      <c r="GD22" s="271"/>
      <c r="GE22" s="271"/>
      <c r="GF22" s="271"/>
      <c r="GG22" s="271"/>
      <c r="GH22" s="271"/>
      <c r="GI22" s="271"/>
      <c r="GJ22" s="271"/>
      <c r="GK22" s="271"/>
      <c r="GL22" s="271"/>
      <c r="GM22" s="271"/>
      <c r="GN22" s="271"/>
      <c r="GO22" s="271"/>
      <c r="GP22" s="271"/>
      <c r="GQ22" s="271"/>
      <c r="GR22" s="271"/>
      <c r="GS22" s="271"/>
      <c r="GT22" s="271"/>
      <c r="GU22" s="271"/>
      <c r="GV22" s="271"/>
      <c r="GW22" s="271"/>
      <c r="GX22" s="271"/>
      <c r="GY22" s="271"/>
      <c r="GZ22" s="271"/>
      <c r="HA22" s="271"/>
      <c r="HB22" s="271"/>
      <c r="HC22" s="271"/>
      <c r="HD22" s="271"/>
      <c r="HE22" s="271"/>
      <c r="HF22" s="271"/>
      <c r="HG22" s="271"/>
      <c r="HH22" s="271"/>
      <c r="HI22" s="271"/>
      <c r="HJ22" s="271"/>
      <c r="HK22" s="271"/>
      <c r="HL22" s="271"/>
      <c r="HM22" s="271"/>
      <c r="HN22" s="271"/>
      <c r="HO22" s="271"/>
      <c r="HP22" s="271"/>
      <c r="HQ22" s="271"/>
      <c r="HR22" s="271"/>
      <c r="HS22" s="271"/>
      <c r="HT22" s="271"/>
      <c r="HU22" s="271"/>
      <c r="HV22" s="271"/>
      <c r="HW22" s="271"/>
      <c r="HX22" s="271"/>
      <c r="HY22" s="271"/>
      <c r="HZ22" s="271"/>
      <c r="IA22" s="271"/>
      <c r="IB22" s="271"/>
      <c r="IC22" s="271"/>
      <c r="ID22" s="271"/>
      <c r="IE22" s="271"/>
      <c r="IF22" s="271"/>
      <c r="IG22" s="271"/>
      <c r="IH22" s="271"/>
      <c r="II22" s="271"/>
      <c r="IJ22" s="271"/>
      <c r="IK22" s="271"/>
      <c r="IL22" s="271"/>
      <c r="IM22" s="271"/>
    </row>
    <row r="23" spans="1:247" ht="18" customHeight="1" x14ac:dyDescent="0.25">
      <c r="A23" s="597">
        <v>7</v>
      </c>
      <c r="B23" s="587">
        <f>[19]ВысЮ!C41</f>
        <v>450</v>
      </c>
      <c r="C23" s="588" t="str">
        <f>[19]ВысЮ!D41</f>
        <v>ВЕДЕШКИН</v>
      </c>
      <c r="D23" s="589" t="str">
        <f>[19]ВысЮ!E41</f>
        <v>Кирилл</v>
      </c>
      <c r="E23" s="596">
        <v>207</v>
      </c>
      <c r="F23" s="598">
        <v>0</v>
      </c>
      <c r="G23" s="599"/>
      <c r="H23" s="600"/>
      <c r="I23" s="601">
        <v>0</v>
      </c>
      <c r="J23" s="599"/>
      <c r="K23" s="602"/>
      <c r="L23" s="598" t="s">
        <v>946</v>
      </c>
      <c r="M23" s="599" t="s">
        <v>946</v>
      </c>
      <c r="N23" s="600" t="s">
        <v>946</v>
      </c>
      <c r="O23" s="601"/>
      <c r="P23" s="599"/>
      <c r="Q23" s="602"/>
      <c r="R23" s="598"/>
      <c r="S23" s="599"/>
      <c r="T23" s="600"/>
      <c r="U23" s="601"/>
      <c r="V23" s="599"/>
      <c r="W23" s="602"/>
      <c r="X23" s="598"/>
      <c r="Y23" s="599"/>
      <c r="Z23" s="600"/>
      <c r="AA23" s="601"/>
      <c r="AB23" s="599"/>
      <c r="AC23" s="602"/>
      <c r="AD23" s="598"/>
      <c r="AE23" s="599"/>
      <c r="AF23" s="600"/>
      <c r="AG23" s="596">
        <v>1</v>
      </c>
      <c r="AH23" s="596">
        <v>0</v>
      </c>
      <c r="AI23" s="596">
        <v>205</v>
      </c>
      <c r="AJ23" s="596"/>
      <c r="AK23" s="271"/>
      <c r="AL23" s="271"/>
      <c r="AM23" s="271"/>
      <c r="AN23" s="271"/>
      <c r="AO23" s="271"/>
      <c r="AP23" s="271"/>
      <c r="AQ23" s="271"/>
      <c r="AR23" s="271"/>
      <c r="AS23" s="271"/>
      <c r="AT23" s="271"/>
      <c r="AU23" s="271"/>
      <c r="AV23" s="271"/>
      <c r="AW23" s="271"/>
      <c r="AX23" s="271"/>
      <c r="AY23" s="271"/>
      <c r="AZ23" s="271"/>
      <c r="BA23" s="271"/>
      <c r="BB23" s="271"/>
      <c r="BC23" s="271"/>
      <c r="BD23" s="271"/>
      <c r="BE23" s="271"/>
      <c r="BF23" s="271"/>
      <c r="BG23" s="271"/>
      <c r="BH23" s="271"/>
      <c r="BI23" s="271"/>
      <c r="BJ23" s="271"/>
      <c r="BK23" s="271"/>
      <c r="BL23" s="271"/>
      <c r="BM23" s="271"/>
      <c r="BN23" s="271"/>
      <c r="BO23" s="271"/>
      <c r="BP23" s="271"/>
      <c r="BQ23" s="271"/>
      <c r="BR23" s="271"/>
      <c r="BS23" s="271"/>
      <c r="BT23" s="271"/>
      <c r="BU23" s="271"/>
      <c r="BV23" s="271"/>
      <c r="BW23" s="271"/>
      <c r="BX23" s="271"/>
      <c r="BY23" s="271"/>
      <c r="BZ23" s="271"/>
      <c r="CA23" s="271"/>
      <c r="CB23" s="271"/>
      <c r="CC23" s="271"/>
      <c r="CD23" s="271"/>
      <c r="CE23" s="271"/>
      <c r="CF23" s="271"/>
      <c r="CG23" s="271"/>
      <c r="CH23" s="271"/>
      <c r="CI23" s="271"/>
      <c r="CJ23" s="271"/>
      <c r="CK23" s="271"/>
      <c r="CL23" s="271"/>
      <c r="CM23" s="271"/>
      <c r="CN23" s="271"/>
      <c r="CO23" s="271"/>
      <c r="CP23" s="271"/>
      <c r="CQ23" s="271"/>
      <c r="CR23" s="271"/>
      <c r="CS23" s="271"/>
      <c r="CT23" s="271"/>
      <c r="CU23" s="271"/>
      <c r="CV23" s="271"/>
      <c r="CW23" s="271"/>
      <c r="CX23" s="271"/>
      <c r="CY23" s="271"/>
      <c r="CZ23" s="271"/>
      <c r="DA23" s="271"/>
      <c r="DB23" s="271"/>
      <c r="DC23" s="271"/>
      <c r="DD23" s="271"/>
      <c r="DE23" s="271"/>
      <c r="DF23" s="271"/>
      <c r="DG23" s="271"/>
      <c r="DH23" s="271"/>
      <c r="DI23" s="271"/>
      <c r="DJ23" s="271"/>
      <c r="DK23" s="271"/>
      <c r="DL23" s="271"/>
      <c r="DM23" s="271"/>
      <c r="DN23" s="271"/>
      <c r="DO23" s="271"/>
      <c r="DP23" s="271"/>
      <c r="DQ23" s="271"/>
      <c r="DR23" s="271"/>
      <c r="DS23" s="271"/>
      <c r="DT23" s="271"/>
      <c r="DU23" s="271"/>
      <c r="DV23" s="271"/>
      <c r="DW23" s="271"/>
      <c r="DX23" s="271"/>
      <c r="DY23" s="271"/>
      <c r="DZ23" s="271"/>
      <c r="EA23" s="271"/>
      <c r="EB23" s="271"/>
      <c r="EC23" s="271"/>
      <c r="ED23" s="271"/>
      <c r="EE23" s="271"/>
      <c r="EF23" s="271"/>
      <c r="EG23" s="271"/>
      <c r="EH23" s="271"/>
      <c r="EI23" s="271"/>
      <c r="EJ23" s="271"/>
      <c r="EK23" s="271"/>
      <c r="EL23" s="271"/>
      <c r="EM23" s="271"/>
      <c r="EN23" s="271"/>
      <c r="EO23" s="271"/>
      <c r="EP23" s="271"/>
      <c r="EQ23" s="271"/>
      <c r="ER23" s="271"/>
      <c r="ES23" s="271"/>
      <c r="ET23" s="271"/>
      <c r="EU23" s="271"/>
      <c r="EV23" s="271"/>
      <c r="EW23" s="271"/>
      <c r="EX23" s="271"/>
      <c r="EY23" s="271"/>
      <c r="EZ23" s="271"/>
      <c r="FA23" s="271"/>
      <c r="FB23" s="271"/>
      <c r="FC23" s="271"/>
      <c r="FD23" s="271"/>
      <c r="FE23" s="271"/>
      <c r="FF23" s="271"/>
      <c r="FG23" s="271"/>
      <c r="FH23" s="271"/>
      <c r="FI23" s="271"/>
      <c r="FJ23" s="271"/>
      <c r="FK23" s="271"/>
      <c r="FL23" s="271"/>
      <c r="FM23" s="271"/>
      <c r="FN23" s="271"/>
      <c r="FO23" s="271"/>
      <c r="FP23" s="271"/>
      <c r="FQ23" s="271"/>
      <c r="FR23" s="271"/>
      <c r="FS23" s="271"/>
      <c r="FT23" s="271"/>
      <c r="FU23" s="271"/>
      <c r="FV23" s="271"/>
      <c r="FW23" s="271"/>
      <c r="FX23" s="271"/>
      <c r="FY23" s="271"/>
      <c r="FZ23" s="271"/>
      <c r="GA23" s="271"/>
      <c r="GB23" s="271"/>
      <c r="GC23" s="271"/>
      <c r="GD23" s="271"/>
      <c r="GE23" s="271"/>
      <c r="GF23" s="271"/>
      <c r="GG23" s="271"/>
      <c r="GH23" s="271"/>
      <c r="GI23" s="271"/>
      <c r="GJ23" s="271"/>
      <c r="GK23" s="271"/>
      <c r="GL23" s="271"/>
      <c r="GM23" s="271"/>
      <c r="GN23" s="271"/>
      <c r="GO23" s="271"/>
      <c r="GP23" s="271"/>
      <c r="GQ23" s="271"/>
      <c r="GR23" s="271"/>
      <c r="GS23" s="271"/>
      <c r="GT23" s="271"/>
      <c r="GU23" s="271"/>
      <c r="GV23" s="271"/>
      <c r="GW23" s="271"/>
      <c r="GX23" s="271"/>
      <c r="GY23" s="271"/>
      <c r="GZ23" s="271"/>
      <c r="HA23" s="271"/>
      <c r="HB23" s="271"/>
      <c r="HC23" s="271"/>
      <c r="HD23" s="271"/>
      <c r="HE23" s="271"/>
      <c r="HF23" s="271"/>
      <c r="HG23" s="271"/>
      <c r="HH23" s="271"/>
      <c r="HI23" s="271"/>
      <c r="HJ23" s="271"/>
      <c r="HK23" s="271"/>
      <c r="HL23" s="271"/>
      <c r="HM23" s="271"/>
      <c r="HN23" s="271"/>
      <c r="HO23" s="271"/>
      <c r="HP23" s="271"/>
      <c r="HQ23" s="271"/>
      <c r="HR23" s="271"/>
      <c r="HS23" s="271"/>
      <c r="HT23" s="271"/>
      <c r="HU23" s="271"/>
      <c r="HV23" s="271"/>
      <c r="HW23" s="271"/>
      <c r="HX23" s="271"/>
      <c r="HY23" s="271"/>
      <c r="HZ23" s="271"/>
      <c r="IA23" s="271"/>
      <c r="IB23" s="271"/>
      <c r="IC23" s="271"/>
      <c r="ID23" s="271"/>
      <c r="IE23" s="271"/>
      <c r="IF23" s="271"/>
      <c r="IG23" s="271"/>
      <c r="IH23" s="271"/>
      <c r="II23" s="271"/>
      <c r="IJ23" s="271"/>
      <c r="IK23" s="271"/>
      <c r="IL23" s="271"/>
      <c r="IM23" s="271"/>
    </row>
    <row r="24" spans="1:247" ht="18" customHeight="1" x14ac:dyDescent="0.25">
      <c r="A24" s="597">
        <v>7</v>
      </c>
      <c r="B24" s="587">
        <f>[19]ВысЮ!C25</f>
        <v>325</v>
      </c>
      <c r="C24" s="588" t="str">
        <f>[19]ВысЮ!D25</f>
        <v>МЫЛЬНИКОВ</v>
      </c>
      <c r="D24" s="589" t="str">
        <f>[19]ВысЮ!E25</f>
        <v>Артем</v>
      </c>
      <c r="E24" s="596">
        <v>207</v>
      </c>
      <c r="F24" s="598">
        <v>0</v>
      </c>
      <c r="G24" s="599"/>
      <c r="H24" s="600"/>
      <c r="I24" s="601">
        <v>0</v>
      </c>
      <c r="J24" s="599"/>
      <c r="K24" s="602"/>
      <c r="L24" s="598" t="s">
        <v>946</v>
      </c>
      <c r="M24" s="599" t="s">
        <v>946</v>
      </c>
      <c r="N24" s="600" t="s">
        <v>946</v>
      </c>
      <c r="O24" s="601"/>
      <c r="P24" s="599"/>
      <c r="Q24" s="602"/>
      <c r="R24" s="598"/>
      <c r="S24" s="599"/>
      <c r="T24" s="600"/>
      <c r="U24" s="601"/>
      <c r="V24" s="599"/>
      <c r="W24" s="602"/>
      <c r="X24" s="598"/>
      <c r="Y24" s="599"/>
      <c r="Z24" s="600"/>
      <c r="AA24" s="601"/>
      <c r="AB24" s="599"/>
      <c r="AC24" s="602"/>
      <c r="AD24" s="598"/>
      <c r="AE24" s="599"/>
      <c r="AF24" s="600"/>
      <c r="AG24" s="596">
        <v>1</v>
      </c>
      <c r="AH24" s="596">
        <v>0</v>
      </c>
      <c r="AI24" s="596">
        <v>205</v>
      </c>
      <c r="AJ24" s="596"/>
      <c r="AK24" s="271"/>
      <c r="AL24" s="271"/>
      <c r="AM24" s="271"/>
      <c r="AN24" s="271"/>
      <c r="AO24" s="271"/>
      <c r="AP24" s="271"/>
      <c r="AQ24" s="271"/>
      <c r="AR24" s="271"/>
      <c r="AS24" s="271"/>
      <c r="AT24" s="271"/>
      <c r="AU24" s="271"/>
      <c r="AV24" s="271"/>
      <c r="AW24" s="271"/>
      <c r="AX24" s="271"/>
      <c r="AY24" s="271"/>
      <c r="AZ24" s="271"/>
      <c r="BA24" s="271"/>
      <c r="BB24" s="271"/>
      <c r="BC24" s="271"/>
      <c r="BD24" s="271"/>
      <c r="BE24" s="271"/>
      <c r="BF24" s="271"/>
      <c r="BG24" s="271"/>
      <c r="BH24" s="271"/>
      <c r="BI24" s="271"/>
      <c r="BJ24" s="271"/>
      <c r="BK24" s="271"/>
      <c r="BL24" s="271"/>
      <c r="BM24" s="271"/>
      <c r="BN24" s="271"/>
      <c r="BO24" s="271"/>
      <c r="BP24" s="271"/>
      <c r="BQ24" s="271"/>
      <c r="BR24" s="271"/>
      <c r="BS24" s="271"/>
      <c r="BT24" s="271"/>
      <c r="BU24" s="271"/>
      <c r="BV24" s="271"/>
      <c r="BW24" s="271"/>
      <c r="BX24" s="271"/>
      <c r="BY24" s="271"/>
      <c r="BZ24" s="271"/>
      <c r="CA24" s="271"/>
      <c r="CB24" s="271"/>
      <c r="CC24" s="271"/>
      <c r="CD24" s="271"/>
      <c r="CE24" s="271"/>
      <c r="CF24" s="271"/>
      <c r="CG24" s="271"/>
      <c r="CH24" s="271"/>
      <c r="CI24" s="271"/>
      <c r="CJ24" s="271"/>
      <c r="CK24" s="271"/>
      <c r="CL24" s="271"/>
      <c r="CM24" s="271"/>
      <c r="CN24" s="271"/>
      <c r="CO24" s="271"/>
      <c r="CP24" s="271"/>
      <c r="CQ24" s="271"/>
      <c r="CR24" s="271"/>
      <c r="CS24" s="271"/>
      <c r="CT24" s="271"/>
      <c r="CU24" s="271"/>
      <c r="CV24" s="271"/>
      <c r="CW24" s="271"/>
      <c r="CX24" s="271"/>
      <c r="CY24" s="271"/>
      <c r="CZ24" s="271"/>
      <c r="DA24" s="271"/>
      <c r="DB24" s="271"/>
      <c r="DC24" s="271"/>
      <c r="DD24" s="271"/>
      <c r="DE24" s="271"/>
      <c r="DF24" s="271"/>
      <c r="DG24" s="271"/>
      <c r="DH24" s="271"/>
      <c r="DI24" s="271"/>
      <c r="DJ24" s="271"/>
      <c r="DK24" s="271"/>
      <c r="DL24" s="271"/>
      <c r="DM24" s="271"/>
      <c r="DN24" s="271"/>
      <c r="DO24" s="271"/>
      <c r="DP24" s="271"/>
      <c r="DQ24" s="271"/>
      <c r="DR24" s="271"/>
      <c r="DS24" s="271"/>
      <c r="DT24" s="271"/>
      <c r="DU24" s="271"/>
      <c r="DV24" s="271"/>
      <c r="DW24" s="271"/>
      <c r="DX24" s="271"/>
      <c r="DY24" s="271"/>
      <c r="DZ24" s="271"/>
      <c r="EA24" s="271"/>
      <c r="EB24" s="271"/>
      <c r="EC24" s="271"/>
      <c r="ED24" s="271"/>
      <c r="EE24" s="271"/>
      <c r="EF24" s="271"/>
      <c r="EG24" s="271"/>
      <c r="EH24" s="271"/>
      <c r="EI24" s="271"/>
      <c r="EJ24" s="271"/>
      <c r="EK24" s="271"/>
      <c r="EL24" s="271"/>
      <c r="EM24" s="271"/>
      <c r="EN24" s="271"/>
      <c r="EO24" s="271"/>
      <c r="EP24" s="271"/>
      <c r="EQ24" s="271"/>
      <c r="ER24" s="271"/>
      <c r="ES24" s="271"/>
      <c r="ET24" s="271"/>
      <c r="EU24" s="271"/>
      <c r="EV24" s="271"/>
      <c r="EW24" s="271"/>
      <c r="EX24" s="271"/>
      <c r="EY24" s="271"/>
      <c r="EZ24" s="271"/>
      <c r="FA24" s="271"/>
      <c r="FB24" s="271"/>
      <c r="FC24" s="271"/>
      <c r="FD24" s="271"/>
      <c r="FE24" s="271"/>
      <c r="FF24" s="271"/>
      <c r="FG24" s="271"/>
      <c r="FH24" s="271"/>
      <c r="FI24" s="271"/>
      <c r="FJ24" s="271"/>
      <c r="FK24" s="271"/>
      <c r="FL24" s="271"/>
      <c r="FM24" s="271"/>
      <c r="FN24" s="271"/>
      <c r="FO24" s="271"/>
      <c r="FP24" s="271"/>
      <c r="FQ24" s="271"/>
      <c r="FR24" s="271"/>
      <c r="FS24" s="271"/>
      <c r="FT24" s="271"/>
      <c r="FU24" s="271"/>
      <c r="FV24" s="271"/>
      <c r="FW24" s="271"/>
      <c r="FX24" s="271"/>
      <c r="FY24" s="271"/>
      <c r="FZ24" s="271"/>
      <c r="GA24" s="271"/>
      <c r="GB24" s="271"/>
      <c r="GC24" s="271"/>
      <c r="GD24" s="271"/>
      <c r="GE24" s="271"/>
      <c r="GF24" s="271"/>
      <c r="GG24" s="271"/>
      <c r="GH24" s="271"/>
      <c r="GI24" s="271"/>
      <c r="GJ24" s="271"/>
      <c r="GK24" s="271"/>
      <c r="GL24" s="271"/>
      <c r="GM24" s="271"/>
      <c r="GN24" s="271"/>
      <c r="GO24" s="271"/>
      <c r="GP24" s="271"/>
      <c r="GQ24" s="271"/>
      <c r="GR24" s="271"/>
      <c r="GS24" s="271"/>
      <c r="GT24" s="271"/>
      <c r="GU24" s="271"/>
      <c r="GV24" s="271"/>
      <c r="GW24" s="271"/>
      <c r="GX24" s="271"/>
      <c r="GY24" s="271"/>
      <c r="GZ24" s="271"/>
      <c r="HA24" s="271"/>
      <c r="HB24" s="271"/>
      <c r="HC24" s="271"/>
      <c r="HD24" s="271"/>
      <c r="HE24" s="271"/>
      <c r="HF24" s="271"/>
      <c r="HG24" s="271"/>
      <c r="HH24" s="271"/>
      <c r="HI24" s="271"/>
      <c r="HJ24" s="271"/>
      <c r="HK24" s="271"/>
      <c r="HL24" s="271"/>
      <c r="HM24" s="271"/>
      <c r="HN24" s="271"/>
      <c r="HO24" s="271"/>
      <c r="HP24" s="271"/>
      <c r="HQ24" s="271"/>
      <c r="HR24" s="271"/>
      <c r="HS24" s="271"/>
      <c r="HT24" s="271"/>
      <c r="HU24" s="271"/>
      <c r="HV24" s="271"/>
      <c r="HW24" s="271"/>
      <c r="HX24" s="271"/>
      <c r="HY24" s="271"/>
      <c r="HZ24" s="271"/>
      <c r="IA24" s="271"/>
      <c r="IB24" s="271"/>
      <c r="IC24" s="271"/>
      <c r="ID24" s="271"/>
      <c r="IE24" s="271"/>
      <c r="IF24" s="271"/>
      <c r="IG24" s="271"/>
      <c r="IH24" s="271"/>
      <c r="II24" s="271"/>
      <c r="IJ24" s="271"/>
      <c r="IK24" s="271"/>
      <c r="IL24" s="271"/>
      <c r="IM24" s="271"/>
    </row>
    <row r="25" spans="1:247" ht="18" customHeight="1" x14ac:dyDescent="0.25">
      <c r="A25" s="597">
        <v>10</v>
      </c>
      <c r="B25" s="587">
        <f>[19]ВысЮ!C36</f>
        <v>76</v>
      </c>
      <c r="C25" s="588" t="str">
        <f>[19]ВысЮ!D36</f>
        <v>КУТКОВОЙ</v>
      </c>
      <c r="D25" s="589" t="str">
        <f>[19]ВысЮ!E36</f>
        <v>Ярослав</v>
      </c>
      <c r="E25" s="596">
        <v>207</v>
      </c>
      <c r="F25" s="598" t="s">
        <v>946</v>
      </c>
      <c r="G25" s="599" t="s">
        <v>946</v>
      </c>
      <c r="H25" s="600">
        <v>0</v>
      </c>
      <c r="I25" s="601">
        <v>0</v>
      </c>
      <c r="J25" s="599"/>
      <c r="K25" s="602"/>
      <c r="L25" s="598" t="s">
        <v>946</v>
      </c>
      <c r="M25" s="599" t="s">
        <v>946</v>
      </c>
      <c r="N25" s="600" t="s">
        <v>946</v>
      </c>
      <c r="O25" s="601"/>
      <c r="P25" s="599"/>
      <c r="Q25" s="602"/>
      <c r="R25" s="598"/>
      <c r="S25" s="599"/>
      <c r="T25" s="600"/>
      <c r="U25" s="601"/>
      <c r="V25" s="599"/>
      <c r="W25" s="602"/>
      <c r="X25" s="598"/>
      <c r="Y25" s="599"/>
      <c r="Z25" s="600"/>
      <c r="AA25" s="601"/>
      <c r="AB25" s="599"/>
      <c r="AC25" s="602"/>
      <c r="AD25" s="598"/>
      <c r="AE25" s="599"/>
      <c r="AF25" s="600"/>
      <c r="AG25" s="596">
        <v>1</v>
      </c>
      <c r="AH25" s="596">
        <v>2</v>
      </c>
      <c r="AI25" s="596">
        <v>205</v>
      </c>
      <c r="AJ25" s="596"/>
      <c r="AK25" s="271"/>
      <c r="AL25" s="271"/>
      <c r="AM25" s="271"/>
      <c r="AN25" s="271"/>
      <c r="AO25" s="271"/>
      <c r="AP25" s="271"/>
      <c r="AQ25" s="271"/>
      <c r="AR25" s="271"/>
      <c r="AS25" s="271"/>
      <c r="AT25" s="271"/>
      <c r="AU25" s="271"/>
      <c r="AV25" s="271"/>
      <c r="AW25" s="271"/>
      <c r="AX25" s="271"/>
      <c r="AY25" s="271"/>
      <c r="AZ25" s="271"/>
      <c r="BA25" s="271"/>
      <c r="BB25" s="271"/>
      <c r="BC25" s="271"/>
      <c r="BD25" s="271"/>
      <c r="BE25" s="271"/>
      <c r="BF25" s="271"/>
      <c r="BG25" s="271"/>
      <c r="BH25" s="271"/>
      <c r="BI25" s="271"/>
      <c r="BJ25" s="271"/>
      <c r="BK25" s="271"/>
      <c r="BL25" s="271"/>
      <c r="BM25" s="271"/>
      <c r="BN25" s="271"/>
      <c r="BO25" s="271"/>
      <c r="BP25" s="271"/>
      <c r="BQ25" s="271"/>
      <c r="BR25" s="271"/>
      <c r="BS25" s="271"/>
      <c r="BT25" s="271"/>
      <c r="BU25" s="271"/>
      <c r="BV25" s="271"/>
      <c r="BW25" s="271"/>
      <c r="BX25" s="271"/>
      <c r="BY25" s="271"/>
      <c r="BZ25" s="271"/>
      <c r="CA25" s="271"/>
      <c r="CB25" s="271"/>
      <c r="CC25" s="271"/>
      <c r="CD25" s="271"/>
      <c r="CE25" s="271"/>
      <c r="CF25" s="271"/>
      <c r="CG25" s="271"/>
      <c r="CH25" s="271"/>
      <c r="CI25" s="271"/>
      <c r="CJ25" s="271"/>
      <c r="CK25" s="271"/>
      <c r="CL25" s="271"/>
      <c r="CM25" s="271"/>
      <c r="CN25" s="271"/>
      <c r="CO25" s="271"/>
      <c r="CP25" s="271"/>
      <c r="CQ25" s="271"/>
      <c r="CR25" s="271"/>
      <c r="CS25" s="271"/>
      <c r="CT25" s="271"/>
      <c r="CU25" s="271"/>
      <c r="CV25" s="271"/>
      <c r="CW25" s="271"/>
      <c r="CX25" s="271"/>
      <c r="CY25" s="271"/>
      <c r="CZ25" s="271"/>
      <c r="DA25" s="271"/>
      <c r="DB25" s="271"/>
      <c r="DC25" s="271"/>
      <c r="DD25" s="271"/>
      <c r="DE25" s="271"/>
      <c r="DF25" s="271"/>
      <c r="DG25" s="271"/>
      <c r="DH25" s="271"/>
      <c r="DI25" s="271"/>
      <c r="DJ25" s="271"/>
      <c r="DK25" s="271"/>
      <c r="DL25" s="271"/>
      <c r="DM25" s="271"/>
      <c r="DN25" s="271"/>
      <c r="DO25" s="271"/>
      <c r="DP25" s="271"/>
      <c r="DQ25" s="271"/>
      <c r="DR25" s="271"/>
      <c r="DS25" s="271"/>
      <c r="DT25" s="271"/>
      <c r="DU25" s="271"/>
      <c r="DV25" s="271"/>
      <c r="DW25" s="271"/>
      <c r="DX25" s="271"/>
      <c r="DY25" s="271"/>
      <c r="DZ25" s="271"/>
      <c r="EA25" s="271"/>
      <c r="EB25" s="271"/>
      <c r="EC25" s="271"/>
      <c r="ED25" s="271"/>
      <c r="EE25" s="271"/>
      <c r="EF25" s="271"/>
      <c r="EG25" s="271"/>
      <c r="EH25" s="271"/>
      <c r="EI25" s="271"/>
      <c r="EJ25" s="271"/>
      <c r="EK25" s="271"/>
      <c r="EL25" s="271"/>
      <c r="EM25" s="271"/>
      <c r="EN25" s="271"/>
      <c r="EO25" s="271"/>
      <c r="EP25" s="271"/>
      <c r="EQ25" s="271"/>
      <c r="ER25" s="271"/>
      <c r="ES25" s="271"/>
      <c r="ET25" s="271"/>
      <c r="EU25" s="271"/>
      <c r="EV25" s="271"/>
      <c r="EW25" s="271"/>
      <c r="EX25" s="271"/>
      <c r="EY25" s="271"/>
      <c r="EZ25" s="271"/>
      <c r="FA25" s="271"/>
      <c r="FB25" s="271"/>
      <c r="FC25" s="271"/>
      <c r="FD25" s="271"/>
      <c r="FE25" s="271"/>
      <c r="FF25" s="271"/>
      <c r="FG25" s="271"/>
      <c r="FH25" s="271"/>
      <c r="FI25" s="271"/>
      <c r="FJ25" s="271"/>
      <c r="FK25" s="271"/>
      <c r="FL25" s="271"/>
      <c r="FM25" s="271"/>
      <c r="FN25" s="271"/>
      <c r="FO25" s="271"/>
      <c r="FP25" s="271"/>
      <c r="FQ25" s="271"/>
      <c r="FR25" s="271"/>
      <c r="FS25" s="271"/>
      <c r="FT25" s="271"/>
      <c r="FU25" s="271"/>
      <c r="FV25" s="271"/>
      <c r="FW25" s="271"/>
      <c r="FX25" s="271"/>
      <c r="FY25" s="271"/>
      <c r="FZ25" s="271"/>
      <c r="GA25" s="271"/>
      <c r="GB25" s="271"/>
      <c r="GC25" s="271"/>
      <c r="GD25" s="271"/>
      <c r="GE25" s="271"/>
      <c r="GF25" s="271"/>
      <c r="GG25" s="271"/>
      <c r="GH25" s="271"/>
      <c r="GI25" s="271"/>
      <c r="GJ25" s="271"/>
      <c r="GK25" s="271"/>
      <c r="GL25" s="271"/>
      <c r="GM25" s="271"/>
      <c r="GN25" s="271"/>
      <c r="GO25" s="271"/>
      <c r="GP25" s="271"/>
      <c r="GQ25" s="271"/>
      <c r="GR25" s="271"/>
      <c r="GS25" s="271"/>
      <c r="GT25" s="271"/>
      <c r="GU25" s="271"/>
      <c r="GV25" s="271"/>
      <c r="GW25" s="271"/>
      <c r="GX25" s="271"/>
      <c r="GY25" s="271"/>
      <c r="GZ25" s="271"/>
      <c r="HA25" s="271"/>
      <c r="HB25" s="271"/>
      <c r="HC25" s="271"/>
      <c r="HD25" s="271"/>
      <c r="HE25" s="271"/>
      <c r="HF25" s="271"/>
      <c r="HG25" s="271"/>
      <c r="HH25" s="271"/>
      <c r="HI25" s="271"/>
      <c r="HJ25" s="271"/>
      <c r="HK25" s="271"/>
      <c r="HL25" s="271"/>
      <c r="HM25" s="271"/>
      <c r="HN25" s="271"/>
      <c r="HO25" s="271"/>
      <c r="HP25" s="271"/>
      <c r="HQ25" s="271"/>
      <c r="HR25" s="271"/>
      <c r="HS25" s="271"/>
      <c r="HT25" s="271"/>
      <c r="HU25" s="271"/>
      <c r="HV25" s="271"/>
      <c r="HW25" s="271"/>
      <c r="HX25" s="271"/>
      <c r="HY25" s="271"/>
      <c r="HZ25" s="271"/>
      <c r="IA25" s="271"/>
      <c r="IB25" s="271"/>
      <c r="IC25" s="271"/>
      <c r="ID25" s="271"/>
      <c r="IE25" s="271"/>
      <c r="IF25" s="271"/>
      <c r="IG25" s="271"/>
      <c r="IH25" s="271"/>
      <c r="II25" s="271"/>
      <c r="IJ25" s="271"/>
      <c r="IK25" s="271"/>
      <c r="IL25" s="271"/>
      <c r="IM25" s="271"/>
    </row>
    <row r="26" spans="1:247" ht="18" customHeight="1" x14ac:dyDescent="0.25">
      <c r="A26" s="597">
        <v>11</v>
      </c>
      <c r="B26" s="587">
        <f>[19]ВысЮ!C39</f>
        <v>98</v>
      </c>
      <c r="C26" s="604" t="str">
        <f>[19]ВысЮ!D39</f>
        <v>ПУНТУС</v>
      </c>
      <c r="D26" s="589" t="str">
        <f>[19]ВысЮ!E39</f>
        <v>Антон</v>
      </c>
      <c r="E26" s="596">
        <v>204</v>
      </c>
      <c r="F26" s="598" t="s">
        <v>946</v>
      </c>
      <c r="G26" s="599">
        <v>0</v>
      </c>
      <c r="H26" s="600"/>
      <c r="I26" s="601" t="s">
        <v>946</v>
      </c>
      <c r="J26" s="599" t="s">
        <v>946</v>
      </c>
      <c r="K26" s="602" t="s">
        <v>946</v>
      </c>
      <c r="L26" s="598"/>
      <c r="M26" s="599"/>
      <c r="N26" s="600"/>
      <c r="O26" s="601"/>
      <c r="P26" s="599"/>
      <c r="Q26" s="602"/>
      <c r="R26" s="598"/>
      <c r="S26" s="599"/>
      <c r="T26" s="600"/>
      <c r="U26" s="601"/>
      <c r="V26" s="599"/>
      <c r="W26" s="602"/>
      <c r="X26" s="598"/>
      <c r="Y26" s="599"/>
      <c r="Z26" s="600"/>
      <c r="AA26" s="601"/>
      <c r="AB26" s="599"/>
      <c r="AC26" s="602"/>
      <c r="AD26" s="598"/>
      <c r="AE26" s="599"/>
      <c r="AF26" s="600"/>
      <c r="AG26" s="596">
        <v>2</v>
      </c>
      <c r="AH26" s="596">
        <v>1</v>
      </c>
      <c r="AI26" s="596">
        <v>200</v>
      </c>
      <c r="AJ26" s="596"/>
      <c r="AK26" s="271"/>
      <c r="AL26" s="271"/>
      <c r="AM26" s="271"/>
      <c r="AN26" s="271"/>
      <c r="AO26" s="271"/>
      <c r="AP26" s="271"/>
      <c r="AQ26" s="271"/>
      <c r="AR26" s="271"/>
      <c r="AS26" s="271"/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  <c r="BJ26" s="271"/>
      <c r="BK26" s="271"/>
      <c r="BL26" s="271"/>
      <c r="BM26" s="271"/>
      <c r="BN26" s="271"/>
      <c r="BO26" s="271"/>
      <c r="BP26" s="271"/>
      <c r="BQ26" s="271"/>
      <c r="BR26" s="271"/>
      <c r="BS26" s="271"/>
      <c r="BT26" s="271"/>
      <c r="BU26" s="271"/>
      <c r="BV26" s="271"/>
      <c r="BW26" s="271"/>
      <c r="BX26" s="271"/>
      <c r="BY26" s="271"/>
      <c r="BZ26" s="271"/>
      <c r="CA26" s="271"/>
      <c r="CB26" s="271"/>
      <c r="CC26" s="271"/>
      <c r="CD26" s="271"/>
      <c r="CE26" s="271"/>
      <c r="CF26" s="271"/>
      <c r="CG26" s="271"/>
      <c r="CH26" s="271"/>
      <c r="CI26" s="271"/>
      <c r="CJ26" s="271"/>
      <c r="CK26" s="271"/>
      <c r="CL26" s="271"/>
      <c r="CM26" s="271"/>
      <c r="CN26" s="271"/>
      <c r="CO26" s="271"/>
      <c r="CP26" s="271"/>
      <c r="CQ26" s="271"/>
      <c r="CR26" s="271"/>
      <c r="CS26" s="271"/>
      <c r="CT26" s="271"/>
      <c r="CU26" s="271"/>
      <c r="CV26" s="271"/>
      <c r="CW26" s="271"/>
      <c r="CX26" s="271"/>
      <c r="CY26" s="271"/>
      <c r="CZ26" s="271"/>
      <c r="DA26" s="271"/>
      <c r="DB26" s="271"/>
      <c r="DC26" s="271"/>
      <c r="DD26" s="271"/>
      <c r="DE26" s="271"/>
      <c r="DF26" s="271"/>
      <c r="DG26" s="271"/>
      <c r="DH26" s="271"/>
      <c r="DI26" s="271"/>
      <c r="DJ26" s="271"/>
      <c r="DK26" s="271"/>
      <c r="DL26" s="271"/>
      <c r="DM26" s="271"/>
      <c r="DN26" s="271"/>
      <c r="DO26" s="271"/>
      <c r="DP26" s="271"/>
      <c r="DQ26" s="271"/>
      <c r="DR26" s="271"/>
      <c r="DS26" s="271"/>
      <c r="DT26" s="271"/>
      <c r="DU26" s="271"/>
      <c r="DV26" s="271"/>
      <c r="DW26" s="271"/>
      <c r="DX26" s="271"/>
      <c r="DY26" s="271"/>
      <c r="DZ26" s="271"/>
      <c r="EA26" s="271"/>
      <c r="EB26" s="271"/>
      <c r="EC26" s="271"/>
      <c r="ED26" s="271"/>
      <c r="EE26" s="271"/>
      <c r="EF26" s="271"/>
      <c r="EG26" s="271"/>
      <c r="EH26" s="271"/>
      <c r="EI26" s="271"/>
      <c r="EJ26" s="271"/>
      <c r="EK26" s="271"/>
      <c r="EL26" s="271"/>
      <c r="EM26" s="271"/>
      <c r="EN26" s="271"/>
      <c r="EO26" s="271"/>
      <c r="EP26" s="271"/>
      <c r="EQ26" s="271"/>
      <c r="ER26" s="271"/>
      <c r="ES26" s="271"/>
      <c r="ET26" s="271"/>
      <c r="EU26" s="271"/>
      <c r="EV26" s="271"/>
      <c r="EW26" s="271"/>
      <c r="EX26" s="271"/>
      <c r="EY26" s="271"/>
      <c r="EZ26" s="271"/>
      <c r="FA26" s="271"/>
      <c r="FB26" s="271"/>
      <c r="FC26" s="271"/>
      <c r="FD26" s="271"/>
      <c r="FE26" s="271"/>
      <c r="FF26" s="271"/>
      <c r="FG26" s="271"/>
      <c r="FH26" s="271"/>
      <c r="FI26" s="271"/>
      <c r="FJ26" s="271"/>
      <c r="FK26" s="271"/>
      <c r="FL26" s="271"/>
      <c r="FM26" s="271"/>
      <c r="FN26" s="271"/>
      <c r="FO26" s="271"/>
      <c r="FP26" s="271"/>
      <c r="FQ26" s="271"/>
      <c r="FR26" s="271"/>
      <c r="FS26" s="271"/>
      <c r="FT26" s="271"/>
      <c r="FU26" s="271"/>
      <c r="FV26" s="271"/>
      <c r="FW26" s="271"/>
      <c r="FX26" s="271"/>
      <c r="FY26" s="271"/>
      <c r="FZ26" s="271"/>
      <c r="GA26" s="271"/>
      <c r="GB26" s="271"/>
      <c r="GC26" s="271"/>
      <c r="GD26" s="271"/>
      <c r="GE26" s="271"/>
      <c r="GF26" s="271"/>
      <c r="GG26" s="271"/>
      <c r="GH26" s="271"/>
      <c r="GI26" s="271"/>
      <c r="GJ26" s="271"/>
      <c r="GK26" s="271"/>
      <c r="GL26" s="271"/>
      <c r="GM26" s="271"/>
      <c r="GN26" s="271"/>
      <c r="GO26" s="271"/>
      <c r="GP26" s="271"/>
      <c r="GQ26" s="271"/>
      <c r="GR26" s="271"/>
      <c r="GS26" s="271"/>
      <c r="GT26" s="271"/>
      <c r="GU26" s="271"/>
      <c r="GV26" s="271"/>
      <c r="GW26" s="271"/>
      <c r="GX26" s="271"/>
      <c r="GY26" s="271"/>
      <c r="GZ26" s="271"/>
      <c r="HA26" s="271"/>
      <c r="HB26" s="271"/>
      <c r="HC26" s="271"/>
      <c r="HD26" s="271"/>
      <c r="HE26" s="271"/>
      <c r="HF26" s="271"/>
      <c r="HG26" s="271"/>
      <c r="HH26" s="271"/>
      <c r="HI26" s="271"/>
      <c r="HJ26" s="271"/>
      <c r="HK26" s="271"/>
      <c r="HL26" s="271"/>
      <c r="HM26" s="271"/>
      <c r="HN26" s="271"/>
      <c r="HO26" s="271"/>
      <c r="HP26" s="271"/>
      <c r="HQ26" s="271"/>
      <c r="HR26" s="271"/>
      <c r="HS26" s="271"/>
      <c r="HT26" s="271"/>
      <c r="HU26" s="271"/>
      <c r="HV26" s="271"/>
      <c r="HW26" s="271"/>
      <c r="HX26" s="271"/>
      <c r="HY26" s="271"/>
      <c r="HZ26" s="271"/>
      <c r="IA26" s="271"/>
      <c r="IB26" s="271"/>
      <c r="IC26" s="271"/>
      <c r="ID26" s="271"/>
      <c r="IE26" s="271"/>
      <c r="IF26" s="271"/>
      <c r="IG26" s="271"/>
      <c r="IH26" s="271"/>
      <c r="II26" s="271"/>
      <c r="IJ26" s="271"/>
      <c r="IK26" s="271"/>
      <c r="IL26" s="271"/>
      <c r="IM26" s="271"/>
    </row>
    <row r="27" spans="1:247" ht="18" customHeight="1" x14ac:dyDescent="0.25">
      <c r="A27" s="597">
        <v>11</v>
      </c>
      <c r="B27" s="587">
        <f>[19]ВысЮ!C23</f>
        <v>138</v>
      </c>
      <c r="C27" s="588" t="str">
        <f>[19]ВысЮ!D23</f>
        <v>КРЫЛОВ</v>
      </c>
      <c r="D27" s="589" t="str">
        <f>[19]ВысЮ!E23</f>
        <v>Сергей</v>
      </c>
      <c r="E27" s="596">
        <v>207</v>
      </c>
      <c r="F27" s="598" t="s">
        <v>946</v>
      </c>
      <c r="G27" s="599">
        <v>0</v>
      </c>
      <c r="H27" s="600"/>
      <c r="I27" s="601" t="s">
        <v>946</v>
      </c>
      <c r="J27" s="599" t="s">
        <v>946</v>
      </c>
      <c r="K27" s="602" t="s">
        <v>946</v>
      </c>
      <c r="L27" s="598"/>
      <c r="M27" s="599"/>
      <c r="N27" s="600"/>
      <c r="O27" s="601"/>
      <c r="P27" s="599"/>
      <c r="Q27" s="602"/>
      <c r="R27" s="598"/>
      <c r="S27" s="599"/>
      <c r="T27" s="600"/>
      <c r="U27" s="601"/>
      <c r="V27" s="599"/>
      <c r="W27" s="602"/>
      <c r="X27" s="598"/>
      <c r="Y27" s="599"/>
      <c r="Z27" s="600"/>
      <c r="AA27" s="601"/>
      <c r="AB27" s="599"/>
      <c r="AC27" s="602"/>
      <c r="AD27" s="598"/>
      <c r="AE27" s="599"/>
      <c r="AF27" s="600"/>
      <c r="AG27" s="596">
        <v>2</v>
      </c>
      <c r="AH27" s="596">
        <v>1</v>
      </c>
      <c r="AI27" s="596">
        <v>200</v>
      </c>
      <c r="AJ27" s="596" t="s">
        <v>1398</v>
      </c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271"/>
      <c r="DH27" s="271"/>
      <c r="DI27" s="271"/>
      <c r="DJ27" s="271"/>
      <c r="DK27" s="271"/>
      <c r="DL27" s="271"/>
      <c r="DM27" s="271"/>
      <c r="DN27" s="271"/>
      <c r="DO27" s="271"/>
      <c r="DP27" s="271"/>
      <c r="DQ27" s="271"/>
      <c r="DR27" s="271"/>
      <c r="DS27" s="271"/>
      <c r="DT27" s="271"/>
      <c r="DU27" s="271"/>
      <c r="DV27" s="271"/>
      <c r="DW27" s="271"/>
      <c r="DX27" s="271"/>
      <c r="DY27" s="271"/>
      <c r="DZ27" s="271"/>
      <c r="EA27" s="271"/>
      <c r="EB27" s="271"/>
      <c r="EC27" s="271"/>
      <c r="ED27" s="271"/>
      <c r="EE27" s="271"/>
      <c r="EF27" s="271"/>
      <c r="EG27" s="271"/>
      <c r="EH27" s="271"/>
      <c r="EI27" s="271"/>
      <c r="EJ27" s="271"/>
      <c r="EK27" s="271"/>
      <c r="EL27" s="271"/>
      <c r="EM27" s="271"/>
      <c r="EN27" s="271"/>
      <c r="EO27" s="271"/>
      <c r="EP27" s="271"/>
      <c r="EQ27" s="271"/>
      <c r="ER27" s="271"/>
      <c r="ES27" s="271"/>
      <c r="ET27" s="271"/>
      <c r="EU27" s="271"/>
      <c r="EV27" s="271"/>
      <c r="EW27" s="271"/>
      <c r="EX27" s="271"/>
      <c r="EY27" s="271"/>
      <c r="EZ27" s="271"/>
      <c r="FA27" s="271"/>
      <c r="FB27" s="271"/>
      <c r="FC27" s="271"/>
      <c r="FD27" s="271"/>
      <c r="FE27" s="271"/>
      <c r="FF27" s="271"/>
      <c r="FG27" s="271"/>
      <c r="FH27" s="271"/>
      <c r="FI27" s="271"/>
      <c r="FJ27" s="271"/>
      <c r="FK27" s="271"/>
      <c r="FL27" s="271"/>
      <c r="FM27" s="271"/>
      <c r="FN27" s="271"/>
      <c r="FO27" s="271"/>
      <c r="FP27" s="271"/>
      <c r="FQ27" s="271"/>
      <c r="FR27" s="271"/>
      <c r="FS27" s="271"/>
      <c r="FT27" s="271"/>
      <c r="FU27" s="271"/>
      <c r="FV27" s="271"/>
      <c r="FW27" s="271"/>
      <c r="FX27" s="271"/>
      <c r="FY27" s="271"/>
      <c r="FZ27" s="271"/>
      <c r="GA27" s="271"/>
      <c r="GB27" s="271"/>
      <c r="GC27" s="271"/>
      <c r="GD27" s="271"/>
      <c r="GE27" s="271"/>
      <c r="GF27" s="271"/>
      <c r="GG27" s="271"/>
      <c r="GH27" s="271"/>
      <c r="GI27" s="271"/>
      <c r="GJ27" s="271"/>
      <c r="GK27" s="271"/>
      <c r="GL27" s="271"/>
      <c r="GM27" s="271"/>
      <c r="GN27" s="271"/>
      <c r="GO27" s="271"/>
      <c r="GP27" s="271"/>
      <c r="GQ27" s="271"/>
      <c r="GR27" s="271"/>
      <c r="GS27" s="271"/>
      <c r="GT27" s="271"/>
      <c r="GU27" s="271"/>
      <c r="GV27" s="271"/>
      <c r="GW27" s="271"/>
      <c r="GX27" s="271"/>
      <c r="GY27" s="271"/>
      <c r="GZ27" s="271"/>
      <c r="HA27" s="271"/>
      <c r="HB27" s="271"/>
      <c r="HC27" s="271"/>
      <c r="HD27" s="271"/>
      <c r="HE27" s="271"/>
      <c r="HF27" s="271"/>
      <c r="HG27" s="271"/>
      <c r="HH27" s="271"/>
      <c r="HI27" s="271"/>
      <c r="HJ27" s="271"/>
      <c r="HK27" s="271"/>
      <c r="HL27" s="271"/>
      <c r="HM27" s="271"/>
      <c r="HN27" s="271"/>
      <c r="HO27" s="271"/>
      <c r="HP27" s="271"/>
      <c r="HQ27" s="271"/>
      <c r="HR27" s="271"/>
      <c r="HS27" s="271"/>
      <c r="HT27" s="271"/>
      <c r="HU27" s="271"/>
      <c r="HV27" s="271"/>
      <c r="HW27" s="271"/>
      <c r="HX27" s="271"/>
      <c r="HY27" s="271"/>
      <c r="HZ27" s="271"/>
      <c r="IA27" s="271"/>
      <c r="IB27" s="271"/>
      <c r="IC27" s="271"/>
      <c r="ID27" s="271"/>
      <c r="IE27" s="271"/>
      <c r="IF27" s="271"/>
      <c r="IG27" s="271"/>
      <c r="IH27" s="271"/>
      <c r="II27" s="271"/>
      <c r="IJ27" s="271"/>
      <c r="IK27" s="271"/>
      <c r="IL27" s="271"/>
      <c r="IM27" s="271"/>
    </row>
    <row r="28" spans="1:247" ht="15" x14ac:dyDescent="0.25">
      <c r="A28" s="389"/>
      <c r="B28" s="389"/>
      <c r="C28" s="605"/>
      <c r="D28" s="605"/>
      <c r="E28" s="45"/>
      <c r="F28" s="272"/>
      <c r="G28" s="272"/>
      <c r="H28" s="272"/>
      <c r="I28" s="272"/>
      <c r="J28" s="272"/>
      <c r="K28" s="272"/>
      <c r="L28" s="272"/>
      <c r="M28" s="272"/>
      <c r="N28" s="272"/>
      <c r="O28" s="272"/>
      <c r="P28" s="272"/>
      <c r="Q28" s="272"/>
      <c r="R28" s="272"/>
      <c r="S28" s="272"/>
      <c r="T28" s="272"/>
      <c r="U28" s="272"/>
      <c r="V28" s="272"/>
      <c r="W28" s="272"/>
      <c r="X28" s="272"/>
      <c r="Y28" s="272"/>
      <c r="Z28" s="272"/>
      <c r="AA28" s="272"/>
      <c r="AB28" s="272"/>
      <c r="AC28" s="272"/>
      <c r="AD28" s="272"/>
      <c r="AE28" s="272"/>
      <c r="AF28" s="272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  <c r="CS28" s="271"/>
      <c r="CT28" s="271"/>
      <c r="CU28" s="271"/>
      <c r="CV28" s="271"/>
      <c r="CW28" s="271"/>
      <c r="CX28" s="271"/>
      <c r="CY28" s="271"/>
      <c r="CZ28" s="271"/>
      <c r="DA28" s="271"/>
      <c r="DB28" s="271"/>
      <c r="DC28" s="271"/>
      <c r="DD28" s="271"/>
      <c r="DE28" s="271"/>
      <c r="DF28" s="271"/>
      <c r="DG28" s="271"/>
      <c r="DH28" s="271"/>
      <c r="DI28" s="271"/>
      <c r="DJ28" s="271"/>
      <c r="DK28" s="271"/>
      <c r="DL28" s="271"/>
      <c r="DM28" s="271"/>
      <c r="DN28" s="271"/>
      <c r="DO28" s="271"/>
      <c r="DP28" s="271"/>
      <c r="DQ28" s="271"/>
      <c r="DR28" s="271"/>
      <c r="DS28" s="271"/>
      <c r="DT28" s="271"/>
      <c r="DU28" s="271"/>
      <c r="DV28" s="271"/>
      <c r="DW28" s="271"/>
      <c r="DX28" s="271"/>
      <c r="DY28" s="271"/>
      <c r="DZ28" s="271"/>
      <c r="EA28" s="271"/>
      <c r="EB28" s="271"/>
      <c r="EC28" s="271"/>
      <c r="ED28" s="271"/>
      <c r="EE28" s="271"/>
      <c r="EF28" s="271"/>
      <c r="EG28" s="271"/>
      <c r="EH28" s="271"/>
      <c r="EI28" s="271"/>
      <c r="EJ28" s="271"/>
      <c r="EK28" s="271"/>
      <c r="EL28" s="271"/>
      <c r="EM28" s="271"/>
      <c r="EN28" s="271"/>
      <c r="EO28" s="271"/>
      <c r="EP28" s="271"/>
      <c r="EQ28" s="271"/>
      <c r="ER28" s="271"/>
      <c r="ES28" s="271"/>
      <c r="ET28" s="271"/>
      <c r="EU28" s="271"/>
      <c r="EV28" s="271"/>
      <c r="EW28" s="271"/>
      <c r="EX28" s="271"/>
      <c r="EY28" s="271"/>
      <c r="EZ28" s="271"/>
      <c r="FA28" s="271"/>
      <c r="FB28" s="271"/>
      <c r="FC28" s="271"/>
      <c r="FD28" s="271"/>
      <c r="FE28" s="271"/>
      <c r="FF28" s="271"/>
      <c r="FG28" s="271"/>
      <c r="FH28" s="271"/>
      <c r="FI28" s="271"/>
      <c r="FJ28" s="271"/>
      <c r="FK28" s="271"/>
      <c r="FL28" s="271"/>
      <c r="FM28" s="271"/>
      <c r="FN28" s="271"/>
      <c r="FO28" s="271"/>
      <c r="FP28" s="271"/>
      <c r="FQ28" s="271"/>
      <c r="FR28" s="271"/>
      <c r="FS28" s="271"/>
      <c r="FT28" s="271"/>
      <c r="FU28" s="271"/>
      <c r="FV28" s="271"/>
      <c r="FW28" s="271"/>
      <c r="FX28" s="271"/>
      <c r="FY28" s="271"/>
      <c r="FZ28" s="271"/>
      <c r="GA28" s="271"/>
      <c r="GB28" s="271"/>
      <c r="GC28" s="271"/>
      <c r="GD28" s="271"/>
      <c r="GE28" s="271"/>
      <c r="GF28" s="271"/>
      <c r="GG28" s="271"/>
      <c r="GH28" s="271"/>
      <c r="GI28" s="271"/>
      <c r="GJ28" s="271"/>
      <c r="GK28" s="271"/>
      <c r="GL28" s="271"/>
      <c r="GM28" s="271"/>
      <c r="GN28" s="271"/>
      <c r="GO28" s="271"/>
      <c r="GP28" s="271"/>
      <c r="GQ28" s="271"/>
      <c r="GR28" s="271"/>
      <c r="GS28" s="271"/>
      <c r="GT28" s="271"/>
      <c r="GU28" s="271"/>
      <c r="GV28" s="271"/>
      <c r="GW28" s="271"/>
      <c r="GX28" s="271"/>
      <c r="GY28" s="271"/>
      <c r="GZ28" s="271"/>
      <c r="HA28" s="271"/>
      <c r="HB28" s="271"/>
      <c r="HC28" s="271"/>
      <c r="HD28" s="271"/>
      <c r="HE28" s="271"/>
      <c r="HF28" s="271"/>
      <c r="HG28" s="271"/>
      <c r="HH28" s="271"/>
      <c r="HI28" s="271"/>
      <c r="HJ28" s="271"/>
      <c r="HK28" s="271"/>
      <c r="HL28" s="271"/>
      <c r="HM28" s="271"/>
      <c r="HN28" s="271"/>
      <c r="HO28" s="271"/>
      <c r="HP28" s="271"/>
      <c r="HQ28" s="271"/>
      <c r="HR28" s="271"/>
      <c r="HS28" s="271"/>
      <c r="HT28" s="271"/>
      <c r="HU28" s="271"/>
      <c r="HV28" s="271"/>
      <c r="HW28" s="271"/>
      <c r="HX28" s="271"/>
      <c r="HY28" s="271"/>
      <c r="HZ28" s="271"/>
      <c r="IA28" s="271"/>
      <c r="IB28" s="271"/>
      <c r="IC28" s="271"/>
      <c r="ID28" s="271"/>
      <c r="IE28" s="271"/>
      <c r="IF28" s="271"/>
      <c r="IG28" s="271"/>
      <c r="IH28" s="271"/>
      <c r="II28" s="271"/>
      <c r="IJ28" s="271"/>
      <c r="IK28" s="271"/>
      <c r="IL28" s="271"/>
      <c r="IM28" s="271"/>
    </row>
    <row r="29" spans="1:247" ht="15" x14ac:dyDescent="0.25">
      <c r="A29" s="606"/>
      <c r="B29" s="607"/>
      <c r="C29" s="109" t="s">
        <v>193</v>
      </c>
      <c r="D29" s="8"/>
      <c r="E29" s="608"/>
      <c r="F29" s="247"/>
      <c r="G29" s="607"/>
      <c r="H29" s="607"/>
      <c r="I29" s="607"/>
      <c r="J29" s="8"/>
      <c r="K29" s="607"/>
      <c r="L29" s="607"/>
      <c r="M29" s="607"/>
      <c r="N29" s="609"/>
      <c r="O29" s="609"/>
      <c r="P29" s="609"/>
      <c r="R29" s="8"/>
      <c r="V29" s="110" t="s">
        <v>194</v>
      </c>
    </row>
    <row r="30" spans="1:247" ht="15" x14ac:dyDescent="0.25">
      <c r="A30" s="606"/>
      <c r="B30" s="607"/>
      <c r="C30" s="95"/>
      <c r="D30" s="8"/>
      <c r="E30" s="608"/>
      <c r="F30" s="247"/>
      <c r="G30" s="607"/>
      <c r="H30" s="607"/>
      <c r="I30" s="607"/>
      <c r="J30" s="8"/>
      <c r="K30" s="607"/>
      <c r="L30" s="607"/>
      <c r="M30" s="607"/>
      <c r="N30" s="609"/>
      <c r="O30" s="609"/>
      <c r="P30" s="609"/>
      <c r="R30" s="8"/>
      <c r="V30" s="98"/>
    </row>
    <row r="31" spans="1:247" ht="15" x14ac:dyDescent="0.25">
      <c r="A31" s="606"/>
      <c r="B31" s="607"/>
      <c r="C31" s="109" t="s">
        <v>195</v>
      </c>
      <c r="D31" s="8"/>
      <c r="E31" s="608"/>
      <c r="F31" s="247"/>
      <c r="G31" s="607"/>
      <c r="H31" s="607"/>
      <c r="I31" s="607"/>
      <c r="J31" s="8"/>
      <c r="K31" s="607"/>
      <c r="L31" s="607"/>
      <c r="M31" s="607"/>
      <c r="N31" s="609"/>
      <c r="O31" s="609"/>
      <c r="P31" s="609"/>
      <c r="R31" s="8"/>
      <c r="V31" s="110" t="s">
        <v>196</v>
      </c>
    </row>
    <row r="32" spans="1:247" s="271" customFormat="1" ht="15" x14ac:dyDescent="0.25">
      <c r="A32" s="606"/>
      <c r="B32" s="607"/>
      <c r="C32" s="8"/>
      <c r="D32" s="8"/>
      <c r="E32" s="606"/>
      <c r="F32" s="607"/>
      <c r="G32" s="607"/>
      <c r="H32" s="607"/>
      <c r="I32" s="607"/>
      <c r="J32" s="607"/>
      <c r="K32" s="607"/>
      <c r="L32" s="607"/>
      <c r="M32" s="607"/>
      <c r="N32" s="609"/>
      <c r="O32" s="609"/>
      <c r="P32" s="609"/>
      <c r="AJ32" s="273"/>
      <c r="AK32" s="275"/>
      <c r="AL32" s="275"/>
      <c r="AM32" s="275"/>
      <c r="AN32" s="275"/>
      <c r="AO32" s="275"/>
      <c r="AP32" s="275"/>
      <c r="AQ32" s="275"/>
      <c r="AR32" s="275"/>
      <c r="AS32" s="275"/>
      <c r="AT32" s="275"/>
      <c r="AU32" s="275"/>
      <c r="AV32" s="275"/>
      <c r="AW32" s="275"/>
      <c r="AX32" s="275"/>
      <c r="AY32" s="275"/>
      <c r="AZ32" s="275"/>
      <c r="BA32" s="275"/>
      <c r="BB32" s="275"/>
      <c r="BC32" s="275"/>
      <c r="BD32" s="275"/>
      <c r="BE32" s="275"/>
      <c r="BF32" s="275"/>
      <c r="BG32" s="275"/>
      <c r="BH32" s="275"/>
      <c r="BI32" s="275"/>
      <c r="BJ32" s="275"/>
      <c r="BK32" s="275"/>
      <c r="BL32" s="275"/>
      <c r="BM32" s="275"/>
      <c r="BN32" s="275"/>
      <c r="BO32" s="275"/>
      <c r="BP32" s="275"/>
      <c r="BQ32" s="275"/>
      <c r="BR32" s="275"/>
      <c r="BS32" s="275"/>
      <c r="BT32" s="275"/>
      <c r="BU32" s="275"/>
      <c r="BV32" s="275"/>
      <c r="BW32" s="275"/>
      <c r="BX32" s="275"/>
      <c r="BY32" s="275"/>
      <c r="BZ32" s="275"/>
      <c r="CA32" s="275"/>
      <c r="CB32" s="275"/>
      <c r="CC32" s="275"/>
      <c r="CD32" s="275"/>
      <c r="CE32" s="275"/>
      <c r="CF32" s="275"/>
      <c r="CG32" s="275"/>
      <c r="CH32" s="275"/>
      <c r="CI32" s="275"/>
      <c r="CJ32" s="275"/>
      <c r="CK32" s="275"/>
      <c r="CL32" s="275"/>
      <c r="CM32" s="275"/>
      <c r="CN32" s="275"/>
      <c r="CO32" s="275"/>
      <c r="CP32" s="275"/>
      <c r="CQ32" s="275"/>
      <c r="CR32" s="275"/>
      <c r="CS32" s="275"/>
      <c r="CT32" s="275"/>
      <c r="CU32" s="275"/>
      <c r="CV32" s="275"/>
      <c r="CW32" s="275"/>
      <c r="CX32" s="275"/>
      <c r="CY32" s="275"/>
      <c r="CZ32" s="275"/>
      <c r="DA32" s="275"/>
      <c r="DB32" s="275"/>
      <c r="DC32" s="275"/>
      <c r="DD32" s="275"/>
      <c r="DE32" s="275"/>
      <c r="DF32" s="275"/>
      <c r="DG32" s="275"/>
      <c r="DH32" s="275"/>
      <c r="DI32" s="275"/>
      <c r="DJ32" s="275"/>
      <c r="DK32" s="275"/>
      <c r="DL32" s="275"/>
      <c r="DM32" s="275"/>
      <c r="DN32" s="275"/>
      <c r="DO32" s="275"/>
      <c r="DP32" s="275"/>
      <c r="DQ32" s="275"/>
      <c r="DR32" s="275"/>
      <c r="DS32" s="275"/>
      <c r="DT32" s="275"/>
      <c r="DU32" s="275"/>
      <c r="DV32" s="275"/>
      <c r="DW32" s="275"/>
      <c r="DX32" s="275"/>
      <c r="DY32" s="275"/>
      <c r="DZ32" s="275"/>
      <c r="EA32" s="275"/>
      <c r="EB32" s="275"/>
      <c r="EC32" s="275"/>
      <c r="ED32" s="275"/>
      <c r="EE32" s="275"/>
      <c r="EF32" s="275"/>
      <c r="EG32" s="275"/>
      <c r="EH32" s="275"/>
      <c r="EI32" s="275"/>
      <c r="EJ32" s="275"/>
      <c r="EK32" s="275"/>
      <c r="EL32" s="275"/>
      <c r="EM32" s="275"/>
      <c r="EN32" s="275"/>
      <c r="EO32" s="275"/>
      <c r="EP32" s="275"/>
      <c r="EQ32" s="275"/>
      <c r="ER32" s="275"/>
      <c r="ES32" s="275"/>
      <c r="ET32" s="275"/>
      <c r="EU32" s="275"/>
      <c r="EV32" s="275"/>
      <c r="EW32" s="275"/>
      <c r="EX32" s="275"/>
      <c r="EY32" s="275"/>
      <c r="EZ32" s="275"/>
      <c r="FA32" s="275"/>
      <c r="FB32" s="275"/>
      <c r="FC32" s="275"/>
      <c r="FD32" s="275"/>
      <c r="FE32" s="275"/>
      <c r="FF32" s="275"/>
      <c r="FG32" s="275"/>
      <c r="FH32" s="275"/>
      <c r="FI32" s="275"/>
      <c r="FJ32" s="275"/>
      <c r="FK32" s="275"/>
      <c r="FL32" s="275"/>
      <c r="FM32" s="275"/>
      <c r="FN32" s="275"/>
      <c r="FO32" s="275"/>
      <c r="FP32" s="275"/>
      <c r="FQ32" s="275"/>
      <c r="FR32" s="275"/>
      <c r="FS32" s="275"/>
      <c r="FT32" s="275"/>
      <c r="FU32" s="275"/>
      <c r="FV32" s="275"/>
      <c r="FW32" s="275"/>
      <c r="FX32" s="275"/>
      <c r="FY32" s="275"/>
      <c r="FZ32" s="275"/>
      <c r="GA32" s="275"/>
      <c r="GB32" s="275"/>
      <c r="GC32" s="275"/>
      <c r="GD32" s="275"/>
      <c r="GE32" s="275"/>
      <c r="GF32" s="275"/>
      <c r="GG32" s="275"/>
      <c r="GH32" s="275"/>
      <c r="GI32" s="275"/>
      <c r="GJ32" s="275"/>
      <c r="GK32" s="275"/>
      <c r="GL32" s="275"/>
      <c r="GM32" s="275"/>
      <c r="GN32" s="275"/>
      <c r="GO32" s="275"/>
      <c r="GP32" s="275"/>
      <c r="GQ32" s="275"/>
      <c r="GR32" s="275"/>
      <c r="GS32" s="275"/>
      <c r="GT32" s="275"/>
      <c r="GU32" s="275"/>
      <c r="GV32" s="275"/>
      <c r="GW32" s="275"/>
      <c r="GX32" s="275"/>
      <c r="GY32" s="275"/>
      <c r="GZ32" s="275"/>
      <c r="HA32" s="275"/>
      <c r="HB32" s="275"/>
      <c r="HC32" s="275"/>
      <c r="HD32" s="275"/>
      <c r="HE32" s="275"/>
      <c r="HF32" s="275"/>
      <c r="HG32" s="275"/>
      <c r="HH32" s="275"/>
      <c r="HI32" s="275"/>
      <c r="HJ32" s="275"/>
      <c r="HK32" s="275"/>
      <c r="HL32" s="275"/>
      <c r="HM32" s="275"/>
      <c r="HN32" s="275"/>
      <c r="HO32" s="275"/>
      <c r="HP32" s="275"/>
      <c r="HQ32" s="275"/>
      <c r="HR32" s="275"/>
      <c r="HS32" s="275"/>
      <c r="HT32" s="275"/>
      <c r="HU32" s="275"/>
      <c r="HV32" s="275"/>
      <c r="HW32" s="275"/>
      <c r="HX32" s="275"/>
      <c r="HY32" s="275"/>
      <c r="HZ32" s="275"/>
      <c r="IA32" s="275"/>
      <c r="IB32" s="275"/>
      <c r="IC32" s="275"/>
      <c r="ID32" s="275"/>
      <c r="IE32" s="275"/>
      <c r="IF32" s="275"/>
      <c r="IG32" s="275"/>
      <c r="IH32" s="275"/>
      <c r="II32" s="275"/>
      <c r="IJ32" s="275"/>
      <c r="IK32" s="275"/>
      <c r="IL32" s="275"/>
      <c r="IM32" s="275"/>
    </row>
    <row r="33" spans="1:247" s="271" customFormat="1" ht="15" x14ac:dyDescent="0.25">
      <c r="A33" s="606"/>
      <c r="B33" s="607"/>
      <c r="C33" s="8"/>
      <c r="D33" s="8"/>
      <c r="E33" s="606"/>
      <c r="F33" s="607"/>
      <c r="G33" s="607"/>
      <c r="H33" s="607"/>
      <c r="I33" s="607"/>
      <c r="J33" s="607"/>
      <c r="K33" s="607"/>
      <c r="L33" s="607"/>
      <c r="M33" s="607"/>
      <c r="N33" s="609"/>
      <c r="O33" s="609"/>
      <c r="P33" s="609"/>
      <c r="AJ33" s="273"/>
      <c r="AK33" s="275"/>
      <c r="AL33" s="275"/>
      <c r="AM33" s="275"/>
      <c r="AN33" s="275"/>
      <c r="AO33" s="275"/>
      <c r="AP33" s="275"/>
      <c r="AQ33" s="275"/>
      <c r="AR33" s="275"/>
      <c r="AS33" s="275"/>
      <c r="AT33" s="275"/>
      <c r="AU33" s="275"/>
      <c r="AV33" s="275"/>
      <c r="AW33" s="275"/>
      <c r="AX33" s="275"/>
      <c r="AY33" s="275"/>
      <c r="AZ33" s="275"/>
      <c r="BA33" s="275"/>
      <c r="BB33" s="275"/>
      <c r="BC33" s="275"/>
      <c r="BD33" s="275"/>
      <c r="BE33" s="275"/>
      <c r="BF33" s="275"/>
      <c r="BG33" s="275"/>
      <c r="BH33" s="275"/>
      <c r="BI33" s="275"/>
      <c r="BJ33" s="275"/>
      <c r="BK33" s="275"/>
      <c r="BL33" s="275"/>
      <c r="BM33" s="275"/>
      <c r="BN33" s="275"/>
      <c r="BO33" s="275"/>
      <c r="BP33" s="275"/>
      <c r="BQ33" s="275"/>
      <c r="BR33" s="275"/>
      <c r="BS33" s="275"/>
      <c r="BT33" s="275"/>
      <c r="BU33" s="275"/>
      <c r="BV33" s="275"/>
      <c r="BW33" s="275"/>
      <c r="BX33" s="275"/>
      <c r="BY33" s="275"/>
      <c r="BZ33" s="275"/>
      <c r="CA33" s="275"/>
      <c r="CB33" s="275"/>
      <c r="CC33" s="275"/>
      <c r="CD33" s="275"/>
      <c r="CE33" s="275"/>
      <c r="CF33" s="275"/>
      <c r="CG33" s="275"/>
      <c r="CH33" s="275"/>
      <c r="CI33" s="275"/>
      <c r="CJ33" s="275"/>
      <c r="CK33" s="275"/>
      <c r="CL33" s="275"/>
      <c r="CM33" s="275"/>
      <c r="CN33" s="275"/>
      <c r="CO33" s="275"/>
      <c r="CP33" s="275"/>
      <c r="CQ33" s="275"/>
      <c r="CR33" s="275"/>
      <c r="CS33" s="275"/>
      <c r="CT33" s="275"/>
      <c r="CU33" s="275"/>
      <c r="CV33" s="275"/>
      <c r="CW33" s="275"/>
      <c r="CX33" s="275"/>
      <c r="CY33" s="275"/>
      <c r="CZ33" s="275"/>
      <c r="DA33" s="275"/>
      <c r="DB33" s="275"/>
      <c r="DC33" s="275"/>
      <c r="DD33" s="275"/>
      <c r="DE33" s="275"/>
      <c r="DF33" s="275"/>
      <c r="DG33" s="275"/>
      <c r="DH33" s="275"/>
      <c r="DI33" s="275"/>
      <c r="DJ33" s="275"/>
      <c r="DK33" s="275"/>
      <c r="DL33" s="275"/>
      <c r="DM33" s="275"/>
      <c r="DN33" s="275"/>
      <c r="DO33" s="275"/>
      <c r="DP33" s="275"/>
      <c r="DQ33" s="275"/>
      <c r="DR33" s="275"/>
      <c r="DS33" s="275"/>
      <c r="DT33" s="275"/>
      <c r="DU33" s="275"/>
      <c r="DV33" s="275"/>
      <c r="DW33" s="275"/>
      <c r="DX33" s="275"/>
      <c r="DY33" s="275"/>
      <c r="DZ33" s="275"/>
      <c r="EA33" s="275"/>
      <c r="EB33" s="275"/>
      <c r="EC33" s="275"/>
      <c r="ED33" s="275"/>
      <c r="EE33" s="275"/>
      <c r="EF33" s="275"/>
      <c r="EG33" s="275"/>
      <c r="EH33" s="275"/>
      <c r="EI33" s="275"/>
      <c r="EJ33" s="275"/>
      <c r="EK33" s="275"/>
      <c r="EL33" s="275"/>
      <c r="EM33" s="275"/>
      <c r="EN33" s="275"/>
      <c r="EO33" s="275"/>
      <c r="EP33" s="275"/>
      <c r="EQ33" s="275"/>
      <c r="ER33" s="275"/>
      <c r="ES33" s="275"/>
      <c r="ET33" s="275"/>
      <c r="EU33" s="275"/>
      <c r="EV33" s="275"/>
      <c r="EW33" s="275"/>
      <c r="EX33" s="275"/>
      <c r="EY33" s="275"/>
      <c r="EZ33" s="275"/>
      <c r="FA33" s="275"/>
      <c r="FB33" s="275"/>
      <c r="FC33" s="275"/>
      <c r="FD33" s="275"/>
      <c r="FE33" s="275"/>
      <c r="FF33" s="275"/>
      <c r="FG33" s="275"/>
      <c r="FH33" s="275"/>
      <c r="FI33" s="275"/>
      <c r="FJ33" s="275"/>
      <c r="FK33" s="275"/>
      <c r="FL33" s="275"/>
      <c r="FM33" s="275"/>
      <c r="FN33" s="275"/>
      <c r="FO33" s="275"/>
      <c r="FP33" s="275"/>
      <c r="FQ33" s="275"/>
      <c r="FR33" s="275"/>
      <c r="FS33" s="275"/>
      <c r="FT33" s="275"/>
      <c r="FU33" s="275"/>
      <c r="FV33" s="275"/>
      <c r="FW33" s="275"/>
      <c r="FX33" s="275"/>
      <c r="FY33" s="275"/>
      <c r="FZ33" s="275"/>
      <c r="GA33" s="275"/>
      <c r="GB33" s="275"/>
      <c r="GC33" s="275"/>
      <c r="GD33" s="275"/>
      <c r="GE33" s="275"/>
      <c r="GF33" s="275"/>
      <c r="GG33" s="275"/>
      <c r="GH33" s="275"/>
      <c r="GI33" s="275"/>
      <c r="GJ33" s="275"/>
      <c r="GK33" s="275"/>
      <c r="GL33" s="275"/>
      <c r="GM33" s="275"/>
      <c r="GN33" s="275"/>
      <c r="GO33" s="275"/>
      <c r="GP33" s="275"/>
      <c r="GQ33" s="275"/>
      <c r="GR33" s="275"/>
      <c r="GS33" s="275"/>
      <c r="GT33" s="275"/>
      <c r="GU33" s="275"/>
      <c r="GV33" s="275"/>
      <c r="GW33" s="275"/>
      <c r="GX33" s="275"/>
      <c r="GY33" s="275"/>
      <c r="GZ33" s="275"/>
      <c r="HA33" s="275"/>
      <c r="HB33" s="275"/>
      <c r="HC33" s="275"/>
      <c r="HD33" s="275"/>
      <c r="HE33" s="275"/>
      <c r="HF33" s="275"/>
      <c r="HG33" s="275"/>
      <c r="HH33" s="275"/>
      <c r="HI33" s="275"/>
      <c r="HJ33" s="275"/>
      <c r="HK33" s="275"/>
      <c r="HL33" s="275"/>
      <c r="HM33" s="275"/>
      <c r="HN33" s="275"/>
      <c r="HO33" s="275"/>
      <c r="HP33" s="275"/>
      <c r="HQ33" s="275"/>
      <c r="HR33" s="275"/>
      <c r="HS33" s="275"/>
      <c r="HT33" s="275"/>
      <c r="HU33" s="275"/>
      <c r="HV33" s="275"/>
      <c r="HW33" s="275"/>
      <c r="HX33" s="275"/>
      <c r="HY33" s="275"/>
      <c r="HZ33" s="275"/>
      <c r="IA33" s="275"/>
      <c r="IB33" s="275"/>
      <c r="IC33" s="275"/>
      <c r="ID33" s="275"/>
      <c r="IE33" s="275"/>
      <c r="IF33" s="275"/>
      <c r="IG33" s="275"/>
      <c r="IH33" s="275"/>
      <c r="II33" s="275"/>
      <c r="IJ33" s="275"/>
      <c r="IK33" s="275"/>
      <c r="IL33" s="275"/>
      <c r="IM33" s="275"/>
    </row>
  </sheetData>
  <mergeCells count="12">
    <mergeCell ref="AJ14:AJ15"/>
    <mergeCell ref="A14:A15"/>
    <mergeCell ref="B14:B15"/>
    <mergeCell ref="C14:C15"/>
    <mergeCell ref="D14:D15"/>
    <mergeCell ref="E14:E15"/>
    <mergeCell ref="F14:H14"/>
    <mergeCell ref="I14:K14"/>
    <mergeCell ref="L14:N14"/>
    <mergeCell ref="AG14:AG15"/>
    <mergeCell ref="AH14:AH15"/>
    <mergeCell ref="AI14:AI15"/>
  </mergeCells>
  <printOptions horizontalCentered="1"/>
  <pageMargins left="0" right="0" top="0.59055118110236227" bottom="0.39370078740157483" header="0" footer="0"/>
  <pageSetup paperSize="9" scale="90" orientation="landscape" r:id="rId1"/>
  <headerFooter>
    <oddHeader>&amp;R&amp;A</oddHead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V50"/>
  <sheetViews>
    <sheetView zoomScaleNormal="100" workbookViewId="0">
      <selection activeCell="C5" sqref="C5"/>
    </sheetView>
  </sheetViews>
  <sheetFormatPr defaultColWidth="9.140625" defaultRowHeight="12.75" x14ac:dyDescent="0.2"/>
  <cols>
    <col min="1" max="1" width="5.5703125" style="272" customWidth="1"/>
    <col min="2" max="2" width="6.5703125" style="271" customWidth="1"/>
    <col min="3" max="3" width="15.85546875" style="275" customWidth="1"/>
    <col min="4" max="4" width="11.85546875" style="275" customWidth="1"/>
    <col min="5" max="5" width="10" style="271" customWidth="1"/>
    <col min="6" max="6" width="5.5703125" style="271" customWidth="1"/>
    <col min="7" max="7" width="18.42578125" style="272" customWidth="1"/>
    <col min="8" max="16" width="2" style="271" customWidth="1"/>
    <col min="17" max="17" width="2" style="273" customWidth="1"/>
    <col min="18" max="40" width="2" style="271" customWidth="1"/>
    <col min="41" max="42" width="2.7109375" style="271" customWidth="1"/>
    <col min="43" max="43" width="5.85546875" style="271" customWidth="1"/>
    <col min="44" max="44" width="3.7109375" style="273" customWidth="1"/>
    <col min="45" max="45" width="4.42578125" style="273" customWidth="1"/>
    <col min="46" max="16384" width="9.140625" style="275"/>
  </cols>
  <sheetData>
    <row r="1" spans="1:256" ht="18.75" x14ac:dyDescent="0.3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7"/>
      <c r="O1" s="7"/>
      <c r="P1" s="7" t="s">
        <v>1</v>
      </c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560"/>
      <c r="AP1" s="560"/>
      <c r="AQ1" s="560"/>
      <c r="AR1" s="284"/>
      <c r="AS1" s="56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18.75" x14ac:dyDescent="0.3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7"/>
      <c r="O2" s="7"/>
      <c r="P2" s="7" t="s">
        <v>2</v>
      </c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560"/>
      <c r="AP2" s="560"/>
      <c r="AQ2" s="560"/>
      <c r="AR2" s="284"/>
      <c r="AS2" s="561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18.75" x14ac:dyDescent="0.3">
      <c r="A3" s="112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7"/>
      <c r="O3" s="7"/>
      <c r="P3" s="7" t="s">
        <v>13</v>
      </c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560"/>
      <c r="AP3" s="560"/>
      <c r="AQ3" s="560"/>
      <c r="AR3" s="284"/>
      <c r="AS3" s="561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18.75" x14ac:dyDescent="0.3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7"/>
      <c r="O4" s="7"/>
      <c r="P4" s="7" t="s">
        <v>1382</v>
      </c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560"/>
      <c r="AP4" s="560"/>
      <c r="AQ4" s="560"/>
      <c r="AR4" s="284"/>
      <c r="AS4" s="561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19.5" customHeight="1" x14ac:dyDescent="0.3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7"/>
      <c r="O5" s="7"/>
      <c r="P5" s="7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560"/>
      <c r="AP5" s="560"/>
      <c r="AQ5" s="560"/>
      <c r="AR5" s="284"/>
      <c r="AS5" s="561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18.75" x14ac:dyDescent="0.3">
      <c r="A6" s="524"/>
      <c r="B6" s="150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22"/>
      <c r="O6" s="22"/>
      <c r="P6" s="22" t="s">
        <v>14</v>
      </c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560"/>
      <c r="AP6" s="560"/>
      <c r="AQ6" s="560"/>
      <c r="AR6" s="284"/>
      <c r="AS6" s="561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18.75" x14ac:dyDescent="0.3">
      <c r="A7" s="524"/>
      <c r="B7" s="150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22"/>
      <c r="O7" s="22"/>
      <c r="P7" s="22" t="s">
        <v>15</v>
      </c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560"/>
      <c r="AP7" s="560"/>
      <c r="AQ7" s="560"/>
      <c r="AR7" s="284"/>
      <c r="AS7" s="561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ht="11.25" customHeight="1" x14ac:dyDescent="0.3">
      <c r="A8" s="524"/>
      <c r="B8" s="150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6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562"/>
      <c r="AN8" s="112"/>
      <c r="AO8" s="560"/>
      <c r="AP8" s="560"/>
      <c r="AQ8" s="560"/>
      <c r="AR8" s="284"/>
      <c r="AS8" s="561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ht="18.75" x14ac:dyDescent="0.3">
      <c r="A9" s="524">
        <v>2.4300000000000002</v>
      </c>
      <c r="B9" s="150" t="s">
        <v>16</v>
      </c>
      <c r="C9" s="563"/>
      <c r="D9" s="563"/>
      <c r="E9" s="292"/>
      <c r="F9" s="292"/>
      <c r="G9" s="291"/>
      <c r="H9" s="292"/>
      <c r="I9" s="292"/>
      <c r="J9" s="292"/>
      <c r="K9" s="292"/>
      <c r="L9" s="293"/>
      <c r="M9" s="293"/>
      <c r="N9" s="351" t="s">
        <v>2244</v>
      </c>
      <c r="O9" s="293"/>
      <c r="P9" s="293"/>
      <c r="Q9" s="561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579"/>
      <c r="AE9" s="292"/>
      <c r="AF9" s="292"/>
      <c r="AG9" s="292"/>
      <c r="AH9" s="292"/>
      <c r="AI9" s="560"/>
      <c r="AJ9" s="292"/>
      <c r="AK9" s="292"/>
      <c r="AL9" s="292"/>
      <c r="AM9" s="564"/>
      <c r="AN9" s="292"/>
      <c r="AO9" s="560"/>
      <c r="AP9" s="565"/>
      <c r="AQ9" s="565"/>
      <c r="AR9" s="610"/>
      <c r="AS9" s="566"/>
    </row>
    <row r="10" spans="1:256" ht="18.75" x14ac:dyDescent="0.3">
      <c r="A10" s="524">
        <v>2.41</v>
      </c>
      <c r="B10" s="150" t="s">
        <v>18</v>
      </c>
      <c r="C10" s="563"/>
      <c r="D10" s="563"/>
      <c r="E10" s="292"/>
      <c r="F10" s="292"/>
      <c r="G10" s="291"/>
      <c r="H10" s="292"/>
      <c r="I10" s="292"/>
      <c r="J10" s="292"/>
      <c r="K10" s="292"/>
      <c r="L10" s="293"/>
      <c r="M10" s="293"/>
      <c r="N10" s="352" t="s">
        <v>2243</v>
      </c>
      <c r="O10" s="293"/>
      <c r="P10" s="293"/>
      <c r="Q10" s="561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579"/>
      <c r="AE10" s="292"/>
      <c r="AF10" s="292"/>
      <c r="AG10" s="292"/>
      <c r="AH10" s="292"/>
      <c r="AI10" s="560"/>
      <c r="AJ10" s="292"/>
      <c r="AK10" s="292"/>
      <c r="AL10" s="292"/>
      <c r="AM10" s="564"/>
      <c r="AN10" s="292"/>
      <c r="AO10" s="560"/>
      <c r="AP10" s="565"/>
      <c r="AQ10" s="565"/>
      <c r="AR10" s="610"/>
      <c r="AS10" s="566"/>
    </row>
    <row r="11" spans="1:256" ht="12" customHeight="1" x14ac:dyDescent="0.3">
      <c r="A11" s="524">
        <v>2.39</v>
      </c>
      <c r="B11" s="150" t="s">
        <v>19</v>
      </c>
      <c r="C11" s="563"/>
      <c r="D11" s="563"/>
      <c r="E11" s="292"/>
      <c r="F11" s="292"/>
      <c r="G11" s="291"/>
      <c r="H11" s="292"/>
      <c r="I11" s="292"/>
      <c r="J11" s="569"/>
      <c r="K11" s="570"/>
      <c r="L11" s="571"/>
      <c r="M11" s="571"/>
      <c r="N11" s="572"/>
      <c r="O11" s="571"/>
      <c r="P11" s="571"/>
      <c r="Q11" s="573"/>
      <c r="R11" s="571"/>
      <c r="S11" s="571"/>
      <c r="T11" s="571"/>
      <c r="U11" s="571"/>
      <c r="V11" s="571"/>
      <c r="W11" s="571"/>
      <c r="X11" s="571"/>
      <c r="Y11" s="571"/>
      <c r="Z11" s="571"/>
      <c r="AA11" s="293"/>
      <c r="AB11" s="293"/>
      <c r="AC11" s="293"/>
      <c r="AD11" s="579"/>
      <c r="AE11" s="292"/>
      <c r="AF11" s="292"/>
      <c r="AG11" s="292"/>
      <c r="AH11" s="292"/>
      <c r="AI11" s="560"/>
      <c r="AJ11" s="292"/>
      <c r="AK11" s="292"/>
      <c r="AL11" s="292"/>
      <c r="AM11" s="292"/>
      <c r="AN11" s="292"/>
      <c r="AO11" s="560"/>
      <c r="AP11" s="565"/>
      <c r="AQ11" s="565"/>
      <c r="AR11" s="610"/>
      <c r="AS11" s="566"/>
    </row>
    <row r="12" spans="1:256" ht="18.75" x14ac:dyDescent="0.3">
      <c r="A12" s="567"/>
      <c r="B12" s="357"/>
      <c r="C12" s="563"/>
      <c r="D12" s="563"/>
      <c r="E12" s="292"/>
      <c r="F12" s="292"/>
      <c r="G12" s="291"/>
      <c r="H12" s="292"/>
      <c r="I12" s="292"/>
      <c r="J12" s="292"/>
      <c r="K12" s="292"/>
      <c r="L12" s="293"/>
      <c r="M12" s="293"/>
      <c r="N12" s="29" t="s">
        <v>198</v>
      </c>
      <c r="O12" s="29"/>
      <c r="P12" s="29"/>
      <c r="Q12" s="561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579"/>
      <c r="AE12" s="292"/>
      <c r="AF12" s="292"/>
      <c r="AG12" s="292"/>
      <c r="AH12" s="292"/>
      <c r="AI12" s="560"/>
      <c r="AJ12" s="292"/>
      <c r="AK12" s="292"/>
      <c r="AL12" s="292"/>
      <c r="AM12" s="292"/>
      <c r="AN12" s="292"/>
      <c r="AO12" s="560"/>
      <c r="AP12" s="362"/>
      <c r="AQ12" s="7"/>
      <c r="AR12" s="364"/>
      <c r="AS12" s="566"/>
    </row>
    <row r="13" spans="1:256" ht="15" customHeight="1" x14ac:dyDescent="0.3">
      <c r="A13" s="357"/>
      <c r="B13" s="357"/>
      <c r="C13" s="575"/>
      <c r="D13" s="575"/>
      <c r="E13" s="292"/>
      <c r="F13" s="292"/>
      <c r="G13" s="291"/>
      <c r="H13" s="292"/>
      <c r="I13" s="292"/>
      <c r="J13" s="292"/>
      <c r="K13" s="292"/>
      <c r="L13" s="293"/>
      <c r="M13" s="293"/>
      <c r="N13" s="293"/>
      <c r="O13" s="293"/>
      <c r="P13" s="293"/>
      <c r="Q13" s="21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579"/>
      <c r="AE13" s="292"/>
      <c r="AF13" s="292"/>
      <c r="AG13" s="292"/>
      <c r="AH13" s="292"/>
      <c r="AI13" s="560"/>
      <c r="AJ13" s="292"/>
      <c r="AK13" s="292"/>
      <c r="AL13" s="292"/>
      <c r="AM13" s="292"/>
      <c r="AN13" s="292"/>
      <c r="AO13" s="560"/>
      <c r="AP13" s="362"/>
      <c r="AQ13" s="7"/>
      <c r="AR13" s="6"/>
      <c r="AS13" s="566"/>
    </row>
    <row r="14" spans="1:256" ht="18.75" x14ac:dyDescent="0.3">
      <c r="A14" s="220" t="s">
        <v>21</v>
      </c>
      <c r="B14" s="568"/>
      <c r="C14" s="576"/>
      <c r="D14" s="576"/>
      <c r="E14" s="292"/>
      <c r="F14" s="292"/>
      <c r="G14" s="291"/>
      <c r="H14" s="292"/>
      <c r="I14" s="292"/>
      <c r="J14" s="292"/>
      <c r="K14" s="292"/>
      <c r="L14" s="293"/>
      <c r="M14" s="293"/>
      <c r="N14" s="577" t="s">
        <v>1497</v>
      </c>
      <c r="O14" s="577"/>
      <c r="P14" s="577"/>
      <c r="Q14" s="292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579"/>
      <c r="AE14" s="292"/>
      <c r="AF14" s="292"/>
      <c r="AG14" s="292"/>
      <c r="AH14" s="292"/>
      <c r="AI14" s="560"/>
      <c r="AJ14" s="292"/>
      <c r="AK14" s="292"/>
      <c r="AL14" s="292"/>
      <c r="AM14" s="292"/>
      <c r="AN14" s="292"/>
      <c r="AO14" s="560"/>
      <c r="AP14" s="362"/>
      <c r="AQ14" s="7" t="s">
        <v>22</v>
      </c>
      <c r="AR14" s="528"/>
      <c r="AS14" s="566"/>
    </row>
    <row r="15" spans="1:256" ht="7.9" customHeight="1" thickBot="1" x14ac:dyDescent="0.35">
      <c r="A15" s="292"/>
      <c r="B15" s="292"/>
      <c r="C15" s="576"/>
      <c r="D15" s="576"/>
      <c r="E15" s="292"/>
      <c r="F15" s="292"/>
      <c r="G15" s="578"/>
      <c r="H15" s="292"/>
      <c r="I15" s="292"/>
      <c r="J15" s="292"/>
      <c r="K15" s="292"/>
      <c r="L15" s="293"/>
      <c r="M15" s="293"/>
      <c r="N15" s="293"/>
      <c r="O15" s="293"/>
      <c r="P15" s="293"/>
      <c r="Q15" s="561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579"/>
      <c r="AE15" s="292"/>
      <c r="AF15" s="292"/>
      <c r="AG15" s="292"/>
      <c r="AH15" s="292"/>
      <c r="AI15" s="579"/>
      <c r="AJ15" s="292"/>
      <c r="AK15" s="292"/>
      <c r="AL15" s="292"/>
      <c r="AM15" s="292"/>
      <c r="AN15" s="292"/>
      <c r="AO15" s="292"/>
      <c r="AP15" s="565"/>
      <c r="AQ15" s="565"/>
      <c r="AR15" s="611"/>
      <c r="AS15" s="292"/>
    </row>
    <row r="16" spans="1:256" ht="15.75" thickBot="1" x14ac:dyDescent="0.3">
      <c r="A16" s="820" t="s">
        <v>1498</v>
      </c>
      <c r="B16" s="816" t="s">
        <v>1484</v>
      </c>
      <c r="C16" s="818" t="s">
        <v>1485</v>
      </c>
      <c r="D16" s="818" t="s">
        <v>28</v>
      </c>
      <c r="E16" s="829" t="s">
        <v>29</v>
      </c>
      <c r="F16" s="826" t="s">
        <v>34</v>
      </c>
      <c r="G16" s="818" t="s">
        <v>31</v>
      </c>
      <c r="H16" s="822">
        <v>175</v>
      </c>
      <c r="I16" s="823"/>
      <c r="J16" s="824"/>
      <c r="K16" s="825">
        <v>190</v>
      </c>
      <c r="L16" s="823"/>
      <c r="M16" s="824"/>
      <c r="N16" s="581"/>
      <c r="O16" s="581" t="s">
        <v>1499</v>
      </c>
      <c r="P16" s="581"/>
      <c r="Q16" s="580"/>
      <c r="R16" s="581" t="s">
        <v>1487</v>
      </c>
      <c r="S16" s="582"/>
      <c r="T16" s="580"/>
      <c r="U16" s="581" t="s">
        <v>1500</v>
      </c>
      <c r="V16" s="582"/>
      <c r="W16" s="580"/>
      <c r="X16" s="581" t="s">
        <v>1501</v>
      </c>
      <c r="Y16" s="582"/>
      <c r="Z16" s="580"/>
      <c r="AA16" s="581" t="s">
        <v>1502</v>
      </c>
      <c r="AB16" s="582"/>
      <c r="AC16" s="580"/>
      <c r="AD16" s="581"/>
      <c r="AE16" s="582"/>
      <c r="AF16" s="580"/>
      <c r="AG16" s="581"/>
      <c r="AH16" s="582"/>
      <c r="AI16" s="580"/>
      <c r="AJ16" s="581"/>
      <c r="AK16" s="582"/>
      <c r="AL16" s="580"/>
      <c r="AM16" s="581"/>
      <c r="AN16" s="583"/>
      <c r="AO16" s="812" t="s">
        <v>936</v>
      </c>
      <c r="AP16" s="812" t="s">
        <v>937</v>
      </c>
      <c r="AQ16" s="812" t="s">
        <v>939</v>
      </c>
      <c r="AR16" s="812" t="s">
        <v>1495</v>
      </c>
      <c r="AS16" s="812" t="s">
        <v>1494</v>
      </c>
    </row>
    <row r="17" spans="1:256" ht="13.5" customHeight="1" thickBot="1" x14ac:dyDescent="0.25">
      <c r="A17" s="828"/>
      <c r="B17" s="817" t="s">
        <v>888</v>
      </c>
      <c r="C17" s="819"/>
      <c r="D17" s="819"/>
      <c r="E17" s="830" t="s">
        <v>1503</v>
      </c>
      <c r="F17" s="827" t="s">
        <v>34</v>
      </c>
      <c r="G17" s="819" t="s">
        <v>1504</v>
      </c>
      <c r="H17" s="584">
        <v>1</v>
      </c>
      <c r="I17" s="585">
        <v>2</v>
      </c>
      <c r="J17" s="585">
        <v>3</v>
      </c>
      <c r="K17" s="584">
        <v>1</v>
      </c>
      <c r="L17" s="585">
        <v>2</v>
      </c>
      <c r="M17" s="585">
        <v>3</v>
      </c>
      <c r="N17" s="584">
        <v>1</v>
      </c>
      <c r="O17" s="585">
        <v>2</v>
      </c>
      <c r="P17" s="585">
        <v>3</v>
      </c>
      <c r="Q17" s="584">
        <v>1</v>
      </c>
      <c r="R17" s="585">
        <v>2</v>
      </c>
      <c r="S17" s="585">
        <v>3</v>
      </c>
      <c r="T17" s="584">
        <v>1</v>
      </c>
      <c r="U17" s="585">
        <v>2</v>
      </c>
      <c r="V17" s="585">
        <v>3</v>
      </c>
      <c r="W17" s="584">
        <v>1</v>
      </c>
      <c r="X17" s="585">
        <v>2</v>
      </c>
      <c r="Y17" s="585">
        <v>3</v>
      </c>
      <c r="Z17" s="584">
        <v>1</v>
      </c>
      <c r="AA17" s="585">
        <v>2</v>
      </c>
      <c r="AB17" s="585">
        <v>3</v>
      </c>
      <c r="AC17" s="584">
        <v>1</v>
      </c>
      <c r="AD17" s="585">
        <v>2</v>
      </c>
      <c r="AE17" s="585">
        <v>3</v>
      </c>
      <c r="AF17" s="584">
        <v>1</v>
      </c>
      <c r="AG17" s="585">
        <v>2</v>
      </c>
      <c r="AH17" s="585">
        <v>3</v>
      </c>
      <c r="AI17" s="584">
        <v>1</v>
      </c>
      <c r="AJ17" s="585">
        <v>2</v>
      </c>
      <c r="AK17" s="585">
        <v>3</v>
      </c>
      <c r="AL17" s="584">
        <v>1</v>
      </c>
      <c r="AM17" s="585">
        <v>2</v>
      </c>
      <c r="AN17" s="585">
        <v>3</v>
      </c>
      <c r="AO17" s="813"/>
      <c r="AP17" s="813" t="s">
        <v>937</v>
      </c>
      <c r="AQ17" s="813"/>
      <c r="AR17" s="813" t="s">
        <v>937</v>
      </c>
      <c r="AS17" s="813" t="s">
        <v>1495</v>
      </c>
      <c r="AT17" s="296"/>
      <c r="AU17" s="296"/>
      <c r="AV17" s="296"/>
      <c r="AW17" s="296"/>
      <c r="AX17" s="296"/>
      <c r="AY17" s="296"/>
      <c r="AZ17" s="296"/>
      <c r="BA17" s="296"/>
      <c r="BB17" s="296"/>
      <c r="BC17" s="296"/>
      <c r="BD17" s="296"/>
      <c r="BE17" s="296"/>
      <c r="BF17" s="296"/>
      <c r="BG17" s="296"/>
      <c r="BH17" s="296"/>
      <c r="BI17" s="296"/>
      <c r="BJ17" s="296"/>
      <c r="BK17" s="296"/>
      <c r="BL17" s="296"/>
      <c r="BM17" s="296"/>
      <c r="BN17" s="296"/>
      <c r="BO17" s="296"/>
      <c r="BP17" s="296"/>
      <c r="BQ17" s="296"/>
      <c r="BR17" s="296"/>
      <c r="BS17" s="296"/>
      <c r="BT17" s="296"/>
      <c r="BU17" s="296"/>
      <c r="BV17" s="296"/>
      <c r="BW17" s="296"/>
      <c r="BX17" s="296"/>
      <c r="BY17" s="296"/>
      <c r="BZ17" s="296"/>
      <c r="CA17" s="296"/>
      <c r="CB17" s="296"/>
      <c r="CC17" s="296"/>
      <c r="CD17" s="296"/>
      <c r="CE17" s="296"/>
      <c r="CF17" s="296"/>
      <c r="CG17" s="296"/>
      <c r="CH17" s="296"/>
      <c r="CI17" s="296"/>
      <c r="CJ17" s="296"/>
      <c r="CK17" s="296"/>
      <c r="CL17" s="296"/>
      <c r="CM17" s="296"/>
      <c r="CN17" s="296"/>
      <c r="CO17" s="296"/>
      <c r="CP17" s="296"/>
      <c r="CQ17" s="296"/>
      <c r="CR17" s="296"/>
      <c r="CS17" s="296"/>
      <c r="CT17" s="296"/>
      <c r="CU17" s="296"/>
      <c r="CV17" s="296"/>
      <c r="CW17" s="296"/>
      <c r="CX17" s="296"/>
      <c r="CY17" s="296"/>
      <c r="CZ17" s="296"/>
      <c r="DA17" s="296"/>
      <c r="DB17" s="296"/>
      <c r="DC17" s="296"/>
      <c r="DD17" s="296"/>
      <c r="DE17" s="296"/>
      <c r="DF17" s="296"/>
      <c r="DG17" s="296"/>
      <c r="DH17" s="296"/>
      <c r="DI17" s="296"/>
      <c r="DJ17" s="296"/>
      <c r="DK17" s="296"/>
      <c r="DL17" s="296"/>
      <c r="DM17" s="296"/>
      <c r="DN17" s="296"/>
      <c r="DO17" s="296"/>
      <c r="DP17" s="296"/>
      <c r="DQ17" s="296"/>
      <c r="DR17" s="296"/>
      <c r="DS17" s="296"/>
      <c r="DT17" s="296"/>
      <c r="DU17" s="296"/>
      <c r="DV17" s="296"/>
      <c r="DW17" s="296"/>
      <c r="DX17" s="296"/>
      <c r="DY17" s="296"/>
      <c r="DZ17" s="296"/>
      <c r="EA17" s="296"/>
      <c r="EB17" s="296"/>
      <c r="EC17" s="296"/>
      <c r="ED17" s="296"/>
      <c r="EE17" s="296"/>
      <c r="EF17" s="296"/>
      <c r="EG17" s="296"/>
      <c r="EH17" s="296"/>
      <c r="EI17" s="296"/>
      <c r="EJ17" s="296"/>
      <c r="EK17" s="296"/>
      <c r="EL17" s="296"/>
      <c r="EM17" s="296"/>
      <c r="EN17" s="296"/>
      <c r="EO17" s="296"/>
      <c r="EP17" s="296"/>
      <c r="EQ17" s="296"/>
      <c r="ER17" s="296"/>
      <c r="ES17" s="296"/>
      <c r="ET17" s="296"/>
      <c r="EU17" s="296"/>
      <c r="EV17" s="296"/>
      <c r="EW17" s="296"/>
      <c r="EX17" s="296"/>
      <c r="EY17" s="296"/>
      <c r="EZ17" s="296"/>
      <c r="FA17" s="296"/>
      <c r="FB17" s="296"/>
      <c r="FC17" s="296"/>
      <c r="FD17" s="296"/>
      <c r="FE17" s="296"/>
      <c r="FF17" s="296"/>
      <c r="FG17" s="296"/>
      <c r="FH17" s="296"/>
      <c r="FI17" s="296"/>
      <c r="FJ17" s="296"/>
      <c r="FK17" s="296"/>
      <c r="FL17" s="296"/>
      <c r="FM17" s="296"/>
      <c r="FN17" s="296"/>
      <c r="FO17" s="296"/>
      <c r="FP17" s="296"/>
      <c r="FQ17" s="296"/>
      <c r="FR17" s="296"/>
      <c r="FS17" s="296"/>
      <c r="FT17" s="296"/>
      <c r="FU17" s="296"/>
      <c r="FV17" s="296"/>
      <c r="FW17" s="296"/>
      <c r="FX17" s="296"/>
      <c r="FY17" s="296"/>
      <c r="FZ17" s="296"/>
      <c r="GA17" s="296"/>
      <c r="GB17" s="296"/>
      <c r="GC17" s="296"/>
      <c r="GD17" s="296"/>
      <c r="GE17" s="296"/>
      <c r="GF17" s="296"/>
      <c r="GG17" s="296"/>
      <c r="GH17" s="296"/>
      <c r="GI17" s="296"/>
      <c r="GJ17" s="296"/>
      <c r="GK17" s="296"/>
      <c r="GL17" s="296"/>
      <c r="GM17" s="296"/>
      <c r="GN17" s="296"/>
      <c r="GO17" s="296"/>
      <c r="GP17" s="296"/>
      <c r="GQ17" s="296"/>
      <c r="GR17" s="296"/>
      <c r="GS17" s="296"/>
      <c r="GT17" s="296"/>
      <c r="GU17" s="296"/>
      <c r="GV17" s="296"/>
      <c r="GW17" s="296"/>
      <c r="GX17" s="296"/>
      <c r="GY17" s="296"/>
      <c r="GZ17" s="296"/>
      <c r="HA17" s="296"/>
      <c r="HB17" s="296"/>
      <c r="HC17" s="296"/>
      <c r="HD17" s="296"/>
      <c r="HE17" s="296"/>
      <c r="HF17" s="296"/>
      <c r="HG17" s="296"/>
      <c r="HH17" s="296"/>
      <c r="HI17" s="296"/>
      <c r="HJ17" s="296"/>
      <c r="HK17" s="296"/>
      <c r="HL17" s="296"/>
      <c r="HM17" s="296"/>
      <c r="HN17" s="296"/>
      <c r="HO17" s="296"/>
      <c r="HP17" s="296"/>
      <c r="HQ17" s="296"/>
      <c r="HR17" s="296"/>
      <c r="HS17" s="296"/>
      <c r="HT17" s="296"/>
      <c r="HU17" s="296"/>
      <c r="HV17" s="296"/>
      <c r="HW17" s="296"/>
      <c r="HX17" s="296"/>
      <c r="HY17" s="296"/>
      <c r="HZ17" s="296"/>
      <c r="IA17" s="296"/>
      <c r="IB17" s="296"/>
      <c r="IC17" s="296"/>
      <c r="ID17" s="296"/>
      <c r="IE17" s="296"/>
      <c r="IF17" s="296"/>
      <c r="IG17" s="296"/>
      <c r="IH17" s="296"/>
      <c r="II17" s="296"/>
      <c r="IJ17" s="296"/>
      <c r="IK17" s="296"/>
      <c r="IL17" s="296"/>
      <c r="IM17" s="296"/>
      <c r="IN17" s="296"/>
      <c r="IO17" s="296"/>
      <c r="IP17" s="296"/>
      <c r="IQ17" s="296"/>
      <c r="IR17" s="296"/>
      <c r="IS17" s="296"/>
      <c r="IT17" s="296"/>
      <c r="IU17" s="296"/>
      <c r="IV17" s="296"/>
    </row>
    <row r="18" spans="1:256" ht="18" customHeight="1" x14ac:dyDescent="0.25">
      <c r="A18" s="597">
        <v>1</v>
      </c>
      <c r="B18" s="587">
        <f>[19]ВысЮ!C20</f>
        <v>381</v>
      </c>
      <c r="C18" s="588" t="str">
        <f>[19]ВысЮ!D20</f>
        <v>ЕФАНОВ</v>
      </c>
      <c r="D18" s="589" t="str">
        <f>[19]ВысЮ!E20</f>
        <v>Алексей</v>
      </c>
      <c r="E18" s="612" t="str">
        <f>[19]ВысЮ!F20</f>
        <v>06.10.1997</v>
      </c>
      <c r="F18" s="587" t="str">
        <f>[19]ВысЮ!G20</f>
        <v>МС</v>
      </c>
      <c r="G18" s="613" t="str">
        <f>[19]ВысЮ!H20</f>
        <v>Москва Липецкая область</v>
      </c>
      <c r="H18" s="591"/>
      <c r="I18" s="592"/>
      <c r="J18" s="593"/>
      <c r="K18" s="594"/>
      <c r="L18" s="592"/>
      <c r="M18" s="595"/>
      <c r="N18" s="591"/>
      <c r="O18" s="592"/>
      <c r="P18" s="593"/>
      <c r="Q18" s="594"/>
      <c r="R18" s="592"/>
      <c r="S18" s="595"/>
      <c r="T18" s="591">
        <v>0</v>
      </c>
      <c r="U18" s="592"/>
      <c r="V18" s="593"/>
      <c r="W18" s="594">
        <v>0</v>
      </c>
      <c r="X18" s="592"/>
      <c r="Y18" s="595"/>
      <c r="Z18" s="591"/>
      <c r="AA18" s="592"/>
      <c r="AB18" s="593"/>
      <c r="AC18" s="594"/>
      <c r="AD18" s="592"/>
      <c r="AE18" s="595"/>
      <c r="AF18" s="591"/>
      <c r="AG18" s="592"/>
      <c r="AH18" s="593"/>
      <c r="AI18" s="594"/>
      <c r="AJ18" s="592"/>
      <c r="AK18" s="595"/>
      <c r="AL18" s="591"/>
      <c r="AM18" s="592"/>
      <c r="AN18" s="593"/>
      <c r="AO18" s="590">
        <v>1</v>
      </c>
      <c r="AP18" s="590">
        <v>0</v>
      </c>
      <c r="AQ18" s="590">
        <v>207</v>
      </c>
      <c r="AR18" s="614"/>
      <c r="AS18" s="597" t="s">
        <v>63</v>
      </c>
      <c r="AT18" s="271"/>
      <c r="AU18" s="271"/>
      <c r="AV18" s="271"/>
      <c r="AW18" s="271"/>
      <c r="AX18" s="271"/>
      <c r="AY18" s="271"/>
      <c r="AZ18" s="271"/>
      <c r="BA18" s="271"/>
      <c r="BB18" s="271"/>
      <c r="BC18" s="271"/>
      <c r="BD18" s="271"/>
      <c r="BE18" s="271"/>
      <c r="BF18" s="271"/>
      <c r="BG18" s="271"/>
      <c r="BH18" s="271"/>
      <c r="BI18" s="271"/>
      <c r="BJ18" s="271"/>
      <c r="BK18" s="271"/>
      <c r="BL18" s="271"/>
      <c r="BM18" s="271"/>
      <c r="BN18" s="271"/>
      <c r="BO18" s="271"/>
      <c r="BP18" s="271"/>
      <c r="BQ18" s="271"/>
      <c r="BR18" s="271"/>
      <c r="BS18" s="271"/>
      <c r="BT18" s="271"/>
      <c r="BU18" s="271"/>
      <c r="BV18" s="271"/>
      <c r="BW18" s="271"/>
      <c r="BX18" s="271"/>
      <c r="BY18" s="271"/>
      <c r="BZ18" s="271"/>
      <c r="CA18" s="271"/>
      <c r="CB18" s="271"/>
      <c r="CC18" s="271"/>
      <c r="CD18" s="271"/>
      <c r="CE18" s="271"/>
      <c r="CF18" s="271"/>
      <c r="CG18" s="271"/>
      <c r="CH18" s="271"/>
      <c r="CI18" s="271"/>
      <c r="CJ18" s="271"/>
      <c r="CK18" s="271"/>
      <c r="CL18" s="271"/>
      <c r="CM18" s="271"/>
      <c r="CN18" s="271"/>
      <c r="CO18" s="271"/>
      <c r="CP18" s="271"/>
      <c r="CQ18" s="271"/>
      <c r="CR18" s="271"/>
      <c r="CS18" s="271"/>
      <c r="CT18" s="271"/>
      <c r="CU18" s="271"/>
      <c r="CV18" s="271"/>
      <c r="CW18" s="271"/>
      <c r="CX18" s="271"/>
      <c r="CY18" s="271"/>
      <c r="CZ18" s="271"/>
      <c r="DA18" s="271"/>
      <c r="DB18" s="271"/>
      <c r="DC18" s="271"/>
      <c r="DD18" s="271"/>
      <c r="DE18" s="271"/>
      <c r="DF18" s="271"/>
      <c r="DG18" s="271"/>
      <c r="DH18" s="271"/>
      <c r="DI18" s="271"/>
      <c r="DJ18" s="271"/>
      <c r="DK18" s="271"/>
      <c r="DL18" s="271"/>
      <c r="DM18" s="271"/>
      <c r="DN18" s="271"/>
      <c r="DO18" s="271"/>
      <c r="DP18" s="271"/>
      <c r="DQ18" s="271"/>
      <c r="DR18" s="271"/>
      <c r="DS18" s="271"/>
      <c r="DT18" s="271"/>
      <c r="DU18" s="271"/>
      <c r="DV18" s="271"/>
      <c r="DW18" s="271"/>
      <c r="DX18" s="271"/>
      <c r="DY18" s="271"/>
      <c r="DZ18" s="271"/>
      <c r="EA18" s="271"/>
      <c r="EB18" s="271"/>
      <c r="EC18" s="271"/>
      <c r="ED18" s="271"/>
      <c r="EE18" s="271"/>
      <c r="EF18" s="271"/>
      <c r="EG18" s="271"/>
      <c r="EH18" s="271"/>
      <c r="EI18" s="271"/>
      <c r="EJ18" s="271"/>
      <c r="EK18" s="271"/>
      <c r="EL18" s="271"/>
      <c r="EM18" s="271"/>
      <c r="EN18" s="271"/>
      <c r="EO18" s="271"/>
      <c r="EP18" s="271"/>
      <c r="EQ18" s="271"/>
      <c r="ER18" s="271"/>
      <c r="ES18" s="271"/>
      <c r="ET18" s="271"/>
      <c r="EU18" s="271"/>
      <c r="EV18" s="271"/>
      <c r="EW18" s="271"/>
      <c r="EX18" s="271"/>
      <c r="EY18" s="271"/>
      <c r="EZ18" s="271"/>
      <c r="FA18" s="271"/>
      <c r="FB18" s="271"/>
      <c r="FC18" s="271"/>
      <c r="FD18" s="271"/>
      <c r="FE18" s="271"/>
      <c r="FF18" s="271"/>
      <c r="FG18" s="271"/>
      <c r="FH18" s="271"/>
      <c r="FI18" s="271"/>
      <c r="FJ18" s="271"/>
      <c r="FK18" s="271"/>
      <c r="FL18" s="271"/>
      <c r="FM18" s="271"/>
      <c r="FN18" s="271"/>
      <c r="FO18" s="271"/>
      <c r="FP18" s="271"/>
      <c r="FQ18" s="271"/>
      <c r="FR18" s="271"/>
      <c r="FS18" s="271"/>
      <c r="FT18" s="271"/>
      <c r="FU18" s="271"/>
      <c r="FV18" s="271"/>
      <c r="FW18" s="271"/>
      <c r="FX18" s="271"/>
      <c r="FY18" s="271"/>
      <c r="FZ18" s="271"/>
      <c r="GA18" s="271"/>
      <c r="GB18" s="271"/>
      <c r="GC18" s="271"/>
      <c r="GD18" s="271"/>
      <c r="GE18" s="271"/>
      <c r="GF18" s="271"/>
      <c r="GG18" s="271"/>
      <c r="GH18" s="271"/>
      <c r="GI18" s="271"/>
      <c r="GJ18" s="271"/>
      <c r="GK18" s="271"/>
      <c r="GL18" s="271"/>
      <c r="GM18" s="271"/>
      <c r="GN18" s="271"/>
      <c r="GO18" s="271"/>
      <c r="GP18" s="271"/>
      <c r="GQ18" s="271"/>
      <c r="GR18" s="271"/>
      <c r="GS18" s="271"/>
      <c r="GT18" s="271"/>
      <c r="GU18" s="271"/>
      <c r="GV18" s="271"/>
      <c r="GW18" s="271"/>
      <c r="GX18" s="271"/>
      <c r="GY18" s="271"/>
      <c r="GZ18" s="271"/>
      <c r="HA18" s="271"/>
      <c r="HB18" s="271"/>
      <c r="HC18" s="271"/>
      <c r="HD18" s="271"/>
      <c r="HE18" s="271"/>
      <c r="HF18" s="271"/>
      <c r="HG18" s="271"/>
      <c r="HH18" s="271"/>
      <c r="HI18" s="271"/>
      <c r="HJ18" s="271"/>
      <c r="HK18" s="271"/>
      <c r="HL18" s="271"/>
      <c r="HM18" s="271"/>
      <c r="HN18" s="271"/>
      <c r="HO18" s="271"/>
      <c r="HP18" s="271"/>
      <c r="HQ18" s="271"/>
      <c r="HR18" s="271"/>
      <c r="HS18" s="271"/>
      <c r="HT18" s="271"/>
      <c r="HU18" s="271"/>
      <c r="HV18" s="271"/>
      <c r="HW18" s="271"/>
      <c r="HX18" s="271"/>
      <c r="HY18" s="271"/>
      <c r="HZ18" s="271"/>
      <c r="IA18" s="271"/>
      <c r="IB18" s="271"/>
      <c r="IC18" s="271"/>
      <c r="ID18" s="271"/>
      <c r="IE18" s="271"/>
      <c r="IF18" s="271"/>
      <c r="IG18" s="271"/>
      <c r="IH18" s="271"/>
      <c r="II18" s="271"/>
      <c r="IJ18" s="271"/>
      <c r="IK18" s="271"/>
      <c r="IL18" s="271"/>
      <c r="IM18" s="271"/>
      <c r="IN18" s="271"/>
      <c r="IO18" s="271"/>
      <c r="IP18" s="271"/>
      <c r="IQ18" s="271"/>
      <c r="IR18" s="271"/>
      <c r="IS18" s="271"/>
      <c r="IT18" s="271"/>
      <c r="IU18" s="271"/>
      <c r="IV18" s="271"/>
    </row>
    <row r="19" spans="1:256" ht="18" customHeight="1" x14ac:dyDescent="0.25">
      <c r="A19" s="597">
        <v>2</v>
      </c>
      <c r="B19" s="587">
        <f>[19]ВысЮ!C23</f>
        <v>138</v>
      </c>
      <c r="C19" s="588" t="str">
        <f>[19]ВысЮ!D23</f>
        <v>КРЫЛОВ</v>
      </c>
      <c r="D19" s="589" t="str">
        <f>[19]ВысЮ!E23</f>
        <v>Сергей</v>
      </c>
      <c r="E19" s="612" t="str">
        <f>[19]ВысЮ!F23</f>
        <v>29.07.1999</v>
      </c>
      <c r="F19" s="587" t="str">
        <f>[19]ВысЮ!G23</f>
        <v>КМС</v>
      </c>
      <c r="G19" s="613" t="str">
        <f>[19]ВысЮ!H23</f>
        <v>Санкт-Петербург-2 Курская область</v>
      </c>
      <c r="H19" s="598"/>
      <c r="I19" s="599"/>
      <c r="J19" s="600"/>
      <c r="K19" s="601">
        <v>0</v>
      </c>
      <c r="L19" s="599"/>
      <c r="M19" s="602"/>
      <c r="N19" s="598">
        <v>0</v>
      </c>
      <c r="O19" s="599"/>
      <c r="P19" s="600"/>
      <c r="Q19" s="601">
        <v>0</v>
      </c>
      <c r="R19" s="599"/>
      <c r="S19" s="602"/>
      <c r="T19" s="598">
        <v>0</v>
      </c>
      <c r="U19" s="599"/>
      <c r="V19" s="600"/>
      <c r="W19" s="601">
        <v>0</v>
      </c>
      <c r="X19" s="599"/>
      <c r="Y19" s="602"/>
      <c r="Z19" s="598"/>
      <c r="AA19" s="599"/>
      <c r="AB19" s="600"/>
      <c r="AC19" s="601"/>
      <c r="AD19" s="599"/>
      <c r="AE19" s="602"/>
      <c r="AF19" s="598"/>
      <c r="AG19" s="599"/>
      <c r="AH19" s="600"/>
      <c r="AI19" s="601"/>
      <c r="AJ19" s="599"/>
      <c r="AK19" s="602"/>
      <c r="AL19" s="598"/>
      <c r="AM19" s="599"/>
      <c r="AN19" s="600"/>
      <c r="AO19" s="596">
        <v>1</v>
      </c>
      <c r="AP19" s="596">
        <v>0</v>
      </c>
      <c r="AQ19" s="596">
        <v>207</v>
      </c>
      <c r="AR19" s="615"/>
      <c r="AS19" s="596" t="s">
        <v>63</v>
      </c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1"/>
      <c r="BH19" s="271"/>
      <c r="BI19" s="271"/>
      <c r="BJ19" s="271"/>
      <c r="BK19" s="271"/>
      <c r="BL19" s="271"/>
      <c r="BM19" s="271"/>
      <c r="BN19" s="271"/>
      <c r="BO19" s="271"/>
      <c r="BP19" s="271"/>
      <c r="BQ19" s="271"/>
      <c r="BR19" s="271"/>
      <c r="BS19" s="271"/>
      <c r="BT19" s="271"/>
      <c r="BU19" s="271"/>
      <c r="BV19" s="271"/>
      <c r="BW19" s="271"/>
      <c r="BX19" s="271"/>
      <c r="BY19" s="271"/>
      <c r="BZ19" s="271"/>
      <c r="CA19" s="271"/>
      <c r="CB19" s="271"/>
      <c r="CC19" s="271"/>
      <c r="CD19" s="271"/>
      <c r="CE19" s="271"/>
      <c r="CF19" s="271"/>
      <c r="CG19" s="271"/>
      <c r="CH19" s="271"/>
      <c r="CI19" s="271"/>
      <c r="CJ19" s="271"/>
      <c r="CK19" s="271"/>
      <c r="CL19" s="271"/>
      <c r="CM19" s="271"/>
      <c r="CN19" s="271"/>
      <c r="CO19" s="271"/>
      <c r="CP19" s="271"/>
      <c r="CQ19" s="271"/>
      <c r="CR19" s="271"/>
      <c r="CS19" s="271"/>
      <c r="CT19" s="271"/>
      <c r="CU19" s="271"/>
      <c r="CV19" s="271"/>
      <c r="CW19" s="271"/>
      <c r="CX19" s="271"/>
      <c r="CY19" s="271"/>
      <c r="CZ19" s="271"/>
      <c r="DA19" s="271"/>
      <c r="DB19" s="271"/>
      <c r="DC19" s="271"/>
      <c r="DD19" s="271"/>
      <c r="DE19" s="271"/>
      <c r="DF19" s="271"/>
      <c r="DG19" s="271"/>
      <c r="DH19" s="271"/>
      <c r="DI19" s="271"/>
      <c r="DJ19" s="271"/>
      <c r="DK19" s="271"/>
      <c r="DL19" s="271"/>
      <c r="DM19" s="271"/>
      <c r="DN19" s="271"/>
      <c r="DO19" s="271"/>
      <c r="DP19" s="271"/>
      <c r="DQ19" s="271"/>
      <c r="DR19" s="271"/>
      <c r="DS19" s="271"/>
      <c r="DT19" s="271"/>
      <c r="DU19" s="271"/>
      <c r="DV19" s="271"/>
      <c r="DW19" s="271"/>
      <c r="DX19" s="271"/>
      <c r="DY19" s="271"/>
      <c r="DZ19" s="271"/>
      <c r="EA19" s="271"/>
      <c r="EB19" s="271"/>
      <c r="EC19" s="271"/>
      <c r="ED19" s="271"/>
      <c r="EE19" s="271"/>
      <c r="EF19" s="271"/>
      <c r="EG19" s="271"/>
      <c r="EH19" s="271"/>
      <c r="EI19" s="271"/>
      <c r="EJ19" s="271"/>
      <c r="EK19" s="271"/>
      <c r="EL19" s="271"/>
      <c r="EM19" s="271"/>
      <c r="EN19" s="271"/>
      <c r="EO19" s="271"/>
      <c r="EP19" s="271"/>
      <c r="EQ19" s="271"/>
      <c r="ER19" s="271"/>
      <c r="ES19" s="271"/>
      <c r="ET19" s="271"/>
      <c r="EU19" s="271"/>
      <c r="EV19" s="271"/>
      <c r="EW19" s="271"/>
      <c r="EX19" s="271"/>
      <c r="EY19" s="271"/>
      <c r="EZ19" s="271"/>
      <c r="FA19" s="271"/>
      <c r="FB19" s="271"/>
      <c r="FC19" s="271"/>
      <c r="FD19" s="271"/>
      <c r="FE19" s="271"/>
      <c r="FF19" s="271"/>
      <c r="FG19" s="271"/>
      <c r="FH19" s="271"/>
      <c r="FI19" s="271"/>
      <c r="FJ19" s="271"/>
      <c r="FK19" s="271"/>
      <c r="FL19" s="271"/>
      <c r="FM19" s="271"/>
      <c r="FN19" s="271"/>
      <c r="FO19" s="271"/>
      <c r="FP19" s="271"/>
      <c r="FQ19" s="271"/>
      <c r="FR19" s="271"/>
      <c r="FS19" s="271"/>
      <c r="FT19" s="271"/>
      <c r="FU19" s="271"/>
      <c r="FV19" s="271"/>
      <c r="FW19" s="271"/>
      <c r="FX19" s="271"/>
      <c r="FY19" s="271"/>
      <c r="FZ19" s="271"/>
      <c r="GA19" s="271"/>
      <c r="GB19" s="271"/>
      <c r="GC19" s="271"/>
      <c r="GD19" s="271"/>
      <c r="GE19" s="271"/>
      <c r="GF19" s="271"/>
      <c r="GG19" s="271"/>
      <c r="GH19" s="271"/>
      <c r="GI19" s="271"/>
      <c r="GJ19" s="271"/>
      <c r="GK19" s="271"/>
      <c r="GL19" s="271"/>
      <c r="GM19" s="271"/>
      <c r="GN19" s="271"/>
      <c r="GO19" s="271"/>
      <c r="GP19" s="271"/>
      <c r="GQ19" s="271"/>
      <c r="GR19" s="271"/>
      <c r="GS19" s="271"/>
      <c r="GT19" s="271"/>
      <c r="GU19" s="271"/>
      <c r="GV19" s="271"/>
      <c r="GW19" s="271"/>
      <c r="GX19" s="271"/>
      <c r="GY19" s="271"/>
      <c r="GZ19" s="271"/>
      <c r="HA19" s="271"/>
      <c r="HB19" s="271"/>
      <c r="HC19" s="271"/>
      <c r="HD19" s="271"/>
      <c r="HE19" s="271"/>
      <c r="HF19" s="271"/>
      <c r="HG19" s="271"/>
      <c r="HH19" s="271"/>
      <c r="HI19" s="271"/>
      <c r="HJ19" s="271"/>
      <c r="HK19" s="271"/>
      <c r="HL19" s="271"/>
      <c r="HM19" s="271"/>
      <c r="HN19" s="271"/>
      <c r="HO19" s="271"/>
      <c r="HP19" s="271"/>
      <c r="HQ19" s="271"/>
      <c r="HR19" s="271"/>
      <c r="HS19" s="271"/>
      <c r="HT19" s="271"/>
      <c r="HU19" s="271"/>
      <c r="HV19" s="271"/>
      <c r="HW19" s="271"/>
      <c r="HX19" s="271"/>
      <c r="HY19" s="271"/>
      <c r="HZ19" s="271"/>
      <c r="IA19" s="271"/>
      <c r="IB19" s="271"/>
      <c r="IC19" s="271"/>
      <c r="ID19" s="271"/>
      <c r="IE19" s="271"/>
      <c r="IF19" s="271"/>
      <c r="IG19" s="271"/>
      <c r="IH19" s="271"/>
      <c r="II19" s="271"/>
      <c r="IJ19" s="271"/>
      <c r="IK19" s="271"/>
      <c r="IL19" s="271"/>
      <c r="IM19" s="271"/>
      <c r="IN19" s="271"/>
      <c r="IO19" s="271"/>
      <c r="IP19" s="271"/>
      <c r="IQ19" s="271"/>
      <c r="IR19" s="271"/>
      <c r="IS19" s="271"/>
      <c r="IT19" s="271"/>
      <c r="IU19" s="271"/>
      <c r="IV19" s="271"/>
    </row>
    <row r="20" spans="1:256" ht="18" customHeight="1" x14ac:dyDescent="0.25">
      <c r="A20" s="597">
        <v>3</v>
      </c>
      <c r="B20" s="587">
        <f>[19]ВысЮ!C26</f>
        <v>195</v>
      </c>
      <c r="C20" s="588" t="str">
        <f>[19]ВысЮ!D26</f>
        <v>РУДНИК</v>
      </c>
      <c r="D20" s="589" t="str">
        <f>[19]ВысЮ!E26</f>
        <v>Матвей</v>
      </c>
      <c r="E20" s="612" t="str">
        <f>[19]ВысЮ!F26</f>
        <v>08.06.1999</v>
      </c>
      <c r="F20" s="587" t="str">
        <f>[19]ВысЮ!G26</f>
        <v>МС</v>
      </c>
      <c r="G20" s="613" t="str">
        <f>[19]ВысЮ!H26</f>
        <v>Омская область Кемеровская область</v>
      </c>
      <c r="H20" s="598"/>
      <c r="I20" s="599"/>
      <c r="J20" s="600"/>
      <c r="K20" s="601"/>
      <c r="L20" s="599"/>
      <c r="M20" s="602"/>
      <c r="N20" s="598"/>
      <c r="O20" s="599"/>
      <c r="P20" s="600"/>
      <c r="Q20" s="601">
        <v>0</v>
      </c>
      <c r="R20" s="599"/>
      <c r="S20" s="602"/>
      <c r="T20" s="598">
        <v>0</v>
      </c>
      <c r="U20" s="599"/>
      <c r="V20" s="600"/>
      <c r="W20" s="601">
        <v>0</v>
      </c>
      <c r="X20" s="599"/>
      <c r="Y20" s="602"/>
      <c r="Z20" s="598"/>
      <c r="AA20" s="599"/>
      <c r="AB20" s="600"/>
      <c r="AC20" s="601"/>
      <c r="AD20" s="599"/>
      <c r="AE20" s="602"/>
      <c r="AF20" s="598"/>
      <c r="AG20" s="599"/>
      <c r="AH20" s="600"/>
      <c r="AI20" s="601"/>
      <c r="AJ20" s="599"/>
      <c r="AK20" s="602"/>
      <c r="AL20" s="598"/>
      <c r="AM20" s="599"/>
      <c r="AN20" s="600"/>
      <c r="AO20" s="596">
        <v>1</v>
      </c>
      <c r="AP20" s="596">
        <v>0</v>
      </c>
      <c r="AQ20" s="596">
        <v>207</v>
      </c>
      <c r="AR20" s="615"/>
      <c r="AS20" s="596" t="s">
        <v>63</v>
      </c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1"/>
      <c r="BI20" s="271"/>
      <c r="BJ20" s="271"/>
      <c r="BK20" s="271"/>
      <c r="BL20" s="271"/>
      <c r="BM20" s="271"/>
      <c r="BN20" s="271"/>
      <c r="BO20" s="271"/>
      <c r="BP20" s="271"/>
      <c r="BQ20" s="271"/>
      <c r="BR20" s="271"/>
      <c r="BS20" s="271"/>
      <c r="BT20" s="271"/>
      <c r="BU20" s="271"/>
      <c r="BV20" s="271"/>
      <c r="BW20" s="271"/>
      <c r="BX20" s="271"/>
      <c r="BY20" s="271"/>
      <c r="BZ20" s="271"/>
      <c r="CA20" s="271"/>
      <c r="CB20" s="271"/>
      <c r="CC20" s="271"/>
      <c r="CD20" s="271"/>
      <c r="CE20" s="271"/>
      <c r="CF20" s="271"/>
      <c r="CG20" s="271"/>
      <c r="CH20" s="271"/>
      <c r="CI20" s="271"/>
      <c r="CJ20" s="271"/>
      <c r="CK20" s="271"/>
      <c r="CL20" s="271"/>
      <c r="CM20" s="271"/>
      <c r="CN20" s="271"/>
      <c r="CO20" s="271"/>
      <c r="CP20" s="271"/>
      <c r="CQ20" s="271"/>
      <c r="CR20" s="271"/>
      <c r="CS20" s="271"/>
      <c r="CT20" s="271"/>
      <c r="CU20" s="271"/>
      <c r="CV20" s="271"/>
      <c r="CW20" s="271"/>
      <c r="CX20" s="271"/>
      <c r="CY20" s="271"/>
      <c r="CZ20" s="271"/>
      <c r="DA20" s="271"/>
      <c r="DB20" s="271"/>
      <c r="DC20" s="271"/>
      <c r="DD20" s="271"/>
      <c r="DE20" s="271"/>
      <c r="DF20" s="271"/>
      <c r="DG20" s="271"/>
      <c r="DH20" s="271"/>
      <c r="DI20" s="271"/>
      <c r="DJ20" s="271"/>
      <c r="DK20" s="271"/>
      <c r="DL20" s="271"/>
      <c r="DM20" s="271"/>
      <c r="DN20" s="271"/>
      <c r="DO20" s="271"/>
      <c r="DP20" s="271"/>
      <c r="DQ20" s="271"/>
      <c r="DR20" s="271"/>
      <c r="DS20" s="271"/>
      <c r="DT20" s="271"/>
      <c r="DU20" s="271"/>
      <c r="DV20" s="271"/>
      <c r="DW20" s="271"/>
      <c r="DX20" s="271"/>
      <c r="DY20" s="271"/>
      <c r="DZ20" s="271"/>
      <c r="EA20" s="271"/>
      <c r="EB20" s="271"/>
      <c r="EC20" s="271"/>
      <c r="ED20" s="271"/>
      <c r="EE20" s="271"/>
      <c r="EF20" s="271"/>
      <c r="EG20" s="271"/>
      <c r="EH20" s="271"/>
      <c r="EI20" s="271"/>
      <c r="EJ20" s="271"/>
      <c r="EK20" s="271"/>
      <c r="EL20" s="271"/>
      <c r="EM20" s="271"/>
      <c r="EN20" s="271"/>
      <c r="EO20" s="271"/>
      <c r="EP20" s="271"/>
      <c r="EQ20" s="271"/>
      <c r="ER20" s="271"/>
      <c r="ES20" s="271"/>
      <c r="ET20" s="271"/>
      <c r="EU20" s="271"/>
      <c r="EV20" s="271"/>
      <c r="EW20" s="271"/>
      <c r="EX20" s="271"/>
      <c r="EY20" s="271"/>
      <c r="EZ20" s="271"/>
      <c r="FA20" s="271"/>
      <c r="FB20" s="271"/>
      <c r="FC20" s="271"/>
      <c r="FD20" s="271"/>
      <c r="FE20" s="271"/>
      <c r="FF20" s="271"/>
      <c r="FG20" s="271"/>
      <c r="FH20" s="271"/>
      <c r="FI20" s="271"/>
      <c r="FJ20" s="271"/>
      <c r="FK20" s="271"/>
      <c r="FL20" s="271"/>
      <c r="FM20" s="271"/>
      <c r="FN20" s="271"/>
      <c r="FO20" s="271"/>
      <c r="FP20" s="271"/>
      <c r="FQ20" s="271"/>
      <c r="FR20" s="271"/>
      <c r="FS20" s="271"/>
      <c r="FT20" s="271"/>
      <c r="FU20" s="271"/>
      <c r="FV20" s="271"/>
      <c r="FW20" s="271"/>
      <c r="FX20" s="271"/>
      <c r="FY20" s="271"/>
      <c r="FZ20" s="271"/>
      <c r="GA20" s="271"/>
      <c r="GB20" s="271"/>
      <c r="GC20" s="271"/>
      <c r="GD20" s="271"/>
      <c r="GE20" s="271"/>
      <c r="GF20" s="271"/>
      <c r="GG20" s="271"/>
      <c r="GH20" s="271"/>
      <c r="GI20" s="271"/>
      <c r="GJ20" s="271"/>
      <c r="GK20" s="271"/>
      <c r="GL20" s="271"/>
      <c r="GM20" s="271"/>
      <c r="GN20" s="271"/>
      <c r="GO20" s="271"/>
      <c r="GP20" s="271"/>
      <c r="GQ20" s="271"/>
      <c r="GR20" s="271"/>
      <c r="GS20" s="271"/>
      <c r="GT20" s="271"/>
      <c r="GU20" s="271"/>
      <c r="GV20" s="271"/>
      <c r="GW20" s="271"/>
      <c r="GX20" s="271"/>
      <c r="GY20" s="271"/>
      <c r="GZ20" s="271"/>
      <c r="HA20" s="271"/>
      <c r="HB20" s="271"/>
      <c r="HC20" s="271"/>
      <c r="HD20" s="271"/>
      <c r="HE20" s="271"/>
      <c r="HF20" s="271"/>
      <c r="HG20" s="271"/>
      <c r="HH20" s="271"/>
      <c r="HI20" s="271"/>
      <c r="HJ20" s="271"/>
      <c r="HK20" s="271"/>
      <c r="HL20" s="271"/>
      <c r="HM20" s="271"/>
      <c r="HN20" s="271"/>
      <c r="HO20" s="271"/>
      <c r="HP20" s="271"/>
      <c r="HQ20" s="271"/>
      <c r="HR20" s="271"/>
      <c r="HS20" s="271"/>
      <c r="HT20" s="271"/>
      <c r="HU20" s="271"/>
      <c r="HV20" s="271"/>
      <c r="HW20" s="271"/>
      <c r="HX20" s="271"/>
      <c r="HY20" s="271"/>
      <c r="HZ20" s="271"/>
      <c r="IA20" s="271"/>
      <c r="IB20" s="271"/>
      <c r="IC20" s="271"/>
      <c r="ID20" s="271"/>
      <c r="IE20" s="271"/>
      <c r="IF20" s="271"/>
      <c r="IG20" s="271"/>
      <c r="IH20" s="271"/>
      <c r="II20" s="271"/>
      <c r="IJ20" s="271"/>
      <c r="IK20" s="271"/>
      <c r="IL20" s="271"/>
      <c r="IM20" s="271"/>
      <c r="IN20" s="271"/>
      <c r="IO20" s="271"/>
      <c r="IP20" s="271"/>
      <c r="IQ20" s="271"/>
      <c r="IR20" s="271"/>
      <c r="IS20" s="271"/>
      <c r="IT20" s="271"/>
      <c r="IU20" s="271"/>
      <c r="IV20" s="271"/>
    </row>
    <row r="21" spans="1:256" ht="18" customHeight="1" x14ac:dyDescent="0.25">
      <c r="A21" s="597">
        <v>4</v>
      </c>
      <c r="B21" s="587">
        <f>[19]ВысЮ!C34</f>
        <v>350</v>
      </c>
      <c r="C21" s="588" t="str">
        <f>[19]ВысЮ!D34</f>
        <v>КУРБАНОВ</v>
      </c>
      <c r="D21" s="589" t="str">
        <f>[19]ВысЮ!E34</f>
        <v>Никита</v>
      </c>
      <c r="E21" s="612" t="str">
        <f>[19]ВысЮ!F34</f>
        <v>13.04.1999</v>
      </c>
      <c r="F21" s="587" t="str">
        <f>[19]ВысЮ!G34</f>
        <v>МС</v>
      </c>
      <c r="G21" s="613" t="str">
        <f>[19]ВысЮ!H34</f>
        <v xml:space="preserve">Москва-1 </v>
      </c>
      <c r="H21" s="598"/>
      <c r="I21" s="599"/>
      <c r="J21" s="600"/>
      <c r="K21" s="601"/>
      <c r="L21" s="599"/>
      <c r="M21" s="602"/>
      <c r="N21" s="598"/>
      <c r="O21" s="599"/>
      <c r="P21" s="600"/>
      <c r="Q21" s="601">
        <v>0</v>
      </c>
      <c r="R21" s="599"/>
      <c r="S21" s="602"/>
      <c r="T21" s="598">
        <v>0</v>
      </c>
      <c r="U21" s="599"/>
      <c r="V21" s="600"/>
      <c r="W21" s="601">
        <v>0</v>
      </c>
      <c r="X21" s="599"/>
      <c r="Y21" s="602"/>
      <c r="Z21" s="598"/>
      <c r="AA21" s="599"/>
      <c r="AB21" s="600"/>
      <c r="AC21" s="601"/>
      <c r="AD21" s="599"/>
      <c r="AE21" s="602"/>
      <c r="AF21" s="598"/>
      <c r="AG21" s="599"/>
      <c r="AH21" s="600"/>
      <c r="AI21" s="601"/>
      <c r="AJ21" s="599"/>
      <c r="AK21" s="602"/>
      <c r="AL21" s="598"/>
      <c r="AM21" s="599"/>
      <c r="AN21" s="600"/>
      <c r="AO21" s="596">
        <v>1</v>
      </c>
      <c r="AP21" s="596">
        <v>0</v>
      </c>
      <c r="AQ21" s="596">
        <v>207</v>
      </c>
      <c r="AR21" s="615"/>
      <c r="AS21" s="596" t="s">
        <v>63</v>
      </c>
      <c r="AT21" s="271"/>
      <c r="AU21" s="271"/>
      <c r="AV21" s="271"/>
      <c r="AW21" s="271"/>
      <c r="AX21" s="271"/>
      <c r="AY21" s="271"/>
      <c r="AZ21" s="271"/>
      <c r="BA21" s="271"/>
      <c r="BB21" s="271"/>
      <c r="BC21" s="271"/>
      <c r="BD21" s="271"/>
      <c r="BE21" s="271"/>
      <c r="BF21" s="271"/>
      <c r="BG21" s="271"/>
      <c r="BH21" s="271"/>
      <c r="BI21" s="271"/>
      <c r="BJ21" s="271"/>
      <c r="BK21" s="271"/>
      <c r="BL21" s="271"/>
      <c r="BM21" s="271"/>
      <c r="BN21" s="271"/>
      <c r="BO21" s="271"/>
      <c r="BP21" s="271"/>
      <c r="BQ21" s="271"/>
      <c r="BR21" s="271"/>
      <c r="BS21" s="271"/>
      <c r="BT21" s="271"/>
      <c r="BU21" s="271"/>
      <c r="BV21" s="271"/>
      <c r="BW21" s="271"/>
      <c r="BX21" s="271"/>
      <c r="BY21" s="271"/>
      <c r="BZ21" s="271"/>
      <c r="CA21" s="271"/>
      <c r="CB21" s="271"/>
      <c r="CC21" s="271"/>
      <c r="CD21" s="271"/>
      <c r="CE21" s="271"/>
      <c r="CF21" s="271"/>
      <c r="CG21" s="271"/>
      <c r="CH21" s="271"/>
      <c r="CI21" s="271"/>
      <c r="CJ21" s="271"/>
      <c r="CK21" s="271"/>
      <c r="CL21" s="271"/>
      <c r="CM21" s="271"/>
      <c r="CN21" s="271"/>
      <c r="CO21" s="271"/>
      <c r="CP21" s="271"/>
      <c r="CQ21" s="271"/>
      <c r="CR21" s="271"/>
      <c r="CS21" s="271"/>
      <c r="CT21" s="271"/>
      <c r="CU21" s="271"/>
      <c r="CV21" s="271"/>
      <c r="CW21" s="271"/>
      <c r="CX21" s="271"/>
      <c r="CY21" s="271"/>
      <c r="CZ21" s="271"/>
      <c r="DA21" s="271"/>
      <c r="DB21" s="271"/>
      <c r="DC21" s="271"/>
      <c r="DD21" s="271"/>
      <c r="DE21" s="271"/>
      <c r="DF21" s="271"/>
      <c r="DG21" s="271"/>
      <c r="DH21" s="271"/>
      <c r="DI21" s="271"/>
      <c r="DJ21" s="271"/>
      <c r="DK21" s="271"/>
      <c r="DL21" s="271"/>
      <c r="DM21" s="271"/>
      <c r="DN21" s="271"/>
      <c r="DO21" s="271"/>
      <c r="DP21" s="271"/>
      <c r="DQ21" s="271"/>
      <c r="DR21" s="271"/>
      <c r="DS21" s="271"/>
      <c r="DT21" s="271"/>
      <c r="DU21" s="271"/>
      <c r="DV21" s="271"/>
      <c r="DW21" s="271"/>
      <c r="DX21" s="271"/>
      <c r="DY21" s="271"/>
      <c r="DZ21" s="271"/>
      <c r="EA21" s="271"/>
      <c r="EB21" s="271"/>
      <c r="EC21" s="271"/>
      <c r="ED21" s="271"/>
      <c r="EE21" s="271"/>
      <c r="EF21" s="271"/>
      <c r="EG21" s="271"/>
      <c r="EH21" s="271"/>
      <c r="EI21" s="271"/>
      <c r="EJ21" s="271"/>
      <c r="EK21" s="271"/>
      <c r="EL21" s="271"/>
      <c r="EM21" s="271"/>
      <c r="EN21" s="271"/>
      <c r="EO21" s="271"/>
      <c r="EP21" s="271"/>
      <c r="EQ21" s="271"/>
      <c r="ER21" s="271"/>
      <c r="ES21" s="271"/>
      <c r="ET21" s="271"/>
      <c r="EU21" s="271"/>
      <c r="EV21" s="271"/>
      <c r="EW21" s="271"/>
      <c r="EX21" s="271"/>
      <c r="EY21" s="271"/>
      <c r="EZ21" s="271"/>
      <c r="FA21" s="271"/>
      <c r="FB21" s="271"/>
      <c r="FC21" s="271"/>
      <c r="FD21" s="271"/>
      <c r="FE21" s="271"/>
      <c r="FF21" s="271"/>
      <c r="FG21" s="271"/>
      <c r="FH21" s="271"/>
      <c r="FI21" s="271"/>
      <c r="FJ21" s="271"/>
      <c r="FK21" s="271"/>
      <c r="FL21" s="271"/>
      <c r="FM21" s="271"/>
      <c r="FN21" s="271"/>
      <c r="FO21" s="271"/>
      <c r="FP21" s="271"/>
      <c r="FQ21" s="271"/>
      <c r="FR21" s="271"/>
      <c r="FS21" s="271"/>
      <c r="FT21" s="271"/>
      <c r="FU21" s="271"/>
      <c r="FV21" s="271"/>
      <c r="FW21" s="271"/>
      <c r="FX21" s="271"/>
      <c r="FY21" s="271"/>
      <c r="FZ21" s="271"/>
      <c r="GA21" s="271"/>
      <c r="GB21" s="271"/>
      <c r="GC21" s="271"/>
      <c r="GD21" s="271"/>
      <c r="GE21" s="271"/>
      <c r="GF21" s="271"/>
      <c r="GG21" s="271"/>
      <c r="GH21" s="271"/>
      <c r="GI21" s="271"/>
      <c r="GJ21" s="271"/>
      <c r="GK21" s="271"/>
      <c r="GL21" s="271"/>
      <c r="GM21" s="271"/>
      <c r="GN21" s="271"/>
      <c r="GO21" s="271"/>
      <c r="GP21" s="271"/>
      <c r="GQ21" s="271"/>
      <c r="GR21" s="271"/>
      <c r="GS21" s="271"/>
      <c r="GT21" s="271"/>
      <c r="GU21" s="271"/>
      <c r="GV21" s="271"/>
      <c r="GW21" s="271"/>
      <c r="GX21" s="271"/>
      <c r="GY21" s="271"/>
      <c r="GZ21" s="271"/>
      <c r="HA21" s="271"/>
      <c r="HB21" s="271"/>
      <c r="HC21" s="271"/>
      <c r="HD21" s="271"/>
      <c r="HE21" s="271"/>
      <c r="HF21" s="271"/>
      <c r="HG21" s="271"/>
      <c r="HH21" s="271"/>
      <c r="HI21" s="271"/>
      <c r="HJ21" s="271"/>
      <c r="HK21" s="271"/>
      <c r="HL21" s="271"/>
      <c r="HM21" s="271"/>
      <c r="HN21" s="271"/>
      <c r="HO21" s="271"/>
      <c r="HP21" s="271"/>
      <c r="HQ21" s="271"/>
      <c r="HR21" s="271"/>
      <c r="HS21" s="271"/>
      <c r="HT21" s="271"/>
      <c r="HU21" s="271"/>
      <c r="HV21" s="271"/>
      <c r="HW21" s="271"/>
      <c r="HX21" s="271"/>
      <c r="HY21" s="271"/>
      <c r="HZ21" s="271"/>
      <c r="IA21" s="271"/>
      <c r="IB21" s="271"/>
      <c r="IC21" s="271"/>
      <c r="ID21" s="271"/>
      <c r="IE21" s="271"/>
      <c r="IF21" s="271"/>
      <c r="IG21" s="271"/>
      <c r="IH21" s="271"/>
      <c r="II21" s="271"/>
      <c r="IJ21" s="271"/>
      <c r="IK21" s="271"/>
      <c r="IL21" s="271"/>
      <c r="IM21" s="271"/>
      <c r="IN21" s="271"/>
      <c r="IO21" s="271"/>
      <c r="IP21" s="271"/>
      <c r="IQ21" s="271"/>
      <c r="IR21" s="271"/>
      <c r="IS21" s="271"/>
      <c r="IT21" s="271"/>
      <c r="IU21" s="271"/>
      <c r="IV21" s="271"/>
    </row>
    <row r="22" spans="1:256" ht="18" customHeight="1" x14ac:dyDescent="0.25">
      <c r="A22" s="597">
        <v>5</v>
      </c>
      <c r="B22" s="587">
        <f>[19]ВысЮ!C41</f>
        <v>450</v>
      </c>
      <c r="C22" s="588" t="str">
        <f>[19]ВысЮ!D41</f>
        <v>ВЕДЕШКИН</v>
      </c>
      <c r="D22" s="589" t="str">
        <f>[19]ВысЮ!E41</f>
        <v>Кирилл</v>
      </c>
      <c r="E22" s="612" t="str">
        <f>[19]ВысЮ!F41</f>
        <v>07.10.1998</v>
      </c>
      <c r="F22" s="587" t="str">
        <f>[19]ВысЮ!G41</f>
        <v>КМС</v>
      </c>
      <c r="G22" s="613" t="str">
        <f>[19]ВысЮ!H41</f>
        <v xml:space="preserve">Челябинская область </v>
      </c>
      <c r="H22" s="598"/>
      <c r="I22" s="599"/>
      <c r="J22" s="600"/>
      <c r="K22" s="601">
        <v>0</v>
      </c>
      <c r="L22" s="599"/>
      <c r="M22" s="602"/>
      <c r="N22" s="598">
        <v>0</v>
      </c>
      <c r="O22" s="599"/>
      <c r="P22" s="600"/>
      <c r="Q22" s="601">
        <v>0</v>
      </c>
      <c r="R22" s="599"/>
      <c r="S22" s="602"/>
      <c r="T22" s="598">
        <v>0</v>
      </c>
      <c r="U22" s="599"/>
      <c r="V22" s="600"/>
      <c r="W22" s="601">
        <v>0</v>
      </c>
      <c r="X22" s="599"/>
      <c r="Y22" s="602"/>
      <c r="Z22" s="598"/>
      <c r="AA22" s="599"/>
      <c r="AB22" s="600"/>
      <c r="AC22" s="601"/>
      <c r="AD22" s="599"/>
      <c r="AE22" s="602"/>
      <c r="AF22" s="598"/>
      <c r="AG22" s="599"/>
      <c r="AH22" s="600"/>
      <c r="AI22" s="601"/>
      <c r="AJ22" s="599"/>
      <c r="AK22" s="602"/>
      <c r="AL22" s="598"/>
      <c r="AM22" s="599"/>
      <c r="AN22" s="600"/>
      <c r="AO22" s="596">
        <v>1</v>
      </c>
      <c r="AP22" s="596">
        <v>0</v>
      </c>
      <c r="AQ22" s="596">
        <v>207</v>
      </c>
      <c r="AR22" s="615"/>
      <c r="AS22" s="596" t="s">
        <v>63</v>
      </c>
      <c r="AT22" s="271"/>
      <c r="AU22" s="271"/>
      <c r="AV22" s="271"/>
      <c r="AW22" s="271"/>
      <c r="AX22" s="271"/>
      <c r="AY22" s="271"/>
      <c r="AZ22" s="271"/>
      <c r="BA22" s="271"/>
      <c r="BB22" s="271"/>
      <c r="BC22" s="271"/>
      <c r="BD22" s="271"/>
      <c r="BE22" s="271"/>
      <c r="BF22" s="271"/>
      <c r="BG22" s="271"/>
      <c r="BH22" s="271"/>
      <c r="BI22" s="271"/>
      <c r="BJ22" s="271"/>
      <c r="BK22" s="271"/>
      <c r="BL22" s="271"/>
      <c r="BM22" s="271"/>
      <c r="BN22" s="271"/>
      <c r="BO22" s="271"/>
      <c r="BP22" s="271"/>
      <c r="BQ22" s="271"/>
      <c r="BR22" s="271"/>
      <c r="BS22" s="271"/>
      <c r="BT22" s="271"/>
      <c r="BU22" s="271"/>
      <c r="BV22" s="271"/>
      <c r="BW22" s="271"/>
      <c r="BX22" s="271"/>
      <c r="BY22" s="271"/>
      <c r="BZ22" s="271"/>
      <c r="CA22" s="271"/>
      <c r="CB22" s="271"/>
      <c r="CC22" s="271"/>
      <c r="CD22" s="271"/>
      <c r="CE22" s="271"/>
      <c r="CF22" s="271"/>
      <c r="CG22" s="271"/>
      <c r="CH22" s="271"/>
      <c r="CI22" s="271"/>
      <c r="CJ22" s="271"/>
      <c r="CK22" s="271"/>
      <c r="CL22" s="271"/>
      <c r="CM22" s="271"/>
      <c r="CN22" s="271"/>
      <c r="CO22" s="271"/>
      <c r="CP22" s="271"/>
      <c r="CQ22" s="271"/>
      <c r="CR22" s="271"/>
      <c r="CS22" s="271"/>
      <c r="CT22" s="271"/>
      <c r="CU22" s="271"/>
      <c r="CV22" s="271"/>
      <c r="CW22" s="271"/>
      <c r="CX22" s="271"/>
      <c r="CY22" s="271"/>
      <c r="CZ22" s="271"/>
      <c r="DA22" s="271"/>
      <c r="DB22" s="271"/>
      <c r="DC22" s="271"/>
      <c r="DD22" s="271"/>
      <c r="DE22" s="271"/>
      <c r="DF22" s="271"/>
      <c r="DG22" s="271"/>
      <c r="DH22" s="271"/>
      <c r="DI22" s="271"/>
      <c r="DJ22" s="271"/>
      <c r="DK22" s="271"/>
      <c r="DL22" s="271"/>
      <c r="DM22" s="271"/>
      <c r="DN22" s="271"/>
      <c r="DO22" s="271"/>
      <c r="DP22" s="271"/>
      <c r="DQ22" s="271"/>
      <c r="DR22" s="271"/>
      <c r="DS22" s="271"/>
      <c r="DT22" s="271"/>
      <c r="DU22" s="271"/>
      <c r="DV22" s="271"/>
      <c r="DW22" s="271"/>
      <c r="DX22" s="271"/>
      <c r="DY22" s="271"/>
      <c r="DZ22" s="271"/>
      <c r="EA22" s="271"/>
      <c r="EB22" s="271"/>
      <c r="EC22" s="271"/>
      <c r="ED22" s="271"/>
      <c r="EE22" s="271"/>
      <c r="EF22" s="271"/>
      <c r="EG22" s="271"/>
      <c r="EH22" s="271"/>
      <c r="EI22" s="271"/>
      <c r="EJ22" s="271"/>
      <c r="EK22" s="271"/>
      <c r="EL22" s="271"/>
      <c r="EM22" s="271"/>
      <c r="EN22" s="271"/>
      <c r="EO22" s="271"/>
      <c r="EP22" s="271"/>
      <c r="EQ22" s="271"/>
      <c r="ER22" s="271"/>
      <c r="ES22" s="271"/>
      <c r="ET22" s="271"/>
      <c r="EU22" s="271"/>
      <c r="EV22" s="271"/>
      <c r="EW22" s="271"/>
      <c r="EX22" s="271"/>
      <c r="EY22" s="271"/>
      <c r="EZ22" s="271"/>
      <c r="FA22" s="271"/>
      <c r="FB22" s="271"/>
      <c r="FC22" s="271"/>
      <c r="FD22" s="271"/>
      <c r="FE22" s="271"/>
      <c r="FF22" s="271"/>
      <c r="FG22" s="271"/>
      <c r="FH22" s="271"/>
      <c r="FI22" s="271"/>
      <c r="FJ22" s="271"/>
      <c r="FK22" s="271"/>
      <c r="FL22" s="271"/>
      <c r="FM22" s="271"/>
      <c r="FN22" s="271"/>
      <c r="FO22" s="271"/>
      <c r="FP22" s="271"/>
      <c r="FQ22" s="271"/>
      <c r="FR22" s="271"/>
      <c r="FS22" s="271"/>
      <c r="FT22" s="271"/>
      <c r="FU22" s="271"/>
      <c r="FV22" s="271"/>
      <c r="FW22" s="271"/>
      <c r="FX22" s="271"/>
      <c r="FY22" s="271"/>
      <c r="FZ22" s="271"/>
      <c r="GA22" s="271"/>
      <c r="GB22" s="271"/>
      <c r="GC22" s="271"/>
      <c r="GD22" s="271"/>
      <c r="GE22" s="271"/>
      <c r="GF22" s="271"/>
      <c r="GG22" s="271"/>
      <c r="GH22" s="271"/>
      <c r="GI22" s="271"/>
      <c r="GJ22" s="271"/>
      <c r="GK22" s="271"/>
      <c r="GL22" s="271"/>
      <c r="GM22" s="271"/>
      <c r="GN22" s="271"/>
      <c r="GO22" s="271"/>
      <c r="GP22" s="271"/>
      <c r="GQ22" s="271"/>
      <c r="GR22" s="271"/>
      <c r="GS22" s="271"/>
      <c r="GT22" s="271"/>
      <c r="GU22" s="271"/>
      <c r="GV22" s="271"/>
      <c r="GW22" s="271"/>
      <c r="GX22" s="271"/>
      <c r="GY22" s="271"/>
      <c r="GZ22" s="271"/>
      <c r="HA22" s="271"/>
      <c r="HB22" s="271"/>
      <c r="HC22" s="271"/>
      <c r="HD22" s="271"/>
      <c r="HE22" s="271"/>
      <c r="HF22" s="271"/>
      <c r="HG22" s="271"/>
      <c r="HH22" s="271"/>
      <c r="HI22" s="271"/>
      <c r="HJ22" s="271"/>
      <c r="HK22" s="271"/>
      <c r="HL22" s="271"/>
      <c r="HM22" s="271"/>
      <c r="HN22" s="271"/>
      <c r="HO22" s="271"/>
      <c r="HP22" s="271"/>
      <c r="HQ22" s="271"/>
      <c r="HR22" s="271"/>
      <c r="HS22" s="271"/>
      <c r="HT22" s="271"/>
      <c r="HU22" s="271"/>
      <c r="HV22" s="271"/>
      <c r="HW22" s="271"/>
      <c r="HX22" s="271"/>
      <c r="HY22" s="271"/>
      <c r="HZ22" s="271"/>
      <c r="IA22" s="271"/>
      <c r="IB22" s="271"/>
      <c r="IC22" s="271"/>
      <c r="ID22" s="271"/>
      <c r="IE22" s="271"/>
      <c r="IF22" s="271"/>
      <c r="IG22" s="271"/>
      <c r="IH22" s="271"/>
      <c r="II22" s="271"/>
      <c r="IJ22" s="271"/>
      <c r="IK22" s="271"/>
      <c r="IL22" s="271"/>
      <c r="IM22" s="271"/>
      <c r="IN22" s="271"/>
      <c r="IO22" s="271"/>
      <c r="IP22" s="271"/>
      <c r="IQ22" s="271"/>
      <c r="IR22" s="271"/>
      <c r="IS22" s="271"/>
      <c r="IT22" s="271"/>
      <c r="IU22" s="271"/>
      <c r="IV22" s="271"/>
    </row>
    <row r="23" spans="1:256" ht="18" customHeight="1" x14ac:dyDescent="0.25">
      <c r="A23" s="597">
        <v>6</v>
      </c>
      <c r="B23" s="587">
        <f>[19]ВысЮ!C29</f>
        <v>492</v>
      </c>
      <c r="C23" s="588" t="str">
        <f>[19]ВысЮ!D29</f>
        <v>ГАТИЦКИЙ</v>
      </c>
      <c r="D23" s="589" t="str">
        <f>[19]ВысЮ!E29</f>
        <v>Александр</v>
      </c>
      <c r="E23" s="612" t="str">
        <f>[19]ВысЮ!F29</f>
        <v>09.02.1998</v>
      </c>
      <c r="F23" s="587" t="str">
        <f>[19]ВысЮ!G29</f>
        <v>КМС</v>
      </c>
      <c r="G23" s="613" t="str">
        <f>[19]ВысЮ!H29</f>
        <v xml:space="preserve">Волгоградская область </v>
      </c>
      <c r="H23" s="598"/>
      <c r="I23" s="599"/>
      <c r="J23" s="600"/>
      <c r="K23" s="601">
        <v>0</v>
      </c>
      <c r="L23" s="599"/>
      <c r="M23" s="602"/>
      <c r="N23" s="598">
        <v>0</v>
      </c>
      <c r="O23" s="599"/>
      <c r="P23" s="600"/>
      <c r="Q23" s="601" t="s">
        <v>946</v>
      </c>
      <c r="R23" s="599">
        <v>0</v>
      </c>
      <c r="S23" s="602"/>
      <c r="T23" s="598">
        <v>0</v>
      </c>
      <c r="U23" s="599"/>
      <c r="V23" s="600"/>
      <c r="W23" s="601">
        <v>0</v>
      </c>
      <c r="X23" s="599"/>
      <c r="Y23" s="602"/>
      <c r="Z23" s="598"/>
      <c r="AA23" s="599"/>
      <c r="AB23" s="600"/>
      <c r="AC23" s="601"/>
      <c r="AD23" s="599"/>
      <c r="AE23" s="602"/>
      <c r="AF23" s="598"/>
      <c r="AG23" s="599"/>
      <c r="AH23" s="600"/>
      <c r="AI23" s="601"/>
      <c r="AJ23" s="599"/>
      <c r="AK23" s="602"/>
      <c r="AL23" s="598"/>
      <c r="AM23" s="599"/>
      <c r="AN23" s="600"/>
      <c r="AO23" s="596">
        <v>1</v>
      </c>
      <c r="AP23" s="596">
        <v>1</v>
      </c>
      <c r="AQ23" s="596">
        <v>207</v>
      </c>
      <c r="AR23" s="615"/>
      <c r="AS23" s="596" t="s">
        <v>63</v>
      </c>
      <c r="AT23" s="271"/>
      <c r="AU23" s="271"/>
      <c r="AV23" s="271"/>
      <c r="AW23" s="271"/>
      <c r="AX23" s="271"/>
      <c r="AY23" s="271"/>
      <c r="AZ23" s="271"/>
      <c r="BA23" s="271"/>
      <c r="BB23" s="271"/>
      <c r="BC23" s="271"/>
      <c r="BD23" s="271"/>
      <c r="BE23" s="271"/>
      <c r="BF23" s="271"/>
      <c r="BG23" s="271"/>
      <c r="BH23" s="271"/>
      <c r="BI23" s="271"/>
      <c r="BJ23" s="271"/>
      <c r="BK23" s="271"/>
      <c r="BL23" s="271"/>
      <c r="BM23" s="271"/>
      <c r="BN23" s="271"/>
      <c r="BO23" s="271"/>
      <c r="BP23" s="271"/>
      <c r="BQ23" s="271"/>
      <c r="BR23" s="271"/>
      <c r="BS23" s="271"/>
      <c r="BT23" s="271"/>
      <c r="BU23" s="271"/>
      <c r="BV23" s="271"/>
      <c r="BW23" s="271"/>
      <c r="BX23" s="271"/>
      <c r="BY23" s="271"/>
      <c r="BZ23" s="271"/>
      <c r="CA23" s="271"/>
      <c r="CB23" s="271"/>
      <c r="CC23" s="271"/>
      <c r="CD23" s="271"/>
      <c r="CE23" s="271"/>
      <c r="CF23" s="271"/>
      <c r="CG23" s="271"/>
      <c r="CH23" s="271"/>
      <c r="CI23" s="271"/>
      <c r="CJ23" s="271"/>
      <c r="CK23" s="271"/>
      <c r="CL23" s="271"/>
      <c r="CM23" s="271"/>
      <c r="CN23" s="271"/>
      <c r="CO23" s="271"/>
      <c r="CP23" s="271"/>
      <c r="CQ23" s="271"/>
      <c r="CR23" s="271"/>
      <c r="CS23" s="271"/>
      <c r="CT23" s="271"/>
      <c r="CU23" s="271"/>
      <c r="CV23" s="271"/>
      <c r="CW23" s="271"/>
      <c r="CX23" s="271"/>
      <c r="CY23" s="271"/>
      <c r="CZ23" s="271"/>
      <c r="DA23" s="271"/>
      <c r="DB23" s="271"/>
      <c r="DC23" s="271"/>
      <c r="DD23" s="271"/>
      <c r="DE23" s="271"/>
      <c r="DF23" s="271"/>
      <c r="DG23" s="271"/>
      <c r="DH23" s="271"/>
      <c r="DI23" s="271"/>
      <c r="DJ23" s="271"/>
      <c r="DK23" s="271"/>
      <c r="DL23" s="271"/>
      <c r="DM23" s="271"/>
      <c r="DN23" s="271"/>
      <c r="DO23" s="271"/>
      <c r="DP23" s="271"/>
      <c r="DQ23" s="271"/>
      <c r="DR23" s="271"/>
      <c r="DS23" s="271"/>
      <c r="DT23" s="271"/>
      <c r="DU23" s="271"/>
      <c r="DV23" s="271"/>
      <c r="DW23" s="271"/>
      <c r="DX23" s="271"/>
      <c r="DY23" s="271"/>
      <c r="DZ23" s="271"/>
      <c r="EA23" s="271"/>
      <c r="EB23" s="271"/>
      <c r="EC23" s="271"/>
      <c r="ED23" s="271"/>
      <c r="EE23" s="271"/>
      <c r="EF23" s="271"/>
      <c r="EG23" s="271"/>
      <c r="EH23" s="271"/>
      <c r="EI23" s="271"/>
      <c r="EJ23" s="271"/>
      <c r="EK23" s="271"/>
      <c r="EL23" s="271"/>
      <c r="EM23" s="271"/>
      <c r="EN23" s="271"/>
      <c r="EO23" s="271"/>
      <c r="EP23" s="271"/>
      <c r="EQ23" s="271"/>
      <c r="ER23" s="271"/>
      <c r="ES23" s="271"/>
      <c r="ET23" s="271"/>
      <c r="EU23" s="271"/>
      <c r="EV23" s="271"/>
      <c r="EW23" s="271"/>
      <c r="EX23" s="271"/>
      <c r="EY23" s="271"/>
      <c r="EZ23" s="271"/>
      <c r="FA23" s="271"/>
      <c r="FB23" s="271"/>
      <c r="FC23" s="271"/>
      <c r="FD23" s="271"/>
      <c r="FE23" s="271"/>
      <c r="FF23" s="271"/>
      <c r="FG23" s="271"/>
      <c r="FH23" s="271"/>
      <c r="FI23" s="271"/>
      <c r="FJ23" s="271"/>
      <c r="FK23" s="271"/>
      <c r="FL23" s="271"/>
      <c r="FM23" s="271"/>
      <c r="FN23" s="271"/>
      <c r="FO23" s="271"/>
      <c r="FP23" s="271"/>
      <c r="FQ23" s="271"/>
      <c r="FR23" s="271"/>
      <c r="FS23" s="271"/>
      <c r="FT23" s="271"/>
      <c r="FU23" s="271"/>
      <c r="FV23" s="271"/>
      <c r="FW23" s="271"/>
      <c r="FX23" s="271"/>
      <c r="FY23" s="271"/>
      <c r="FZ23" s="271"/>
      <c r="GA23" s="271"/>
      <c r="GB23" s="271"/>
      <c r="GC23" s="271"/>
      <c r="GD23" s="271"/>
      <c r="GE23" s="271"/>
      <c r="GF23" s="271"/>
      <c r="GG23" s="271"/>
      <c r="GH23" s="271"/>
      <c r="GI23" s="271"/>
      <c r="GJ23" s="271"/>
      <c r="GK23" s="271"/>
      <c r="GL23" s="271"/>
      <c r="GM23" s="271"/>
      <c r="GN23" s="271"/>
      <c r="GO23" s="271"/>
      <c r="GP23" s="271"/>
      <c r="GQ23" s="271"/>
      <c r="GR23" s="271"/>
      <c r="GS23" s="271"/>
      <c r="GT23" s="271"/>
      <c r="GU23" s="271"/>
      <c r="GV23" s="271"/>
      <c r="GW23" s="271"/>
      <c r="GX23" s="271"/>
      <c r="GY23" s="271"/>
      <c r="GZ23" s="271"/>
      <c r="HA23" s="271"/>
      <c r="HB23" s="271"/>
      <c r="HC23" s="271"/>
      <c r="HD23" s="271"/>
      <c r="HE23" s="271"/>
      <c r="HF23" s="271"/>
      <c r="HG23" s="271"/>
      <c r="HH23" s="271"/>
      <c r="HI23" s="271"/>
      <c r="HJ23" s="271"/>
      <c r="HK23" s="271"/>
      <c r="HL23" s="271"/>
      <c r="HM23" s="271"/>
      <c r="HN23" s="271"/>
      <c r="HO23" s="271"/>
      <c r="HP23" s="271"/>
      <c r="HQ23" s="271"/>
      <c r="HR23" s="271"/>
      <c r="HS23" s="271"/>
      <c r="HT23" s="271"/>
      <c r="HU23" s="271"/>
      <c r="HV23" s="271"/>
      <c r="HW23" s="271"/>
      <c r="HX23" s="271"/>
      <c r="HY23" s="271"/>
      <c r="HZ23" s="271"/>
      <c r="IA23" s="271"/>
      <c r="IB23" s="271"/>
      <c r="IC23" s="271"/>
      <c r="ID23" s="271"/>
      <c r="IE23" s="271"/>
      <c r="IF23" s="271"/>
      <c r="IG23" s="271"/>
      <c r="IH23" s="271"/>
      <c r="II23" s="271"/>
      <c r="IJ23" s="271"/>
      <c r="IK23" s="271"/>
      <c r="IL23" s="271"/>
      <c r="IM23" s="271"/>
      <c r="IN23" s="271"/>
      <c r="IO23" s="271"/>
      <c r="IP23" s="271"/>
      <c r="IQ23" s="271"/>
      <c r="IR23" s="271"/>
      <c r="IS23" s="271"/>
      <c r="IT23" s="271"/>
      <c r="IU23" s="271"/>
      <c r="IV23" s="271"/>
    </row>
    <row r="24" spans="1:256" ht="18" customHeight="1" x14ac:dyDescent="0.25">
      <c r="A24" s="597">
        <v>7</v>
      </c>
      <c r="B24" s="587">
        <f>[19]ВысЮ!C30</f>
        <v>414</v>
      </c>
      <c r="C24" s="588" t="str">
        <f>[19]ВысЮ!D30</f>
        <v>МОРОЗОВ</v>
      </c>
      <c r="D24" s="589" t="str">
        <f>[19]ВысЮ!E30</f>
        <v>Сергей</v>
      </c>
      <c r="E24" s="612" t="str">
        <f>[19]ВысЮ!F30</f>
        <v>06.10.1999</v>
      </c>
      <c r="F24" s="587" t="str">
        <f>[19]ВысЮ!G30</f>
        <v>КМС</v>
      </c>
      <c r="G24" s="613" t="str">
        <f>[19]ВысЮ!H30</f>
        <v xml:space="preserve">Чувашская республика </v>
      </c>
      <c r="H24" s="598"/>
      <c r="I24" s="599"/>
      <c r="J24" s="600"/>
      <c r="K24" s="601"/>
      <c r="L24" s="599"/>
      <c r="M24" s="602"/>
      <c r="N24" s="598">
        <v>0</v>
      </c>
      <c r="O24" s="599"/>
      <c r="P24" s="600"/>
      <c r="Q24" s="601">
        <v>0</v>
      </c>
      <c r="R24" s="599"/>
      <c r="S24" s="602"/>
      <c r="T24" s="598">
        <v>0</v>
      </c>
      <c r="U24" s="599"/>
      <c r="V24" s="600"/>
      <c r="W24" s="601" t="s">
        <v>946</v>
      </c>
      <c r="X24" s="599">
        <v>0</v>
      </c>
      <c r="Y24" s="602"/>
      <c r="Z24" s="598"/>
      <c r="AA24" s="599"/>
      <c r="AB24" s="600"/>
      <c r="AC24" s="601"/>
      <c r="AD24" s="599"/>
      <c r="AE24" s="602"/>
      <c r="AF24" s="598"/>
      <c r="AG24" s="599"/>
      <c r="AH24" s="600"/>
      <c r="AI24" s="601"/>
      <c r="AJ24" s="599"/>
      <c r="AK24" s="602"/>
      <c r="AL24" s="598"/>
      <c r="AM24" s="599"/>
      <c r="AN24" s="600"/>
      <c r="AO24" s="596">
        <v>2</v>
      </c>
      <c r="AP24" s="596">
        <v>1</v>
      </c>
      <c r="AQ24" s="596">
        <v>207</v>
      </c>
      <c r="AR24" s="615"/>
      <c r="AS24" s="596" t="s">
        <v>63</v>
      </c>
      <c r="AT24" s="271"/>
      <c r="AU24" s="271"/>
      <c r="AV24" s="271"/>
      <c r="AW24" s="271"/>
      <c r="AX24" s="271"/>
      <c r="AY24" s="271"/>
      <c r="AZ24" s="271"/>
      <c r="BA24" s="271"/>
      <c r="BB24" s="271"/>
      <c r="BC24" s="271"/>
      <c r="BD24" s="271"/>
      <c r="BE24" s="271"/>
      <c r="BF24" s="271"/>
      <c r="BG24" s="271"/>
      <c r="BH24" s="271"/>
      <c r="BI24" s="271"/>
      <c r="BJ24" s="271"/>
      <c r="BK24" s="271"/>
      <c r="BL24" s="271"/>
      <c r="BM24" s="271"/>
      <c r="BN24" s="271"/>
      <c r="BO24" s="271"/>
      <c r="BP24" s="271"/>
      <c r="BQ24" s="271"/>
      <c r="BR24" s="271"/>
      <c r="BS24" s="271"/>
      <c r="BT24" s="271"/>
      <c r="BU24" s="271"/>
      <c r="BV24" s="271"/>
      <c r="BW24" s="271"/>
      <c r="BX24" s="271"/>
      <c r="BY24" s="271"/>
      <c r="BZ24" s="271"/>
      <c r="CA24" s="271"/>
      <c r="CB24" s="271"/>
      <c r="CC24" s="271"/>
      <c r="CD24" s="271"/>
      <c r="CE24" s="271"/>
      <c r="CF24" s="271"/>
      <c r="CG24" s="271"/>
      <c r="CH24" s="271"/>
      <c r="CI24" s="271"/>
      <c r="CJ24" s="271"/>
      <c r="CK24" s="271"/>
      <c r="CL24" s="271"/>
      <c r="CM24" s="271"/>
      <c r="CN24" s="271"/>
      <c r="CO24" s="271"/>
      <c r="CP24" s="271"/>
      <c r="CQ24" s="271"/>
      <c r="CR24" s="271"/>
      <c r="CS24" s="271"/>
      <c r="CT24" s="271"/>
      <c r="CU24" s="271"/>
      <c r="CV24" s="271"/>
      <c r="CW24" s="271"/>
      <c r="CX24" s="271"/>
      <c r="CY24" s="271"/>
      <c r="CZ24" s="271"/>
      <c r="DA24" s="271"/>
      <c r="DB24" s="271"/>
      <c r="DC24" s="271"/>
      <c r="DD24" s="271"/>
      <c r="DE24" s="271"/>
      <c r="DF24" s="271"/>
      <c r="DG24" s="271"/>
      <c r="DH24" s="271"/>
      <c r="DI24" s="271"/>
      <c r="DJ24" s="271"/>
      <c r="DK24" s="271"/>
      <c r="DL24" s="271"/>
      <c r="DM24" s="271"/>
      <c r="DN24" s="271"/>
      <c r="DO24" s="271"/>
      <c r="DP24" s="271"/>
      <c r="DQ24" s="271"/>
      <c r="DR24" s="271"/>
      <c r="DS24" s="271"/>
      <c r="DT24" s="271"/>
      <c r="DU24" s="271"/>
      <c r="DV24" s="271"/>
      <c r="DW24" s="271"/>
      <c r="DX24" s="271"/>
      <c r="DY24" s="271"/>
      <c r="DZ24" s="271"/>
      <c r="EA24" s="271"/>
      <c r="EB24" s="271"/>
      <c r="EC24" s="271"/>
      <c r="ED24" s="271"/>
      <c r="EE24" s="271"/>
      <c r="EF24" s="271"/>
      <c r="EG24" s="271"/>
      <c r="EH24" s="271"/>
      <c r="EI24" s="271"/>
      <c r="EJ24" s="271"/>
      <c r="EK24" s="271"/>
      <c r="EL24" s="271"/>
      <c r="EM24" s="271"/>
      <c r="EN24" s="271"/>
      <c r="EO24" s="271"/>
      <c r="EP24" s="271"/>
      <c r="EQ24" s="271"/>
      <c r="ER24" s="271"/>
      <c r="ES24" s="271"/>
      <c r="ET24" s="271"/>
      <c r="EU24" s="271"/>
      <c r="EV24" s="271"/>
      <c r="EW24" s="271"/>
      <c r="EX24" s="271"/>
      <c r="EY24" s="271"/>
      <c r="EZ24" s="271"/>
      <c r="FA24" s="271"/>
      <c r="FB24" s="271"/>
      <c r="FC24" s="271"/>
      <c r="FD24" s="271"/>
      <c r="FE24" s="271"/>
      <c r="FF24" s="271"/>
      <c r="FG24" s="271"/>
      <c r="FH24" s="271"/>
      <c r="FI24" s="271"/>
      <c r="FJ24" s="271"/>
      <c r="FK24" s="271"/>
      <c r="FL24" s="271"/>
      <c r="FM24" s="271"/>
      <c r="FN24" s="271"/>
      <c r="FO24" s="271"/>
      <c r="FP24" s="271"/>
      <c r="FQ24" s="271"/>
      <c r="FR24" s="271"/>
      <c r="FS24" s="271"/>
      <c r="FT24" s="271"/>
      <c r="FU24" s="271"/>
      <c r="FV24" s="271"/>
      <c r="FW24" s="271"/>
      <c r="FX24" s="271"/>
      <c r="FY24" s="271"/>
      <c r="FZ24" s="271"/>
      <c r="GA24" s="271"/>
      <c r="GB24" s="271"/>
      <c r="GC24" s="271"/>
      <c r="GD24" s="271"/>
      <c r="GE24" s="271"/>
      <c r="GF24" s="271"/>
      <c r="GG24" s="271"/>
      <c r="GH24" s="271"/>
      <c r="GI24" s="271"/>
      <c r="GJ24" s="271"/>
      <c r="GK24" s="271"/>
      <c r="GL24" s="271"/>
      <c r="GM24" s="271"/>
      <c r="GN24" s="271"/>
      <c r="GO24" s="271"/>
      <c r="GP24" s="271"/>
      <c r="GQ24" s="271"/>
      <c r="GR24" s="271"/>
      <c r="GS24" s="271"/>
      <c r="GT24" s="271"/>
      <c r="GU24" s="271"/>
      <c r="GV24" s="271"/>
      <c r="GW24" s="271"/>
      <c r="GX24" s="271"/>
      <c r="GY24" s="271"/>
      <c r="GZ24" s="271"/>
      <c r="HA24" s="271"/>
      <c r="HB24" s="271"/>
      <c r="HC24" s="271"/>
      <c r="HD24" s="271"/>
      <c r="HE24" s="271"/>
      <c r="HF24" s="271"/>
      <c r="HG24" s="271"/>
      <c r="HH24" s="271"/>
      <c r="HI24" s="271"/>
      <c r="HJ24" s="271"/>
      <c r="HK24" s="271"/>
      <c r="HL24" s="271"/>
      <c r="HM24" s="271"/>
      <c r="HN24" s="271"/>
      <c r="HO24" s="271"/>
      <c r="HP24" s="271"/>
      <c r="HQ24" s="271"/>
      <c r="HR24" s="271"/>
      <c r="HS24" s="271"/>
      <c r="HT24" s="271"/>
      <c r="HU24" s="271"/>
      <c r="HV24" s="271"/>
      <c r="HW24" s="271"/>
      <c r="HX24" s="271"/>
      <c r="HY24" s="271"/>
      <c r="HZ24" s="271"/>
      <c r="IA24" s="271"/>
      <c r="IB24" s="271"/>
      <c r="IC24" s="271"/>
      <c r="ID24" s="271"/>
      <c r="IE24" s="271"/>
      <c r="IF24" s="271"/>
      <c r="IG24" s="271"/>
      <c r="IH24" s="271"/>
      <c r="II24" s="271"/>
      <c r="IJ24" s="271"/>
      <c r="IK24" s="271"/>
      <c r="IL24" s="271"/>
      <c r="IM24" s="271"/>
      <c r="IN24" s="271"/>
      <c r="IO24" s="271"/>
      <c r="IP24" s="271"/>
      <c r="IQ24" s="271"/>
      <c r="IR24" s="271"/>
      <c r="IS24" s="271"/>
      <c r="IT24" s="271"/>
      <c r="IU24" s="271"/>
      <c r="IV24" s="271"/>
    </row>
    <row r="25" spans="1:256" ht="18" customHeight="1" x14ac:dyDescent="0.25">
      <c r="A25" s="597">
        <v>8</v>
      </c>
      <c r="B25" s="587">
        <f>[19]ВысЮ!C36</f>
        <v>76</v>
      </c>
      <c r="C25" s="588" t="str">
        <f>[19]ВысЮ!D36</f>
        <v>КУТКОВОЙ</v>
      </c>
      <c r="D25" s="589" t="str">
        <f>[19]ВысЮ!E36</f>
        <v>Ярослав</v>
      </c>
      <c r="E25" s="612" t="str">
        <f>[19]ВысЮ!F36</f>
        <v>10.10.2000</v>
      </c>
      <c r="F25" s="587" t="str">
        <f>[19]ВысЮ!G36</f>
        <v>КМС</v>
      </c>
      <c r="G25" s="613" t="str">
        <f>[19]ВысЮ!H36</f>
        <v xml:space="preserve">Краснодарский край </v>
      </c>
      <c r="H25" s="598"/>
      <c r="I25" s="599"/>
      <c r="J25" s="600"/>
      <c r="K25" s="601"/>
      <c r="L25" s="599"/>
      <c r="M25" s="602"/>
      <c r="N25" s="598">
        <v>0</v>
      </c>
      <c r="O25" s="599"/>
      <c r="P25" s="600"/>
      <c r="Q25" s="601">
        <v>0</v>
      </c>
      <c r="R25" s="599"/>
      <c r="S25" s="602"/>
      <c r="T25" s="598" t="s">
        <v>946</v>
      </c>
      <c r="U25" s="599">
        <v>0</v>
      </c>
      <c r="V25" s="600"/>
      <c r="W25" s="601" t="s">
        <v>946</v>
      </c>
      <c r="X25" s="599">
        <v>0</v>
      </c>
      <c r="Y25" s="602"/>
      <c r="Z25" s="598"/>
      <c r="AA25" s="599"/>
      <c r="AB25" s="600"/>
      <c r="AC25" s="601"/>
      <c r="AD25" s="599"/>
      <c r="AE25" s="602"/>
      <c r="AF25" s="598"/>
      <c r="AG25" s="599"/>
      <c r="AH25" s="600"/>
      <c r="AI25" s="601"/>
      <c r="AJ25" s="599"/>
      <c r="AK25" s="602"/>
      <c r="AL25" s="598"/>
      <c r="AM25" s="599"/>
      <c r="AN25" s="600"/>
      <c r="AO25" s="596">
        <v>2</v>
      </c>
      <c r="AP25" s="596">
        <v>2</v>
      </c>
      <c r="AQ25" s="596">
        <v>207</v>
      </c>
      <c r="AR25" s="615"/>
      <c r="AS25" s="596" t="s">
        <v>63</v>
      </c>
      <c r="AT25" s="271"/>
      <c r="AU25" s="271"/>
      <c r="AV25" s="271"/>
      <c r="AW25" s="271"/>
      <c r="AX25" s="271"/>
      <c r="AY25" s="271"/>
      <c r="AZ25" s="271"/>
      <c r="BA25" s="271"/>
      <c r="BB25" s="271"/>
      <c r="BC25" s="271"/>
      <c r="BD25" s="271"/>
      <c r="BE25" s="271"/>
      <c r="BF25" s="271"/>
      <c r="BG25" s="271"/>
      <c r="BH25" s="271"/>
      <c r="BI25" s="271"/>
      <c r="BJ25" s="271"/>
      <c r="BK25" s="271"/>
      <c r="BL25" s="271"/>
      <c r="BM25" s="271"/>
      <c r="BN25" s="271"/>
      <c r="BO25" s="271"/>
      <c r="BP25" s="271"/>
      <c r="BQ25" s="271"/>
      <c r="BR25" s="271"/>
      <c r="BS25" s="271"/>
      <c r="BT25" s="271"/>
      <c r="BU25" s="271"/>
      <c r="BV25" s="271"/>
      <c r="BW25" s="271"/>
      <c r="BX25" s="271"/>
      <c r="BY25" s="271"/>
      <c r="BZ25" s="271"/>
      <c r="CA25" s="271"/>
      <c r="CB25" s="271"/>
      <c r="CC25" s="271"/>
      <c r="CD25" s="271"/>
      <c r="CE25" s="271"/>
      <c r="CF25" s="271"/>
      <c r="CG25" s="271"/>
      <c r="CH25" s="271"/>
      <c r="CI25" s="271"/>
      <c r="CJ25" s="271"/>
      <c r="CK25" s="271"/>
      <c r="CL25" s="271"/>
      <c r="CM25" s="271"/>
      <c r="CN25" s="271"/>
      <c r="CO25" s="271"/>
      <c r="CP25" s="271"/>
      <c r="CQ25" s="271"/>
      <c r="CR25" s="271"/>
      <c r="CS25" s="271"/>
      <c r="CT25" s="271"/>
      <c r="CU25" s="271"/>
      <c r="CV25" s="271"/>
      <c r="CW25" s="271"/>
      <c r="CX25" s="271"/>
      <c r="CY25" s="271"/>
      <c r="CZ25" s="271"/>
      <c r="DA25" s="271"/>
      <c r="DB25" s="271"/>
      <c r="DC25" s="271"/>
      <c r="DD25" s="271"/>
      <c r="DE25" s="271"/>
      <c r="DF25" s="271"/>
      <c r="DG25" s="271"/>
      <c r="DH25" s="271"/>
      <c r="DI25" s="271"/>
      <c r="DJ25" s="271"/>
      <c r="DK25" s="271"/>
      <c r="DL25" s="271"/>
      <c r="DM25" s="271"/>
      <c r="DN25" s="271"/>
      <c r="DO25" s="271"/>
      <c r="DP25" s="271"/>
      <c r="DQ25" s="271"/>
      <c r="DR25" s="271"/>
      <c r="DS25" s="271"/>
      <c r="DT25" s="271"/>
      <c r="DU25" s="271"/>
      <c r="DV25" s="271"/>
      <c r="DW25" s="271"/>
      <c r="DX25" s="271"/>
      <c r="DY25" s="271"/>
      <c r="DZ25" s="271"/>
      <c r="EA25" s="271"/>
      <c r="EB25" s="271"/>
      <c r="EC25" s="271"/>
      <c r="ED25" s="271"/>
      <c r="EE25" s="271"/>
      <c r="EF25" s="271"/>
      <c r="EG25" s="271"/>
      <c r="EH25" s="271"/>
      <c r="EI25" s="271"/>
      <c r="EJ25" s="271"/>
      <c r="EK25" s="271"/>
      <c r="EL25" s="271"/>
      <c r="EM25" s="271"/>
      <c r="EN25" s="271"/>
      <c r="EO25" s="271"/>
      <c r="EP25" s="271"/>
      <c r="EQ25" s="271"/>
      <c r="ER25" s="271"/>
      <c r="ES25" s="271"/>
      <c r="ET25" s="271"/>
      <c r="EU25" s="271"/>
      <c r="EV25" s="271"/>
      <c r="EW25" s="271"/>
      <c r="EX25" s="271"/>
      <c r="EY25" s="271"/>
      <c r="EZ25" s="271"/>
      <c r="FA25" s="271"/>
      <c r="FB25" s="271"/>
      <c r="FC25" s="271"/>
      <c r="FD25" s="271"/>
      <c r="FE25" s="271"/>
      <c r="FF25" s="271"/>
      <c r="FG25" s="271"/>
      <c r="FH25" s="271"/>
      <c r="FI25" s="271"/>
      <c r="FJ25" s="271"/>
      <c r="FK25" s="271"/>
      <c r="FL25" s="271"/>
      <c r="FM25" s="271"/>
      <c r="FN25" s="271"/>
      <c r="FO25" s="271"/>
      <c r="FP25" s="271"/>
      <c r="FQ25" s="271"/>
      <c r="FR25" s="271"/>
      <c r="FS25" s="271"/>
      <c r="FT25" s="271"/>
      <c r="FU25" s="271"/>
      <c r="FV25" s="271"/>
      <c r="FW25" s="271"/>
      <c r="FX25" s="271"/>
      <c r="FY25" s="271"/>
      <c r="FZ25" s="271"/>
      <c r="GA25" s="271"/>
      <c r="GB25" s="271"/>
      <c r="GC25" s="271"/>
      <c r="GD25" s="271"/>
      <c r="GE25" s="271"/>
      <c r="GF25" s="271"/>
      <c r="GG25" s="271"/>
      <c r="GH25" s="271"/>
      <c r="GI25" s="271"/>
      <c r="GJ25" s="271"/>
      <c r="GK25" s="271"/>
      <c r="GL25" s="271"/>
      <c r="GM25" s="271"/>
      <c r="GN25" s="271"/>
      <c r="GO25" s="271"/>
      <c r="GP25" s="271"/>
      <c r="GQ25" s="271"/>
      <c r="GR25" s="271"/>
      <c r="GS25" s="271"/>
      <c r="GT25" s="271"/>
      <c r="GU25" s="271"/>
      <c r="GV25" s="271"/>
      <c r="GW25" s="271"/>
      <c r="GX25" s="271"/>
      <c r="GY25" s="271"/>
      <c r="GZ25" s="271"/>
      <c r="HA25" s="271"/>
      <c r="HB25" s="271"/>
      <c r="HC25" s="271"/>
      <c r="HD25" s="271"/>
      <c r="HE25" s="271"/>
      <c r="HF25" s="271"/>
      <c r="HG25" s="271"/>
      <c r="HH25" s="271"/>
      <c r="HI25" s="271"/>
      <c r="HJ25" s="271"/>
      <c r="HK25" s="271"/>
      <c r="HL25" s="271"/>
      <c r="HM25" s="271"/>
      <c r="HN25" s="271"/>
      <c r="HO25" s="271"/>
      <c r="HP25" s="271"/>
      <c r="HQ25" s="271"/>
      <c r="HR25" s="271"/>
      <c r="HS25" s="271"/>
      <c r="HT25" s="271"/>
      <c r="HU25" s="271"/>
      <c r="HV25" s="271"/>
      <c r="HW25" s="271"/>
      <c r="HX25" s="271"/>
      <c r="HY25" s="271"/>
      <c r="HZ25" s="271"/>
      <c r="IA25" s="271"/>
      <c r="IB25" s="271"/>
      <c r="IC25" s="271"/>
      <c r="ID25" s="271"/>
      <c r="IE25" s="271"/>
      <c r="IF25" s="271"/>
      <c r="IG25" s="271"/>
      <c r="IH25" s="271"/>
      <c r="II25" s="271"/>
      <c r="IJ25" s="271"/>
      <c r="IK25" s="271"/>
      <c r="IL25" s="271"/>
      <c r="IM25" s="271"/>
      <c r="IN25" s="271"/>
      <c r="IO25" s="271"/>
      <c r="IP25" s="271"/>
      <c r="IQ25" s="271"/>
      <c r="IR25" s="271"/>
      <c r="IS25" s="271"/>
      <c r="IT25" s="271"/>
      <c r="IU25" s="271"/>
      <c r="IV25" s="271"/>
    </row>
    <row r="26" spans="1:256" ht="18" customHeight="1" x14ac:dyDescent="0.25">
      <c r="A26" s="597">
        <v>9</v>
      </c>
      <c r="B26" s="587">
        <f>[19]ВысЮ!C28</f>
        <v>398</v>
      </c>
      <c r="C26" s="588" t="str">
        <f>[19]ВысЮ!D28</f>
        <v>ГАЙНУТДИНОВ</v>
      </c>
      <c r="D26" s="589" t="str">
        <f>[19]ВысЮ!E28</f>
        <v>Азат</v>
      </c>
      <c r="E26" s="612" t="str">
        <f>[19]ВысЮ!F28</f>
        <v>24.06.1999</v>
      </c>
      <c r="F26" s="587" t="str">
        <f>[19]ВысЮ!G28</f>
        <v>МС</v>
      </c>
      <c r="G26" s="613" t="str">
        <f>[19]ВысЮ!H28</f>
        <v xml:space="preserve">Республика Татарстан </v>
      </c>
      <c r="H26" s="598"/>
      <c r="I26" s="599"/>
      <c r="J26" s="600"/>
      <c r="K26" s="601">
        <v>0</v>
      </c>
      <c r="L26" s="599"/>
      <c r="M26" s="602"/>
      <c r="N26" s="598">
        <v>0</v>
      </c>
      <c r="O26" s="599"/>
      <c r="P26" s="600"/>
      <c r="Q26" s="601">
        <v>0</v>
      </c>
      <c r="R26" s="599"/>
      <c r="S26" s="602"/>
      <c r="T26" s="598">
        <v>0</v>
      </c>
      <c r="U26" s="599"/>
      <c r="V26" s="600"/>
      <c r="W26" s="601" t="s">
        <v>946</v>
      </c>
      <c r="X26" s="599" t="s">
        <v>946</v>
      </c>
      <c r="Y26" s="602">
        <v>0</v>
      </c>
      <c r="Z26" s="598"/>
      <c r="AA26" s="599"/>
      <c r="AB26" s="600"/>
      <c r="AC26" s="601"/>
      <c r="AD26" s="599"/>
      <c r="AE26" s="602"/>
      <c r="AF26" s="598"/>
      <c r="AG26" s="599"/>
      <c r="AH26" s="600"/>
      <c r="AI26" s="601"/>
      <c r="AJ26" s="599"/>
      <c r="AK26" s="602"/>
      <c r="AL26" s="598"/>
      <c r="AM26" s="599"/>
      <c r="AN26" s="600"/>
      <c r="AO26" s="596">
        <v>3</v>
      </c>
      <c r="AP26" s="596">
        <v>2</v>
      </c>
      <c r="AQ26" s="596">
        <v>207</v>
      </c>
      <c r="AR26" s="615"/>
      <c r="AS26" s="596" t="s">
        <v>63</v>
      </c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  <c r="BJ26" s="271"/>
      <c r="BK26" s="271"/>
      <c r="BL26" s="271"/>
      <c r="BM26" s="271"/>
      <c r="BN26" s="271"/>
      <c r="BO26" s="271"/>
      <c r="BP26" s="271"/>
      <c r="BQ26" s="271"/>
      <c r="BR26" s="271"/>
      <c r="BS26" s="271"/>
      <c r="BT26" s="271"/>
      <c r="BU26" s="271"/>
      <c r="BV26" s="271"/>
      <c r="BW26" s="271"/>
      <c r="BX26" s="271"/>
      <c r="BY26" s="271"/>
      <c r="BZ26" s="271"/>
      <c r="CA26" s="271"/>
      <c r="CB26" s="271"/>
      <c r="CC26" s="271"/>
      <c r="CD26" s="271"/>
      <c r="CE26" s="271"/>
      <c r="CF26" s="271"/>
      <c r="CG26" s="271"/>
      <c r="CH26" s="271"/>
      <c r="CI26" s="271"/>
      <c r="CJ26" s="271"/>
      <c r="CK26" s="271"/>
      <c r="CL26" s="271"/>
      <c r="CM26" s="271"/>
      <c r="CN26" s="271"/>
      <c r="CO26" s="271"/>
      <c r="CP26" s="271"/>
      <c r="CQ26" s="271"/>
      <c r="CR26" s="271"/>
      <c r="CS26" s="271"/>
      <c r="CT26" s="271"/>
      <c r="CU26" s="271"/>
      <c r="CV26" s="271"/>
      <c r="CW26" s="271"/>
      <c r="CX26" s="271"/>
      <c r="CY26" s="271"/>
      <c r="CZ26" s="271"/>
      <c r="DA26" s="271"/>
      <c r="DB26" s="271"/>
      <c r="DC26" s="271"/>
      <c r="DD26" s="271"/>
      <c r="DE26" s="271"/>
      <c r="DF26" s="271"/>
      <c r="DG26" s="271"/>
      <c r="DH26" s="271"/>
      <c r="DI26" s="271"/>
      <c r="DJ26" s="271"/>
      <c r="DK26" s="271"/>
      <c r="DL26" s="271"/>
      <c r="DM26" s="271"/>
      <c r="DN26" s="271"/>
      <c r="DO26" s="271"/>
      <c r="DP26" s="271"/>
      <c r="DQ26" s="271"/>
      <c r="DR26" s="271"/>
      <c r="DS26" s="271"/>
      <c r="DT26" s="271"/>
      <c r="DU26" s="271"/>
      <c r="DV26" s="271"/>
      <c r="DW26" s="271"/>
      <c r="DX26" s="271"/>
      <c r="DY26" s="271"/>
      <c r="DZ26" s="271"/>
      <c r="EA26" s="271"/>
      <c r="EB26" s="271"/>
      <c r="EC26" s="271"/>
      <c r="ED26" s="271"/>
      <c r="EE26" s="271"/>
      <c r="EF26" s="271"/>
      <c r="EG26" s="271"/>
      <c r="EH26" s="271"/>
      <c r="EI26" s="271"/>
      <c r="EJ26" s="271"/>
      <c r="EK26" s="271"/>
      <c r="EL26" s="271"/>
      <c r="EM26" s="271"/>
      <c r="EN26" s="271"/>
      <c r="EO26" s="271"/>
      <c r="EP26" s="271"/>
      <c r="EQ26" s="271"/>
      <c r="ER26" s="271"/>
      <c r="ES26" s="271"/>
      <c r="ET26" s="271"/>
      <c r="EU26" s="271"/>
      <c r="EV26" s="271"/>
      <c r="EW26" s="271"/>
      <c r="EX26" s="271"/>
      <c r="EY26" s="271"/>
      <c r="EZ26" s="271"/>
      <c r="FA26" s="271"/>
      <c r="FB26" s="271"/>
      <c r="FC26" s="271"/>
      <c r="FD26" s="271"/>
      <c r="FE26" s="271"/>
      <c r="FF26" s="271"/>
      <c r="FG26" s="271"/>
      <c r="FH26" s="271"/>
      <c r="FI26" s="271"/>
      <c r="FJ26" s="271"/>
      <c r="FK26" s="271"/>
      <c r="FL26" s="271"/>
      <c r="FM26" s="271"/>
      <c r="FN26" s="271"/>
      <c r="FO26" s="271"/>
      <c r="FP26" s="271"/>
      <c r="FQ26" s="271"/>
      <c r="FR26" s="271"/>
      <c r="FS26" s="271"/>
      <c r="FT26" s="271"/>
      <c r="FU26" s="271"/>
      <c r="FV26" s="271"/>
      <c r="FW26" s="271"/>
      <c r="FX26" s="271"/>
      <c r="FY26" s="271"/>
      <c r="FZ26" s="271"/>
      <c r="GA26" s="271"/>
      <c r="GB26" s="271"/>
      <c r="GC26" s="271"/>
      <c r="GD26" s="271"/>
      <c r="GE26" s="271"/>
      <c r="GF26" s="271"/>
      <c r="GG26" s="271"/>
      <c r="GH26" s="271"/>
      <c r="GI26" s="271"/>
      <c r="GJ26" s="271"/>
      <c r="GK26" s="271"/>
      <c r="GL26" s="271"/>
      <c r="GM26" s="271"/>
      <c r="GN26" s="271"/>
      <c r="GO26" s="271"/>
      <c r="GP26" s="271"/>
      <c r="GQ26" s="271"/>
      <c r="GR26" s="271"/>
      <c r="GS26" s="271"/>
      <c r="GT26" s="271"/>
      <c r="GU26" s="271"/>
      <c r="GV26" s="271"/>
      <c r="GW26" s="271"/>
      <c r="GX26" s="271"/>
      <c r="GY26" s="271"/>
      <c r="GZ26" s="271"/>
      <c r="HA26" s="271"/>
      <c r="HB26" s="271"/>
      <c r="HC26" s="271"/>
      <c r="HD26" s="271"/>
      <c r="HE26" s="271"/>
      <c r="HF26" s="271"/>
      <c r="HG26" s="271"/>
      <c r="HH26" s="271"/>
      <c r="HI26" s="271"/>
      <c r="HJ26" s="271"/>
      <c r="HK26" s="271"/>
      <c r="HL26" s="271"/>
      <c r="HM26" s="271"/>
      <c r="HN26" s="271"/>
      <c r="HO26" s="271"/>
      <c r="HP26" s="271"/>
      <c r="HQ26" s="271"/>
      <c r="HR26" s="271"/>
      <c r="HS26" s="271"/>
      <c r="HT26" s="271"/>
      <c r="HU26" s="271"/>
      <c r="HV26" s="271"/>
      <c r="HW26" s="271"/>
      <c r="HX26" s="271"/>
      <c r="HY26" s="271"/>
      <c r="HZ26" s="271"/>
      <c r="IA26" s="271"/>
      <c r="IB26" s="271"/>
      <c r="IC26" s="271"/>
      <c r="ID26" s="271"/>
      <c r="IE26" s="271"/>
      <c r="IF26" s="271"/>
      <c r="IG26" s="271"/>
      <c r="IH26" s="271"/>
      <c r="II26" s="271"/>
      <c r="IJ26" s="271"/>
      <c r="IK26" s="271"/>
      <c r="IL26" s="271"/>
      <c r="IM26" s="271"/>
      <c r="IN26" s="271"/>
      <c r="IO26" s="271"/>
      <c r="IP26" s="271"/>
      <c r="IQ26" s="271"/>
      <c r="IR26" s="271"/>
      <c r="IS26" s="271"/>
      <c r="IT26" s="271"/>
      <c r="IU26" s="271"/>
      <c r="IV26" s="271"/>
    </row>
    <row r="27" spans="1:256" ht="18" customHeight="1" x14ac:dyDescent="0.25">
      <c r="A27" s="597">
        <v>10</v>
      </c>
      <c r="B27" s="587">
        <f>[19]ВысЮ!C25</f>
        <v>325</v>
      </c>
      <c r="C27" s="588" t="str">
        <f>[19]ВысЮ!D25</f>
        <v>МЫЛЬНИКОВ</v>
      </c>
      <c r="D27" s="589" t="str">
        <f>[19]ВысЮ!E25</f>
        <v>Артем</v>
      </c>
      <c r="E27" s="612" t="str">
        <f>[19]ВысЮ!F25</f>
        <v>27.03.1997</v>
      </c>
      <c r="F27" s="587" t="str">
        <f>[19]ВысЮ!G25</f>
        <v>МС</v>
      </c>
      <c r="G27" s="613" t="str">
        <f>[19]ВысЮ!H25</f>
        <v xml:space="preserve">Ярославская область </v>
      </c>
      <c r="H27" s="598"/>
      <c r="I27" s="599"/>
      <c r="J27" s="600"/>
      <c r="K27" s="601"/>
      <c r="L27" s="599"/>
      <c r="M27" s="602"/>
      <c r="N27" s="598">
        <v>0</v>
      </c>
      <c r="O27" s="599"/>
      <c r="P27" s="600"/>
      <c r="Q27" s="601" t="s">
        <v>946</v>
      </c>
      <c r="R27" s="599">
        <v>0</v>
      </c>
      <c r="S27" s="602"/>
      <c r="T27" s="598" t="s">
        <v>946</v>
      </c>
      <c r="U27" s="599" t="s">
        <v>946</v>
      </c>
      <c r="V27" s="600">
        <v>0</v>
      </c>
      <c r="W27" s="601">
        <v>0</v>
      </c>
      <c r="X27" s="599"/>
      <c r="Y27" s="602"/>
      <c r="Z27" s="598"/>
      <c r="AA27" s="599"/>
      <c r="AB27" s="600"/>
      <c r="AC27" s="601"/>
      <c r="AD27" s="599"/>
      <c r="AE27" s="602"/>
      <c r="AF27" s="598"/>
      <c r="AG27" s="599"/>
      <c r="AH27" s="600"/>
      <c r="AI27" s="601"/>
      <c r="AJ27" s="599"/>
      <c r="AK27" s="602"/>
      <c r="AL27" s="598"/>
      <c r="AM27" s="599"/>
      <c r="AN27" s="600"/>
      <c r="AO27" s="596">
        <v>3</v>
      </c>
      <c r="AP27" s="596">
        <v>3</v>
      </c>
      <c r="AQ27" s="596">
        <v>207</v>
      </c>
      <c r="AR27" s="615"/>
      <c r="AS27" s="596" t="s">
        <v>63</v>
      </c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271"/>
      <c r="DH27" s="271"/>
      <c r="DI27" s="271"/>
      <c r="DJ27" s="271"/>
      <c r="DK27" s="271"/>
      <c r="DL27" s="271"/>
      <c r="DM27" s="271"/>
      <c r="DN27" s="271"/>
      <c r="DO27" s="271"/>
      <c r="DP27" s="271"/>
      <c r="DQ27" s="271"/>
      <c r="DR27" s="271"/>
      <c r="DS27" s="271"/>
      <c r="DT27" s="271"/>
      <c r="DU27" s="271"/>
      <c r="DV27" s="271"/>
      <c r="DW27" s="271"/>
      <c r="DX27" s="271"/>
      <c r="DY27" s="271"/>
      <c r="DZ27" s="271"/>
      <c r="EA27" s="271"/>
      <c r="EB27" s="271"/>
      <c r="EC27" s="271"/>
      <c r="ED27" s="271"/>
      <c r="EE27" s="271"/>
      <c r="EF27" s="271"/>
      <c r="EG27" s="271"/>
      <c r="EH27" s="271"/>
      <c r="EI27" s="271"/>
      <c r="EJ27" s="271"/>
      <c r="EK27" s="271"/>
      <c r="EL27" s="271"/>
      <c r="EM27" s="271"/>
      <c r="EN27" s="271"/>
      <c r="EO27" s="271"/>
      <c r="EP27" s="271"/>
      <c r="EQ27" s="271"/>
      <c r="ER27" s="271"/>
      <c r="ES27" s="271"/>
      <c r="ET27" s="271"/>
      <c r="EU27" s="271"/>
      <c r="EV27" s="271"/>
      <c r="EW27" s="271"/>
      <c r="EX27" s="271"/>
      <c r="EY27" s="271"/>
      <c r="EZ27" s="271"/>
      <c r="FA27" s="271"/>
      <c r="FB27" s="271"/>
      <c r="FC27" s="271"/>
      <c r="FD27" s="271"/>
      <c r="FE27" s="271"/>
      <c r="FF27" s="271"/>
      <c r="FG27" s="271"/>
      <c r="FH27" s="271"/>
      <c r="FI27" s="271"/>
      <c r="FJ27" s="271"/>
      <c r="FK27" s="271"/>
      <c r="FL27" s="271"/>
      <c r="FM27" s="271"/>
      <c r="FN27" s="271"/>
      <c r="FO27" s="271"/>
      <c r="FP27" s="271"/>
      <c r="FQ27" s="271"/>
      <c r="FR27" s="271"/>
      <c r="FS27" s="271"/>
      <c r="FT27" s="271"/>
      <c r="FU27" s="271"/>
      <c r="FV27" s="271"/>
      <c r="FW27" s="271"/>
      <c r="FX27" s="271"/>
      <c r="FY27" s="271"/>
      <c r="FZ27" s="271"/>
      <c r="GA27" s="271"/>
      <c r="GB27" s="271"/>
      <c r="GC27" s="271"/>
      <c r="GD27" s="271"/>
      <c r="GE27" s="271"/>
      <c r="GF27" s="271"/>
      <c r="GG27" s="271"/>
      <c r="GH27" s="271"/>
      <c r="GI27" s="271"/>
      <c r="GJ27" s="271"/>
      <c r="GK27" s="271"/>
      <c r="GL27" s="271"/>
      <c r="GM27" s="271"/>
      <c r="GN27" s="271"/>
      <c r="GO27" s="271"/>
      <c r="GP27" s="271"/>
      <c r="GQ27" s="271"/>
      <c r="GR27" s="271"/>
      <c r="GS27" s="271"/>
      <c r="GT27" s="271"/>
      <c r="GU27" s="271"/>
      <c r="GV27" s="271"/>
      <c r="GW27" s="271"/>
      <c r="GX27" s="271"/>
      <c r="GY27" s="271"/>
      <c r="GZ27" s="271"/>
      <c r="HA27" s="271"/>
      <c r="HB27" s="271"/>
      <c r="HC27" s="271"/>
      <c r="HD27" s="271"/>
      <c r="HE27" s="271"/>
      <c r="HF27" s="271"/>
      <c r="HG27" s="271"/>
      <c r="HH27" s="271"/>
      <c r="HI27" s="271"/>
      <c r="HJ27" s="271"/>
      <c r="HK27" s="271"/>
      <c r="HL27" s="271"/>
      <c r="HM27" s="271"/>
      <c r="HN27" s="271"/>
      <c r="HO27" s="271"/>
      <c r="HP27" s="271"/>
      <c r="HQ27" s="271"/>
      <c r="HR27" s="271"/>
      <c r="HS27" s="271"/>
      <c r="HT27" s="271"/>
      <c r="HU27" s="271"/>
      <c r="HV27" s="271"/>
      <c r="HW27" s="271"/>
      <c r="HX27" s="271"/>
      <c r="HY27" s="271"/>
      <c r="HZ27" s="271"/>
      <c r="IA27" s="271"/>
      <c r="IB27" s="271"/>
      <c r="IC27" s="271"/>
      <c r="ID27" s="271"/>
      <c r="IE27" s="271"/>
      <c r="IF27" s="271"/>
      <c r="IG27" s="271"/>
      <c r="IH27" s="271"/>
      <c r="II27" s="271"/>
      <c r="IJ27" s="271"/>
      <c r="IK27" s="271"/>
      <c r="IL27" s="271"/>
      <c r="IM27" s="271"/>
      <c r="IN27" s="271"/>
      <c r="IO27" s="271"/>
      <c r="IP27" s="271"/>
      <c r="IQ27" s="271"/>
      <c r="IR27" s="271"/>
      <c r="IS27" s="271"/>
      <c r="IT27" s="271"/>
      <c r="IU27" s="271"/>
      <c r="IV27" s="271"/>
    </row>
    <row r="28" spans="1:256" ht="18" customHeight="1" x14ac:dyDescent="0.25">
      <c r="A28" s="597">
        <v>11</v>
      </c>
      <c r="B28" s="587">
        <f>[19]ВысЮ!C31</f>
        <v>340</v>
      </c>
      <c r="C28" s="588" t="str">
        <f>[19]ВысЮ!D31</f>
        <v>КИСЛЯКОВ</v>
      </c>
      <c r="D28" s="589" t="str">
        <f>[19]ВысЮ!E31</f>
        <v>Владислав</v>
      </c>
      <c r="E28" s="612" t="str">
        <f>[19]ВысЮ!F31</f>
        <v>12.04.2002</v>
      </c>
      <c r="F28" s="587" t="str">
        <f>[19]ВысЮ!G31</f>
        <v>КМС</v>
      </c>
      <c r="G28" s="613" t="str">
        <f>[19]ВысЮ!H31</f>
        <v xml:space="preserve">Ростовская область </v>
      </c>
      <c r="H28" s="598"/>
      <c r="I28" s="599"/>
      <c r="J28" s="600"/>
      <c r="K28" s="601"/>
      <c r="L28" s="599"/>
      <c r="M28" s="602"/>
      <c r="N28" s="598" t="s">
        <v>946</v>
      </c>
      <c r="O28" s="599">
        <v>0</v>
      </c>
      <c r="P28" s="600"/>
      <c r="Q28" s="601" t="s">
        <v>946</v>
      </c>
      <c r="R28" s="599" t="s">
        <v>946</v>
      </c>
      <c r="S28" s="602">
        <v>0</v>
      </c>
      <c r="T28" s="598">
        <v>0</v>
      </c>
      <c r="U28" s="599"/>
      <c r="V28" s="600"/>
      <c r="W28" s="601" t="s">
        <v>946</v>
      </c>
      <c r="X28" s="599" t="s">
        <v>946</v>
      </c>
      <c r="Y28" s="602">
        <v>0</v>
      </c>
      <c r="Z28" s="598"/>
      <c r="AA28" s="599"/>
      <c r="AB28" s="600"/>
      <c r="AC28" s="601"/>
      <c r="AD28" s="599"/>
      <c r="AE28" s="602"/>
      <c r="AF28" s="598"/>
      <c r="AG28" s="599"/>
      <c r="AH28" s="600"/>
      <c r="AI28" s="601"/>
      <c r="AJ28" s="599"/>
      <c r="AK28" s="602"/>
      <c r="AL28" s="598"/>
      <c r="AM28" s="599"/>
      <c r="AN28" s="600"/>
      <c r="AO28" s="596">
        <v>3</v>
      </c>
      <c r="AP28" s="596">
        <v>5</v>
      </c>
      <c r="AQ28" s="596">
        <v>207</v>
      </c>
      <c r="AR28" s="615"/>
      <c r="AS28" s="596" t="s">
        <v>63</v>
      </c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  <c r="CS28" s="271"/>
      <c r="CT28" s="271"/>
      <c r="CU28" s="271"/>
      <c r="CV28" s="271"/>
      <c r="CW28" s="271"/>
      <c r="CX28" s="271"/>
      <c r="CY28" s="271"/>
      <c r="CZ28" s="271"/>
      <c r="DA28" s="271"/>
      <c r="DB28" s="271"/>
      <c r="DC28" s="271"/>
      <c r="DD28" s="271"/>
      <c r="DE28" s="271"/>
      <c r="DF28" s="271"/>
      <c r="DG28" s="271"/>
      <c r="DH28" s="271"/>
      <c r="DI28" s="271"/>
      <c r="DJ28" s="271"/>
      <c r="DK28" s="271"/>
      <c r="DL28" s="271"/>
      <c r="DM28" s="271"/>
      <c r="DN28" s="271"/>
      <c r="DO28" s="271"/>
      <c r="DP28" s="271"/>
      <c r="DQ28" s="271"/>
      <c r="DR28" s="271"/>
      <c r="DS28" s="271"/>
      <c r="DT28" s="271"/>
      <c r="DU28" s="271"/>
      <c r="DV28" s="271"/>
      <c r="DW28" s="271"/>
      <c r="DX28" s="271"/>
      <c r="DY28" s="271"/>
      <c r="DZ28" s="271"/>
      <c r="EA28" s="271"/>
      <c r="EB28" s="271"/>
      <c r="EC28" s="271"/>
      <c r="ED28" s="271"/>
      <c r="EE28" s="271"/>
      <c r="EF28" s="271"/>
      <c r="EG28" s="271"/>
      <c r="EH28" s="271"/>
      <c r="EI28" s="271"/>
      <c r="EJ28" s="271"/>
      <c r="EK28" s="271"/>
      <c r="EL28" s="271"/>
      <c r="EM28" s="271"/>
      <c r="EN28" s="271"/>
      <c r="EO28" s="271"/>
      <c r="EP28" s="271"/>
      <c r="EQ28" s="271"/>
      <c r="ER28" s="271"/>
      <c r="ES28" s="271"/>
      <c r="ET28" s="271"/>
      <c r="EU28" s="271"/>
      <c r="EV28" s="271"/>
      <c r="EW28" s="271"/>
      <c r="EX28" s="271"/>
      <c r="EY28" s="271"/>
      <c r="EZ28" s="271"/>
      <c r="FA28" s="271"/>
      <c r="FB28" s="271"/>
      <c r="FC28" s="271"/>
      <c r="FD28" s="271"/>
      <c r="FE28" s="271"/>
      <c r="FF28" s="271"/>
      <c r="FG28" s="271"/>
      <c r="FH28" s="271"/>
      <c r="FI28" s="271"/>
      <c r="FJ28" s="271"/>
      <c r="FK28" s="271"/>
      <c r="FL28" s="271"/>
      <c r="FM28" s="271"/>
      <c r="FN28" s="271"/>
      <c r="FO28" s="271"/>
      <c r="FP28" s="271"/>
      <c r="FQ28" s="271"/>
      <c r="FR28" s="271"/>
      <c r="FS28" s="271"/>
      <c r="FT28" s="271"/>
      <c r="FU28" s="271"/>
      <c r="FV28" s="271"/>
      <c r="FW28" s="271"/>
      <c r="FX28" s="271"/>
      <c r="FY28" s="271"/>
      <c r="FZ28" s="271"/>
      <c r="GA28" s="271"/>
      <c r="GB28" s="271"/>
      <c r="GC28" s="271"/>
      <c r="GD28" s="271"/>
      <c r="GE28" s="271"/>
      <c r="GF28" s="271"/>
      <c r="GG28" s="271"/>
      <c r="GH28" s="271"/>
      <c r="GI28" s="271"/>
      <c r="GJ28" s="271"/>
      <c r="GK28" s="271"/>
      <c r="GL28" s="271"/>
      <c r="GM28" s="271"/>
      <c r="GN28" s="271"/>
      <c r="GO28" s="271"/>
      <c r="GP28" s="271"/>
      <c r="GQ28" s="271"/>
      <c r="GR28" s="271"/>
      <c r="GS28" s="271"/>
      <c r="GT28" s="271"/>
      <c r="GU28" s="271"/>
      <c r="GV28" s="271"/>
      <c r="GW28" s="271"/>
      <c r="GX28" s="271"/>
      <c r="GY28" s="271"/>
      <c r="GZ28" s="271"/>
      <c r="HA28" s="271"/>
      <c r="HB28" s="271"/>
      <c r="HC28" s="271"/>
      <c r="HD28" s="271"/>
      <c r="HE28" s="271"/>
      <c r="HF28" s="271"/>
      <c r="HG28" s="271"/>
      <c r="HH28" s="271"/>
      <c r="HI28" s="271"/>
      <c r="HJ28" s="271"/>
      <c r="HK28" s="271"/>
      <c r="HL28" s="271"/>
      <c r="HM28" s="271"/>
      <c r="HN28" s="271"/>
      <c r="HO28" s="271"/>
      <c r="HP28" s="271"/>
      <c r="HQ28" s="271"/>
      <c r="HR28" s="271"/>
      <c r="HS28" s="271"/>
      <c r="HT28" s="271"/>
      <c r="HU28" s="271"/>
      <c r="HV28" s="271"/>
      <c r="HW28" s="271"/>
      <c r="HX28" s="271"/>
      <c r="HY28" s="271"/>
      <c r="HZ28" s="271"/>
      <c r="IA28" s="271"/>
      <c r="IB28" s="271"/>
      <c r="IC28" s="271"/>
      <c r="ID28" s="271"/>
      <c r="IE28" s="271"/>
      <c r="IF28" s="271"/>
      <c r="IG28" s="271"/>
      <c r="IH28" s="271"/>
      <c r="II28" s="271"/>
      <c r="IJ28" s="271"/>
      <c r="IK28" s="271"/>
      <c r="IL28" s="271"/>
      <c r="IM28" s="271"/>
      <c r="IN28" s="271"/>
      <c r="IO28" s="271"/>
      <c r="IP28" s="271"/>
      <c r="IQ28" s="271"/>
      <c r="IR28" s="271"/>
      <c r="IS28" s="271"/>
      <c r="IT28" s="271"/>
      <c r="IU28" s="271"/>
      <c r="IV28" s="271"/>
    </row>
    <row r="29" spans="1:256" ht="18" customHeight="1" x14ac:dyDescent="0.25">
      <c r="A29" s="597">
        <v>12</v>
      </c>
      <c r="B29" s="587">
        <f>[19]ВысЮ!C39</f>
        <v>98</v>
      </c>
      <c r="C29" s="604" t="str">
        <f>[19]ВысЮ!D39</f>
        <v>ПУНТУС</v>
      </c>
      <c r="D29" s="616" t="str">
        <f>[19]ВысЮ!E39</f>
        <v>Антон</v>
      </c>
      <c r="E29" s="612" t="str">
        <f>[19]ВысЮ!F39</f>
        <v>16.06.1999</v>
      </c>
      <c r="F29" s="587" t="str">
        <f>[19]ВысЮ!G39</f>
        <v>МС</v>
      </c>
      <c r="G29" s="613" t="str">
        <f>[19]ВысЮ!H39</f>
        <v xml:space="preserve">Кемеровская область </v>
      </c>
      <c r="H29" s="598"/>
      <c r="I29" s="599"/>
      <c r="J29" s="600"/>
      <c r="K29" s="601"/>
      <c r="L29" s="599"/>
      <c r="M29" s="602"/>
      <c r="N29" s="598">
        <v>0</v>
      </c>
      <c r="O29" s="599"/>
      <c r="P29" s="600"/>
      <c r="Q29" s="601" t="s">
        <v>946</v>
      </c>
      <c r="R29" s="599">
        <v>0</v>
      </c>
      <c r="S29" s="602"/>
      <c r="T29" s="598">
        <v>0</v>
      </c>
      <c r="U29" s="599"/>
      <c r="V29" s="600"/>
      <c r="W29" s="601" t="s">
        <v>946</v>
      </c>
      <c r="X29" s="599" t="s">
        <v>946</v>
      </c>
      <c r="Y29" s="602" t="s">
        <v>946</v>
      </c>
      <c r="Z29" s="598"/>
      <c r="AA29" s="599"/>
      <c r="AB29" s="600"/>
      <c r="AC29" s="601"/>
      <c r="AD29" s="599"/>
      <c r="AE29" s="602"/>
      <c r="AF29" s="598"/>
      <c r="AG29" s="599"/>
      <c r="AH29" s="600"/>
      <c r="AI29" s="601"/>
      <c r="AJ29" s="599"/>
      <c r="AK29" s="602"/>
      <c r="AL29" s="598"/>
      <c r="AM29" s="599"/>
      <c r="AN29" s="600"/>
      <c r="AO29" s="596">
        <v>1</v>
      </c>
      <c r="AP29" s="596">
        <v>1</v>
      </c>
      <c r="AQ29" s="596">
        <v>204</v>
      </c>
      <c r="AR29" s="615"/>
      <c r="AS29" s="596" t="s">
        <v>63</v>
      </c>
      <c r="AT29" s="271"/>
      <c r="AU29" s="271"/>
      <c r="AV29" s="271"/>
      <c r="AW29" s="271"/>
      <c r="AX29" s="271"/>
      <c r="AY29" s="271"/>
      <c r="AZ29" s="271"/>
      <c r="BA29" s="271"/>
      <c r="BB29" s="271"/>
      <c r="BC29" s="271"/>
      <c r="BD29" s="271"/>
      <c r="BE29" s="271"/>
      <c r="BF29" s="271"/>
      <c r="BG29" s="271"/>
      <c r="BH29" s="271"/>
      <c r="BI29" s="271"/>
      <c r="BJ29" s="271"/>
      <c r="BK29" s="271"/>
      <c r="BL29" s="271"/>
      <c r="BM29" s="271"/>
      <c r="BN29" s="271"/>
      <c r="BO29" s="271"/>
      <c r="BP29" s="271"/>
      <c r="BQ29" s="271"/>
      <c r="BR29" s="271"/>
      <c r="BS29" s="271"/>
      <c r="BT29" s="271"/>
      <c r="BU29" s="271"/>
      <c r="BV29" s="271"/>
      <c r="BW29" s="271"/>
      <c r="BX29" s="271"/>
      <c r="BY29" s="271"/>
      <c r="BZ29" s="271"/>
      <c r="CA29" s="271"/>
      <c r="CB29" s="271"/>
      <c r="CC29" s="271"/>
      <c r="CD29" s="271"/>
      <c r="CE29" s="271"/>
      <c r="CF29" s="271"/>
      <c r="CG29" s="271"/>
      <c r="CH29" s="271"/>
      <c r="CI29" s="271"/>
      <c r="CJ29" s="271"/>
      <c r="CK29" s="271"/>
      <c r="CL29" s="271"/>
      <c r="CM29" s="271"/>
      <c r="CN29" s="271"/>
      <c r="CO29" s="271"/>
      <c r="CP29" s="271"/>
      <c r="CQ29" s="271"/>
      <c r="CR29" s="271"/>
      <c r="CS29" s="271"/>
      <c r="CT29" s="271"/>
      <c r="CU29" s="271"/>
      <c r="CV29" s="271"/>
      <c r="CW29" s="271"/>
      <c r="CX29" s="271"/>
      <c r="CY29" s="271"/>
      <c r="CZ29" s="271"/>
      <c r="DA29" s="271"/>
      <c r="DB29" s="271"/>
      <c r="DC29" s="271"/>
      <c r="DD29" s="271"/>
      <c r="DE29" s="271"/>
      <c r="DF29" s="271"/>
      <c r="DG29" s="271"/>
      <c r="DH29" s="271"/>
      <c r="DI29" s="271"/>
      <c r="DJ29" s="271"/>
      <c r="DK29" s="271"/>
      <c r="DL29" s="271"/>
      <c r="DM29" s="271"/>
      <c r="DN29" s="271"/>
      <c r="DO29" s="271"/>
      <c r="DP29" s="271"/>
      <c r="DQ29" s="271"/>
      <c r="DR29" s="271"/>
      <c r="DS29" s="271"/>
      <c r="DT29" s="271"/>
      <c r="DU29" s="271"/>
      <c r="DV29" s="271"/>
      <c r="DW29" s="271"/>
      <c r="DX29" s="271"/>
      <c r="DY29" s="271"/>
      <c r="DZ29" s="271"/>
      <c r="EA29" s="271"/>
      <c r="EB29" s="271"/>
      <c r="EC29" s="271"/>
      <c r="ED29" s="271"/>
      <c r="EE29" s="271"/>
      <c r="EF29" s="271"/>
      <c r="EG29" s="271"/>
      <c r="EH29" s="271"/>
      <c r="EI29" s="271"/>
      <c r="EJ29" s="271"/>
      <c r="EK29" s="271"/>
      <c r="EL29" s="271"/>
      <c r="EM29" s="271"/>
      <c r="EN29" s="271"/>
      <c r="EO29" s="271"/>
      <c r="EP29" s="271"/>
      <c r="EQ29" s="271"/>
      <c r="ER29" s="271"/>
      <c r="ES29" s="271"/>
      <c r="ET29" s="271"/>
      <c r="EU29" s="271"/>
      <c r="EV29" s="271"/>
      <c r="EW29" s="271"/>
      <c r="EX29" s="271"/>
      <c r="EY29" s="271"/>
      <c r="EZ29" s="271"/>
      <c r="FA29" s="271"/>
      <c r="FB29" s="271"/>
      <c r="FC29" s="271"/>
      <c r="FD29" s="271"/>
      <c r="FE29" s="271"/>
      <c r="FF29" s="271"/>
      <c r="FG29" s="271"/>
      <c r="FH29" s="271"/>
      <c r="FI29" s="271"/>
      <c r="FJ29" s="271"/>
      <c r="FK29" s="271"/>
      <c r="FL29" s="271"/>
      <c r="FM29" s="271"/>
      <c r="FN29" s="271"/>
      <c r="FO29" s="271"/>
      <c r="FP29" s="271"/>
      <c r="FQ29" s="271"/>
      <c r="FR29" s="271"/>
      <c r="FS29" s="271"/>
      <c r="FT29" s="271"/>
      <c r="FU29" s="271"/>
      <c r="FV29" s="271"/>
      <c r="FW29" s="271"/>
      <c r="FX29" s="271"/>
      <c r="FY29" s="271"/>
      <c r="FZ29" s="271"/>
      <c r="GA29" s="271"/>
      <c r="GB29" s="271"/>
      <c r="GC29" s="271"/>
      <c r="GD29" s="271"/>
      <c r="GE29" s="271"/>
      <c r="GF29" s="271"/>
      <c r="GG29" s="271"/>
      <c r="GH29" s="271"/>
      <c r="GI29" s="271"/>
      <c r="GJ29" s="271"/>
      <c r="GK29" s="271"/>
      <c r="GL29" s="271"/>
      <c r="GM29" s="271"/>
      <c r="GN29" s="271"/>
      <c r="GO29" s="271"/>
      <c r="GP29" s="271"/>
      <c r="GQ29" s="271"/>
      <c r="GR29" s="271"/>
      <c r="GS29" s="271"/>
      <c r="GT29" s="271"/>
      <c r="GU29" s="271"/>
      <c r="GV29" s="271"/>
      <c r="GW29" s="271"/>
      <c r="GX29" s="271"/>
      <c r="GY29" s="271"/>
      <c r="GZ29" s="271"/>
      <c r="HA29" s="271"/>
      <c r="HB29" s="271"/>
      <c r="HC29" s="271"/>
      <c r="HD29" s="271"/>
      <c r="HE29" s="271"/>
      <c r="HF29" s="271"/>
      <c r="HG29" s="271"/>
      <c r="HH29" s="271"/>
      <c r="HI29" s="271"/>
      <c r="HJ29" s="271"/>
      <c r="HK29" s="271"/>
      <c r="HL29" s="271"/>
      <c r="HM29" s="271"/>
      <c r="HN29" s="271"/>
      <c r="HO29" s="271"/>
      <c r="HP29" s="271"/>
      <c r="HQ29" s="271"/>
      <c r="HR29" s="271"/>
      <c r="HS29" s="271"/>
      <c r="HT29" s="271"/>
      <c r="HU29" s="271"/>
      <c r="HV29" s="271"/>
      <c r="HW29" s="271"/>
      <c r="HX29" s="271"/>
      <c r="HY29" s="271"/>
      <c r="HZ29" s="271"/>
      <c r="IA29" s="271"/>
      <c r="IB29" s="271"/>
      <c r="IC29" s="271"/>
      <c r="ID29" s="271"/>
      <c r="IE29" s="271"/>
      <c r="IF29" s="271"/>
      <c r="IG29" s="271"/>
      <c r="IH29" s="271"/>
      <c r="II29" s="271"/>
      <c r="IJ29" s="271"/>
      <c r="IK29" s="271"/>
      <c r="IL29" s="271"/>
      <c r="IM29" s="271"/>
      <c r="IN29" s="271"/>
      <c r="IO29" s="271"/>
      <c r="IP29" s="271"/>
      <c r="IQ29" s="271"/>
      <c r="IR29" s="271"/>
      <c r="IS29" s="271"/>
      <c r="IT29" s="271"/>
      <c r="IU29" s="271"/>
      <c r="IV29" s="271"/>
    </row>
    <row r="30" spans="1:256" s="617" customFormat="1" ht="18" customHeight="1" x14ac:dyDescent="0.25">
      <c r="A30" s="597">
        <v>13</v>
      </c>
      <c r="B30" s="587">
        <f>[19]ВысЮ!C35</f>
        <v>152</v>
      </c>
      <c r="C30" s="604" t="str">
        <f>[19]ВысЮ!D35</f>
        <v>НАТАЛЬЧУК</v>
      </c>
      <c r="D30" s="616" t="str">
        <f>[19]ВысЮ!E35</f>
        <v>Арсентий</v>
      </c>
      <c r="E30" s="612" t="str">
        <f>[19]ВысЮ!F35</f>
        <v>18.11.2000</v>
      </c>
      <c r="F30" s="587" t="str">
        <f>[19]ВысЮ!G35</f>
        <v>МС</v>
      </c>
      <c r="G30" s="613" t="str">
        <f>[19]ВысЮ!H35</f>
        <v xml:space="preserve">Санкт-Петербург-2 </v>
      </c>
      <c r="H30" s="598"/>
      <c r="I30" s="599"/>
      <c r="J30" s="600"/>
      <c r="K30" s="601"/>
      <c r="L30" s="599"/>
      <c r="M30" s="602"/>
      <c r="N30" s="598">
        <v>0</v>
      </c>
      <c r="O30" s="599"/>
      <c r="P30" s="600"/>
      <c r="Q30" s="601">
        <v>0</v>
      </c>
      <c r="R30" s="599"/>
      <c r="S30" s="602"/>
      <c r="T30" s="598" t="s">
        <v>946</v>
      </c>
      <c r="U30" s="599">
        <v>0</v>
      </c>
      <c r="V30" s="600"/>
      <c r="W30" s="601" t="s">
        <v>946</v>
      </c>
      <c r="X30" s="599" t="s">
        <v>946</v>
      </c>
      <c r="Y30" s="602" t="s">
        <v>946</v>
      </c>
      <c r="Z30" s="598"/>
      <c r="AA30" s="599"/>
      <c r="AB30" s="600"/>
      <c r="AC30" s="601"/>
      <c r="AD30" s="599"/>
      <c r="AE30" s="602"/>
      <c r="AF30" s="598"/>
      <c r="AG30" s="599"/>
      <c r="AH30" s="600"/>
      <c r="AI30" s="601"/>
      <c r="AJ30" s="599"/>
      <c r="AK30" s="602"/>
      <c r="AL30" s="598"/>
      <c r="AM30" s="599"/>
      <c r="AN30" s="600"/>
      <c r="AO30" s="596">
        <v>2</v>
      </c>
      <c r="AP30" s="596">
        <v>1</v>
      </c>
      <c r="AQ30" s="596">
        <v>204</v>
      </c>
      <c r="AR30" s="615"/>
      <c r="AS30" s="596"/>
      <c r="AT30" s="271"/>
      <c r="AU30" s="271"/>
      <c r="AV30" s="271"/>
      <c r="AW30" s="271"/>
      <c r="AX30" s="271"/>
      <c r="AY30" s="271"/>
      <c r="AZ30" s="271"/>
      <c r="BA30" s="271"/>
      <c r="BB30" s="271"/>
      <c r="BC30" s="271"/>
      <c r="BD30" s="271"/>
      <c r="BE30" s="271"/>
      <c r="BF30" s="271"/>
      <c r="BG30" s="271"/>
      <c r="BH30" s="271"/>
      <c r="BI30" s="271"/>
      <c r="BJ30" s="271"/>
      <c r="BK30" s="271"/>
      <c r="BL30" s="271"/>
      <c r="BM30" s="271"/>
      <c r="BN30" s="271"/>
      <c r="BO30" s="271"/>
      <c r="BP30" s="271"/>
      <c r="BQ30" s="271"/>
      <c r="BR30" s="271"/>
      <c r="BS30" s="271"/>
      <c r="BT30" s="271"/>
      <c r="BU30" s="271"/>
      <c r="BV30" s="271"/>
      <c r="BW30" s="271"/>
      <c r="BX30" s="271"/>
      <c r="BY30" s="271"/>
      <c r="BZ30" s="271"/>
      <c r="CA30" s="271"/>
      <c r="CB30" s="271"/>
      <c r="CC30" s="271"/>
      <c r="CD30" s="271"/>
      <c r="CE30" s="271"/>
      <c r="CF30" s="271"/>
      <c r="CG30" s="271"/>
      <c r="CH30" s="271"/>
      <c r="CI30" s="271"/>
      <c r="CJ30" s="271"/>
      <c r="CK30" s="271"/>
      <c r="CL30" s="271"/>
      <c r="CM30" s="271"/>
      <c r="CN30" s="271"/>
      <c r="CO30" s="271"/>
      <c r="CP30" s="271"/>
      <c r="CQ30" s="271"/>
      <c r="CR30" s="271"/>
      <c r="CS30" s="271"/>
      <c r="CT30" s="271"/>
      <c r="CU30" s="271"/>
      <c r="CV30" s="271"/>
      <c r="CW30" s="271"/>
      <c r="CX30" s="271"/>
      <c r="CY30" s="271"/>
      <c r="CZ30" s="271"/>
      <c r="DA30" s="271"/>
      <c r="DB30" s="271"/>
      <c r="DC30" s="271"/>
      <c r="DD30" s="271"/>
      <c r="DE30" s="271"/>
      <c r="DF30" s="271"/>
      <c r="DG30" s="271"/>
      <c r="DH30" s="271"/>
      <c r="DI30" s="271"/>
      <c r="DJ30" s="271"/>
      <c r="DK30" s="271"/>
      <c r="DL30" s="271"/>
      <c r="DM30" s="271"/>
      <c r="DN30" s="271"/>
      <c r="DO30" s="271"/>
      <c r="DP30" s="271"/>
      <c r="DQ30" s="271"/>
      <c r="DR30" s="271"/>
      <c r="DS30" s="271"/>
      <c r="DT30" s="271"/>
      <c r="DU30" s="271"/>
      <c r="DV30" s="271"/>
      <c r="DW30" s="271"/>
      <c r="DX30" s="271"/>
      <c r="DY30" s="271"/>
      <c r="DZ30" s="271"/>
      <c r="EA30" s="271"/>
      <c r="EB30" s="271"/>
      <c r="EC30" s="271"/>
      <c r="ED30" s="271"/>
      <c r="EE30" s="271"/>
      <c r="EF30" s="271"/>
      <c r="EG30" s="271"/>
      <c r="EH30" s="271"/>
      <c r="EI30" s="271"/>
      <c r="EJ30" s="271"/>
      <c r="EK30" s="271"/>
      <c r="EL30" s="271"/>
      <c r="EM30" s="271"/>
      <c r="EN30" s="271"/>
      <c r="EO30" s="271"/>
      <c r="EP30" s="271"/>
      <c r="EQ30" s="271"/>
      <c r="ER30" s="271"/>
      <c r="ES30" s="271"/>
      <c r="ET30" s="271"/>
      <c r="EU30" s="271"/>
      <c r="EV30" s="271"/>
      <c r="EW30" s="271"/>
      <c r="EX30" s="271"/>
      <c r="EY30" s="271"/>
      <c r="EZ30" s="271"/>
      <c r="FA30" s="271"/>
      <c r="FB30" s="271"/>
      <c r="FC30" s="271"/>
      <c r="FD30" s="271"/>
      <c r="FE30" s="271"/>
      <c r="FF30" s="271"/>
      <c r="FG30" s="271"/>
      <c r="FH30" s="271"/>
      <c r="FI30" s="271"/>
      <c r="FJ30" s="271"/>
      <c r="FK30" s="271"/>
      <c r="FL30" s="271"/>
      <c r="FM30" s="271"/>
      <c r="FN30" s="271"/>
      <c r="FO30" s="271"/>
      <c r="FP30" s="271"/>
      <c r="FQ30" s="271"/>
      <c r="FR30" s="271"/>
      <c r="FS30" s="271"/>
      <c r="FT30" s="271"/>
      <c r="FU30" s="271"/>
      <c r="FV30" s="271"/>
      <c r="FW30" s="271"/>
      <c r="FX30" s="271"/>
      <c r="FY30" s="271"/>
      <c r="FZ30" s="271"/>
      <c r="GA30" s="271"/>
      <c r="GB30" s="271"/>
      <c r="GC30" s="271"/>
      <c r="GD30" s="271"/>
      <c r="GE30" s="271"/>
      <c r="GF30" s="271"/>
      <c r="GG30" s="271"/>
      <c r="GH30" s="271"/>
      <c r="GI30" s="271"/>
      <c r="GJ30" s="271"/>
      <c r="GK30" s="271"/>
      <c r="GL30" s="271"/>
      <c r="GM30" s="271"/>
      <c r="GN30" s="271"/>
      <c r="GO30" s="271"/>
      <c r="GP30" s="271"/>
      <c r="GQ30" s="271"/>
      <c r="GR30" s="271"/>
      <c r="GS30" s="271"/>
      <c r="GT30" s="271"/>
      <c r="GU30" s="271"/>
      <c r="GV30" s="271"/>
      <c r="GW30" s="271"/>
      <c r="GX30" s="271"/>
      <c r="GY30" s="271"/>
      <c r="GZ30" s="271"/>
      <c r="HA30" s="271"/>
      <c r="HB30" s="271"/>
      <c r="HC30" s="271"/>
      <c r="HD30" s="271"/>
      <c r="HE30" s="271"/>
      <c r="HF30" s="271"/>
      <c r="HG30" s="271"/>
      <c r="HH30" s="271"/>
      <c r="HI30" s="271"/>
      <c r="HJ30" s="271"/>
      <c r="HK30" s="271"/>
      <c r="HL30" s="271"/>
      <c r="HM30" s="271"/>
      <c r="HN30" s="271"/>
      <c r="HO30" s="271"/>
      <c r="HP30" s="271"/>
      <c r="HQ30" s="271"/>
      <c r="HR30" s="271"/>
      <c r="HS30" s="271"/>
      <c r="HT30" s="271"/>
      <c r="HU30" s="271"/>
      <c r="HV30" s="271"/>
      <c r="HW30" s="271"/>
      <c r="HX30" s="271"/>
      <c r="HY30" s="271"/>
      <c r="HZ30" s="271"/>
      <c r="IA30" s="271"/>
      <c r="IB30" s="271"/>
      <c r="IC30" s="271"/>
      <c r="ID30" s="271"/>
      <c r="IE30" s="271"/>
      <c r="IF30" s="271"/>
      <c r="IG30" s="271"/>
      <c r="IH30" s="271"/>
      <c r="II30" s="271"/>
      <c r="IJ30" s="271"/>
      <c r="IK30" s="271"/>
      <c r="IL30" s="271"/>
      <c r="IM30" s="271"/>
      <c r="IN30" s="271"/>
      <c r="IO30" s="271"/>
      <c r="IP30" s="271"/>
      <c r="IQ30" s="271"/>
      <c r="IR30" s="271"/>
      <c r="IS30" s="271"/>
      <c r="IT30" s="271"/>
      <c r="IU30" s="271"/>
      <c r="IV30" s="271"/>
    </row>
    <row r="31" spans="1:256" s="617" customFormat="1" ht="18" customHeight="1" x14ac:dyDescent="0.25">
      <c r="A31" s="597">
        <v>14</v>
      </c>
      <c r="B31" s="587">
        <f>[19]ВысЮ!C42</f>
        <v>445</v>
      </c>
      <c r="C31" s="604" t="str">
        <f>[19]ВысЮ!D42</f>
        <v>ТИХОНОВ</v>
      </c>
      <c r="D31" s="616" t="str">
        <f>[19]ВысЮ!E42</f>
        <v>Александр</v>
      </c>
      <c r="E31" s="612" t="str">
        <f>[19]ВысЮ!F42</f>
        <v>18.12.1998</v>
      </c>
      <c r="F31" s="587" t="str">
        <f>[19]ВысЮ!G42</f>
        <v>КМС</v>
      </c>
      <c r="G31" s="613" t="str">
        <f>[19]ВысЮ!H42</f>
        <v xml:space="preserve">Ульяновская область </v>
      </c>
      <c r="H31" s="598"/>
      <c r="I31" s="599"/>
      <c r="J31" s="600"/>
      <c r="K31" s="601">
        <v>0</v>
      </c>
      <c r="L31" s="599"/>
      <c r="M31" s="602"/>
      <c r="N31" s="598" t="s">
        <v>946</v>
      </c>
      <c r="O31" s="599">
        <v>0</v>
      </c>
      <c r="P31" s="600"/>
      <c r="Q31" s="601">
        <v>0</v>
      </c>
      <c r="R31" s="599"/>
      <c r="S31" s="602"/>
      <c r="T31" s="598" t="s">
        <v>946</v>
      </c>
      <c r="U31" s="599">
        <v>0</v>
      </c>
      <c r="V31" s="600"/>
      <c r="W31" s="601" t="s">
        <v>946</v>
      </c>
      <c r="X31" s="599" t="s">
        <v>946</v>
      </c>
      <c r="Y31" s="602" t="s">
        <v>946</v>
      </c>
      <c r="Z31" s="598"/>
      <c r="AA31" s="599"/>
      <c r="AB31" s="600"/>
      <c r="AC31" s="601"/>
      <c r="AD31" s="599"/>
      <c r="AE31" s="602"/>
      <c r="AF31" s="598"/>
      <c r="AG31" s="599"/>
      <c r="AH31" s="600"/>
      <c r="AI31" s="601"/>
      <c r="AJ31" s="599"/>
      <c r="AK31" s="602"/>
      <c r="AL31" s="598"/>
      <c r="AM31" s="599"/>
      <c r="AN31" s="600"/>
      <c r="AO31" s="596">
        <v>2</v>
      </c>
      <c r="AP31" s="596">
        <v>2</v>
      </c>
      <c r="AQ31" s="596">
        <v>204</v>
      </c>
      <c r="AR31" s="615"/>
      <c r="AS31" s="596"/>
      <c r="AT31" s="271"/>
      <c r="AU31" s="271"/>
      <c r="AV31" s="271"/>
      <c r="AW31" s="271"/>
      <c r="AX31" s="271"/>
      <c r="AY31" s="271"/>
      <c r="AZ31" s="271"/>
      <c r="BA31" s="271"/>
      <c r="BB31" s="271"/>
      <c r="BC31" s="271"/>
      <c r="BD31" s="271"/>
      <c r="BE31" s="271"/>
      <c r="BF31" s="271"/>
      <c r="BG31" s="271"/>
      <c r="BH31" s="271"/>
      <c r="BI31" s="271"/>
      <c r="BJ31" s="271"/>
      <c r="BK31" s="271"/>
      <c r="BL31" s="271"/>
      <c r="BM31" s="271"/>
      <c r="BN31" s="271"/>
      <c r="BO31" s="271"/>
      <c r="BP31" s="271"/>
      <c r="BQ31" s="271"/>
      <c r="BR31" s="271"/>
      <c r="BS31" s="271"/>
      <c r="BT31" s="271"/>
      <c r="BU31" s="271"/>
      <c r="BV31" s="271"/>
      <c r="BW31" s="271"/>
      <c r="BX31" s="271"/>
      <c r="BY31" s="271"/>
      <c r="BZ31" s="271"/>
      <c r="CA31" s="271"/>
      <c r="CB31" s="271"/>
      <c r="CC31" s="271"/>
      <c r="CD31" s="271"/>
      <c r="CE31" s="271"/>
      <c r="CF31" s="271"/>
      <c r="CG31" s="271"/>
      <c r="CH31" s="271"/>
      <c r="CI31" s="271"/>
      <c r="CJ31" s="271"/>
      <c r="CK31" s="271"/>
      <c r="CL31" s="271"/>
      <c r="CM31" s="271"/>
      <c r="CN31" s="271"/>
      <c r="CO31" s="271"/>
      <c r="CP31" s="271"/>
      <c r="CQ31" s="271"/>
      <c r="CR31" s="271"/>
      <c r="CS31" s="271"/>
      <c r="CT31" s="271"/>
      <c r="CU31" s="271"/>
      <c r="CV31" s="271"/>
      <c r="CW31" s="271"/>
      <c r="CX31" s="271"/>
      <c r="CY31" s="271"/>
      <c r="CZ31" s="271"/>
      <c r="DA31" s="271"/>
      <c r="DB31" s="271"/>
      <c r="DC31" s="271"/>
      <c r="DD31" s="271"/>
      <c r="DE31" s="271"/>
      <c r="DF31" s="271"/>
      <c r="DG31" s="271"/>
      <c r="DH31" s="271"/>
      <c r="DI31" s="271"/>
      <c r="DJ31" s="271"/>
      <c r="DK31" s="271"/>
      <c r="DL31" s="271"/>
      <c r="DM31" s="271"/>
      <c r="DN31" s="271"/>
      <c r="DO31" s="271"/>
      <c r="DP31" s="271"/>
      <c r="DQ31" s="271"/>
      <c r="DR31" s="271"/>
      <c r="DS31" s="271"/>
      <c r="DT31" s="271"/>
      <c r="DU31" s="271"/>
      <c r="DV31" s="271"/>
      <c r="DW31" s="271"/>
      <c r="DX31" s="271"/>
      <c r="DY31" s="271"/>
      <c r="DZ31" s="271"/>
      <c r="EA31" s="271"/>
      <c r="EB31" s="271"/>
      <c r="EC31" s="271"/>
      <c r="ED31" s="271"/>
      <c r="EE31" s="271"/>
      <c r="EF31" s="271"/>
      <c r="EG31" s="271"/>
      <c r="EH31" s="271"/>
      <c r="EI31" s="271"/>
      <c r="EJ31" s="271"/>
      <c r="EK31" s="271"/>
      <c r="EL31" s="271"/>
      <c r="EM31" s="271"/>
      <c r="EN31" s="271"/>
      <c r="EO31" s="271"/>
      <c r="EP31" s="271"/>
      <c r="EQ31" s="271"/>
      <c r="ER31" s="271"/>
      <c r="ES31" s="271"/>
      <c r="ET31" s="271"/>
      <c r="EU31" s="271"/>
      <c r="EV31" s="271"/>
      <c r="EW31" s="271"/>
      <c r="EX31" s="271"/>
      <c r="EY31" s="271"/>
      <c r="EZ31" s="271"/>
      <c r="FA31" s="271"/>
      <c r="FB31" s="271"/>
      <c r="FC31" s="271"/>
      <c r="FD31" s="271"/>
      <c r="FE31" s="271"/>
      <c r="FF31" s="271"/>
      <c r="FG31" s="271"/>
      <c r="FH31" s="271"/>
      <c r="FI31" s="271"/>
      <c r="FJ31" s="271"/>
      <c r="FK31" s="271"/>
      <c r="FL31" s="271"/>
      <c r="FM31" s="271"/>
      <c r="FN31" s="271"/>
      <c r="FO31" s="271"/>
      <c r="FP31" s="271"/>
      <c r="FQ31" s="271"/>
      <c r="FR31" s="271"/>
      <c r="FS31" s="271"/>
      <c r="FT31" s="271"/>
      <c r="FU31" s="271"/>
      <c r="FV31" s="271"/>
      <c r="FW31" s="271"/>
      <c r="FX31" s="271"/>
      <c r="FY31" s="271"/>
      <c r="FZ31" s="271"/>
      <c r="GA31" s="271"/>
      <c r="GB31" s="271"/>
      <c r="GC31" s="271"/>
      <c r="GD31" s="271"/>
      <c r="GE31" s="271"/>
      <c r="GF31" s="271"/>
      <c r="GG31" s="271"/>
      <c r="GH31" s="271"/>
      <c r="GI31" s="271"/>
      <c r="GJ31" s="271"/>
      <c r="GK31" s="271"/>
      <c r="GL31" s="271"/>
      <c r="GM31" s="271"/>
      <c r="GN31" s="271"/>
      <c r="GO31" s="271"/>
      <c r="GP31" s="271"/>
      <c r="GQ31" s="271"/>
      <c r="GR31" s="271"/>
      <c r="GS31" s="271"/>
      <c r="GT31" s="271"/>
      <c r="GU31" s="271"/>
      <c r="GV31" s="271"/>
      <c r="GW31" s="271"/>
      <c r="GX31" s="271"/>
      <c r="GY31" s="271"/>
      <c r="GZ31" s="271"/>
      <c r="HA31" s="271"/>
      <c r="HB31" s="271"/>
      <c r="HC31" s="271"/>
      <c r="HD31" s="271"/>
      <c r="HE31" s="271"/>
      <c r="HF31" s="271"/>
      <c r="HG31" s="271"/>
      <c r="HH31" s="271"/>
      <c r="HI31" s="271"/>
      <c r="HJ31" s="271"/>
      <c r="HK31" s="271"/>
      <c r="HL31" s="271"/>
      <c r="HM31" s="271"/>
      <c r="HN31" s="271"/>
      <c r="HO31" s="271"/>
      <c r="HP31" s="271"/>
      <c r="HQ31" s="271"/>
      <c r="HR31" s="271"/>
      <c r="HS31" s="271"/>
      <c r="HT31" s="271"/>
      <c r="HU31" s="271"/>
      <c r="HV31" s="271"/>
      <c r="HW31" s="271"/>
      <c r="HX31" s="271"/>
      <c r="HY31" s="271"/>
      <c r="HZ31" s="271"/>
      <c r="IA31" s="271"/>
      <c r="IB31" s="271"/>
      <c r="IC31" s="271"/>
      <c r="ID31" s="271"/>
      <c r="IE31" s="271"/>
      <c r="IF31" s="271"/>
      <c r="IG31" s="271"/>
      <c r="IH31" s="271"/>
      <c r="II31" s="271"/>
      <c r="IJ31" s="271"/>
      <c r="IK31" s="271"/>
      <c r="IL31" s="271"/>
      <c r="IM31" s="271"/>
      <c r="IN31" s="271"/>
      <c r="IO31" s="271"/>
      <c r="IP31" s="271"/>
      <c r="IQ31" s="271"/>
      <c r="IR31" s="271"/>
      <c r="IS31" s="271"/>
      <c r="IT31" s="271"/>
      <c r="IU31" s="271"/>
      <c r="IV31" s="271"/>
    </row>
    <row r="32" spans="1:256" s="617" customFormat="1" ht="18" customHeight="1" x14ac:dyDescent="0.25">
      <c r="A32" s="597">
        <v>15</v>
      </c>
      <c r="B32" s="587">
        <f>[19]ВысЮ!C24</f>
        <v>159</v>
      </c>
      <c r="C32" s="604" t="str">
        <f>[19]ВысЮ!D24</f>
        <v>ПОПОВ</v>
      </c>
      <c r="D32" s="616" t="str">
        <f>[19]ВысЮ!E24</f>
        <v>Григорий</v>
      </c>
      <c r="E32" s="612" t="str">
        <f>[19]ВысЮ!F24</f>
        <v>08.05.1998</v>
      </c>
      <c r="F32" s="587" t="str">
        <f>[19]ВысЮ!G24</f>
        <v>КМС</v>
      </c>
      <c r="G32" s="613" t="str">
        <f>[19]ВысЮ!H24</f>
        <v xml:space="preserve">Санкт-Петербург </v>
      </c>
      <c r="H32" s="598"/>
      <c r="I32" s="599"/>
      <c r="J32" s="600"/>
      <c r="K32" s="601"/>
      <c r="L32" s="599"/>
      <c r="M32" s="602"/>
      <c r="N32" s="598">
        <v>0</v>
      </c>
      <c r="O32" s="599"/>
      <c r="P32" s="618"/>
      <c r="Q32" s="601" t="s">
        <v>946</v>
      </c>
      <c r="R32" s="599" t="s">
        <v>946</v>
      </c>
      <c r="S32" s="602">
        <v>0</v>
      </c>
      <c r="T32" s="598" t="s">
        <v>946</v>
      </c>
      <c r="U32" s="599">
        <v>0</v>
      </c>
      <c r="V32" s="600"/>
      <c r="W32" s="601" t="s">
        <v>946</v>
      </c>
      <c r="X32" s="599" t="s">
        <v>946</v>
      </c>
      <c r="Y32" s="602" t="s">
        <v>946</v>
      </c>
      <c r="Z32" s="598"/>
      <c r="AA32" s="599"/>
      <c r="AB32" s="600"/>
      <c r="AC32" s="601"/>
      <c r="AD32" s="599"/>
      <c r="AE32" s="602"/>
      <c r="AF32" s="598"/>
      <c r="AG32" s="599"/>
      <c r="AH32" s="600"/>
      <c r="AI32" s="601"/>
      <c r="AJ32" s="599"/>
      <c r="AK32" s="602"/>
      <c r="AL32" s="598"/>
      <c r="AM32" s="599"/>
      <c r="AN32" s="600"/>
      <c r="AO32" s="596">
        <v>2</v>
      </c>
      <c r="AP32" s="596">
        <v>3</v>
      </c>
      <c r="AQ32" s="596">
        <v>204</v>
      </c>
      <c r="AR32" s="615"/>
      <c r="AS32" s="596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1"/>
      <c r="BI32" s="271"/>
      <c r="BJ32" s="271"/>
      <c r="BK32" s="271"/>
      <c r="BL32" s="271"/>
      <c r="BM32" s="271"/>
      <c r="BN32" s="271"/>
      <c r="BO32" s="271"/>
      <c r="BP32" s="271"/>
      <c r="BQ32" s="271"/>
      <c r="BR32" s="271"/>
      <c r="BS32" s="271"/>
      <c r="BT32" s="271"/>
      <c r="BU32" s="271"/>
      <c r="BV32" s="271"/>
      <c r="BW32" s="271"/>
      <c r="BX32" s="271"/>
      <c r="BY32" s="271"/>
      <c r="BZ32" s="271"/>
      <c r="CA32" s="271"/>
      <c r="CB32" s="271"/>
      <c r="CC32" s="271"/>
      <c r="CD32" s="271"/>
      <c r="CE32" s="271"/>
      <c r="CF32" s="271"/>
      <c r="CG32" s="271"/>
      <c r="CH32" s="271"/>
      <c r="CI32" s="271"/>
      <c r="CJ32" s="271"/>
      <c r="CK32" s="271"/>
      <c r="CL32" s="271"/>
      <c r="CM32" s="271"/>
      <c r="CN32" s="271"/>
      <c r="CO32" s="271"/>
      <c r="CP32" s="271"/>
      <c r="CQ32" s="271"/>
      <c r="CR32" s="271"/>
      <c r="CS32" s="271"/>
      <c r="CT32" s="271"/>
      <c r="CU32" s="271"/>
      <c r="CV32" s="271"/>
      <c r="CW32" s="271"/>
      <c r="CX32" s="271"/>
      <c r="CY32" s="271"/>
      <c r="CZ32" s="271"/>
      <c r="DA32" s="271"/>
      <c r="DB32" s="271"/>
      <c r="DC32" s="271"/>
      <c r="DD32" s="271"/>
      <c r="DE32" s="271"/>
      <c r="DF32" s="271"/>
      <c r="DG32" s="271"/>
      <c r="DH32" s="271"/>
      <c r="DI32" s="271"/>
      <c r="DJ32" s="271"/>
      <c r="DK32" s="271"/>
      <c r="DL32" s="271"/>
      <c r="DM32" s="271"/>
      <c r="DN32" s="271"/>
      <c r="DO32" s="271"/>
      <c r="DP32" s="271"/>
      <c r="DQ32" s="271"/>
      <c r="DR32" s="271"/>
      <c r="DS32" s="271"/>
      <c r="DT32" s="271"/>
      <c r="DU32" s="271"/>
      <c r="DV32" s="271"/>
      <c r="DW32" s="271"/>
      <c r="DX32" s="271"/>
      <c r="DY32" s="271"/>
      <c r="DZ32" s="271"/>
      <c r="EA32" s="271"/>
      <c r="EB32" s="271"/>
      <c r="EC32" s="271"/>
      <c r="ED32" s="271"/>
      <c r="EE32" s="271"/>
      <c r="EF32" s="271"/>
      <c r="EG32" s="271"/>
      <c r="EH32" s="271"/>
      <c r="EI32" s="271"/>
      <c r="EJ32" s="271"/>
      <c r="EK32" s="271"/>
      <c r="EL32" s="271"/>
      <c r="EM32" s="271"/>
      <c r="EN32" s="271"/>
      <c r="EO32" s="271"/>
      <c r="EP32" s="271"/>
      <c r="EQ32" s="271"/>
      <c r="ER32" s="271"/>
      <c r="ES32" s="271"/>
      <c r="ET32" s="271"/>
      <c r="EU32" s="271"/>
      <c r="EV32" s="271"/>
      <c r="EW32" s="271"/>
      <c r="EX32" s="271"/>
      <c r="EY32" s="271"/>
      <c r="EZ32" s="271"/>
      <c r="FA32" s="271"/>
      <c r="FB32" s="271"/>
      <c r="FC32" s="271"/>
      <c r="FD32" s="271"/>
      <c r="FE32" s="271"/>
      <c r="FF32" s="271"/>
      <c r="FG32" s="271"/>
      <c r="FH32" s="271"/>
      <c r="FI32" s="271"/>
      <c r="FJ32" s="271"/>
      <c r="FK32" s="271"/>
      <c r="FL32" s="271"/>
      <c r="FM32" s="271"/>
      <c r="FN32" s="271"/>
      <c r="FO32" s="271"/>
      <c r="FP32" s="271"/>
      <c r="FQ32" s="271"/>
      <c r="FR32" s="271"/>
      <c r="FS32" s="271"/>
      <c r="FT32" s="271"/>
      <c r="FU32" s="271"/>
      <c r="FV32" s="271"/>
      <c r="FW32" s="271"/>
      <c r="FX32" s="271"/>
      <c r="FY32" s="271"/>
      <c r="FZ32" s="271"/>
      <c r="GA32" s="271"/>
      <c r="GB32" s="271"/>
      <c r="GC32" s="271"/>
      <c r="GD32" s="271"/>
      <c r="GE32" s="271"/>
      <c r="GF32" s="271"/>
      <c r="GG32" s="271"/>
      <c r="GH32" s="271"/>
      <c r="GI32" s="271"/>
      <c r="GJ32" s="271"/>
      <c r="GK32" s="271"/>
      <c r="GL32" s="271"/>
      <c r="GM32" s="271"/>
      <c r="GN32" s="271"/>
      <c r="GO32" s="271"/>
      <c r="GP32" s="271"/>
      <c r="GQ32" s="271"/>
      <c r="GR32" s="271"/>
      <c r="GS32" s="271"/>
      <c r="GT32" s="271"/>
      <c r="GU32" s="271"/>
      <c r="GV32" s="271"/>
      <c r="GW32" s="271"/>
      <c r="GX32" s="271"/>
      <c r="GY32" s="271"/>
      <c r="GZ32" s="271"/>
      <c r="HA32" s="271"/>
      <c r="HB32" s="271"/>
      <c r="HC32" s="271"/>
      <c r="HD32" s="271"/>
      <c r="HE32" s="271"/>
      <c r="HF32" s="271"/>
      <c r="HG32" s="271"/>
      <c r="HH32" s="271"/>
      <c r="HI32" s="271"/>
      <c r="HJ32" s="271"/>
      <c r="HK32" s="271"/>
      <c r="HL32" s="271"/>
      <c r="HM32" s="271"/>
      <c r="HN32" s="271"/>
      <c r="HO32" s="271"/>
      <c r="HP32" s="271"/>
      <c r="HQ32" s="271"/>
      <c r="HR32" s="271"/>
      <c r="HS32" s="271"/>
      <c r="HT32" s="271"/>
      <c r="HU32" s="271"/>
      <c r="HV32" s="271"/>
      <c r="HW32" s="271"/>
      <c r="HX32" s="271"/>
      <c r="HY32" s="271"/>
      <c r="HZ32" s="271"/>
      <c r="IA32" s="271"/>
      <c r="IB32" s="271"/>
      <c r="IC32" s="271"/>
      <c r="ID32" s="271"/>
      <c r="IE32" s="271"/>
      <c r="IF32" s="271"/>
      <c r="IG32" s="271"/>
      <c r="IH32" s="271"/>
      <c r="II32" s="271"/>
      <c r="IJ32" s="271"/>
      <c r="IK32" s="271"/>
      <c r="IL32" s="271"/>
      <c r="IM32" s="271"/>
      <c r="IN32" s="271"/>
      <c r="IO32" s="271"/>
      <c r="IP32" s="271"/>
      <c r="IQ32" s="271"/>
      <c r="IR32" s="271"/>
      <c r="IS32" s="271"/>
      <c r="IT32" s="271"/>
      <c r="IU32" s="271"/>
      <c r="IV32" s="271"/>
    </row>
    <row r="33" spans="1:256" s="617" customFormat="1" ht="18" customHeight="1" x14ac:dyDescent="0.25">
      <c r="A33" s="597">
        <v>16</v>
      </c>
      <c r="B33" s="587">
        <f>[19]ВысЮ!C22</f>
        <v>508</v>
      </c>
      <c r="C33" s="604" t="str">
        <f>[19]ВысЮ!D22</f>
        <v>КУЧУРКИН</v>
      </c>
      <c r="D33" s="616" t="str">
        <f>[19]ВысЮ!E22</f>
        <v>Павел</v>
      </c>
      <c r="E33" s="612" t="str">
        <f>[19]ВысЮ!F22</f>
        <v>03.09.1999</v>
      </c>
      <c r="F33" s="587">
        <f>[19]ВысЮ!G22</f>
        <v>1</v>
      </c>
      <c r="G33" s="613" t="str">
        <f>[19]ВысЮ!H22</f>
        <v xml:space="preserve">Республика Башкортостан </v>
      </c>
      <c r="H33" s="598"/>
      <c r="I33" s="599"/>
      <c r="J33" s="600"/>
      <c r="K33" s="601">
        <v>0</v>
      </c>
      <c r="L33" s="599"/>
      <c r="M33" s="602"/>
      <c r="N33" s="598" t="s">
        <v>946</v>
      </c>
      <c r="O33" s="599" t="s">
        <v>946</v>
      </c>
      <c r="P33" s="600">
        <v>0</v>
      </c>
      <c r="Q33" s="601">
        <v>0</v>
      </c>
      <c r="R33" s="599"/>
      <c r="S33" s="602"/>
      <c r="T33" s="598" t="s">
        <v>946</v>
      </c>
      <c r="U33" s="599">
        <v>0</v>
      </c>
      <c r="V33" s="600"/>
      <c r="W33" s="601" t="s">
        <v>946</v>
      </c>
      <c r="X33" s="599" t="s">
        <v>946</v>
      </c>
      <c r="Y33" s="602" t="s">
        <v>946</v>
      </c>
      <c r="Z33" s="598"/>
      <c r="AA33" s="599"/>
      <c r="AB33" s="600"/>
      <c r="AC33" s="601"/>
      <c r="AD33" s="599"/>
      <c r="AE33" s="602"/>
      <c r="AF33" s="598"/>
      <c r="AG33" s="599"/>
      <c r="AH33" s="600"/>
      <c r="AI33" s="601"/>
      <c r="AJ33" s="599"/>
      <c r="AK33" s="602"/>
      <c r="AL33" s="598"/>
      <c r="AM33" s="599"/>
      <c r="AN33" s="600"/>
      <c r="AO33" s="596">
        <v>2</v>
      </c>
      <c r="AP33" s="596">
        <v>3</v>
      </c>
      <c r="AQ33" s="596">
        <v>204</v>
      </c>
      <c r="AR33" s="615"/>
      <c r="AS33" s="619"/>
      <c r="AT33" s="271"/>
      <c r="AU33" s="271"/>
      <c r="AV33" s="271"/>
      <c r="AW33" s="271"/>
      <c r="AX33" s="271"/>
      <c r="AY33" s="271"/>
      <c r="AZ33" s="271"/>
      <c r="BA33" s="271"/>
      <c r="BB33" s="271"/>
      <c r="BC33" s="271"/>
      <c r="BD33" s="271"/>
      <c r="BE33" s="271"/>
      <c r="BF33" s="271"/>
      <c r="BG33" s="271"/>
      <c r="BH33" s="271"/>
      <c r="BI33" s="271"/>
      <c r="BJ33" s="271"/>
      <c r="BK33" s="271"/>
      <c r="BL33" s="271"/>
      <c r="BM33" s="271"/>
      <c r="BN33" s="271"/>
      <c r="BO33" s="271"/>
      <c r="BP33" s="271"/>
      <c r="BQ33" s="271"/>
      <c r="BR33" s="271"/>
      <c r="BS33" s="271"/>
      <c r="BT33" s="271"/>
      <c r="BU33" s="271"/>
      <c r="BV33" s="271"/>
      <c r="BW33" s="271"/>
      <c r="BX33" s="271"/>
      <c r="BY33" s="271"/>
      <c r="BZ33" s="271"/>
      <c r="CA33" s="271"/>
      <c r="CB33" s="271"/>
      <c r="CC33" s="271"/>
      <c r="CD33" s="271"/>
      <c r="CE33" s="271"/>
      <c r="CF33" s="271"/>
      <c r="CG33" s="271"/>
      <c r="CH33" s="271"/>
      <c r="CI33" s="271"/>
      <c r="CJ33" s="271"/>
      <c r="CK33" s="271"/>
      <c r="CL33" s="271"/>
      <c r="CM33" s="271"/>
      <c r="CN33" s="271"/>
      <c r="CO33" s="271"/>
      <c r="CP33" s="271"/>
      <c r="CQ33" s="271"/>
      <c r="CR33" s="271"/>
      <c r="CS33" s="271"/>
      <c r="CT33" s="271"/>
      <c r="CU33" s="271"/>
      <c r="CV33" s="271"/>
      <c r="CW33" s="271"/>
      <c r="CX33" s="271"/>
      <c r="CY33" s="271"/>
      <c r="CZ33" s="271"/>
      <c r="DA33" s="271"/>
      <c r="DB33" s="271"/>
      <c r="DC33" s="271"/>
      <c r="DD33" s="271"/>
      <c r="DE33" s="271"/>
      <c r="DF33" s="271"/>
      <c r="DG33" s="271"/>
      <c r="DH33" s="271"/>
      <c r="DI33" s="271"/>
      <c r="DJ33" s="271"/>
      <c r="DK33" s="271"/>
      <c r="DL33" s="271"/>
      <c r="DM33" s="271"/>
      <c r="DN33" s="271"/>
      <c r="DO33" s="271"/>
      <c r="DP33" s="271"/>
      <c r="DQ33" s="271"/>
      <c r="DR33" s="271"/>
      <c r="DS33" s="271"/>
      <c r="DT33" s="271"/>
      <c r="DU33" s="271"/>
      <c r="DV33" s="271"/>
      <c r="DW33" s="271"/>
      <c r="DX33" s="271"/>
      <c r="DY33" s="271"/>
      <c r="DZ33" s="271"/>
      <c r="EA33" s="271"/>
      <c r="EB33" s="271"/>
      <c r="EC33" s="271"/>
      <c r="ED33" s="271"/>
      <c r="EE33" s="271"/>
      <c r="EF33" s="271"/>
      <c r="EG33" s="271"/>
      <c r="EH33" s="271"/>
      <c r="EI33" s="271"/>
      <c r="EJ33" s="271"/>
      <c r="EK33" s="271"/>
      <c r="EL33" s="271"/>
      <c r="EM33" s="271"/>
      <c r="EN33" s="271"/>
      <c r="EO33" s="271"/>
      <c r="EP33" s="271"/>
      <c r="EQ33" s="271"/>
      <c r="ER33" s="271"/>
      <c r="ES33" s="271"/>
      <c r="ET33" s="271"/>
      <c r="EU33" s="271"/>
      <c r="EV33" s="271"/>
      <c r="EW33" s="271"/>
      <c r="EX33" s="271"/>
      <c r="EY33" s="271"/>
      <c r="EZ33" s="271"/>
      <c r="FA33" s="271"/>
      <c r="FB33" s="271"/>
      <c r="FC33" s="271"/>
      <c r="FD33" s="271"/>
      <c r="FE33" s="271"/>
      <c r="FF33" s="271"/>
      <c r="FG33" s="271"/>
      <c r="FH33" s="271"/>
      <c r="FI33" s="271"/>
      <c r="FJ33" s="271"/>
      <c r="FK33" s="271"/>
      <c r="FL33" s="271"/>
      <c r="FM33" s="271"/>
      <c r="FN33" s="271"/>
      <c r="FO33" s="271"/>
      <c r="FP33" s="271"/>
      <c r="FQ33" s="271"/>
      <c r="FR33" s="271"/>
      <c r="FS33" s="271"/>
      <c r="FT33" s="271"/>
      <c r="FU33" s="271"/>
      <c r="FV33" s="271"/>
      <c r="FW33" s="271"/>
      <c r="FX33" s="271"/>
      <c r="FY33" s="271"/>
      <c r="FZ33" s="271"/>
      <c r="GA33" s="271"/>
      <c r="GB33" s="271"/>
      <c r="GC33" s="271"/>
      <c r="GD33" s="271"/>
      <c r="GE33" s="271"/>
      <c r="GF33" s="271"/>
      <c r="GG33" s="271"/>
      <c r="GH33" s="271"/>
      <c r="GI33" s="271"/>
      <c r="GJ33" s="271"/>
      <c r="GK33" s="271"/>
      <c r="GL33" s="271"/>
      <c r="GM33" s="271"/>
      <c r="GN33" s="271"/>
      <c r="GO33" s="271"/>
      <c r="GP33" s="271"/>
      <c r="GQ33" s="271"/>
      <c r="GR33" s="271"/>
      <c r="GS33" s="271"/>
      <c r="GT33" s="271"/>
      <c r="GU33" s="271"/>
      <c r="GV33" s="271"/>
      <c r="GW33" s="271"/>
      <c r="GX33" s="271"/>
      <c r="GY33" s="271"/>
      <c r="GZ33" s="271"/>
      <c r="HA33" s="271"/>
      <c r="HB33" s="271"/>
      <c r="HC33" s="271"/>
      <c r="HD33" s="271"/>
      <c r="HE33" s="271"/>
      <c r="HF33" s="271"/>
      <c r="HG33" s="271"/>
      <c r="HH33" s="271"/>
      <c r="HI33" s="271"/>
      <c r="HJ33" s="271"/>
      <c r="HK33" s="271"/>
      <c r="HL33" s="271"/>
      <c r="HM33" s="271"/>
      <c r="HN33" s="271"/>
      <c r="HO33" s="271"/>
      <c r="HP33" s="271"/>
      <c r="HQ33" s="271"/>
      <c r="HR33" s="271"/>
      <c r="HS33" s="271"/>
      <c r="HT33" s="271"/>
      <c r="HU33" s="271"/>
      <c r="HV33" s="271"/>
      <c r="HW33" s="271"/>
      <c r="HX33" s="271"/>
      <c r="HY33" s="271"/>
      <c r="HZ33" s="271"/>
      <c r="IA33" s="271"/>
      <c r="IB33" s="271"/>
      <c r="IC33" s="271"/>
      <c r="ID33" s="271"/>
      <c r="IE33" s="271"/>
      <c r="IF33" s="271"/>
      <c r="IG33" s="271"/>
      <c r="IH33" s="271"/>
      <c r="II33" s="271"/>
      <c r="IJ33" s="271"/>
      <c r="IK33" s="271"/>
      <c r="IL33" s="271"/>
      <c r="IM33" s="271"/>
      <c r="IN33" s="271"/>
      <c r="IO33" s="271"/>
      <c r="IP33" s="271"/>
      <c r="IQ33" s="271"/>
      <c r="IR33" s="271"/>
      <c r="IS33" s="271"/>
      <c r="IT33" s="271"/>
      <c r="IU33" s="271"/>
      <c r="IV33" s="271"/>
    </row>
    <row r="34" spans="1:256" s="617" customFormat="1" ht="18" customHeight="1" x14ac:dyDescent="0.25">
      <c r="A34" s="597">
        <v>17</v>
      </c>
      <c r="B34" s="587">
        <f>[19]ВысЮ!C40</f>
        <v>23</v>
      </c>
      <c r="C34" s="604" t="str">
        <f>[19]ВысЮ!D40</f>
        <v>ТАНГАЕВ</v>
      </c>
      <c r="D34" s="616" t="str">
        <f>[19]ВысЮ!E40</f>
        <v>Дмитрий</v>
      </c>
      <c r="E34" s="612" t="str">
        <f>[19]ВысЮ!F40</f>
        <v>23.03.2001</v>
      </c>
      <c r="F34" s="587">
        <f>[19]ВысЮ!G40</f>
        <v>1</v>
      </c>
      <c r="G34" s="613" t="str">
        <f>[19]ВысЮ!H40</f>
        <v xml:space="preserve">Самарская область </v>
      </c>
      <c r="H34" s="598">
        <v>0</v>
      </c>
      <c r="I34" s="599"/>
      <c r="J34" s="600"/>
      <c r="K34" s="601">
        <v>0</v>
      </c>
      <c r="L34" s="599"/>
      <c r="M34" s="602"/>
      <c r="N34" s="598" t="s">
        <v>946</v>
      </c>
      <c r="O34" s="599" t="s">
        <v>946</v>
      </c>
      <c r="P34" s="600">
        <v>0</v>
      </c>
      <c r="Q34" s="601">
        <v>0</v>
      </c>
      <c r="R34" s="599"/>
      <c r="S34" s="602"/>
      <c r="T34" s="598" t="s">
        <v>946</v>
      </c>
      <c r="U34" s="599" t="s">
        <v>946</v>
      </c>
      <c r="V34" s="600">
        <v>0</v>
      </c>
      <c r="W34" s="601" t="s">
        <v>946</v>
      </c>
      <c r="X34" s="599" t="s">
        <v>946</v>
      </c>
      <c r="Y34" s="602" t="s">
        <v>946</v>
      </c>
      <c r="Z34" s="598"/>
      <c r="AA34" s="599"/>
      <c r="AB34" s="600"/>
      <c r="AC34" s="601"/>
      <c r="AD34" s="599"/>
      <c r="AE34" s="602"/>
      <c r="AF34" s="598"/>
      <c r="AG34" s="599"/>
      <c r="AH34" s="600"/>
      <c r="AI34" s="601"/>
      <c r="AJ34" s="599"/>
      <c r="AK34" s="602"/>
      <c r="AL34" s="598"/>
      <c r="AM34" s="599"/>
      <c r="AN34" s="600"/>
      <c r="AO34" s="596">
        <v>3</v>
      </c>
      <c r="AP34" s="596">
        <v>4</v>
      </c>
      <c r="AQ34" s="596">
        <v>204</v>
      </c>
      <c r="AR34" s="615"/>
      <c r="AS34" s="596"/>
      <c r="AT34" s="271"/>
      <c r="AU34" s="271"/>
      <c r="AV34" s="271"/>
      <c r="AW34" s="271"/>
      <c r="AX34" s="271"/>
      <c r="AY34" s="271"/>
      <c r="AZ34" s="271"/>
      <c r="BA34" s="271"/>
      <c r="BB34" s="271"/>
      <c r="BC34" s="271"/>
      <c r="BD34" s="271"/>
      <c r="BE34" s="271"/>
      <c r="BF34" s="271"/>
      <c r="BG34" s="271"/>
      <c r="BH34" s="271"/>
      <c r="BI34" s="271"/>
      <c r="BJ34" s="271"/>
      <c r="BK34" s="271"/>
      <c r="BL34" s="271"/>
      <c r="BM34" s="271"/>
      <c r="BN34" s="271"/>
      <c r="BO34" s="271"/>
      <c r="BP34" s="271"/>
      <c r="BQ34" s="271"/>
      <c r="BR34" s="271"/>
      <c r="BS34" s="271"/>
      <c r="BT34" s="271"/>
      <c r="BU34" s="271"/>
      <c r="BV34" s="271"/>
      <c r="BW34" s="271"/>
      <c r="BX34" s="271"/>
      <c r="BY34" s="271"/>
      <c r="BZ34" s="271"/>
      <c r="CA34" s="271"/>
      <c r="CB34" s="271"/>
      <c r="CC34" s="271"/>
      <c r="CD34" s="271"/>
      <c r="CE34" s="271"/>
      <c r="CF34" s="271"/>
      <c r="CG34" s="271"/>
      <c r="CH34" s="271"/>
      <c r="CI34" s="271"/>
      <c r="CJ34" s="271"/>
      <c r="CK34" s="271"/>
      <c r="CL34" s="271"/>
      <c r="CM34" s="271"/>
      <c r="CN34" s="271"/>
      <c r="CO34" s="271"/>
      <c r="CP34" s="271"/>
      <c r="CQ34" s="271"/>
      <c r="CR34" s="271"/>
      <c r="CS34" s="271"/>
      <c r="CT34" s="271"/>
      <c r="CU34" s="271"/>
      <c r="CV34" s="271"/>
      <c r="CW34" s="271"/>
      <c r="CX34" s="271"/>
      <c r="CY34" s="271"/>
      <c r="CZ34" s="271"/>
      <c r="DA34" s="271"/>
      <c r="DB34" s="271"/>
      <c r="DC34" s="271"/>
      <c r="DD34" s="271"/>
      <c r="DE34" s="271"/>
      <c r="DF34" s="271"/>
      <c r="DG34" s="271"/>
      <c r="DH34" s="271"/>
      <c r="DI34" s="271"/>
      <c r="DJ34" s="271"/>
      <c r="DK34" s="271"/>
      <c r="DL34" s="271"/>
      <c r="DM34" s="271"/>
      <c r="DN34" s="271"/>
      <c r="DO34" s="271"/>
      <c r="DP34" s="271"/>
      <c r="DQ34" s="271"/>
      <c r="DR34" s="271"/>
      <c r="DS34" s="271"/>
      <c r="DT34" s="271"/>
      <c r="DU34" s="271"/>
      <c r="DV34" s="271"/>
      <c r="DW34" s="271"/>
      <c r="DX34" s="271"/>
      <c r="DY34" s="271"/>
      <c r="DZ34" s="271"/>
      <c r="EA34" s="271"/>
      <c r="EB34" s="271"/>
      <c r="EC34" s="271"/>
      <c r="ED34" s="271"/>
      <c r="EE34" s="271"/>
      <c r="EF34" s="271"/>
      <c r="EG34" s="271"/>
      <c r="EH34" s="271"/>
      <c r="EI34" s="271"/>
      <c r="EJ34" s="271"/>
      <c r="EK34" s="271"/>
      <c r="EL34" s="271"/>
      <c r="EM34" s="271"/>
      <c r="EN34" s="271"/>
      <c r="EO34" s="271"/>
      <c r="EP34" s="271"/>
      <c r="EQ34" s="271"/>
      <c r="ER34" s="271"/>
      <c r="ES34" s="271"/>
      <c r="ET34" s="271"/>
      <c r="EU34" s="271"/>
      <c r="EV34" s="271"/>
      <c r="EW34" s="271"/>
      <c r="EX34" s="271"/>
      <c r="EY34" s="271"/>
      <c r="EZ34" s="271"/>
      <c r="FA34" s="271"/>
      <c r="FB34" s="271"/>
      <c r="FC34" s="271"/>
      <c r="FD34" s="271"/>
      <c r="FE34" s="271"/>
      <c r="FF34" s="271"/>
      <c r="FG34" s="271"/>
      <c r="FH34" s="271"/>
      <c r="FI34" s="271"/>
      <c r="FJ34" s="271"/>
      <c r="FK34" s="271"/>
      <c r="FL34" s="271"/>
      <c r="FM34" s="271"/>
      <c r="FN34" s="271"/>
      <c r="FO34" s="271"/>
      <c r="FP34" s="271"/>
      <c r="FQ34" s="271"/>
      <c r="FR34" s="271"/>
      <c r="FS34" s="271"/>
      <c r="FT34" s="271"/>
      <c r="FU34" s="271"/>
      <c r="FV34" s="271"/>
      <c r="FW34" s="271"/>
      <c r="FX34" s="271"/>
      <c r="FY34" s="271"/>
      <c r="FZ34" s="271"/>
      <c r="GA34" s="271"/>
      <c r="GB34" s="271"/>
      <c r="GC34" s="271"/>
      <c r="GD34" s="271"/>
      <c r="GE34" s="271"/>
      <c r="GF34" s="271"/>
      <c r="GG34" s="271"/>
      <c r="GH34" s="271"/>
      <c r="GI34" s="271"/>
      <c r="GJ34" s="271"/>
      <c r="GK34" s="271"/>
      <c r="GL34" s="271"/>
      <c r="GM34" s="271"/>
      <c r="GN34" s="271"/>
      <c r="GO34" s="271"/>
      <c r="GP34" s="271"/>
      <c r="GQ34" s="271"/>
      <c r="GR34" s="271"/>
      <c r="GS34" s="271"/>
      <c r="GT34" s="271"/>
      <c r="GU34" s="271"/>
      <c r="GV34" s="271"/>
      <c r="GW34" s="271"/>
      <c r="GX34" s="271"/>
      <c r="GY34" s="271"/>
      <c r="GZ34" s="271"/>
      <c r="HA34" s="271"/>
      <c r="HB34" s="271"/>
      <c r="HC34" s="271"/>
      <c r="HD34" s="271"/>
      <c r="HE34" s="271"/>
      <c r="HF34" s="271"/>
      <c r="HG34" s="271"/>
      <c r="HH34" s="271"/>
      <c r="HI34" s="271"/>
      <c r="HJ34" s="271"/>
      <c r="HK34" s="271"/>
      <c r="HL34" s="271"/>
      <c r="HM34" s="271"/>
      <c r="HN34" s="271"/>
      <c r="HO34" s="271"/>
      <c r="HP34" s="271"/>
      <c r="HQ34" s="271"/>
      <c r="HR34" s="271"/>
      <c r="HS34" s="271"/>
      <c r="HT34" s="271"/>
      <c r="HU34" s="271"/>
      <c r="HV34" s="271"/>
      <c r="HW34" s="271"/>
      <c r="HX34" s="271"/>
      <c r="HY34" s="271"/>
      <c r="HZ34" s="271"/>
      <c r="IA34" s="271"/>
      <c r="IB34" s="271"/>
      <c r="IC34" s="271"/>
      <c r="ID34" s="271"/>
      <c r="IE34" s="271"/>
      <c r="IF34" s="271"/>
      <c r="IG34" s="271"/>
      <c r="IH34" s="271"/>
      <c r="II34" s="271"/>
      <c r="IJ34" s="271"/>
      <c r="IK34" s="271"/>
      <c r="IL34" s="271"/>
      <c r="IM34" s="271"/>
      <c r="IN34" s="271"/>
      <c r="IO34" s="271"/>
      <c r="IP34" s="271"/>
      <c r="IQ34" s="271"/>
      <c r="IR34" s="271"/>
      <c r="IS34" s="271"/>
      <c r="IT34" s="271"/>
      <c r="IU34" s="271"/>
      <c r="IV34" s="271"/>
    </row>
    <row r="35" spans="1:256" s="617" customFormat="1" ht="18" customHeight="1" x14ac:dyDescent="0.25">
      <c r="A35" s="597">
        <v>18</v>
      </c>
      <c r="B35" s="587">
        <f>[19]ВысЮ!C33</f>
        <v>123</v>
      </c>
      <c r="C35" s="604" t="str">
        <f>[19]ВысЮ!D33</f>
        <v>ЗАЙЦЕВ</v>
      </c>
      <c r="D35" s="616" t="str">
        <f>[19]ВысЮ!E33</f>
        <v>Артем</v>
      </c>
      <c r="E35" s="612" t="str">
        <f>[19]ВысЮ!F33</f>
        <v>20.10.2001</v>
      </c>
      <c r="F35" s="587" t="str">
        <f>[19]ВысЮ!G33</f>
        <v>КМС</v>
      </c>
      <c r="G35" s="613" t="str">
        <f>[19]ВысЮ!H33</f>
        <v xml:space="preserve">Санкт-Петербург </v>
      </c>
      <c r="H35" s="598"/>
      <c r="I35" s="599"/>
      <c r="J35" s="600"/>
      <c r="K35" s="601">
        <v>0</v>
      </c>
      <c r="L35" s="599"/>
      <c r="M35" s="602"/>
      <c r="N35" s="598">
        <v>0</v>
      </c>
      <c r="O35" s="599"/>
      <c r="P35" s="600"/>
      <c r="Q35" s="601">
        <v>0</v>
      </c>
      <c r="R35" s="599"/>
      <c r="S35" s="602"/>
      <c r="T35" s="598" t="s">
        <v>946</v>
      </c>
      <c r="U35" s="599" t="s">
        <v>946</v>
      </c>
      <c r="V35" s="600" t="s">
        <v>946</v>
      </c>
      <c r="W35" s="601"/>
      <c r="X35" s="599"/>
      <c r="Y35" s="602"/>
      <c r="Z35" s="598"/>
      <c r="AA35" s="599"/>
      <c r="AB35" s="600"/>
      <c r="AC35" s="601"/>
      <c r="AD35" s="599"/>
      <c r="AE35" s="602"/>
      <c r="AF35" s="598"/>
      <c r="AG35" s="599"/>
      <c r="AH35" s="600"/>
      <c r="AI35" s="601"/>
      <c r="AJ35" s="599"/>
      <c r="AK35" s="602"/>
      <c r="AL35" s="598"/>
      <c r="AM35" s="599"/>
      <c r="AN35" s="600"/>
      <c r="AO35" s="596">
        <v>1</v>
      </c>
      <c r="AP35" s="596">
        <v>0</v>
      </c>
      <c r="AQ35" s="596">
        <v>200</v>
      </c>
      <c r="AR35" s="615"/>
      <c r="AS35" s="596"/>
      <c r="AT35" s="271"/>
      <c r="AU35" s="271"/>
      <c r="AV35" s="271"/>
      <c r="AW35" s="271"/>
      <c r="AX35" s="271"/>
      <c r="AY35" s="271"/>
      <c r="AZ35" s="271"/>
      <c r="BA35" s="271"/>
      <c r="BB35" s="271"/>
      <c r="BC35" s="271"/>
      <c r="BD35" s="271"/>
      <c r="BE35" s="271"/>
      <c r="BF35" s="271"/>
      <c r="BG35" s="271"/>
      <c r="BH35" s="271"/>
      <c r="BI35" s="271"/>
      <c r="BJ35" s="271"/>
      <c r="BK35" s="271"/>
      <c r="BL35" s="271"/>
      <c r="BM35" s="271"/>
      <c r="BN35" s="271"/>
      <c r="BO35" s="271"/>
      <c r="BP35" s="271"/>
      <c r="BQ35" s="271"/>
      <c r="BR35" s="271"/>
      <c r="BS35" s="271"/>
      <c r="BT35" s="271"/>
      <c r="BU35" s="271"/>
      <c r="BV35" s="271"/>
      <c r="BW35" s="271"/>
      <c r="BX35" s="271"/>
      <c r="BY35" s="271"/>
      <c r="BZ35" s="271"/>
      <c r="CA35" s="271"/>
      <c r="CB35" s="271"/>
      <c r="CC35" s="271"/>
      <c r="CD35" s="271"/>
      <c r="CE35" s="271"/>
      <c r="CF35" s="271"/>
      <c r="CG35" s="271"/>
      <c r="CH35" s="271"/>
      <c r="CI35" s="271"/>
      <c r="CJ35" s="271"/>
      <c r="CK35" s="271"/>
      <c r="CL35" s="271"/>
      <c r="CM35" s="271"/>
      <c r="CN35" s="271"/>
      <c r="CO35" s="271"/>
      <c r="CP35" s="271"/>
      <c r="CQ35" s="271"/>
      <c r="CR35" s="271"/>
      <c r="CS35" s="271"/>
      <c r="CT35" s="271"/>
      <c r="CU35" s="271"/>
      <c r="CV35" s="271"/>
      <c r="CW35" s="271"/>
      <c r="CX35" s="271"/>
      <c r="CY35" s="271"/>
      <c r="CZ35" s="271"/>
      <c r="DA35" s="271"/>
      <c r="DB35" s="271"/>
      <c r="DC35" s="271"/>
      <c r="DD35" s="271"/>
      <c r="DE35" s="271"/>
      <c r="DF35" s="271"/>
      <c r="DG35" s="271"/>
      <c r="DH35" s="271"/>
      <c r="DI35" s="271"/>
      <c r="DJ35" s="271"/>
      <c r="DK35" s="271"/>
      <c r="DL35" s="271"/>
      <c r="DM35" s="271"/>
      <c r="DN35" s="271"/>
      <c r="DO35" s="271"/>
      <c r="DP35" s="271"/>
      <c r="DQ35" s="271"/>
      <c r="DR35" s="271"/>
      <c r="DS35" s="271"/>
      <c r="DT35" s="271"/>
      <c r="DU35" s="271"/>
      <c r="DV35" s="271"/>
      <c r="DW35" s="271"/>
      <c r="DX35" s="271"/>
      <c r="DY35" s="271"/>
      <c r="DZ35" s="271"/>
      <c r="EA35" s="271"/>
      <c r="EB35" s="271"/>
      <c r="EC35" s="271"/>
      <c r="ED35" s="271"/>
      <c r="EE35" s="271"/>
      <c r="EF35" s="271"/>
      <c r="EG35" s="271"/>
      <c r="EH35" s="271"/>
      <c r="EI35" s="271"/>
      <c r="EJ35" s="271"/>
      <c r="EK35" s="271"/>
      <c r="EL35" s="271"/>
      <c r="EM35" s="271"/>
      <c r="EN35" s="271"/>
      <c r="EO35" s="271"/>
      <c r="EP35" s="271"/>
      <c r="EQ35" s="271"/>
      <c r="ER35" s="271"/>
      <c r="ES35" s="271"/>
      <c r="ET35" s="271"/>
      <c r="EU35" s="271"/>
      <c r="EV35" s="271"/>
      <c r="EW35" s="271"/>
      <c r="EX35" s="271"/>
      <c r="EY35" s="271"/>
      <c r="EZ35" s="271"/>
      <c r="FA35" s="271"/>
      <c r="FB35" s="271"/>
      <c r="FC35" s="271"/>
      <c r="FD35" s="271"/>
      <c r="FE35" s="271"/>
      <c r="FF35" s="271"/>
      <c r="FG35" s="271"/>
      <c r="FH35" s="271"/>
      <c r="FI35" s="271"/>
      <c r="FJ35" s="271"/>
      <c r="FK35" s="271"/>
      <c r="FL35" s="271"/>
      <c r="FM35" s="271"/>
      <c r="FN35" s="271"/>
      <c r="FO35" s="271"/>
      <c r="FP35" s="271"/>
      <c r="FQ35" s="271"/>
      <c r="FR35" s="271"/>
      <c r="FS35" s="271"/>
      <c r="FT35" s="271"/>
      <c r="FU35" s="271"/>
      <c r="FV35" s="271"/>
      <c r="FW35" s="271"/>
      <c r="FX35" s="271"/>
      <c r="FY35" s="271"/>
      <c r="FZ35" s="271"/>
      <c r="GA35" s="271"/>
      <c r="GB35" s="271"/>
      <c r="GC35" s="271"/>
      <c r="GD35" s="271"/>
      <c r="GE35" s="271"/>
      <c r="GF35" s="271"/>
      <c r="GG35" s="271"/>
      <c r="GH35" s="271"/>
      <c r="GI35" s="271"/>
      <c r="GJ35" s="271"/>
      <c r="GK35" s="271"/>
      <c r="GL35" s="271"/>
      <c r="GM35" s="271"/>
      <c r="GN35" s="271"/>
      <c r="GO35" s="271"/>
      <c r="GP35" s="271"/>
      <c r="GQ35" s="271"/>
      <c r="GR35" s="271"/>
      <c r="GS35" s="271"/>
      <c r="GT35" s="271"/>
      <c r="GU35" s="271"/>
      <c r="GV35" s="271"/>
      <c r="GW35" s="271"/>
      <c r="GX35" s="271"/>
      <c r="GY35" s="271"/>
      <c r="GZ35" s="271"/>
      <c r="HA35" s="271"/>
      <c r="HB35" s="271"/>
      <c r="HC35" s="271"/>
      <c r="HD35" s="271"/>
      <c r="HE35" s="271"/>
      <c r="HF35" s="271"/>
      <c r="HG35" s="271"/>
      <c r="HH35" s="271"/>
      <c r="HI35" s="271"/>
      <c r="HJ35" s="271"/>
      <c r="HK35" s="271"/>
      <c r="HL35" s="271"/>
      <c r="HM35" s="271"/>
      <c r="HN35" s="271"/>
      <c r="HO35" s="271"/>
      <c r="HP35" s="271"/>
      <c r="HQ35" s="271"/>
      <c r="HR35" s="271"/>
      <c r="HS35" s="271"/>
      <c r="HT35" s="271"/>
      <c r="HU35" s="271"/>
      <c r="HV35" s="271"/>
      <c r="HW35" s="271"/>
      <c r="HX35" s="271"/>
      <c r="HY35" s="271"/>
      <c r="HZ35" s="271"/>
      <c r="IA35" s="271"/>
      <c r="IB35" s="271"/>
      <c r="IC35" s="271"/>
      <c r="ID35" s="271"/>
      <c r="IE35" s="271"/>
      <c r="IF35" s="271"/>
      <c r="IG35" s="271"/>
      <c r="IH35" s="271"/>
      <c r="II35" s="271"/>
      <c r="IJ35" s="271"/>
      <c r="IK35" s="271"/>
      <c r="IL35" s="271"/>
      <c r="IM35" s="271"/>
      <c r="IN35" s="271"/>
      <c r="IO35" s="271"/>
      <c r="IP35" s="271"/>
      <c r="IQ35" s="271"/>
      <c r="IR35" s="271"/>
      <c r="IS35" s="271"/>
      <c r="IT35" s="271"/>
      <c r="IU35" s="271"/>
      <c r="IV35" s="271"/>
    </row>
    <row r="36" spans="1:256" s="617" customFormat="1" ht="18" customHeight="1" x14ac:dyDescent="0.25">
      <c r="A36" s="597">
        <v>19</v>
      </c>
      <c r="B36" s="587">
        <f>[19]ВысЮ!C21</f>
        <v>14</v>
      </c>
      <c r="C36" s="604" t="str">
        <f>[19]ВысЮ!D21</f>
        <v>ВЕРЕВКИН</v>
      </c>
      <c r="D36" s="616" t="str">
        <f>[19]ВысЮ!E21</f>
        <v>Михаил</v>
      </c>
      <c r="E36" s="612" t="str">
        <f>[19]ВысЮ!F21</f>
        <v>08.10.1999</v>
      </c>
      <c r="F36" s="587" t="str">
        <f>[19]ВысЮ!G21</f>
        <v>КМС</v>
      </c>
      <c r="G36" s="613" t="str">
        <f>[19]ВысЮ!H21</f>
        <v xml:space="preserve">Самарская область </v>
      </c>
      <c r="H36" s="598">
        <v>0</v>
      </c>
      <c r="I36" s="599"/>
      <c r="J36" s="600"/>
      <c r="K36" s="601">
        <v>0</v>
      </c>
      <c r="L36" s="599"/>
      <c r="M36" s="602"/>
      <c r="N36" s="598">
        <v>0</v>
      </c>
      <c r="O36" s="599"/>
      <c r="P36" s="600"/>
      <c r="Q36" s="601" t="s">
        <v>946</v>
      </c>
      <c r="R36" s="599" t="s">
        <v>946</v>
      </c>
      <c r="S36" s="602" t="s">
        <v>946</v>
      </c>
      <c r="T36" s="598"/>
      <c r="U36" s="599"/>
      <c r="V36" s="600"/>
      <c r="W36" s="601"/>
      <c r="X36" s="599"/>
      <c r="Y36" s="602"/>
      <c r="Z36" s="598"/>
      <c r="AA36" s="599"/>
      <c r="AB36" s="600"/>
      <c r="AC36" s="601"/>
      <c r="AD36" s="599"/>
      <c r="AE36" s="602"/>
      <c r="AF36" s="598"/>
      <c r="AG36" s="599"/>
      <c r="AH36" s="600"/>
      <c r="AI36" s="601"/>
      <c r="AJ36" s="599"/>
      <c r="AK36" s="602"/>
      <c r="AL36" s="598"/>
      <c r="AM36" s="599"/>
      <c r="AN36" s="600"/>
      <c r="AO36" s="596">
        <v>1</v>
      </c>
      <c r="AP36" s="596">
        <v>0</v>
      </c>
      <c r="AQ36" s="596">
        <v>196</v>
      </c>
      <c r="AR36" s="615"/>
      <c r="AS36" s="596"/>
      <c r="AT36" s="271"/>
      <c r="AU36" s="271"/>
      <c r="AV36" s="271"/>
      <c r="AW36" s="271"/>
      <c r="AX36" s="271"/>
      <c r="AY36" s="271"/>
      <c r="AZ36" s="271"/>
      <c r="BA36" s="271"/>
      <c r="BB36" s="271"/>
      <c r="BC36" s="271"/>
      <c r="BD36" s="271"/>
      <c r="BE36" s="271"/>
      <c r="BF36" s="271"/>
      <c r="BG36" s="271"/>
      <c r="BH36" s="271"/>
      <c r="BI36" s="271"/>
      <c r="BJ36" s="271"/>
      <c r="BK36" s="271"/>
      <c r="BL36" s="271"/>
      <c r="BM36" s="271"/>
      <c r="BN36" s="271"/>
      <c r="BO36" s="271"/>
      <c r="BP36" s="271"/>
      <c r="BQ36" s="271"/>
      <c r="BR36" s="271"/>
      <c r="BS36" s="271"/>
      <c r="BT36" s="271"/>
      <c r="BU36" s="271"/>
      <c r="BV36" s="271"/>
      <c r="BW36" s="271"/>
      <c r="BX36" s="271"/>
      <c r="BY36" s="271"/>
      <c r="BZ36" s="271"/>
      <c r="CA36" s="271"/>
      <c r="CB36" s="271"/>
      <c r="CC36" s="271"/>
      <c r="CD36" s="271"/>
      <c r="CE36" s="271"/>
      <c r="CF36" s="271"/>
      <c r="CG36" s="271"/>
      <c r="CH36" s="271"/>
      <c r="CI36" s="271"/>
      <c r="CJ36" s="271"/>
      <c r="CK36" s="271"/>
      <c r="CL36" s="271"/>
      <c r="CM36" s="271"/>
      <c r="CN36" s="271"/>
      <c r="CO36" s="271"/>
      <c r="CP36" s="271"/>
      <c r="CQ36" s="271"/>
      <c r="CR36" s="271"/>
      <c r="CS36" s="271"/>
      <c r="CT36" s="271"/>
      <c r="CU36" s="271"/>
      <c r="CV36" s="271"/>
      <c r="CW36" s="271"/>
      <c r="CX36" s="271"/>
      <c r="CY36" s="271"/>
      <c r="CZ36" s="271"/>
      <c r="DA36" s="271"/>
      <c r="DB36" s="271"/>
      <c r="DC36" s="271"/>
      <c r="DD36" s="271"/>
      <c r="DE36" s="271"/>
      <c r="DF36" s="271"/>
      <c r="DG36" s="271"/>
      <c r="DH36" s="271"/>
      <c r="DI36" s="271"/>
      <c r="DJ36" s="271"/>
      <c r="DK36" s="271"/>
      <c r="DL36" s="271"/>
      <c r="DM36" s="271"/>
      <c r="DN36" s="271"/>
      <c r="DO36" s="271"/>
      <c r="DP36" s="271"/>
      <c r="DQ36" s="271"/>
      <c r="DR36" s="271"/>
      <c r="DS36" s="271"/>
      <c r="DT36" s="271"/>
      <c r="DU36" s="271"/>
      <c r="DV36" s="271"/>
      <c r="DW36" s="271"/>
      <c r="DX36" s="271"/>
      <c r="DY36" s="271"/>
      <c r="DZ36" s="271"/>
      <c r="EA36" s="271"/>
      <c r="EB36" s="271"/>
      <c r="EC36" s="271"/>
      <c r="ED36" s="271"/>
      <c r="EE36" s="271"/>
      <c r="EF36" s="271"/>
      <c r="EG36" s="271"/>
      <c r="EH36" s="271"/>
      <c r="EI36" s="271"/>
      <c r="EJ36" s="271"/>
      <c r="EK36" s="271"/>
      <c r="EL36" s="271"/>
      <c r="EM36" s="271"/>
      <c r="EN36" s="271"/>
      <c r="EO36" s="271"/>
      <c r="EP36" s="271"/>
      <c r="EQ36" s="271"/>
      <c r="ER36" s="271"/>
      <c r="ES36" s="271"/>
      <c r="ET36" s="271"/>
      <c r="EU36" s="271"/>
      <c r="EV36" s="271"/>
      <c r="EW36" s="271"/>
      <c r="EX36" s="271"/>
      <c r="EY36" s="271"/>
      <c r="EZ36" s="271"/>
      <c r="FA36" s="271"/>
      <c r="FB36" s="271"/>
      <c r="FC36" s="271"/>
      <c r="FD36" s="271"/>
      <c r="FE36" s="271"/>
      <c r="FF36" s="271"/>
      <c r="FG36" s="271"/>
      <c r="FH36" s="271"/>
      <c r="FI36" s="271"/>
      <c r="FJ36" s="271"/>
      <c r="FK36" s="271"/>
      <c r="FL36" s="271"/>
      <c r="FM36" s="271"/>
      <c r="FN36" s="271"/>
      <c r="FO36" s="271"/>
      <c r="FP36" s="271"/>
      <c r="FQ36" s="271"/>
      <c r="FR36" s="271"/>
      <c r="FS36" s="271"/>
      <c r="FT36" s="271"/>
      <c r="FU36" s="271"/>
      <c r="FV36" s="271"/>
      <c r="FW36" s="271"/>
      <c r="FX36" s="271"/>
      <c r="FY36" s="271"/>
      <c r="FZ36" s="271"/>
      <c r="GA36" s="271"/>
      <c r="GB36" s="271"/>
      <c r="GC36" s="271"/>
      <c r="GD36" s="271"/>
      <c r="GE36" s="271"/>
      <c r="GF36" s="271"/>
      <c r="GG36" s="271"/>
      <c r="GH36" s="271"/>
      <c r="GI36" s="271"/>
      <c r="GJ36" s="271"/>
      <c r="GK36" s="271"/>
      <c r="GL36" s="271"/>
      <c r="GM36" s="271"/>
      <c r="GN36" s="271"/>
      <c r="GO36" s="271"/>
      <c r="GP36" s="271"/>
      <c r="GQ36" s="271"/>
      <c r="GR36" s="271"/>
      <c r="GS36" s="271"/>
      <c r="GT36" s="271"/>
      <c r="GU36" s="271"/>
      <c r="GV36" s="271"/>
      <c r="GW36" s="271"/>
      <c r="GX36" s="271"/>
      <c r="GY36" s="271"/>
      <c r="GZ36" s="271"/>
      <c r="HA36" s="271"/>
      <c r="HB36" s="271"/>
      <c r="HC36" s="271"/>
      <c r="HD36" s="271"/>
      <c r="HE36" s="271"/>
      <c r="HF36" s="271"/>
      <c r="HG36" s="271"/>
      <c r="HH36" s="271"/>
      <c r="HI36" s="271"/>
      <c r="HJ36" s="271"/>
      <c r="HK36" s="271"/>
      <c r="HL36" s="271"/>
      <c r="HM36" s="271"/>
      <c r="HN36" s="271"/>
      <c r="HO36" s="271"/>
      <c r="HP36" s="271"/>
      <c r="HQ36" s="271"/>
      <c r="HR36" s="271"/>
      <c r="HS36" s="271"/>
      <c r="HT36" s="271"/>
      <c r="HU36" s="271"/>
      <c r="HV36" s="271"/>
      <c r="HW36" s="271"/>
      <c r="HX36" s="271"/>
      <c r="HY36" s="271"/>
      <c r="HZ36" s="271"/>
      <c r="IA36" s="271"/>
      <c r="IB36" s="271"/>
      <c r="IC36" s="271"/>
      <c r="ID36" s="271"/>
      <c r="IE36" s="271"/>
      <c r="IF36" s="271"/>
      <c r="IG36" s="271"/>
      <c r="IH36" s="271"/>
      <c r="II36" s="271"/>
      <c r="IJ36" s="271"/>
      <c r="IK36" s="271"/>
      <c r="IL36" s="271"/>
      <c r="IM36" s="271"/>
      <c r="IN36" s="271"/>
      <c r="IO36" s="271"/>
      <c r="IP36" s="271"/>
      <c r="IQ36" s="271"/>
      <c r="IR36" s="271"/>
      <c r="IS36" s="271"/>
      <c r="IT36" s="271"/>
      <c r="IU36" s="271"/>
      <c r="IV36" s="271"/>
    </row>
    <row r="37" spans="1:256" s="617" customFormat="1" ht="18" customHeight="1" x14ac:dyDescent="0.25">
      <c r="A37" s="597">
        <v>20</v>
      </c>
      <c r="B37" s="587">
        <f>[19]ВысЮ!C38</f>
        <v>99</v>
      </c>
      <c r="C37" s="604" t="str">
        <f>[19]ВысЮ!D38</f>
        <v>ЧУПАХИН</v>
      </c>
      <c r="D37" s="616" t="str">
        <f>[19]ВысЮ!E38</f>
        <v>Илья</v>
      </c>
      <c r="E37" s="612" t="str">
        <f>[19]ВысЮ!F38</f>
        <v>30.08.2000</v>
      </c>
      <c r="F37" s="587" t="str">
        <f>[19]ВысЮ!G38</f>
        <v>КМС</v>
      </c>
      <c r="G37" s="613" t="str">
        <f>[19]ВысЮ!H38</f>
        <v>Ленинградская область Санкт-Петербург-1</v>
      </c>
      <c r="H37" s="598"/>
      <c r="I37" s="599"/>
      <c r="J37" s="600"/>
      <c r="K37" s="601"/>
      <c r="L37" s="599"/>
      <c r="M37" s="602"/>
      <c r="N37" s="598">
        <v>0</v>
      </c>
      <c r="O37" s="599"/>
      <c r="P37" s="600"/>
      <c r="Q37" s="601" t="s">
        <v>946</v>
      </c>
      <c r="R37" s="599" t="s">
        <v>946</v>
      </c>
      <c r="S37" s="602" t="s">
        <v>946</v>
      </c>
      <c r="T37" s="598"/>
      <c r="U37" s="599"/>
      <c r="V37" s="600"/>
      <c r="W37" s="601"/>
      <c r="X37" s="599"/>
      <c r="Y37" s="602"/>
      <c r="Z37" s="598"/>
      <c r="AA37" s="599"/>
      <c r="AB37" s="600"/>
      <c r="AC37" s="601"/>
      <c r="AD37" s="599"/>
      <c r="AE37" s="602"/>
      <c r="AF37" s="598"/>
      <c r="AG37" s="599"/>
      <c r="AH37" s="600"/>
      <c r="AI37" s="601"/>
      <c r="AJ37" s="599"/>
      <c r="AK37" s="602"/>
      <c r="AL37" s="598"/>
      <c r="AM37" s="599"/>
      <c r="AN37" s="600"/>
      <c r="AO37" s="596">
        <v>1</v>
      </c>
      <c r="AP37" s="596">
        <v>0</v>
      </c>
      <c r="AQ37" s="596">
        <v>196</v>
      </c>
      <c r="AR37" s="615"/>
      <c r="AS37" s="596"/>
      <c r="AT37" s="271"/>
      <c r="AU37" s="271"/>
      <c r="AV37" s="271"/>
      <c r="AW37" s="271"/>
      <c r="AX37" s="271"/>
      <c r="AY37" s="271"/>
      <c r="AZ37" s="271"/>
      <c r="BA37" s="271"/>
      <c r="BB37" s="271"/>
      <c r="BC37" s="271"/>
      <c r="BD37" s="271"/>
      <c r="BE37" s="271"/>
      <c r="BF37" s="271"/>
      <c r="BG37" s="271"/>
      <c r="BH37" s="271"/>
      <c r="BI37" s="271"/>
      <c r="BJ37" s="271"/>
      <c r="BK37" s="271"/>
      <c r="BL37" s="271"/>
      <c r="BM37" s="271"/>
      <c r="BN37" s="271"/>
      <c r="BO37" s="271"/>
      <c r="BP37" s="271"/>
      <c r="BQ37" s="271"/>
      <c r="BR37" s="271"/>
      <c r="BS37" s="271"/>
      <c r="BT37" s="271"/>
      <c r="BU37" s="271"/>
      <c r="BV37" s="271"/>
      <c r="BW37" s="271"/>
      <c r="BX37" s="271"/>
      <c r="BY37" s="271"/>
      <c r="BZ37" s="271"/>
      <c r="CA37" s="271"/>
      <c r="CB37" s="271"/>
      <c r="CC37" s="271"/>
      <c r="CD37" s="271"/>
      <c r="CE37" s="271"/>
      <c r="CF37" s="271"/>
      <c r="CG37" s="271"/>
      <c r="CH37" s="271"/>
      <c r="CI37" s="271"/>
      <c r="CJ37" s="271"/>
      <c r="CK37" s="271"/>
      <c r="CL37" s="271"/>
      <c r="CM37" s="271"/>
      <c r="CN37" s="271"/>
      <c r="CO37" s="271"/>
      <c r="CP37" s="271"/>
      <c r="CQ37" s="271"/>
      <c r="CR37" s="271"/>
      <c r="CS37" s="271"/>
      <c r="CT37" s="271"/>
      <c r="CU37" s="271"/>
      <c r="CV37" s="271"/>
      <c r="CW37" s="271"/>
      <c r="CX37" s="271"/>
      <c r="CY37" s="271"/>
      <c r="CZ37" s="271"/>
      <c r="DA37" s="271"/>
      <c r="DB37" s="271"/>
      <c r="DC37" s="271"/>
      <c r="DD37" s="271"/>
      <c r="DE37" s="271"/>
      <c r="DF37" s="271"/>
      <c r="DG37" s="271"/>
      <c r="DH37" s="271"/>
      <c r="DI37" s="271"/>
      <c r="DJ37" s="271"/>
      <c r="DK37" s="271"/>
      <c r="DL37" s="271"/>
      <c r="DM37" s="271"/>
      <c r="DN37" s="271"/>
      <c r="DO37" s="271"/>
      <c r="DP37" s="271"/>
      <c r="DQ37" s="271"/>
      <c r="DR37" s="271"/>
      <c r="DS37" s="271"/>
      <c r="DT37" s="271"/>
      <c r="DU37" s="271"/>
      <c r="DV37" s="271"/>
      <c r="DW37" s="271"/>
      <c r="DX37" s="271"/>
      <c r="DY37" s="271"/>
      <c r="DZ37" s="271"/>
      <c r="EA37" s="271"/>
      <c r="EB37" s="271"/>
      <c r="EC37" s="271"/>
      <c r="ED37" s="271"/>
      <c r="EE37" s="271"/>
      <c r="EF37" s="271"/>
      <c r="EG37" s="271"/>
      <c r="EH37" s="271"/>
      <c r="EI37" s="271"/>
      <c r="EJ37" s="271"/>
      <c r="EK37" s="271"/>
      <c r="EL37" s="271"/>
      <c r="EM37" s="271"/>
      <c r="EN37" s="271"/>
      <c r="EO37" s="271"/>
      <c r="EP37" s="271"/>
      <c r="EQ37" s="271"/>
      <c r="ER37" s="271"/>
      <c r="ES37" s="271"/>
      <c r="ET37" s="271"/>
      <c r="EU37" s="271"/>
      <c r="EV37" s="271"/>
      <c r="EW37" s="271"/>
      <c r="EX37" s="271"/>
      <c r="EY37" s="271"/>
      <c r="EZ37" s="271"/>
      <c r="FA37" s="271"/>
      <c r="FB37" s="271"/>
      <c r="FC37" s="271"/>
      <c r="FD37" s="271"/>
      <c r="FE37" s="271"/>
      <c r="FF37" s="271"/>
      <c r="FG37" s="271"/>
      <c r="FH37" s="271"/>
      <c r="FI37" s="271"/>
      <c r="FJ37" s="271"/>
      <c r="FK37" s="271"/>
      <c r="FL37" s="271"/>
      <c r="FM37" s="271"/>
      <c r="FN37" s="271"/>
      <c r="FO37" s="271"/>
      <c r="FP37" s="271"/>
      <c r="FQ37" s="271"/>
      <c r="FR37" s="271"/>
      <c r="FS37" s="271"/>
      <c r="FT37" s="271"/>
      <c r="FU37" s="271"/>
      <c r="FV37" s="271"/>
      <c r="FW37" s="271"/>
      <c r="FX37" s="271"/>
      <c r="FY37" s="271"/>
      <c r="FZ37" s="271"/>
      <c r="GA37" s="271"/>
      <c r="GB37" s="271"/>
      <c r="GC37" s="271"/>
      <c r="GD37" s="271"/>
      <c r="GE37" s="271"/>
      <c r="GF37" s="271"/>
      <c r="GG37" s="271"/>
      <c r="GH37" s="271"/>
      <c r="GI37" s="271"/>
      <c r="GJ37" s="271"/>
      <c r="GK37" s="271"/>
      <c r="GL37" s="271"/>
      <c r="GM37" s="271"/>
      <c r="GN37" s="271"/>
      <c r="GO37" s="271"/>
      <c r="GP37" s="271"/>
      <c r="GQ37" s="271"/>
      <c r="GR37" s="271"/>
      <c r="GS37" s="271"/>
      <c r="GT37" s="271"/>
      <c r="GU37" s="271"/>
      <c r="GV37" s="271"/>
      <c r="GW37" s="271"/>
      <c r="GX37" s="271"/>
      <c r="GY37" s="271"/>
      <c r="GZ37" s="271"/>
      <c r="HA37" s="271"/>
      <c r="HB37" s="271"/>
      <c r="HC37" s="271"/>
      <c r="HD37" s="271"/>
      <c r="HE37" s="271"/>
      <c r="HF37" s="271"/>
      <c r="HG37" s="271"/>
      <c r="HH37" s="271"/>
      <c r="HI37" s="271"/>
      <c r="HJ37" s="271"/>
      <c r="HK37" s="271"/>
      <c r="HL37" s="271"/>
      <c r="HM37" s="271"/>
      <c r="HN37" s="271"/>
      <c r="HO37" s="271"/>
      <c r="HP37" s="271"/>
      <c r="HQ37" s="271"/>
      <c r="HR37" s="271"/>
      <c r="HS37" s="271"/>
      <c r="HT37" s="271"/>
      <c r="HU37" s="271"/>
      <c r="HV37" s="271"/>
      <c r="HW37" s="271"/>
      <c r="HX37" s="271"/>
      <c r="HY37" s="271"/>
      <c r="HZ37" s="271"/>
      <c r="IA37" s="271"/>
      <c r="IB37" s="271"/>
      <c r="IC37" s="271"/>
      <c r="ID37" s="271"/>
      <c r="IE37" s="271"/>
      <c r="IF37" s="271"/>
      <c r="IG37" s="271"/>
      <c r="IH37" s="271"/>
      <c r="II37" s="271"/>
      <c r="IJ37" s="271"/>
      <c r="IK37" s="271"/>
      <c r="IL37" s="271"/>
      <c r="IM37" s="271"/>
      <c r="IN37" s="271"/>
      <c r="IO37" s="271"/>
      <c r="IP37" s="271"/>
      <c r="IQ37" s="271"/>
      <c r="IR37" s="271"/>
      <c r="IS37" s="271"/>
      <c r="IT37" s="271"/>
      <c r="IU37" s="271"/>
      <c r="IV37" s="271"/>
    </row>
    <row r="38" spans="1:256" s="617" customFormat="1" ht="18" customHeight="1" x14ac:dyDescent="0.25">
      <c r="A38" s="597">
        <v>21</v>
      </c>
      <c r="B38" s="587">
        <f>[19]ВысЮ!C37</f>
        <v>174</v>
      </c>
      <c r="C38" s="604" t="str">
        <f>[19]ВысЮ!D37</f>
        <v>СПИВАКОВ</v>
      </c>
      <c r="D38" s="616" t="str">
        <f>[19]ВысЮ!E37</f>
        <v>Иван</v>
      </c>
      <c r="E38" s="612" t="str">
        <f>[19]ВысЮ!F37</f>
        <v>01.06.2000</v>
      </c>
      <c r="F38" s="587" t="str">
        <f>[19]ВысЮ!G37</f>
        <v>КМС</v>
      </c>
      <c r="G38" s="613" t="str">
        <f>[19]ВысЮ!H37</f>
        <v>Санкт-Петербург Курская область</v>
      </c>
      <c r="H38" s="598" t="s">
        <v>946</v>
      </c>
      <c r="I38" s="599">
        <v>0</v>
      </c>
      <c r="J38" s="600"/>
      <c r="K38" s="601">
        <v>0</v>
      </c>
      <c r="L38" s="599"/>
      <c r="M38" s="602"/>
      <c r="N38" s="598">
        <v>0</v>
      </c>
      <c r="O38" s="599"/>
      <c r="P38" s="600"/>
      <c r="Q38" s="601" t="s">
        <v>946</v>
      </c>
      <c r="R38" s="599" t="s">
        <v>946</v>
      </c>
      <c r="S38" s="602" t="s">
        <v>946</v>
      </c>
      <c r="T38" s="598"/>
      <c r="U38" s="599"/>
      <c r="V38" s="600"/>
      <c r="W38" s="601"/>
      <c r="X38" s="599"/>
      <c r="Y38" s="602"/>
      <c r="Z38" s="598"/>
      <c r="AA38" s="599"/>
      <c r="AB38" s="600"/>
      <c r="AC38" s="601"/>
      <c r="AD38" s="599"/>
      <c r="AE38" s="602"/>
      <c r="AF38" s="598"/>
      <c r="AG38" s="599"/>
      <c r="AH38" s="600"/>
      <c r="AI38" s="601"/>
      <c r="AJ38" s="599"/>
      <c r="AK38" s="602"/>
      <c r="AL38" s="598"/>
      <c r="AM38" s="599"/>
      <c r="AN38" s="600"/>
      <c r="AO38" s="596">
        <v>1</v>
      </c>
      <c r="AP38" s="596">
        <v>1</v>
      </c>
      <c r="AQ38" s="596">
        <v>196</v>
      </c>
      <c r="AR38" s="615"/>
      <c r="AS38" s="596"/>
      <c r="AT38" s="271"/>
      <c r="AU38" s="271"/>
      <c r="AV38" s="271"/>
      <c r="AW38" s="271"/>
      <c r="AX38" s="271"/>
      <c r="AY38" s="271"/>
      <c r="AZ38" s="271"/>
      <c r="BA38" s="271"/>
      <c r="BB38" s="271"/>
      <c r="BC38" s="271"/>
      <c r="BD38" s="271"/>
      <c r="BE38" s="271"/>
      <c r="BF38" s="271"/>
      <c r="BG38" s="271"/>
      <c r="BH38" s="271"/>
      <c r="BI38" s="271"/>
      <c r="BJ38" s="271"/>
      <c r="BK38" s="271"/>
      <c r="BL38" s="271"/>
      <c r="BM38" s="271"/>
      <c r="BN38" s="271"/>
      <c r="BO38" s="271"/>
      <c r="BP38" s="271"/>
      <c r="BQ38" s="271"/>
      <c r="BR38" s="271"/>
      <c r="BS38" s="271"/>
      <c r="BT38" s="271"/>
      <c r="BU38" s="271"/>
      <c r="BV38" s="271"/>
      <c r="BW38" s="271"/>
      <c r="BX38" s="271"/>
      <c r="BY38" s="271"/>
      <c r="BZ38" s="271"/>
      <c r="CA38" s="271"/>
      <c r="CB38" s="271"/>
      <c r="CC38" s="271"/>
      <c r="CD38" s="271"/>
      <c r="CE38" s="271"/>
      <c r="CF38" s="271"/>
      <c r="CG38" s="271"/>
      <c r="CH38" s="271"/>
      <c r="CI38" s="271"/>
      <c r="CJ38" s="271"/>
      <c r="CK38" s="271"/>
      <c r="CL38" s="271"/>
      <c r="CM38" s="271"/>
      <c r="CN38" s="271"/>
      <c r="CO38" s="271"/>
      <c r="CP38" s="271"/>
      <c r="CQ38" s="271"/>
      <c r="CR38" s="271"/>
      <c r="CS38" s="271"/>
      <c r="CT38" s="271"/>
      <c r="CU38" s="271"/>
      <c r="CV38" s="271"/>
      <c r="CW38" s="271"/>
      <c r="CX38" s="271"/>
      <c r="CY38" s="271"/>
      <c r="CZ38" s="271"/>
      <c r="DA38" s="271"/>
      <c r="DB38" s="271"/>
      <c r="DC38" s="271"/>
      <c r="DD38" s="271"/>
      <c r="DE38" s="271"/>
      <c r="DF38" s="271"/>
      <c r="DG38" s="271"/>
      <c r="DH38" s="271"/>
      <c r="DI38" s="271"/>
      <c r="DJ38" s="271"/>
      <c r="DK38" s="271"/>
      <c r="DL38" s="271"/>
      <c r="DM38" s="271"/>
      <c r="DN38" s="271"/>
      <c r="DO38" s="271"/>
      <c r="DP38" s="271"/>
      <c r="DQ38" s="271"/>
      <c r="DR38" s="271"/>
      <c r="DS38" s="271"/>
      <c r="DT38" s="271"/>
      <c r="DU38" s="271"/>
      <c r="DV38" s="271"/>
      <c r="DW38" s="271"/>
      <c r="DX38" s="271"/>
      <c r="DY38" s="271"/>
      <c r="DZ38" s="271"/>
      <c r="EA38" s="271"/>
      <c r="EB38" s="271"/>
      <c r="EC38" s="271"/>
      <c r="ED38" s="271"/>
      <c r="EE38" s="271"/>
      <c r="EF38" s="271"/>
      <c r="EG38" s="271"/>
      <c r="EH38" s="271"/>
      <c r="EI38" s="271"/>
      <c r="EJ38" s="271"/>
      <c r="EK38" s="271"/>
      <c r="EL38" s="271"/>
      <c r="EM38" s="271"/>
      <c r="EN38" s="271"/>
      <c r="EO38" s="271"/>
      <c r="EP38" s="271"/>
      <c r="EQ38" s="271"/>
      <c r="ER38" s="271"/>
      <c r="ES38" s="271"/>
      <c r="ET38" s="271"/>
      <c r="EU38" s="271"/>
      <c r="EV38" s="271"/>
      <c r="EW38" s="271"/>
      <c r="EX38" s="271"/>
      <c r="EY38" s="271"/>
      <c r="EZ38" s="271"/>
      <c r="FA38" s="271"/>
      <c r="FB38" s="271"/>
      <c r="FC38" s="271"/>
      <c r="FD38" s="271"/>
      <c r="FE38" s="271"/>
      <c r="FF38" s="271"/>
      <c r="FG38" s="271"/>
      <c r="FH38" s="271"/>
      <c r="FI38" s="271"/>
      <c r="FJ38" s="271"/>
      <c r="FK38" s="271"/>
      <c r="FL38" s="271"/>
      <c r="FM38" s="271"/>
      <c r="FN38" s="271"/>
      <c r="FO38" s="271"/>
      <c r="FP38" s="271"/>
      <c r="FQ38" s="271"/>
      <c r="FR38" s="271"/>
      <c r="FS38" s="271"/>
      <c r="FT38" s="271"/>
      <c r="FU38" s="271"/>
      <c r="FV38" s="271"/>
      <c r="FW38" s="271"/>
      <c r="FX38" s="271"/>
      <c r="FY38" s="271"/>
      <c r="FZ38" s="271"/>
      <c r="GA38" s="271"/>
      <c r="GB38" s="271"/>
      <c r="GC38" s="271"/>
      <c r="GD38" s="271"/>
      <c r="GE38" s="271"/>
      <c r="GF38" s="271"/>
      <c r="GG38" s="271"/>
      <c r="GH38" s="271"/>
      <c r="GI38" s="271"/>
      <c r="GJ38" s="271"/>
      <c r="GK38" s="271"/>
      <c r="GL38" s="271"/>
      <c r="GM38" s="271"/>
      <c r="GN38" s="271"/>
      <c r="GO38" s="271"/>
      <c r="GP38" s="271"/>
      <c r="GQ38" s="271"/>
      <c r="GR38" s="271"/>
      <c r="GS38" s="271"/>
      <c r="GT38" s="271"/>
      <c r="GU38" s="271"/>
      <c r="GV38" s="271"/>
      <c r="GW38" s="271"/>
      <c r="GX38" s="271"/>
      <c r="GY38" s="271"/>
      <c r="GZ38" s="271"/>
      <c r="HA38" s="271"/>
      <c r="HB38" s="271"/>
      <c r="HC38" s="271"/>
      <c r="HD38" s="271"/>
      <c r="HE38" s="271"/>
      <c r="HF38" s="271"/>
      <c r="HG38" s="271"/>
      <c r="HH38" s="271"/>
      <c r="HI38" s="271"/>
      <c r="HJ38" s="271"/>
      <c r="HK38" s="271"/>
      <c r="HL38" s="271"/>
      <c r="HM38" s="271"/>
      <c r="HN38" s="271"/>
      <c r="HO38" s="271"/>
      <c r="HP38" s="271"/>
      <c r="HQ38" s="271"/>
      <c r="HR38" s="271"/>
      <c r="HS38" s="271"/>
      <c r="HT38" s="271"/>
      <c r="HU38" s="271"/>
      <c r="HV38" s="271"/>
      <c r="HW38" s="271"/>
      <c r="HX38" s="271"/>
      <c r="HY38" s="271"/>
      <c r="HZ38" s="271"/>
      <c r="IA38" s="271"/>
      <c r="IB38" s="271"/>
      <c r="IC38" s="271"/>
      <c r="ID38" s="271"/>
      <c r="IE38" s="271"/>
      <c r="IF38" s="271"/>
      <c r="IG38" s="271"/>
      <c r="IH38" s="271"/>
      <c r="II38" s="271"/>
      <c r="IJ38" s="271"/>
      <c r="IK38" s="271"/>
      <c r="IL38" s="271"/>
      <c r="IM38" s="271"/>
      <c r="IN38" s="271"/>
      <c r="IO38" s="271"/>
      <c r="IP38" s="271"/>
      <c r="IQ38" s="271"/>
      <c r="IR38" s="271"/>
      <c r="IS38" s="271"/>
      <c r="IT38" s="271"/>
      <c r="IU38" s="271"/>
      <c r="IV38" s="271"/>
    </row>
    <row r="39" spans="1:256" s="617" customFormat="1" ht="18" customHeight="1" x14ac:dyDescent="0.25">
      <c r="A39" s="597">
        <v>22</v>
      </c>
      <c r="B39" s="587">
        <f>[19]ВысЮ!C27</f>
        <v>2</v>
      </c>
      <c r="C39" s="604" t="str">
        <f>[19]ВысЮ!D27</f>
        <v>БЕЛЯЙКОВ</v>
      </c>
      <c r="D39" s="616" t="str">
        <f>[19]ВысЮ!E27</f>
        <v>Сергей</v>
      </c>
      <c r="E39" s="612" t="str">
        <f>[19]ВысЮ!F27</f>
        <v>23.07.2001</v>
      </c>
      <c r="F39" s="587">
        <f>[19]ВысЮ!G27</f>
        <v>1</v>
      </c>
      <c r="G39" s="613" t="str">
        <f>[19]ВысЮ!H27</f>
        <v>Ленинградская область Санкт-Петербург</v>
      </c>
      <c r="H39" s="598">
        <v>0</v>
      </c>
      <c r="I39" s="599"/>
      <c r="J39" s="600"/>
      <c r="K39" s="601">
        <v>0</v>
      </c>
      <c r="L39" s="599"/>
      <c r="M39" s="602"/>
      <c r="N39" s="598" t="s">
        <v>946</v>
      </c>
      <c r="O39" s="599" t="s">
        <v>946</v>
      </c>
      <c r="P39" s="600" t="s">
        <v>946</v>
      </c>
      <c r="Q39" s="601"/>
      <c r="R39" s="599"/>
      <c r="S39" s="602"/>
      <c r="T39" s="598"/>
      <c r="U39" s="599"/>
      <c r="V39" s="600"/>
      <c r="W39" s="601"/>
      <c r="X39" s="599"/>
      <c r="Y39" s="602"/>
      <c r="Z39" s="598"/>
      <c r="AA39" s="599"/>
      <c r="AB39" s="600"/>
      <c r="AC39" s="601"/>
      <c r="AD39" s="599"/>
      <c r="AE39" s="602"/>
      <c r="AF39" s="598"/>
      <c r="AG39" s="599"/>
      <c r="AH39" s="600"/>
      <c r="AI39" s="601"/>
      <c r="AJ39" s="599"/>
      <c r="AK39" s="602"/>
      <c r="AL39" s="598"/>
      <c r="AM39" s="599"/>
      <c r="AN39" s="600"/>
      <c r="AO39" s="596">
        <v>1</v>
      </c>
      <c r="AP39" s="596">
        <v>0</v>
      </c>
      <c r="AQ39" s="596">
        <v>190</v>
      </c>
      <c r="AR39" s="615"/>
      <c r="AS39" s="596"/>
      <c r="AT39" s="271"/>
      <c r="AU39" s="271"/>
      <c r="AV39" s="271"/>
      <c r="AW39" s="271"/>
      <c r="AX39" s="271"/>
      <c r="AY39" s="271"/>
      <c r="AZ39" s="271"/>
      <c r="BA39" s="271"/>
      <c r="BB39" s="271"/>
      <c r="BC39" s="271"/>
      <c r="BD39" s="271"/>
      <c r="BE39" s="271"/>
      <c r="BF39" s="271"/>
      <c r="BG39" s="271"/>
      <c r="BH39" s="271"/>
      <c r="BI39" s="271"/>
      <c r="BJ39" s="271"/>
      <c r="BK39" s="271"/>
      <c r="BL39" s="271"/>
      <c r="BM39" s="271"/>
      <c r="BN39" s="271"/>
      <c r="BO39" s="271"/>
      <c r="BP39" s="271"/>
      <c r="BQ39" s="271"/>
      <c r="BR39" s="271"/>
      <c r="BS39" s="271"/>
      <c r="BT39" s="271"/>
      <c r="BU39" s="271"/>
      <c r="BV39" s="271"/>
      <c r="BW39" s="271"/>
      <c r="BX39" s="271"/>
      <c r="BY39" s="271"/>
      <c r="BZ39" s="271"/>
      <c r="CA39" s="271"/>
      <c r="CB39" s="271"/>
      <c r="CC39" s="271"/>
      <c r="CD39" s="271"/>
      <c r="CE39" s="271"/>
      <c r="CF39" s="271"/>
      <c r="CG39" s="271"/>
      <c r="CH39" s="271"/>
      <c r="CI39" s="271"/>
      <c r="CJ39" s="271"/>
      <c r="CK39" s="271"/>
      <c r="CL39" s="271"/>
      <c r="CM39" s="271"/>
      <c r="CN39" s="271"/>
      <c r="CO39" s="271"/>
      <c r="CP39" s="271"/>
      <c r="CQ39" s="271"/>
      <c r="CR39" s="271"/>
      <c r="CS39" s="271"/>
      <c r="CT39" s="271"/>
      <c r="CU39" s="271"/>
      <c r="CV39" s="271"/>
      <c r="CW39" s="271"/>
      <c r="CX39" s="271"/>
      <c r="CY39" s="271"/>
      <c r="CZ39" s="271"/>
      <c r="DA39" s="271"/>
      <c r="DB39" s="271"/>
      <c r="DC39" s="271"/>
      <c r="DD39" s="271"/>
      <c r="DE39" s="271"/>
      <c r="DF39" s="271"/>
      <c r="DG39" s="271"/>
      <c r="DH39" s="271"/>
      <c r="DI39" s="271"/>
      <c r="DJ39" s="271"/>
      <c r="DK39" s="271"/>
      <c r="DL39" s="271"/>
      <c r="DM39" s="271"/>
      <c r="DN39" s="271"/>
      <c r="DO39" s="271"/>
      <c r="DP39" s="271"/>
      <c r="DQ39" s="271"/>
      <c r="DR39" s="271"/>
      <c r="DS39" s="271"/>
      <c r="DT39" s="271"/>
      <c r="DU39" s="271"/>
      <c r="DV39" s="271"/>
      <c r="DW39" s="271"/>
      <c r="DX39" s="271"/>
      <c r="DY39" s="271"/>
      <c r="DZ39" s="271"/>
      <c r="EA39" s="271"/>
      <c r="EB39" s="271"/>
      <c r="EC39" s="271"/>
      <c r="ED39" s="271"/>
      <c r="EE39" s="271"/>
      <c r="EF39" s="271"/>
      <c r="EG39" s="271"/>
      <c r="EH39" s="271"/>
      <c r="EI39" s="271"/>
      <c r="EJ39" s="271"/>
      <c r="EK39" s="271"/>
      <c r="EL39" s="271"/>
      <c r="EM39" s="271"/>
      <c r="EN39" s="271"/>
      <c r="EO39" s="271"/>
      <c r="EP39" s="271"/>
      <c r="EQ39" s="271"/>
      <c r="ER39" s="271"/>
      <c r="ES39" s="271"/>
      <c r="ET39" s="271"/>
      <c r="EU39" s="271"/>
      <c r="EV39" s="271"/>
      <c r="EW39" s="271"/>
      <c r="EX39" s="271"/>
      <c r="EY39" s="271"/>
      <c r="EZ39" s="271"/>
      <c r="FA39" s="271"/>
      <c r="FB39" s="271"/>
      <c r="FC39" s="271"/>
      <c r="FD39" s="271"/>
      <c r="FE39" s="271"/>
      <c r="FF39" s="271"/>
      <c r="FG39" s="271"/>
      <c r="FH39" s="271"/>
      <c r="FI39" s="271"/>
      <c r="FJ39" s="271"/>
      <c r="FK39" s="271"/>
      <c r="FL39" s="271"/>
      <c r="FM39" s="271"/>
      <c r="FN39" s="271"/>
      <c r="FO39" s="271"/>
      <c r="FP39" s="271"/>
      <c r="FQ39" s="271"/>
      <c r="FR39" s="271"/>
      <c r="FS39" s="271"/>
      <c r="FT39" s="271"/>
      <c r="FU39" s="271"/>
      <c r="FV39" s="271"/>
      <c r="FW39" s="271"/>
      <c r="FX39" s="271"/>
      <c r="FY39" s="271"/>
      <c r="FZ39" s="271"/>
      <c r="GA39" s="271"/>
      <c r="GB39" s="271"/>
      <c r="GC39" s="271"/>
      <c r="GD39" s="271"/>
      <c r="GE39" s="271"/>
      <c r="GF39" s="271"/>
      <c r="GG39" s="271"/>
      <c r="GH39" s="271"/>
      <c r="GI39" s="271"/>
      <c r="GJ39" s="271"/>
      <c r="GK39" s="271"/>
      <c r="GL39" s="271"/>
      <c r="GM39" s="271"/>
      <c r="GN39" s="271"/>
      <c r="GO39" s="271"/>
      <c r="GP39" s="271"/>
      <c r="GQ39" s="271"/>
      <c r="GR39" s="271"/>
      <c r="GS39" s="271"/>
      <c r="GT39" s="271"/>
      <c r="GU39" s="271"/>
      <c r="GV39" s="271"/>
      <c r="GW39" s="271"/>
      <c r="GX39" s="271"/>
      <c r="GY39" s="271"/>
      <c r="GZ39" s="271"/>
      <c r="HA39" s="271"/>
      <c r="HB39" s="271"/>
      <c r="HC39" s="271"/>
      <c r="HD39" s="271"/>
      <c r="HE39" s="271"/>
      <c r="HF39" s="271"/>
      <c r="HG39" s="271"/>
      <c r="HH39" s="271"/>
      <c r="HI39" s="271"/>
      <c r="HJ39" s="271"/>
      <c r="HK39" s="271"/>
      <c r="HL39" s="271"/>
      <c r="HM39" s="271"/>
      <c r="HN39" s="271"/>
      <c r="HO39" s="271"/>
      <c r="HP39" s="271"/>
      <c r="HQ39" s="271"/>
      <c r="HR39" s="271"/>
      <c r="HS39" s="271"/>
      <c r="HT39" s="271"/>
      <c r="HU39" s="271"/>
      <c r="HV39" s="271"/>
      <c r="HW39" s="271"/>
      <c r="HX39" s="271"/>
      <c r="HY39" s="271"/>
      <c r="HZ39" s="271"/>
      <c r="IA39" s="271"/>
      <c r="IB39" s="271"/>
      <c r="IC39" s="271"/>
      <c r="ID39" s="271"/>
      <c r="IE39" s="271"/>
      <c r="IF39" s="271"/>
      <c r="IG39" s="271"/>
      <c r="IH39" s="271"/>
      <c r="II39" s="271"/>
      <c r="IJ39" s="271"/>
      <c r="IK39" s="271"/>
      <c r="IL39" s="271"/>
      <c r="IM39" s="271"/>
      <c r="IN39" s="271"/>
      <c r="IO39" s="271"/>
      <c r="IP39" s="271"/>
      <c r="IQ39" s="271"/>
      <c r="IR39" s="271"/>
      <c r="IS39" s="271"/>
      <c r="IT39" s="271"/>
      <c r="IU39" s="271"/>
      <c r="IV39" s="271"/>
    </row>
    <row r="40" spans="1:256" s="617" customFormat="1" ht="18" customHeight="1" x14ac:dyDescent="0.25">
      <c r="A40" s="597">
        <v>23</v>
      </c>
      <c r="B40" s="587">
        <f>[19]ВысЮ!C32</f>
        <v>160</v>
      </c>
      <c r="C40" s="604" t="str">
        <f>[19]ВысЮ!D32</f>
        <v>ПРАВОДИН</v>
      </c>
      <c r="D40" s="616" t="str">
        <f>[19]ВысЮ!E32</f>
        <v>Никита</v>
      </c>
      <c r="E40" s="612" t="str">
        <f>[19]ВысЮ!F32</f>
        <v>30.10.2001</v>
      </c>
      <c r="F40" s="587" t="str">
        <f>[19]ВысЮ!G32</f>
        <v>КМС</v>
      </c>
      <c r="G40" s="613" t="str">
        <f>[19]ВысЮ!H32</f>
        <v xml:space="preserve">Санкт-Петербург </v>
      </c>
      <c r="H40" s="598"/>
      <c r="I40" s="599"/>
      <c r="J40" s="600"/>
      <c r="K40" s="601">
        <v>0</v>
      </c>
      <c r="L40" s="599"/>
      <c r="M40" s="602"/>
      <c r="N40" s="598" t="s">
        <v>946</v>
      </c>
      <c r="O40" s="599" t="s">
        <v>946</v>
      </c>
      <c r="P40" s="600" t="s">
        <v>946</v>
      </c>
      <c r="Q40" s="601"/>
      <c r="R40" s="599"/>
      <c r="S40" s="602"/>
      <c r="T40" s="598"/>
      <c r="U40" s="599"/>
      <c r="V40" s="600"/>
      <c r="W40" s="601"/>
      <c r="X40" s="599"/>
      <c r="Y40" s="602"/>
      <c r="Z40" s="598"/>
      <c r="AA40" s="599"/>
      <c r="AB40" s="600"/>
      <c r="AC40" s="601"/>
      <c r="AD40" s="599"/>
      <c r="AE40" s="602"/>
      <c r="AF40" s="598"/>
      <c r="AG40" s="599"/>
      <c r="AH40" s="600"/>
      <c r="AI40" s="601"/>
      <c r="AJ40" s="599"/>
      <c r="AK40" s="602"/>
      <c r="AL40" s="598"/>
      <c r="AM40" s="599"/>
      <c r="AN40" s="600"/>
      <c r="AO40" s="596">
        <v>1</v>
      </c>
      <c r="AP40" s="596">
        <v>0</v>
      </c>
      <c r="AQ40" s="596">
        <v>190</v>
      </c>
      <c r="AR40" s="615"/>
      <c r="AS40" s="596"/>
      <c r="AT40" s="271"/>
      <c r="AU40" s="271"/>
      <c r="AV40" s="271"/>
      <c r="AW40" s="271"/>
      <c r="AX40" s="271"/>
      <c r="AY40" s="271"/>
      <c r="AZ40" s="271"/>
      <c r="BA40" s="271"/>
      <c r="BB40" s="271"/>
      <c r="BC40" s="271"/>
      <c r="BD40" s="271"/>
      <c r="BE40" s="271"/>
      <c r="BF40" s="271"/>
      <c r="BG40" s="271"/>
      <c r="BH40" s="271"/>
      <c r="BI40" s="271"/>
      <c r="BJ40" s="271"/>
      <c r="BK40" s="271"/>
      <c r="BL40" s="271"/>
      <c r="BM40" s="271"/>
      <c r="BN40" s="271"/>
      <c r="BO40" s="271"/>
      <c r="BP40" s="271"/>
      <c r="BQ40" s="271"/>
      <c r="BR40" s="271"/>
      <c r="BS40" s="271"/>
      <c r="BT40" s="271"/>
      <c r="BU40" s="271"/>
      <c r="BV40" s="271"/>
      <c r="BW40" s="271"/>
      <c r="BX40" s="271"/>
      <c r="BY40" s="271"/>
      <c r="BZ40" s="271"/>
      <c r="CA40" s="271"/>
      <c r="CB40" s="271"/>
      <c r="CC40" s="271"/>
      <c r="CD40" s="271"/>
      <c r="CE40" s="271"/>
      <c r="CF40" s="271"/>
      <c r="CG40" s="271"/>
      <c r="CH40" s="271"/>
      <c r="CI40" s="271"/>
      <c r="CJ40" s="271"/>
      <c r="CK40" s="271"/>
      <c r="CL40" s="271"/>
      <c r="CM40" s="271"/>
      <c r="CN40" s="271"/>
      <c r="CO40" s="271"/>
      <c r="CP40" s="271"/>
      <c r="CQ40" s="271"/>
      <c r="CR40" s="271"/>
      <c r="CS40" s="271"/>
      <c r="CT40" s="271"/>
      <c r="CU40" s="271"/>
      <c r="CV40" s="271"/>
      <c r="CW40" s="271"/>
      <c r="CX40" s="271"/>
      <c r="CY40" s="271"/>
      <c r="CZ40" s="271"/>
      <c r="DA40" s="271"/>
      <c r="DB40" s="271"/>
      <c r="DC40" s="271"/>
      <c r="DD40" s="271"/>
      <c r="DE40" s="271"/>
      <c r="DF40" s="271"/>
      <c r="DG40" s="271"/>
      <c r="DH40" s="271"/>
      <c r="DI40" s="271"/>
      <c r="DJ40" s="271"/>
      <c r="DK40" s="271"/>
      <c r="DL40" s="271"/>
      <c r="DM40" s="271"/>
      <c r="DN40" s="271"/>
      <c r="DO40" s="271"/>
      <c r="DP40" s="271"/>
      <c r="DQ40" s="271"/>
      <c r="DR40" s="271"/>
      <c r="DS40" s="271"/>
      <c r="DT40" s="271"/>
      <c r="DU40" s="271"/>
      <c r="DV40" s="271"/>
      <c r="DW40" s="271"/>
      <c r="DX40" s="271"/>
      <c r="DY40" s="271"/>
      <c r="DZ40" s="271"/>
      <c r="EA40" s="271"/>
      <c r="EB40" s="271"/>
      <c r="EC40" s="271"/>
      <c r="ED40" s="271"/>
      <c r="EE40" s="271"/>
      <c r="EF40" s="271"/>
      <c r="EG40" s="271"/>
      <c r="EH40" s="271"/>
      <c r="EI40" s="271"/>
      <c r="EJ40" s="271"/>
      <c r="EK40" s="271"/>
      <c r="EL40" s="271"/>
      <c r="EM40" s="271"/>
      <c r="EN40" s="271"/>
      <c r="EO40" s="271"/>
      <c r="EP40" s="271"/>
      <c r="EQ40" s="271"/>
      <c r="ER40" s="271"/>
      <c r="ES40" s="271"/>
      <c r="ET40" s="271"/>
      <c r="EU40" s="271"/>
      <c r="EV40" s="271"/>
      <c r="EW40" s="271"/>
      <c r="EX40" s="271"/>
      <c r="EY40" s="271"/>
      <c r="EZ40" s="271"/>
      <c r="FA40" s="271"/>
      <c r="FB40" s="271"/>
      <c r="FC40" s="271"/>
      <c r="FD40" s="271"/>
      <c r="FE40" s="271"/>
      <c r="FF40" s="271"/>
      <c r="FG40" s="271"/>
      <c r="FH40" s="271"/>
      <c r="FI40" s="271"/>
      <c r="FJ40" s="271"/>
      <c r="FK40" s="271"/>
      <c r="FL40" s="271"/>
      <c r="FM40" s="271"/>
      <c r="FN40" s="271"/>
      <c r="FO40" s="271"/>
      <c r="FP40" s="271"/>
      <c r="FQ40" s="271"/>
      <c r="FR40" s="271"/>
      <c r="FS40" s="271"/>
      <c r="FT40" s="271"/>
      <c r="FU40" s="271"/>
      <c r="FV40" s="271"/>
      <c r="FW40" s="271"/>
      <c r="FX40" s="271"/>
      <c r="FY40" s="271"/>
      <c r="FZ40" s="271"/>
      <c r="GA40" s="271"/>
      <c r="GB40" s="271"/>
      <c r="GC40" s="271"/>
      <c r="GD40" s="271"/>
      <c r="GE40" s="271"/>
      <c r="GF40" s="271"/>
      <c r="GG40" s="271"/>
      <c r="GH40" s="271"/>
      <c r="GI40" s="271"/>
      <c r="GJ40" s="271"/>
      <c r="GK40" s="271"/>
      <c r="GL40" s="271"/>
      <c r="GM40" s="271"/>
      <c r="GN40" s="271"/>
      <c r="GO40" s="271"/>
      <c r="GP40" s="271"/>
      <c r="GQ40" s="271"/>
      <c r="GR40" s="271"/>
      <c r="GS40" s="271"/>
      <c r="GT40" s="271"/>
      <c r="GU40" s="271"/>
      <c r="GV40" s="271"/>
      <c r="GW40" s="271"/>
      <c r="GX40" s="271"/>
      <c r="GY40" s="271"/>
      <c r="GZ40" s="271"/>
      <c r="HA40" s="271"/>
      <c r="HB40" s="271"/>
      <c r="HC40" s="271"/>
      <c r="HD40" s="271"/>
      <c r="HE40" s="271"/>
      <c r="HF40" s="271"/>
      <c r="HG40" s="271"/>
      <c r="HH40" s="271"/>
      <c r="HI40" s="271"/>
      <c r="HJ40" s="271"/>
      <c r="HK40" s="271"/>
      <c r="HL40" s="271"/>
      <c r="HM40" s="271"/>
      <c r="HN40" s="271"/>
      <c r="HO40" s="271"/>
      <c r="HP40" s="271"/>
      <c r="HQ40" s="271"/>
      <c r="HR40" s="271"/>
      <c r="HS40" s="271"/>
      <c r="HT40" s="271"/>
      <c r="HU40" s="271"/>
      <c r="HV40" s="271"/>
      <c r="HW40" s="271"/>
      <c r="HX40" s="271"/>
      <c r="HY40" s="271"/>
      <c r="HZ40" s="271"/>
      <c r="IA40" s="271"/>
      <c r="IB40" s="271"/>
      <c r="IC40" s="271"/>
      <c r="ID40" s="271"/>
      <c r="IE40" s="271"/>
      <c r="IF40" s="271"/>
      <c r="IG40" s="271"/>
      <c r="IH40" s="271"/>
      <c r="II40" s="271"/>
      <c r="IJ40" s="271"/>
      <c r="IK40" s="271"/>
      <c r="IL40" s="271"/>
      <c r="IM40" s="271"/>
      <c r="IN40" s="271"/>
      <c r="IO40" s="271"/>
      <c r="IP40" s="271"/>
      <c r="IQ40" s="271"/>
      <c r="IR40" s="271"/>
      <c r="IS40" s="271"/>
      <c r="IT40" s="271"/>
      <c r="IU40" s="271"/>
      <c r="IV40" s="271"/>
    </row>
    <row r="41" spans="1:256" s="617" customFormat="1" ht="18" customHeight="1" x14ac:dyDescent="0.25">
      <c r="A41" s="389"/>
      <c r="B41" s="389"/>
      <c r="C41" s="620"/>
      <c r="D41" s="605"/>
      <c r="E41" s="621"/>
      <c r="F41" s="389"/>
      <c r="G41" s="622"/>
      <c r="H41" s="623"/>
      <c r="I41" s="623"/>
      <c r="J41" s="623"/>
      <c r="K41" s="623"/>
      <c r="L41" s="623"/>
      <c r="M41" s="623"/>
      <c r="N41" s="623"/>
      <c r="O41" s="623"/>
      <c r="P41" s="623"/>
      <c r="Q41" s="623"/>
      <c r="R41" s="623"/>
      <c r="S41" s="623"/>
      <c r="T41" s="623"/>
      <c r="U41" s="623"/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623"/>
      <c r="AK41" s="623"/>
      <c r="AL41" s="623"/>
      <c r="AM41" s="623"/>
      <c r="AN41" s="623"/>
      <c r="AO41" s="565"/>
      <c r="AP41" s="565"/>
      <c r="AQ41" s="565"/>
      <c r="AR41" s="294"/>
      <c r="AS41" s="565"/>
      <c r="AT41" s="271"/>
      <c r="AU41" s="271"/>
      <c r="AV41" s="271"/>
      <c r="AW41" s="271"/>
      <c r="AX41" s="271"/>
      <c r="AY41" s="271"/>
      <c r="AZ41" s="271"/>
      <c r="BA41" s="271"/>
      <c r="BB41" s="271"/>
      <c r="BC41" s="271"/>
      <c r="BD41" s="271"/>
      <c r="BE41" s="271"/>
      <c r="BF41" s="271"/>
      <c r="BG41" s="271"/>
      <c r="BH41" s="271"/>
      <c r="BI41" s="271"/>
      <c r="BJ41" s="271"/>
      <c r="BK41" s="271"/>
      <c r="BL41" s="271"/>
      <c r="BM41" s="271"/>
      <c r="BN41" s="271"/>
      <c r="BO41" s="271"/>
      <c r="BP41" s="271"/>
      <c r="BQ41" s="271"/>
      <c r="BR41" s="271"/>
      <c r="BS41" s="271"/>
      <c r="BT41" s="271"/>
      <c r="BU41" s="271"/>
      <c r="BV41" s="271"/>
      <c r="BW41" s="271"/>
      <c r="BX41" s="271"/>
      <c r="BY41" s="271"/>
      <c r="BZ41" s="271"/>
      <c r="CA41" s="271"/>
      <c r="CB41" s="271"/>
      <c r="CC41" s="271"/>
      <c r="CD41" s="271"/>
      <c r="CE41" s="271"/>
      <c r="CF41" s="271"/>
      <c r="CG41" s="271"/>
      <c r="CH41" s="271"/>
      <c r="CI41" s="271"/>
      <c r="CJ41" s="271"/>
      <c r="CK41" s="271"/>
      <c r="CL41" s="271"/>
      <c r="CM41" s="271"/>
      <c r="CN41" s="271"/>
      <c r="CO41" s="271"/>
      <c r="CP41" s="271"/>
      <c r="CQ41" s="271"/>
      <c r="CR41" s="271"/>
      <c r="CS41" s="271"/>
      <c r="CT41" s="271"/>
      <c r="CU41" s="271"/>
      <c r="CV41" s="271"/>
      <c r="CW41" s="271"/>
      <c r="CX41" s="271"/>
      <c r="CY41" s="271"/>
      <c r="CZ41" s="271"/>
      <c r="DA41" s="271"/>
      <c r="DB41" s="271"/>
      <c r="DC41" s="271"/>
      <c r="DD41" s="271"/>
      <c r="DE41" s="271"/>
      <c r="DF41" s="271"/>
      <c r="DG41" s="271"/>
      <c r="DH41" s="271"/>
      <c r="DI41" s="271"/>
      <c r="DJ41" s="271"/>
      <c r="DK41" s="271"/>
      <c r="DL41" s="271"/>
      <c r="DM41" s="271"/>
      <c r="DN41" s="271"/>
      <c r="DO41" s="271"/>
      <c r="DP41" s="271"/>
      <c r="DQ41" s="271"/>
      <c r="DR41" s="271"/>
      <c r="DS41" s="271"/>
      <c r="DT41" s="271"/>
      <c r="DU41" s="271"/>
      <c r="DV41" s="271"/>
      <c r="DW41" s="271"/>
      <c r="DX41" s="271"/>
      <c r="DY41" s="271"/>
      <c r="DZ41" s="271"/>
      <c r="EA41" s="271"/>
      <c r="EB41" s="271"/>
      <c r="EC41" s="271"/>
      <c r="ED41" s="271"/>
      <c r="EE41" s="271"/>
      <c r="EF41" s="271"/>
      <c r="EG41" s="271"/>
      <c r="EH41" s="271"/>
      <c r="EI41" s="271"/>
      <c r="EJ41" s="271"/>
      <c r="EK41" s="271"/>
      <c r="EL41" s="271"/>
      <c r="EM41" s="271"/>
      <c r="EN41" s="271"/>
      <c r="EO41" s="271"/>
      <c r="EP41" s="271"/>
      <c r="EQ41" s="271"/>
      <c r="ER41" s="271"/>
      <c r="ES41" s="271"/>
      <c r="ET41" s="271"/>
      <c r="EU41" s="271"/>
      <c r="EV41" s="271"/>
      <c r="EW41" s="271"/>
      <c r="EX41" s="271"/>
      <c r="EY41" s="271"/>
      <c r="EZ41" s="271"/>
      <c r="FA41" s="271"/>
      <c r="FB41" s="271"/>
      <c r="FC41" s="271"/>
      <c r="FD41" s="271"/>
      <c r="FE41" s="271"/>
      <c r="FF41" s="271"/>
      <c r="FG41" s="271"/>
      <c r="FH41" s="271"/>
      <c r="FI41" s="271"/>
      <c r="FJ41" s="271"/>
      <c r="FK41" s="271"/>
      <c r="FL41" s="271"/>
      <c r="FM41" s="271"/>
      <c r="FN41" s="271"/>
      <c r="FO41" s="271"/>
      <c r="FP41" s="271"/>
      <c r="FQ41" s="271"/>
      <c r="FR41" s="271"/>
      <c r="FS41" s="271"/>
      <c r="FT41" s="271"/>
      <c r="FU41" s="271"/>
      <c r="FV41" s="271"/>
      <c r="FW41" s="271"/>
      <c r="FX41" s="271"/>
      <c r="FY41" s="271"/>
      <c r="FZ41" s="271"/>
      <c r="GA41" s="271"/>
      <c r="GB41" s="271"/>
      <c r="GC41" s="271"/>
      <c r="GD41" s="271"/>
      <c r="GE41" s="271"/>
      <c r="GF41" s="271"/>
      <c r="GG41" s="271"/>
      <c r="GH41" s="271"/>
      <c r="GI41" s="271"/>
      <c r="GJ41" s="271"/>
      <c r="GK41" s="271"/>
      <c r="GL41" s="271"/>
      <c r="GM41" s="271"/>
      <c r="GN41" s="271"/>
      <c r="GO41" s="271"/>
      <c r="GP41" s="271"/>
      <c r="GQ41" s="271"/>
      <c r="GR41" s="271"/>
      <c r="GS41" s="271"/>
      <c r="GT41" s="271"/>
      <c r="GU41" s="271"/>
      <c r="GV41" s="271"/>
      <c r="GW41" s="271"/>
      <c r="GX41" s="271"/>
      <c r="GY41" s="271"/>
      <c r="GZ41" s="271"/>
      <c r="HA41" s="271"/>
      <c r="HB41" s="271"/>
      <c r="HC41" s="271"/>
      <c r="HD41" s="271"/>
      <c r="HE41" s="271"/>
      <c r="HF41" s="271"/>
      <c r="HG41" s="271"/>
      <c r="HH41" s="271"/>
      <c r="HI41" s="271"/>
      <c r="HJ41" s="271"/>
      <c r="HK41" s="271"/>
      <c r="HL41" s="271"/>
      <c r="HM41" s="271"/>
      <c r="HN41" s="271"/>
      <c r="HO41" s="271"/>
      <c r="HP41" s="271"/>
      <c r="HQ41" s="271"/>
      <c r="HR41" s="271"/>
      <c r="HS41" s="271"/>
      <c r="HT41" s="271"/>
      <c r="HU41" s="271"/>
      <c r="HV41" s="271"/>
      <c r="HW41" s="271"/>
      <c r="HX41" s="271"/>
      <c r="HY41" s="271"/>
      <c r="HZ41" s="271"/>
      <c r="IA41" s="271"/>
      <c r="IB41" s="271"/>
      <c r="IC41" s="271"/>
      <c r="ID41" s="271"/>
      <c r="IE41" s="271"/>
      <c r="IF41" s="271"/>
      <c r="IG41" s="271"/>
      <c r="IH41" s="271"/>
      <c r="II41" s="271"/>
      <c r="IJ41" s="271"/>
      <c r="IK41" s="271"/>
      <c r="IL41" s="271"/>
      <c r="IM41" s="271"/>
      <c r="IN41" s="271"/>
      <c r="IO41" s="271"/>
      <c r="IP41" s="271"/>
      <c r="IQ41" s="271"/>
      <c r="IR41" s="271"/>
      <c r="IS41" s="271"/>
      <c r="IT41" s="271"/>
      <c r="IU41" s="271"/>
      <c r="IV41" s="271"/>
    </row>
    <row r="42" spans="1:256" s="617" customFormat="1" ht="18" customHeight="1" x14ac:dyDescent="0.25">
      <c r="A42" s="389"/>
      <c r="B42" s="389"/>
      <c r="C42" s="620"/>
      <c r="D42" s="605"/>
      <c r="E42" s="621"/>
      <c r="F42" s="389"/>
      <c r="G42" s="622"/>
      <c r="H42" s="623"/>
      <c r="I42" s="623"/>
      <c r="J42" s="623"/>
      <c r="K42" s="623"/>
      <c r="L42" s="623"/>
      <c r="M42" s="623"/>
      <c r="N42" s="623"/>
      <c r="O42" s="623"/>
      <c r="P42" s="623"/>
      <c r="Q42" s="623"/>
      <c r="R42" s="623"/>
      <c r="S42" s="623"/>
      <c r="T42" s="623"/>
      <c r="U42" s="623"/>
      <c r="V42" s="623"/>
      <c r="W42" s="623"/>
      <c r="X42" s="623"/>
      <c r="Y42" s="623"/>
      <c r="Z42" s="623"/>
      <c r="AA42" s="623"/>
      <c r="AB42" s="623"/>
      <c r="AC42" s="623"/>
      <c r="AD42" s="623"/>
      <c r="AE42" s="623"/>
      <c r="AF42" s="623"/>
      <c r="AG42" s="623"/>
      <c r="AH42" s="623"/>
      <c r="AI42" s="623"/>
      <c r="AJ42" s="623"/>
      <c r="AK42" s="623"/>
      <c r="AL42" s="623"/>
      <c r="AM42" s="623"/>
      <c r="AN42" s="623"/>
      <c r="AO42" s="565"/>
      <c r="AP42" s="565"/>
      <c r="AQ42" s="565"/>
      <c r="AR42" s="294"/>
      <c r="AS42" s="565"/>
      <c r="AT42" s="271"/>
      <c r="AU42" s="271"/>
      <c r="AV42" s="271"/>
      <c r="AW42" s="271"/>
      <c r="AX42" s="271"/>
      <c r="AY42" s="271"/>
      <c r="AZ42" s="271"/>
      <c r="BA42" s="271"/>
      <c r="BB42" s="271"/>
      <c r="BC42" s="271"/>
      <c r="BD42" s="271"/>
      <c r="BE42" s="271"/>
      <c r="BF42" s="271"/>
      <c r="BG42" s="271"/>
      <c r="BH42" s="271"/>
      <c r="BI42" s="271"/>
      <c r="BJ42" s="271"/>
      <c r="BK42" s="271"/>
      <c r="BL42" s="271"/>
      <c r="BM42" s="271"/>
      <c r="BN42" s="271"/>
      <c r="BO42" s="271"/>
      <c r="BP42" s="271"/>
      <c r="BQ42" s="271"/>
      <c r="BR42" s="271"/>
      <c r="BS42" s="271"/>
      <c r="BT42" s="271"/>
      <c r="BU42" s="271"/>
      <c r="BV42" s="271"/>
      <c r="BW42" s="271"/>
      <c r="BX42" s="271"/>
      <c r="BY42" s="271"/>
      <c r="BZ42" s="271"/>
      <c r="CA42" s="271"/>
      <c r="CB42" s="271"/>
      <c r="CC42" s="271"/>
      <c r="CD42" s="271"/>
      <c r="CE42" s="271"/>
      <c r="CF42" s="271"/>
      <c r="CG42" s="271"/>
      <c r="CH42" s="271"/>
      <c r="CI42" s="271"/>
      <c r="CJ42" s="271"/>
      <c r="CK42" s="271"/>
      <c r="CL42" s="271"/>
      <c r="CM42" s="271"/>
      <c r="CN42" s="271"/>
      <c r="CO42" s="271"/>
      <c r="CP42" s="271"/>
      <c r="CQ42" s="271"/>
      <c r="CR42" s="271"/>
      <c r="CS42" s="271"/>
      <c r="CT42" s="271"/>
      <c r="CU42" s="271"/>
      <c r="CV42" s="271"/>
      <c r="CW42" s="271"/>
      <c r="CX42" s="271"/>
      <c r="CY42" s="271"/>
      <c r="CZ42" s="271"/>
      <c r="DA42" s="271"/>
      <c r="DB42" s="271"/>
      <c r="DC42" s="271"/>
      <c r="DD42" s="271"/>
      <c r="DE42" s="271"/>
      <c r="DF42" s="271"/>
      <c r="DG42" s="271"/>
      <c r="DH42" s="271"/>
      <c r="DI42" s="271"/>
      <c r="DJ42" s="271"/>
      <c r="DK42" s="271"/>
      <c r="DL42" s="271"/>
      <c r="DM42" s="271"/>
      <c r="DN42" s="271"/>
      <c r="DO42" s="271"/>
      <c r="DP42" s="271"/>
      <c r="DQ42" s="271"/>
      <c r="DR42" s="271"/>
      <c r="DS42" s="271"/>
      <c r="DT42" s="271"/>
      <c r="DU42" s="271"/>
      <c r="DV42" s="271"/>
      <c r="DW42" s="271"/>
      <c r="DX42" s="271"/>
      <c r="DY42" s="271"/>
      <c r="DZ42" s="271"/>
      <c r="EA42" s="271"/>
      <c r="EB42" s="271"/>
      <c r="EC42" s="271"/>
      <c r="ED42" s="271"/>
      <c r="EE42" s="271"/>
      <c r="EF42" s="271"/>
      <c r="EG42" s="271"/>
      <c r="EH42" s="271"/>
      <c r="EI42" s="271"/>
      <c r="EJ42" s="271"/>
      <c r="EK42" s="271"/>
      <c r="EL42" s="271"/>
      <c r="EM42" s="271"/>
      <c r="EN42" s="271"/>
      <c r="EO42" s="271"/>
      <c r="EP42" s="271"/>
      <c r="EQ42" s="271"/>
      <c r="ER42" s="271"/>
      <c r="ES42" s="271"/>
      <c r="ET42" s="271"/>
      <c r="EU42" s="271"/>
      <c r="EV42" s="271"/>
      <c r="EW42" s="271"/>
      <c r="EX42" s="271"/>
      <c r="EY42" s="271"/>
      <c r="EZ42" s="271"/>
      <c r="FA42" s="271"/>
      <c r="FB42" s="271"/>
      <c r="FC42" s="271"/>
      <c r="FD42" s="271"/>
      <c r="FE42" s="271"/>
      <c r="FF42" s="271"/>
      <c r="FG42" s="271"/>
      <c r="FH42" s="271"/>
      <c r="FI42" s="271"/>
      <c r="FJ42" s="271"/>
      <c r="FK42" s="271"/>
      <c r="FL42" s="271"/>
      <c r="FM42" s="271"/>
      <c r="FN42" s="271"/>
      <c r="FO42" s="271"/>
      <c r="FP42" s="271"/>
      <c r="FQ42" s="271"/>
      <c r="FR42" s="271"/>
      <c r="FS42" s="271"/>
      <c r="FT42" s="271"/>
      <c r="FU42" s="271"/>
      <c r="FV42" s="271"/>
      <c r="FW42" s="271"/>
      <c r="FX42" s="271"/>
      <c r="FY42" s="271"/>
      <c r="FZ42" s="271"/>
      <c r="GA42" s="271"/>
      <c r="GB42" s="271"/>
      <c r="GC42" s="271"/>
      <c r="GD42" s="271"/>
      <c r="GE42" s="271"/>
      <c r="GF42" s="271"/>
      <c r="GG42" s="271"/>
      <c r="GH42" s="271"/>
      <c r="GI42" s="271"/>
      <c r="GJ42" s="271"/>
      <c r="GK42" s="271"/>
      <c r="GL42" s="271"/>
      <c r="GM42" s="271"/>
      <c r="GN42" s="271"/>
      <c r="GO42" s="271"/>
      <c r="GP42" s="271"/>
      <c r="GQ42" s="271"/>
      <c r="GR42" s="271"/>
      <c r="GS42" s="271"/>
      <c r="GT42" s="271"/>
      <c r="GU42" s="271"/>
      <c r="GV42" s="271"/>
      <c r="GW42" s="271"/>
      <c r="GX42" s="271"/>
      <c r="GY42" s="271"/>
      <c r="GZ42" s="271"/>
      <c r="HA42" s="271"/>
      <c r="HB42" s="271"/>
      <c r="HC42" s="271"/>
      <c r="HD42" s="271"/>
      <c r="HE42" s="271"/>
      <c r="HF42" s="271"/>
      <c r="HG42" s="271"/>
      <c r="HH42" s="271"/>
      <c r="HI42" s="271"/>
      <c r="HJ42" s="271"/>
      <c r="HK42" s="271"/>
      <c r="HL42" s="271"/>
      <c r="HM42" s="271"/>
      <c r="HN42" s="271"/>
      <c r="HO42" s="271"/>
      <c r="HP42" s="271"/>
      <c r="HQ42" s="271"/>
      <c r="HR42" s="271"/>
      <c r="HS42" s="271"/>
      <c r="HT42" s="271"/>
      <c r="HU42" s="271"/>
      <c r="HV42" s="271"/>
      <c r="HW42" s="271"/>
      <c r="HX42" s="271"/>
      <c r="HY42" s="271"/>
      <c r="HZ42" s="271"/>
      <c r="IA42" s="271"/>
      <c r="IB42" s="271"/>
      <c r="IC42" s="271"/>
      <c r="ID42" s="271"/>
      <c r="IE42" s="271"/>
      <c r="IF42" s="271"/>
      <c r="IG42" s="271"/>
      <c r="IH42" s="271"/>
      <c r="II42" s="271"/>
      <c r="IJ42" s="271"/>
      <c r="IK42" s="271"/>
      <c r="IL42" s="271"/>
      <c r="IM42" s="271"/>
      <c r="IN42" s="271"/>
      <c r="IO42" s="271"/>
      <c r="IP42" s="271"/>
      <c r="IQ42" s="271"/>
      <c r="IR42" s="271"/>
      <c r="IS42" s="271"/>
      <c r="IT42" s="271"/>
      <c r="IU42" s="271"/>
      <c r="IV42" s="271"/>
    </row>
    <row r="43" spans="1:256" s="617" customFormat="1" ht="18" customHeight="1" x14ac:dyDescent="0.25">
      <c r="A43" s="389"/>
      <c r="B43" s="389"/>
      <c r="C43" s="620"/>
      <c r="D43" s="605"/>
      <c r="E43" s="621"/>
      <c r="F43" s="389"/>
      <c r="G43" s="622"/>
      <c r="H43" s="623"/>
      <c r="I43" s="623"/>
      <c r="J43" s="623"/>
      <c r="K43" s="623"/>
      <c r="L43" s="623"/>
      <c r="M43" s="623"/>
      <c r="N43" s="623"/>
      <c r="O43" s="623"/>
      <c r="P43" s="623"/>
      <c r="Q43" s="623"/>
      <c r="R43" s="623"/>
      <c r="S43" s="623"/>
      <c r="T43" s="623"/>
      <c r="U43" s="623"/>
      <c r="V43" s="623"/>
      <c r="W43" s="623"/>
      <c r="X43" s="623"/>
      <c r="Y43" s="623"/>
      <c r="Z43" s="623"/>
      <c r="AA43" s="623"/>
      <c r="AB43" s="623"/>
      <c r="AC43" s="623"/>
      <c r="AD43" s="623"/>
      <c r="AE43" s="623"/>
      <c r="AF43" s="623"/>
      <c r="AG43" s="623"/>
      <c r="AH43" s="623"/>
      <c r="AI43" s="623"/>
      <c r="AJ43" s="623"/>
      <c r="AK43" s="623"/>
      <c r="AL43" s="623"/>
      <c r="AM43" s="623"/>
      <c r="AN43" s="623"/>
      <c r="AO43" s="565"/>
      <c r="AP43" s="565"/>
      <c r="AQ43" s="565"/>
      <c r="AR43" s="294"/>
      <c r="AS43" s="565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  <c r="BH43" s="271"/>
      <c r="BI43" s="271"/>
      <c r="BJ43" s="271"/>
      <c r="BK43" s="271"/>
      <c r="BL43" s="271"/>
      <c r="BM43" s="271"/>
      <c r="BN43" s="271"/>
      <c r="BO43" s="271"/>
      <c r="BP43" s="271"/>
      <c r="BQ43" s="271"/>
      <c r="BR43" s="271"/>
      <c r="BS43" s="271"/>
      <c r="BT43" s="271"/>
      <c r="BU43" s="271"/>
      <c r="BV43" s="271"/>
      <c r="BW43" s="271"/>
      <c r="BX43" s="271"/>
      <c r="BY43" s="271"/>
      <c r="BZ43" s="271"/>
      <c r="CA43" s="271"/>
      <c r="CB43" s="271"/>
      <c r="CC43" s="271"/>
      <c r="CD43" s="271"/>
      <c r="CE43" s="271"/>
      <c r="CF43" s="271"/>
      <c r="CG43" s="271"/>
      <c r="CH43" s="271"/>
      <c r="CI43" s="271"/>
      <c r="CJ43" s="271"/>
      <c r="CK43" s="271"/>
      <c r="CL43" s="271"/>
      <c r="CM43" s="271"/>
      <c r="CN43" s="271"/>
      <c r="CO43" s="271"/>
      <c r="CP43" s="271"/>
      <c r="CQ43" s="271"/>
      <c r="CR43" s="271"/>
      <c r="CS43" s="271"/>
      <c r="CT43" s="271"/>
      <c r="CU43" s="271"/>
      <c r="CV43" s="271"/>
      <c r="CW43" s="271"/>
      <c r="CX43" s="271"/>
      <c r="CY43" s="271"/>
      <c r="CZ43" s="271"/>
      <c r="DA43" s="271"/>
      <c r="DB43" s="271"/>
      <c r="DC43" s="271"/>
      <c r="DD43" s="271"/>
      <c r="DE43" s="271"/>
      <c r="DF43" s="271"/>
      <c r="DG43" s="271"/>
      <c r="DH43" s="271"/>
      <c r="DI43" s="271"/>
      <c r="DJ43" s="271"/>
      <c r="DK43" s="271"/>
      <c r="DL43" s="271"/>
      <c r="DM43" s="271"/>
      <c r="DN43" s="271"/>
      <c r="DO43" s="271"/>
      <c r="DP43" s="271"/>
      <c r="DQ43" s="271"/>
      <c r="DR43" s="271"/>
      <c r="DS43" s="271"/>
      <c r="DT43" s="271"/>
      <c r="DU43" s="271"/>
      <c r="DV43" s="271"/>
      <c r="DW43" s="271"/>
      <c r="DX43" s="271"/>
      <c r="DY43" s="271"/>
      <c r="DZ43" s="271"/>
      <c r="EA43" s="271"/>
      <c r="EB43" s="271"/>
      <c r="EC43" s="271"/>
      <c r="ED43" s="271"/>
      <c r="EE43" s="271"/>
      <c r="EF43" s="271"/>
      <c r="EG43" s="271"/>
      <c r="EH43" s="271"/>
      <c r="EI43" s="271"/>
      <c r="EJ43" s="271"/>
      <c r="EK43" s="271"/>
      <c r="EL43" s="271"/>
      <c r="EM43" s="271"/>
      <c r="EN43" s="271"/>
      <c r="EO43" s="271"/>
      <c r="EP43" s="271"/>
      <c r="EQ43" s="271"/>
      <c r="ER43" s="271"/>
      <c r="ES43" s="271"/>
      <c r="ET43" s="271"/>
      <c r="EU43" s="271"/>
      <c r="EV43" s="271"/>
      <c r="EW43" s="271"/>
      <c r="EX43" s="271"/>
      <c r="EY43" s="271"/>
      <c r="EZ43" s="271"/>
      <c r="FA43" s="271"/>
      <c r="FB43" s="271"/>
      <c r="FC43" s="271"/>
      <c r="FD43" s="271"/>
      <c r="FE43" s="271"/>
      <c r="FF43" s="271"/>
      <c r="FG43" s="271"/>
      <c r="FH43" s="271"/>
      <c r="FI43" s="271"/>
      <c r="FJ43" s="271"/>
      <c r="FK43" s="271"/>
      <c r="FL43" s="271"/>
      <c r="FM43" s="271"/>
      <c r="FN43" s="271"/>
      <c r="FO43" s="271"/>
      <c r="FP43" s="271"/>
      <c r="FQ43" s="271"/>
      <c r="FR43" s="271"/>
      <c r="FS43" s="271"/>
      <c r="FT43" s="271"/>
      <c r="FU43" s="271"/>
      <c r="FV43" s="271"/>
      <c r="FW43" s="271"/>
      <c r="FX43" s="271"/>
      <c r="FY43" s="271"/>
      <c r="FZ43" s="271"/>
      <c r="GA43" s="271"/>
      <c r="GB43" s="271"/>
      <c r="GC43" s="271"/>
      <c r="GD43" s="271"/>
      <c r="GE43" s="271"/>
      <c r="GF43" s="271"/>
      <c r="GG43" s="271"/>
      <c r="GH43" s="271"/>
      <c r="GI43" s="271"/>
      <c r="GJ43" s="271"/>
      <c r="GK43" s="271"/>
      <c r="GL43" s="271"/>
      <c r="GM43" s="271"/>
      <c r="GN43" s="271"/>
      <c r="GO43" s="271"/>
      <c r="GP43" s="271"/>
      <c r="GQ43" s="271"/>
      <c r="GR43" s="271"/>
      <c r="GS43" s="271"/>
      <c r="GT43" s="271"/>
      <c r="GU43" s="271"/>
      <c r="GV43" s="271"/>
      <c r="GW43" s="271"/>
      <c r="GX43" s="271"/>
      <c r="GY43" s="271"/>
      <c r="GZ43" s="271"/>
      <c r="HA43" s="271"/>
      <c r="HB43" s="271"/>
      <c r="HC43" s="271"/>
      <c r="HD43" s="271"/>
      <c r="HE43" s="271"/>
      <c r="HF43" s="271"/>
      <c r="HG43" s="271"/>
      <c r="HH43" s="271"/>
      <c r="HI43" s="271"/>
      <c r="HJ43" s="271"/>
      <c r="HK43" s="271"/>
      <c r="HL43" s="271"/>
      <c r="HM43" s="271"/>
      <c r="HN43" s="271"/>
      <c r="HO43" s="271"/>
      <c r="HP43" s="271"/>
      <c r="HQ43" s="271"/>
      <c r="HR43" s="271"/>
      <c r="HS43" s="271"/>
      <c r="HT43" s="271"/>
      <c r="HU43" s="271"/>
      <c r="HV43" s="271"/>
      <c r="HW43" s="271"/>
      <c r="HX43" s="271"/>
      <c r="HY43" s="271"/>
      <c r="HZ43" s="271"/>
      <c r="IA43" s="271"/>
      <c r="IB43" s="271"/>
      <c r="IC43" s="271"/>
      <c r="ID43" s="271"/>
      <c r="IE43" s="271"/>
      <c r="IF43" s="271"/>
      <c r="IG43" s="271"/>
      <c r="IH43" s="271"/>
      <c r="II43" s="271"/>
      <c r="IJ43" s="271"/>
      <c r="IK43" s="271"/>
      <c r="IL43" s="271"/>
      <c r="IM43" s="271"/>
      <c r="IN43" s="271"/>
      <c r="IO43" s="271"/>
      <c r="IP43" s="271"/>
      <c r="IQ43" s="271"/>
      <c r="IR43" s="271"/>
      <c r="IS43" s="271"/>
      <c r="IT43" s="271"/>
      <c r="IU43" s="271"/>
      <c r="IV43" s="271"/>
    </row>
    <row r="44" spans="1:256" s="617" customFormat="1" ht="18" customHeight="1" x14ac:dyDescent="0.25">
      <c r="A44" s="389"/>
      <c r="B44" s="389"/>
      <c r="C44" s="620"/>
      <c r="D44" s="605"/>
      <c r="E44" s="621"/>
      <c r="F44" s="389"/>
      <c r="G44" s="622"/>
      <c r="H44" s="623"/>
      <c r="I44" s="623"/>
      <c r="J44" s="623"/>
      <c r="K44" s="623"/>
      <c r="L44" s="623"/>
      <c r="M44" s="623"/>
      <c r="N44" s="623"/>
      <c r="O44" s="623"/>
      <c r="P44" s="623"/>
      <c r="Q44" s="623"/>
      <c r="R44" s="623"/>
      <c r="S44" s="623"/>
      <c r="T44" s="623"/>
      <c r="U44" s="623"/>
      <c r="V44" s="623"/>
      <c r="W44" s="623"/>
      <c r="X44" s="623"/>
      <c r="Y44" s="623"/>
      <c r="Z44" s="623"/>
      <c r="AA44" s="623"/>
      <c r="AB44" s="623"/>
      <c r="AC44" s="623"/>
      <c r="AD44" s="623"/>
      <c r="AE44" s="623"/>
      <c r="AF44" s="623"/>
      <c r="AG44" s="623"/>
      <c r="AH44" s="623"/>
      <c r="AI44" s="623"/>
      <c r="AJ44" s="623"/>
      <c r="AK44" s="623"/>
      <c r="AL44" s="623"/>
      <c r="AM44" s="623"/>
      <c r="AN44" s="623"/>
      <c r="AO44" s="565"/>
      <c r="AP44" s="565"/>
      <c r="AQ44" s="565"/>
      <c r="AR44" s="294"/>
      <c r="AS44" s="565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  <c r="BE44" s="271"/>
      <c r="BF44" s="271"/>
      <c r="BG44" s="271"/>
      <c r="BH44" s="271"/>
      <c r="BI44" s="271"/>
      <c r="BJ44" s="271"/>
      <c r="BK44" s="271"/>
      <c r="BL44" s="271"/>
      <c r="BM44" s="271"/>
      <c r="BN44" s="271"/>
      <c r="BO44" s="271"/>
      <c r="BP44" s="271"/>
      <c r="BQ44" s="271"/>
      <c r="BR44" s="271"/>
      <c r="BS44" s="271"/>
      <c r="BT44" s="271"/>
      <c r="BU44" s="271"/>
      <c r="BV44" s="271"/>
      <c r="BW44" s="271"/>
      <c r="BX44" s="271"/>
      <c r="BY44" s="271"/>
      <c r="BZ44" s="271"/>
      <c r="CA44" s="271"/>
      <c r="CB44" s="271"/>
      <c r="CC44" s="271"/>
      <c r="CD44" s="271"/>
      <c r="CE44" s="271"/>
      <c r="CF44" s="271"/>
      <c r="CG44" s="271"/>
      <c r="CH44" s="271"/>
      <c r="CI44" s="271"/>
      <c r="CJ44" s="271"/>
      <c r="CK44" s="271"/>
      <c r="CL44" s="271"/>
      <c r="CM44" s="271"/>
      <c r="CN44" s="271"/>
      <c r="CO44" s="271"/>
      <c r="CP44" s="271"/>
      <c r="CQ44" s="271"/>
      <c r="CR44" s="271"/>
      <c r="CS44" s="271"/>
      <c r="CT44" s="271"/>
      <c r="CU44" s="271"/>
      <c r="CV44" s="271"/>
      <c r="CW44" s="271"/>
      <c r="CX44" s="271"/>
      <c r="CY44" s="271"/>
      <c r="CZ44" s="271"/>
      <c r="DA44" s="271"/>
      <c r="DB44" s="271"/>
      <c r="DC44" s="271"/>
      <c r="DD44" s="271"/>
      <c r="DE44" s="271"/>
      <c r="DF44" s="271"/>
      <c r="DG44" s="271"/>
      <c r="DH44" s="271"/>
      <c r="DI44" s="271"/>
      <c r="DJ44" s="271"/>
      <c r="DK44" s="271"/>
      <c r="DL44" s="271"/>
      <c r="DM44" s="271"/>
      <c r="DN44" s="271"/>
      <c r="DO44" s="271"/>
      <c r="DP44" s="271"/>
      <c r="DQ44" s="271"/>
      <c r="DR44" s="271"/>
      <c r="DS44" s="271"/>
      <c r="DT44" s="271"/>
      <c r="DU44" s="271"/>
      <c r="DV44" s="271"/>
      <c r="DW44" s="271"/>
      <c r="DX44" s="271"/>
      <c r="DY44" s="271"/>
      <c r="DZ44" s="271"/>
      <c r="EA44" s="271"/>
      <c r="EB44" s="271"/>
      <c r="EC44" s="271"/>
      <c r="ED44" s="271"/>
      <c r="EE44" s="271"/>
      <c r="EF44" s="271"/>
      <c r="EG44" s="271"/>
      <c r="EH44" s="271"/>
      <c r="EI44" s="271"/>
      <c r="EJ44" s="271"/>
      <c r="EK44" s="271"/>
      <c r="EL44" s="271"/>
      <c r="EM44" s="271"/>
      <c r="EN44" s="271"/>
      <c r="EO44" s="271"/>
      <c r="EP44" s="271"/>
      <c r="EQ44" s="271"/>
      <c r="ER44" s="271"/>
      <c r="ES44" s="271"/>
      <c r="ET44" s="271"/>
      <c r="EU44" s="271"/>
      <c r="EV44" s="271"/>
      <c r="EW44" s="271"/>
      <c r="EX44" s="271"/>
      <c r="EY44" s="271"/>
      <c r="EZ44" s="271"/>
      <c r="FA44" s="271"/>
      <c r="FB44" s="271"/>
      <c r="FC44" s="271"/>
      <c r="FD44" s="271"/>
      <c r="FE44" s="271"/>
      <c r="FF44" s="271"/>
      <c r="FG44" s="271"/>
      <c r="FH44" s="271"/>
      <c r="FI44" s="271"/>
      <c r="FJ44" s="271"/>
      <c r="FK44" s="271"/>
      <c r="FL44" s="271"/>
      <c r="FM44" s="271"/>
      <c r="FN44" s="271"/>
      <c r="FO44" s="271"/>
      <c r="FP44" s="271"/>
      <c r="FQ44" s="271"/>
      <c r="FR44" s="271"/>
      <c r="FS44" s="271"/>
      <c r="FT44" s="271"/>
      <c r="FU44" s="271"/>
      <c r="FV44" s="271"/>
      <c r="FW44" s="271"/>
      <c r="FX44" s="271"/>
      <c r="FY44" s="271"/>
      <c r="FZ44" s="271"/>
      <c r="GA44" s="271"/>
      <c r="GB44" s="271"/>
      <c r="GC44" s="271"/>
      <c r="GD44" s="271"/>
      <c r="GE44" s="271"/>
      <c r="GF44" s="271"/>
      <c r="GG44" s="271"/>
      <c r="GH44" s="271"/>
      <c r="GI44" s="271"/>
      <c r="GJ44" s="271"/>
      <c r="GK44" s="271"/>
      <c r="GL44" s="271"/>
      <c r="GM44" s="271"/>
      <c r="GN44" s="271"/>
      <c r="GO44" s="271"/>
      <c r="GP44" s="271"/>
      <c r="GQ44" s="271"/>
      <c r="GR44" s="271"/>
      <c r="GS44" s="271"/>
      <c r="GT44" s="271"/>
      <c r="GU44" s="271"/>
      <c r="GV44" s="271"/>
      <c r="GW44" s="271"/>
      <c r="GX44" s="271"/>
      <c r="GY44" s="271"/>
      <c r="GZ44" s="271"/>
      <c r="HA44" s="271"/>
      <c r="HB44" s="271"/>
      <c r="HC44" s="271"/>
      <c r="HD44" s="271"/>
      <c r="HE44" s="271"/>
      <c r="HF44" s="271"/>
      <c r="HG44" s="271"/>
      <c r="HH44" s="271"/>
      <c r="HI44" s="271"/>
      <c r="HJ44" s="271"/>
      <c r="HK44" s="271"/>
      <c r="HL44" s="271"/>
      <c r="HM44" s="271"/>
      <c r="HN44" s="271"/>
      <c r="HO44" s="271"/>
      <c r="HP44" s="271"/>
      <c r="HQ44" s="271"/>
      <c r="HR44" s="271"/>
      <c r="HS44" s="271"/>
      <c r="HT44" s="271"/>
      <c r="HU44" s="271"/>
      <c r="HV44" s="271"/>
      <c r="HW44" s="271"/>
      <c r="HX44" s="271"/>
      <c r="HY44" s="271"/>
      <c r="HZ44" s="271"/>
      <c r="IA44" s="271"/>
      <c r="IB44" s="271"/>
      <c r="IC44" s="271"/>
      <c r="ID44" s="271"/>
      <c r="IE44" s="271"/>
      <c r="IF44" s="271"/>
      <c r="IG44" s="271"/>
      <c r="IH44" s="271"/>
      <c r="II44" s="271"/>
      <c r="IJ44" s="271"/>
      <c r="IK44" s="271"/>
      <c r="IL44" s="271"/>
      <c r="IM44" s="271"/>
      <c r="IN44" s="271"/>
      <c r="IO44" s="271"/>
      <c r="IP44" s="271"/>
      <c r="IQ44" s="271"/>
      <c r="IR44" s="271"/>
      <c r="IS44" s="271"/>
      <c r="IT44" s="271"/>
      <c r="IU44" s="271"/>
      <c r="IV44" s="271"/>
    </row>
    <row r="45" spans="1:256" ht="15" x14ac:dyDescent="0.25">
      <c r="A45" s="389"/>
      <c r="B45" s="389"/>
      <c r="C45" s="605"/>
      <c r="D45" s="605"/>
      <c r="E45" s="323"/>
      <c r="F45" s="389"/>
      <c r="G45" s="45"/>
      <c r="H45" s="272"/>
      <c r="I45" s="272"/>
      <c r="J45" s="272"/>
      <c r="K45" s="272"/>
      <c r="L45" s="272"/>
      <c r="M45" s="272"/>
      <c r="N45" s="272"/>
      <c r="O45" s="272"/>
      <c r="P45" s="272"/>
      <c r="Q45" s="272"/>
      <c r="R45" s="272"/>
      <c r="S45" s="272"/>
      <c r="T45" s="272"/>
      <c r="U45" s="272"/>
      <c r="V45" s="272"/>
      <c r="W45" s="272"/>
      <c r="X45" s="272"/>
      <c r="Y45" s="272"/>
      <c r="Z45" s="272"/>
      <c r="AA45" s="272"/>
      <c r="AB45" s="272"/>
      <c r="AC45" s="272"/>
      <c r="AD45" s="272"/>
      <c r="AE45" s="272"/>
      <c r="AF45" s="272"/>
      <c r="AG45" s="272"/>
      <c r="AH45" s="272"/>
      <c r="AI45" s="272"/>
      <c r="AJ45" s="272"/>
      <c r="AK45" s="272"/>
      <c r="AL45" s="272"/>
      <c r="AM45" s="272"/>
      <c r="AN45" s="272"/>
      <c r="AT45" s="271"/>
      <c r="AU45" s="271"/>
      <c r="AV45" s="271"/>
      <c r="AW45" s="271"/>
      <c r="AX45" s="271"/>
      <c r="AY45" s="271"/>
      <c r="AZ45" s="271"/>
      <c r="BA45" s="271"/>
      <c r="BB45" s="271"/>
      <c r="BC45" s="271"/>
      <c r="BD45" s="271"/>
      <c r="BE45" s="271"/>
      <c r="BF45" s="271"/>
      <c r="BG45" s="271"/>
      <c r="BH45" s="271"/>
      <c r="BI45" s="271"/>
      <c r="BJ45" s="271"/>
      <c r="BK45" s="271"/>
      <c r="BL45" s="271"/>
      <c r="BM45" s="271"/>
      <c r="BN45" s="271"/>
      <c r="BO45" s="271"/>
      <c r="BP45" s="271"/>
      <c r="BQ45" s="271"/>
      <c r="BR45" s="271"/>
      <c r="BS45" s="271"/>
      <c r="BT45" s="271"/>
      <c r="BU45" s="271"/>
      <c r="BV45" s="271"/>
      <c r="BW45" s="271"/>
      <c r="BX45" s="271"/>
      <c r="BY45" s="271"/>
      <c r="BZ45" s="271"/>
      <c r="CA45" s="271"/>
      <c r="CB45" s="271"/>
      <c r="CC45" s="271"/>
      <c r="CD45" s="271"/>
      <c r="CE45" s="271"/>
      <c r="CF45" s="271"/>
      <c r="CG45" s="271"/>
      <c r="CH45" s="271"/>
      <c r="CI45" s="271"/>
      <c r="CJ45" s="271"/>
      <c r="CK45" s="271"/>
      <c r="CL45" s="271"/>
      <c r="CM45" s="271"/>
      <c r="CN45" s="271"/>
      <c r="CO45" s="271"/>
      <c r="CP45" s="271"/>
      <c r="CQ45" s="271"/>
      <c r="CR45" s="271"/>
      <c r="CS45" s="271"/>
      <c r="CT45" s="271"/>
      <c r="CU45" s="271"/>
      <c r="CV45" s="271"/>
      <c r="CW45" s="271"/>
      <c r="CX45" s="271"/>
      <c r="CY45" s="271"/>
      <c r="CZ45" s="271"/>
      <c r="DA45" s="271"/>
      <c r="DB45" s="271"/>
      <c r="DC45" s="271"/>
      <c r="DD45" s="271"/>
      <c r="DE45" s="271"/>
      <c r="DF45" s="271"/>
      <c r="DG45" s="271"/>
      <c r="DH45" s="271"/>
      <c r="DI45" s="271"/>
      <c r="DJ45" s="271"/>
      <c r="DK45" s="271"/>
      <c r="DL45" s="271"/>
      <c r="DM45" s="271"/>
      <c r="DN45" s="271"/>
      <c r="DO45" s="271"/>
      <c r="DP45" s="271"/>
      <c r="DQ45" s="271"/>
      <c r="DR45" s="271"/>
      <c r="DS45" s="271"/>
      <c r="DT45" s="271"/>
      <c r="DU45" s="271"/>
      <c r="DV45" s="271"/>
      <c r="DW45" s="271"/>
      <c r="DX45" s="271"/>
      <c r="DY45" s="271"/>
      <c r="DZ45" s="271"/>
      <c r="EA45" s="271"/>
      <c r="EB45" s="271"/>
      <c r="EC45" s="271"/>
      <c r="ED45" s="271"/>
      <c r="EE45" s="271"/>
      <c r="EF45" s="271"/>
      <c r="EG45" s="271"/>
      <c r="EH45" s="271"/>
      <c r="EI45" s="271"/>
      <c r="EJ45" s="271"/>
      <c r="EK45" s="271"/>
      <c r="EL45" s="271"/>
      <c r="EM45" s="271"/>
      <c r="EN45" s="271"/>
      <c r="EO45" s="271"/>
      <c r="EP45" s="271"/>
      <c r="EQ45" s="271"/>
      <c r="ER45" s="271"/>
      <c r="ES45" s="271"/>
      <c r="ET45" s="271"/>
      <c r="EU45" s="271"/>
      <c r="EV45" s="271"/>
      <c r="EW45" s="271"/>
      <c r="EX45" s="271"/>
      <c r="EY45" s="271"/>
      <c r="EZ45" s="271"/>
      <c r="FA45" s="271"/>
      <c r="FB45" s="271"/>
      <c r="FC45" s="271"/>
      <c r="FD45" s="271"/>
      <c r="FE45" s="271"/>
      <c r="FF45" s="271"/>
      <c r="FG45" s="271"/>
      <c r="FH45" s="271"/>
      <c r="FI45" s="271"/>
      <c r="FJ45" s="271"/>
      <c r="FK45" s="271"/>
      <c r="FL45" s="271"/>
      <c r="FM45" s="271"/>
      <c r="FN45" s="271"/>
      <c r="FO45" s="271"/>
      <c r="FP45" s="271"/>
      <c r="FQ45" s="271"/>
      <c r="FR45" s="271"/>
      <c r="FS45" s="271"/>
      <c r="FT45" s="271"/>
      <c r="FU45" s="271"/>
      <c r="FV45" s="271"/>
      <c r="FW45" s="271"/>
      <c r="FX45" s="271"/>
      <c r="FY45" s="271"/>
      <c r="FZ45" s="271"/>
      <c r="GA45" s="271"/>
      <c r="GB45" s="271"/>
      <c r="GC45" s="271"/>
      <c r="GD45" s="271"/>
      <c r="GE45" s="271"/>
      <c r="GF45" s="271"/>
      <c r="GG45" s="271"/>
      <c r="GH45" s="271"/>
      <c r="GI45" s="271"/>
      <c r="GJ45" s="271"/>
      <c r="GK45" s="271"/>
      <c r="GL45" s="271"/>
      <c r="GM45" s="271"/>
      <c r="GN45" s="271"/>
      <c r="GO45" s="271"/>
      <c r="GP45" s="271"/>
      <c r="GQ45" s="271"/>
      <c r="GR45" s="271"/>
      <c r="GS45" s="271"/>
      <c r="GT45" s="271"/>
      <c r="GU45" s="271"/>
      <c r="GV45" s="271"/>
      <c r="GW45" s="271"/>
      <c r="GX45" s="271"/>
      <c r="GY45" s="271"/>
      <c r="GZ45" s="271"/>
      <c r="HA45" s="271"/>
      <c r="HB45" s="271"/>
      <c r="HC45" s="271"/>
      <c r="HD45" s="271"/>
      <c r="HE45" s="271"/>
      <c r="HF45" s="271"/>
      <c r="HG45" s="271"/>
      <c r="HH45" s="271"/>
      <c r="HI45" s="271"/>
      <c r="HJ45" s="271"/>
      <c r="HK45" s="271"/>
      <c r="HL45" s="271"/>
      <c r="HM45" s="271"/>
      <c r="HN45" s="271"/>
      <c r="HO45" s="271"/>
      <c r="HP45" s="271"/>
      <c r="HQ45" s="271"/>
      <c r="HR45" s="271"/>
      <c r="HS45" s="271"/>
      <c r="HT45" s="271"/>
      <c r="HU45" s="271"/>
      <c r="HV45" s="271"/>
      <c r="HW45" s="271"/>
      <c r="HX45" s="271"/>
      <c r="HY45" s="271"/>
      <c r="HZ45" s="271"/>
      <c r="IA45" s="271"/>
      <c r="IB45" s="271"/>
      <c r="IC45" s="271"/>
      <c r="ID45" s="271"/>
      <c r="IE45" s="271"/>
      <c r="IF45" s="271"/>
      <c r="IG45" s="271"/>
      <c r="IH45" s="271"/>
      <c r="II45" s="271"/>
      <c r="IJ45" s="271"/>
      <c r="IK45" s="271"/>
      <c r="IL45" s="271"/>
      <c r="IM45" s="271"/>
      <c r="IN45" s="271"/>
      <c r="IO45" s="271"/>
      <c r="IP45" s="271"/>
      <c r="IQ45" s="271"/>
      <c r="IR45" s="271"/>
      <c r="IS45" s="271"/>
      <c r="IT45" s="271"/>
      <c r="IU45" s="271"/>
      <c r="IV45" s="271"/>
    </row>
    <row r="46" spans="1:256" ht="15" x14ac:dyDescent="0.25">
      <c r="A46" s="606"/>
      <c r="B46" s="607"/>
      <c r="C46" s="109" t="s">
        <v>193</v>
      </c>
      <c r="D46" s="8"/>
      <c r="E46" s="607"/>
      <c r="F46" s="607"/>
      <c r="G46" s="608"/>
      <c r="H46" s="247"/>
      <c r="I46" s="607"/>
      <c r="J46" s="607"/>
      <c r="K46" s="607"/>
      <c r="L46" s="8"/>
      <c r="M46" s="607"/>
      <c r="N46" s="607"/>
      <c r="O46" s="607"/>
      <c r="P46" s="609"/>
      <c r="Q46" s="609"/>
      <c r="R46" s="609"/>
      <c r="T46" s="8"/>
      <c r="AE46" s="110" t="s">
        <v>194</v>
      </c>
    </row>
    <row r="47" spans="1:256" ht="15" x14ac:dyDescent="0.25">
      <c r="A47" s="606"/>
      <c r="B47" s="607"/>
      <c r="C47" s="95"/>
      <c r="D47" s="8"/>
      <c r="E47" s="607"/>
      <c r="F47" s="607"/>
      <c r="G47" s="608"/>
      <c r="H47" s="247"/>
      <c r="I47" s="607"/>
      <c r="J47" s="607"/>
      <c r="K47" s="607"/>
      <c r="L47" s="8"/>
      <c r="M47" s="607"/>
      <c r="N47" s="607"/>
      <c r="O47" s="607"/>
      <c r="P47" s="609"/>
      <c r="Q47" s="609"/>
      <c r="R47" s="609"/>
      <c r="T47" s="8"/>
      <c r="AE47" s="98"/>
    </row>
    <row r="48" spans="1:256" ht="15" x14ac:dyDescent="0.25">
      <c r="A48" s="606"/>
      <c r="B48" s="607"/>
      <c r="C48" s="109" t="s">
        <v>195</v>
      </c>
      <c r="D48" s="8"/>
      <c r="E48" s="607"/>
      <c r="F48" s="607"/>
      <c r="G48" s="608"/>
      <c r="H48" s="247"/>
      <c r="I48" s="607"/>
      <c r="J48" s="607"/>
      <c r="K48" s="607"/>
      <c r="L48" s="8"/>
      <c r="M48" s="607"/>
      <c r="N48" s="607"/>
      <c r="O48" s="607"/>
      <c r="P48" s="609"/>
      <c r="Q48" s="609"/>
      <c r="R48" s="609"/>
      <c r="T48" s="8"/>
      <c r="AE48" s="110" t="s">
        <v>196</v>
      </c>
    </row>
    <row r="49" spans="1:256" s="271" customFormat="1" ht="15" x14ac:dyDescent="0.25">
      <c r="A49" s="606"/>
      <c r="B49" s="607"/>
      <c r="C49" s="8"/>
      <c r="D49" s="8"/>
      <c r="E49" s="607"/>
      <c r="F49" s="607"/>
      <c r="G49" s="606"/>
      <c r="H49" s="607"/>
      <c r="I49" s="607"/>
      <c r="J49" s="607"/>
      <c r="K49" s="607"/>
      <c r="L49" s="607"/>
      <c r="M49" s="607"/>
      <c r="N49" s="607"/>
      <c r="O49" s="607"/>
      <c r="P49" s="609"/>
      <c r="Q49" s="609"/>
      <c r="R49" s="609"/>
      <c r="AR49" s="273"/>
      <c r="AS49" s="273"/>
      <c r="AT49" s="275"/>
      <c r="AU49" s="275"/>
      <c r="AV49" s="275"/>
      <c r="AW49" s="275"/>
      <c r="AX49" s="275"/>
      <c r="AY49" s="275"/>
      <c r="AZ49" s="275"/>
      <c r="BA49" s="275"/>
      <c r="BB49" s="275"/>
      <c r="BC49" s="275"/>
      <c r="BD49" s="275"/>
      <c r="BE49" s="275"/>
      <c r="BF49" s="275"/>
      <c r="BG49" s="275"/>
      <c r="BH49" s="275"/>
      <c r="BI49" s="275"/>
      <c r="BJ49" s="275"/>
      <c r="BK49" s="275"/>
      <c r="BL49" s="275"/>
      <c r="BM49" s="275"/>
      <c r="BN49" s="275"/>
      <c r="BO49" s="275"/>
      <c r="BP49" s="275"/>
      <c r="BQ49" s="275"/>
      <c r="BR49" s="275"/>
      <c r="BS49" s="275"/>
      <c r="BT49" s="275"/>
      <c r="BU49" s="275"/>
      <c r="BV49" s="275"/>
      <c r="BW49" s="275"/>
      <c r="BX49" s="275"/>
      <c r="BY49" s="275"/>
      <c r="BZ49" s="275"/>
      <c r="CA49" s="275"/>
      <c r="CB49" s="275"/>
      <c r="CC49" s="275"/>
      <c r="CD49" s="275"/>
      <c r="CE49" s="275"/>
      <c r="CF49" s="275"/>
      <c r="CG49" s="275"/>
      <c r="CH49" s="275"/>
      <c r="CI49" s="275"/>
      <c r="CJ49" s="275"/>
      <c r="CK49" s="275"/>
      <c r="CL49" s="275"/>
      <c r="CM49" s="275"/>
      <c r="CN49" s="275"/>
      <c r="CO49" s="275"/>
      <c r="CP49" s="275"/>
      <c r="CQ49" s="275"/>
      <c r="CR49" s="275"/>
      <c r="CS49" s="275"/>
      <c r="CT49" s="275"/>
      <c r="CU49" s="275"/>
      <c r="CV49" s="275"/>
      <c r="CW49" s="275"/>
      <c r="CX49" s="275"/>
      <c r="CY49" s="275"/>
      <c r="CZ49" s="275"/>
      <c r="DA49" s="275"/>
      <c r="DB49" s="275"/>
      <c r="DC49" s="275"/>
      <c r="DD49" s="275"/>
      <c r="DE49" s="275"/>
      <c r="DF49" s="275"/>
      <c r="DG49" s="275"/>
      <c r="DH49" s="275"/>
      <c r="DI49" s="275"/>
      <c r="DJ49" s="275"/>
      <c r="DK49" s="275"/>
      <c r="DL49" s="275"/>
      <c r="DM49" s="275"/>
      <c r="DN49" s="275"/>
      <c r="DO49" s="275"/>
      <c r="DP49" s="275"/>
      <c r="DQ49" s="275"/>
      <c r="DR49" s="275"/>
      <c r="DS49" s="275"/>
      <c r="DT49" s="275"/>
      <c r="DU49" s="275"/>
      <c r="DV49" s="275"/>
      <c r="DW49" s="275"/>
      <c r="DX49" s="275"/>
      <c r="DY49" s="275"/>
      <c r="DZ49" s="275"/>
      <c r="EA49" s="275"/>
      <c r="EB49" s="275"/>
      <c r="EC49" s="275"/>
      <c r="ED49" s="275"/>
      <c r="EE49" s="275"/>
      <c r="EF49" s="275"/>
      <c r="EG49" s="275"/>
      <c r="EH49" s="275"/>
      <c r="EI49" s="275"/>
      <c r="EJ49" s="275"/>
      <c r="EK49" s="275"/>
      <c r="EL49" s="275"/>
      <c r="EM49" s="275"/>
      <c r="EN49" s="275"/>
      <c r="EO49" s="275"/>
      <c r="EP49" s="275"/>
      <c r="EQ49" s="275"/>
      <c r="ER49" s="275"/>
      <c r="ES49" s="275"/>
      <c r="ET49" s="275"/>
      <c r="EU49" s="275"/>
      <c r="EV49" s="275"/>
      <c r="EW49" s="275"/>
      <c r="EX49" s="275"/>
      <c r="EY49" s="275"/>
      <c r="EZ49" s="275"/>
      <c r="FA49" s="275"/>
      <c r="FB49" s="275"/>
      <c r="FC49" s="275"/>
      <c r="FD49" s="275"/>
      <c r="FE49" s="275"/>
      <c r="FF49" s="275"/>
      <c r="FG49" s="275"/>
      <c r="FH49" s="275"/>
      <c r="FI49" s="275"/>
      <c r="FJ49" s="275"/>
      <c r="FK49" s="275"/>
      <c r="FL49" s="275"/>
      <c r="FM49" s="275"/>
      <c r="FN49" s="275"/>
      <c r="FO49" s="275"/>
      <c r="FP49" s="275"/>
      <c r="FQ49" s="275"/>
      <c r="FR49" s="275"/>
      <c r="FS49" s="275"/>
      <c r="FT49" s="275"/>
      <c r="FU49" s="275"/>
      <c r="FV49" s="275"/>
      <c r="FW49" s="275"/>
      <c r="FX49" s="275"/>
      <c r="FY49" s="275"/>
      <c r="FZ49" s="275"/>
      <c r="GA49" s="275"/>
      <c r="GB49" s="275"/>
      <c r="GC49" s="275"/>
      <c r="GD49" s="275"/>
      <c r="GE49" s="275"/>
      <c r="GF49" s="275"/>
      <c r="GG49" s="275"/>
      <c r="GH49" s="275"/>
      <c r="GI49" s="275"/>
      <c r="GJ49" s="275"/>
      <c r="GK49" s="275"/>
      <c r="GL49" s="275"/>
      <c r="GM49" s="275"/>
      <c r="GN49" s="275"/>
      <c r="GO49" s="275"/>
      <c r="GP49" s="275"/>
      <c r="GQ49" s="275"/>
      <c r="GR49" s="275"/>
      <c r="GS49" s="275"/>
      <c r="GT49" s="275"/>
      <c r="GU49" s="275"/>
      <c r="GV49" s="275"/>
      <c r="GW49" s="275"/>
      <c r="GX49" s="275"/>
      <c r="GY49" s="275"/>
      <c r="GZ49" s="275"/>
      <c r="HA49" s="275"/>
      <c r="HB49" s="275"/>
      <c r="HC49" s="275"/>
      <c r="HD49" s="275"/>
      <c r="HE49" s="275"/>
      <c r="HF49" s="275"/>
      <c r="HG49" s="275"/>
      <c r="HH49" s="275"/>
      <c r="HI49" s="275"/>
      <c r="HJ49" s="275"/>
      <c r="HK49" s="275"/>
      <c r="HL49" s="275"/>
      <c r="HM49" s="275"/>
      <c r="HN49" s="275"/>
      <c r="HO49" s="275"/>
      <c r="HP49" s="275"/>
      <c r="HQ49" s="275"/>
      <c r="HR49" s="275"/>
      <c r="HS49" s="275"/>
      <c r="HT49" s="275"/>
      <c r="HU49" s="275"/>
      <c r="HV49" s="275"/>
      <c r="HW49" s="275"/>
      <c r="HX49" s="275"/>
      <c r="HY49" s="275"/>
      <c r="HZ49" s="275"/>
      <c r="IA49" s="275"/>
      <c r="IB49" s="275"/>
      <c r="IC49" s="275"/>
      <c r="ID49" s="275"/>
      <c r="IE49" s="275"/>
      <c r="IF49" s="275"/>
      <c r="IG49" s="275"/>
      <c r="IH49" s="275"/>
      <c r="II49" s="275"/>
      <c r="IJ49" s="275"/>
      <c r="IK49" s="275"/>
      <c r="IL49" s="275"/>
      <c r="IM49" s="275"/>
      <c r="IN49" s="275"/>
      <c r="IO49" s="275"/>
      <c r="IP49" s="275"/>
      <c r="IQ49" s="275"/>
      <c r="IR49" s="275"/>
      <c r="IS49" s="275"/>
      <c r="IT49" s="275"/>
      <c r="IU49" s="275"/>
      <c r="IV49" s="275"/>
    </row>
    <row r="50" spans="1:256" s="271" customFormat="1" ht="15" x14ac:dyDescent="0.25">
      <c r="A50" s="606"/>
      <c r="B50" s="607"/>
      <c r="C50" s="8"/>
      <c r="D50" s="8"/>
      <c r="E50" s="607"/>
      <c r="F50" s="607"/>
      <c r="G50" s="606"/>
      <c r="H50" s="607"/>
      <c r="I50" s="607"/>
      <c r="J50" s="607"/>
      <c r="K50" s="607"/>
      <c r="L50" s="607"/>
      <c r="M50" s="607"/>
      <c r="N50" s="607"/>
      <c r="O50" s="607"/>
      <c r="P50" s="609"/>
      <c r="Q50" s="609"/>
      <c r="R50" s="609"/>
      <c r="AR50" s="273"/>
      <c r="AS50" s="273"/>
      <c r="AT50" s="275"/>
      <c r="AU50" s="275"/>
      <c r="AV50" s="275"/>
      <c r="AW50" s="275"/>
      <c r="AX50" s="275"/>
      <c r="AY50" s="275"/>
      <c r="AZ50" s="275"/>
      <c r="BA50" s="275"/>
      <c r="BB50" s="275"/>
      <c r="BC50" s="275"/>
      <c r="BD50" s="275"/>
      <c r="BE50" s="275"/>
      <c r="BF50" s="275"/>
      <c r="BG50" s="275"/>
      <c r="BH50" s="275"/>
      <c r="BI50" s="275"/>
      <c r="BJ50" s="275"/>
      <c r="BK50" s="275"/>
      <c r="BL50" s="275"/>
      <c r="BM50" s="275"/>
      <c r="BN50" s="275"/>
      <c r="BO50" s="275"/>
      <c r="BP50" s="275"/>
      <c r="BQ50" s="275"/>
      <c r="BR50" s="275"/>
      <c r="BS50" s="275"/>
      <c r="BT50" s="275"/>
      <c r="BU50" s="275"/>
      <c r="BV50" s="275"/>
      <c r="BW50" s="275"/>
      <c r="BX50" s="275"/>
      <c r="BY50" s="275"/>
      <c r="BZ50" s="275"/>
      <c r="CA50" s="275"/>
      <c r="CB50" s="275"/>
      <c r="CC50" s="275"/>
      <c r="CD50" s="275"/>
      <c r="CE50" s="275"/>
      <c r="CF50" s="275"/>
      <c r="CG50" s="275"/>
      <c r="CH50" s="275"/>
      <c r="CI50" s="275"/>
      <c r="CJ50" s="275"/>
      <c r="CK50" s="275"/>
      <c r="CL50" s="275"/>
      <c r="CM50" s="275"/>
      <c r="CN50" s="275"/>
      <c r="CO50" s="275"/>
      <c r="CP50" s="275"/>
      <c r="CQ50" s="275"/>
      <c r="CR50" s="275"/>
      <c r="CS50" s="275"/>
      <c r="CT50" s="275"/>
      <c r="CU50" s="275"/>
      <c r="CV50" s="275"/>
      <c r="CW50" s="275"/>
      <c r="CX50" s="275"/>
      <c r="CY50" s="275"/>
      <c r="CZ50" s="275"/>
      <c r="DA50" s="275"/>
      <c r="DB50" s="275"/>
      <c r="DC50" s="275"/>
      <c r="DD50" s="275"/>
      <c r="DE50" s="275"/>
      <c r="DF50" s="275"/>
      <c r="DG50" s="275"/>
      <c r="DH50" s="275"/>
      <c r="DI50" s="275"/>
      <c r="DJ50" s="275"/>
      <c r="DK50" s="275"/>
      <c r="DL50" s="275"/>
      <c r="DM50" s="275"/>
      <c r="DN50" s="275"/>
      <c r="DO50" s="275"/>
      <c r="DP50" s="275"/>
      <c r="DQ50" s="275"/>
      <c r="DR50" s="275"/>
      <c r="DS50" s="275"/>
      <c r="DT50" s="275"/>
      <c r="DU50" s="275"/>
      <c r="DV50" s="275"/>
      <c r="DW50" s="275"/>
      <c r="DX50" s="275"/>
      <c r="DY50" s="275"/>
      <c r="DZ50" s="275"/>
      <c r="EA50" s="275"/>
      <c r="EB50" s="275"/>
      <c r="EC50" s="275"/>
      <c r="ED50" s="275"/>
      <c r="EE50" s="275"/>
      <c r="EF50" s="275"/>
      <c r="EG50" s="275"/>
      <c r="EH50" s="275"/>
      <c r="EI50" s="275"/>
      <c r="EJ50" s="275"/>
      <c r="EK50" s="275"/>
      <c r="EL50" s="275"/>
      <c r="EM50" s="275"/>
      <c r="EN50" s="275"/>
      <c r="EO50" s="275"/>
      <c r="EP50" s="275"/>
      <c r="EQ50" s="275"/>
      <c r="ER50" s="275"/>
      <c r="ES50" s="275"/>
      <c r="ET50" s="275"/>
      <c r="EU50" s="275"/>
      <c r="EV50" s="275"/>
      <c r="EW50" s="275"/>
      <c r="EX50" s="275"/>
      <c r="EY50" s="275"/>
      <c r="EZ50" s="275"/>
      <c r="FA50" s="275"/>
      <c r="FB50" s="275"/>
      <c r="FC50" s="275"/>
      <c r="FD50" s="275"/>
      <c r="FE50" s="275"/>
      <c r="FF50" s="275"/>
      <c r="FG50" s="275"/>
      <c r="FH50" s="275"/>
      <c r="FI50" s="275"/>
      <c r="FJ50" s="275"/>
      <c r="FK50" s="275"/>
      <c r="FL50" s="275"/>
      <c r="FM50" s="275"/>
      <c r="FN50" s="275"/>
      <c r="FO50" s="275"/>
      <c r="FP50" s="275"/>
      <c r="FQ50" s="275"/>
      <c r="FR50" s="275"/>
      <c r="FS50" s="275"/>
      <c r="FT50" s="275"/>
      <c r="FU50" s="275"/>
      <c r="FV50" s="275"/>
      <c r="FW50" s="275"/>
      <c r="FX50" s="275"/>
      <c r="FY50" s="275"/>
      <c r="FZ50" s="275"/>
      <c r="GA50" s="275"/>
      <c r="GB50" s="275"/>
      <c r="GC50" s="275"/>
      <c r="GD50" s="275"/>
      <c r="GE50" s="275"/>
      <c r="GF50" s="275"/>
      <c r="GG50" s="275"/>
      <c r="GH50" s="275"/>
      <c r="GI50" s="275"/>
      <c r="GJ50" s="275"/>
      <c r="GK50" s="275"/>
      <c r="GL50" s="275"/>
      <c r="GM50" s="275"/>
      <c r="GN50" s="275"/>
      <c r="GO50" s="275"/>
      <c r="GP50" s="275"/>
      <c r="GQ50" s="275"/>
      <c r="GR50" s="275"/>
      <c r="GS50" s="275"/>
      <c r="GT50" s="275"/>
      <c r="GU50" s="275"/>
      <c r="GV50" s="275"/>
      <c r="GW50" s="275"/>
      <c r="GX50" s="275"/>
      <c r="GY50" s="275"/>
      <c r="GZ50" s="275"/>
      <c r="HA50" s="275"/>
      <c r="HB50" s="275"/>
      <c r="HC50" s="275"/>
      <c r="HD50" s="275"/>
      <c r="HE50" s="275"/>
      <c r="HF50" s="275"/>
      <c r="HG50" s="275"/>
      <c r="HH50" s="275"/>
      <c r="HI50" s="275"/>
      <c r="HJ50" s="275"/>
      <c r="HK50" s="275"/>
      <c r="HL50" s="275"/>
      <c r="HM50" s="275"/>
      <c r="HN50" s="275"/>
      <c r="HO50" s="275"/>
      <c r="HP50" s="275"/>
      <c r="HQ50" s="275"/>
      <c r="HR50" s="275"/>
      <c r="HS50" s="275"/>
      <c r="HT50" s="275"/>
      <c r="HU50" s="275"/>
      <c r="HV50" s="275"/>
      <c r="HW50" s="275"/>
      <c r="HX50" s="275"/>
      <c r="HY50" s="275"/>
      <c r="HZ50" s="275"/>
      <c r="IA50" s="275"/>
      <c r="IB50" s="275"/>
      <c r="IC50" s="275"/>
      <c r="ID50" s="275"/>
      <c r="IE50" s="275"/>
      <c r="IF50" s="275"/>
      <c r="IG50" s="275"/>
      <c r="IH50" s="275"/>
      <c r="II50" s="275"/>
      <c r="IJ50" s="275"/>
      <c r="IK50" s="275"/>
      <c r="IL50" s="275"/>
      <c r="IM50" s="275"/>
      <c r="IN50" s="275"/>
      <c r="IO50" s="275"/>
      <c r="IP50" s="275"/>
      <c r="IQ50" s="275"/>
      <c r="IR50" s="275"/>
      <c r="IS50" s="275"/>
      <c r="IT50" s="275"/>
      <c r="IU50" s="275"/>
      <c r="IV50" s="275"/>
    </row>
  </sheetData>
  <mergeCells count="14">
    <mergeCell ref="F16:F17"/>
    <mergeCell ref="A16:A17"/>
    <mergeCell ref="B16:B17"/>
    <mergeCell ref="C16:C17"/>
    <mergeCell ref="D16:D17"/>
    <mergeCell ref="E16:E17"/>
    <mergeCell ref="AR16:AR17"/>
    <mergeCell ref="AS16:AS17"/>
    <mergeCell ref="G16:G17"/>
    <mergeCell ref="H16:J16"/>
    <mergeCell ref="K16:M16"/>
    <mergeCell ref="AO16:AO17"/>
    <mergeCell ref="AP16:AP17"/>
    <mergeCell ref="AQ16:AQ17"/>
  </mergeCells>
  <printOptions horizontalCentered="1"/>
  <pageMargins left="0" right="0" top="0.59055118110236227" bottom="0.39370078740157483" header="0" footer="0"/>
  <pageSetup paperSize="9" scale="90" orientation="landscape" r:id="rId1"/>
  <headerFooter>
    <oddHeader>&amp;R&amp;A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V53"/>
  <sheetViews>
    <sheetView topLeftCell="C1" zoomScaleNormal="100" workbookViewId="0">
      <selection activeCell="F10" sqref="F10"/>
    </sheetView>
  </sheetViews>
  <sheetFormatPr defaultColWidth="9.140625" defaultRowHeight="15" x14ac:dyDescent="0.25"/>
  <cols>
    <col min="1" max="1" width="5.7109375" style="2" hidden="1" customWidth="1"/>
    <col min="2" max="2" width="2.85546875" style="2" hidden="1" customWidth="1"/>
    <col min="3" max="3" width="5.5703125" style="1" customWidth="1"/>
    <col min="4" max="4" width="5.28515625" style="2" customWidth="1"/>
    <col min="5" max="5" width="15.140625" style="353" customWidth="1"/>
    <col min="6" max="6" width="10.85546875" style="353" customWidth="1"/>
    <col min="7" max="7" width="10" style="2" customWidth="1"/>
    <col min="8" max="8" width="5.28515625" style="718" customWidth="1"/>
    <col min="9" max="9" width="24.85546875" style="2" customWidth="1"/>
    <col min="10" max="10" width="0.85546875" style="2" customWidth="1"/>
    <col min="11" max="11" width="24.42578125" style="2" customWidth="1"/>
    <col min="12" max="12" width="6.7109375" style="8" customWidth="1"/>
    <col min="13" max="13" width="3.5703125" style="8" customWidth="1"/>
    <col min="14" max="14" width="6.7109375" style="1" customWidth="1"/>
    <col min="15" max="15" width="7.7109375" style="1" hidden="1" customWidth="1"/>
    <col min="16" max="16" width="6.5703125" style="1" customWidth="1"/>
    <col min="17" max="17" width="6.42578125" style="1" customWidth="1"/>
    <col min="18" max="18" width="25.42578125" style="2" customWidth="1"/>
    <col min="19" max="19" width="2.5703125" style="2" customWidth="1"/>
    <col min="20" max="21" width="5.7109375" style="2" customWidth="1"/>
    <col min="22" max="22" width="21.7109375" style="2" customWidth="1"/>
    <col min="23" max="23" width="18.5703125" style="2" customWidth="1"/>
    <col min="24" max="27" width="7.7109375" style="2" customWidth="1"/>
    <col min="28" max="28" width="3" style="2" customWidth="1"/>
    <col min="29" max="34" width="7.7109375" style="2" customWidth="1"/>
    <col min="35" max="35" width="9.7109375" style="2" customWidth="1"/>
    <col min="36" max="36" width="7.42578125" style="2" customWidth="1"/>
    <col min="37" max="37" width="3.28515625" style="2" hidden="1" customWidth="1"/>
    <col min="38" max="38" width="4.28515625" style="2" hidden="1" customWidth="1"/>
    <col min="39" max="39" width="5" style="2" hidden="1" customWidth="1"/>
    <col min="40" max="40" width="4.7109375" style="2" hidden="1" customWidth="1"/>
    <col min="41" max="41" width="5" style="2" hidden="1" customWidth="1"/>
    <col min="42" max="42" width="5.7109375" style="2" hidden="1" customWidth="1"/>
    <col min="43" max="43" width="6" style="2" hidden="1" customWidth="1"/>
    <col min="44" max="44" width="5.140625" style="2" hidden="1" customWidth="1"/>
    <col min="45" max="45" width="6.7109375" style="2" hidden="1" customWidth="1"/>
    <col min="46" max="46" width="6.85546875" style="2" hidden="1" customWidth="1"/>
    <col min="47" max="16384" width="9.140625" style="2"/>
  </cols>
  <sheetData>
    <row r="1" spans="3:46" ht="15.75" x14ac:dyDescent="0.25">
      <c r="C1" s="112"/>
      <c r="D1" s="112"/>
      <c r="E1" s="112"/>
      <c r="F1" s="112"/>
      <c r="G1" s="112"/>
      <c r="H1" s="714"/>
      <c r="I1" s="522"/>
      <c r="J1" s="522"/>
      <c r="K1" s="6" t="s">
        <v>0</v>
      </c>
      <c r="L1" s="112"/>
      <c r="M1" s="112"/>
      <c r="N1" s="60"/>
      <c r="O1" s="60"/>
      <c r="P1" s="60"/>
      <c r="Q1" s="60"/>
      <c r="R1" s="20"/>
      <c r="S1" s="20"/>
      <c r="U1" s="346"/>
      <c r="V1" s="346"/>
      <c r="W1" s="346"/>
      <c r="X1" s="346"/>
      <c r="Y1" s="346"/>
      <c r="Z1" s="6" t="s">
        <v>0</v>
      </c>
      <c r="AA1" s="6"/>
      <c r="AB1" s="6"/>
      <c r="AC1" s="346"/>
      <c r="AD1" s="346"/>
      <c r="AE1" s="346"/>
      <c r="AF1" s="346"/>
      <c r="AG1" s="148"/>
      <c r="AK1" s="661">
        <v>0</v>
      </c>
      <c r="AL1" s="659">
        <v>4</v>
      </c>
      <c r="AM1" s="659">
        <v>4.5</v>
      </c>
      <c r="AN1" s="659">
        <v>5</v>
      </c>
      <c r="AO1" s="659">
        <v>5.5</v>
      </c>
      <c r="AP1" s="659">
        <v>6</v>
      </c>
      <c r="AQ1" s="659">
        <v>6.6</v>
      </c>
      <c r="AR1" s="659">
        <v>7.1</v>
      </c>
      <c r="AS1" s="659">
        <v>7.6</v>
      </c>
      <c r="AT1" s="659">
        <v>8</v>
      </c>
    </row>
    <row r="2" spans="3:46" ht="15.75" x14ac:dyDescent="0.25">
      <c r="C2" s="112"/>
      <c r="D2" s="112"/>
      <c r="E2" s="112"/>
      <c r="F2" s="112"/>
      <c r="G2" s="112"/>
      <c r="H2" s="714"/>
      <c r="I2" s="522"/>
      <c r="J2" s="522"/>
      <c r="K2" s="6" t="s">
        <v>1</v>
      </c>
      <c r="L2" s="112"/>
      <c r="M2" s="112"/>
      <c r="N2" s="60"/>
      <c r="O2" s="60"/>
      <c r="P2" s="60"/>
      <c r="Q2" s="60"/>
      <c r="R2" s="20"/>
      <c r="S2" s="20"/>
      <c r="U2" s="347"/>
      <c r="V2" s="348"/>
      <c r="W2" s="348"/>
      <c r="X2" s="348"/>
      <c r="Y2" s="348"/>
      <c r="Z2" s="6" t="s">
        <v>1</v>
      </c>
      <c r="AA2" s="6"/>
      <c r="AB2" s="6"/>
      <c r="AC2" s="348"/>
      <c r="AD2" s="349"/>
      <c r="AE2" s="348"/>
      <c r="AF2" s="348"/>
      <c r="AG2" s="148"/>
      <c r="AK2" s="660" t="s">
        <v>12</v>
      </c>
      <c r="AL2" s="715" t="s">
        <v>11</v>
      </c>
      <c r="AM2" s="715" t="s">
        <v>10</v>
      </c>
      <c r="AN2" s="715" t="s">
        <v>9</v>
      </c>
      <c r="AO2" s="661" t="s">
        <v>8</v>
      </c>
      <c r="AP2" s="661" t="s">
        <v>7</v>
      </c>
      <c r="AQ2" s="661" t="s">
        <v>6</v>
      </c>
      <c r="AR2" s="662" t="s">
        <v>5</v>
      </c>
      <c r="AS2" s="661" t="s">
        <v>4</v>
      </c>
      <c r="AT2" s="661" t="s">
        <v>3</v>
      </c>
    </row>
    <row r="3" spans="3:46" ht="15.75" x14ac:dyDescent="0.25">
      <c r="C3" s="112"/>
      <c r="D3" s="112"/>
      <c r="E3" s="112"/>
      <c r="F3" s="112"/>
      <c r="G3" s="112"/>
      <c r="H3" s="714"/>
      <c r="I3" s="522"/>
      <c r="J3" s="522"/>
      <c r="K3" s="6" t="s">
        <v>2</v>
      </c>
      <c r="L3" s="112"/>
      <c r="M3" s="112"/>
      <c r="N3" s="60"/>
      <c r="O3" s="60"/>
      <c r="P3" s="60"/>
      <c r="Q3" s="60"/>
      <c r="R3" s="20"/>
      <c r="S3" s="20"/>
      <c r="U3" s="347"/>
      <c r="V3" s="348"/>
      <c r="W3" s="348"/>
      <c r="X3" s="348"/>
      <c r="Y3" s="348"/>
      <c r="Z3" s="6" t="s">
        <v>2</v>
      </c>
      <c r="AA3" s="6"/>
      <c r="AB3" s="6"/>
      <c r="AC3" s="348"/>
      <c r="AD3" s="349"/>
      <c r="AE3" s="348"/>
      <c r="AF3" s="348"/>
      <c r="AG3" s="148"/>
      <c r="AK3" s="660"/>
      <c r="AL3" s="661"/>
      <c r="AM3" s="661"/>
      <c r="AN3" s="661"/>
      <c r="AO3" s="661"/>
      <c r="AP3" s="661"/>
      <c r="AQ3" s="661"/>
      <c r="AR3" s="662"/>
      <c r="AS3" s="661"/>
      <c r="AT3" s="661"/>
    </row>
    <row r="4" spans="3:46" ht="15.75" x14ac:dyDescent="0.25">
      <c r="C4" s="112"/>
      <c r="D4" s="112"/>
      <c r="E4" s="112"/>
      <c r="F4" s="112"/>
      <c r="G4" s="112"/>
      <c r="H4" s="714"/>
      <c r="I4" s="522"/>
      <c r="J4" s="522"/>
      <c r="K4" s="6" t="s">
        <v>13</v>
      </c>
      <c r="L4" s="112"/>
      <c r="M4" s="112"/>
      <c r="N4" s="60"/>
      <c r="O4" s="60"/>
      <c r="P4" s="60"/>
      <c r="Q4" s="60"/>
      <c r="R4" s="20"/>
      <c r="S4" s="20"/>
      <c r="U4" s="148"/>
      <c r="V4" s="148"/>
      <c r="W4" s="148"/>
      <c r="X4" s="148"/>
      <c r="Y4" s="148"/>
      <c r="Z4" s="6" t="s">
        <v>13</v>
      </c>
      <c r="AA4" s="6"/>
      <c r="AB4" s="6"/>
      <c r="AC4" s="148"/>
      <c r="AD4" s="148"/>
      <c r="AE4" s="148"/>
      <c r="AF4" s="148"/>
      <c r="AG4" s="148"/>
    </row>
    <row r="5" spans="3:46" ht="16.5" customHeight="1" x14ac:dyDescent="0.25">
      <c r="C5" s="8"/>
      <c r="D5" s="8"/>
      <c r="E5" s="8"/>
      <c r="F5" s="8"/>
      <c r="G5" s="8"/>
      <c r="H5" s="716"/>
      <c r="I5" s="6"/>
      <c r="J5" s="6"/>
      <c r="K5" s="6"/>
      <c r="Z5" s="6"/>
    </row>
    <row r="6" spans="3:46" ht="17.100000000000001" customHeight="1" x14ac:dyDescent="0.3">
      <c r="C6" s="8"/>
      <c r="D6" s="8"/>
      <c r="E6" s="8"/>
      <c r="F6" s="8"/>
      <c r="G6" s="8"/>
      <c r="H6" s="716"/>
      <c r="I6" s="6"/>
      <c r="J6" s="6"/>
      <c r="K6" s="21" t="s">
        <v>14</v>
      </c>
      <c r="Z6" s="717"/>
    </row>
    <row r="7" spans="3:46" ht="16.5" customHeight="1" x14ac:dyDescent="0.25">
      <c r="C7" s="8"/>
      <c r="D7" s="8"/>
      <c r="E7" s="8"/>
      <c r="F7" s="8"/>
      <c r="G7" s="8"/>
      <c r="H7" s="716"/>
      <c r="I7" s="6"/>
      <c r="J7" s="6"/>
      <c r="K7" s="21" t="s">
        <v>15</v>
      </c>
      <c r="Z7" s="352"/>
    </row>
    <row r="8" spans="3:46" ht="16.5" customHeight="1" x14ac:dyDescent="0.3">
      <c r="C8" s="100">
        <v>8.56</v>
      </c>
      <c r="D8" s="110" t="s">
        <v>412</v>
      </c>
      <c r="K8" s="21"/>
      <c r="Z8" s="717" t="s">
        <v>2103</v>
      </c>
    </row>
    <row r="9" spans="3:46" ht="16.5" customHeight="1" x14ac:dyDescent="0.25">
      <c r="C9" s="100">
        <v>8.56</v>
      </c>
      <c r="D9" s="110" t="s">
        <v>413</v>
      </c>
      <c r="H9" s="716"/>
      <c r="I9" s="10"/>
      <c r="J9" s="10"/>
      <c r="K9" s="27" t="s">
        <v>17</v>
      </c>
      <c r="Z9" s="719" t="s">
        <v>2245</v>
      </c>
      <c r="AA9" s="354"/>
      <c r="AB9" s="354"/>
    </row>
    <row r="10" spans="3:46" ht="16.5" customHeight="1" x14ac:dyDescent="0.25">
      <c r="C10" s="100">
        <v>8.41</v>
      </c>
      <c r="D10" s="110" t="s">
        <v>19</v>
      </c>
      <c r="H10" s="716"/>
      <c r="I10" s="10"/>
      <c r="J10" s="10"/>
      <c r="K10" s="676"/>
      <c r="AA10" s="352"/>
      <c r="AB10" s="352"/>
      <c r="AI10" s="352"/>
    </row>
    <row r="11" spans="3:46" ht="17.100000000000001" customHeight="1" x14ac:dyDescent="0.25">
      <c r="K11" s="28" t="s">
        <v>198</v>
      </c>
      <c r="P11" s="356"/>
      <c r="Q11" s="356"/>
      <c r="Z11" s="28" t="s">
        <v>2246</v>
      </c>
    </row>
    <row r="12" spans="3:46" ht="17.100000000000001" customHeight="1" x14ac:dyDescent="0.25">
      <c r="C12" s="357"/>
      <c r="K12" s="30"/>
      <c r="N12" s="99"/>
      <c r="O12" s="99"/>
      <c r="R12" s="358"/>
      <c r="S12" s="358"/>
      <c r="AA12" s="28"/>
      <c r="AB12" s="28"/>
      <c r="AI12" s="28"/>
    </row>
    <row r="13" spans="3:46" s="360" customFormat="1" ht="18.75" x14ac:dyDescent="0.25">
      <c r="C13" s="32" t="s">
        <v>21</v>
      </c>
      <c r="D13" s="365"/>
      <c r="E13" s="361"/>
      <c r="F13" s="361"/>
      <c r="H13" s="718"/>
      <c r="N13" s="6"/>
      <c r="O13" s="6"/>
      <c r="P13" s="6"/>
      <c r="Q13" s="6"/>
      <c r="R13" s="221" t="s">
        <v>887</v>
      </c>
      <c r="S13" s="720"/>
      <c r="T13" s="32" t="s">
        <v>21</v>
      </c>
      <c r="U13" s="721"/>
      <c r="AA13" s="28"/>
      <c r="AB13" s="28"/>
      <c r="AI13" s="722" t="str">
        <f>R13</f>
        <v xml:space="preserve">19- 21 февраля 2019 г. </v>
      </c>
    </row>
    <row r="14" spans="3:46" ht="7.5" customHeight="1" x14ac:dyDescent="0.25">
      <c r="K14" s="10"/>
      <c r="S14" s="20"/>
      <c r="T14" s="20"/>
      <c r="U14" s="20"/>
    </row>
    <row r="15" spans="3:46" ht="18" customHeight="1" x14ac:dyDescent="0.2">
      <c r="C15" s="370" t="s">
        <v>23</v>
      </c>
      <c r="D15" s="367" t="s">
        <v>26</v>
      </c>
      <c r="E15" s="796" t="s">
        <v>935</v>
      </c>
      <c r="F15" s="795"/>
      <c r="G15" s="368" t="s">
        <v>29</v>
      </c>
      <c r="H15" s="372" t="s">
        <v>30</v>
      </c>
      <c r="I15" s="372" t="s">
        <v>31</v>
      </c>
      <c r="J15" s="372"/>
      <c r="K15" s="369" t="s">
        <v>32</v>
      </c>
      <c r="L15" s="796" t="s">
        <v>666</v>
      </c>
      <c r="M15" s="831"/>
      <c r="N15" s="798"/>
      <c r="O15" s="427"/>
      <c r="P15" s="370" t="s">
        <v>34</v>
      </c>
      <c r="Q15" s="426" t="s">
        <v>35</v>
      </c>
      <c r="R15" s="222" t="s">
        <v>36</v>
      </c>
      <c r="S15" s="48"/>
      <c r="T15" s="832" t="s">
        <v>23</v>
      </c>
      <c r="U15" s="835" t="s">
        <v>938</v>
      </c>
      <c r="V15" s="835" t="s">
        <v>1485</v>
      </c>
      <c r="W15" s="835" t="s">
        <v>28</v>
      </c>
      <c r="X15" s="841" t="s">
        <v>890</v>
      </c>
      <c r="Y15" s="842"/>
      <c r="Z15" s="842"/>
      <c r="AA15" s="842"/>
      <c r="AB15" s="842"/>
      <c r="AC15" s="842"/>
      <c r="AD15" s="842"/>
      <c r="AE15" s="842"/>
      <c r="AF15" s="842"/>
      <c r="AG15" s="842"/>
      <c r="AH15" s="843"/>
      <c r="AI15" s="844" t="s">
        <v>2247</v>
      </c>
    </row>
    <row r="16" spans="3:46" ht="5.0999999999999996" customHeight="1" x14ac:dyDescent="0.2">
      <c r="C16" s="723"/>
      <c r="D16" s="723"/>
      <c r="E16" s="60"/>
      <c r="F16" s="530"/>
      <c r="G16" s="724"/>
      <c r="H16" s="714"/>
      <c r="I16" s="60"/>
      <c r="J16" s="60"/>
      <c r="K16" s="60"/>
      <c r="L16" s="60"/>
      <c r="M16" s="60"/>
      <c r="N16" s="725"/>
      <c r="O16" s="723"/>
      <c r="P16" s="58"/>
      <c r="Q16" s="60"/>
      <c r="R16" s="43"/>
      <c r="S16" s="48"/>
      <c r="T16" s="833"/>
      <c r="U16" s="836"/>
      <c r="V16" s="836"/>
      <c r="W16" s="836"/>
      <c r="X16" s="838">
        <v>1</v>
      </c>
      <c r="Y16" s="838">
        <v>2</v>
      </c>
      <c r="Z16" s="838">
        <v>3</v>
      </c>
      <c r="AA16" s="844" t="s">
        <v>2248</v>
      </c>
      <c r="AB16" s="429"/>
      <c r="AC16" s="838">
        <v>1</v>
      </c>
      <c r="AD16" s="838">
        <v>2</v>
      </c>
      <c r="AE16" s="838">
        <v>3</v>
      </c>
      <c r="AF16" s="838">
        <v>4</v>
      </c>
      <c r="AG16" s="838">
        <v>5</v>
      </c>
      <c r="AH16" s="838">
        <v>6</v>
      </c>
      <c r="AI16" s="845"/>
    </row>
    <row r="17" spans="1:48" ht="19.5" customHeight="1" x14ac:dyDescent="0.25">
      <c r="C17" s="532"/>
      <c r="D17" s="533"/>
      <c r="E17" s="726"/>
      <c r="F17" s="726" t="s">
        <v>22</v>
      </c>
      <c r="G17" s="727" t="s">
        <v>2249</v>
      </c>
      <c r="H17" s="728"/>
      <c r="I17" s="727"/>
      <c r="J17" s="727"/>
      <c r="K17" s="729"/>
      <c r="L17" s="536"/>
      <c r="M17" s="536"/>
      <c r="N17" s="536"/>
      <c r="O17" s="536"/>
      <c r="P17" s="538"/>
      <c r="Q17" s="538"/>
      <c r="R17" s="839" t="s">
        <v>2250</v>
      </c>
      <c r="S17" s="255"/>
      <c r="T17" s="834"/>
      <c r="U17" s="837"/>
      <c r="V17" s="837"/>
      <c r="W17" s="837"/>
      <c r="X17" s="787"/>
      <c r="Y17" s="787"/>
      <c r="Z17" s="787"/>
      <c r="AA17" s="845"/>
      <c r="AB17" s="730"/>
      <c r="AC17" s="787"/>
      <c r="AD17" s="787"/>
      <c r="AE17" s="787"/>
      <c r="AF17" s="787"/>
      <c r="AG17" s="787"/>
      <c r="AH17" s="787"/>
      <c r="AI17" s="846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</row>
    <row r="18" spans="1:48" ht="15" customHeight="1" x14ac:dyDescent="0.25">
      <c r="C18" s="539"/>
      <c r="D18" s="540"/>
      <c r="E18" s="731"/>
      <c r="F18" s="732" t="s">
        <v>1389</v>
      </c>
      <c r="G18" s="733" t="s">
        <v>2251</v>
      </c>
      <c r="H18" s="734"/>
      <c r="I18" s="733"/>
      <c r="J18" s="733"/>
      <c r="K18" s="735"/>
      <c r="L18" s="736" t="s">
        <v>2252</v>
      </c>
      <c r="M18" s="736"/>
      <c r="N18" s="737" t="s">
        <v>2253</v>
      </c>
      <c r="O18" s="428"/>
      <c r="P18" s="545"/>
      <c r="Q18" s="545"/>
      <c r="R18" s="840"/>
      <c r="S18" s="255"/>
      <c r="T18" s="738"/>
      <c r="U18" s="310"/>
      <c r="V18" s="668"/>
      <c r="W18" s="668"/>
      <c r="X18" s="430"/>
      <c r="Y18" s="431" t="s">
        <v>1497</v>
      </c>
      <c r="Z18" s="432"/>
      <c r="AA18" s="834"/>
      <c r="AB18" s="739"/>
      <c r="AC18" s="430"/>
      <c r="AD18" s="431"/>
      <c r="AE18" s="431" t="s">
        <v>2254</v>
      </c>
      <c r="AF18" s="431"/>
      <c r="AG18" s="431"/>
      <c r="AH18" s="432"/>
      <c r="AI18" s="834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</row>
    <row r="19" spans="1:48" ht="5.25" customHeight="1" x14ac:dyDescent="0.25">
      <c r="C19" s="247"/>
      <c r="D19" s="387"/>
      <c r="E19" s="110"/>
      <c r="F19" s="110"/>
      <c r="G19" s="356"/>
      <c r="H19" s="740"/>
      <c r="I19" s="387"/>
      <c r="J19" s="387"/>
      <c r="K19" s="98"/>
      <c r="L19" s="389"/>
      <c r="M19" s="389"/>
      <c r="N19" s="389"/>
      <c r="O19" s="389"/>
      <c r="P19" s="60"/>
      <c r="Q19" s="60"/>
      <c r="R19" s="255"/>
      <c r="S19" s="255"/>
      <c r="T19" s="1"/>
      <c r="U19" s="1"/>
      <c r="V19" s="3"/>
      <c r="W19" s="3"/>
      <c r="X19" s="61"/>
      <c r="Y19" s="61"/>
      <c r="Z19" s="61"/>
      <c r="AA19" s="61"/>
      <c r="AB19" s="61"/>
      <c r="AC19" s="61"/>
      <c r="AD19" s="61"/>
      <c r="AE19" s="61"/>
      <c r="AF19" s="61"/>
      <c r="AG19" s="12"/>
      <c r="AH19" s="12"/>
      <c r="AI19" s="12"/>
    </row>
    <row r="20" spans="1:48" ht="17.100000000000001" customHeight="1" x14ac:dyDescent="0.25">
      <c r="A20" s="741"/>
      <c r="C20" s="470">
        <v>1</v>
      </c>
      <c r="D20" s="470">
        <v>72</v>
      </c>
      <c r="E20" s="742" t="s">
        <v>2255</v>
      </c>
      <c r="F20" s="742" t="s">
        <v>2256</v>
      </c>
      <c r="G20" s="743">
        <v>35461</v>
      </c>
      <c r="H20" s="744" t="s">
        <v>47</v>
      </c>
      <c r="I20" s="510" t="s">
        <v>419</v>
      </c>
      <c r="J20" s="510"/>
      <c r="K20" s="510" t="s">
        <v>68</v>
      </c>
      <c r="L20" s="745">
        <f t="shared" ref="L20:L42" si="0">AA20</f>
        <v>7.47</v>
      </c>
      <c r="M20" s="674" t="s">
        <v>38</v>
      </c>
      <c r="N20" s="745">
        <f t="shared" ref="N20:N31" si="1">AI20</f>
        <v>7.79</v>
      </c>
      <c r="O20" s="746">
        <f t="shared" ref="O20:O42" si="2">MAX(L20,N20)</f>
        <v>7.79</v>
      </c>
      <c r="P20" s="470" t="str">
        <f t="shared" ref="P20:P41" si="3">LOOKUP(O20,$AK$1:$AT$1,$AK$2:$AT$2)</f>
        <v>мс</v>
      </c>
      <c r="Q20" s="470">
        <v>25</v>
      </c>
      <c r="R20" s="675" t="s">
        <v>2257</v>
      </c>
      <c r="S20" s="405"/>
      <c r="T20" s="470">
        <f t="shared" ref="T20:W35" si="4">C20</f>
        <v>1</v>
      </c>
      <c r="U20" s="634">
        <f t="shared" si="4"/>
        <v>72</v>
      </c>
      <c r="V20" s="649" t="str">
        <f t="shared" si="4"/>
        <v>РЯПОЛОВ</v>
      </c>
      <c r="W20" s="649" t="str">
        <f t="shared" si="4"/>
        <v>Анатолий</v>
      </c>
      <c r="X20" s="470">
        <v>7.47</v>
      </c>
      <c r="Y20" s="470"/>
      <c r="Z20" s="470"/>
      <c r="AA20" s="656">
        <f t="shared" ref="AA20:AA41" si="5">MAX(X20,Y20,Z20)</f>
        <v>7.47</v>
      </c>
      <c r="AB20" s="656" t="s">
        <v>38</v>
      </c>
      <c r="AC20" s="656">
        <v>7.67</v>
      </c>
      <c r="AD20" s="656">
        <v>7.79</v>
      </c>
      <c r="AE20" s="656">
        <v>7.77</v>
      </c>
      <c r="AF20" s="656" t="s">
        <v>946</v>
      </c>
      <c r="AG20" s="656" t="s">
        <v>946</v>
      </c>
      <c r="AH20" s="656" t="s">
        <v>946</v>
      </c>
      <c r="AI20" s="656">
        <f t="shared" ref="AI20:AI30" si="6">MAX(AC20:AH20)</f>
        <v>7.79</v>
      </c>
    </row>
    <row r="21" spans="1:48" ht="17.100000000000001" customHeight="1" x14ac:dyDescent="0.25">
      <c r="A21" s="741"/>
      <c r="C21" s="470">
        <v>2</v>
      </c>
      <c r="D21" s="470">
        <v>348</v>
      </c>
      <c r="E21" s="742" t="s">
        <v>2258</v>
      </c>
      <c r="F21" s="742" t="s">
        <v>300</v>
      </c>
      <c r="G21" s="743">
        <v>35454</v>
      </c>
      <c r="H21" s="744" t="s">
        <v>60</v>
      </c>
      <c r="I21" s="510" t="s">
        <v>2259</v>
      </c>
      <c r="J21" s="510"/>
      <c r="K21" s="510" t="s">
        <v>2260</v>
      </c>
      <c r="L21" s="745">
        <f t="shared" si="0"/>
        <v>7.36</v>
      </c>
      <c r="M21" s="674" t="s">
        <v>63</v>
      </c>
      <c r="N21" s="745">
        <f t="shared" si="1"/>
        <v>7.69</v>
      </c>
      <c r="O21" s="746">
        <f t="shared" si="2"/>
        <v>7.69</v>
      </c>
      <c r="P21" s="470" t="str">
        <f t="shared" si="3"/>
        <v>мс</v>
      </c>
      <c r="Q21" s="470">
        <v>22</v>
      </c>
      <c r="R21" s="675" t="s">
        <v>2261</v>
      </c>
      <c r="S21" s="405"/>
      <c r="T21" s="470">
        <f t="shared" si="4"/>
        <v>2</v>
      </c>
      <c r="U21" s="634">
        <f t="shared" si="4"/>
        <v>348</v>
      </c>
      <c r="V21" s="649" t="str">
        <f t="shared" si="4"/>
        <v>ТАТАРИНОВ</v>
      </c>
      <c r="W21" s="649" t="str">
        <f t="shared" si="4"/>
        <v>Иван</v>
      </c>
      <c r="X21" s="470">
        <v>7.36</v>
      </c>
      <c r="Y21" s="470"/>
      <c r="Z21" s="470"/>
      <c r="AA21" s="656">
        <f t="shared" si="5"/>
        <v>7.36</v>
      </c>
      <c r="AB21" s="656" t="s">
        <v>63</v>
      </c>
      <c r="AC21" s="656">
        <v>7.63</v>
      </c>
      <c r="AD21" s="656" t="s">
        <v>946</v>
      </c>
      <c r="AE21" s="656">
        <v>7.47</v>
      </c>
      <c r="AF21" s="656">
        <v>7.69</v>
      </c>
      <c r="AG21" s="656" t="s">
        <v>946</v>
      </c>
      <c r="AH21" s="656">
        <v>7.61</v>
      </c>
      <c r="AI21" s="656">
        <f t="shared" si="6"/>
        <v>7.69</v>
      </c>
    </row>
    <row r="22" spans="1:48" ht="17.100000000000001" customHeight="1" x14ac:dyDescent="0.25">
      <c r="A22" s="741"/>
      <c r="C22" s="470">
        <v>3</v>
      </c>
      <c r="D22" s="470">
        <v>451</v>
      </c>
      <c r="E22" s="742" t="s">
        <v>2262</v>
      </c>
      <c r="F22" s="742" t="s">
        <v>279</v>
      </c>
      <c r="G22" s="743">
        <v>35613</v>
      </c>
      <c r="H22" s="744" t="s">
        <v>60</v>
      </c>
      <c r="I22" s="510" t="s">
        <v>2263</v>
      </c>
      <c r="J22" s="510"/>
      <c r="K22" s="510" t="s">
        <v>725</v>
      </c>
      <c r="L22" s="745">
        <f t="shared" si="0"/>
        <v>7.15</v>
      </c>
      <c r="M22" s="674" t="s">
        <v>63</v>
      </c>
      <c r="N22" s="745">
        <f t="shared" si="1"/>
        <v>7.39</v>
      </c>
      <c r="O22" s="746">
        <f t="shared" si="2"/>
        <v>7.39</v>
      </c>
      <c r="P22" s="470" t="str">
        <f t="shared" si="3"/>
        <v>кмс</v>
      </c>
      <c r="Q22" s="470">
        <v>15</v>
      </c>
      <c r="R22" s="675" t="s">
        <v>2264</v>
      </c>
      <c r="S22" s="255"/>
      <c r="T22" s="470">
        <f t="shared" si="4"/>
        <v>3</v>
      </c>
      <c r="U22" s="634">
        <f t="shared" si="4"/>
        <v>451</v>
      </c>
      <c r="V22" s="649" t="str">
        <f t="shared" si="4"/>
        <v>ГУБИН</v>
      </c>
      <c r="W22" s="649" t="str">
        <f t="shared" si="4"/>
        <v>Евгений</v>
      </c>
      <c r="X22" s="470">
        <v>7.15</v>
      </c>
      <c r="Y22" s="470">
        <v>7.08</v>
      </c>
      <c r="Z22" s="470" t="s">
        <v>899</v>
      </c>
      <c r="AA22" s="656">
        <f t="shared" si="5"/>
        <v>7.15</v>
      </c>
      <c r="AB22" s="656" t="s">
        <v>63</v>
      </c>
      <c r="AC22" s="656">
        <v>6.95</v>
      </c>
      <c r="AD22" s="656">
        <v>7.16</v>
      </c>
      <c r="AE22" s="656">
        <v>7.03</v>
      </c>
      <c r="AF22" s="656">
        <v>7.15</v>
      </c>
      <c r="AG22" s="656" t="s">
        <v>946</v>
      </c>
      <c r="AH22" s="656">
        <v>7.39</v>
      </c>
      <c r="AI22" s="656">
        <f t="shared" si="6"/>
        <v>7.39</v>
      </c>
    </row>
    <row r="23" spans="1:48" ht="17.100000000000001" customHeight="1" x14ac:dyDescent="0.25">
      <c r="A23" s="741"/>
      <c r="C23" s="470">
        <v>4</v>
      </c>
      <c r="D23" s="470">
        <v>223</v>
      </c>
      <c r="E23" s="742" t="s">
        <v>2265</v>
      </c>
      <c r="F23" s="742" t="s">
        <v>2266</v>
      </c>
      <c r="G23" s="743">
        <v>36194</v>
      </c>
      <c r="H23" s="744" t="s">
        <v>60</v>
      </c>
      <c r="I23" s="510" t="s">
        <v>823</v>
      </c>
      <c r="J23" s="510"/>
      <c r="K23" s="510" t="s">
        <v>2267</v>
      </c>
      <c r="L23" s="745">
        <f t="shared" si="0"/>
        <v>7.37</v>
      </c>
      <c r="M23" s="674" t="s">
        <v>63</v>
      </c>
      <c r="N23" s="745">
        <f t="shared" si="1"/>
        <v>7.38</v>
      </c>
      <c r="O23" s="746">
        <f t="shared" si="2"/>
        <v>7.38</v>
      </c>
      <c r="P23" s="470" t="str">
        <f t="shared" si="3"/>
        <v>кмс</v>
      </c>
      <c r="Q23" s="470">
        <v>14</v>
      </c>
      <c r="R23" s="675" t="s">
        <v>2268</v>
      </c>
      <c r="S23" s="255"/>
      <c r="T23" s="470">
        <f t="shared" si="4"/>
        <v>4</v>
      </c>
      <c r="U23" s="634">
        <f t="shared" si="4"/>
        <v>223</v>
      </c>
      <c r="V23" s="649" t="str">
        <f t="shared" si="4"/>
        <v>ИДРИСОВ</v>
      </c>
      <c r="W23" s="649" t="str">
        <f t="shared" si="4"/>
        <v>Тимур</v>
      </c>
      <c r="X23" s="656">
        <v>7.22</v>
      </c>
      <c r="Y23" s="470">
        <v>7.37</v>
      </c>
      <c r="Z23" s="470" t="s">
        <v>899</v>
      </c>
      <c r="AA23" s="656">
        <f t="shared" si="5"/>
        <v>7.37</v>
      </c>
      <c r="AB23" s="656" t="s">
        <v>63</v>
      </c>
      <c r="AC23" s="656">
        <v>7.17</v>
      </c>
      <c r="AD23" s="656">
        <v>7.33</v>
      </c>
      <c r="AE23" s="656">
        <v>7.38</v>
      </c>
      <c r="AF23" s="656" t="s">
        <v>946</v>
      </c>
      <c r="AG23" s="656">
        <v>7.32</v>
      </c>
      <c r="AH23" s="656">
        <v>6.94</v>
      </c>
      <c r="AI23" s="656">
        <f t="shared" si="6"/>
        <v>7.38</v>
      </c>
      <c r="AV23" s="20"/>
    </row>
    <row r="24" spans="1:48" ht="17.100000000000001" customHeight="1" x14ac:dyDescent="0.25">
      <c r="A24" s="741"/>
      <c r="C24" s="470">
        <v>5</v>
      </c>
      <c r="D24" s="470">
        <v>383</v>
      </c>
      <c r="E24" s="742" t="s">
        <v>2269</v>
      </c>
      <c r="F24" s="742" t="s">
        <v>279</v>
      </c>
      <c r="G24" s="743">
        <v>36970</v>
      </c>
      <c r="H24" s="744">
        <v>1</v>
      </c>
      <c r="I24" s="510" t="s">
        <v>2270</v>
      </c>
      <c r="J24" s="510"/>
      <c r="K24" s="510" t="s">
        <v>2271</v>
      </c>
      <c r="L24" s="745">
        <f t="shared" si="0"/>
        <v>7.1</v>
      </c>
      <c r="M24" s="674" t="s">
        <v>63</v>
      </c>
      <c r="N24" s="745">
        <f t="shared" si="1"/>
        <v>7.29</v>
      </c>
      <c r="O24" s="746">
        <f t="shared" si="2"/>
        <v>7.29</v>
      </c>
      <c r="P24" s="470" t="str">
        <f t="shared" si="3"/>
        <v>кмс</v>
      </c>
      <c r="Q24" s="470">
        <v>13</v>
      </c>
      <c r="R24" s="675" t="s">
        <v>2272</v>
      </c>
      <c r="S24" s="405"/>
      <c r="T24" s="470">
        <f t="shared" si="4"/>
        <v>5</v>
      </c>
      <c r="U24" s="634">
        <f t="shared" si="4"/>
        <v>383</v>
      </c>
      <c r="V24" s="649" t="str">
        <f t="shared" si="4"/>
        <v>КАРАВАЕВ</v>
      </c>
      <c r="W24" s="649" t="str">
        <f t="shared" si="4"/>
        <v>Евгений</v>
      </c>
      <c r="X24" s="556" t="s">
        <v>899</v>
      </c>
      <c r="Y24" s="470">
        <v>7.1</v>
      </c>
      <c r="Z24" s="470">
        <v>7.01</v>
      </c>
      <c r="AA24" s="656">
        <f t="shared" si="5"/>
        <v>7.1</v>
      </c>
      <c r="AB24" s="656" t="s">
        <v>63</v>
      </c>
      <c r="AC24" s="656">
        <v>7.17</v>
      </c>
      <c r="AD24" s="656" t="s">
        <v>946</v>
      </c>
      <c r="AE24" s="656" t="s">
        <v>946</v>
      </c>
      <c r="AF24" s="656" t="s">
        <v>946</v>
      </c>
      <c r="AG24" s="656" t="s">
        <v>946</v>
      </c>
      <c r="AH24" s="656">
        <v>7.29</v>
      </c>
      <c r="AI24" s="656">
        <f t="shared" si="6"/>
        <v>7.29</v>
      </c>
    </row>
    <row r="25" spans="1:48" ht="17.100000000000001" customHeight="1" x14ac:dyDescent="0.25">
      <c r="A25" s="741"/>
      <c r="C25" s="470">
        <v>6</v>
      </c>
      <c r="D25" s="474">
        <v>24</v>
      </c>
      <c r="E25" s="512" t="s">
        <v>2273</v>
      </c>
      <c r="F25" s="742" t="s">
        <v>279</v>
      </c>
      <c r="G25" s="743">
        <v>35945</v>
      </c>
      <c r="H25" s="744" t="s">
        <v>47</v>
      </c>
      <c r="I25" s="510" t="s">
        <v>296</v>
      </c>
      <c r="J25" s="510"/>
      <c r="K25" s="510" t="s">
        <v>2274</v>
      </c>
      <c r="L25" s="745">
        <f t="shared" si="0"/>
        <v>7.18</v>
      </c>
      <c r="M25" s="674" t="s">
        <v>63</v>
      </c>
      <c r="N25" s="745">
        <f t="shared" si="1"/>
        <v>7.25</v>
      </c>
      <c r="O25" s="746">
        <f t="shared" si="2"/>
        <v>7.25</v>
      </c>
      <c r="P25" s="470" t="str">
        <f t="shared" si="3"/>
        <v>кмс</v>
      </c>
      <c r="Q25" s="470">
        <v>12</v>
      </c>
      <c r="R25" s="675" t="s">
        <v>2275</v>
      </c>
      <c r="S25" s="255"/>
      <c r="T25" s="470">
        <f t="shared" si="4"/>
        <v>6</v>
      </c>
      <c r="U25" s="634">
        <f t="shared" si="4"/>
        <v>24</v>
      </c>
      <c r="V25" s="649" t="str">
        <f t="shared" si="4"/>
        <v>ТИМОФЕЕВ</v>
      </c>
      <c r="W25" s="649" t="str">
        <f t="shared" si="4"/>
        <v>Евгений</v>
      </c>
      <c r="X25" s="656">
        <v>7.18</v>
      </c>
      <c r="Y25" s="470">
        <v>7.14</v>
      </c>
      <c r="Z25" s="470">
        <v>6.96</v>
      </c>
      <c r="AA25" s="656">
        <f t="shared" si="5"/>
        <v>7.18</v>
      </c>
      <c r="AB25" s="656" t="s">
        <v>63</v>
      </c>
      <c r="AC25" s="656">
        <v>7.14</v>
      </c>
      <c r="AD25" s="656">
        <v>7.25</v>
      </c>
      <c r="AE25" s="656">
        <v>7.13</v>
      </c>
      <c r="AF25" s="656">
        <v>7.19</v>
      </c>
      <c r="AG25" s="656" t="s">
        <v>946</v>
      </c>
      <c r="AH25" s="656">
        <v>7.2</v>
      </c>
      <c r="AI25" s="656">
        <f t="shared" si="6"/>
        <v>7.25</v>
      </c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</row>
    <row r="26" spans="1:48" ht="17.100000000000001" customHeight="1" x14ac:dyDescent="0.25">
      <c r="A26" s="741"/>
      <c r="C26" s="470">
        <v>7</v>
      </c>
      <c r="D26" s="474">
        <v>50</v>
      </c>
      <c r="E26" s="508" t="s">
        <v>2276</v>
      </c>
      <c r="F26" s="742" t="s">
        <v>226</v>
      </c>
      <c r="G26" s="743">
        <v>36615</v>
      </c>
      <c r="H26" s="744">
        <v>2</v>
      </c>
      <c r="I26" s="510" t="s">
        <v>221</v>
      </c>
      <c r="J26" s="510"/>
      <c r="K26" s="510" t="s">
        <v>2277</v>
      </c>
      <c r="L26" s="745">
        <f t="shared" si="0"/>
        <v>7.18</v>
      </c>
      <c r="M26" s="674" t="s">
        <v>63</v>
      </c>
      <c r="N26" s="745">
        <f t="shared" si="1"/>
        <v>7.23</v>
      </c>
      <c r="O26" s="746">
        <f t="shared" si="2"/>
        <v>7.23</v>
      </c>
      <c r="P26" s="470" t="str">
        <f t="shared" si="3"/>
        <v>кмс</v>
      </c>
      <c r="Q26" s="470">
        <v>11</v>
      </c>
      <c r="R26" s="675" t="s">
        <v>2278</v>
      </c>
      <c r="S26" s="255"/>
      <c r="T26" s="470">
        <f t="shared" si="4"/>
        <v>7</v>
      </c>
      <c r="U26" s="634">
        <f t="shared" si="4"/>
        <v>50</v>
      </c>
      <c r="V26" s="649" t="str">
        <f t="shared" si="4"/>
        <v>ЧЕЧЕЛА</v>
      </c>
      <c r="W26" s="649" t="str">
        <f t="shared" si="4"/>
        <v>Даниил</v>
      </c>
      <c r="X26" s="470" t="s">
        <v>899</v>
      </c>
      <c r="Y26" s="470">
        <v>7.18</v>
      </c>
      <c r="Z26" s="470">
        <v>6.72</v>
      </c>
      <c r="AA26" s="656">
        <f t="shared" si="5"/>
        <v>7.18</v>
      </c>
      <c r="AB26" s="656" t="s">
        <v>63</v>
      </c>
      <c r="AC26" s="656" t="s">
        <v>946</v>
      </c>
      <c r="AD26" s="656" t="s">
        <v>946</v>
      </c>
      <c r="AE26" s="656">
        <v>7.12</v>
      </c>
      <c r="AF26" s="656" t="s">
        <v>946</v>
      </c>
      <c r="AG26" s="656">
        <v>7.12</v>
      </c>
      <c r="AH26" s="656">
        <v>7.23</v>
      </c>
      <c r="AI26" s="656">
        <f t="shared" si="6"/>
        <v>7.23</v>
      </c>
    </row>
    <row r="27" spans="1:48" ht="17.100000000000001" customHeight="1" x14ac:dyDescent="0.25">
      <c r="A27" s="741"/>
      <c r="C27" s="470">
        <v>8</v>
      </c>
      <c r="D27" s="474">
        <v>501</v>
      </c>
      <c r="E27" s="512" t="s">
        <v>2279</v>
      </c>
      <c r="F27" s="742" t="s">
        <v>872</v>
      </c>
      <c r="G27" s="743">
        <v>35674</v>
      </c>
      <c r="H27" s="744" t="s">
        <v>60</v>
      </c>
      <c r="I27" s="510" t="s">
        <v>307</v>
      </c>
      <c r="J27" s="510"/>
      <c r="K27" s="510" t="s">
        <v>55</v>
      </c>
      <c r="L27" s="745">
        <f t="shared" si="0"/>
        <v>7.25</v>
      </c>
      <c r="M27" s="674" t="s">
        <v>63</v>
      </c>
      <c r="N27" s="745">
        <f t="shared" si="1"/>
        <v>7.15</v>
      </c>
      <c r="O27" s="746">
        <f t="shared" si="2"/>
        <v>7.25</v>
      </c>
      <c r="P27" s="470" t="str">
        <f t="shared" si="3"/>
        <v>кмс</v>
      </c>
      <c r="Q27" s="470">
        <v>10</v>
      </c>
      <c r="R27" s="675" t="s">
        <v>2280</v>
      </c>
      <c r="S27" s="257"/>
      <c r="T27" s="470">
        <f t="shared" si="4"/>
        <v>8</v>
      </c>
      <c r="U27" s="634">
        <f t="shared" si="4"/>
        <v>501</v>
      </c>
      <c r="V27" s="649" t="str">
        <f t="shared" si="4"/>
        <v>МАРКЕЛОВ</v>
      </c>
      <c r="W27" s="649" t="str">
        <f t="shared" si="4"/>
        <v>Михаил</v>
      </c>
      <c r="X27" s="470">
        <v>7.25</v>
      </c>
      <c r="Y27" s="470">
        <v>6.75</v>
      </c>
      <c r="Z27" s="470" t="s">
        <v>899</v>
      </c>
      <c r="AA27" s="656">
        <f t="shared" si="5"/>
        <v>7.25</v>
      </c>
      <c r="AB27" s="656" t="s">
        <v>63</v>
      </c>
      <c r="AC27" s="656">
        <v>7.06</v>
      </c>
      <c r="AD27" s="656" t="s">
        <v>946</v>
      </c>
      <c r="AE27" s="656">
        <v>7.12</v>
      </c>
      <c r="AF27" s="656">
        <v>7.14</v>
      </c>
      <c r="AG27" s="656">
        <v>7</v>
      </c>
      <c r="AH27" s="656">
        <v>7.15</v>
      </c>
      <c r="AI27" s="656">
        <f t="shared" si="6"/>
        <v>7.15</v>
      </c>
    </row>
    <row r="28" spans="1:48" ht="17.100000000000001" customHeight="1" x14ac:dyDescent="0.25">
      <c r="A28" s="741"/>
      <c r="C28" s="470">
        <v>9</v>
      </c>
      <c r="D28" s="470">
        <v>339</v>
      </c>
      <c r="E28" s="742" t="s">
        <v>2281</v>
      </c>
      <c r="F28" s="742" t="s">
        <v>566</v>
      </c>
      <c r="G28" s="743">
        <v>35941</v>
      </c>
      <c r="H28" s="744" t="s">
        <v>60</v>
      </c>
      <c r="I28" s="510" t="s">
        <v>519</v>
      </c>
      <c r="J28" s="510"/>
      <c r="K28" s="510" t="s">
        <v>2282</v>
      </c>
      <c r="L28" s="745">
        <f t="shared" si="0"/>
        <v>7.07</v>
      </c>
      <c r="M28" s="674" t="s">
        <v>63</v>
      </c>
      <c r="N28" s="745">
        <f t="shared" si="1"/>
        <v>7.07</v>
      </c>
      <c r="O28" s="746">
        <f t="shared" si="2"/>
        <v>7.07</v>
      </c>
      <c r="P28" s="470" t="str">
        <f t="shared" si="3"/>
        <v>I</v>
      </c>
      <c r="Q28" s="470">
        <v>9</v>
      </c>
      <c r="R28" s="675" t="s">
        <v>2283</v>
      </c>
      <c r="S28" s="405"/>
      <c r="T28" s="470">
        <f t="shared" si="4"/>
        <v>9</v>
      </c>
      <c r="U28" s="634">
        <f t="shared" si="4"/>
        <v>339</v>
      </c>
      <c r="V28" s="649" t="str">
        <f t="shared" si="4"/>
        <v>МИРЗОЯНЦ</v>
      </c>
      <c r="W28" s="649" t="str">
        <f t="shared" si="4"/>
        <v>Олег</v>
      </c>
      <c r="X28" s="470">
        <v>6.92</v>
      </c>
      <c r="Y28" s="470">
        <v>6.96</v>
      </c>
      <c r="Z28" s="470">
        <v>7.07</v>
      </c>
      <c r="AA28" s="656">
        <f t="shared" si="5"/>
        <v>7.07</v>
      </c>
      <c r="AB28" s="656" t="s">
        <v>63</v>
      </c>
      <c r="AC28" s="656">
        <v>7.07</v>
      </c>
      <c r="AD28" s="656">
        <v>6.99</v>
      </c>
      <c r="AE28" s="656">
        <v>7.02</v>
      </c>
      <c r="AF28" s="656"/>
      <c r="AG28" s="656"/>
      <c r="AH28" s="656"/>
      <c r="AI28" s="656">
        <f t="shared" si="6"/>
        <v>7.07</v>
      </c>
    </row>
    <row r="29" spans="1:48" ht="17.100000000000001" customHeight="1" x14ac:dyDescent="0.25">
      <c r="A29" s="741"/>
      <c r="C29" s="470">
        <v>10</v>
      </c>
      <c r="D29" s="470">
        <v>382</v>
      </c>
      <c r="E29" s="742" t="s">
        <v>2284</v>
      </c>
      <c r="F29" s="742" t="s">
        <v>514</v>
      </c>
      <c r="G29" s="743">
        <v>35546</v>
      </c>
      <c r="H29" s="744" t="s">
        <v>60</v>
      </c>
      <c r="I29" s="510" t="s">
        <v>235</v>
      </c>
      <c r="J29" s="510"/>
      <c r="K29" s="510" t="s">
        <v>955</v>
      </c>
      <c r="L29" s="745">
        <f t="shared" si="0"/>
        <v>7.06</v>
      </c>
      <c r="M29" s="674" t="s">
        <v>63</v>
      </c>
      <c r="N29" s="745">
        <f t="shared" si="1"/>
        <v>7.02</v>
      </c>
      <c r="O29" s="746">
        <f t="shared" si="2"/>
        <v>7.06</v>
      </c>
      <c r="P29" s="470" t="str">
        <f t="shared" si="3"/>
        <v>I</v>
      </c>
      <c r="Q29" s="470">
        <v>8</v>
      </c>
      <c r="R29" s="675" t="s">
        <v>2285</v>
      </c>
      <c r="S29" s="255"/>
      <c r="T29" s="470">
        <f t="shared" si="4"/>
        <v>10</v>
      </c>
      <c r="U29" s="634">
        <f t="shared" si="4"/>
        <v>382</v>
      </c>
      <c r="V29" s="649" t="str">
        <f t="shared" si="4"/>
        <v>ЖДАНОВ</v>
      </c>
      <c r="W29" s="649" t="str">
        <f t="shared" si="4"/>
        <v>Антон</v>
      </c>
      <c r="X29" s="470">
        <v>6.96</v>
      </c>
      <c r="Y29" s="470">
        <v>6.95</v>
      </c>
      <c r="Z29" s="470">
        <v>7.06</v>
      </c>
      <c r="AA29" s="656">
        <f t="shared" si="5"/>
        <v>7.06</v>
      </c>
      <c r="AB29" s="656" t="s">
        <v>63</v>
      </c>
      <c r="AC29" s="656" t="s">
        <v>946</v>
      </c>
      <c r="AD29" s="656" t="s">
        <v>946</v>
      </c>
      <c r="AE29" s="656">
        <v>7.02</v>
      </c>
      <c r="AF29" s="656"/>
      <c r="AG29" s="656"/>
      <c r="AH29" s="656"/>
      <c r="AI29" s="656">
        <f t="shared" si="6"/>
        <v>7.02</v>
      </c>
    </row>
    <row r="30" spans="1:48" ht="17.100000000000001" customHeight="1" x14ac:dyDescent="0.25">
      <c r="A30" s="741"/>
      <c r="C30" s="470">
        <v>11</v>
      </c>
      <c r="D30" s="470">
        <v>188</v>
      </c>
      <c r="E30" s="742" t="s">
        <v>2286</v>
      </c>
      <c r="F30" s="742" t="s">
        <v>205</v>
      </c>
      <c r="G30" s="743">
        <v>35918</v>
      </c>
      <c r="H30" s="744" t="s">
        <v>60</v>
      </c>
      <c r="I30" s="510" t="s">
        <v>470</v>
      </c>
      <c r="J30" s="510"/>
      <c r="K30" s="510" t="s">
        <v>2287</v>
      </c>
      <c r="L30" s="745">
        <f t="shared" si="0"/>
        <v>7.23</v>
      </c>
      <c r="M30" s="674" t="s">
        <v>63</v>
      </c>
      <c r="N30" s="745">
        <f t="shared" si="1"/>
        <v>5.83</v>
      </c>
      <c r="O30" s="746">
        <f t="shared" si="2"/>
        <v>7.23</v>
      </c>
      <c r="P30" s="470" t="str">
        <f t="shared" si="3"/>
        <v>кмс</v>
      </c>
      <c r="Q30" s="470">
        <v>7</v>
      </c>
      <c r="R30" s="675" t="s">
        <v>2288</v>
      </c>
      <c r="S30" s="255"/>
      <c r="T30" s="470">
        <f t="shared" si="4"/>
        <v>11</v>
      </c>
      <c r="U30" s="634">
        <f t="shared" si="4"/>
        <v>188</v>
      </c>
      <c r="V30" s="649" t="str">
        <f t="shared" si="4"/>
        <v>АБОЛЬСКИЙ</v>
      </c>
      <c r="W30" s="649" t="str">
        <f t="shared" si="4"/>
        <v>Алексей</v>
      </c>
      <c r="X30" s="656">
        <v>7.23</v>
      </c>
      <c r="Y30" s="470">
        <v>7.17</v>
      </c>
      <c r="Z30" s="470" t="s">
        <v>899</v>
      </c>
      <c r="AA30" s="656">
        <f t="shared" si="5"/>
        <v>7.23</v>
      </c>
      <c r="AB30" s="656" t="s">
        <v>63</v>
      </c>
      <c r="AC30" s="656" t="s">
        <v>946</v>
      </c>
      <c r="AD30" s="656">
        <v>5.83</v>
      </c>
      <c r="AE30" s="656" t="s">
        <v>946</v>
      </c>
      <c r="AF30" s="656"/>
      <c r="AG30" s="656"/>
      <c r="AH30" s="656"/>
      <c r="AI30" s="656">
        <f t="shared" si="6"/>
        <v>5.83</v>
      </c>
      <c r="AV30" s="20"/>
    </row>
    <row r="31" spans="1:48" ht="17.100000000000001" customHeight="1" x14ac:dyDescent="0.25">
      <c r="A31" s="741"/>
      <c r="C31" s="470">
        <v>12</v>
      </c>
      <c r="D31" s="470">
        <v>41</v>
      </c>
      <c r="E31" s="742" t="s">
        <v>2289</v>
      </c>
      <c r="F31" s="742" t="s">
        <v>566</v>
      </c>
      <c r="G31" s="743">
        <v>36031</v>
      </c>
      <c r="H31" s="744" t="s">
        <v>60</v>
      </c>
      <c r="I31" s="510" t="s">
        <v>270</v>
      </c>
      <c r="J31" s="510"/>
      <c r="K31" s="510" t="s">
        <v>2290</v>
      </c>
      <c r="L31" s="745">
        <f t="shared" si="0"/>
        <v>6.95</v>
      </c>
      <c r="M31" s="674" t="s">
        <v>63</v>
      </c>
      <c r="N31" s="745" t="str">
        <f t="shared" si="1"/>
        <v>NM</v>
      </c>
      <c r="O31" s="746">
        <f t="shared" si="2"/>
        <v>6.95</v>
      </c>
      <c r="P31" s="470" t="str">
        <f t="shared" si="3"/>
        <v>I</v>
      </c>
      <c r="Q31" s="470">
        <v>6</v>
      </c>
      <c r="R31" s="675" t="s">
        <v>2291</v>
      </c>
      <c r="T31" s="470">
        <f t="shared" si="4"/>
        <v>12</v>
      </c>
      <c r="U31" s="634">
        <f t="shared" si="4"/>
        <v>41</v>
      </c>
      <c r="V31" s="649" t="str">
        <f t="shared" si="4"/>
        <v>КОСТЮЧЕНКО</v>
      </c>
      <c r="W31" s="649" t="str">
        <f t="shared" si="4"/>
        <v>Олег</v>
      </c>
      <c r="X31" s="556">
        <v>6.65</v>
      </c>
      <c r="Y31" s="556" t="s">
        <v>899</v>
      </c>
      <c r="Z31" s="556">
        <v>6.95</v>
      </c>
      <c r="AA31" s="656">
        <f t="shared" si="5"/>
        <v>6.95</v>
      </c>
      <c r="AB31" s="656" t="s">
        <v>63</v>
      </c>
      <c r="AC31" s="656" t="s">
        <v>946</v>
      </c>
      <c r="AD31" s="656" t="s">
        <v>946</v>
      </c>
      <c r="AE31" s="656" t="s">
        <v>946</v>
      </c>
      <c r="AF31" s="656"/>
      <c r="AG31" s="656"/>
      <c r="AH31" s="656"/>
      <c r="AI31" s="656" t="s">
        <v>983</v>
      </c>
    </row>
    <row r="32" spans="1:48" ht="17.100000000000001" customHeight="1" x14ac:dyDescent="0.25">
      <c r="A32" s="741">
        <v>1</v>
      </c>
      <c r="C32" s="470">
        <v>13</v>
      </c>
      <c r="D32" s="470">
        <v>402</v>
      </c>
      <c r="E32" s="742" t="s">
        <v>2292</v>
      </c>
      <c r="F32" s="742" t="s">
        <v>1110</v>
      </c>
      <c r="G32" s="743">
        <v>36350</v>
      </c>
      <c r="H32" s="744" t="s">
        <v>60</v>
      </c>
      <c r="I32" s="510" t="s">
        <v>228</v>
      </c>
      <c r="J32" s="510"/>
      <c r="K32" s="510" t="s">
        <v>2293</v>
      </c>
      <c r="L32" s="745">
        <f t="shared" si="0"/>
        <v>6.95</v>
      </c>
      <c r="M32" s="745"/>
      <c r="N32" s="745"/>
      <c r="O32" s="746">
        <f t="shared" si="2"/>
        <v>6.95</v>
      </c>
      <c r="P32" s="470" t="str">
        <f t="shared" si="3"/>
        <v>I</v>
      </c>
      <c r="Q32" s="470">
        <v>5</v>
      </c>
      <c r="R32" s="675" t="s">
        <v>2294</v>
      </c>
      <c r="S32" s="255"/>
      <c r="T32" s="470">
        <f t="shared" si="4"/>
        <v>13</v>
      </c>
      <c r="U32" s="634">
        <f t="shared" si="4"/>
        <v>402</v>
      </c>
      <c r="V32" s="649" t="str">
        <f t="shared" si="4"/>
        <v>ЛЕБЕДКИН</v>
      </c>
      <c r="W32" s="649" t="str">
        <f t="shared" si="4"/>
        <v>Эдгар</v>
      </c>
      <c r="X32" s="470">
        <v>6.95</v>
      </c>
      <c r="Y32" s="656" t="s">
        <v>899</v>
      </c>
      <c r="Z32" s="470" t="s">
        <v>899</v>
      </c>
      <c r="AA32" s="656">
        <f t="shared" si="5"/>
        <v>6.95</v>
      </c>
      <c r="AB32" s="656"/>
      <c r="AC32" s="656"/>
      <c r="AD32" s="656"/>
      <c r="AE32" s="656"/>
      <c r="AF32" s="656"/>
      <c r="AG32" s="656"/>
      <c r="AH32" s="656"/>
      <c r="AI32" s="656"/>
    </row>
    <row r="33" spans="1:48" ht="17.100000000000001" customHeight="1" x14ac:dyDescent="0.25">
      <c r="A33" s="741">
        <v>2</v>
      </c>
      <c r="C33" s="470">
        <v>14</v>
      </c>
      <c r="D33" s="470">
        <v>244</v>
      </c>
      <c r="E33" s="742" t="s">
        <v>2295</v>
      </c>
      <c r="F33" s="742" t="s">
        <v>258</v>
      </c>
      <c r="G33" s="743">
        <v>35581</v>
      </c>
      <c r="H33" s="744">
        <v>1</v>
      </c>
      <c r="I33" s="510" t="s">
        <v>2296</v>
      </c>
      <c r="J33" s="510"/>
      <c r="K33" s="510" t="s">
        <v>2297</v>
      </c>
      <c r="L33" s="745">
        <f t="shared" si="0"/>
        <v>6.91</v>
      </c>
      <c r="M33" s="745"/>
      <c r="N33" s="745"/>
      <c r="O33" s="746">
        <f t="shared" si="2"/>
        <v>6.91</v>
      </c>
      <c r="P33" s="470" t="str">
        <f t="shared" si="3"/>
        <v>I</v>
      </c>
      <c r="Q33" s="470">
        <v>4</v>
      </c>
      <c r="R33" s="675" t="s">
        <v>2298</v>
      </c>
      <c r="T33" s="470">
        <f t="shared" si="4"/>
        <v>14</v>
      </c>
      <c r="U33" s="634">
        <f t="shared" si="4"/>
        <v>244</v>
      </c>
      <c r="V33" s="649" t="str">
        <f t="shared" si="4"/>
        <v>ЧЕРНОТАЛОВ</v>
      </c>
      <c r="W33" s="649" t="str">
        <f t="shared" si="4"/>
        <v>Александр</v>
      </c>
      <c r="X33" s="470">
        <v>6.73</v>
      </c>
      <c r="Y33" s="470">
        <v>6.91</v>
      </c>
      <c r="Z33" s="470">
        <v>6.69</v>
      </c>
      <c r="AA33" s="656">
        <f t="shared" si="5"/>
        <v>6.91</v>
      </c>
      <c r="AB33" s="656"/>
      <c r="AC33" s="656"/>
      <c r="AD33" s="656"/>
      <c r="AE33" s="656"/>
      <c r="AF33" s="656"/>
      <c r="AG33" s="656"/>
      <c r="AH33" s="656"/>
      <c r="AI33" s="656"/>
    </row>
    <row r="34" spans="1:48" ht="17.100000000000001" customHeight="1" x14ac:dyDescent="0.25">
      <c r="A34" s="741">
        <v>2</v>
      </c>
      <c r="C34" s="470">
        <v>15</v>
      </c>
      <c r="D34" s="470">
        <v>181</v>
      </c>
      <c r="E34" s="742" t="s">
        <v>2299</v>
      </c>
      <c r="F34" s="742" t="s">
        <v>350</v>
      </c>
      <c r="G34" s="743">
        <v>36196</v>
      </c>
      <c r="H34" s="744" t="s">
        <v>60</v>
      </c>
      <c r="I34" s="510" t="s">
        <v>347</v>
      </c>
      <c r="J34" s="510"/>
      <c r="K34" s="510" t="s">
        <v>483</v>
      </c>
      <c r="L34" s="745">
        <f t="shared" si="0"/>
        <v>6.89</v>
      </c>
      <c r="M34" s="745"/>
      <c r="N34" s="745"/>
      <c r="O34" s="746">
        <f t="shared" si="2"/>
        <v>6.89</v>
      </c>
      <c r="P34" s="470" t="str">
        <f t="shared" si="3"/>
        <v>I</v>
      </c>
      <c r="Q34" s="470">
        <v>3</v>
      </c>
      <c r="R34" s="675" t="s">
        <v>2300</v>
      </c>
      <c r="T34" s="470">
        <f t="shared" si="4"/>
        <v>15</v>
      </c>
      <c r="U34" s="634">
        <f t="shared" si="4"/>
        <v>181</v>
      </c>
      <c r="V34" s="649" t="str">
        <f t="shared" si="4"/>
        <v>ХАРИТОНОВ</v>
      </c>
      <c r="W34" s="649" t="str">
        <f t="shared" si="4"/>
        <v>Кирилл</v>
      </c>
      <c r="X34" s="656" t="s">
        <v>899</v>
      </c>
      <c r="Y34" s="656">
        <v>6.89</v>
      </c>
      <c r="Z34" s="656">
        <v>6.63</v>
      </c>
      <c r="AA34" s="656">
        <f t="shared" si="5"/>
        <v>6.89</v>
      </c>
      <c r="AB34" s="656"/>
      <c r="AC34" s="656"/>
      <c r="AD34" s="656"/>
      <c r="AE34" s="656"/>
      <c r="AF34" s="656"/>
      <c r="AG34" s="656"/>
      <c r="AH34" s="656"/>
      <c r="AI34" s="656"/>
    </row>
    <row r="35" spans="1:48" ht="17.100000000000001" customHeight="1" x14ac:dyDescent="0.25">
      <c r="A35" s="741">
        <v>2</v>
      </c>
      <c r="C35" s="470">
        <v>16</v>
      </c>
      <c r="D35" s="470">
        <v>97</v>
      </c>
      <c r="E35" s="742" t="s">
        <v>2301</v>
      </c>
      <c r="F35" s="742" t="s">
        <v>872</v>
      </c>
      <c r="G35" s="743">
        <v>36036</v>
      </c>
      <c r="H35" s="744" t="s">
        <v>60</v>
      </c>
      <c r="I35" s="510" t="s">
        <v>2302</v>
      </c>
      <c r="J35" s="510"/>
      <c r="K35" s="510" t="s">
        <v>2303</v>
      </c>
      <c r="L35" s="745">
        <f t="shared" si="0"/>
        <v>6.88</v>
      </c>
      <c r="M35" s="745"/>
      <c r="N35" s="745"/>
      <c r="O35" s="746">
        <f t="shared" si="2"/>
        <v>6.88</v>
      </c>
      <c r="P35" s="470" t="str">
        <f t="shared" si="3"/>
        <v>I</v>
      </c>
      <c r="Q35" s="470">
        <v>2</v>
      </c>
      <c r="R35" s="675" t="s">
        <v>2304</v>
      </c>
      <c r="S35" s="405"/>
      <c r="T35" s="470">
        <f t="shared" si="4"/>
        <v>16</v>
      </c>
      <c r="U35" s="634">
        <f t="shared" si="4"/>
        <v>97</v>
      </c>
      <c r="V35" s="649" t="str">
        <f t="shared" si="4"/>
        <v>ФОКША</v>
      </c>
      <c r="W35" s="649" t="str">
        <f t="shared" si="4"/>
        <v>Михаил</v>
      </c>
      <c r="X35" s="656">
        <v>6.88</v>
      </c>
      <c r="Y35" s="470" t="s">
        <v>899</v>
      </c>
      <c r="Z35" s="470" t="s">
        <v>899</v>
      </c>
      <c r="AA35" s="656">
        <f t="shared" si="5"/>
        <v>6.88</v>
      </c>
      <c r="AB35" s="656"/>
      <c r="AC35" s="656"/>
      <c r="AD35" s="656"/>
      <c r="AE35" s="656"/>
      <c r="AF35" s="656"/>
      <c r="AG35" s="656"/>
      <c r="AH35" s="656"/>
      <c r="AI35" s="656"/>
    </row>
    <row r="36" spans="1:48" ht="17.100000000000001" customHeight="1" x14ac:dyDescent="0.25">
      <c r="A36" s="741">
        <v>1</v>
      </c>
      <c r="C36" s="470">
        <v>17</v>
      </c>
      <c r="D36" s="474">
        <v>439</v>
      </c>
      <c r="E36" s="512" t="s">
        <v>2305</v>
      </c>
      <c r="F36" s="742" t="s">
        <v>395</v>
      </c>
      <c r="G36" s="743">
        <v>36314</v>
      </c>
      <c r="H36" s="744" t="s">
        <v>60</v>
      </c>
      <c r="I36" s="510" t="s">
        <v>2226</v>
      </c>
      <c r="J36" s="510"/>
      <c r="K36" s="510" t="s">
        <v>179</v>
      </c>
      <c r="L36" s="745">
        <f t="shared" si="0"/>
        <v>6.86</v>
      </c>
      <c r="M36" s="745"/>
      <c r="N36" s="745"/>
      <c r="O36" s="746">
        <f t="shared" si="2"/>
        <v>6.86</v>
      </c>
      <c r="P36" s="470" t="str">
        <f t="shared" si="3"/>
        <v>I</v>
      </c>
      <c r="Q36" s="470">
        <v>1</v>
      </c>
      <c r="R36" s="675" t="s">
        <v>2306</v>
      </c>
      <c r="S36" s="255"/>
      <c r="T36" s="470">
        <f t="shared" ref="T36:W42" si="7">C36</f>
        <v>17</v>
      </c>
      <c r="U36" s="634">
        <f t="shared" si="7"/>
        <v>439</v>
      </c>
      <c r="V36" s="649" t="str">
        <f t="shared" si="7"/>
        <v>ДОНЦОВ</v>
      </c>
      <c r="W36" s="649" t="str">
        <f t="shared" si="7"/>
        <v>Константин</v>
      </c>
      <c r="X36" s="470">
        <v>6.86</v>
      </c>
      <c r="Y36" s="470" t="s">
        <v>899</v>
      </c>
      <c r="Z36" s="470" t="s">
        <v>899</v>
      </c>
      <c r="AA36" s="656">
        <f t="shared" si="5"/>
        <v>6.86</v>
      </c>
      <c r="AB36" s="656"/>
      <c r="AC36" s="656"/>
      <c r="AD36" s="656"/>
      <c r="AE36" s="656"/>
      <c r="AF36" s="656"/>
      <c r="AG36" s="656"/>
      <c r="AH36" s="656"/>
      <c r="AI36" s="656"/>
    </row>
    <row r="37" spans="1:48" ht="17.100000000000001" customHeight="1" x14ac:dyDescent="0.25">
      <c r="A37" s="747">
        <v>1</v>
      </c>
      <c r="B37" s="20"/>
      <c r="C37" s="470">
        <v>18</v>
      </c>
      <c r="D37" s="474">
        <v>426</v>
      </c>
      <c r="E37" s="508" t="s">
        <v>2307</v>
      </c>
      <c r="F37" s="742" t="s">
        <v>904</v>
      </c>
      <c r="G37" s="743">
        <v>36454</v>
      </c>
      <c r="H37" s="744" t="s">
        <v>60</v>
      </c>
      <c r="I37" s="510" t="s">
        <v>2226</v>
      </c>
      <c r="J37" s="510"/>
      <c r="K37" s="510" t="s">
        <v>179</v>
      </c>
      <c r="L37" s="745">
        <f t="shared" si="0"/>
        <v>6.77</v>
      </c>
      <c r="M37" s="745"/>
      <c r="N37" s="745"/>
      <c r="O37" s="746">
        <f t="shared" si="2"/>
        <v>6.77</v>
      </c>
      <c r="P37" s="470" t="str">
        <f t="shared" si="3"/>
        <v>I</v>
      </c>
      <c r="Q37" s="470">
        <v>1</v>
      </c>
      <c r="R37" s="748" t="s">
        <v>2308</v>
      </c>
      <c r="S37" s="405"/>
      <c r="T37" s="470">
        <f t="shared" si="7"/>
        <v>18</v>
      </c>
      <c r="U37" s="634">
        <f t="shared" si="7"/>
        <v>426</v>
      </c>
      <c r="V37" s="649" t="str">
        <f t="shared" si="7"/>
        <v>СОЛОПОВ</v>
      </c>
      <c r="W37" s="649" t="str">
        <f t="shared" si="7"/>
        <v>Илья</v>
      </c>
      <c r="X37" s="470">
        <v>6.77</v>
      </c>
      <c r="Y37" s="470">
        <v>6.72</v>
      </c>
      <c r="Z37" s="470">
        <v>6.51</v>
      </c>
      <c r="AA37" s="656">
        <f t="shared" si="5"/>
        <v>6.77</v>
      </c>
      <c r="AB37" s="656"/>
      <c r="AC37" s="656"/>
      <c r="AD37" s="656"/>
      <c r="AE37" s="656"/>
      <c r="AF37" s="656"/>
      <c r="AG37" s="656"/>
      <c r="AH37" s="656"/>
      <c r="AI37" s="656"/>
    </row>
    <row r="38" spans="1:48" ht="17.100000000000001" customHeight="1" x14ac:dyDescent="0.25">
      <c r="A38" s="741">
        <v>2</v>
      </c>
      <c r="C38" s="470">
        <v>19</v>
      </c>
      <c r="D38" s="470">
        <v>73</v>
      </c>
      <c r="E38" s="742" t="s">
        <v>2309</v>
      </c>
      <c r="F38" s="742" t="s">
        <v>847</v>
      </c>
      <c r="G38" s="743">
        <v>36242</v>
      </c>
      <c r="H38" s="744" t="s">
        <v>60</v>
      </c>
      <c r="I38" s="510" t="s">
        <v>419</v>
      </c>
      <c r="J38" s="510"/>
      <c r="K38" s="510" t="s">
        <v>763</v>
      </c>
      <c r="L38" s="745">
        <f t="shared" si="0"/>
        <v>6.75</v>
      </c>
      <c r="M38" s="745"/>
      <c r="N38" s="745"/>
      <c r="O38" s="746">
        <f t="shared" si="2"/>
        <v>6.75</v>
      </c>
      <c r="P38" s="470" t="str">
        <f t="shared" si="3"/>
        <v>I</v>
      </c>
      <c r="Q38" s="470">
        <v>1</v>
      </c>
      <c r="R38" s="675" t="s">
        <v>2310</v>
      </c>
      <c r="T38" s="470">
        <f t="shared" si="7"/>
        <v>19</v>
      </c>
      <c r="U38" s="634">
        <f t="shared" si="7"/>
        <v>73</v>
      </c>
      <c r="V38" s="649" t="str">
        <f t="shared" si="7"/>
        <v>САРДАРЯН</v>
      </c>
      <c r="W38" s="649" t="str">
        <f t="shared" si="7"/>
        <v>Эдуард</v>
      </c>
      <c r="X38" s="556" t="s">
        <v>946</v>
      </c>
      <c r="Y38" s="470" t="s">
        <v>899</v>
      </c>
      <c r="Z38" s="470">
        <v>6.75</v>
      </c>
      <c r="AA38" s="656">
        <f t="shared" si="5"/>
        <v>6.75</v>
      </c>
      <c r="AB38" s="656"/>
      <c r="AC38" s="656"/>
      <c r="AD38" s="656"/>
      <c r="AE38" s="656"/>
      <c r="AF38" s="656"/>
      <c r="AG38" s="656"/>
      <c r="AH38" s="656"/>
      <c r="AI38" s="656"/>
    </row>
    <row r="39" spans="1:48" ht="17.100000000000001" customHeight="1" x14ac:dyDescent="0.25">
      <c r="A39" s="741">
        <v>2</v>
      </c>
      <c r="C39" s="470">
        <v>20</v>
      </c>
      <c r="D39" s="470">
        <v>488</v>
      </c>
      <c r="E39" s="742" t="s">
        <v>2311</v>
      </c>
      <c r="F39" s="742" t="s">
        <v>279</v>
      </c>
      <c r="G39" s="743">
        <v>37005</v>
      </c>
      <c r="H39" s="744" t="s">
        <v>60</v>
      </c>
      <c r="I39" s="510" t="s">
        <v>307</v>
      </c>
      <c r="J39" s="510"/>
      <c r="K39" s="510" t="s">
        <v>2312</v>
      </c>
      <c r="L39" s="745">
        <f t="shared" si="0"/>
        <v>6.68</v>
      </c>
      <c r="M39" s="745"/>
      <c r="N39" s="745"/>
      <c r="O39" s="746">
        <f t="shared" si="2"/>
        <v>6.68</v>
      </c>
      <c r="P39" s="470" t="str">
        <f t="shared" si="3"/>
        <v>I</v>
      </c>
      <c r="Q39" s="470">
        <v>1</v>
      </c>
      <c r="R39" s="675" t="s">
        <v>2313</v>
      </c>
      <c r="S39" s="405"/>
      <c r="T39" s="470">
        <f t="shared" si="7"/>
        <v>20</v>
      </c>
      <c r="U39" s="634">
        <f t="shared" si="7"/>
        <v>488</v>
      </c>
      <c r="V39" s="649" t="str">
        <f t="shared" si="7"/>
        <v>ЩЕРБИЧ</v>
      </c>
      <c r="W39" s="649" t="str">
        <f t="shared" si="7"/>
        <v>Евгений</v>
      </c>
      <c r="X39" s="470" t="s">
        <v>899</v>
      </c>
      <c r="Y39" s="470" t="s">
        <v>899</v>
      </c>
      <c r="Z39" s="470">
        <v>6.68</v>
      </c>
      <c r="AA39" s="656">
        <f t="shared" si="5"/>
        <v>6.68</v>
      </c>
      <c r="AB39" s="656"/>
      <c r="AC39" s="656"/>
      <c r="AD39" s="656"/>
      <c r="AE39" s="656"/>
      <c r="AF39" s="656"/>
      <c r="AG39" s="656"/>
      <c r="AH39" s="656"/>
      <c r="AI39" s="656"/>
    </row>
    <row r="40" spans="1:48" ht="17.100000000000001" customHeight="1" x14ac:dyDescent="0.25">
      <c r="A40" s="741">
        <v>1</v>
      </c>
      <c r="C40" s="470">
        <v>21</v>
      </c>
      <c r="D40" s="470">
        <v>153</v>
      </c>
      <c r="E40" s="742" t="s">
        <v>921</v>
      </c>
      <c r="F40" s="742" t="s">
        <v>364</v>
      </c>
      <c r="G40" s="743">
        <v>36690</v>
      </c>
      <c r="H40" s="744" t="s">
        <v>60</v>
      </c>
      <c r="I40" s="510" t="s">
        <v>347</v>
      </c>
      <c r="J40" s="510"/>
      <c r="K40" s="510" t="s">
        <v>2129</v>
      </c>
      <c r="L40" s="745">
        <f t="shared" si="0"/>
        <v>6.67</v>
      </c>
      <c r="M40" s="745"/>
      <c r="N40" s="745"/>
      <c r="O40" s="746">
        <f t="shared" si="2"/>
        <v>6.67</v>
      </c>
      <c r="P40" s="470" t="str">
        <f t="shared" si="3"/>
        <v>I</v>
      </c>
      <c r="Q40" s="470">
        <v>1</v>
      </c>
      <c r="R40" s="675" t="s">
        <v>2314</v>
      </c>
      <c r="S40" s="255"/>
      <c r="T40" s="470">
        <f t="shared" si="7"/>
        <v>21</v>
      </c>
      <c r="U40" s="634">
        <f t="shared" si="7"/>
        <v>153</v>
      </c>
      <c r="V40" s="649" t="str">
        <f t="shared" si="7"/>
        <v>НИКИТИН</v>
      </c>
      <c r="W40" s="649" t="str">
        <f t="shared" si="7"/>
        <v>Дмитрий</v>
      </c>
      <c r="X40" s="656">
        <v>6.67</v>
      </c>
      <c r="Y40" s="470">
        <v>6.57</v>
      </c>
      <c r="Z40" s="470">
        <v>6.52</v>
      </c>
      <c r="AA40" s="656">
        <f t="shared" si="5"/>
        <v>6.67</v>
      </c>
      <c r="AB40" s="656"/>
      <c r="AC40" s="656"/>
      <c r="AD40" s="656"/>
      <c r="AE40" s="656"/>
      <c r="AF40" s="656"/>
      <c r="AG40" s="656"/>
      <c r="AH40" s="656"/>
      <c r="AI40" s="656"/>
      <c r="AV40" s="20"/>
    </row>
    <row r="41" spans="1:48" ht="17.100000000000001" customHeight="1" x14ac:dyDescent="0.25">
      <c r="A41" s="741">
        <v>1</v>
      </c>
      <c r="C41" s="470">
        <v>22</v>
      </c>
      <c r="D41" s="470">
        <v>17</v>
      </c>
      <c r="E41" s="742" t="s">
        <v>2315</v>
      </c>
      <c r="F41" s="742" t="s">
        <v>1024</v>
      </c>
      <c r="G41" s="743">
        <v>35714</v>
      </c>
      <c r="H41" s="744" t="s">
        <v>60</v>
      </c>
      <c r="I41" s="510" t="s">
        <v>296</v>
      </c>
      <c r="J41" s="510"/>
      <c r="K41" s="510" t="s">
        <v>2316</v>
      </c>
      <c r="L41" s="745">
        <f t="shared" si="0"/>
        <v>6.4</v>
      </c>
      <c r="M41" s="745"/>
      <c r="N41" s="745"/>
      <c r="O41" s="746">
        <f t="shared" si="2"/>
        <v>6.4</v>
      </c>
      <c r="P41" s="470" t="str">
        <f t="shared" si="3"/>
        <v>II</v>
      </c>
      <c r="Q41" s="470">
        <v>1</v>
      </c>
      <c r="R41" s="675" t="s">
        <v>123</v>
      </c>
      <c r="T41" s="470">
        <f t="shared" si="7"/>
        <v>22</v>
      </c>
      <c r="U41" s="634">
        <f t="shared" si="7"/>
        <v>17</v>
      </c>
      <c r="V41" s="649" t="str">
        <f t="shared" si="7"/>
        <v>НЮТИН</v>
      </c>
      <c r="W41" s="649" t="str">
        <f t="shared" si="7"/>
        <v>Ярослав</v>
      </c>
      <c r="X41" s="470" t="s">
        <v>899</v>
      </c>
      <c r="Y41" s="470">
        <v>4.75</v>
      </c>
      <c r="Z41" s="470">
        <v>6.4</v>
      </c>
      <c r="AA41" s="656">
        <f t="shared" si="5"/>
        <v>6.4</v>
      </c>
      <c r="AB41" s="656"/>
      <c r="AC41" s="656"/>
      <c r="AD41" s="656"/>
      <c r="AE41" s="656"/>
      <c r="AF41" s="656"/>
      <c r="AG41" s="656"/>
      <c r="AH41" s="656"/>
      <c r="AI41" s="656"/>
    </row>
    <row r="42" spans="1:48" ht="17.100000000000001" customHeight="1" x14ac:dyDescent="0.25">
      <c r="A42" s="741">
        <v>1</v>
      </c>
      <c r="C42" s="470"/>
      <c r="D42" s="470">
        <v>425</v>
      </c>
      <c r="E42" s="742" t="s">
        <v>2317</v>
      </c>
      <c r="F42" s="742" t="s">
        <v>510</v>
      </c>
      <c r="G42" s="743">
        <v>35925</v>
      </c>
      <c r="H42" s="744" t="s">
        <v>60</v>
      </c>
      <c r="I42" s="510" t="s">
        <v>2226</v>
      </c>
      <c r="J42" s="510"/>
      <c r="K42" s="510" t="s">
        <v>2318</v>
      </c>
      <c r="L42" s="745" t="str">
        <f t="shared" si="0"/>
        <v>NM</v>
      </c>
      <c r="M42" s="745"/>
      <c r="N42" s="745"/>
      <c r="O42" s="746">
        <f t="shared" si="2"/>
        <v>0</v>
      </c>
      <c r="P42" s="470"/>
      <c r="Q42" s="470"/>
      <c r="R42" s="675" t="s">
        <v>2319</v>
      </c>
      <c r="S42" s="255"/>
      <c r="T42" s="470"/>
      <c r="U42" s="634">
        <f t="shared" si="7"/>
        <v>425</v>
      </c>
      <c r="V42" s="649" t="str">
        <f t="shared" si="7"/>
        <v>СЛАКВА</v>
      </c>
      <c r="W42" s="649" t="str">
        <f t="shared" si="7"/>
        <v>Максим</v>
      </c>
      <c r="X42" s="470" t="s">
        <v>899</v>
      </c>
      <c r="Y42" s="470" t="s">
        <v>899</v>
      </c>
      <c r="Z42" s="470" t="s">
        <v>899</v>
      </c>
      <c r="AA42" s="656" t="s">
        <v>983</v>
      </c>
      <c r="AB42" s="656"/>
      <c r="AC42" s="656"/>
      <c r="AD42" s="656"/>
      <c r="AE42" s="656"/>
      <c r="AF42" s="656"/>
      <c r="AG42" s="656"/>
      <c r="AH42" s="656"/>
      <c r="AI42" s="656"/>
    </row>
    <row r="47" spans="1:48" x14ac:dyDescent="0.25">
      <c r="F47" s="109" t="s">
        <v>193</v>
      </c>
      <c r="G47" s="109"/>
      <c r="H47" s="749"/>
      <c r="I47" s="97"/>
      <c r="J47" s="97"/>
      <c r="K47" s="97"/>
      <c r="L47" s="110" t="s">
        <v>194</v>
      </c>
      <c r="M47" s="110"/>
      <c r="V47" s="109"/>
      <c r="W47" s="109"/>
      <c r="X47" s="96"/>
      <c r="Y47" s="97"/>
      <c r="Z47" s="97"/>
      <c r="AA47" s="110"/>
      <c r="AB47" s="1"/>
      <c r="AC47" s="1"/>
      <c r="AD47" s="1"/>
      <c r="AE47" s="1"/>
    </row>
    <row r="48" spans="1:48" x14ac:dyDescent="0.25">
      <c r="F48" s="95"/>
      <c r="G48" s="95"/>
      <c r="H48" s="749"/>
      <c r="I48" s="97"/>
      <c r="J48" s="97"/>
      <c r="K48" s="97"/>
      <c r="L48" s="98"/>
      <c r="M48" s="98"/>
      <c r="V48" s="95"/>
      <c r="W48" s="95"/>
      <c r="X48" s="96"/>
      <c r="Y48" s="97"/>
      <c r="Z48" s="97"/>
      <c r="AA48" s="98"/>
      <c r="AB48" s="1"/>
      <c r="AC48" s="1"/>
      <c r="AD48" s="1"/>
      <c r="AE48" s="1"/>
    </row>
    <row r="49" spans="6:31" x14ac:dyDescent="0.25">
      <c r="F49" s="109" t="s">
        <v>195</v>
      </c>
      <c r="G49" s="109"/>
      <c r="H49" s="750"/>
      <c r="I49" s="97"/>
      <c r="J49" s="97"/>
      <c r="K49" s="97"/>
      <c r="L49" s="110" t="s">
        <v>196</v>
      </c>
      <c r="M49" s="110"/>
      <c r="V49" s="109"/>
      <c r="W49" s="109"/>
      <c r="X49" s="109"/>
      <c r="Y49" s="97"/>
      <c r="Z49" s="97"/>
      <c r="AA49" s="110"/>
      <c r="AB49" s="1"/>
      <c r="AC49" s="1"/>
      <c r="AD49" s="1"/>
      <c r="AE49" s="1"/>
    </row>
    <row r="51" spans="6:31" x14ac:dyDescent="0.25">
      <c r="V51" s="109" t="s">
        <v>193</v>
      </c>
      <c r="W51" s="109"/>
      <c r="X51" s="96"/>
      <c r="Y51" s="97"/>
      <c r="Z51" s="97"/>
      <c r="AA51" s="110" t="s">
        <v>194</v>
      </c>
      <c r="AB51" s="1"/>
      <c r="AC51" s="1"/>
      <c r="AD51" s="1"/>
      <c r="AE51" s="1"/>
    </row>
    <row r="52" spans="6:31" x14ac:dyDescent="0.25">
      <c r="V52" s="95"/>
      <c r="W52" s="95"/>
      <c r="X52" s="96"/>
      <c r="Y52" s="97"/>
      <c r="Z52" s="97"/>
      <c r="AA52" s="98"/>
      <c r="AB52" s="1"/>
      <c r="AC52" s="1"/>
      <c r="AD52" s="1"/>
      <c r="AE52" s="1"/>
    </row>
    <row r="53" spans="6:31" x14ac:dyDescent="0.25">
      <c r="V53" s="109" t="s">
        <v>195</v>
      </c>
      <c r="W53" s="109"/>
      <c r="X53" s="109"/>
      <c r="Y53" s="97"/>
      <c r="Z53" s="97"/>
      <c r="AA53" s="150" t="s">
        <v>196</v>
      </c>
      <c r="AB53" s="1"/>
      <c r="AC53" s="1"/>
      <c r="AD53" s="1"/>
      <c r="AE53" s="1"/>
    </row>
  </sheetData>
  <mergeCells count="19">
    <mergeCell ref="AG16:AG17"/>
    <mergeCell ref="AH16:AH17"/>
    <mergeCell ref="R17:R18"/>
    <mergeCell ref="X15:AH15"/>
    <mergeCell ref="AI15:AI18"/>
    <mergeCell ref="X16:X17"/>
    <mergeCell ref="Y16:Y17"/>
    <mergeCell ref="Z16:Z17"/>
    <mergeCell ref="AA16:AA18"/>
    <mergeCell ref="AC16:AC17"/>
    <mergeCell ref="AD16:AD17"/>
    <mergeCell ref="AE16:AE17"/>
    <mergeCell ref="AF16:AF17"/>
    <mergeCell ref="W15:W17"/>
    <mergeCell ref="E15:F15"/>
    <mergeCell ref="L15:N15"/>
    <mergeCell ref="T15:T17"/>
    <mergeCell ref="U15:U17"/>
    <mergeCell ref="V15:V17"/>
  </mergeCells>
  <printOptions horizontalCentered="1"/>
  <pageMargins left="0.39370078740157483" right="0" top="0.59055118110236227" bottom="0.39370078740157483" header="0" footer="0"/>
  <pageSetup paperSize="9" scale="90" orientation="landscape" r:id="rId1"/>
  <headerFooter alignWithMargins="0">
    <oddFooter>Страница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CC85"/>
  <sheetViews>
    <sheetView topLeftCell="B1" zoomScaleNormal="100" workbookViewId="0">
      <selection activeCell="H19" sqref="H19:H27"/>
    </sheetView>
  </sheetViews>
  <sheetFormatPr defaultColWidth="9.28515625" defaultRowHeight="15" x14ac:dyDescent="0.25"/>
  <cols>
    <col min="1" max="1" width="7" style="10" hidden="1" customWidth="1"/>
    <col min="2" max="2" width="4.7109375" style="1" customWidth="1"/>
    <col min="3" max="3" width="4.7109375" style="2" customWidth="1"/>
    <col min="4" max="4" width="14" style="353" customWidth="1"/>
    <col min="5" max="5" width="12.7109375" style="353" customWidth="1"/>
    <col min="6" max="6" width="10.42578125" style="2" customWidth="1"/>
    <col min="7" max="7" width="5.5703125" style="2" customWidth="1"/>
    <col min="8" max="8" width="25.5703125" style="2" customWidth="1"/>
    <col min="9" max="9" width="0.5703125" style="2" customWidth="1"/>
    <col min="10" max="10" width="30.7109375" style="2" customWidth="1"/>
    <col min="11" max="11" width="3.5703125" style="261" customWidth="1"/>
    <col min="12" max="12" width="3.7109375" style="8" customWidth="1"/>
    <col min="13" max="13" width="5.7109375" style="1" customWidth="1"/>
    <col min="14" max="15" width="5.28515625" style="1" customWidth="1"/>
    <col min="16" max="16" width="22.7109375" style="2" customWidth="1"/>
    <col min="17" max="17" width="2.7109375" style="2" customWidth="1"/>
    <col min="18" max="18" width="6" style="2" customWidth="1"/>
    <col min="19" max="19" width="3.7109375" style="2" customWidth="1"/>
    <col min="20" max="20" width="14.7109375" style="2" customWidth="1"/>
    <col min="21" max="21" width="12.28515625" style="2" customWidth="1"/>
    <col min="22" max="68" width="2.28515625" style="2" customWidth="1"/>
    <col min="69" max="69" width="4.7109375" style="2" customWidth="1"/>
    <col min="70" max="71" width="9.28515625" style="2"/>
    <col min="72" max="81" width="5.7109375" style="2" hidden="1" customWidth="1"/>
    <col min="82" max="16384" width="9.28515625" style="2"/>
  </cols>
  <sheetData>
    <row r="1" spans="1:81" ht="15.75" x14ac:dyDescent="0.25">
      <c r="B1" s="112"/>
      <c r="C1" s="112"/>
      <c r="D1" s="112"/>
      <c r="E1" s="112"/>
      <c r="F1" s="112"/>
      <c r="G1" s="522"/>
      <c r="H1" s="7"/>
      <c r="I1" s="7" t="s">
        <v>0</v>
      </c>
      <c r="J1" s="6"/>
      <c r="K1" s="112"/>
      <c r="L1" s="112"/>
      <c r="M1" s="60"/>
      <c r="N1" s="60"/>
      <c r="O1" s="60"/>
      <c r="P1" s="20"/>
      <c r="Q1" s="20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  <c r="AE1" s="346"/>
      <c r="AF1" s="346"/>
      <c r="AG1" s="346"/>
      <c r="AH1" s="346"/>
      <c r="AI1" s="346"/>
      <c r="AJ1" s="346"/>
      <c r="AK1" s="346"/>
      <c r="AL1" s="346"/>
      <c r="AM1" s="346"/>
      <c r="AN1" s="346"/>
      <c r="AO1" s="6" t="s">
        <v>1</v>
      </c>
      <c r="AP1" s="148"/>
      <c r="BT1" s="277">
        <v>0</v>
      </c>
      <c r="BU1" s="277">
        <v>210</v>
      </c>
      <c r="BV1" s="277">
        <v>240</v>
      </c>
      <c r="BW1" s="277">
        <v>280</v>
      </c>
      <c r="BX1" s="277">
        <v>320</v>
      </c>
      <c r="BY1" s="277">
        <v>370</v>
      </c>
      <c r="BZ1" s="277">
        <v>420</v>
      </c>
      <c r="CA1" s="277">
        <v>460</v>
      </c>
      <c r="CB1" s="277">
        <v>515</v>
      </c>
      <c r="CC1" s="277">
        <v>565</v>
      </c>
    </row>
    <row r="2" spans="1:81" ht="15.75" x14ac:dyDescent="0.25">
      <c r="B2" s="112"/>
      <c r="C2" s="112"/>
      <c r="D2" s="112"/>
      <c r="E2" s="112"/>
      <c r="F2" s="112"/>
      <c r="G2" s="522"/>
      <c r="H2" s="7"/>
      <c r="I2" s="7" t="s">
        <v>1</v>
      </c>
      <c r="J2" s="6"/>
      <c r="K2" s="112"/>
      <c r="L2" s="112"/>
      <c r="M2" s="60"/>
      <c r="N2" s="60"/>
      <c r="O2" s="60"/>
      <c r="P2" s="20"/>
      <c r="Q2" s="20"/>
      <c r="S2" s="347"/>
      <c r="T2" s="348"/>
      <c r="U2" s="348"/>
      <c r="V2" s="348"/>
      <c r="W2" s="348"/>
      <c r="X2" s="348"/>
      <c r="Y2" s="348"/>
      <c r="Z2" s="348"/>
      <c r="AA2" s="349"/>
      <c r="AB2" s="349"/>
      <c r="AC2" s="349"/>
      <c r="AD2" s="349"/>
      <c r="AE2" s="349"/>
      <c r="AF2" s="349"/>
      <c r="AG2" s="349"/>
      <c r="AH2" s="349"/>
      <c r="AI2" s="349"/>
      <c r="AJ2" s="349"/>
      <c r="AK2" s="349"/>
      <c r="AL2" s="349"/>
      <c r="AM2" s="349"/>
      <c r="AN2" s="348"/>
      <c r="AO2" s="6" t="s">
        <v>2</v>
      </c>
      <c r="AP2" s="148"/>
      <c r="BT2" s="350" t="s">
        <v>12</v>
      </c>
      <c r="BU2" s="277" t="s">
        <v>11</v>
      </c>
      <c r="BV2" s="277" t="s">
        <v>10</v>
      </c>
      <c r="BW2" s="277" t="s">
        <v>9</v>
      </c>
      <c r="BX2" s="277" t="s">
        <v>8</v>
      </c>
      <c r="BY2" s="277" t="s">
        <v>7</v>
      </c>
      <c r="BZ2" s="277" t="s">
        <v>6</v>
      </c>
      <c r="CA2" s="278" t="s">
        <v>5</v>
      </c>
      <c r="CB2" s="277" t="s">
        <v>4</v>
      </c>
      <c r="CC2" s="277" t="s">
        <v>3</v>
      </c>
    </row>
    <row r="3" spans="1:81" ht="15.75" x14ac:dyDescent="0.25">
      <c r="B3" s="112"/>
      <c r="C3" s="112"/>
      <c r="D3" s="112"/>
      <c r="E3" s="112"/>
      <c r="F3" s="112"/>
      <c r="G3" s="522"/>
      <c r="H3" s="7"/>
      <c r="I3" s="7" t="s">
        <v>2</v>
      </c>
      <c r="J3" s="6"/>
      <c r="K3" s="112"/>
      <c r="L3" s="112"/>
      <c r="M3" s="60"/>
      <c r="N3" s="60"/>
      <c r="O3" s="60"/>
      <c r="P3" s="20"/>
      <c r="Q3" s="20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6" t="s">
        <v>13</v>
      </c>
      <c r="AP3" s="148"/>
    </row>
    <row r="4" spans="1:81" ht="15.75" x14ac:dyDescent="0.25">
      <c r="B4" s="112"/>
      <c r="C4" s="112"/>
      <c r="D4" s="112"/>
      <c r="E4" s="112"/>
      <c r="F4" s="112"/>
      <c r="G4" s="522"/>
      <c r="H4" s="7"/>
      <c r="I4" s="7" t="s">
        <v>13</v>
      </c>
      <c r="J4" s="6"/>
      <c r="K4" s="112"/>
      <c r="L4" s="112"/>
      <c r="M4" s="60"/>
      <c r="N4" s="60"/>
      <c r="O4" s="60"/>
      <c r="P4" s="20"/>
      <c r="Q4" s="20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6" t="s">
        <v>1382</v>
      </c>
      <c r="AP4" s="148"/>
    </row>
    <row r="5" spans="1:81" ht="17.100000000000001" customHeight="1" x14ac:dyDescent="0.25">
      <c r="B5" s="8"/>
      <c r="C5" s="8"/>
      <c r="D5" s="8"/>
      <c r="E5" s="8"/>
      <c r="F5" s="8"/>
      <c r="G5" s="6"/>
      <c r="H5" s="6"/>
      <c r="I5" s="6"/>
      <c r="J5" s="6"/>
      <c r="K5" s="8"/>
      <c r="AO5" s="6"/>
    </row>
    <row r="6" spans="1:81" ht="17.100000000000001" customHeight="1" x14ac:dyDescent="0.25">
      <c r="B6" s="8"/>
      <c r="C6" s="8"/>
      <c r="D6" s="8"/>
      <c r="E6" s="8"/>
      <c r="F6" s="8"/>
      <c r="G6" s="6"/>
      <c r="H6" s="21"/>
      <c r="I6" s="21" t="s">
        <v>14</v>
      </c>
      <c r="J6" s="21"/>
      <c r="K6" s="8"/>
      <c r="AO6" s="21" t="s">
        <v>14</v>
      </c>
    </row>
    <row r="7" spans="1:81" ht="17.100000000000001" customHeight="1" x14ac:dyDescent="0.25">
      <c r="B7" s="8"/>
      <c r="C7" s="8"/>
      <c r="D7" s="8"/>
      <c r="E7" s="8"/>
      <c r="F7" s="8"/>
      <c r="G7" s="6"/>
      <c r="H7" s="21"/>
      <c r="I7" s="21" t="s">
        <v>15</v>
      </c>
      <c r="J7" s="21"/>
      <c r="K7" s="8"/>
      <c r="AO7" s="21" t="s">
        <v>15</v>
      </c>
    </row>
    <row r="8" spans="1:81" ht="17.100000000000001" customHeight="1" x14ac:dyDescent="0.25">
      <c r="J8" s="21"/>
    </row>
    <row r="9" spans="1:81" ht="17.100000000000001" customHeight="1" x14ac:dyDescent="0.25">
      <c r="B9" s="100">
        <v>5.9</v>
      </c>
      <c r="C9" s="150" t="s">
        <v>16</v>
      </c>
      <c r="G9" s="10"/>
      <c r="H9" s="27"/>
      <c r="I9" s="27" t="s">
        <v>17</v>
      </c>
      <c r="J9" s="27"/>
      <c r="AO9" s="676" t="s">
        <v>941</v>
      </c>
      <c r="AU9" s="354"/>
      <c r="AV9" s="354"/>
      <c r="AW9" s="354"/>
    </row>
    <row r="10" spans="1:81" ht="17.100000000000001" customHeight="1" x14ac:dyDescent="0.25">
      <c r="B10" s="100">
        <v>5.9</v>
      </c>
      <c r="C10" s="150" t="s">
        <v>18</v>
      </c>
      <c r="G10" s="10"/>
      <c r="H10" s="10"/>
      <c r="I10" s="10"/>
      <c r="J10" s="676"/>
      <c r="AO10" s="352" t="s">
        <v>934</v>
      </c>
      <c r="AS10" s="352"/>
      <c r="AU10" s="352"/>
      <c r="AW10" s="352"/>
    </row>
    <row r="11" spans="1:81" ht="17.100000000000001" customHeight="1" x14ac:dyDescent="0.25">
      <c r="B11" s="100">
        <v>5.85</v>
      </c>
      <c r="C11" s="150" t="s">
        <v>19</v>
      </c>
      <c r="H11" s="30"/>
      <c r="I11" s="30" t="s">
        <v>198</v>
      </c>
      <c r="J11" s="30"/>
    </row>
    <row r="12" spans="1:81" ht="17.100000000000001" customHeight="1" x14ac:dyDescent="0.25">
      <c r="B12" s="357"/>
      <c r="J12" s="30"/>
      <c r="P12" s="358"/>
      <c r="Q12" s="358"/>
      <c r="AO12" s="28" t="s">
        <v>198</v>
      </c>
      <c r="AS12" s="28"/>
      <c r="AU12" s="28"/>
      <c r="AW12" s="28"/>
      <c r="BL12" s="148"/>
      <c r="BM12" s="148"/>
      <c r="BN12" s="148"/>
      <c r="BO12" s="148"/>
      <c r="BP12" s="148"/>
      <c r="BQ12" s="677"/>
    </row>
    <row r="13" spans="1:81" s="360" customFormat="1" ht="15.75" x14ac:dyDescent="0.25">
      <c r="A13" s="6"/>
      <c r="B13" s="31" t="s">
        <v>21</v>
      </c>
      <c r="D13" s="361"/>
      <c r="E13" s="361"/>
      <c r="K13" s="363"/>
      <c r="M13" s="6"/>
      <c r="N13" s="6"/>
      <c r="O13" s="6"/>
      <c r="P13" s="221" t="s">
        <v>887</v>
      </c>
      <c r="Q13" s="364"/>
      <c r="R13" s="528"/>
      <c r="BL13" s="678"/>
      <c r="BM13" s="678"/>
      <c r="BN13" s="678"/>
      <c r="BO13" s="366" t="str">
        <f>ШесЮ!F17</f>
        <v>20 февраля 2019 г.</v>
      </c>
      <c r="BP13" s="678"/>
    </row>
    <row r="14" spans="1:81" ht="9.75" customHeight="1" x14ac:dyDescent="0.25">
      <c r="J14" s="10"/>
    </row>
    <row r="15" spans="1:81" ht="18" customHeight="1" x14ac:dyDescent="0.2">
      <c r="B15" s="370" t="s">
        <v>23</v>
      </c>
      <c r="C15" s="367" t="s">
        <v>26</v>
      </c>
      <c r="D15" s="423" t="s">
        <v>27</v>
      </c>
      <c r="E15" s="679" t="s">
        <v>28</v>
      </c>
      <c r="F15" s="368" t="s">
        <v>29</v>
      </c>
      <c r="G15" s="423" t="s">
        <v>30</v>
      </c>
      <c r="H15" s="423" t="s">
        <v>31</v>
      </c>
      <c r="I15" s="423"/>
      <c r="J15" s="369" t="s">
        <v>1504</v>
      </c>
      <c r="K15" s="128" t="s">
        <v>936</v>
      </c>
      <c r="L15" s="423" t="s">
        <v>937</v>
      </c>
      <c r="M15" s="680" t="s">
        <v>666</v>
      </c>
      <c r="N15" s="681" t="s">
        <v>34</v>
      </c>
      <c r="O15" s="222" t="s">
        <v>35</v>
      </c>
      <c r="P15" s="50" t="s">
        <v>36</v>
      </c>
      <c r="Q15" s="373"/>
      <c r="R15" s="832" t="s">
        <v>23</v>
      </c>
      <c r="S15" s="850" t="s">
        <v>938</v>
      </c>
      <c r="T15" s="791" t="s">
        <v>1388</v>
      </c>
      <c r="U15" s="791" t="s">
        <v>28</v>
      </c>
      <c r="V15" s="841">
        <v>420</v>
      </c>
      <c r="W15" s="842"/>
      <c r="X15" s="843"/>
      <c r="Y15" s="841">
        <v>440</v>
      </c>
      <c r="Z15" s="794"/>
      <c r="AA15" s="795"/>
      <c r="AB15" s="841">
        <v>460</v>
      </c>
      <c r="AC15" s="794"/>
      <c r="AD15" s="795"/>
      <c r="AE15" s="841">
        <v>480</v>
      </c>
      <c r="AF15" s="794"/>
      <c r="AG15" s="795"/>
      <c r="AH15" s="841">
        <v>490</v>
      </c>
      <c r="AI15" s="794"/>
      <c r="AJ15" s="795"/>
      <c r="AK15" s="841">
        <v>500</v>
      </c>
      <c r="AL15" s="794"/>
      <c r="AM15" s="795"/>
      <c r="AN15" s="841">
        <v>510</v>
      </c>
      <c r="AO15" s="794"/>
      <c r="AP15" s="795"/>
      <c r="AQ15" s="841">
        <v>515</v>
      </c>
      <c r="AR15" s="794"/>
      <c r="AS15" s="795"/>
      <c r="AT15" s="841">
        <v>520</v>
      </c>
      <c r="AU15" s="794"/>
      <c r="AV15" s="795"/>
      <c r="AW15" s="841">
        <v>515</v>
      </c>
      <c r="AX15" s="794"/>
      <c r="AY15" s="795"/>
      <c r="AZ15" s="841">
        <v>510</v>
      </c>
      <c r="BA15" s="794"/>
      <c r="BB15" s="795"/>
      <c r="BC15" s="841">
        <v>515</v>
      </c>
      <c r="BD15" s="794"/>
      <c r="BE15" s="795"/>
      <c r="BF15" s="841">
        <v>510</v>
      </c>
      <c r="BG15" s="794"/>
      <c r="BH15" s="795"/>
      <c r="BI15" s="841">
        <v>505</v>
      </c>
      <c r="BJ15" s="794"/>
      <c r="BK15" s="795"/>
      <c r="BL15" s="841"/>
      <c r="BM15" s="794"/>
      <c r="BN15" s="794"/>
      <c r="BO15" s="838" t="s">
        <v>936</v>
      </c>
      <c r="BP15" s="838" t="s">
        <v>937</v>
      </c>
      <c r="BQ15" s="844" t="s">
        <v>939</v>
      </c>
    </row>
    <row r="16" spans="1:81" ht="4.1500000000000004" customHeight="1" x14ac:dyDescent="0.2">
      <c r="B16" s="374"/>
      <c r="C16" s="374"/>
      <c r="D16" s="45"/>
      <c r="E16" s="45"/>
      <c r="F16" s="48"/>
      <c r="G16" s="48"/>
      <c r="H16" s="48"/>
      <c r="I16" s="48"/>
      <c r="J16" s="48"/>
      <c r="K16" s="48"/>
      <c r="L16" s="48"/>
      <c r="M16" s="378"/>
      <c r="N16" s="378"/>
      <c r="O16" s="378"/>
      <c r="P16" s="48"/>
      <c r="Q16" s="48"/>
      <c r="R16" s="846"/>
      <c r="S16" s="851"/>
      <c r="T16" s="852"/>
      <c r="U16" s="852"/>
      <c r="V16" s="682"/>
      <c r="W16" s="683"/>
      <c r="X16" s="683"/>
      <c r="Y16" s="683"/>
      <c r="Z16" s="683"/>
      <c r="AA16" s="683"/>
      <c r="AB16" s="683"/>
      <c r="AC16" s="683"/>
      <c r="AD16" s="683"/>
      <c r="AE16" s="683"/>
      <c r="AF16" s="683"/>
      <c r="AG16" s="683"/>
      <c r="AH16" s="683"/>
      <c r="AI16" s="683"/>
      <c r="AJ16" s="683"/>
      <c r="AK16" s="683"/>
      <c r="AL16" s="683"/>
      <c r="AM16" s="683"/>
      <c r="AN16" s="683"/>
      <c r="AO16" s="683"/>
      <c r="AP16" s="683"/>
      <c r="AQ16" s="683"/>
      <c r="AR16" s="683"/>
      <c r="AS16" s="683"/>
      <c r="AT16" s="683"/>
      <c r="AU16" s="683"/>
      <c r="AV16" s="683"/>
      <c r="AW16" s="683"/>
      <c r="AX16" s="683"/>
      <c r="AY16" s="683"/>
      <c r="AZ16" s="683"/>
      <c r="BA16" s="683"/>
      <c r="BB16" s="683"/>
      <c r="BC16" s="683"/>
      <c r="BD16" s="683"/>
      <c r="BE16" s="683"/>
      <c r="BF16" s="683"/>
      <c r="BG16" s="683"/>
      <c r="BH16" s="683"/>
      <c r="BI16" s="683"/>
      <c r="BJ16" s="683"/>
      <c r="BK16" s="683"/>
      <c r="BL16" s="683"/>
      <c r="BM16" s="683"/>
      <c r="BN16" s="684"/>
      <c r="BO16" s="847"/>
      <c r="BP16" s="847"/>
      <c r="BQ16" s="849"/>
    </row>
    <row r="17" spans="1:81" ht="18" customHeight="1" x14ac:dyDescent="0.25">
      <c r="B17" s="381"/>
      <c r="C17" s="382"/>
      <c r="D17" s="159"/>
      <c r="E17" s="159"/>
      <c r="F17" s="425" t="s">
        <v>1389</v>
      </c>
      <c r="G17" s="685"/>
      <c r="H17" s="52"/>
      <c r="I17" s="52"/>
      <c r="J17" s="230" t="s">
        <v>2163</v>
      </c>
      <c r="K17" s="383"/>
      <c r="L17" s="384"/>
      <c r="M17" s="384"/>
      <c r="N17" s="51"/>
      <c r="O17" s="51"/>
      <c r="P17" s="232" t="s">
        <v>941</v>
      </c>
      <c r="Q17" s="255"/>
      <c r="R17" s="848"/>
      <c r="S17" s="848"/>
      <c r="T17" s="792"/>
      <c r="U17" s="792"/>
      <c r="V17" s="686">
        <v>1</v>
      </c>
      <c r="W17" s="687">
        <v>2</v>
      </c>
      <c r="X17" s="687">
        <v>3</v>
      </c>
      <c r="Y17" s="687">
        <v>1</v>
      </c>
      <c r="Z17" s="687">
        <v>2</v>
      </c>
      <c r="AA17" s="687">
        <v>3</v>
      </c>
      <c r="AB17" s="687">
        <v>1</v>
      </c>
      <c r="AC17" s="687">
        <v>2</v>
      </c>
      <c r="AD17" s="687">
        <v>3</v>
      </c>
      <c r="AE17" s="687">
        <v>1</v>
      </c>
      <c r="AF17" s="687">
        <v>2</v>
      </c>
      <c r="AG17" s="687">
        <v>3</v>
      </c>
      <c r="AH17" s="687">
        <v>1</v>
      </c>
      <c r="AI17" s="687">
        <v>2</v>
      </c>
      <c r="AJ17" s="687">
        <v>3</v>
      </c>
      <c r="AK17" s="687">
        <v>1</v>
      </c>
      <c r="AL17" s="687">
        <v>2</v>
      </c>
      <c r="AM17" s="687">
        <v>3</v>
      </c>
      <c r="AN17" s="687">
        <v>1</v>
      </c>
      <c r="AO17" s="687">
        <v>2</v>
      </c>
      <c r="AP17" s="687">
        <v>3</v>
      </c>
      <c r="AQ17" s="687">
        <v>1</v>
      </c>
      <c r="AR17" s="687">
        <v>2</v>
      </c>
      <c r="AS17" s="687">
        <v>3</v>
      </c>
      <c r="AT17" s="687">
        <v>1</v>
      </c>
      <c r="AU17" s="687">
        <v>2</v>
      </c>
      <c r="AV17" s="687">
        <v>3</v>
      </c>
      <c r="AW17" s="687">
        <v>4</v>
      </c>
      <c r="AX17" s="687"/>
      <c r="AY17" s="687"/>
      <c r="AZ17" s="687">
        <v>1</v>
      </c>
      <c r="BA17" s="687"/>
      <c r="BB17" s="687"/>
      <c r="BC17" s="687">
        <v>1</v>
      </c>
      <c r="BD17" s="687"/>
      <c r="BE17" s="687"/>
      <c r="BF17" s="687">
        <v>1</v>
      </c>
      <c r="BG17" s="687"/>
      <c r="BH17" s="687"/>
      <c r="BI17" s="687">
        <v>1</v>
      </c>
      <c r="BJ17" s="687"/>
      <c r="BK17" s="687"/>
      <c r="BL17" s="687"/>
      <c r="BM17" s="687"/>
      <c r="BN17" s="688"/>
      <c r="BO17" s="848"/>
      <c r="BP17" s="848"/>
      <c r="BQ17" s="848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</row>
    <row r="18" spans="1:81" ht="5.0999999999999996" customHeight="1" x14ac:dyDescent="0.25">
      <c r="B18" s="247"/>
      <c r="C18" s="387"/>
      <c r="D18" s="110"/>
      <c r="E18" s="110"/>
      <c r="F18" s="356"/>
      <c r="G18" s="387"/>
      <c r="H18" s="387"/>
      <c r="I18" s="387"/>
      <c r="J18" s="98"/>
      <c r="K18" s="389"/>
      <c r="L18" s="389"/>
      <c r="M18" s="389"/>
      <c r="N18" s="60"/>
      <c r="O18" s="60"/>
      <c r="P18" s="255"/>
      <c r="Q18" s="255"/>
      <c r="R18" s="1"/>
      <c r="S18" s="1"/>
      <c r="T18" s="3"/>
      <c r="U18" s="3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689"/>
      <c r="BA18" s="689"/>
      <c r="BB18" s="689"/>
      <c r="BC18" s="689"/>
      <c r="BD18" s="689"/>
      <c r="BE18" s="689"/>
      <c r="BF18" s="689"/>
      <c r="BG18" s="689"/>
      <c r="BH18" s="689"/>
      <c r="BI18" s="689"/>
      <c r="BJ18" s="689"/>
      <c r="BK18" s="689"/>
      <c r="BL18" s="8"/>
      <c r="BM18" s="8"/>
      <c r="BN18" s="8"/>
      <c r="BO18" s="1"/>
      <c r="BP18" s="1"/>
      <c r="BQ18" s="1"/>
    </row>
    <row r="19" spans="1:81" ht="17.100000000000001" customHeight="1" x14ac:dyDescent="0.25">
      <c r="A19" s="690" t="s">
        <v>589</v>
      </c>
      <c r="B19" s="470">
        <v>1</v>
      </c>
      <c r="C19" s="470">
        <v>351</v>
      </c>
      <c r="D19" s="649" t="s">
        <v>2164</v>
      </c>
      <c r="E19" s="649" t="s">
        <v>333</v>
      </c>
      <c r="F19" s="632" t="s">
        <v>2165</v>
      </c>
      <c r="G19" s="470" t="s">
        <v>60</v>
      </c>
      <c r="H19" s="710" t="s">
        <v>905</v>
      </c>
      <c r="I19" s="691"/>
      <c r="J19" s="511" t="s">
        <v>2166</v>
      </c>
      <c r="K19" s="507">
        <f t="shared" ref="K19:M25" si="0">BO19</f>
        <v>1</v>
      </c>
      <c r="L19" s="507">
        <f t="shared" si="0"/>
        <v>3</v>
      </c>
      <c r="M19" s="507">
        <f t="shared" si="0"/>
        <v>510</v>
      </c>
      <c r="N19" s="470" t="str">
        <f t="shared" ref="N19:N25" si="1">LOOKUP(M19,$BT$1:$CC$1,$BT$2:$CC$2)</f>
        <v>кмс</v>
      </c>
      <c r="O19" s="470">
        <v>20</v>
      </c>
      <c r="P19" s="692" t="s">
        <v>2167</v>
      </c>
      <c r="Q19" s="255"/>
      <c r="R19" s="470">
        <f>B19</f>
        <v>1</v>
      </c>
      <c r="S19" s="470">
        <f>C19</f>
        <v>351</v>
      </c>
      <c r="T19" s="649" t="str">
        <f>D19</f>
        <v>АКИНЬШИН</v>
      </c>
      <c r="U19" s="693" t="str">
        <f>E19</f>
        <v>Денис</v>
      </c>
      <c r="V19" s="556"/>
      <c r="W19" s="556"/>
      <c r="X19" s="556"/>
      <c r="Y19" s="556"/>
      <c r="Z19" s="556"/>
      <c r="AA19" s="556"/>
      <c r="AB19" s="556"/>
      <c r="AC19" s="556"/>
      <c r="AD19" s="556"/>
      <c r="AE19" s="556"/>
      <c r="AF19" s="556"/>
      <c r="AG19" s="556"/>
      <c r="AH19" s="556"/>
      <c r="AI19" s="556"/>
      <c r="AJ19" s="556"/>
      <c r="AK19" s="556">
        <v>0</v>
      </c>
      <c r="AL19" s="556"/>
      <c r="AM19" s="556"/>
      <c r="AN19" s="556" t="s">
        <v>411</v>
      </c>
      <c r="AO19" s="556"/>
      <c r="AP19" s="556"/>
      <c r="AQ19" s="556" t="s">
        <v>411</v>
      </c>
      <c r="AR19" s="556"/>
      <c r="AS19" s="556"/>
      <c r="AT19" s="556" t="s">
        <v>899</v>
      </c>
      <c r="AU19" s="556" t="s">
        <v>899</v>
      </c>
      <c r="AV19" s="556" t="s">
        <v>899</v>
      </c>
      <c r="AW19" s="559" t="s">
        <v>899</v>
      </c>
      <c r="AX19" s="559"/>
      <c r="AY19" s="559"/>
      <c r="AZ19" s="559">
        <v>0</v>
      </c>
      <c r="BA19" s="559"/>
      <c r="BB19" s="559"/>
      <c r="BC19" s="559" t="s">
        <v>899</v>
      </c>
      <c r="BD19" s="559"/>
      <c r="BE19" s="559"/>
      <c r="BF19" s="559" t="s">
        <v>899</v>
      </c>
      <c r="BG19" s="559"/>
      <c r="BH19" s="559"/>
      <c r="BI19" s="556">
        <v>0</v>
      </c>
      <c r="BJ19" s="556"/>
      <c r="BK19" s="556"/>
      <c r="BL19" s="556"/>
      <c r="BM19" s="556"/>
      <c r="BN19" s="556"/>
      <c r="BO19" s="556">
        <v>1</v>
      </c>
      <c r="BP19" s="556">
        <v>3</v>
      </c>
      <c r="BQ19" s="556">
        <v>510</v>
      </c>
    </row>
    <row r="20" spans="1:81" ht="17.100000000000001" customHeight="1" x14ac:dyDescent="0.25">
      <c r="A20" s="694">
        <v>6</v>
      </c>
      <c r="B20" s="470">
        <v>2</v>
      </c>
      <c r="C20" s="470">
        <v>458</v>
      </c>
      <c r="D20" s="511" t="s">
        <v>2168</v>
      </c>
      <c r="E20" s="511" t="s">
        <v>258</v>
      </c>
      <c r="F20" s="632" t="s">
        <v>2169</v>
      </c>
      <c r="G20" s="470" t="s">
        <v>60</v>
      </c>
      <c r="H20" s="710" t="s">
        <v>341</v>
      </c>
      <c r="I20" s="691"/>
      <c r="J20" s="511" t="s">
        <v>725</v>
      </c>
      <c r="K20" s="507">
        <f t="shared" si="0"/>
        <v>1</v>
      </c>
      <c r="L20" s="507">
        <f t="shared" si="0"/>
        <v>4</v>
      </c>
      <c r="M20" s="507">
        <f t="shared" si="0"/>
        <v>510</v>
      </c>
      <c r="N20" s="470" t="str">
        <f t="shared" si="1"/>
        <v>кмс</v>
      </c>
      <c r="O20" s="470">
        <v>17</v>
      </c>
      <c r="P20" s="692" t="s">
        <v>2170</v>
      </c>
      <c r="Q20" s="255"/>
      <c r="R20" s="470">
        <v>2</v>
      </c>
      <c r="S20" s="470">
        <f t="shared" ref="S20:U27" si="2">C20</f>
        <v>458</v>
      </c>
      <c r="T20" s="649" t="str">
        <f t="shared" si="2"/>
        <v>КУРНОСОВ</v>
      </c>
      <c r="U20" s="649" t="str">
        <f t="shared" si="2"/>
        <v>Александр</v>
      </c>
      <c r="V20" s="556"/>
      <c r="W20" s="556"/>
      <c r="X20" s="556"/>
      <c r="Y20" s="556"/>
      <c r="Z20" s="556"/>
      <c r="AA20" s="556"/>
      <c r="AB20" s="556"/>
      <c r="AC20" s="556"/>
      <c r="AD20" s="556"/>
      <c r="AE20" s="556">
        <v>0</v>
      </c>
      <c r="AF20" s="556"/>
      <c r="AG20" s="556"/>
      <c r="AH20" s="556" t="s">
        <v>411</v>
      </c>
      <c r="AI20" s="556"/>
      <c r="AJ20" s="556"/>
      <c r="AK20" s="556">
        <v>0</v>
      </c>
      <c r="AL20" s="556"/>
      <c r="AM20" s="556"/>
      <c r="AN20" s="556" t="s">
        <v>411</v>
      </c>
      <c r="AO20" s="556"/>
      <c r="AP20" s="556"/>
      <c r="AQ20" s="556" t="s">
        <v>899</v>
      </c>
      <c r="AR20" s="556" t="s">
        <v>899</v>
      </c>
      <c r="AS20" s="556" t="s">
        <v>899</v>
      </c>
      <c r="AT20" s="556"/>
      <c r="AU20" s="556"/>
      <c r="AV20" s="556"/>
      <c r="AW20" s="556" t="s">
        <v>899</v>
      </c>
      <c r="AX20" s="556"/>
      <c r="AY20" s="556"/>
      <c r="AZ20" s="556">
        <v>0</v>
      </c>
      <c r="BA20" s="556"/>
      <c r="BB20" s="556"/>
      <c r="BC20" s="556" t="s">
        <v>899</v>
      </c>
      <c r="BD20" s="556"/>
      <c r="BE20" s="556"/>
      <c r="BF20" s="556" t="s">
        <v>899</v>
      </c>
      <c r="BG20" s="556"/>
      <c r="BH20" s="556"/>
      <c r="BI20" s="556" t="s">
        <v>899</v>
      </c>
      <c r="BJ20" s="556"/>
      <c r="BK20" s="556"/>
      <c r="BL20" s="556"/>
      <c r="BM20" s="556"/>
      <c r="BN20" s="556"/>
      <c r="BO20" s="556">
        <v>1</v>
      </c>
      <c r="BP20" s="556">
        <v>4</v>
      </c>
      <c r="BQ20" s="556">
        <v>510</v>
      </c>
    </row>
    <row r="21" spans="1:81" ht="17.100000000000001" customHeight="1" x14ac:dyDescent="0.25">
      <c r="A21" s="690" t="s">
        <v>2171</v>
      </c>
      <c r="B21" s="470">
        <v>3</v>
      </c>
      <c r="C21" s="470">
        <v>364</v>
      </c>
      <c r="D21" s="649" t="s">
        <v>2172</v>
      </c>
      <c r="E21" s="649" t="s">
        <v>364</v>
      </c>
      <c r="F21" s="632" t="s">
        <v>2173</v>
      </c>
      <c r="G21" s="470" t="s">
        <v>60</v>
      </c>
      <c r="H21" s="710" t="s">
        <v>241</v>
      </c>
      <c r="I21" s="691"/>
      <c r="J21" s="511" t="s">
        <v>242</v>
      </c>
      <c r="K21" s="507">
        <f t="shared" si="0"/>
        <v>2</v>
      </c>
      <c r="L21" s="507">
        <f t="shared" si="0"/>
        <v>1</v>
      </c>
      <c r="M21" s="507">
        <f t="shared" si="0"/>
        <v>500</v>
      </c>
      <c r="N21" s="470" t="str">
        <f t="shared" si="1"/>
        <v>кмс</v>
      </c>
      <c r="O21" s="470">
        <v>15</v>
      </c>
      <c r="P21" s="692" t="s">
        <v>2174</v>
      </c>
      <c r="Q21" s="255"/>
      <c r="R21" s="470">
        <v>3</v>
      </c>
      <c r="S21" s="470">
        <f t="shared" si="2"/>
        <v>364</v>
      </c>
      <c r="T21" s="649" t="str">
        <f t="shared" si="2"/>
        <v>МИЦКИЙ</v>
      </c>
      <c r="U21" s="649" t="str">
        <f t="shared" si="2"/>
        <v>Дмитрий</v>
      </c>
      <c r="V21" s="556"/>
      <c r="W21" s="556"/>
      <c r="X21" s="556"/>
      <c r="Y21" s="556"/>
      <c r="Z21" s="556"/>
      <c r="AA21" s="556"/>
      <c r="AB21" s="556"/>
      <c r="AC21" s="556"/>
      <c r="AD21" s="556"/>
      <c r="AE21" s="556">
        <v>0</v>
      </c>
      <c r="AF21" s="556"/>
      <c r="AG21" s="556"/>
      <c r="AH21" s="556" t="s">
        <v>411</v>
      </c>
      <c r="AI21" s="556"/>
      <c r="AJ21" s="556"/>
      <c r="AK21" s="556" t="s">
        <v>899</v>
      </c>
      <c r="AL21" s="556">
        <v>0</v>
      </c>
      <c r="AM21" s="556"/>
      <c r="AN21" s="556" t="s">
        <v>899</v>
      </c>
      <c r="AO21" s="556" t="s">
        <v>899</v>
      </c>
      <c r="AP21" s="556" t="s">
        <v>411</v>
      </c>
      <c r="AQ21" s="556" t="s">
        <v>899</v>
      </c>
      <c r="AR21" s="556"/>
      <c r="AS21" s="556"/>
      <c r="AT21" s="556"/>
      <c r="AU21" s="556"/>
      <c r="AV21" s="556"/>
      <c r="AW21" s="556"/>
      <c r="AX21" s="556"/>
      <c r="AY21" s="556"/>
      <c r="AZ21" s="556"/>
      <c r="BA21" s="556"/>
      <c r="BB21" s="556"/>
      <c r="BC21" s="556"/>
      <c r="BD21" s="556"/>
      <c r="BE21" s="556"/>
      <c r="BF21" s="556"/>
      <c r="BG21" s="556"/>
      <c r="BH21" s="556"/>
      <c r="BI21" s="556"/>
      <c r="BJ21" s="556"/>
      <c r="BK21" s="556"/>
      <c r="BL21" s="556"/>
      <c r="BM21" s="556"/>
      <c r="BN21" s="556"/>
      <c r="BO21" s="470">
        <v>2</v>
      </c>
      <c r="BP21" s="470">
        <v>1</v>
      </c>
      <c r="BQ21" s="470">
        <v>500</v>
      </c>
    </row>
    <row r="22" spans="1:81" ht="17.100000000000001" customHeight="1" x14ac:dyDescent="0.25">
      <c r="A22" s="690" t="s">
        <v>2175</v>
      </c>
      <c r="B22" s="470">
        <v>4</v>
      </c>
      <c r="C22" s="470">
        <v>365</v>
      </c>
      <c r="D22" s="649" t="s">
        <v>2176</v>
      </c>
      <c r="E22" s="649" t="s">
        <v>571</v>
      </c>
      <c r="F22" s="632" t="s">
        <v>2177</v>
      </c>
      <c r="G22" s="470" t="s">
        <v>60</v>
      </c>
      <c r="H22" s="710" t="s">
        <v>241</v>
      </c>
      <c r="I22" s="691"/>
      <c r="J22" s="511" t="s">
        <v>2166</v>
      </c>
      <c r="K22" s="507">
        <f t="shared" si="0"/>
        <v>3</v>
      </c>
      <c r="L22" s="507">
        <f t="shared" si="0"/>
        <v>3</v>
      </c>
      <c r="M22" s="507">
        <f t="shared" si="0"/>
        <v>500</v>
      </c>
      <c r="N22" s="470" t="str">
        <f t="shared" si="1"/>
        <v>кмс</v>
      </c>
      <c r="O22" s="470">
        <v>14</v>
      </c>
      <c r="P22" s="692" t="s">
        <v>2174</v>
      </c>
      <c r="Q22" s="257"/>
      <c r="R22" s="470">
        <v>4</v>
      </c>
      <c r="S22" s="470">
        <f t="shared" si="2"/>
        <v>365</v>
      </c>
      <c r="T22" s="649" t="str">
        <f t="shared" si="2"/>
        <v>ХАМИДОВ</v>
      </c>
      <c r="U22" s="693" t="str">
        <f t="shared" si="2"/>
        <v>Артур</v>
      </c>
      <c r="V22" s="556"/>
      <c r="W22" s="556"/>
      <c r="X22" s="556"/>
      <c r="Y22" s="556"/>
      <c r="Z22" s="556"/>
      <c r="AA22" s="556"/>
      <c r="AB22" s="556"/>
      <c r="AC22" s="556"/>
      <c r="AD22" s="556"/>
      <c r="AE22" s="556" t="s">
        <v>899</v>
      </c>
      <c r="AF22" s="556">
        <v>0</v>
      </c>
      <c r="AG22" s="556"/>
      <c r="AH22" s="556" t="s">
        <v>411</v>
      </c>
      <c r="AI22" s="556"/>
      <c r="AJ22" s="556"/>
      <c r="AK22" s="556" t="s">
        <v>899</v>
      </c>
      <c r="AL22" s="556" t="s">
        <v>899</v>
      </c>
      <c r="AM22" s="556">
        <v>0</v>
      </c>
      <c r="AN22" s="556" t="s">
        <v>899</v>
      </c>
      <c r="AO22" s="556" t="s">
        <v>899</v>
      </c>
      <c r="AP22" s="556" t="s">
        <v>411</v>
      </c>
      <c r="AQ22" s="556" t="s">
        <v>899</v>
      </c>
      <c r="AR22" s="556"/>
      <c r="AS22" s="556"/>
      <c r="AT22" s="556"/>
      <c r="AU22" s="556"/>
      <c r="AV22" s="556"/>
      <c r="AW22" s="556"/>
      <c r="AX22" s="556"/>
      <c r="AY22" s="556"/>
      <c r="AZ22" s="556"/>
      <c r="BA22" s="556"/>
      <c r="BB22" s="556"/>
      <c r="BC22" s="556"/>
      <c r="BD22" s="556"/>
      <c r="BE22" s="556"/>
      <c r="BF22" s="556"/>
      <c r="BG22" s="556"/>
      <c r="BH22" s="556"/>
      <c r="BI22" s="556"/>
      <c r="BJ22" s="556"/>
      <c r="BK22" s="556"/>
      <c r="BL22" s="556"/>
      <c r="BM22" s="556"/>
      <c r="BN22" s="556"/>
      <c r="BO22" s="556">
        <v>3</v>
      </c>
      <c r="BP22" s="556">
        <v>3</v>
      </c>
      <c r="BQ22" s="556">
        <v>500</v>
      </c>
    </row>
    <row r="23" spans="1:81" ht="17.100000000000001" customHeight="1" x14ac:dyDescent="0.25">
      <c r="A23" s="690" t="s">
        <v>2175</v>
      </c>
      <c r="B23" s="470">
        <v>5</v>
      </c>
      <c r="C23" s="470">
        <v>187</v>
      </c>
      <c r="D23" s="649" t="s">
        <v>2178</v>
      </c>
      <c r="E23" s="649" t="s">
        <v>350</v>
      </c>
      <c r="F23" s="632" t="s">
        <v>2179</v>
      </c>
      <c r="G23" s="470" t="s">
        <v>60</v>
      </c>
      <c r="H23" s="710" t="s">
        <v>347</v>
      </c>
      <c r="I23" s="691"/>
      <c r="J23" s="511" t="s">
        <v>89</v>
      </c>
      <c r="K23" s="507">
        <f t="shared" si="0"/>
        <v>1</v>
      </c>
      <c r="L23" s="507">
        <f t="shared" si="0"/>
        <v>0</v>
      </c>
      <c r="M23" s="507">
        <f t="shared" si="0"/>
        <v>480</v>
      </c>
      <c r="N23" s="470" t="str">
        <f t="shared" si="1"/>
        <v>кмс</v>
      </c>
      <c r="O23" s="470">
        <v>13</v>
      </c>
      <c r="P23" s="692" t="s">
        <v>2180</v>
      </c>
      <c r="Q23" s="255"/>
      <c r="R23" s="470">
        <v>5</v>
      </c>
      <c r="S23" s="470">
        <f t="shared" si="2"/>
        <v>187</v>
      </c>
      <c r="T23" s="649" t="str">
        <f t="shared" si="2"/>
        <v>ЯРОМИЧ</v>
      </c>
      <c r="U23" s="649" t="str">
        <f t="shared" si="2"/>
        <v>Кирилл</v>
      </c>
      <c r="V23" s="556"/>
      <c r="W23" s="556"/>
      <c r="X23" s="556"/>
      <c r="Y23" s="556"/>
      <c r="Z23" s="556"/>
      <c r="AA23" s="556"/>
      <c r="AB23" s="556"/>
      <c r="AC23" s="556"/>
      <c r="AD23" s="556"/>
      <c r="AE23" s="556">
        <v>0</v>
      </c>
      <c r="AF23" s="556"/>
      <c r="AG23" s="556"/>
      <c r="AH23" s="556" t="s">
        <v>411</v>
      </c>
      <c r="AI23" s="556"/>
      <c r="AJ23" s="556"/>
      <c r="AK23" s="556" t="s">
        <v>899</v>
      </c>
      <c r="AL23" s="556" t="s">
        <v>899</v>
      </c>
      <c r="AM23" s="556" t="s">
        <v>899</v>
      </c>
      <c r="AN23" s="556"/>
      <c r="AO23" s="556"/>
      <c r="AP23" s="556"/>
      <c r="AQ23" s="556"/>
      <c r="AR23" s="556"/>
      <c r="AS23" s="556"/>
      <c r="AT23" s="556"/>
      <c r="AU23" s="556"/>
      <c r="AV23" s="556"/>
      <c r="AW23" s="556"/>
      <c r="AX23" s="556"/>
      <c r="AY23" s="556"/>
      <c r="AZ23" s="556"/>
      <c r="BA23" s="556"/>
      <c r="BB23" s="556"/>
      <c r="BC23" s="556"/>
      <c r="BD23" s="556"/>
      <c r="BE23" s="556"/>
      <c r="BF23" s="556"/>
      <c r="BG23" s="556"/>
      <c r="BH23" s="556"/>
      <c r="BI23" s="556"/>
      <c r="BJ23" s="556"/>
      <c r="BK23" s="556"/>
      <c r="BL23" s="556"/>
      <c r="BM23" s="556"/>
      <c r="BN23" s="556"/>
      <c r="BO23" s="470">
        <v>1</v>
      </c>
      <c r="BP23" s="470">
        <v>0</v>
      </c>
      <c r="BQ23" s="633">
        <v>480</v>
      </c>
    </row>
    <row r="24" spans="1:81" ht="17.100000000000001" customHeight="1" x14ac:dyDescent="0.25">
      <c r="A24" s="694">
        <v>3</v>
      </c>
      <c r="B24" s="470">
        <v>6</v>
      </c>
      <c r="C24" s="470">
        <v>115</v>
      </c>
      <c r="D24" s="649" t="s">
        <v>2181</v>
      </c>
      <c r="E24" s="649" t="s">
        <v>294</v>
      </c>
      <c r="F24" s="632" t="s">
        <v>2182</v>
      </c>
      <c r="G24" s="470" t="s">
        <v>60</v>
      </c>
      <c r="H24" s="710" t="s">
        <v>635</v>
      </c>
      <c r="I24" s="691"/>
      <c r="J24" s="511" t="s">
        <v>1451</v>
      </c>
      <c r="K24" s="507">
        <f t="shared" si="0"/>
        <v>2</v>
      </c>
      <c r="L24" s="507">
        <f t="shared" si="0"/>
        <v>1</v>
      </c>
      <c r="M24" s="507">
        <f t="shared" si="0"/>
        <v>480</v>
      </c>
      <c r="N24" s="470" t="str">
        <f t="shared" si="1"/>
        <v>кмс</v>
      </c>
      <c r="O24" s="470">
        <v>12</v>
      </c>
      <c r="P24" s="692" t="s">
        <v>2180</v>
      </c>
      <c r="Q24" s="255"/>
      <c r="R24" s="470">
        <f>B24</f>
        <v>6</v>
      </c>
      <c r="S24" s="470">
        <f t="shared" si="2"/>
        <v>115</v>
      </c>
      <c r="T24" s="649" t="str">
        <f t="shared" si="2"/>
        <v>ГАЛКИН</v>
      </c>
      <c r="U24" s="693" t="str">
        <f t="shared" si="2"/>
        <v>Владислав</v>
      </c>
      <c r="V24" s="556"/>
      <c r="W24" s="556"/>
      <c r="X24" s="556"/>
      <c r="Y24" s="556"/>
      <c r="Z24" s="556"/>
      <c r="AA24" s="556"/>
      <c r="AB24" s="556"/>
      <c r="AC24" s="556"/>
      <c r="AD24" s="556"/>
      <c r="AE24" s="556" t="s">
        <v>899</v>
      </c>
      <c r="AF24" s="556">
        <v>0</v>
      </c>
      <c r="AG24" s="556"/>
      <c r="AH24" s="556" t="s">
        <v>411</v>
      </c>
      <c r="AI24" s="556"/>
      <c r="AJ24" s="556"/>
      <c r="AK24" s="556" t="s">
        <v>899</v>
      </c>
      <c r="AL24" s="556" t="s">
        <v>899</v>
      </c>
      <c r="AM24" s="556" t="s">
        <v>899</v>
      </c>
      <c r="AN24" s="556"/>
      <c r="AO24" s="556"/>
      <c r="AP24" s="556"/>
      <c r="AQ24" s="556"/>
      <c r="AR24" s="556"/>
      <c r="AS24" s="556"/>
      <c r="AT24" s="556"/>
      <c r="AU24" s="556"/>
      <c r="AV24" s="556"/>
      <c r="AW24" s="556"/>
      <c r="AX24" s="556"/>
      <c r="AY24" s="556"/>
      <c r="AZ24" s="556"/>
      <c r="BA24" s="556"/>
      <c r="BB24" s="556"/>
      <c r="BC24" s="556"/>
      <c r="BD24" s="556"/>
      <c r="BE24" s="556"/>
      <c r="BF24" s="556"/>
      <c r="BG24" s="556"/>
      <c r="BH24" s="556"/>
      <c r="BI24" s="556"/>
      <c r="BJ24" s="556"/>
      <c r="BK24" s="556"/>
      <c r="BL24" s="556"/>
      <c r="BM24" s="556"/>
      <c r="BN24" s="556"/>
      <c r="BO24" s="556">
        <v>2</v>
      </c>
      <c r="BP24" s="556">
        <v>1</v>
      </c>
      <c r="BQ24" s="556">
        <v>480</v>
      </c>
    </row>
    <row r="25" spans="1:81" ht="17.100000000000001" customHeight="1" x14ac:dyDescent="0.25">
      <c r="A25" s="690" t="s">
        <v>2183</v>
      </c>
      <c r="B25" s="470">
        <v>7</v>
      </c>
      <c r="C25" s="470">
        <v>405</v>
      </c>
      <c r="D25" s="649" t="s">
        <v>852</v>
      </c>
      <c r="E25" s="649" t="s">
        <v>510</v>
      </c>
      <c r="F25" s="632" t="s">
        <v>2184</v>
      </c>
      <c r="G25" s="470" t="s">
        <v>60</v>
      </c>
      <c r="H25" s="710" t="s">
        <v>228</v>
      </c>
      <c r="I25" s="691"/>
      <c r="J25" s="511" t="s">
        <v>2185</v>
      </c>
      <c r="K25" s="507">
        <f t="shared" si="0"/>
        <v>1</v>
      </c>
      <c r="L25" s="507">
        <f t="shared" si="0"/>
        <v>0</v>
      </c>
      <c r="M25" s="507">
        <f t="shared" si="0"/>
        <v>460</v>
      </c>
      <c r="N25" s="470" t="str">
        <f t="shared" si="1"/>
        <v>кмс</v>
      </c>
      <c r="O25" s="470">
        <v>11</v>
      </c>
      <c r="P25" s="692" t="s">
        <v>2186</v>
      </c>
      <c r="Q25" s="255"/>
      <c r="R25" s="470">
        <v>7</v>
      </c>
      <c r="S25" s="470">
        <f t="shared" si="2"/>
        <v>405</v>
      </c>
      <c r="T25" s="649" t="str">
        <f t="shared" si="2"/>
        <v>ФЕДОТОВ</v>
      </c>
      <c r="U25" s="693" t="str">
        <f t="shared" si="2"/>
        <v>Максим</v>
      </c>
      <c r="V25" s="556"/>
      <c r="W25" s="556"/>
      <c r="X25" s="556"/>
      <c r="Y25" s="556">
        <v>0</v>
      </c>
      <c r="Z25" s="556"/>
      <c r="AA25" s="556"/>
      <c r="AB25" s="556">
        <v>0</v>
      </c>
      <c r="AC25" s="556"/>
      <c r="AD25" s="556"/>
      <c r="AE25" s="556" t="s">
        <v>899</v>
      </c>
      <c r="AF25" s="556" t="s">
        <v>899</v>
      </c>
      <c r="AG25" s="556" t="s">
        <v>899</v>
      </c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  <c r="AW25" s="556"/>
      <c r="AX25" s="556"/>
      <c r="AY25" s="556"/>
      <c r="AZ25" s="556"/>
      <c r="BA25" s="556"/>
      <c r="BB25" s="556"/>
      <c r="BC25" s="556"/>
      <c r="BD25" s="556"/>
      <c r="BE25" s="556"/>
      <c r="BF25" s="556"/>
      <c r="BG25" s="556"/>
      <c r="BH25" s="556"/>
      <c r="BI25" s="556"/>
      <c r="BJ25" s="556"/>
      <c r="BK25" s="556"/>
      <c r="BL25" s="556"/>
      <c r="BM25" s="556"/>
      <c r="BN25" s="556"/>
      <c r="BO25" s="470">
        <v>1</v>
      </c>
      <c r="BP25" s="470">
        <v>0</v>
      </c>
      <c r="BQ25" s="470">
        <v>460</v>
      </c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</row>
    <row r="26" spans="1:81" ht="17.100000000000001" customHeight="1" x14ac:dyDescent="0.25">
      <c r="A26" s="690" t="s">
        <v>2187</v>
      </c>
      <c r="B26" s="470"/>
      <c r="C26" s="470">
        <v>212</v>
      </c>
      <c r="D26" s="511" t="s">
        <v>2188</v>
      </c>
      <c r="E26" s="511" t="s">
        <v>1986</v>
      </c>
      <c r="F26" s="632" t="s">
        <v>2189</v>
      </c>
      <c r="G26" s="470" t="s">
        <v>47</v>
      </c>
      <c r="H26" s="710" t="s">
        <v>2190</v>
      </c>
      <c r="I26" s="691"/>
      <c r="J26" s="511" t="s">
        <v>2191</v>
      </c>
      <c r="K26" s="507"/>
      <c r="L26" s="507"/>
      <c r="M26" s="507" t="str">
        <f>BQ26</f>
        <v>NM</v>
      </c>
      <c r="N26" s="470"/>
      <c r="O26" s="470"/>
      <c r="P26" s="692" t="s">
        <v>2192</v>
      </c>
      <c r="Q26" s="255"/>
      <c r="R26" s="470"/>
      <c r="S26" s="470">
        <f t="shared" si="2"/>
        <v>212</v>
      </c>
      <c r="T26" s="649" t="str">
        <f t="shared" si="2"/>
        <v>ЩЕРБАКОВ</v>
      </c>
      <c r="U26" s="649" t="str">
        <f t="shared" si="2"/>
        <v>Владимир</v>
      </c>
      <c r="V26" s="556"/>
      <c r="W26" s="556"/>
      <c r="X26" s="556"/>
      <c r="Y26" s="556"/>
      <c r="Z26" s="556"/>
      <c r="AA26" s="556"/>
      <c r="AB26" s="556" t="s">
        <v>899</v>
      </c>
      <c r="AC26" s="556" t="s">
        <v>899</v>
      </c>
      <c r="AD26" s="556" t="s">
        <v>411</v>
      </c>
      <c r="AE26" s="556" t="s">
        <v>899</v>
      </c>
      <c r="AF26" s="556"/>
      <c r="AG26" s="556"/>
      <c r="AH26" s="556"/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  <c r="AW26" s="556"/>
      <c r="AX26" s="556"/>
      <c r="AY26" s="556"/>
      <c r="AZ26" s="556"/>
      <c r="BA26" s="556"/>
      <c r="BB26" s="556"/>
      <c r="BC26" s="556"/>
      <c r="BD26" s="556"/>
      <c r="BE26" s="556"/>
      <c r="BF26" s="556"/>
      <c r="BG26" s="556"/>
      <c r="BH26" s="556"/>
      <c r="BI26" s="556"/>
      <c r="BJ26" s="556"/>
      <c r="BK26" s="556"/>
      <c r="BL26" s="556"/>
      <c r="BM26" s="556"/>
      <c r="BN26" s="556"/>
      <c r="BO26" s="556"/>
      <c r="BP26" s="556"/>
      <c r="BQ26" s="556" t="s">
        <v>983</v>
      </c>
    </row>
    <row r="27" spans="1:81" ht="17.100000000000001" customHeight="1" x14ac:dyDescent="0.25">
      <c r="A27" s="690" t="s">
        <v>2175</v>
      </c>
      <c r="B27" s="470"/>
      <c r="C27" s="470">
        <v>3</v>
      </c>
      <c r="D27" s="649" t="s">
        <v>2193</v>
      </c>
      <c r="E27" s="649" t="s">
        <v>328</v>
      </c>
      <c r="F27" s="632" t="s">
        <v>2194</v>
      </c>
      <c r="G27" s="470" t="s">
        <v>60</v>
      </c>
      <c r="H27" s="710" t="s">
        <v>2190</v>
      </c>
      <c r="I27" s="691"/>
      <c r="J27" s="511" t="s">
        <v>2195</v>
      </c>
      <c r="K27" s="507"/>
      <c r="L27" s="507"/>
      <c r="M27" s="507" t="str">
        <f>BQ27</f>
        <v>NM</v>
      </c>
      <c r="N27" s="470"/>
      <c r="O27" s="470"/>
      <c r="P27" s="692" t="s">
        <v>2196</v>
      </c>
      <c r="Q27" s="255"/>
      <c r="R27" s="470"/>
      <c r="S27" s="470">
        <f t="shared" si="2"/>
        <v>3</v>
      </c>
      <c r="T27" s="649" t="str">
        <f t="shared" si="2"/>
        <v>КОБЕЛЕВ</v>
      </c>
      <c r="U27" s="693" t="str">
        <f t="shared" si="2"/>
        <v>Павел</v>
      </c>
      <c r="V27" s="556" t="s">
        <v>899</v>
      </c>
      <c r="W27" s="556" t="s">
        <v>899</v>
      </c>
      <c r="X27" s="556" t="s">
        <v>411</v>
      </c>
      <c r="Y27" s="556" t="s">
        <v>899</v>
      </c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  <c r="AW27" s="556"/>
      <c r="AX27" s="556"/>
      <c r="AY27" s="556"/>
      <c r="AZ27" s="556"/>
      <c r="BA27" s="556"/>
      <c r="BB27" s="556"/>
      <c r="BC27" s="556"/>
      <c r="BD27" s="556"/>
      <c r="BE27" s="556"/>
      <c r="BF27" s="556"/>
      <c r="BG27" s="556"/>
      <c r="BH27" s="556"/>
      <c r="BI27" s="556"/>
      <c r="BJ27" s="556"/>
      <c r="BK27" s="556"/>
      <c r="BL27" s="556"/>
      <c r="BM27" s="556"/>
      <c r="BN27" s="556"/>
      <c r="BO27" s="470"/>
      <c r="BP27" s="470"/>
      <c r="BQ27" s="470" t="s">
        <v>983</v>
      </c>
    </row>
    <row r="28" spans="1:81" x14ac:dyDescent="0.25">
      <c r="C28" s="1"/>
      <c r="D28" s="98"/>
      <c r="E28" s="98"/>
      <c r="F28" s="1"/>
      <c r="G28" s="1"/>
      <c r="H28" s="1"/>
      <c r="I28" s="1"/>
      <c r="J28" s="98"/>
      <c r="N28" s="1" t="s">
        <v>2197</v>
      </c>
      <c r="P28" s="255"/>
      <c r="Q28" s="255"/>
    </row>
    <row r="29" spans="1:81" x14ac:dyDescent="0.25">
      <c r="C29" s="1"/>
      <c r="D29" s="98"/>
      <c r="E29" s="98"/>
      <c r="F29" s="1"/>
      <c r="G29" s="1"/>
      <c r="H29" s="1"/>
      <c r="I29" s="1"/>
      <c r="J29" s="98"/>
      <c r="P29" s="255"/>
      <c r="Q29" s="255"/>
    </row>
    <row r="30" spans="1:81" x14ac:dyDescent="0.25">
      <c r="C30" s="1"/>
      <c r="D30" s="98"/>
      <c r="E30" s="98"/>
      <c r="F30" s="1"/>
      <c r="G30" s="1"/>
      <c r="H30" s="1"/>
      <c r="I30" s="1"/>
      <c r="J30" s="98"/>
      <c r="P30" s="255"/>
      <c r="Q30" s="255"/>
    </row>
    <row r="31" spans="1:81" x14ac:dyDescent="0.25">
      <c r="C31" s="1"/>
      <c r="D31" s="109" t="s">
        <v>193</v>
      </c>
      <c r="J31" s="110" t="s">
        <v>194</v>
      </c>
      <c r="P31" s="255"/>
      <c r="Q31" s="255"/>
    </row>
    <row r="32" spans="1:81" x14ac:dyDescent="0.25">
      <c r="C32" s="1"/>
      <c r="D32" s="95"/>
      <c r="J32" s="98"/>
      <c r="P32" s="255"/>
      <c r="Q32" s="255"/>
    </row>
    <row r="33" spans="3:50" x14ac:dyDescent="0.25">
      <c r="C33" s="1"/>
      <c r="D33" s="109" t="s">
        <v>195</v>
      </c>
      <c r="J33" s="110" t="s">
        <v>196</v>
      </c>
      <c r="P33" s="255"/>
      <c r="Q33" s="255"/>
      <c r="U33" s="109" t="s">
        <v>193</v>
      </c>
      <c r="V33" s="353"/>
      <c r="AX33" s="110" t="s">
        <v>194</v>
      </c>
    </row>
    <row r="34" spans="3:50" x14ac:dyDescent="0.25">
      <c r="C34" s="1"/>
      <c r="D34" s="98"/>
      <c r="E34" s="98"/>
      <c r="F34" s="1"/>
      <c r="G34" s="1"/>
      <c r="H34" s="1"/>
      <c r="I34" s="1"/>
      <c r="J34" s="98"/>
      <c r="P34" s="255"/>
      <c r="Q34" s="255"/>
      <c r="U34" s="95"/>
      <c r="V34" s="353"/>
      <c r="AX34" s="98"/>
    </row>
    <row r="35" spans="3:50" x14ac:dyDescent="0.25">
      <c r="C35" s="1"/>
      <c r="D35" s="98"/>
      <c r="E35" s="98"/>
      <c r="F35" s="1"/>
      <c r="G35" s="1"/>
      <c r="H35" s="1"/>
      <c r="I35" s="1"/>
      <c r="J35" s="98"/>
      <c r="P35" s="255"/>
      <c r="Q35" s="255"/>
      <c r="U35" s="109" t="s">
        <v>195</v>
      </c>
      <c r="V35" s="353"/>
      <c r="AX35" s="110" t="s">
        <v>196</v>
      </c>
    </row>
    <row r="36" spans="3:50" x14ac:dyDescent="0.25">
      <c r="C36" s="1"/>
      <c r="D36" s="98"/>
      <c r="E36" s="98"/>
      <c r="F36" s="1"/>
      <c r="G36" s="1"/>
      <c r="H36" s="1"/>
      <c r="I36" s="1"/>
      <c r="J36" s="98"/>
      <c r="P36" s="405"/>
      <c r="Q36" s="405"/>
    </row>
    <row r="37" spans="3:50" x14ac:dyDescent="0.25">
      <c r="D37" s="109"/>
      <c r="J37" s="110"/>
      <c r="P37" s="405"/>
      <c r="Q37" s="405"/>
    </row>
    <row r="38" spans="3:50" x14ac:dyDescent="0.25">
      <c r="D38" s="95"/>
      <c r="J38" s="98"/>
      <c r="P38" s="405"/>
      <c r="Q38" s="405"/>
    </row>
    <row r="39" spans="3:50" x14ac:dyDescent="0.25">
      <c r="D39" s="109"/>
      <c r="J39" s="110"/>
      <c r="P39" s="405"/>
      <c r="Q39" s="405"/>
    </row>
    <row r="40" spans="3:50" x14ac:dyDescent="0.25">
      <c r="P40" s="405"/>
      <c r="Q40" s="405"/>
    </row>
    <row r="41" spans="3:50" x14ac:dyDescent="0.25">
      <c r="P41" s="405"/>
      <c r="Q41" s="405"/>
    </row>
    <row r="42" spans="3:50" x14ac:dyDescent="0.25">
      <c r="P42" s="405"/>
      <c r="Q42" s="405"/>
    </row>
    <row r="43" spans="3:50" x14ac:dyDescent="0.25">
      <c r="P43" s="405"/>
      <c r="Q43" s="405"/>
    </row>
    <row r="44" spans="3:50" x14ac:dyDescent="0.25">
      <c r="P44" s="405"/>
      <c r="Q44" s="405"/>
    </row>
    <row r="45" spans="3:50" x14ac:dyDescent="0.25">
      <c r="P45" s="405"/>
      <c r="Q45" s="405"/>
    </row>
    <row r="46" spans="3:50" x14ac:dyDescent="0.25">
      <c r="P46" s="405"/>
      <c r="Q46" s="405"/>
    </row>
    <row r="47" spans="3:50" x14ac:dyDescent="0.25">
      <c r="P47" s="405"/>
      <c r="Q47" s="405"/>
    </row>
    <row r="48" spans="3:50" x14ac:dyDescent="0.25">
      <c r="P48" s="405"/>
      <c r="Q48" s="405"/>
    </row>
    <row r="49" spans="16:17" x14ac:dyDescent="0.25">
      <c r="P49" s="405"/>
      <c r="Q49" s="405"/>
    </row>
    <row r="50" spans="16:17" x14ac:dyDescent="0.25">
      <c r="P50" s="405"/>
      <c r="Q50" s="405"/>
    </row>
    <row r="51" spans="16:17" x14ac:dyDescent="0.25">
      <c r="P51" s="405"/>
      <c r="Q51" s="405"/>
    </row>
    <row r="52" spans="16:17" x14ac:dyDescent="0.25">
      <c r="P52" s="405"/>
      <c r="Q52" s="405"/>
    </row>
    <row r="53" spans="16:17" x14ac:dyDescent="0.25">
      <c r="P53" s="405"/>
      <c r="Q53" s="405"/>
    </row>
    <row r="54" spans="16:17" x14ac:dyDescent="0.25">
      <c r="P54" s="405"/>
      <c r="Q54" s="405"/>
    </row>
    <row r="55" spans="16:17" x14ac:dyDescent="0.25">
      <c r="P55" s="405"/>
      <c r="Q55" s="405"/>
    </row>
    <row r="56" spans="16:17" x14ac:dyDescent="0.25">
      <c r="P56" s="405"/>
      <c r="Q56" s="405"/>
    </row>
    <row r="57" spans="16:17" x14ac:dyDescent="0.25">
      <c r="P57" s="405"/>
      <c r="Q57" s="405"/>
    </row>
    <row r="58" spans="16:17" x14ac:dyDescent="0.25">
      <c r="P58" s="405"/>
      <c r="Q58" s="405"/>
    </row>
    <row r="59" spans="16:17" x14ac:dyDescent="0.25">
      <c r="P59" s="405"/>
      <c r="Q59" s="405"/>
    </row>
    <row r="60" spans="16:17" x14ac:dyDescent="0.25">
      <c r="P60" s="405"/>
      <c r="Q60" s="405"/>
    </row>
    <row r="61" spans="16:17" x14ac:dyDescent="0.25">
      <c r="P61" s="405"/>
      <c r="Q61" s="405"/>
    </row>
    <row r="62" spans="16:17" x14ac:dyDescent="0.25">
      <c r="P62" s="405"/>
      <c r="Q62" s="405"/>
    </row>
    <row r="63" spans="16:17" x14ac:dyDescent="0.25">
      <c r="P63" s="405"/>
      <c r="Q63" s="405"/>
    </row>
    <row r="64" spans="16:17" x14ac:dyDescent="0.25">
      <c r="P64" s="405"/>
      <c r="Q64" s="405"/>
    </row>
    <row r="65" spans="16:17" x14ac:dyDescent="0.25">
      <c r="P65" s="405"/>
      <c r="Q65" s="405"/>
    </row>
    <row r="66" spans="16:17" x14ac:dyDescent="0.25">
      <c r="P66" s="405"/>
      <c r="Q66" s="405"/>
    </row>
    <row r="67" spans="16:17" x14ac:dyDescent="0.25">
      <c r="P67" s="405"/>
      <c r="Q67" s="405"/>
    </row>
    <row r="68" spans="16:17" x14ac:dyDescent="0.25">
      <c r="P68" s="405"/>
      <c r="Q68" s="405"/>
    </row>
    <row r="69" spans="16:17" x14ac:dyDescent="0.25">
      <c r="P69" s="405"/>
      <c r="Q69" s="405"/>
    </row>
    <row r="70" spans="16:17" x14ac:dyDescent="0.25">
      <c r="P70" s="405"/>
      <c r="Q70" s="405"/>
    </row>
    <row r="71" spans="16:17" x14ac:dyDescent="0.25">
      <c r="P71" s="405"/>
      <c r="Q71" s="405"/>
    </row>
    <row r="72" spans="16:17" x14ac:dyDescent="0.25">
      <c r="P72" s="405"/>
      <c r="Q72" s="405"/>
    </row>
    <row r="73" spans="16:17" x14ac:dyDescent="0.25">
      <c r="P73" s="405"/>
      <c r="Q73" s="405"/>
    </row>
    <row r="74" spans="16:17" x14ac:dyDescent="0.25">
      <c r="P74" s="405"/>
      <c r="Q74" s="405"/>
    </row>
    <row r="75" spans="16:17" x14ac:dyDescent="0.25">
      <c r="P75" s="405"/>
      <c r="Q75" s="405"/>
    </row>
    <row r="76" spans="16:17" x14ac:dyDescent="0.25">
      <c r="P76" s="405"/>
      <c r="Q76" s="405"/>
    </row>
    <row r="77" spans="16:17" x14ac:dyDescent="0.25">
      <c r="P77" s="405"/>
      <c r="Q77" s="405"/>
    </row>
    <row r="78" spans="16:17" x14ac:dyDescent="0.25">
      <c r="P78" s="405"/>
      <c r="Q78" s="405"/>
    </row>
    <row r="79" spans="16:17" x14ac:dyDescent="0.25">
      <c r="P79" s="405"/>
      <c r="Q79" s="405"/>
    </row>
    <row r="80" spans="16:17" x14ac:dyDescent="0.25">
      <c r="P80" s="405"/>
      <c r="Q80" s="405"/>
    </row>
    <row r="81" spans="16:17" x14ac:dyDescent="0.25">
      <c r="P81" s="405"/>
      <c r="Q81" s="405"/>
    </row>
    <row r="82" spans="16:17" x14ac:dyDescent="0.25">
      <c r="P82" s="405"/>
      <c r="Q82" s="405"/>
    </row>
    <row r="83" spans="16:17" x14ac:dyDescent="0.25">
      <c r="P83" s="405"/>
      <c r="Q83" s="405"/>
    </row>
    <row r="84" spans="16:17" x14ac:dyDescent="0.25">
      <c r="P84" s="405"/>
      <c r="Q84" s="405"/>
    </row>
    <row r="85" spans="16:17" x14ac:dyDescent="0.25">
      <c r="P85" s="405"/>
      <c r="Q85" s="405"/>
    </row>
  </sheetData>
  <mergeCells count="22">
    <mergeCell ref="AQ15:AS15"/>
    <mergeCell ref="R15:R17"/>
    <mergeCell ref="S15:S17"/>
    <mergeCell ref="T15:T17"/>
    <mergeCell ref="U15:U17"/>
    <mergeCell ref="V15:X15"/>
    <mergeCell ref="Y15:AA15"/>
    <mergeCell ref="AB15:AD15"/>
    <mergeCell ref="AE15:AG15"/>
    <mergeCell ref="AH15:AJ15"/>
    <mergeCell ref="AK15:AM15"/>
    <mergeCell ref="AN15:AP15"/>
    <mergeCell ref="BL15:BN15"/>
    <mergeCell ref="BO15:BO17"/>
    <mergeCell ref="BP15:BP17"/>
    <mergeCell ref="BQ15:BQ17"/>
    <mergeCell ref="AT15:AV15"/>
    <mergeCell ref="AW15:AY15"/>
    <mergeCell ref="AZ15:BB15"/>
    <mergeCell ref="BC15:BE15"/>
    <mergeCell ref="BF15:BH15"/>
    <mergeCell ref="BI15:BK15"/>
  </mergeCells>
  <printOptions horizontalCentered="1"/>
  <pageMargins left="0.39370078740157483" right="0" top="0.39370078740157483" bottom="0.39370078740157483" header="0.31496062992125984" footer="0.31496062992125984"/>
  <pageSetup paperSize="9" scale="90" orientation="landscape" r:id="rId1"/>
  <headerFooter alignWithMargins="0">
    <oddFooter>Страница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45"/>
  <sheetViews>
    <sheetView topLeftCell="B1" zoomScaleNormal="100" workbookViewId="0">
      <selection activeCell="J15" sqref="J15:J16"/>
    </sheetView>
  </sheetViews>
  <sheetFormatPr defaultColWidth="2" defaultRowHeight="12.75" outlineLevelCol="1" x14ac:dyDescent="0.2"/>
  <cols>
    <col min="1" max="1" width="6" style="275" hidden="1" customWidth="1"/>
    <col min="2" max="2" width="5.28515625" style="270" customWidth="1"/>
    <col min="3" max="3" width="4.7109375" style="271" customWidth="1"/>
    <col min="4" max="4" width="15.5703125" style="272" customWidth="1"/>
    <col min="5" max="5" width="8.5703125" style="272" customWidth="1"/>
    <col min="6" max="6" width="10.28515625" style="270" customWidth="1"/>
    <col min="7" max="7" width="4.7109375" style="270" customWidth="1"/>
    <col min="8" max="8" width="16.28515625" style="270" customWidth="1"/>
    <col min="9" max="9" width="1.28515625" style="270" customWidth="1"/>
    <col min="10" max="10" width="20.28515625" style="272" customWidth="1"/>
    <col min="11" max="16" width="5.85546875" style="271" customWidth="1"/>
    <col min="17" max="17" width="6.42578125" style="271" customWidth="1"/>
    <col min="18" max="19" width="4.42578125" style="273" customWidth="1"/>
    <col min="20" max="20" width="22.28515625" style="274" customWidth="1"/>
    <col min="21" max="21" width="9.28515625" style="275" customWidth="1"/>
    <col min="22" max="28" width="5.7109375" style="275" hidden="1" customWidth="1" outlineLevel="1"/>
    <col min="29" max="29" width="9.28515625" style="275" customWidth="1" collapsed="1"/>
    <col min="30" max="228" width="9.28515625" style="275" customWidth="1"/>
    <col min="229" max="229" width="3.5703125" style="275" customWidth="1"/>
    <col min="230" max="230" width="7.5703125" style="275" customWidth="1"/>
    <col min="231" max="231" width="26.28515625" style="275" customWidth="1"/>
    <col min="232" max="232" width="3.28515625" style="275" customWidth="1"/>
    <col min="233" max="233" width="4.7109375" style="275" customWidth="1"/>
    <col min="234" max="234" width="11.7109375" style="275" customWidth="1"/>
    <col min="235" max="16384" width="2" style="275"/>
  </cols>
  <sheetData>
    <row r="1" spans="2:28" ht="15.75" x14ac:dyDescent="0.2">
      <c r="J1" s="7"/>
      <c r="K1" s="7" t="s">
        <v>0</v>
      </c>
      <c r="L1" s="7"/>
      <c r="M1" s="7"/>
      <c r="V1" s="276">
        <v>0</v>
      </c>
      <c r="W1" s="276">
        <v>10</v>
      </c>
      <c r="X1" s="276">
        <v>12</v>
      </c>
      <c r="Y1" s="276">
        <v>14</v>
      </c>
      <c r="Z1" s="276">
        <v>15.6</v>
      </c>
      <c r="AA1" s="276">
        <v>17.2</v>
      </c>
      <c r="AB1" s="276">
        <v>20.3</v>
      </c>
    </row>
    <row r="2" spans="2:28" ht="15.75" x14ac:dyDescent="0.2">
      <c r="J2" s="7"/>
      <c r="K2" s="7" t="s">
        <v>1</v>
      </c>
      <c r="L2" s="7"/>
      <c r="M2" s="7"/>
      <c r="V2" s="277" t="s">
        <v>12</v>
      </c>
      <c r="W2" s="277" t="s">
        <v>8</v>
      </c>
      <c r="X2" s="277" t="s">
        <v>7</v>
      </c>
      <c r="Y2" s="277" t="s">
        <v>6</v>
      </c>
      <c r="Z2" s="278" t="s">
        <v>5</v>
      </c>
      <c r="AA2" s="277" t="s">
        <v>4</v>
      </c>
      <c r="AB2" s="277" t="s">
        <v>3</v>
      </c>
    </row>
    <row r="3" spans="2:28" ht="15.75" x14ac:dyDescent="0.2">
      <c r="J3" s="7"/>
      <c r="K3" s="7" t="s">
        <v>2</v>
      </c>
      <c r="L3" s="7"/>
      <c r="M3" s="7"/>
    </row>
    <row r="4" spans="2:28" ht="15" customHeight="1" x14ac:dyDescent="0.2">
      <c r="J4" s="7"/>
      <c r="K4" s="7" t="s">
        <v>13</v>
      </c>
      <c r="L4" s="7"/>
      <c r="M4" s="7"/>
    </row>
    <row r="5" spans="2:28" ht="15" customHeight="1" x14ac:dyDescent="0.2">
      <c r="J5" s="7"/>
      <c r="K5" s="7"/>
      <c r="L5" s="7"/>
      <c r="M5" s="7"/>
    </row>
    <row r="6" spans="2:28" ht="18.75" x14ac:dyDescent="0.2">
      <c r="J6" s="22"/>
      <c r="K6" s="22" t="s">
        <v>14</v>
      </c>
      <c r="L6" s="22"/>
      <c r="M6" s="22"/>
    </row>
    <row r="7" spans="2:28" ht="18.75" x14ac:dyDescent="0.2">
      <c r="J7" s="22"/>
      <c r="K7" s="22" t="s">
        <v>15</v>
      </c>
      <c r="L7" s="22"/>
      <c r="M7" s="22"/>
    </row>
    <row r="8" spans="2:28" ht="15" customHeight="1" x14ac:dyDescent="0.2">
      <c r="B8" s="279" t="s">
        <v>885</v>
      </c>
      <c r="C8" s="150" t="s">
        <v>16</v>
      </c>
      <c r="J8" s="212"/>
      <c r="K8" s="212"/>
      <c r="L8" s="212"/>
      <c r="M8" s="212"/>
    </row>
    <row r="9" spans="2:28" ht="20.25" x14ac:dyDescent="0.2">
      <c r="B9" s="279" t="s">
        <v>885</v>
      </c>
      <c r="C9" s="150" t="s">
        <v>18</v>
      </c>
      <c r="J9" s="151"/>
      <c r="K9" s="151" t="s">
        <v>17</v>
      </c>
      <c r="L9" s="151"/>
      <c r="M9" s="151"/>
    </row>
    <row r="10" spans="2:28" ht="15" customHeight="1" x14ac:dyDescent="0.2">
      <c r="B10" s="279" t="s">
        <v>886</v>
      </c>
      <c r="C10" s="150" t="s">
        <v>19</v>
      </c>
      <c r="J10" s="151"/>
      <c r="K10" s="151"/>
      <c r="L10" s="151"/>
      <c r="M10" s="151"/>
    </row>
    <row r="11" spans="2:28" s="286" customFormat="1" ht="20.25" x14ac:dyDescent="0.3">
      <c r="B11" s="280"/>
      <c r="C11" s="281"/>
      <c r="D11" s="282"/>
      <c r="E11" s="282"/>
      <c r="F11" s="280"/>
      <c r="G11" s="280"/>
      <c r="H11" s="280"/>
      <c r="I11" s="280"/>
      <c r="J11" s="153"/>
      <c r="K11" s="153" t="s">
        <v>198</v>
      </c>
      <c r="L11" s="153"/>
      <c r="M11" s="153"/>
      <c r="N11" s="283"/>
      <c r="O11" s="283"/>
      <c r="P11" s="283"/>
      <c r="Q11" s="283"/>
      <c r="R11" s="284"/>
      <c r="S11" s="284"/>
      <c r="T11" s="285"/>
    </row>
    <row r="12" spans="2:28" s="286" customFormat="1" ht="15" customHeight="1" x14ac:dyDescent="0.3">
      <c r="B12" s="280"/>
      <c r="C12" s="281"/>
      <c r="D12" s="282"/>
      <c r="E12" s="282"/>
      <c r="F12" s="280"/>
      <c r="G12" s="280"/>
      <c r="H12" s="280"/>
      <c r="I12" s="280"/>
      <c r="J12" s="283"/>
      <c r="K12" s="287"/>
      <c r="L12" s="153"/>
      <c r="M12" s="153"/>
      <c r="N12" s="283"/>
      <c r="O12" s="283"/>
      <c r="P12" s="283"/>
      <c r="Q12" s="283"/>
      <c r="R12" s="284"/>
      <c r="S12" s="284"/>
      <c r="T12" s="285"/>
    </row>
    <row r="13" spans="2:28" ht="18" customHeight="1" x14ac:dyDescent="0.3">
      <c r="B13" s="220" t="s">
        <v>21</v>
      </c>
      <c r="C13" s="288"/>
      <c r="D13" s="289"/>
      <c r="E13" s="289"/>
      <c r="F13" s="290"/>
      <c r="G13" s="290"/>
      <c r="H13" s="290"/>
      <c r="I13" s="290"/>
      <c r="J13" s="291"/>
      <c r="K13" s="292"/>
      <c r="L13" s="292"/>
      <c r="M13" s="292"/>
      <c r="N13" s="293"/>
      <c r="O13" s="293"/>
      <c r="P13" s="293"/>
      <c r="Q13" s="293"/>
      <c r="R13" s="294"/>
      <c r="S13" s="294"/>
      <c r="T13" s="34" t="s">
        <v>887</v>
      </c>
    </row>
    <row r="14" spans="2:28" ht="6.75" customHeight="1" x14ac:dyDescent="0.3">
      <c r="B14" s="220"/>
      <c r="C14" s="288"/>
      <c r="D14" s="289"/>
      <c r="E14" s="289"/>
      <c r="F14" s="290"/>
      <c r="G14" s="290"/>
      <c r="H14" s="290"/>
      <c r="I14" s="290"/>
      <c r="J14" s="291"/>
      <c r="K14" s="292"/>
      <c r="L14" s="292"/>
      <c r="M14" s="292"/>
      <c r="N14" s="293"/>
      <c r="O14" s="293"/>
      <c r="P14" s="293"/>
      <c r="Q14" s="293"/>
      <c r="R14" s="294"/>
      <c r="S14" s="294"/>
      <c r="T14" s="152"/>
    </row>
    <row r="15" spans="2:28" s="296" customFormat="1" ht="15.75" customHeight="1" x14ac:dyDescent="0.25">
      <c r="B15" s="855" t="s">
        <v>23</v>
      </c>
      <c r="C15" s="835" t="s">
        <v>888</v>
      </c>
      <c r="D15" s="862" t="s">
        <v>889</v>
      </c>
      <c r="E15" s="863"/>
      <c r="F15" s="844" t="s">
        <v>29</v>
      </c>
      <c r="G15" s="857" t="s">
        <v>34</v>
      </c>
      <c r="H15" s="835" t="s">
        <v>31</v>
      </c>
      <c r="I15" s="295"/>
      <c r="J15" s="835" t="s">
        <v>32</v>
      </c>
      <c r="K15" s="841" t="s">
        <v>890</v>
      </c>
      <c r="L15" s="842"/>
      <c r="M15" s="842"/>
      <c r="N15" s="842"/>
      <c r="O15" s="842"/>
      <c r="P15" s="843"/>
      <c r="Q15" s="855" t="s">
        <v>891</v>
      </c>
      <c r="R15" s="857" t="s">
        <v>34</v>
      </c>
      <c r="S15" s="859" t="s">
        <v>35</v>
      </c>
      <c r="T15" s="835" t="s">
        <v>36</v>
      </c>
    </row>
    <row r="16" spans="2:28" s="296" customFormat="1" ht="15.75" customHeight="1" x14ac:dyDescent="0.25">
      <c r="B16" s="861"/>
      <c r="C16" s="854"/>
      <c r="D16" s="864"/>
      <c r="E16" s="780"/>
      <c r="F16" s="865"/>
      <c r="G16" s="858"/>
      <c r="H16" s="854"/>
      <c r="I16" s="297"/>
      <c r="J16" s="854"/>
      <c r="K16" s="298">
        <v>1</v>
      </c>
      <c r="L16" s="298">
        <v>2</v>
      </c>
      <c r="M16" s="298">
        <v>3</v>
      </c>
      <c r="N16" s="298">
        <v>4</v>
      </c>
      <c r="O16" s="298">
        <v>5</v>
      </c>
      <c r="P16" s="298">
        <v>6</v>
      </c>
      <c r="Q16" s="856"/>
      <c r="R16" s="858"/>
      <c r="S16" s="860"/>
      <c r="T16" s="854"/>
    </row>
    <row r="17" spans="1:20" s="296" customFormat="1" ht="6" customHeight="1" x14ac:dyDescent="0.25">
      <c r="B17" s="299"/>
      <c r="C17" s="300"/>
      <c r="D17" s="301"/>
      <c r="E17" s="301"/>
      <c r="F17" s="300"/>
      <c r="G17" s="300"/>
      <c r="H17" s="300"/>
      <c r="I17" s="300"/>
      <c r="J17" s="300"/>
      <c r="K17" s="302"/>
      <c r="L17" s="302"/>
      <c r="M17" s="302"/>
      <c r="N17" s="302"/>
      <c r="O17" s="303"/>
      <c r="P17" s="303"/>
      <c r="Q17" s="300"/>
      <c r="R17" s="304"/>
      <c r="S17" s="304"/>
      <c r="T17" s="305"/>
    </row>
    <row r="18" spans="1:20" s="306" customFormat="1" ht="15" customHeight="1" x14ac:dyDescent="0.2">
      <c r="B18" s="158"/>
      <c r="C18" s="159"/>
      <c r="D18" s="853" t="s">
        <v>892</v>
      </c>
      <c r="E18" s="853"/>
      <c r="F18" s="159"/>
      <c r="G18" s="159"/>
      <c r="H18" s="159"/>
      <c r="I18" s="159"/>
      <c r="J18" s="162"/>
      <c r="K18" s="162"/>
      <c r="L18" s="163" t="s">
        <v>893</v>
      </c>
      <c r="M18" s="307"/>
      <c r="N18" s="159"/>
      <c r="O18" s="308"/>
      <c r="P18" s="309"/>
      <c r="Q18" s="310"/>
      <c r="R18" s="311"/>
      <c r="S18" s="311"/>
      <c r="T18" s="312" t="s">
        <v>894</v>
      </c>
    </row>
    <row r="19" spans="1:20" s="306" customFormat="1" ht="8.1" customHeight="1" x14ac:dyDescent="0.2">
      <c r="B19" s="156"/>
      <c r="C19" s="313"/>
      <c r="D19" s="313"/>
      <c r="E19" s="313"/>
      <c r="F19" s="313"/>
      <c r="G19" s="313"/>
      <c r="H19" s="313"/>
      <c r="I19" s="313"/>
      <c r="J19" s="314"/>
      <c r="K19" s="315"/>
      <c r="L19" s="316"/>
      <c r="M19" s="317"/>
      <c r="N19" s="318"/>
      <c r="O19" s="319"/>
      <c r="P19" s="147"/>
      <c r="Q19" s="320"/>
      <c r="R19" s="321"/>
      <c r="S19" s="321"/>
      <c r="T19" s="322"/>
    </row>
    <row r="20" spans="1:20" s="306" customFormat="1" ht="16.149999999999999" customHeight="1" x14ac:dyDescent="0.25">
      <c r="A20" s="323"/>
      <c r="B20" s="324">
        <v>1</v>
      </c>
      <c r="C20" s="324">
        <v>213</v>
      </c>
      <c r="D20" s="325" t="s">
        <v>895</v>
      </c>
      <c r="E20" s="325" t="s">
        <v>896</v>
      </c>
      <c r="F20" s="326">
        <v>35646</v>
      </c>
      <c r="G20" s="327" t="s">
        <v>47</v>
      </c>
      <c r="H20" s="328" t="s">
        <v>897</v>
      </c>
      <c r="I20" s="328"/>
      <c r="J20" s="329" t="s">
        <v>898</v>
      </c>
      <c r="K20" s="201">
        <v>16.45</v>
      </c>
      <c r="L20" s="201">
        <v>17.52</v>
      </c>
      <c r="M20" s="201">
        <v>18.62</v>
      </c>
      <c r="N20" s="201" t="s">
        <v>899</v>
      </c>
      <c r="O20" s="88">
        <v>18.25</v>
      </c>
      <c r="P20" s="330">
        <v>18.13</v>
      </c>
      <c r="Q20" s="330">
        <f t="shared" ref="Q20:Q30" si="0">MAX(K20,L20,M20,N20,O20,P20)</f>
        <v>18.62</v>
      </c>
      <c r="R20" s="331" t="str">
        <f t="shared" ref="R20:R30" si="1">LOOKUP(Q20,$V$1:$AB$1,$V$2:$AB$2)</f>
        <v>мс</v>
      </c>
      <c r="S20" s="331">
        <v>25</v>
      </c>
      <c r="T20" s="332" t="s">
        <v>900</v>
      </c>
    </row>
    <row r="21" spans="1:20" s="306" customFormat="1" ht="16.149999999999999" customHeight="1" x14ac:dyDescent="0.25">
      <c r="A21" s="323"/>
      <c r="B21" s="324">
        <v>2</v>
      </c>
      <c r="C21" s="324">
        <v>69</v>
      </c>
      <c r="D21" s="325" t="s">
        <v>901</v>
      </c>
      <c r="E21" s="325" t="s">
        <v>810</v>
      </c>
      <c r="F21" s="326">
        <v>35561</v>
      </c>
      <c r="G21" s="327" t="s">
        <v>47</v>
      </c>
      <c r="H21" s="328" t="s">
        <v>419</v>
      </c>
      <c r="I21" s="328"/>
      <c r="J21" s="329" t="s">
        <v>68</v>
      </c>
      <c r="K21" s="201">
        <v>17.05</v>
      </c>
      <c r="L21" s="201" t="s">
        <v>899</v>
      </c>
      <c r="M21" s="201">
        <v>18.03</v>
      </c>
      <c r="N21" s="201">
        <v>17.64</v>
      </c>
      <c r="O21" s="88" t="s">
        <v>899</v>
      </c>
      <c r="P21" s="330">
        <v>17.920000000000002</v>
      </c>
      <c r="Q21" s="330">
        <f t="shared" si="0"/>
        <v>18.03</v>
      </c>
      <c r="R21" s="331" t="str">
        <f t="shared" si="1"/>
        <v>мс</v>
      </c>
      <c r="S21" s="74">
        <v>22</v>
      </c>
      <c r="T21" s="332" t="s">
        <v>902</v>
      </c>
    </row>
    <row r="22" spans="1:20" s="306" customFormat="1" ht="16.149999999999999" customHeight="1" x14ac:dyDescent="0.25">
      <c r="A22" s="323"/>
      <c r="B22" s="324">
        <v>3</v>
      </c>
      <c r="C22" s="324">
        <v>352</v>
      </c>
      <c r="D22" s="325" t="s">
        <v>903</v>
      </c>
      <c r="E22" s="325" t="s">
        <v>904</v>
      </c>
      <c r="F22" s="326">
        <v>35808</v>
      </c>
      <c r="G22" s="327" t="s">
        <v>47</v>
      </c>
      <c r="H22" s="329" t="s">
        <v>905</v>
      </c>
      <c r="I22" s="329"/>
      <c r="J22" s="329" t="s">
        <v>906</v>
      </c>
      <c r="K22" s="333" t="s">
        <v>907</v>
      </c>
      <c r="L22" s="201">
        <v>16.48</v>
      </c>
      <c r="M22" s="201">
        <v>16.82</v>
      </c>
      <c r="N22" s="201" t="s">
        <v>899</v>
      </c>
      <c r="O22" s="88">
        <v>16.78</v>
      </c>
      <c r="P22" s="330">
        <v>16.170000000000002</v>
      </c>
      <c r="Q22" s="330">
        <f t="shared" si="0"/>
        <v>16.82</v>
      </c>
      <c r="R22" s="331" t="str">
        <f t="shared" si="1"/>
        <v>кмс</v>
      </c>
      <c r="S22" s="74">
        <v>15</v>
      </c>
      <c r="T22" s="332" t="s">
        <v>908</v>
      </c>
    </row>
    <row r="23" spans="1:20" s="306" customFormat="1" ht="16.149999999999999" customHeight="1" x14ac:dyDescent="0.25">
      <c r="A23" s="323"/>
      <c r="B23" s="324">
        <v>4</v>
      </c>
      <c r="C23" s="324">
        <v>397</v>
      </c>
      <c r="D23" s="325" t="s">
        <v>909</v>
      </c>
      <c r="E23" s="325" t="s">
        <v>601</v>
      </c>
      <c r="F23" s="326">
        <v>35535</v>
      </c>
      <c r="G23" s="327" t="s">
        <v>60</v>
      </c>
      <c r="H23" s="328" t="s">
        <v>228</v>
      </c>
      <c r="I23" s="328"/>
      <c r="J23" s="329" t="s">
        <v>910</v>
      </c>
      <c r="K23" s="201">
        <v>14.96</v>
      </c>
      <c r="L23" s="201" t="s">
        <v>899</v>
      </c>
      <c r="M23" s="201">
        <v>14.43</v>
      </c>
      <c r="N23" s="201" t="s">
        <v>899</v>
      </c>
      <c r="O23" s="88">
        <v>15.26</v>
      </c>
      <c r="P23" s="330">
        <v>16.350000000000001</v>
      </c>
      <c r="Q23" s="330">
        <f t="shared" si="0"/>
        <v>16.350000000000001</v>
      </c>
      <c r="R23" s="331" t="str">
        <f t="shared" si="1"/>
        <v>кмс</v>
      </c>
      <c r="S23" s="331">
        <v>14</v>
      </c>
      <c r="T23" s="332" t="s">
        <v>911</v>
      </c>
    </row>
    <row r="24" spans="1:20" s="306" customFormat="1" ht="16.149999999999999" customHeight="1" x14ac:dyDescent="0.25">
      <c r="A24" s="323"/>
      <c r="B24" s="324">
        <v>5</v>
      </c>
      <c r="C24" s="324">
        <v>366</v>
      </c>
      <c r="D24" s="325" t="s">
        <v>903</v>
      </c>
      <c r="E24" s="325" t="s">
        <v>226</v>
      </c>
      <c r="F24" s="326">
        <v>36059</v>
      </c>
      <c r="G24" s="327" t="s">
        <v>47</v>
      </c>
      <c r="H24" s="328" t="s">
        <v>241</v>
      </c>
      <c r="I24" s="328"/>
      <c r="J24" s="329" t="s">
        <v>912</v>
      </c>
      <c r="K24" s="201">
        <v>15.19</v>
      </c>
      <c r="L24" s="201">
        <v>15.96</v>
      </c>
      <c r="M24" s="201" t="s">
        <v>899</v>
      </c>
      <c r="N24" s="201">
        <v>15.53</v>
      </c>
      <c r="O24" s="88">
        <v>15.47</v>
      </c>
      <c r="P24" s="330" t="s">
        <v>899</v>
      </c>
      <c r="Q24" s="330">
        <f t="shared" si="0"/>
        <v>15.96</v>
      </c>
      <c r="R24" s="331" t="str">
        <f t="shared" si="1"/>
        <v>кмс</v>
      </c>
      <c r="S24" s="331">
        <v>13</v>
      </c>
      <c r="T24" s="332" t="s">
        <v>913</v>
      </c>
    </row>
    <row r="25" spans="1:20" s="306" customFormat="1" ht="16.149999999999999" customHeight="1" x14ac:dyDescent="0.25">
      <c r="A25" s="323"/>
      <c r="B25" s="324">
        <v>6</v>
      </c>
      <c r="C25" s="324">
        <v>192</v>
      </c>
      <c r="D25" s="325" t="s">
        <v>914</v>
      </c>
      <c r="E25" s="325" t="s">
        <v>328</v>
      </c>
      <c r="F25" s="326">
        <v>35605</v>
      </c>
      <c r="G25" s="327" t="s">
        <v>60</v>
      </c>
      <c r="H25" s="328" t="s">
        <v>470</v>
      </c>
      <c r="I25" s="328"/>
      <c r="J25" s="329" t="s">
        <v>915</v>
      </c>
      <c r="K25" s="201">
        <v>15.56</v>
      </c>
      <c r="L25" s="201">
        <v>15.65</v>
      </c>
      <c r="M25" s="201" t="s">
        <v>899</v>
      </c>
      <c r="N25" s="201" t="s">
        <v>899</v>
      </c>
      <c r="O25" s="88" t="s">
        <v>899</v>
      </c>
      <c r="P25" s="330">
        <v>15.44</v>
      </c>
      <c r="Q25" s="330">
        <f t="shared" si="0"/>
        <v>15.65</v>
      </c>
      <c r="R25" s="331" t="str">
        <f t="shared" si="1"/>
        <v>кмс</v>
      </c>
      <c r="S25" s="331">
        <v>12</v>
      </c>
      <c r="T25" s="241" t="s">
        <v>916</v>
      </c>
    </row>
    <row r="26" spans="1:20" s="306" customFormat="1" ht="16.149999999999999" customHeight="1" x14ac:dyDescent="0.25">
      <c r="A26" s="323"/>
      <c r="B26" s="334">
        <v>7</v>
      </c>
      <c r="C26" s="324">
        <v>330</v>
      </c>
      <c r="D26" s="329" t="s">
        <v>917</v>
      </c>
      <c r="E26" s="325" t="s">
        <v>918</v>
      </c>
      <c r="F26" s="326">
        <v>35701</v>
      </c>
      <c r="G26" s="327">
        <v>2</v>
      </c>
      <c r="H26" s="328" t="s">
        <v>391</v>
      </c>
      <c r="I26" s="328"/>
      <c r="J26" s="329" t="s">
        <v>919</v>
      </c>
      <c r="K26" s="201" t="s">
        <v>899</v>
      </c>
      <c r="L26" s="201">
        <v>14.81</v>
      </c>
      <c r="M26" s="201">
        <v>15.51</v>
      </c>
      <c r="N26" s="201" t="s">
        <v>899</v>
      </c>
      <c r="O26" s="88">
        <v>15.56</v>
      </c>
      <c r="P26" s="330">
        <v>15.13</v>
      </c>
      <c r="Q26" s="330">
        <f t="shared" si="0"/>
        <v>15.56</v>
      </c>
      <c r="R26" s="331" t="str">
        <f t="shared" si="1"/>
        <v>I</v>
      </c>
      <c r="S26" s="331">
        <v>11</v>
      </c>
      <c r="T26" s="332" t="s">
        <v>920</v>
      </c>
    </row>
    <row r="27" spans="1:20" s="306" customFormat="1" ht="16.149999999999999" customHeight="1" x14ac:dyDescent="0.25">
      <c r="A27" s="323"/>
      <c r="B27" s="324">
        <v>8</v>
      </c>
      <c r="C27" s="324">
        <v>367</v>
      </c>
      <c r="D27" s="325" t="s">
        <v>921</v>
      </c>
      <c r="E27" s="328" t="s">
        <v>364</v>
      </c>
      <c r="F27" s="326">
        <v>36465</v>
      </c>
      <c r="G27" s="327" t="s">
        <v>60</v>
      </c>
      <c r="H27" s="329" t="s">
        <v>922</v>
      </c>
      <c r="I27" s="329"/>
      <c r="J27" s="329" t="s">
        <v>923</v>
      </c>
      <c r="K27" s="201">
        <v>15.41</v>
      </c>
      <c r="L27" s="201">
        <v>15.23</v>
      </c>
      <c r="M27" s="201">
        <v>15.51</v>
      </c>
      <c r="N27" s="201">
        <v>15.42</v>
      </c>
      <c r="O27" s="88">
        <v>14.8</v>
      </c>
      <c r="P27" s="330">
        <v>15.26</v>
      </c>
      <c r="Q27" s="330">
        <f t="shared" si="0"/>
        <v>15.51</v>
      </c>
      <c r="R27" s="331" t="str">
        <f t="shared" si="1"/>
        <v>I</v>
      </c>
      <c r="S27" s="331">
        <v>10</v>
      </c>
      <c r="T27" s="332" t="s">
        <v>924</v>
      </c>
    </row>
    <row r="28" spans="1:20" s="306" customFormat="1" ht="16.149999999999999" customHeight="1" x14ac:dyDescent="0.25">
      <c r="A28" s="323"/>
      <c r="B28" s="324">
        <v>9</v>
      </c>
      <c r="C28" s="324">
        <v>377</v>
      </c>
      <c r="D28" s="325" t="s">
        <v>925</v>
      </c>
      <c r="E28" s="325" t="s">
        <v>279</v>
      </c>
      <c r="F28" s="326">
        <v>36093</v>
      </c>
      <c r="G28" s="327" t="s">
        <v>60</v>
      </c>
      <c r="H28" s="328" t="s">
        <v>235</v>
      </c>
      <c r="I28" s="328"/>
      <c r="J28" s="329" t="s">
        <v>236</v>
      </c>
      <c r="K28" s="84">
        <v>14.85</v>
      </c>
      <c r="L28" s="84">
        <v>14.36</v>
      </c>
      <c r="M28" s="201">
        <v>14.51</v>
      </c>
      <c r="N28" s="201"/>
      <c r="O28" s="88"/>
      <c r="P28" s="330"/>
      <c r="Q28" s="330">
        <f t="shared" si="0"/>
        <v>14.85</v>
      </c>
      <c r="R28" s="331" t="str">
        <f t="shared" si="1"/>
        <v>I</v>
      </c>
      <c r="S28" s="74">
        <v>9</v>
      </c>
      <c r="T28" s="332" t="s">
        <v>926</v>
      </c>
    </row>
    <row r="29" spans="1:20" s="306" customFormat="1" ht="16.149999999999999" customHeight="1" x14ac:dyDescent="0.25">
      <c r="A29" s="323"/>
      <c r="B29" s="324">
        <v>10</v>
      </c>
      <c r="C29" s="324">
        <v>336</v>
      </c>
      <c r="D29" s="325" t="s">
        <v>927</v>
      </c>
      <c r="E29" s="328" t="s">
        <v>364</v>
      </c>
      <c r="F29" s="326">
        <v>36300</v>
      </c>
      <c r="G29" s="327" t="s">
        <v>60</v>
      </c>
      <c r="H29" s="328" t="s">
        <v>519</v>
      </c>
      <c r="I29" s="328"/>
      <c r="J29" s="329" t="s">
        <v>928</v>
      </c>
      <c r="K29" s="201" t="s">
        <v>899</v>
      </c>
      <c r="L29" s="201" t="s">
        <v>899</v>
      </c>
      <c r="M29" s="201">
        <v>14.76</v>
      </c>
      <c r="N29" s="201"/>
      <c r="O29" s="88"/>
      <c r="P29" s="330"/>
      <c r="Q29" s="330">
        <f t="shared" si="0"/>
        <v>14.76</v>
      </c>
      <c r="R29" s="331" t="str">
        <f t="shared" si="1"/>
        <v>I</v>
      </c>
      <c r="S29" s="331">
        <v>8</v>
      </c>
      <c r="T29" s="332" t="s">
        <v>929</v>
      </c>
    </row>
    <row r="30" spans="1:20" s="306" customFormat="1" ht="16.149999999999999" customHeight="1" x14ac:dyDescent="0.25">
      <c r="A30" s="323"/>
      <c r="B30" s="334">
        <v>11</v>
      </c>
      <c r="C30" s="324">
        <v>420</v>
      </c>
      <c r="D30" s="329" t="s">
        <v>930</v>
      </c>
      <c r="E30" s="328" t="s">
        <v>904</v>
      </c>
      <c r="F30" s="326">
        <v>36373</v>
      </c>
      <c r="G30" s="327">
        <v>1</v>
      </c>
      <c r="H30" s="328" t="s">
        <v>490</v>
      </c>
      <c r="I30" s="328"/>
      <c r="J30" s="329" t="s">
        <v>931</v>
      </c>
      <c r="K30" s="201">
        <v>13.93</v>
      </c>
      <c r="L30" s="201">
        <v>14.73</v>
      </c>
      <c r="M30" s="201" t="s">
        <v>899</v>
      </c>
      <c r="N30" s="201"/>
      <c r="O30" s="88"/>
      <c r="P30" s="330"/>
      <c r="Q30" s="330">
        <f t="shared" si="0"/>
        <v>14.73</v>
      </c>
      <c r="R30" s="331" t="str">
        <f t="shared" si="1"/>
        <v>I</v>
      </c>
      <c r="S30" s="331">
        <v>7</v>
      </c>
      <c r="T30" s="332" t="s">
        <v>932</v>
      </c>
    </row>
    <row r="31" spans="1:20" s="306" customFormat="1" ht="15" customHeight="1" x14ac:dyDescent="0.2">
      <c r="B31" s="335"/>
      <c r="C31" s="336"/>
      <c r="D31" s="337"/>
      <c r="E31" s="337"/>
      <c r="F31" s="242"/>
      <c r="G31" s="103"/>
      <c r="H31" s="103"/>
      <c r="I31" s="103"/>
      <c r="J31" s="105"/>
      <c r="K31" s="244"/>
      <c r="L31" s="244"/>
      <c r="M31" s="244"/>
      <c r="N31" s="244"/>
      <c r="O31" s="338"/>
      <c r="P31" s="339"/>
      <c r="Q31" s="340"/>
      <c r="R31" s="335"/>
      <c r="S31" s="335"/>
      <c r="T31" s="251"/>
    </row>
    <row r="32" spans="1:20" s="306" customFormat="1" ht="15" customHeight="1" x14ac:dyDescent="0.25">
      <c r="B32" s="335"/>
      <c r="C32" s="336"/>
      <c r="D32" s="337"/>
      <c r="E32" s="109" t="s">
        <v>193</v>
      </c>
      <c r="F32" s="242"/>
      <c r="G32" s="103"/>
      <c r="H32" s="103"/>
      <c r="I32" s="103"/>
      <c r="J32" s="105"/>
      <c r="K32" s="103"/>
      <c r="L32" s="103"/>
      <c r="M32" s="244"/>
      <c r="N32" s="244"/>
      <c r="O32" s="150" t="s">
        <v>194</v>
      </c>
      <c r="P32" s="339"/>
      <c r="Q32" s="340"/>
      <c r="R32" s="335"/>
      <c r="S32" s="335"/>
      <c r="T32" s="251"/>
    </row>
    <row r="33" spans="2:21" s="306" customFormat="1" ht="15" customHeight="1" x14ac:dyDescent="0.25">
      <c r="B33" s="335"/>
      <c r="C33" s="336"/>
      <c r="D33" s="337"/>
      <c r="E33" s="109"/>
      <c r="F33" s="242"/>
      <c r="G33" s="103"/>
      <c r="H33" s="103"/>
      <c r="I33" s="103"/>
      <c r="J33" s="105"/>
      <c r="K33" s="244"/>
      <c r="L33" s="244"/>
      <c r="M33" s="244"/>
      <c r="N33" s="244"/>
      <c r="O33" s="150"/>
      <c r="P33" s="339"/>
      <c r="Q33" s="340"/>
      <c r="R33" s="335"/>
      <c r="S33" s="335"/>
      <c r="T33" s="251"/>
    </row>
    <row r="34" spans="2:21" s="306" customFormat="1" ht="15" customHeight="1" x14ac:dyDescent="0.25">
      <c r="B34" s="335"/>
      <c r="C34" s="336"/>
      <c r="D34" s="337"/>
      <c r="E34" s="109" t="s">
        <v>195</v>
      </c>
      <c r="F34" s="242"/>
      <c r="G34" s="103"/>
      <c r="H34" s="103"/>
      <c r="I34" s="103"/>
      <c r="J34" s="105"/>
      <c r="K34" s="244"/>
      <c r="L34" s="244"/>
      <c r="M34" s="244"/>
      <c r="N34" s="244"/>
      <c r="O34" s="150" t="s">
        <v>196</v>
      </c>
      <c r="P34" s="339"/>
      <c r="Q34" s="340"/>
      <c r="R34" s="335"/>
      <c r="S34" s="335"/>
      <c r="T34" s="251"/>
    </row>
    <row r="35" spans="2:21" s="306" customFormat="1" ht="15" customHeight="1" x14ac:dyDescent="0.2">
      <c r="B35" s="335"/>
      <c r="C35" s="336"/>
      <c r="D35" s="337"/>
      <c r="E35" s="337"/>
      <c r="F35" s="242"/>
      <c r="G35" s="103"/>
      <c r="H35" s="103"/>
      <c r="I35" s="103"/>
      <c r="J35" s="105"/>
      <c r="K35" s="244"/>
      <c r="L35" s="244"/>
      <c r="M35" s="244"/>
      <c r="N35" s="244"/>
      <c r="O35" s="338"/>
      <c r="P35" s="339"/>
      <c r="Q35" s="340"/>
      <c r="R35" s="335"/>
      <c r="S35" s="335"/>
      <c r="T35" s="251"/>
    </row>
    <row r="36" spans="2:21" s="306" customFormat="1" ht="15" customHeight="1" x14ac:dyDescent="0.2">
      <c r="B36" s="270"/>
      <c r="C36" s="336"/>
      <c r="D36" s="337"/>
      <c r="E36" s="337"/>
      <c r="F36" s="341"/>
      <c r="G36" s="103"/>
      <c r="H36" s="103"/>
      <c r="I36" s="103"/>
      <c r="J36" s="105"/>
      <c r="K36" s="244"/>
      <c r="L36" s="244"/>
      <c r="M36" s="244"/>
      <c r="N36" s="244"/>
      <c r="O36" s="338"/>
      <c r="P36" s="339"/>
      <c r="Q36" s="340"/>
      <c r="R36" s="335"/>
      <c r="S36" s="335"/>
      <c r="T36" s="251"/>
      <c r="U36" s="275"/>
    </row>
    <row r="37" spans="2:21" s="306" customFormat="1" ht="15" customHeight="1" x14ac:dyDescent="0.25">
      <c r="B37" s="335"/>
      <c r="C37" s="336"/>
      <c r="D37" s="337"/>
      <c r="E37" s="337"/>
      <c r="F37" s="242"/>
      <c r="G37" s="103"/>
      <c r="H37" s="103"/>
      <c r="I37" s="103"/>
      <c r="J37" s="105"/>
      <c r="K37" s="342"/>
      <c r="L37" s="244"/>
      <c r="M37" s="103"/>
      <c r="N37" s="244"/>
      <c r="O37" s="338"/>
      <c r="P37" s="339"/>
      <c r="Q37" s="340"/>
      <c r="R37" s="335"/>
      <c r="S37" s="335"/>
      <c r="T37" s="251"/>
    </row>
    <row r="38" spans="2:21" s="306" customFormat="1" ht="15" customHeight="1" x14ac:dyDescent="0.2">
      <c r="B38" s="270"/>
      <c r="C38" s="336"/>
      <c r="D38" s="337"/>
      <c r="E38" s="337"/>
      <c r="F38" s="341"/>
      <c r="G38" s="103"/>
      <c r="H38" s="103"/>
      <c r="I38" s="103"/>
      <c r="J38" s="105"/>
      <c r="K38" s="244"/>
      <c r="L38" s="244"/>
      <c r="M38" s="244"/>
      <c r="N38" s="244"/>
      <c r="O38" s="338"/>
      <c r="P38" s="339"/>
      <c r="Q38" s="340"/>
      <c r="R38" s="335"/>
      <c r="S38" s="335"/>
      <c r="T38" s="251"/>
    </row>
    <row r="39" spans="2:21" s="306" customFormat="1" ht="15" customHeight="1" x14ac:dyDescent="0.25">
      <c r="B39" s="335"/>
      <c r="C39" s="343"/>
      <c r="D39" s="337"/>
      <c r="E39" s="337"/>
      <c r="F39" s="248"/>
      <c r="G39" s="103"/>
      <c r="H39" s="103"/>
      <c r="I39" s="103"/>
      <c r="J39" s="95"/>
      <c r="K39" s="107"/>
      <c r="L39" s="107"/>
      <c r="M39" s="244"/>
      <c r="N39" s="244"/>
      <c r="O39" s="338"/>
      <c r="P39" s="339"/>
      <c r="Q39" s="340"/>
      <c r="R39" s="335"/>
      <c r="S39" s="335"/>
      <c r="T39" s="344"/>
    </row>
    <row r="40" spans="2:21" s="306" customFormat="1" ht="15" customHeight="1" x14ac:dyDescent="0.2">
      <c r="B40" s="335"/>
      <c r="C40" s="103"/>
      <c r="D40" s="337"/>
      <c r="E40" s="337"/>
      <c r="F40" s="345"/>
      <c r="G40" s="103"/>
      <c r="H40" s="103"/>
      <c r="I40" s="103"/>
      <c r="J40" s="105"/>
      <c r="K40" s="105"/>
      <c r="L40" s="107"/>
      <c r="M40" s="107"/>
      <c r="N40" s="244"/>
      <c r="O40" s="338"/>
      <c r="P40" s="339"/>
      <c r="Q40" s="340"/>
      <c r="R40" s="335"/>
      <c r="S40" s="97"/>
      <c r="T40" s="344"/>
    </row>
    <row r="41" spans="2:21" s="306" customFormat="1" ht="15" customHeight="1" x14ac:dyDescent="0.2">
      <c r="B41" s="335"/>
      <c r="C41" s="336"/>
      <c r="D41" s="337"/>
      <c r="E41" s="337"/>
      <c r="F41" s="242"/>
      <c r="G41" s="103"/>
      <c r="H41" s="103"/>
      <c r="I41" s="103"/>
      <c r="J41" s="105"/>
      <c r="K41" s="244"/>
      <c r="L41" s="244"/>
      <c r="M41" s="244"/>
      <c r="N41" s="244"/>
      <c r="O41" s="338"/>
      <c r="P41" s="339"/>
      <c r="Q41" s="340"/>
      <c r="R41" s="335"/>
      <c r="S41" s="335"/>
      <c r="T41" s="251"/>
    </row>
    <row r="42" spans="2:21" s="306" customFormat="1" ht="15" customHeight="1" x14ac:dyDescent="0.2">
      <c r="B42" s="335"/>
      <c r="C42" s="336"/>
      <c r="D42" s="337"/>
      <c r="E42" s="337"/>
      <c r="F42" s="242"/>
      <c r="G42" s="103"/>
      <c r="H42" s="103"/>
      <c r="I42" s="103"/>
      <c r="J42" s="105"/>
      <c r="K42" s="244"/>
      <c r="L42" s="244"/>
      <c r="M42" s="244"/>
      <c r="N42" s="244"/>
      <c r="O42" s="338"/>
      <c r="P42" s="339"/>
      <c r="Q42" s="340"/>
      <c r="R42" s="335"/>
      <c r="S42" s="335"/>
      <c r="T42" s="251"/>
    </row>
    <row r="43" spans="2:21" s="306" customFormat="1" ht="15" customHeight="1" x14ac:dyDescent="0.25">
      <c r="B43" s="335"/>
      <c r="C43" s="343"/>
      <c r="D43" s="337"/>
      <c r="E43" s="337"/>
      <c r="F43" s="248"/>
      <c r="G43" s="106"/>
      <c r="H43" s="106"/>
      <c r="I43" s="106"/>
      <c r="J43" s="105"/>
      <c r="K43" s="105"/>
      <c r="L43" s="105"/>
      <c r="M43" s="107"/>
      <c r="N43" s="244"/>
      <c r="O43" s="338"/>
      <c r="P43" s="339"/>
      <c r="Q43" s="340"/>
      <c r="R43" s="335"/>
      <c r="S43" s="335"/>
      <c r="T43" s="344"/>
    </row>
    <row r="44" spans="2:21" s="306" customFormat="1" ht="15" customHeight="1" x14ac:dyDescent="0.2">
      <c r="B44" s="335"/>
      <c r="C44" s="336"/>
      <c r="D44" s="337"/>
      <c r="E44" s="337"/>
      <c r="F44" s="242"/>
      <c r="G44" s="103"/>
      <c r="H44" s="103"/>
      <c r="I44" s="103"/>
      <c r="J44" s="105"/>
      <c r="K44" s="244"/>
      <c r="L44" s="244"/>
      <c r="M44" s="244"/>
      <c r="N44" s="244"/>
      <c r="O44" s="338"/>
      <c r="P44" s="339"/>
      <c r="Q44" s="340"/>
      <c r="R44" s="335"/>
      <c r="S44" s="335"/>
      <c r="T44" s="251"/>
    </row>
    <row r="45" spans="2:21" s="306" customFormat="1" ht="15" customHeight="1" x14ac:dyDescent="0.2">
      <c r="B45" s="335"/>
      <c r="C45" s="336"/>
      <c r="D45" s="337"/>
      <c r="E45" s="337"/>
      <c r="F45" s="242"/>
      <c r="G45" s="103"/>
      <c r="H45" s="103"/>
      <c r="I45" s="103"/>
      <c r="J45" s="105"/>
      <c r="K45" s="244"/>
      <c r="L45" s="244"/>
      <c r="M45" s="244"/>
      <c r="N45" s="244"/>
      <c r="O45" s="338"/>
      <c r="P45" s="339"/>
      <c r="Q45" s="340"/>
      <c r="R45" s="335"/>
      <c r="S45" s="335"/>
      <c r="T45" s="251"/>
    </row>
  </sheetData>
  <autoFilter ref="B19:T19"/>
  <mergeCells count="13">
    <mergeCell ref="S15:S16"/>
    <mergeCell ref="T15:T16"/>
    <mergeCell ref="B15:B16"/>
    <mergeCell ref="C15:C16"/>
    <mergeCell ref="D15:E16"/>
    <mergeCell ref="F15:F16"/>
    <mergeCell ref="G15:G16"/>
    <mergeCell ref="H15:H16"/>
    <mergeCell ref="D18:E18"/>
    <mergeCell ref="J15:J16"/>
    <mergeCell ref="K15:P15"/>
    <mergeCell ref="Q15:Q16"/>
    <mergeCell ref="R15:R16"/>
  </mergeCells>
  <printOptions horizontalCentered="1"/>
  <pageMargins left="0" right="0" top="0.39370078740157483" bottom="0" header="0" footer="0"/>
  <pageSetup paperSize="9" scale="90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V120"/>
  <sheetViews>
    <sheetView topLeftCell="D1" zoomScaleNormal="100" workbookViewId="0">
      <selection activeCell="L20" sqref="L20:L48"/>
    </sheetView>
  </sheetViews>
  <sheetFormatPr defaultColWidth="9.140625" defaultRowHeight="15" outlineLevelCol="1" x14ac:dyDescent="0.25"/>
  <cols>
    <col min="1" max="2" width="0" style="10" hidden="1" customWidth="1"/>
    <col min="3" max="3" width="2.42578125" style="2" hidden="1" customWidth="1"/>
    <col min="4" max="4" width="5.5703125" style="1" customWidth="1"/>
    <col min="5" max="6" width="5.5703125" style="1" hidden="1" customWidth="1"/>
    <col min="7" max="7" width="5.5703125" style="2" customWidth="1"/>
    <col min="8" max="8" width="16.5703125" style="3" customWidth="1"/>
    <col min="9" max="9" width="11.140625" style="3" customWidth="1"/>
    <col min="10" max="10" width="10.140625" style="4" customWidth="1"/>
    <col min="11" max="11" width="4.5703125" style="5" customWidth="1"/>
    <col min="12" max="12" width="22.5703125" style="5" customWidth="1"/>
    <col min="13" max="13" width="0.85546875" style="5" hidden="1" customWidth="1"/>
    <col min="14" max="14" width="25.42578125" style="2" customWidth="1"/>
    <col min="15" max="15" width="5.5703125" style="2" customWidth="1"/>
    <col min="16" max="16" width="3.5703125" style="2" customWidth="1"/>
    <col min="17" max="17" width="5.5703125" style="2" customWidth="1"/>
    <col min="18" max="18" width="3.5703125" style="8" customWidth="1"/>
    <col min="19" max="19" width="5.5703125" style="9" customWidth="1"/>
    <col min="20" max="20" width="8.5703125" style="8" hidden="1" customWidth="1"/>
    <col min="21" max="22" width="5.5703125" style="1" customWidth="1"/>
    <col min="23" max="23" width="22" style="8" customWidth="1"/>
    <col min="24" max="24" width="9.140625" style="10" customWidth="1"/>
    <col min="25" max="35" width="5.5703125" style="2" hidden="1" customWidth="1" outlineLevel="1"/>
    <col min="36" max="43" width="6.5703125" style="2" hidden="1" customWidth="1" outlineLevel="1"/>
    <col min="44" max="44" width="9.140625" style="11" customWidth="1" collapsed="1"/>
    <col min="45" max="16384" width="9.140625" style="2"/>
  </cols>
  <sheetData>
    <row r="1" spans="4:74" ht="15.75" x14ac:dyDescent="0.25">
      <c r="L1" s="6"/>
      <c r="M1" s="6"/>
      <c r="N1" s="7" t="s">
        <v>0</v>
      </c>
    </row>
    <row r="2" spans="4:74" ht="15.75" x14ac:dyDescent="0.25">
      <c r="D2" s="9"/>
      <c r="E2" s="9"/>
      <c r="F2" s="9"/>
      <c r="G2" s="8"/>
      <c r="H2" s="8"/>
      <c r="I2" s="8"/>
      <c r="J2" s="12"/>
      <c r="K2" s="1"/>
      <c r="L2" s="6"/>
      <c r="M2" s="6"/>
      <c r="N2" s="7" t="s">
        <v>1</v>
      </c>
      <c r="O2" s="6"/>
      <c r="P2" s="6"/>
      <c r="Q2" s="6"/>
      <c r="Y2" s="13">
        <v>6</v>
      </c>
      <c r="Z2" s="14">
        <v>7.28</v>
      </c>
      <c r="AA2" s="13">
        <v>7.2809999999999997</v>
      </c>
      <c r="AB2" s="14">
        <v>7.5</v>
      </c>
      <c r="AC2" s="13">
        <v>7.5010000000000003</v>
      </c>
      <c r="AD2" s="14">
        <v>7.84</v>
      </c>
      <c r="AE2" s="13">
        <v>7.8410000000000002</v>
      </c>
      <c r="AF2" s="14">
        <v>8.24</v>
      </c>
      <c r="AG2" s="13">
        <v>8.2409999999999997</v>
      </c>
      <c r="AH2" s="15">
        <v>8.64</v>
      </c>
      <c r="AI2" s="16">
        <v>8.641</v>
      </c>
      <c r="AJ2" s="15">
        <v>9.14</v>
      </c>
      <c r="AK2" s="16">
        <v>9.141</v>
      </c>
      <c r="AL2" s="15">
        <v>9.64</v>
      </c>
      <c r="AM2" s="16">
        <v>9.641</v>
      </c>
      <c r="AN2" s="15">
        <v>10.14</v>
      </c>
      <c r="AO2" s="16">
        <v>10.141</v>
      </c>
      <c r="AP2" s="15">
        <v>10.74</v>
      </c>
      <c r="AQ2" s="16">
        <v>10.741</v>
      </c>
    </row>
    <row r="3" spans="4:74" ht="15.75" x14ac:dyDescent="0.25">
      <c r="D3" s="9"/>
      <c r="E3" s="9"/>
      <c r="F3" s="9"/>
      <c r="G3" s="8"/>
      <c r="H3" s="8"/>
      <c r="I3" s="8"/>
      <c r="J3" s="12"/>
      <c r="K3" s="1"/>
      <c r="L3" s="6"/>
      <c r="M3" s="6"/>
      <c r="N3" s="7" t="s">
        <v>2</v>
      </c>
      <c r="O3" s="6"/>
      <c r="P3" s="6"/>
      <c r="Q3" s="6"/>
      <c r="Y3" s="17" t="s">
        <v>3</v>
      </c>
      <c r="Z3" s="17" t="s">
        <v>3</v>
      </c>
      <c r="AA3" s="17" t="s">
        <v>4</v>
      </c>
      <c r="AB3" s="17" t="s">
        <v>4</v>
      </c>
      <c r="AC3" s="17" t="s">
        <v>5</v>
      </c>
      <c r="AD3" s="17" t="s">
        <v>5</v>
      </c>
      <c r="AE3" s="17" t="s">
        <v>6</v>
      </c>
      <c r="AF3" s="17" t="s">
        <v>6</v>
      </c>
      <c r="AG3" s="17" t="s">
        <v>7</v>
      </c>
      <c r="AH3" s="17" t="s">
        <v>7</v>
      </c>
      <c r="AI3" s="17" t="s">
        <v>8</v>
      </c>
      <c r="AJ3" s="17" t="s">
        <v>8</v>
      </c>
      <c r="AK3" s="17" t="s">
        <v>9</v>
      </c>
      <c r="AL3" s="17" t="s">
        <v>9</v>
      </c>
      <c r="AM3" s="17" t="s">
        <v>10</v>
      </c>
      <c r="AN3" s="17" t="s">
        <v>10</v>
      </c>
      <c r="AO3" s="17" t="s">
        <v>11</v>
      </c>
      <c r="AP3" s="17" t="s">
        <v>11</v>
      </c>
      <c r="AQ3" s="18" t="s">
        <v>12</v>
      </c>
      <c r="AR3" s="19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</row>
    <row r="4" spans="4:74" ht="15.75" x14ac:dyDescent="0.25">
      <c r="D4" s="9"/>
      <c r="E4" s="9"/>
      <c r="F4" s="9"/>
      <c r="G4" s="8"/>
      <c r="H4" s="8"/>
      <c r="I4" s="8"/>
      <c r="J4" s="12"/>
      <c r="K4" s="1"/>
      <c r="L4" s="6"/>
      <c r="M4" s="6"/>
      <c r="N4" s="7" t="s">
        <v>13</v>
      </c>
      <c r="O4" s="6"/>
      <c r="P4" s="6"/>
      <c r="Q4" s="6"/>
      <c r="AR4" s="19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</row>
    <row r="5" spans="4:74" ht="17.100000000000001" customHeight="1" x14ac:dyDescent="0.25">
      <c r="D5" s="9"/>
      <c r="E5" s="9"/>
      <c r="F5" s="9"/>
      <c r="G5" s="8"/>
      <c r="H5" s="8"/>
      <c r="I5" s="8"/>
      <c r="J5" s="12"/>
      <c r="K5" s="1"/>
      <c r="L5" s="6"/>
      <c r="M5" s="6"/>
      <c r="N5" s="7"/>
      <c r="O5" s="9"/>
      <c r="P5" s="9"/>
      <c r="Q5" s="9"/>
      <c r="AR5" s="19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</row>
    <row r="6" spans="4:74" ht="17.100000000000001" customHeight="1" x14ac:dyDescent="0.25">
      <c r="D6" s="9"/>
      <c r="E6" s="9"/>
      <c r="F6" s="9"/>
      <c r="G6" s="8"/>
      <c r="H6" s="8"/>
      <c r="I6" s="8"/>
      <c r="J6" s="12"/>
      <c r="K6" s="1"/>
      <c r="L6" s="21"/>
      <c r="M6" s="21"/>
      <c r="N6" s="22" t="s">
        <v>14</v>
      </c>
      <c r="O6" s="22"/>
      <c r="P6" s="22"/>
      <c r="Q6" s="21"/>
      <c r="AR6" s="19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</row>
    <row r="7" spans="4:74" ht="17.100000000000001" customHeight="1" x14ac:dyDescent="0.25">
      <c r="D7" s="9"/>
      <c r="E7" s="9"/>
      <c r="F7" s="9"/>
      <c r="G7" s="8"/>
      <c r="H7" s="8"/>
      <c r="I7" s="8"/>
      <c r="J7" s="12"/>
      <c r="K7" s="1"/>
      <c r="L7" s="21"/>
      <c r="M7" s="21"/>
      <c r="N7" s="22" t="s">
        <v>15</v>
      </c>
      <c r="O7" s="22"/>
      <c r="P7" s="22"/>
      <c r="Q7" s="21"/>
      <c r="AR7" s="19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</row>
    <row r="8" spans="4:74" ht="17.100000000000001" customHeight="1" x14ac:dyDescent="0.25">
      <c r="L8" s="11"/>
      <c r="M8" s="11"/>
      <c r="N8" s="23"/>
      <c r="O8" s="11"/>
      <c r="P8" s="11"/>
      <c r="Q8" s="11"/>
      <c r="AR8" s="19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</row>
    <row r="9" spans="4:74" ht="17.100000000000001" customHeight="1" x14ac:dyDescent="0.25">
      <c r="D9" s="24">
        <v>7</v>
      </c>
      <c r="E9" s="24"/>
      <c r="F9" s="25"/>
      <c r="G9" s="26" t="s">
        <v>16</v>
      </c>
      <c r="K9" s="1"/>
      <c r="L9" s="21"/>
      <c r="M9" s="21"/>
      <c r="N9" s="22" t="s">
        <v>17</v>
      </c>
      <c r="O9" s="21"/>
      <c r="P9" s="21"/>
      <c r="Q9" s="27"/>
      <c r="AR9" s="19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</row>
    <row r="10" spans="4:74" ht="17.100000000000001" customHeight="1" x14ac:dyDescent="0.25">
      <c r="D10" s="24">
        <v>7</v>
      </c>
      <c r="E10" s="24"/>
      <c r="F10" s="25"/>
      <c r="G10" s="26" t="s">
        <v>18</v>
      </c>
      <c r="K10" s="1"/>
      <c r="L10" s="21"/>
      <c r="M10" s="21"/>
      <c r="N10" s="22"/>
      <c r="O10" s="21"/>
      <c r="P10" s="21"/>
      <c r="Q10" s="21"/>
      <c r="AR10" s="19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</row>
    <row r="11" spans="4:74" ht="17.100000000000001" customHeight="1" x14ac:dyDescent="0.25">
      <c r="D11" s="24">
        <v>7.05</v>
      </c>
      <c r="E11" s="24"/>
      <c r="F11" s="25"/>
      <c r="G11" s="26" t="s">
        <v>19</v>
      </c>
      <c r="L11" s="28"/>
      <c r="M11" s="28"/>
      <c r="N11" s="29"/>
      <c r="O11" s="28"/>
      <c r="P11" s="28"/>
      <c r="Q11" s="30"/>
      <c r="AR11" s="19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</row>
    <row r="12" spans="4:74" ht="17.100000000000001" customHeight="1" x14ac:dyDescent="0.25">
      <c r="N12" s="29" t="s">
        <v>20</v>
      </c>
      <c r="O12" s="28"/>
      <c r="P12" s="28"/>
      <c r="Q12" s="30"/>
      <c r="AR12" s="19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</row>
    <row r="13" spans="4:74" ht="15.75" customHeight="1" x14ac:dyDescent="0.25">
      <c r="D13" s="31" t="s">
        <v>21</v>
      </c>
      <c r="E13" s="31"/>
      <c r="F13" s="32"/>
      <c r="G13" s="32"/>
      <c r="H13" s="32"/>
      <c r="I13" s="32"/>
      <c r="J13" s="33"/>
      <c r="W13" s="34" t="s">
        <v>22</v>
      </c>
      <c r="AR13" s="19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</row>
    <row r="14" spans="4:74" ht="6" customHeight="1" x14ac:dyDescent="0.25">
      <c r="N14" s="10"/>
      <c r="O14" s="10"/>
      <c r="P14" s="10"/>
      <c r="Q14" s="10"/>
      <c r="AR14" s="19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</row>
    <row r="15" spans="4:74" x14ac:dyDescent="0.2">
      <c r="D15" s="781" t="s">
        <v>23</v>
      </c>
      <c r="E15" s="783" t="s">
        <v>24</v>
      </c>
      <c r="F15" s="783" t="s">
        <v>25</v>
      </c>
      <c r="G15" s="781" t="s">
        <v>26</v>
      </c>
      <c r="H15" s="779" t="s">
        <v>27</v>
      </c>
      <c r="I15" s="779" t="s">
        <v>28</v>
      </c>
      <c r="J15" s="788" t="s">
        <v>29</v>
      </c>
      <c r="K15" s="785" t="s">
        <v>30</v>
      </c>
      <c r="L15" s="791" t="s">
        <v>31</v>
      </c>
      <c r="M15" s="35"/>
      <c r="N15" s="779" t="s">
        <v>32</v>
      </c>
      <c r="O15" s="793" t="s">
        <v>33</v>
      </c>
      <c r="P15" s="794"/>
      <c r="Q15" s="794"/>
      <c r="R15" s="794"/>
      <c r="S15" s="795"/>
      <c r="T15" s="37"/>
      <c r="U15" s="785" t="s">
        <v>34</v>
      </c>
      <c r="V15" s="785" t="s">
        <v>35</v>
      </c>
      <c r="W15" s="779" t="s">
        <v>36</v>
      </c>
      <c r="AR15" s="19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</row>
    <row r="16" spans="4:74" ht="15" customHeight="1" x14ac:dyDescent="0.2">
      <c r="D16" s="782"/>
      <c r="E16" s="784"/>
      <c r="F16" s="784"/>
      <c r="G16" s="782"/>
      <c r="H16" s="780"/>
      <c r="I16" s="780"/>
      <c r="J16" s="789"/>
      <c r="K16" s="782"/>
      <c r="L16" s="792"/>
      <c r="M16" s="38"/>
      <c r="N16" s="780"/>
      <c r="O16" s="39" t="s">
        <v>37</v>
      </c>
      <c r="P16" s="40" t="s">
        <v>38</v>
      </c>
      <c r="Q16" s="41" t="s">
        <v>39</v>
      </c>
      <c r="R16" s="40" t="s">
        <v>38</v>
      </c>
      <c r="S16" s="41" t="s">
        <v>40</v>
      </c>
      <c r="T16" s="42"/>
      <c r="U16" s="782"/>
      <c r="V16" s="782"/>
      <c r="W16" s="780"/>
      <c r="AR16" s="19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</row>
    <row r="17" spans="1:74" ht="6.95" customHeight="1" x14ac:dyDescent="0.25">
      <c r="D17" s="43"/>
      <c r="E17" s="43"/>
      <c r="F17" s="43"/>
      <c r="G17" s="44"/>
      <c r="H17" s="45"/>
      <c r="I17" s="45"/>
      <c r="J17" s="46"/>
      <c r="K17" s="43"/>
      <c r="L17" s="43"/>
      <c r="M17" s="43"/>
      <c r="N17" s="47"/>
      <c r="O17" s="47"/>
      <c r="P17" s="47"/>
      <c r="Q17" s="47"/>
      <c r="R17" s="48"/>
      <c r="S17" s="49"/>
      <c r="T17" s="48"/>
      <c r="U17" s="43"/>
      <c r="V17" s="43"/>
      <c r="W17" s="43"/>
      <c r="AR17" s="19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</row>
    <row r="18" spans="1:74" ht="18" customHeight="1" x14ac:dyDescent="0.25">
      <c r="D18" s="50"/>
      <c r="E18" s="51"/>
      <c r="F18" s="51"/>
      <c r="G18" s="52"/>
      <c r="H18" s="53" t="s">
        <v>41</v>
      </c>
      <c r="I18" s="53"/>
      <c r="J18" s="54" t="s">
        <v>42</v>
      </c>
      <c r="K18" s="53"/>
      <c r="L18" s="53"/>
      <c r="M18" s="53"/>
      <c r="N18" s="53"/>
      <c r="O18" s="53"/>
      <c r="P18" s="53"/>
      <c r="Q18" s="53"/>
      <c r="R18" s="55"/>
      <c r="S18" s="56"/>
      <c r="T18" s="55"/>
      <c r="U18" s="55"/>
      <c r="V18" s="55"/>
      <c r="W18" s="57" t="s">
        <v>43</v>
      </c>
      <c r="X18" s="58"/>
      <c r="AR18" s="19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</row>
    <row r="19" spans="1:74" ht="7.35" customHeight="1" x14ac:dyDescent="0.25">
      <c r="D19" s="59"/>
      <c r="E19" s="59"/>
      <c r="F19" s="59"/>
      <c r="G19" s="60"/>
      <c r="H19" s="60"/>
      <c r="I19" s="60"/>
      <c r="J19" s="61"/>
      <c r="K19" s="62"/>
      <c r="L19" s="62"/>
      <c r="M19" s="62"/>
      <c r="N19" s="63"/>
      <c r="O19" s="63"/>
      <c r="P19" s="63"/>
      <c r="Q19" s="63"/>
      <c r="R19" s="62"/>
      <c r="S19" s="64"/>
      <c r="T19" s="62"/>
      <c r="U19" s="65"/>
      <c r="V19" s="65"/>
      <c r="W19" s="66"/>
      <c r="X19" s="67"/>
      <c r="AR19" s="19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</row>
    <row r="20" spans="1:74" ht="15" customHeight="1" x14ac:dyDescent="0.25">
      <c r="D20" s="68">
        <v>1</v>
      </c>
      <c r="E20" s="69" t="s">
        <v>44</v>
      </c>
      <c r="F20" s="69">
        <v>3</v>
      </c>
      <c r="G20" s="70">
        <v>417</v>
      </c>
      <c r="H20" s="71" t="s">
        <v>45</v>
      </c>
      <c r="I20" s="72" t="s">
        <v>46</v>
      </c>
      <c r="J20" s="73">
        <v>35479</v>
      </c>
      <c r="K20" s="74" t="s">
        <v>47</v>
      </c>
      <c r="L20" s="707" t="s">
        <v>48</v>
      </c>
      <c r="M20" s="70"/>
      <c r="N20" s="76" t="s">
        <v>49</v>
      </c>
      <c r="O20" s="77">
        <v>7.57</v>
      </c>
      <c r="P20" s="78" t="s">
        <v>38</v>
      </c>
      <c r="Q20" s="78">
        <v>7.51</v>
      </c>
      <c r="R20" s="78" t="s">
        <v>38</v>
      </c>
      <c r="S20" s="69">
        <v>7.43</v>
      </c>
      <c r="T20" s="79">
        <f t="shared" ref="T20:T47" si="0">MIN(O20,Q20,S20)</f>
        <v>7.43</v>
      </c>
      <c r="U20" s="80" t="str">
        <f t="shared" ref="U20:U47" si="1">IF(OR(T20="",T20="н/я",T20="сошёл",T20="сошла",EXACT("дискв", LEFT(T20,5))),"",LOOKUP(T20,$Y$2:$AR$2,$Y$3:$AR$3))</f>
        <v>мс</v>
      </c>
      <c r="V20" s="68">
        <v>25</v>
      </c>
      <c r="W20" s="81" t="s">
        <v>50</v>
      </c>
      <c r="X20" s="11"/>
    </row>
    <row r="21" spans="1:74" x14ac:dyDescent="0.25">
      <c r="D21" s="68">
        <v>2</v>
      </c>
      <c r="E21" s="69" t="s">
        <v>51</v>
      </c>
      <c r="F21" s="69">
        <v>5</v>
      </c>
      <c r="G21" s="70">
        <v>495</v>
      </c>
      <c r="H21" s="71" t="s">
        <v>52</v>
      </c>
      <c r="I21" s="72" t="s">
        <v>53</v>
      </c>
      <c r="J21" s="73">
        <v>35810</v>
      </c>
      <c r="K21" s="74" t="s">
        <v>47</v>
      </c>
      <c r="L21" s="707" t="s">
        <v>54</v>
      </c>
      <c r="M21" s="70"/>
      <c r="N21" s="76" t="s">
        <v>55</v>
      </c>
      <c r="O21" s="77">
        <v>7.62</v>
      </c>
      <c r="P21" s="78" t="s">
        <v>38</v>
      </c>
      <c r="Q21" s="69">
        <v>7.52</v>
      </c>
      <c r="R21" s="78" t="s">
        <v>38</v>
      </c>
      <c r="S21" s="69">
        <v>7.44</v>
      </c>
      <c r="T21" s="79">
        <f t="shared" si="0"/>
        <v>7.44</v>
      </c>
      <c r="U21" s="80" t="str">
        <f t="shared" si="1"/>
        <v>мс</v>
      </c>
      <c r="V21" s="68">
        <v>22</v>
      </c>
      <c r="W21" s="81" t="s">
        <v>56</v>
      </c>
      <c r="X21" s="11"/>
    </row>
    <row r="22" spans="1:74" s="8" customFormat="1" x14ac:dyDescent="0.25">
      <c r="A22" s="10"/>
      <c r="B22" s="10"/>
      <c r="C22" s="2"/>
      <c r="D22" s="68">
        <v>3</v>
      </c>
      <c r="E22" s="69" t="s">
        <v>57</v>
      </c>
      <c r="F22" s="69">
        <v>1</v>
      </c>
      <c r="G22" s="70">
        <v>478</v>
      </c>
      <c r="H22" s="71" t="s">
        <v>58</v>
      </c>
      <c r="I22" s="72" t="s">
        <v>59</v>
      </c>
      <c r="J22" s="73">
        <v>35973</v>
      </c>
      <c r="K22" s="74" t="s">
        <v>60</v>
      </c>
      <c r="L22" s="707" t="s">
        <v>61</v>
      </c>
      <c r="M22" s="70"/>
      <c r="N22" s="76" t="s">
        <v>62</v>
      </c>
      <c r="O22" s="77">
        <v>7.71</v>
      </c>
      <c r="P22" s="78" t="s">
        <v>38</v>
      </c>
      <c r="Q22" s="79">
        <v>7.71</v>
      </c>
      <c r="R22" s="78" t="s">
        <v>63</v>
      </c>
      <c r="S22" s="82">
        <v>7.6539999999999999</v>
      </c>
      <c r="T22" s="79">
        <f t="shared" si="0"/>
        <v>7.6539999999999999</v>
      </c>
      <c r="U22" s="80" t="str">
        <f t="shared" si="1"/>
        <v>кмс</v>
      </c>
      <c r="V22" s="68">
        <v>15</v>
      </c>
      <c r="W22" s="81" t="s">
        <v>64</v>
      </c>
      <c r="X22" s="11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1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</row>
    <row r="23" spans="1:74" s="8" customFormat="1" x14ac:dyDescent="0.25">
      <c r="A23" s="10"/>
      <c r="B23" s="10"/>
      <c r="C23" s="2"/>
      <c r="D23" s="68">
        <v>4</v>
      </c>
      <c r="E23" s="69" t="s">
        <v>65</v>
      </c>
      <c r="F23" s="69">
        <v>4</v>
      </c>
      <c r="G23" s="70">
        <v>82</v>
      </c>
      <c r="H23" s="70" t="s">
        <v>66</v>
      </c>
      <c r="I23" s="71" t="s">
        <v>53</v>
      </c>
      <c r="J23" s="73">
        <v>36820</v>
      </c>
      <c r="K23" s="74" t="s">
        <v>47</v>
      </c>
      <c r="L23" s="708" t="s">
        <v>67</v>
      </c>
      <c r="M23" s="70"/>
      <c r="N23" s="76" t="s">
        <v>68</v>
      </c>
      <c r="O23" s="77">
        <v>7.69</v>
      </c>
      <c r="P23" s="78" t="s">
        <v>38</v>
      </c>
      <c r="Q23" s="79">
        <v>7.64</v>
      </c>
      <c r="R23" s="78" t="s">
        <v>38</v>
      </c>
      <c r="S23" s="82">
        <v>7.66</v>
      </c>
      <c r="T23" s="79">
        <f t="shared" si="0"/>
        <v>7.64</v>
      </c>
      <c r="U23" s="80" t="str">
        <f t="shared" si="1"/>
        <v>кмс</v>
      </c>
      <c r="V23" s="84">
        <v>14</v>
      </c>
      <c r="W23" s="85" t="s">
        <v>985</v>
      </c>
      <c r="X23" s="11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1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</row>
    <row r="24" spans="1:74" s="8" customFormat="1" x14ac:dyDescent="0.25">
      <c r="A24" s="1"/>
      <c r="B24" s="1"/>
      <c r="D24" s="68">
        <v>4</v>
      </c>
      <c r="E24" s="69" t="s">
        <v>69</v>
      </c>
      <c r="F24" s="69">
        <v>7</v>
      </c>
      <c r="G24" s="70">
        <v>175</v>
      </c>
      <c r="H24" s="86" t="s">
        <v>70</v>
      </c>
      <c r="I24" s="72" t="s">
        <v>71</v>
      </c>
      <c r="J24" s="73">
        <v>36200</v>
      </c>
      <c r="K24" s="74" t="s">
        <v>47</v>
      </c>
      <c r="L24" s="707" t="s">
        <v>72</v>
      </c>
      <c r="M24" s="70"/>
      <c r="N24" s="76" t="s">
        <v>73</v>
      </c>
      <c r="O24" s="77">
        <v>7.84</v>
      </c>
      <c r="P24" s="78" t="s">
        <v>63</v>
      </c>
      <c r="Q24" s="69">
        <v>7.69</v>
      </c>
      <c r="R24" s="78" t="s">
        <v>38</v>
      </c>
      <c r="S24" s="82">
        <v>7.66</v>
      </c>
      <c r="T24" s="79">
        <f t="shared" si="0"/>
        <v>7.66</v>
      </c>
      <c r="U24" s="80" t="str">
        <f t="shared" si="1"/>
        <v>кмс</v>
      </c>
      <c r="V24" s="68">
        <v>14</v>
      </c>
      <c r="W24" s="81" t="s">
        <v>74</v>
      </c>
      <c r="X24" s="11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1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</row>
    <row r="25" spans="1:74" s="8" customFormat="1" x14ac:dyDescent="0.25">
      <c r="A25" s="10"/>
      <c r="B25" s="10"/>
      <c r="C25" s="2"/>
      <c r="D25" s="68">
        <v>6</v>
      </c>
      <c r="E25" s="69" t="s">
        <v>75</v>
      </c>
      <c r="F25" s="69">
        <v>2</v>
      </c>
      <c r="G25" s="70">
        <v>368</v>
      </c>
      <c r="H25" s="71" t="s">
        <v>76</v>
      </c>
      <c r="I25" s="72" t="s">
        <v>77</v>
      </c>
      <c r="J25" s="73">
        <v>36360</v>
      </c>
      <c r="K25" s="74" t="s">
        <v>60</v>
      </c>
      <c r="L25" s="707" t="s">
        <v>78</v>
      </c>
      <c r="M25" s="70"/>
      <c r="N25" s="76" t="s">
        <v>79</v>
      </c>
      <c r="O25" s="77">
        <v>7.73</v>
      </c>
      <c r="P25" s="78" t="s">
        <v>38</v>
      </c>
      <c r="Q25" s="69">
        <v>7.69</v>
      </c>
      <c r="R25" s="78" t="s">
        <v>63</v>
      </c>
      <c r="S25" s="69">
        <v>7.69</v>
      </c>
      <c r="T25" s="79">
        <f t="shared" si="0"/>
        <v>7.69</v>
      </c>
      <c r="U25" s="80" t="str">
        <f t="shared" si="1"/>
        <v>кмс</v>
      </c>
      <c r="V25" s="68">
        <v>12</v>
      </c>
      <c r="W25" s="81" t="s">
        <v>2100</v>
      </c>
      <c r="X25" s="11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1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</row>
    <row r="26" spans="1:74" x14ac:dyDescent="0.25">
      <c r="D26" s="68">
        <v>7</v>
      </c>
      <c r="E26" s="69" t="s">
        <v>80</v>
      </c>
      <c r="F26" s="69">
        <v>6</v>
      </c>
      <c r="G26" s="70">
        <v>51</v>
      </c>
      <c r="H26" s="71" t="s">
        <v>81</v>
      </c>
      <c r="I26" s="72" t="s">
        <v>82</v>
      </c>
      <c r="J26" s="73">
        <v>36291</v>
      </c>
      <c r="K26" s="74" t="s">
        <v>60</v>
      </c>
      <c r="L26" s="707" t="s">
        <v>83</v>
      </c>
      <c r="M26" s="70"/>
      <c r="N26" s="76" t="s">
        <v>84</v>
      </c>
      <c r="O26" s="77">
        <v>7.78</v>
      </c>
      <c r="P26" s="78" t="s">
        <v>38</v>
      </c>
      <c r="Q26" s="79">
        <v>7.68</v>
      </c>
      <c r="R26" s="78" t="s">
        <v>38</v>
      </c>
      <c r="S26" s="79">
        <v>7.73</v>
      </c>
      <c r="T26" s="79">
        <f t="shared" si="0"/>
        <v>7.68</v>
      </c>
      <c r="U26" s="80" t="str">
        <f t="shared" si="1"/>
        <v>кмс</v>
      </c>
      <c r="V26" s="68">
        <v>11</v>
      </c>
      <c r="W26" s="81" t="s">
        <v>85</v>
      </c>
      <c r="X26" s="11"/>
    </row>
    <row r="27" spans="1:74" x14ac:dyDescent="0.25">
      <c r="D27" s="68">
        <v>8</v>
      </c>
      <c r="E27" s="69" t="s">
        <v>86</v>
      </c>
      <c r="F27" s="69">
        <v>8</v>
      </c>
      <c r="G27" s="70">
        <v>164</v>
      </c>
      <c r="H27" s="71" t="s">
        <v>87</v>
      </c>
      <c r="I27" s="72" t="s">
        <v>53</v>
      </c>
      <c r="J27" s="73">
        <v>36428</v>
      </c>
      <c r="K27" s="74" t="s">
        <v>60</v>
      </c>
      <c r="L27" s="707" t="s">
        <v>88</v>
      </c>
      <c r="M27" s="70"/>
      <c r="N27" s="76" t="s">
        <v>89</v>
      </c>
      <c r="O27" s="77">
        <v>7.71</v>
      </c>
      <c r="P27" s="78" t="s">
        <v>38</v>
      </c>
      <c r="Q27" s="69">
        <v>7.69</v>
      </c>
      <c r="R27" s="78" t="s">
        <v>38</v>
      </c>
      <c r="S27" s="69">
        <v>7.76</v>
      </c>
      <c r="T27" s="79">
        <f t="shared" si="0"/>
        <v>7.69</v>
      </c>
      <c r="U27" s="80" t="str">
        <f t="shared" si="1"/>
        <v>кмс</v>
      </c>
      <c r="V27" s="68" t="s">
        <v>90</v>
      </c>
      <c r="W27" s="81" t="s">
        <v>91</v>
      </c>
      <c r="X27" s="11"/>
    </row>
    <row r="28" spans="1:74" x14ac:dyDescent="0.25">
      <c r="D28" s="68">
        <v>9</v>
      </c>
      <c r="E28" s="69" t="s">
        <v>92</v>
      </c>
      <c r="F28" s="69"/>
      <c r="G28" s="70">
        <v>487</v>
      </c>
      <c r="H28" s="86" t="s">
        <v>93</v>
      </c>
      <c r="I28" s="72" t="s">
        <v>94</v>
      </c>
      <c r="J28" s="73">
        <v>36209</v>
      </c>
      <c r="K28" s="74" t="s">
        <v>60</v>
      </c>
      <c r="L28" s="707" t="s">
        <v>54</v>
      </c>
      <c r="M28" s="70"/>
      <c r="N28" s="76" t="s">
        <v>95</v>
      </c>
      <c r="O28" s="77">
        <v>7.65</v>
      </c>
      <c r="P28" s="78" t="s">
        <v>38</v>
      </c>
      <c r="Q28" s="69">
        <v>7.74</v>
      </c>
      <c r="R28" s="69"/>
      <c r="S28" s="69"/>
      <c r="T28" s="79">
        <f t="shared" si="0"/>
        <v>7.65</v>
      </c>
      <c r="U28" s="80" t="str">
        <f t="shared" si="1"/>
        <v>кмс</v>
      </c>
      <c r="V28" s="68" t="s">
        <v>90</v>
      </c>
      <c r="W28" s="81" t="s">
        <v>96</v>
      </c>
      <c r="X28" s="11"/>
    </row>
    <row r="29" spans="1:74" x14ac:dyDescent="0.25">
      <c r="D29" s="68">
        <v>9</v>
      </c>
      <c r="E29" s="69" t="s">
        <v>97</v>
      </c>
      <c r="F29" s="69"/>
      <c r="G29" s="70">
        <v>294</v>
      </c>
      <c r="H29" s="71" t="s">
        <v>98</v>
      </c>
      <c r="I29" s="72" t="s">
        <v>99</v>
      </c>
      <c r="J29" s="73">
        <v>36365</v>
      </c>
      <c r="K29" s="74" t="s">
        <v>60</v>
      </c>
      <c r="L29" s="707" t="s">
        <v>100</v>
      </c>
      <c r="M29" s="70"/>
      <c r="N29" s="76" t="s">
        <v>101</v>
      </c>
      <c r="O29" s="77">
        <v>7.73</v>
      </c>
      <c r="P29" s="78" t="s">
        <v>38</v>
      </c>
      <c r="Q29" s="69">
        <v>7.74</v>
      </c>
      <c r="R29" s="69"/>
      <c r="S29" s="69"/>
      <c r="T29" s="79">
        <f t="shared" si="0"/>
        <v>7.73</v>
      </c>
      <c r="U29" s="80" t="str">
        <f t="shared" si="1"/>
        <v>кмс</v>
      </c>
      <c r="V29" s="68">
        <v>10</v>
      </c>
      <c r="W29" s="81" t="s">
        <v>102</v>
      </c>
      <c r="X29" s="11"/>
    </row>
    <row r="30" spans="1:74" x14ac:dyDescent="0.25">
      <c r="D30" s="68">
        <v>11</v>
      </c>
      <c r="E30" s="69" t="s">
        <v>103</v>
      </c>
      <c r="F30" s="87"/>
      <c r="G30" s="70">
        <v>137</v>
      </c>
      <c r="H30" s="71" t="s">
        <v>104</v>
      </c>
      <c r="I30" s="72" t="s">
        <v>105</v>
      </c>
      <c r="J30" s="73">
        <v>36178</v>
      </c>
      <c r="K30" s="74" t="s">
        <v>60</v>
      </c>
      <c r="L30" s="707" t="s">
        <v>106</v>
      </c>
      <c r="M30" s="70"/>
      <c r="N30" s="76" t="s">
        <v>107</v>
      </c>
      <c r="O30" s="77">
        <v>7.83</v>
      </c>
      <c r="P30" s="78" t="s">
        <v>38</v>
      </c>
      <c r="Q30" s="69">
        <v>7.75</v>
      </c>
      <c r="R30" s="69"/>
      <c r="S30" s="69"/>
      <c r="T30" s="79">
        <f t="shared" si="0"/>
        <v>7.75</v>
      </c>
      <c r="U30" s="80" t="str">
        <f t="shared" si="1"/>
        <v>кмс</v>
      </c>
      <c r="V30" s="84">
        <v>9</v>
      </c>
      <c r="W30" s="85" t="s">
        <v>108</v>
      </c>
      <c r="X30" s="11"/>
    </row>
    <row r="31" spans="1:74" x14ac:dyDescent="0.25">
      <c r="D31" s="68">
        <v>12</v>
      </c>
      <c r="E31" s="69" t="s">
        <v>109</v>
      </c>
      <c r="F31" s="69"/>
      <c r="G31" s="70">
        <v>196</v>
      </c>
      <c r="H31" s="71" t="s">
        <v>110</v>
      </c>
      <c r="I31" s="72" t="s">
        <v>59</v>
      </c>
      <c r="J31" s="73">
        <v>35905</v>
      </c>
      <c r="K31" s="74" t="s">
        <v>60</v>
      </c>
      <c r="L31" s="707" t="s">
        <v>111</v>
      </c>
      <c r="M31" s="70"/>
      <c r="N31" s="76" t="s">
        <v>112</v>
      </c>
      <c r="O31" s="88">
        <v>7.8</v>
      </c>
      <c r="P31" s="78" t="s">
        <v>63</v>
      </c>
      <c r="Q31" s="69">
        <v>7.78</v>
      </c>
      <c r="R31" s="69"/>
      <c r="S31" s="69"/>
      <c r="T31" s="79">
        <f t="shared" si="0"/>
        <v>7.78</v>
      </c>
      <c r="U31" s="80" t="str">
        <f t="shared" si="1"/>
        <v>кмс</v>
      </c>
      <c r="V31" s="68">
        <v>8</v>
      </c>
      <c r="W31" s="81" t="s">
        <v>113</v>
      </c>
      <c r="X31" s="11"/>
    </row>
    <row r="32" spans="1:74" x14ac:dyDescent="0.25">
      <c r="A32" s="1"/>
      <c r="B32" s="1"/>
      <c r="C32" s="8"/>
      <c r="D32" s="68">
        <v>12</v>
      </c>
      <c r="E32" s="69" t="s">
        <v>114</v>
      </c>
      <c r="F32" s="69"/>
      <c r="G32" s="70">
        <v>283</v>
      </c>
      <c r="H32" s="71" t="s">
        <v>115</v>
      </c>
      <c r="I32" s="72" t="s">
        <v>53</v>
      </c>
      <c r="J32" s="73">
        <v>36664</v>
      </c>
      <c r="K32" s="74" t="s">
        <v>60</v>
      </c>
      <c r="L32" s="707" t="s">
        <v>116</v>
      </c>
      <c r="M32" s="70"/>
      <c r="N32" s="76" t="s">
        <v>117</v>
      </c>
      <c r="O32" s="77">
        <v>7.81</v>
      </c>
      <c r="P32" s="78" t="s">
        <v>63</v>
      </c>
      <c r="Q32" s="69">
        <v>7.78</v>
      </c>
      <c r="R32" s="69"/>
      <c r="S32" s="69"/>
      <c r="T32" s="79">
        <f t="shared" si="0"/>
        <v>7.78</v>
      </c>
      <c r="U32" s="80" t="str">
        <f t="shared" si="1"/>
        <v>кмс</v>
      </c>
      <c r="V32" s="68">
        <v>8</v>
      </c>
      <c r="W32" s="81" t="s">
        <v>118</v>
      </c>
      <c r="X32" s="11"/>
    </row>
    <row r="33" spans="1:24" x14ac:dyDescent="0.25">
      <c r="B33" s="89"/>
      <c r="D33" s="68">
        <v>14</v>
      </c>
      <c r="E33" s="69" t="s">
        <v>119</v>
      </c>
      <c r="F33" s="69"/>
      <c r="G33" s="70">
        <v>21</v>
      </c>
      <c r="H33" s="71" t="s">
        <v>120</v>
      </c>
      <c r="I33" s="72" t="s">
        <v>105</v>
      </c>
      <c r="J33" s="73">
        <v>35572</v>
      </c>
      <c r="K33" s="74" t="s">
        <v>60</v>
      </c>
      <c r="L33" s="707" t="s">
        <v>121</v>
      </c>
      <c r="M33" s="70"/>
      <c r="N33" s="76" t="s">
        <v>122</v>
      </c>
      <c r="O33" s="77">
        <v>7.82</v>
      </c>
      <c r="P33" s="78" t="s">
        <v>63</v>
      </c>
      <c r="Q33" s="69">
        <v>7.79</v>
      </c>
      <c r="R33" s="69"/>
      <c r="S33" s="69"/>
      <c r="T33" s="79">
        <f t="shared" si="0"/>
        <v>7.79</v>
      </c>
      <c r="U33" s="80" t="str">
        <f t="shared" si="1"/>
        <v>кмс</v>
      </c>
      <c r="V33" s="68">
        <v>6</v>
      </c>
      <c r="W33" s="81" t="s">
        <v>123</v>
      </c>
      <c r="X33" s="11"/>
    </row>
    <row r="34" spans="1:24" x14ac:dyDescent="0.25">
      <c r="D34" s="68">
        <v>15</v>
      </c>
      <c r="E34" s="69" t="s">
        <v>124</v>
      </c>
      <c r="F34" s="87"/>
      <c r="G34" s="90">
        <v>479</v>
      </c>
      <c r="H34" s="90" t="s">
        <v>125</v>
      </c>
      <c r="I34" s="86" t="s">
        <v>126</v>
      </c>
      <c r="J34" s="91">
        <v>36443</v>
      </c>
      <c r="K34" s="92" t="s">
        <v>60</v>
      </c>
      <c r="L34" s="709" t="s">
        <v>61</v>
      </c>
      <c r="M34" s="70"/>
      <c r="N34" s="93" t="s">
        <v>62</v>
      </c>
      <c r="O34" s="77">
        <v>7.89</v>
      </c>
      <c r="P34" s="78" t="s">
        <v>63</v>
      </c>
      <c r="Q34" s="69">
        <v>7.81</v>
      </c>
      <c r="R34" s="69"/>
      <c r="S34" s="69"/>
      <c r="T34" s="79">
        <f t="shared" si="0"/>
        <v>7.81</v>
      </c>
      <c r="U34" s="80" t="str">
        <f t="shared" si="1"/>
        <v>кмс</v>
      </c>
      <c r="V34" s="84">
        <v>5</v>
      </c>
      <c r="W34" s="85" t="s">
        <v>127</v>
      </c>
      <c r="X34" s="11"/>
    </row>
    <row r="35" spans="1:24" x14ac:dyDescent="0.25">
      <c r="A35" s="1"/>
      <c r="B35" s="1"/>
      <c r="C35" s="8"/>
      <c r="D35" s="68">
        <v>16</v>
      </c>
      <c r="E35" s="69" t="s">
        <v>128</v>
      </c>
      <c r="F35" s="69"/>
      <c r="G35" s="70">
        <v>489</v>
      </c>
      <c r="H35" s="71" t="s">
        <v>129</v>
      </c>
      <c r="I35" s="72" t="s">
        <v>71</v>
      </c>
      <c r="J35" s="73">
        <v>36333</v>
      </c>
      <c r="K35" s="74" t="s">
        <v>60</v>
      </c>
      <c r="L35" s="707" t="s">
        <v>54</v>
      </c>
      <c r="M35" s="70"/>
      <c r="N35" s="76" t="s">
        <v>130</v>
      </c>
      <c r="O35" s="77">
        <v>7.79</v>
      </c>
      <c r="P35" s="78" t="s">
        <v>63</v>
      </c>
      <c r="Q35" s="79">
        <v>7.84</v>
      </c>
      <c r="R35" s="69"/>
      <c r="S35" s="69"/>
      <c r="T35" s="79">
        <f t="shared" si="0"/>
        <v>7.79</v>
      </c>
      <c r="U35" s="80" t="str">
        <f t="shared" si="1"/>
        <v>кмс</v>
      </c>
      <c r="V35" s="68" t="s">
        <v>90</v>
      </c>
      <c r="W35" s="81" t="s">
        <v>131</v>
      </c>
      <c r="X35" s="11"/>
    </row>
    <row r="36" spans="1:24" x14ac:dyDescent="0.25">
      <c r="A36" s="1"/>
      <c r="B36" s="1"/>
      <c r="C36" s="8"/>
      <c r="D36" s="68">
        <v>17</v>
      </c>
      <c r="E36" s="69" t="s">
        <v>132</v>
      </c>
      <c r="F36" s="87"/>
      <c r="G36" s="70">
        <v>302</v>
      </c>
      <c r="H36" s="71" t="s">
        <v>133</v>
      </c>
      <c r="I36" s="72" t="s">
        <v>77</v>
      </c>
      <c r="J36" s="73">
        <v>36206</v>
      </c>
      <c r="K36" s="74" t="s">
        <v>60</v>
      </c>
      <c r="L36" s="707" t="s">
        <v>134</v>
      </c>
      <c r="M36" s="70"/>
      <c r="N36" s="76" t="s">
        <v>135</v>
      </c>
      <c r="O36" s="77">
        <v>7.89</v>
      </c>
      <c r="P36" s="78" t="s">
        <v>63</v>
      </c>
      <c r="Q36" s="78">
        <v>7.85</v>
      </c>
      <c r="R36" s="78"/>
      <c r="S36" s="69"/>
      <c r="T36" s="79">
        <f t="shared" si="0"/>
        <v>7.85</v>
      </c>
      <c r="U36" s="80" t="str">
        <f t="shared" si="1"/>
        <v>I</v>
      </c>
      <c r="V36" s="68">
        <v>4</v>
      </c>
      <c r="W36" s="81" t="s">
        <v>136</v>
      </c>
      <c r="X36" s="11"/>
    </row>
    <row r="37" spans="1:24" x14ac:dyDescent="0.25">
      <c r="D37" s="68">
        <v>18</v>
      </c>
      <c r="E37" s="69" t="s">
        <v>137</v>
      </c>
      <c r="F37" s="69"/>
      <c r="G37" s="70">
        <v>61</v>
      </c>
      <c r="H37" s="71" t="s">
        <v>138</v>
      </c>
      <c r="I37" s="72" t="s">
        <v>139</v>
      </c>
      <c r="J37" s="73">
        <v>37074</v>
      </c>
      <c r="K37" s="74" t="s">
        <v>60</v>
      </c>
      <c r="L37" s="707" t="s">
        <v>140</v>
      </c>
      <c r="M37" s="70"/>
      <c r="N37" s="76" t="s">
        <v>141</v>
      </c>
      <c r="O37" s="77">
        <v>8.01</v>
      </c>
      <c r="P37" s="78" t="s">
        <v>63</v>
      </c>
      <c r="Q37" s="69">
        <v>7.87</v>
      </c>
      <c r="R37" s="69"/>
      <c r="S37" s="69"/>
      <c r="T37" s="79">
        <f t="shared" si="0"/>
        <v>7.87</v>
      </c>
      <c r="U37" s="80" t="str">
        <f t="shared" si="1"/>
        <v>I</v>
      </c>
      <c r="V37" s="68">
        <v>3</v>
      </c>
      <c r="W37" s="81" t="s">
        <v>142</v>
      </c>
      <c r="X37" s="11"/>
    </row>
    <row r="38" spans="1:24" x14ac:dyDescent="0.25">
      <c r="D38" s="68">
        <v>19</v>
      </c>
      <c r="E38" s="69" t="s">
        <v>143</v>
      </c>
      <c r="F38" s="69"/>
      <c r="G38" s="70">
        <v>323</v>
      </c>
      <c r="H38" s="71" t="s">
        <v>144</v>
      </c>
      <c r="I38" s="72" t="s">
        <v>145</v>
      </c>
      <c r="J38" s="73">
        <v>35650</v>
      </c>
      <c r="K38" s="74" t="s">
        <v>60</v>
      </c>
      <c r="L38" s="707" t="s">
        <v>146</v>
      </c>
      <c r="M38" s="70"/>
      <c r="N38" s="76" t="s">
        <v>147</v>
      </c>
      <c r="O38" s="77">
        <v>7.97</v>
      </c>
      <c r="P38" s="78" t="s">
        <v>63</v>
      </c>
      <c r="Q38" s="69">
        <v>7.92</v>
      </c>
      <c r="R38" s="69"/>
      <c r="S38" s="69"/>
      <c r="T38" s="79">
        <f t="shared" si="0"/>
        <v>7.92</v>
      </c>
      <c r="U38" s="80" t="str">
        <f t="shared" si="1"/>
        <v>I</v>
      </c>
      <c r="V38" s="68">
        <v>2</v>
      </c>
      <c r="W38" s="81" t="s">
        <v>148</v>
      </c>
      <c r="X38" s="11"/>
    </row>
    <row r="39" spans="1:24" x14ac:dyDescent="0.25">
      <c r="D39" s="68">
        <v>20</v>
      </c>
      <c r="E39" s="69" t="s">
        <v>149</v>
      </c>
      <c r="F39" s="69"/>
      <c r="G39" s="70">
        <v>227</v>
      </c>
      <c r="H39" s="71" t="s">
        <v>150</v>
      </c>
      <c r="I39" s="72" t="s">
        <v>151</v>
      </c>
      <c r="J39" s="73">
        <v>35918</v>
      </c>
      <c r="K39" s="74" t="s">
        <v>60</v>
      </c>
      <c r="L39" s="707" t="s">
        <v>111</v>
      </c>
      <c r="M39" s="70"/>
      <c r="N39" s="76" t="s">
        <v>152</v>
      </c>
      <c r="O39" s="77">
        <v>7.85</v>
      </c>
      <c r="P39" s="78" t="s">
        <v>63</v>
      </c>
      <c r="Q39" s="79">
        <v>7.95</v>
      </c>
      <c r="R39" s="69"/>
      <c r="S39" s="69"/>
      <c r="T39" s="79">
        <f t="shared" si="0"/>
        <v>7.85</v>
      </c>
      <c r="U39" s="80" t="str">
        <f t="shared" si="1"/>
        <v>I</v>
      </c>
      <c r="V39" s="68">
        <v>1</v>
      </c>
      <c r="W39" s="85" t="s">
        <v>153</v>
      </c>
      <c r="X39" s="11"/>
    </row>
    <row r="40" spans="1:24" x14ac:dyDescent="0.25">
      <c r="D40" s="68">
        <v>21</v>
      </c>
      <c r="E40" s="69" t="s">
        <v>154</v>
      </c>
      <c r="F40" s="69"/>
      <c r="G40" s="70">
        <v>438</v>
      </c>
      <c r="H40" s="71" t="s">
        <v>155</v>
      </c>
      <c r="I40" s="72" t="s">
        <v>156</v>
      </c>
      <c r="J40" s="73">
        <v>35818</v>
      </c>
      <c r="K40" s="74" t="s">
        <v>60</v>
      </c>
      <c r="L40" s="707" t="s">
        <v>157</v>
      </c>
      <c r="M40" s="70"/>
      <c r="N40" s="76" t="s">
        <v>158</v>
      </c>
      <c r="O40" s="88">
        <v>7.87</v>
      </c>
      <c r="P40" s="78" t="s">
        <v>63</v>
      </c>
      <c r="Q40" s="84">
        <v>7.96</v>
      </c>
      <c r="R40" s="68"/>
      <c r="S40" s="68"/>
      <c r="T40" s="79">
        <f t="shared" si="0"/>
        <v>7.87</v>
      </c>
      <c r="U40" s="80" t="str">
        <f t="shared" si="1"/>
        <v>I</v>
      </c>
      <c r="V40" s="68" t="s">
        <v>90</v>
      </c>
      <c r="W40" s="81" t="s">
        <v>159</v>
      </c>
      <c r="X40" s="11"/>
    </row>
    <row r="41" spans="1:24" x14ac:dyDescent="0.25">
      <c r="D41" s="68">
        <v>22</v>
      </c>
      <c r="E41" s="69" t="s">
        <v>160</v>
      </c>
      <c r="F41" s="69"/>
      <c r="G41" s="70">
        <v>122</v>
      </c>
      <c r="H41" s="71" t="s">
        <v>161</v>
      </c>
      <c r="I41" s="72" t="s">
        <v>46</v>
      </c>
      <c r="J41" s="73">
        <v>35857</v>
      </c>
      <c r="K41" s="74" t="s">
        <v>60</v>
      </c>
      <c r="L41" s="707" t="s">
        <v>88</v>
      </c>
      <c r="M41" s="70"/>
      <c r="N41" s="76" t="s">
        <v>89</v>
      </c>
      <c r="O41" s="77">
        <v>7.99</v>
      </c>
      <c r="P41" s="78" t="s">
        <v>63</v>
      </c>
      <c r="Q41" s="79">
        <v>7.98</v>
      </c>
      <c r="R41" s="69"/>
      <c r="S41" s="69"/>
      <c r="T41" s="79">
        <f t="shared" si="0"/>
        <v>7.98</v>
      </c>
      <c r="U41" s="80" t="str">
        <f t="shared" si="1"/>
        <v>I</v>
      </c>
      <c r="V41" s="68" t="s">
        <v>90</v>
      </c>
      <c r="W41" s="81" t="s">
        <v>162</v>
      </c>
      <c r="X41" s="11"/>
    </row>
    <row r="42" spans="1:24" x14ac:dyDescent="0.25">
      <c r="D42" s="68">
        <v>23</v>
      </c>
      <c r="E42" s="69" t="s">
        <v>163</v>
      </c>
      <c r="F42" s="69"/>
      <c r="G42" s="70">
        <v>337</v>
      </c>
      <c r="H42" s="71" t="s">
        <v>164</v>
      </c>
      <c r="I42" s="72" t="s">
        <v>82</v>
      </c>
      <c r="J42" s="73">
        <v>35736</v>
      </c>
      <c r="K42" s="74" t="s">
        <v>60</v>
      </c>
      <c r="L42" s="707" t="s">
        <v>165</v>
      </c>
      <c r="M42" s="70"/>
      <c r="N42" s="76" t="s">
        <v>166</v>
      </c>
      <c r="O42" s="88">
        <v>8.01</v>
      </c>
      <c r="P42" s="78" t="s">
        <v>63</v>
      </c>
      <c r="Q42" s="84">
        <v>8.0399999999999991</v>
      </c>
      <c r="R42" s="68"/>
      <c r="S42" s="68"/>
      <c r="T42" s="79">
        <f t="shared" si="0"/>
        <v>8.01</v>
      </c>
      <c r="U42" s="80" t="str">
        <f t="shared" si="1"/>
        <v>I</v>
      </c>
      <c r="V42" s="68">
        <v>1</v>
      </c>
      <c r="W42" s="81" t="s">
        <v>167</v>
      </c>
      <c r="X42" s="11"/>
    </row>
    <row r="43" spans="1:24" x14ac:dyDescent="0.25">
      <c r="D43" s="68">
        <v>24</v>
      </c>
      <c r="E43" s="69" t="s">
        <v>168</v>
      </c>
      <c r="F43" s="69"/>
      <c r="G43" s="70">
        <v>59</v>
      </c>
      <c r="H43" s="70" t="s">
        <v>169</v>
      </c>
      <c r="I43" s="71" t="s">
        <v>170</v>
      </c>
      <c r="J43" s="73">
        <v>36465</v>
      </c>
      <c r="K43" s="74">
        <v>1</v>
      </c>
      <c r="L43" s="708" t="s">
        <v>140</v>
      </c>
      <c r="M43" s="70"/>
      <c r="N43" s="76" t="s">
        <v>171</v>
      </c>
      <c r="O43" s="79">
        <v>8.15</v>
      </c>
      <c r="P43" s="78" t="s">
        <v>63</v>
      </c>
      <c r="Q43" s="84">
        <v>8.14</v>
      </c>
      <c r="R43" s="68"/>
      <c r="S43" s="68"/>
      <c r="T43" s="79">
        <f t="shared" si="0"/>
        <v>8.14</v>
      </c>
      <c r="U43" s="80" t="str">
        <f t="shared" si="1"/>
        <v>I</v>
      </c>
      <c r="V43" s="68">
        <v>1</v>
      </c>
      <c r="W43" s="85" t="s">
        <v>172</v>
      </c>
      <c r="X43" s="11"/>
    </row>
    <row r="44" spans="1:24" x14ac:dyDescent="0.25">
      <c r="D44" s="68">
        <v>25</v>
      </c>
      <c r="E44" s="69"/>
      <c r="F44" s="69"/>
      <c r="G44" s="70">
        <v>331</v>
      </c>
      <c r="H44" s="71" t="s">
        <v>173</v>
      </c>
      <c r="I44" s="72" t="s">
        <v>174</v>
      </c>
      <c r="J44" s="73">
        <v>35980</v>
      </c>
      <c r="K44" s="74">
        <v>1</v>
      </c>
      <c r="L44" s="707" t="s">
        <v>175</v>
      </c>
      <c r="M44" s="83"/>
      <c r="N44" s="76" t="s">
        <v>176</v>
      </c>
      <c r="O44" s="77">
        <v>8.2200000000000006</v>
      </c>
      <c r="P44" s="78"/>
      <c r="Q44" s="69"/>
      <c r="R44" s="69"/>
      <c r="S44" s="69"/>
      <c r="T44" s="79">
        <f t="shared" si="0"/>
        <v>8.2200000000000006</v>
      </c>
      <c r="U44" s="80" t="str">
        <f t="shared" si="1"/>
        <v>I</v>
      </c>
      <c r="V44" s="68">
        <v>1</v>
      </c>
      <c r="W44" s="94" t="s">
        <v>177</v>
      </c>
      <c r="X44" s="11"/>
    </row>
    <row r="45" spans="1:24" x14ac:dyDescent="0.25">
      <c r="D45" s="68">
        <v>26</v>
      </c>
      <c r="E45" s="69"/>
      <c r="F45" s="69"/>
      <c r="G45" s="70">
        <v>441</v>
      </c>
      <c r="H45" s="71" t="s">
        <v>178</v>
      </c>
      <c r="I45" s="72" t="s">
        <v>151</v>
      </c>
      <c r="J45" s="73">
        <v>35945</v>
      </c>
      <c r="K45" s="74" t="s">
        <v>60</v>
      </c>
      <c r="L45" s="707" t="s">
        <v>157</v>
      </c>
      <c r="M45" s="70"/>
      <c r="N45" s="76" t="s">
        <v>179</v>
      </c>
      <c r="O45" s="77">
        <v>8.2799999999999994</v>
      </c>
      <c r="P45" s="78"/>
      <c r="Q45" s="69"/>
      <c r="R45" s="69"/>
      <c r="S45" s="69"/>
      <c r="T45" s="79">
        <f t="shared" si="0"/>
        <v>8.2799999999999994</v>
      </c>
      <c r="U45" s="80" t="str">
        <f t="shared" si="1"/>
        <v>II</v>
      </c>
      <c r="V45" s="68">
        <v>1</v>
      </c>
      <c r="W45" s="81" t="s">
        <v>180</v>
      </c>
      <c r="X45" s="11"/>
    </row>
    <row r="46" spans="1:24" x14ac:dyDescent="0.25">
      <c r="D46" s="68">
        <v>26</v>
      </c>
      <c r="E46" s="69"/>
      <c r="F46" s="69"/>
      <c r="G46" s="70">
        <v>166</v>
      </c>
      <c r="H46" s="71" t="s">
        <v>181</v>
      </c>
      <c r="I46" s="72" t="s">
        <v>182</v>
      </c>
      <c r="J46" s="73">
        <v>35976</v>
      </c>
      <c r="K46" s="74" t="s">
        <v>60</v>
      </c>
      <c r="L46" s="707" t="s">
        <v>88</v>
      </c>
      <c r="M46" s="70"/>
      <c r="N46" s="76" t="s">
        <v>89</v>
      </c>
      <c r="O46" s="88">
        <v>8.2799999999999994</v>
      </c>
      <c r="P46" s="84"/>
      <c r="Q46" s="69"/>
      <c r="R46" s="69"/>
      <c r="S46" s="79"/>
      <c r="T46" s="79">
        <f t="shared" si="0"/>
        <v>8.2799999999999994</v>
      </c>
      <c r="U46" s="80" t="str">
        <f t="shared" si="1"/>
        <v>II</v>
      </c>
      <c r="V46" s="68" t="s">
        <v>90</v>
      </c>
      <c r="W46" s="81" t="s">
        <v>183</v>
      </c>
      <c r="X46" s="11"/>
    </row>
    <row r="47" spans="1:24" x14ac:dyDescent="0.25">
      <c r="D47" s="68">
        <v>28</v>
      </c>
      <c r="E47" s="69"/>
      <c r="F47" s="87"/>
      <c r="G47" s="70">
        <v>95</v>
      </c>
      <c r="H47" s="71" t="s">
        <v>184</v>
      </c>
      <c r="I47" s="72" t="s">
        <v>139</v>
      </c>
      <c r="J47" s="73">
        <v>36202</v>
      </c>
      <c r="K47" s="74">
        <v>1</v>
      </c>
      <c r="L47" s="707" t="s">
        <v>185</v>
      </c>
      <c r="M47" s="70"/>
      <c r="N47" s="76" t="s">
        <v>186</v>
      </c>
      <c r="O47" s="88">
        <v>8.2899999999999991</v>
      </c>
      <c r="P47" s="84"/>
      <c r="Q47" s="84"/>
      <c r="R47" s="68"/>
      <c r="S47" s="68"/>
      <c r="T47" s="79">
        <f t="shared" si="0"/>
        <v>8.2899999999999991</v>
      </c>
      <c r="U47" s="80" t="str">
        <f t="shared" si="1"/>
        <v>II</v>
      </c>
      <c r="V47" s="68">
        <v>1</v>
      </c>
      <c r="W47" s="81" t="s">
        <v>187</v>
      </c>
      <c r="X47" s="11"/>
    </row>
    <row r="48" spans="1:24" x14ac:dyDescent="0.25">
      <c r="D48" s="68"/>
      <c r="E48" s="69"/>
      <c r="F48" s="69"/>
      <c r="G48" s="70">
        <v>306</v>
      </c>
      <c r="H48" s="71" t="s">
        <v>188</v>
      </c>
      <c r="I48" s="72" t="s">
        <v>139</v>
      </c>
      <c r="J48" s="73">
        <v>35485</v>
      </c>
      <c r="K48" s="74" t="s">
        <v>60</v>
      </c>
      <c r="L48" s="707" t="s">
        <v>189</v>
      </c>
      <c r="M48" s="70"/>
      <c r="N48" s="76" t="s">
        <v>190</v>
      </c>
      <c r="O48" s="88" t="s">
        <v>191</v>
      </c>
      <c r="P48" s="84"/>
      <c r="Q48" s="69"/>
      <c r="R48" s="69"/>
      <c r="S48" s="69"/>
      <c r="T48" s="79"/>
      <c r="U48" s="80"/>
      <c r="V48" s="68"/>
      <c r="W48" s="81" t="s">
        <v>192</v>
      </c>
      <c r="X48" s="11"/>
    </row>
    <row r="49" spans="5:74" x14ac:dyDescent="0.25">
      <c r="G49" s="1"/>
      <c r="H49" s="95"/>
      <c r="I49" s="95"/>
      <c r="J49" s="96"/>
      <c r="K49" s="97"/>
      <c r="L49" s="97"/>
      <c r="M49" s="97"/>
      <c r="N49" s="98"/>
      <c r="O49" s="99"/>
      <c r="P49" s="99"/>
      <c r="Q49" s="1"/>
      <c r="R49" s="1"/>
      <c r="S49" s="1"/>
      <c r="T49" s="100"/>
      <c r="U49" s="101"/>
      <c r="V49" s="101"/>
      <c r="W49" s="102"/>
      <c r="X49" s="11"/>
    </row>
    <row r="50" spans="5:74" x14ac:dyDescent="0.25">
      <c r="G50" s="1"/>
      <c r="H50" s="95"/>
      <c r="I50" s="95"/>
      <c r="J50" s="96"/>
      <c r="K50" s="97"/>
      <c r="L50" s="97"/>
      <c r="M50" s="97"/>
      <c r="N50" s="98"/>
      <c r="O50" s="99"/>
      <c r="P50" s="99"/>
      <c r="Q50" s="1"/>
      <c r="R50" s="1"/>
      <c r="S50" s="1"/>
      <c r="T50" s="100"/>
      <c r="U50" s="101"/>
      <c r="V50" s="101"/>
      <c r="W50" s="102"/>
      <c r="X50" s="11"/>
    </row>
    <row r="51" spans="5:74" x14ac:dyDescent="0.25">
      <c r="G51" s="103"/>
      <c r="H51" s="95"/>
      <c r="I51" s="95"/>
      <c r="J51" s="104"/>
      <c r="K51" s="97"/>
      <c r="L51" s="97"/>
      <c r="M51" s="97"/>
      <c r="N51" s="105"/>
      <c r="O51" s="106"/>
      <c r="P51" s="106"/>
      <c r="Q51" s="106"/>
      <c r="R51" s="103"/>
      <c r="S51" s="103"/>
      <c r="T51" s="107"/>
      <c r="U51" s="101"/>
      <c r="V51" s="101"/>
      <c r="W51" s="108"/>
      <c r="X51" s="11"/>
    </row>
    <row r="52" spans="5:74" x14ac:dyDescent="0.25">
      <c r="G52" s="1"/>
      <c r="H52" s="95"/>
      <c r="I52" s="95"/>
      <c r="J52" s="96"/>
      <c r="K52" s="97"/>
      <c r="L52" s="97"/>
      <c r="M52" s="97"/>
      <c r="N52" s="98"/>
      <c r="O52" s="99"/>
      <c r="P52" s="99"/>
      <c r="Q52" s="1"/>
      <c r="R52" s="1"/>
      <c r="S52" s="1"/>
      <c r="T52" s="100"/>
      <c r="U52" s="101"/>
      <c r="V52" s="101"/>
      <c r="W52" s="102"/>
      <c r="X52" s="11"/>
    </row>
    <row r="53" spans="5:74" x14ac:dyDescent="0.25">
      <c r="G53" s="1"/>
      <c r="H53" s="95"/>
      <c r="I53" s="95"/>
      <c r="J53" s="96"/>
      <c r="K53" s="97"/>
      <c r="L53" s="97"/>
      <c r="M53" s="97"/>
      <c r="N53" s="98"/>
      <c r="O53" s="99"/>
      <c r="P53" s="99"/>
      <c r="Q53" s="1"/>
      <c r="R53" s="1"/>
      <c r="S53" s="1"/>
      <c r="T53" s="100"/>
      <c r="U53" s="101"/>
      <c r="V53" s="101"/>
      <c r="W53" s="102"/>
      <c r="X53" s="11"/>
    </row>
    <row r="54" spans="5:74" x14ac:dyDescent="0.25">
      <c r="G54" s="1"/>
      <c r="H54" s="95"/>
      <c r="I54" s="95"/>
      <c r="J54" s="96"/>
      <c r="K54" s="97"/>
      <c r="L54" s="97"/>
      <c r="M54" s="97"/>
      <c r="N54" s="98"/>
      <c r="O54" s="99"/>
      <c r="P54" s="99"/>
      <c r="Q54" s="100"/>
      <c r="R54" s="1"/>
      <c r="S54" s="1"/>
      <c r="T54" s="100"/>
      <c r="U54" s="101"/>
      <c r="V54" s="101"/>
      <c r="W54" s="102"/>
      <c r="X54" s="11"/>
    </row>
    <row r="55" spans="5:74" x14ac:dyDescent="0.25">
      <c r="G55" s="1"/>
      <c r="H55" s="109" t="s">
        <v>193</v>
      </c>
      <c r="I55" s="95"/>
      <c r="J55" s="96"/>
      <c r="K55" s="97"/>
      <c r="L55" s="97"/>
      <c r="M55" s="97"/>
      <c r="N55" s="110" t="s">
        <v>194</v>
      </c>
      <c r="O55" s="99"/>
      <c r="P55" s="99"/>
      <c r="Q55" s="100"/>
      <c r="R55" s="1"/>
      <c r="S55" s="1"/>
      <c r="T55" s="100"/>
      <c r="U55" s="101"/>
      <c r="V55" s="101"/>
      <c r="W55" s="102"/>
      <c r="X55" s="11"/>
    </row>
    <row r="56" spans="5:74" x14ac:dyDescent="0.25">
      <c r="G56" s="1"/>
      <c r="H56" s="95"/>
      <c r="I56" s="95"/>
      <c r="J56" s="96"/>
      <c r="K56" s="97"/>
      <c r="L56" s="97"/>
      <c r="M56" s="97"/>
      <c r="N56" s="98"/>
      <c r="O56" s="99"/>
      <c r="P56" s="99"/>
      <c r="Q56" s="1"/>
      <c r="R56" s="1"/>
      <c r="S56" s="1"/>
      <c r="T56" s="100"/>
      <c r="U56" s="101"/>
      <c r="V56" s="101"/>
      <c r="W56" s="102"/>
      <c r="X56" s="11"/>
    </row>
    <row r="57" spans="5:74" x14ac:dyDescent="0.25">
      <c r="G57" s="1"/>
      <c r="H57" s="109" t="s">
        <v>195</v>
      </c>
      <c r="I57" s="95"/>
      <c r="J57" s="96"/>
      <c r="K57" s="97"/>
      <c r="L57" s="97"/>
      <c r="M57" s="97"/>
      <c r="N57" s="110" t="s">
        <v>196</v>
      </c>
      <c r="O57" s="99"/>
      <c r="P57" s="99"/>
      <c r="Q57" s="100"/>
      <c r="R57" s="65"/>
      <c r="S57" s="1"/>
      <c r="T57" s="100"/>
      <c r="U57" s="101"/>
      <c r="V57" s="101"/>
      <c r="W57" s="111"/>
      <c r="X57" s="11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19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2"/>
      <c r="BH57" s="112"/>
      <c r="BI57" s="112"/>
      <c r="BJ57" s="112"/>
      <c r="BK57" s="112"/>
      <c r="BL57" s="112"/>
      <c r="BM57" s="112"/>
      <c r="BN57" s="112"/>
      <c r="BO57" s="112"/>
      <c r="BP57" s="112"/>
      <c r="BQ57" s="112"/>
      <c r="BR57" s="112"/>
      <c r="BS57" s="112"/>
      <c r="BT57" s="112"/>
      <c r="BU57" s="112"/>
      <c r="BV57" s="112"/>
    </row>
    <row r="58" spans="5:74" x14ac:dyDescent="0.25">
      <c r="G58" s="1"/>
      <c r="H58" s="95"/>
      <c r="I58" s="95"/>
      <c r="J58" s="96"/>
      <c r="K58" s="97"/>
      <c r="L58" s="97"/>
      <c r="M58" s="97"/>
      <c r="N58" s="98"/>
      <c r="O58" s="99"/>
      <c r="P58" s="99"/>
      <c r="Q58" s="1"/>
      <c r="R58" s="1"/>
      <c r="S58" s="1"/>
      <c r="T58" s="100"/>
      <c r="U58" s="101"/>
      <c r="V58" s="101"/>
      <c r="W58" s="102"/>
      <c r="X58" s="11"/>
    </row>
    <row r="59" spans="5:74" x14ac:dyDescent="0.25">
      <c r="G59" s="1"/>
      <c r="H59" s="95"/>
      <c r="I59" s="95"/>
      <c r="J59" s="96"/>
      <c r="K59" s="97"/>
      <c r="L59" s="97"/>
      <c r="M59" s="97"/>
      <c r="N59" s="98"/>
      <c r="O59" s="99"/>
      <c r="P59" s="99"/>
      <c r="Q59" s="99"/>
      <c r="R59" s="1"/>
      <c r="S59" s="1"/>
      <c r="T59" s="100"/>
      <c r="U59" s="101"/>
      <c r="V59" s="101"/>
      <c r="W59" s="111"/>
      <c r="X59" s="11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19"/>
      <c r="AS59" s="112"/>
      <c r="AT59" s="112"/>
      <c r="AU59" s="112"/>
      <c r="AV59" s="112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</row>
    <row r="60" spans="5:74" x14ac:dyDescent="0.25">
      <c r="E60" s="95"/>
      <c r="F60" s="95"/>
      <c r="G60" s="96"/>
      <c r="H60" s="113"/>
      <c r="I60" s="97"/>
      <c r="J60" s="97"/>
      <c r="K60" s="98"/>
      <c r="L60" s="99"/>
      <c r="M60" s="99"/>
      <c r="N60" s="1"/>
      <c r="O60" s="1"/>
      <c r="P60" s="1"/>
      <c r="T60" s="100"/>
      <c r="U60" s="101"/>
      <c r="V60" s="101"/>
      <c r="W60" s="102"/>
      <c r="X60" s="11"/>
    </row>
    <row r="61" spans="5:74" x14ac:dyDescent="0.25">
      <c r="E61" s="95"/>
      <c r="F61" s="95"/>
      <c r="G61" s="96"/>
      <c r="H61" s="113"/>
      <c r="I61" s="97"/>
      <c r="J61" s="97"/>
      <c r="K61" s="98"/>
      <c r="L61" s="99"/>
      <c r="M61" s="99"/>
      <c r="N61" s="99"/>
      <c r="O61" s="99"/>
      <c r="P61" s="1"/>
      <c r="T61" s="100"/>
      <c r="U61" s="101"/>
      <c r="V61" s="101"/>
      <c r="W61" s="111"/>
      <c r="X61" s="11"/>
    </row>
    <row r="62" spans="5:74" x14ac:dyDescent="0.25">
      <c r="E62" s="3"/>
      <c r="F62" s="3"/>
      <c r="G62" s="4"/>
      <c r="H62" s="114"/>
      <c r="I62" s="5"/>
      <c r="J62" s="5"/>
      <c r="K62" s="2"/>
      <c r="L62" s="2"/>
      <c r="M62" s="99"/>
      <c r="N62" s="99"/>
      <c r="O62" s="99"/>
      <c r="P62" s="1"/>
      <c r="T62" s="100"/>
      <c r="U62" s="101"/>
      <c r="V62" s="101"/>
      <c r="W62" s="111"/>
      <c r="X62" s="11"/>
    </row>
    <row r="63" spans="5:74" x14ac:dyDescent="0.25">
      <c r="E63" s="95"/>
      <c r="F63" s="96"/>
      <c r="G63" s="113"/>
      <c r="H63" s="113"/>
      <c r="I63" s="97"/>
      <c r="J63" s="98"/>
      <c r="K63" s="99"/>
      <c r="L63" s="99"/>
      <c r="M63" s="99"/>
      <c r="N63" s="99"/>
      <c r="O63" s="8"/>
      <c r="P63" s="1"/>
      <c r="T63" s="100"/>
      <c r="U63" s="101"/>
      <c r="V63" s="101"/>
      <c r="W63" s="111"/>
      <c r="X63" s="11"/>
    </row>
    <row r="64" spans="5:74" x14ac:dyDescent="0.25">
      <c r="E64" s="95"/>
      <c r="F64" s="96"/>
      <c r="G64" s="113"/>
      <c r="H64" s="113"/>
      <c r="I64" s="97"/>
      <c r="J64" s="98"/>
      <c r="K64" s="99"/>
      <c r="L64" s="99"/>
      <c r="M64" s="1"/>
      <c r="N64" s="1"/>
      <c r="O64" s="8"/>
      <c r="P64" s="1"/>
      <c r="T64" s="100"/>
      <c r="U64" s="101"/>
      <c r="V64" s="101"/>
      <c r="W64" s="102"/>
      <c r="X64" s="11"/>
    </row>
    <row r="65" spans="5:24" x14ac:dyDescent="0.25">
      <c r="E65" s="95"/>
      <c r="F65" s="96"/>
      <c r="G65" s="113"/>
      <c r="H65" s="113"/>
      <c r="I65" s="97"/>
      <c r="J65" s="98"/>
      <c r="K65" s="99"/>
      <c r="L65" s="99"/>
      <c r="M65" s="1"/>
      <c r="N65" s="1"/>
      <c r="O65" s="8"/>
      <c r="P65" s="1"/>
      <c r="T65" s="100"/>
      <c r="U65" s="101"/>
      <c r="V65" s="101"/>
      <c r="W65" s="102"/>
      <c r="X65" s="11"/>
    </row>
    <row r="66" spans="5:24" x14ac:dyDescent="0.25">
      <c r="E66" s="95"/>
      <c r="F66" s="96"/>
      <c r="G66" s="113"/>
      <c r="H66" s="113"/>
      <c r="I66" s="97"/>
      <c r="J66" s="98"/>
      <c r="K66" s="99"/>
      <c r="L66" s="99"/>
      <c r="M66" s="1"/>
      <c r="N66" s="1"/>
      <c r="O66" s="8"/>
      <c r="P66" s="1"/>
      <c r="T66" s="100"/>
      <c r="U66" s="101"/>
      <c r="V66" s="101"/>
      <c r="W66" s="102"/>
      <c r="X66" s="11"/>
    </row>
    <row r="67" spans="5:24" x14ac:dyDescent="0.25">
      <c r="E67" s="95"/>
      <c r="F67" s="96"/>
      <c r="G67" s="113"/>
      <c r="H67" s="113"/>
      <c r="I67" s="97"/>
      <c r="J67" s="98"/>
      <c r="K67" s="99"/>
      <c r="L67" s="99"/>
      <c r="M67" s="1"/>
      <c r="N67" s="1"/>
      <c r="O67" s="8"/>
      <c r="P67" s="1"/>
      <c r="T67" s="100"/>
      <c r="U67" s="101"/>
      <c r="V67" s="101"/>
      <c r="W67" s="102"/>
      <c r="X67" s="11"/>
    </row>
    <row r="68" spans="5:24" x14ac:dyDescent="0.25">
      <c r="E68" s="95"/>
      <c r="F68" s="96"/>
      <c r="G68" s="113"/>
      <c r="H68" s="113"/>
      <c r="I68" s="97"/>
      <c r="J68" s="98"/>
      <c r="K68" s="99"/>
      <c r="L68" s="99"/>
      <c r="M68" s="1"/>
      <c r="N68" s="1"/>
      <c r="O68" s="8"/>
      <c r="P68" s="1"/>
      <c r="T68" s="100"/>
      <c r="U68" s="101"/>
      <c r="V68" s="101"/>
      <c r="W68" s="102"/>
      <c r="X68" s="11"/>
    </row>
    <row r="69" spans="5:24" x14ac:dyDescent="0.25">
      <c r="E69" s="95"/>
      <c r="F69" s="96"/>
      <c r="G69" s="113"/>
      <c r="H69" s="113"/>
      <c r="I69" s="97"/>
      <c r="J69" s="98"/>
      <c r="K69" s="99"/>
      <c r="L69" s="99"/>
      <c r="M69" s="1"/>
      <c r="N69" s="1"/>
      <c r="O69" s="8"/>
      <c r="P69" s="1"/>
      <c r="T69" s="100"/>
      <c r="U69" s="101"/>
      <c r="V69" s="101"/>
      <c r="W69" s="102"/>
      <c r="X69" s="11"/>
    </row>
    <row r="70" spans="5:24" x14ac:dyDescent="0.25">
      <c r="E70" s="95"/>
      <c r="F70" s="96"/>
      <c r="G70" s="113"/>
      <c r="H70" s="113"/>
      <c r="I70" s="97"/>
      <c r="J70" s="98"/>
      <c r="K70" s="99"/>
      <c r="L70" s="99"/>
      <c r="M70" s="1"/>
      <c r="N70" s="1"/>
      <c r="O70" s="8"/>
      <c r="P70" s="1"/>
      <c r="T70" s="100"/>
      <c r="U70" s="101"/>
      <c r="V70" s="101"/>
      <c r="W70" s="102"/>
      <c r="X70" s="11"/>
    </row>
    <row r="71" spans="5:24" x14ac:dyDescent="0.25">
      <c r="E71" s="95"/>
      <c r="F71" s="96"/>
      <c r="G71" s="113"/>
      <c r="H71" s="113"/>
      <c r="I71" s="97"/>
      <c r="J71" s="98"/>
      <c r="K71" s="99"/>
      <c r="L71" s="99"/>
      <c r="M71" s="1"/>
      <c r="N71" s="1"/>
      <c r="O71" s="8"/>
      <c r="P71" s="1"/>
      <c r="T71" s="100"/>
      <c r="U71" s="101"/>
      <c r="V71" s="101"/>
      <c r="W71" s="111"/>
      <c r="X71" s="11"/>
    </row>
    <row r="72" spans="5:24" x14ac:dyDescent="0.25">
      <c r="E72" s="95"/>
      <c r="F72" s="96"/>
      <c r="G72" s="113"/>
      <c r="H72" s="113"/>
      <c r="I72" s="97"/>
      <c r="J72" s="98"/>
      <c r="K72" s="99"/>
      <c r="L72" s="99"/>
      <c r="M72" s="1"/>
      <c r="N72" s="1"/>
      <c r="O72" s="8"/>
      <c r="P72" s="1"/>
      <c r="T72" s="100"/>
      <c r="U72" s="101"/>
      <c r="V72" s="101"/>
      <c r="W72" s="102"/>
      <c r="X72" s="11"/>
    </row>
    <row r="73" spans="5:24" x14ac:dyDescent="0.25">
      <c r="E73" s="95"/>
      <c r="F73" s="96"/>
      <c r="G73" s="113"/>
      <c r="H73" s="113"/>
      <c r="I73" s="97"/>
      <c r="J73" s="98"/>
      <c r="K73" s="99"/>
      <c r="L73" s="99"/>
      <c r="M73" s="10"/>
      <c r="N73" s="1"/>
      <c r="O73" s="8"/>
      <c r="P73" s="1"/>
      <c r="T73" s="100"/>
      <c r="U73" s="101"/>
      <c r="V73" s="101"/>
      <c r="W73" s="102"/>
      <c r="X73" s="11"/>
    </row>
    <row r="74" spans="5:24" x14ac:dyDescent="0.25">
      <c r="E74" s="95"/>
      <c r="F74" s="96"/>
      <c r="G74" s="113"/>
      <c r="H74" s="113"/>
      <c r="I74" s="97"/>
      <c r="J74" s="98"/>
      <c r="K74" s="99"/>
      <c r="L74" s="99"/>
      <c r="M74" s="10"/>
      <c r="N74" s="1"/>
      <c r="O74" s="8"/>
      <c r="P74" s="1"/>
      <c r="T74" s="100"/>
      <c r="U74" s="101"/>
      <c r="V74" s="101"/>
      <c r="W74" s="102"/>
      <c r="X74" s="11"/>
    </row>
    <row r="75" spans="5:24" x14ac:dyDescent="0.25">
      <c r="E75" s="95"/>
      <c r="F75" s="96"/>
      <c r="G75" s="113"/>
      <c r="H75" s="113"/>
      <c r="I75" s="97"/>
      <c r="J75" s="98"/>
      <c r="K75" s="99"/>
      <c r="L75" s="99"/>
      <c r="M75" s="10"/>
      <c r="N75" s="1"/>
      <c r="O75" s="8"/>
      <c r="P75" s="1"/>
      <c r="T75" s="100"/>
      <c r="U75" s="101"/>
      <c r="V75" s="101"/>
      <c r="W75" s="102"/>
      <c r="X75" s="11"/>
    </row>
    <row r="76" spans="5:24" x14ac:dyDescent="0.25">
      <c r="E76" s="95"/>
      <c r="F76" s="96"/>
      <c r="G76" s="113"/>
      <c r="H76" s="113"/>
      <c r="I76" s="97"/>
      <c r="J76" s="98"/>
      <c r="K76" s="99"/>
      <c r="L76" s="99"/>
      <c r="M76" s="10"/>
      <c r="N76" s="1"/>
      <c r="O76" s="8"/>
      <c r="P76" s="1"/>
      <c r="T76" s="100"/>
      <c r="U76" s="101"/>
      <c r="V76" s="101"/>
      <c r="W76" s="102"/>
      <c r="X76" s="11"/>
    </row>
    <row r="77" spans="5:24" x14ac:dyDescent="0.25">
      <c r="E77" s="95"/>
      <c r="F77" s="96"/>
      <c r="G77" s="113"/>
      <c r="H77" s="113"/>
      <c r="I77" s="97"/>
      <c r="J77" s="98"/>
      <c r="K77" s="99"/>
      <c r="L77" s="99"/>
      <c r="M77" s="99"/>
      <c r="N77" s="99"/>
      <c r="O77" s="8"/>
      <c r="P77" s="1"/>
      <c r="T77" s="100"/>
      <c r="U77" s="101"/>
      <c r="V77" s="101"/>
      <c r="W77" s="111"/>
      <c r="X77" s="11"/>
    </row>
    <row r="78" spans="5:24" x14ac:dyDescent="0.25">
      <c r="E78" s="95"/>
      <c r="F78" s="96"/>
      <c r="G78" s="113"/>
      <c r="H78" s="113"/>
      <c r="I78" s="97"/>
      <c r="J78" s="98"/>
      <c r="K78" s="99"/>
      <c r="L78" s="99"/>
      <c r="M78" s="10"/>
      <c r="N78" s="1"/>
      <c r="O78" s="8"/>
      <c r="P78" s="1"/>
      <c r="T78" s="100"/>
      <c r="U78" s="101"/>
      <c r="V78" s="101"/>
      <c r="W78" s="102"/>
      <c r="X78" s="11"/>
    </row>
    <row r="79" spans="5:24" x14ac:dyDescent="0.25">
      <c r="E79" s="95"/>
      <c r="F79" s="96"/>
      <c r="G79" s="113"/>
      <c r="H79" s="113"/>
      <c r="I79" s="97"/>
      <c r="J79" s="98"/>
      <c r="K79" s="99"/>
      <c r="L79" s="99"/>
      <c r="M79" s="10"/>
      <c r="N79" s="1"/>
      <c r="O79" s="8"/>
      <c r="P79" s="1"/>
      <c r="T79" s="100"/>
      <c r="U79" s="101"/>
      <c r="V79" s="101"/>
      <c r="W79" s="102"/>
      <c r="X79" s="11"/>
    </row>
    <row r="80" spans="5:24" x14ac:dyDescent="0.25">
      <c r="E80" s="95"/>
      <c r="F80" s="96"/>
      <c r="G80" s="113"/>
      <c r="H80" s="113"/>
      <c r="I80" s="97"/>
      <c r="J80" s="98"/>
      <c r="K80" s="99"/>
      <c r="L80" s="99"/>
      <c r="M80" s="10"/>
      <c r="N80" s="1"/>
      <c r="O80" s="8"/>
      <c r="P80" s="1"/>
      <c r="T80" s="100"/>
      <c r="U80" s="101"/>
      <c r="V80" s="101"/>
      <c r="W80" s="102"/>
      <c r="X80" s="11"/>
    </row>
    <row r="81" spans="5:24" x14ac:dyDescent="0.25">
      <c r="E81" s="95"/>
      <c r="F81" s="96"/>
      <c r="G81" s="113"/>
      <c r="H81" s="113"/>
      <c r="I81" s="97"/>
      <c r="J81" s="98"/>
      <c r="K81" s="99"/>
      <c r="L81" s="99"/>
      <c r="M81" s="10"/>
      <c r="N81" s="1"/>
      <c r="O81" s="8"/>
      <c r="P81" s="1"/>
      <c r="T81" s="100"/>
      <c r="U81" s="101"/>
      <c r="V81" s="101"/>
      <c r="W81" s="102"/>
      <c r="X81" s="11"/>
    </row>
    <row r="82" spans="5:24" x14ac:dyDescent="0.25">
      <c r="E82" s="95"/>
      <c r="F82" s="96"/>
      <c r="G82" s="113"/>
      <c r="H82" s="113"/>
      <c r="I82" s="97"/>
      <c r="J82" s="98"/>
      <c r="K82" s="99"/>
      <c r="L82" s="99"/>
      <c r="M82" s="10"/>
      <c r="N82" s="1"/>
      <c r="O82" s="8"/>
      <c r="P82" s="1"/>
      <c r="T82" s="100"/>
      <c r="U82" s="101"/>
      <c r="V82" s="101"/>
      <c r="W82" s="102"/>
      <c r="X82" s="11"/>
    </row>
    <row r="83" spans="5:24" x14ac:dyDescent="0.25">
      <c r="E83" s="95"/>
      <c r="F83" s="96"/>
      <c r="G83" s="113"/>
      <c r="H83" s="113"/>
      <c r="I83" s="97"/>
      <c r="J83" s="98"/>
      <c r="K83" s="99"/>
      <c r="L83" s="99"/>
      <c r="M83" s="10"/>
      <c r="N83" s="1"/>
      <c r="O83" s="8"/>
      <c r="P83" s="1"/>
      <c r="T83" s="100"/>
      <c r="U83" s="101"/>
      <c r="V83" s="101"/>
      <c r="W83" s="102"/>
      <c r="X83" s="11"/>
    </row>
    <row r="84" spans="5:24" x14ac:dyDescent="0.25">
      <c r="E84" s="95"/>
      <c r="F84" s="96"/>
      <c r="G84" s="113"/>
      <c r="H84" s="113"/>
      <c r="I84" s="97"/>
      <c r="J84" s="98"/>
      <c r="K84" s="99"/>
      <c r="L84" s="99"/>
      <c r="M84" s="10"/>
      <c r="N84" s="1"/>
      <c r="O84" s="8"/>
      <c r="P84" s="1"/>
      <c r="T84" s="100"/>
      <c r="U84" s="101"/>
      <c r="V84" s="101"/>
      <c r="W84" s="102"/>
      <c r="X84" s="11"/>
    </row>
    <row r="85" spans="5:24" x14ac:dyDescent="0.25">
      <c r="E85" s="95"/>
      <c r="F85" s="96"/>
      <c r="G85" s="113"/>
      <c r="H85" s="113"/>
      <c r="I85" s="97"/>
      <c r="J85" s="98"/>
      <c r="K85" s="99"/>
      <c r="L85" s="99"/>
      <c r="M85" s="10"/>
      <c r="N85" s="1"/>
      <c r="O85" s="8"/>
      <c r="P85" s="1"/>
      <c r="T85" s="100"/>
      <c r="U85" s="101"/>
      <c r="V85" s="101"/>
      <c r="W85" s="102"/>
      <c r="X85" s="11"/>
    </row>
    <row r="86" spans="5:24" x14ac:dyDescent="0.25">
      <c r="E86" s="95"/>
      <c r="F86" s="96"/>
      <c r="G86" s="113"/>
      <c r="H86" s="113"/>
      <c r="I86" s="97"/>
      <c r="J86" s="98"/>
      <c r="K86" s="99"/>
      <c r="L86" s="99"/>
      <c r="M86" s="10"/>
      <c r="N86" s="1"/>
      <c r="O86" s="8"/>
      <c r="P86" s="1"/>
      <c r="T86" s="100"/>
      <c r="U86" s="101"/>
      <c r="V86" s="101"/>
      <c r="W86" s="102"/>
      <c r="X86" s="11"/>
    </row>
    <row r="87" spans="5:24" x14ac:dyDescent="0.25">
      <c r="E87" s="95"/>
      <c r="F87" s="96"/>
      <c r="G87" s="113"/>
      <c r="H87" s="113"/>
      <c r="I87" s="97"/>
      <c r="J87" s="98"/>
      <c r="K87" s="99"/>
      <c r="L87" s="99"/>
      <c r="M87" s="10"/>
      <c r="N87" s="1"/>
      <c r="O87" s="8"/>
      <c r="P87" s="1"/>
      <c r="T87" s="100"/>
      <c r="U87" s="101"/>
      <c r="V87" s="101"/>
      <c r="W87" s="102"/>
      <c r="X87" s="11"/>
    </row>
    <row r="88" spans="5:24" x14ac:dyDescent="0.25">
      <c r="E88" s="95"/>
      <c r="F88" s="96"/>
      <c r="G88" s="113"/>
      <c r="H88" s="113"/>
      <c r="I88" s="97"/>
      <c r="J88" s="98"/>
      <c r="K88" s="99"/>
      <c r="L88" s="99"/>
      <c r="M88" s="10"/>
      <c r="N88" s="1"/>
      <c r="O88" s="8"/>
      <c r="P88" s="1"/>
      <c r="T88" s="100"/>
      <c r="U88" s="101"/>
      <c r="V88" s="101"/>
      <c r="W88" s="102"/>
      <c r="X88" s="11"/>
    </row>
    <row r="89" spans="5:24" x14ac:dyDescent="0.25">
      <c r="E89" s="95"/>
      <c r="F89" s="96"/>
      <c r="G89" s="113"/>
      <c r="H89" s="113"/>
      <c r="I89" s="97"/>
      <c r="J89" s="98"/>
      <c r="K89" s="98"/>
      <c r="L89" s="98"/>
      <c r="M89" s="2"/>
      <c r="N89" s="8"/>
      <c r="O89" s="8"/>
      <c r="P89" s="9"/>
      <c r="T89" s="100"/>
      <c r="U89" s="101"/>
      <c r="V89" s="101"/>
      <c r="W89" s="102"/>
      <c r="X89" s="11"/>
    </row>
    <row r="90" spans="5:24" x14ac:dyDescent="0.25">
      <c r="G90" s="95"/>
      <c r="H90" s="95"/>
      <c r="I90" s="96"/>
      <c r="J90" s="113"/>
      <c r="K90" s="97"/>
      <c r="L90" s="97"/>
      <c r="M90" s="98"/>
      <c r="N90" s="98"/>
      <c r="O90" s="98"/>
      <c r="Q90" s="8"/>
      <c r="T90" s="100"/>
      <c r="U90" s="101"/>
      <c r="V90" s="101"/>
      <c r="W90" s="102"/>
      <c r="X90" s="11"/>
    </row>
    <row r="91" spans="5:24" x14ac:dyDescent="0.25">
      <c r="G91" s="95"/>
      <c r="H91" s="95"/>
      <c r="I91" s="96"/>
      <c r="J91" s="113"/>
      <c r="K91" s="97"/>
      <c r="L91" s="97"/>
      <c r="M91" s="98"/>
      <c r="N91" s="98"/>
      <c r="O91" s="98"/>
      <c r="Q91" s="8"/>
      <c r="T91" s="100"/>
      <c r="U91" s="101"/>
      <c r="V91" s="101"/>
      <c r="W91" s="102"/>
      <c r="X91" s="11"/>
    </row>
    <row r="92" spans="5:24" x14ac:dyDescent="0.25">
      <c r="G92" s="1"/>
      <c r="H92" s="95"/>
      <c r="I92" s="95"/>
      <c r="J92" s="96"/>
      <c r="K92" s="97"/>
      <c r="L92" s="97"/>
      <c r="M92" s="97"/>
      <c r="N92" s="98"/>
      <c r="O92" s="98"/>
      <c r="P92" s="98"/>
      <c r="T92" s="100"/>
      <c r="U92" s="101"/>
      <c r="V92" s="101"/>
      <c r="W92" s="102"/>
      <c r="X92" s="11"/>
    </row>
    <row r="93" spans="5:24" x14ac:dyDescent="0.25">
      <c r="G93" s="1"/>
      <c r="H93" s="95"/>
      <c r="I93" s="95"/>
      <c r="J93" s="96"/>
      <c r="K93" s="97"/>
      <c r="L93" s="97"/>
      <c r="M93" s="97"/>
      <c r="N93" s="98"/>
      <c r="O93" s="98"/>
      <c r="P93" s="98"/>
      <c r="T93" s="100"/>
      <c r="U93" s="101"/>
      <c r="V93" s="101"/>
      <c r="W93" s="102"/>
      <c r="X93" s="11"/>
    </row>
    <row r="94" spans="5:24" x14ac:dyDescent="0.25">
      <c r="G94" s="1"/>
      <c r="H94" s="95"/>
      <c r="I94" s="95"/>
      <c r="J94" s="96"/>
      <c r="K94" s="97"/>
      <c r="L94" s="97"/>
      <c r="M94" s="97"/>
      <c r="N94" s="98"/>
      <c r="O94" s="98"/>
      <c r="P94" s="98"/>
      <c r="T94" s="100"/>
      <c r="U94" s="101"/>
      <c r="V94" s="101"/>
      <c r="W94" s="102"/>
      <c r="X94" s="11"/>
    </row>
    <row r="95" spans="5:24" x14ac:dyDescent="0.25">
      <c r="G95" s="1"/>
      <c r="H95" s="95"/>
      <c r="I95" s="95"/>
      <c r="J95" s="96"/>
      <c r="K95" s="97"/>
      <c r="L95" s="97"/>
      <c r="M95" s="97"/>
      <c r="N95" s="98"/>
      <c r="O95" s="98"/>
      <c r="P95" s="98"/>
      <c r="T95" s="100"/>
      <c r="U95" s="101"/>
      <c r="V95" s="101"/>
      <c r="W95" s="102"/>
      <c r="X95" s="11"/>
    </row>
    <row r="96" spans="5:24" x14ac:dyDescent="0.25">
      <c r="G96" s="1"/>
      <c r="H96" s="95"/>
      <c r="I96" s="95"/>
      <c r="J96" s="96"/>
      <c r="K96" s="97"/>
      <c r="L96" s="97"/>
      <c r="M96" s="97"/>
      <c r="N96" s="98"/>
      <c r="O96" s="98"/>
      <c r="P96" s="98"/>
      <c r="T96" s="100"/>
      <c r="U96" s="101"/>
      <c r="V96" s="101"/>
      <c r="W96" s="102"/>
    </row>
    <row r="97" spans="4:74" x14ac:dyDescent="0.25">
      <c r="G97" s="1"/>
      <c r="H97" s="95"/>
      <c r="I97" s="95"/>
      <c r="J97" s="96"/>
      <c r="K97" s="97"/>
      <c r="L97" s="97"/>
      <c r="M97" s="97"/>
      <c r="N97" s="98"/>
      <c r="O97" s="98"/>
      <c r="P97" s="98"/>
      <c r="T97" s="100"/>
      <c r="U97" s="101"/>
      <c r="V97" s="101"/>
      <c r="W97" s="102"/>
    </row>
    <row r="98" spans="4:74" x14ac:dyDescent="0.25">
      <c r="D98" s="115"/>
      <c r="E98" s="115"/>
      <c r="F98" s="115"/>
      <c r="G98" s="1"/>
      <c r="H98" s="95"/>
      <c r="I98" s="95"/>
      <c r="J98" s="96"/>
      <c r="K98" s="97"/>
      <c r="L98" s="97"/>
      <c r="M98" s="97"/>
      <c r="N98" s="98"/>
      <c r="O98" s="98"/>
      <c r="P98" s="98"/>
      <c r="Q98" s="65"/>
      <c r="R98" s="65"/>
      <c r="S98" s="116"/>
      <c r="T98" s="100"/>
      <c r="U98" s="101"/>
      <c r="V98" s="101"/>
      <c r="W98" s="102"/>
      <c r="Y98" s="112"/>
      <c r="Z98" s="112"/>
      <c r="AA98" s="112"/>
      <c r="AB98" s="112"/>
      <c r="AC98" s="112"/>
      <c r="AD98" s="112"/>
      <c r="AE98" s="112"/>
      <c r="AF98" s="112"/>
      <c r="AG98" s="112"/>
      <c r="AH98" s="112"/>
      <c r="AI98" s="112"/>
      <c r="AJ98" s="112"/>
      <c r="AK98" s="112"/>
      <c r="AL98" s="112"/>
      <c r="AM98" s="112"/>
      <c r="AN98" s="112"/>
      <c r="AO98" s="112"/>
      <c r="AP98" s="112"/>
      <c r="AQ98" s="112"/>
      <c r="AR98" s="117"/>
      <c r="AS98" s="112"/>
      <c r="AT98" s="112"/>
      <c r="AU98" s="112"/>
      <c r="AV98" s="112"/>
      <c r="AW98" s="112"/>
      <c r="AX98" s="112"/>
      <c r="AY98" s="112"/>
      <c r="AZ98" s="112"/>
      <c r="BA98" s="112"/>
      <c r="BB98" s="112"/>
      <c r="BC98" s="112"/>
      <c r="BD98" s="112"/>
      <c r="BE98" s="112"/>
      <c r="BF98" s="112"/>
      <c r="BG98" s="112"/>
      <c r="BH98" s="112"/>
      <c r="BI98" s="112"/>
      <c r="BJ98" s="112"/>
      <c r="BK98" s="112"/>
      <c r="BL98" s="112"/>
      <c r="BM98" s="112"/>
      <c r="BN98" s="112"/>
      <c r="BO98" s="112"/>
      <c r="BP98" s="112"/>
      <c r="BQ98" s="112"/>
      <c r="BR98" s="112"/>
      <c r="BS98" s="112"/>
      <c r="BT98" s="112"/>
      <c r="BU98" s="112"/>
      <c r="BV98" s="112"/>
    </row>
    <row r="99" spans="4:74" x14ac:dyDescent="0.25">
      <c r="G99" s="1"/>
      <c r="H99" s="95"/>
      <c r="I99" s="95"/>
      <c r="J99" s="96"/>
      <c r="K99" s="97"/>
      <c r="L99" s="97"/>
      <c r="M99" s="97"/>
      <c r="N99" s="98"/>
      <c r="O99" s="98"/>
      <c r="P99" s="98"/>
      <c r="T99" s="100"/>
      <c r="U99" s="101"/>
      <c r="V99" s="101"/>
      <c r="W99" s="102"/>
    </row>
    <row r="100" spans="4:74" x14ac:dyDescent="0.25">
      <c r="G100" s="1"/>
      <c r="H100" s="95"/>
      <c r="I100" s="95"/>
      <c r="J100" s="96"/>
      <c r="K100" s="97"/>
      <c r="L100" s="97"/>
      <c r="M100" s="97"/>
      <c r="N100" s="98"/>
      <c r="O100" s="98"/>
      <c r="P100" s="98"/>
      <c r="T100" s="100"/>
      <c r="U100" s="101"/>
      <c r="V100" s="101"/>
      <c r="W100" s="102"/>
    </row>
    <row r="101" spans="4:74" x14ac:dyDescent="0.25">
      <c r="G101" s="1"/>
      <c r="H101" s="95"/>
      <c r="I101" s="95"/>
      <c r="J101" s="96"/>
      <c r="K101" s="97"/>
      <c r="L101" s="97"/>
      <c r="M101" s="97"/>
      <c r="N101" s="98"/>
      <c r="O101" s="98"/>
      <c r="P101" s="98"/>
      <c r="T101" s="100"/>
      <c r="U101" s="101"/>
      <c r="V101" s="101"/>
      <c r="W101" s="102"/>
    </row>
    <row r="102" spans="4:74" x14ac:dyDescent="0.25">
      <c r="G102" s="1"/>
      <c r="H102" s="95"/>
      <c r="I102" s="95"/>
      <c r="J102" s="96"/>
      <c r="K102" s="97"/>
      <c r="L102" s="97"/>
      <c r="M102" s="97"/>
      <c r="N102" s="98"/>
      <c r="O102" s="98"/>
      <c r="P102" s="98"/>
      <c r="T102" s="100"/>
      <c r="U102" s="101"/>
      <c r="V102" s="101"/>
      <c r="W102" s="102"/>
    </row>
    <row r="103" spans="4:74" x14ac:dyDescent="0.25">
      <c r="G103" s="1"/>
      <c r="H103" s="95"/>
      <c r="I103" s="95"/>
      <c r="J103" s="96"/>
      <c r="K103" s="97"/>
      <c r="L103" s="97"/>
      <c r="M103" s="97"/>
      <c r="N103" s="98"/>
      <c r="O103" s="98"/>
      <c r="P103" s="98"/>
      <c r="T103" s="100"/>
      <c r="U103" s="101"/>
      <c r="V103" s="101"/>
      <c r="W103" s="102"/>
    </row>
    <row r="104" spans="4:74" x14ac:dyDescent="0.25">
      <c r="G104" s="1"/>
      <c r="H104" s="95"/>
      <c r="I104" s="95"/>
      <c r="J104" s="96"/>
      <c r="K104" s="97"/>
      <c r="L104" s="97"/>
      <c r="M104" s="97"/>
      <c r="N104" s="98"/>
      <c r="O104" s="98"/>
      <c r="P104" s="98"/>
      <c r="T104" s="100"/>
      <c r="U104" s="101"/>
      <c r="V104" s="101"/>
      <c r="W104" s="102"/>
    </row>
    <row r="105" spans="4:74" x14ac:dyDescent="0.25">
      <c r="G105" s="1"/>
      <c r="H105" s="95"/>
      <c r="I105" s="95"/>
      <c r="J105" s="96"/>
      <c r="K105" s="97"/>
      <c r="L105" s="97"/>
      <c r="M105" s="97"/>
      <c r="N105" s="98"/>
      <c r="O105" s="98"/>
      <c r="P105" s="98"/>
      <c r="T105" s="100"/>
      <c r="U105" s="101"/>
      <c r="V105" s="101"/>
      <c r="W105" s="102"/>
    </row>
    <row r="106" spans="4:74" x14ac:dyDescent="0.25">
      <c r="G106" s="1"/>
      <c r="H106" s="95"/>
      <c r="I106" s="95"/>
      <c r="J106" s="96"/>
      <c r="K106" s="97"/>
      <c r="L106" s="97"/>
      <c r="M106" s="97"/>
      <c r="N106" s="98"/>
      <c r="O106" s="98"/>
      <c r="P106" s="98"/>
      <c r="T106" s="100"/>
      <c r="U106" s="101"/>
      <c r="V106" s="101"/>
      <c r="W106" s="102"/>
    </row>
    <row r="107" spans="4:74" x14ac:dyDescent="0.25">
      <c r="G107" s="1"/>
      <c r="H107" s="95"/>
      <c r="I107" s="95"/>
      <c r="J107" s="96"/>
      <c r="K107" s="97"/>
      <c r="L107" s="97"/>
      <c r="M107" s="97"/>
      <c r="N107" s="98"/>
      <c r="O107" s="98"/>
      <c r="P107" s="98"/>
      <c r="T107" s="100"/>
      <c r="U107" s="101"/>
      <c r="V107" s="101"/>
      <c r="W107" s="102"/>
      <c r="X107" s="118"/>
    </row>
    <row r="108" spans="4:74" x14ac:dyDescent="0.25">
      <c r="G108" s="1"/>
      <c r="H108" s="95"/>
      <c r="I108" s="95"/>
      <c r="J108" s="96"/>
      <c r="K108" s="97"/>
      <c r="L108" s="97"/>
      <c r="M108" s="97"/>
      <c r="N108" s="98"/>
      <c r="O108" s="98"/>
      <c r="P108" s="98"/>
      <c r="Q108" s="100"/>
      <c r="R108" s="65"/>
      <c r="S108" s="116"/>
      <c r="T108" s="100"/>
      <c r="U108" s="101"/>
      <c r="V108" s="101"/>
      <c r="W108" s="102"/>
    </row>
    <row r="109" spans="4:74" x14ac:dyDescent="0.25">
      <c r="G109" s="1"/>
      <c r="H109" s="95"/>
      <c r="I109" s="95"/>
      <c r="J109" s="96"/>
      <c r="K109" s="97"/>
      <c r="L109" s="97"/>
      <c r="M109" s="97"/>
      <c r="N109" s="98"/>
      <c r="O109" s="98"/>
      <c r="P109" s="98"/>
      <c r="T109" s="100"/>
      <c r="U109" s="101"/>
      <c r="V109" s="101"/>
      <c r="W109" s="102"/>
    </row>
    <row r="110" spans="4:74" x14ac:dyDescent="0.25">
      <c r="D110" s="9"/>
      <c r="E110" s="9"/>
      <c r="F110" s="9"/>
      <c r="G110" s="1"/>
      <c r="H110" s="95"/>
      <c r="I110" s="95"/>
      <c r="J110" s="96"/>
      <c r="K110" s="97"/>
      <c r="L110" s="97"/>
      <c r="M110" s="97"/>
      <c r="N110" s="98"/>
      <c r="O110" s="98"/>
      <c r="P110" s="98"/>
      <c r="T110" s="100"/>
      <c r="U110" s="101"/>
      <c r="V110" s="101"/>
      <c r="W110" s="102"/>
      <c r="X110" s="118"/>
      <c r="Y110" s="112"/>
      <c r="Z110" s="112"/>
      <c r="AA110" s="112"/>
      <c r="AB110" s="112"/>
      <c r="AC110" s="112"/>
      <c r="AD110" s="112"/>
      <c r="AE110" s="112"/>
      <c r="AF110" s="112"/>
      <c r="AG110" s="112"/>
      <c r="AH110" s="112"/>
      <c r="AI110" s="112"/>
      <c r="AJ110" s="112"/>
      <c r="AK110" s="112"/>
      <c r="AL110" s="112"/>
      <c r="AM110" s="112"/>
      <c r="AN110" s="112"/>
      <c r="AO110" s="112"/>
      <c r="AP110" s="112"/>
      <c r="AQ110" s="112"/>
      <c r="AR110" s="117"/>
      <c r="AS110" s="112"/>
      <c r="AT110" s="112"/>
      <c r="AU110" s="112"/>
      <c r="AV110" s="112"/>
      <c r="AW110" s="112"/>
      <c r="AX110" s="112"/>
      <c r="AY110" s="112"/>
      <c r="AZ110" s="112"/>
      <c r="BA110" s="112"/>
      <c r="BB110" s="112"/>
      <c r="BC110" s="112"/>
      <c r="BD110" s="112"/>
      <c r="BE110" s="112"/>
      <c r="BF110" s="112"/>
      <c r="BG110" s="112"/>
      <c r="BH110" s="112"/>
      <c r="BI110" s="112"/>
      <c r="BJ110" s="112"/>
      <c r="BK110" s="112"/>
      <c r="BL110" s="112"/>
      <c r="BM110" s="112"/>
      <c r="BN110" s="112"/>
      <c r="BO110" s="112"/>
      <c r="BP110" s="112"/>
      <c r="BQ110" s="112"/>
      <c r="BR110" s="112"/>
      <c r="BS110" s="112"/>
      <c r="BT110" s="112"/>
      <c r="BU110" s="112"/>
      <c r="BV110" s="112"/>
    </row>
    <row r="111" spans="4:74" x14ac:dyDescent="0.25">
      <c r="G111" s="1"/>
      <c r="H111" s="95"/>
      <c r="I111" s="95"/>
      <c r="J111" s="96"/>
      <c r="K111" s="97"/>
      <c r="L111" s="97"/>
      <c r="M111" s="97"/>
      <c r="N111" s="98"/>
      <c r="O111" s="98"/>
      <c r="P111" s="98"/>
      <c r="T111" s="100"/>
      <c r="U111" s="101"/>
      <c r="V111" s="101"/>
      <c r="W111" s="102"/>
    </row>
    <row r="118" spans="7:23" x14ac:dyDescent="0.25">
      <c r="G118" s="1"/>
      <c r="H118" s="95"/>
      <c r="I118" s="95"/>
      <c r="J118" s="96"/>
      <c r="K118" s="97"/>
      <c r="L118" s="97"/>
      <c r="M118" s="97"/>
      <c r="N118" s="98"/>
      <c r="O118" s="98"/>
      <c r="P118" s="98"/>
      <c r="W118" s="102"/>
    </row>
    <row r="119" spans="7:23" x14ac:dyDescent="0.25">
      <c r="G119" s="1"/>
      <c r="H119" s="95"/>
      <c r="I119" s="95"/>
      <c r="J119" s="96"/>
      <c r="K119" s="97"/>
      <c r="L119" s="97"/>
      <c r="M119" s="97"/>
      <c r="N119" s="98"/>
      <c r="O119" s="98"/>
      <c r="P119" s="98"/>
      <c r="W119" s="102"/>
    </row>
    <row r="120" spans="7:23" x14ac:dyDescent="0.25">
      <c r="G120" s="1"/>
      <c r="H120" s="95"/>
      <c r="I120" s="95"/>
      <c r="J120" s="96"/>
      <c r="K120" s="97"/>
      <c r="L120" s="97"/>
      <c r="M120" s="97"/>
      <c r="N120" s="98"/>
      <c r="O120" s="98"/>
      <c r="P120" s="98"/>
      <c r="W120" s="102"/>
    </row>
  </sheetData>
  <autoFilter ref="D19:W48">
    <sortState ref="T19:U70">
      <sortCondition ref="T17"/>
    </sortState>
  </autoFilter>
  <mergeCells count="14">
    <mergeCell ref="V15:V16"/>
    <mergeCell ref="W15:W16"/>
    <mergeCell ref="J15:J16"/>
    <mergeCell ref="K15:K16"/>
    <mergeCell ref="L15:L16"/>
    <mergeCell ref="N15:N16"/>
    <mergeCell ref="O15:S15"/>
    <mergeCell ref="U15:U16"/>
    <mergeCell ref="I15:I16"/>
    <mergeCell ref="D15:D16"/>
    <mergeCell ref="E15:E16"/>
    <mergeCell ref="F15:F16"/>
    <mergeCell ref="G15:G16"/>
    <mergeCell ref="H15:H16"/>
  </mergeCells>
  <printOptions horizontalCentered="1"/>
  <pageMargins left="0" right="0" top="0.59055118110236227" bottom="0.39370078740157483" header="0" footer="0"/>
  <pageSetup paperSize="9" scale="9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RR115"/>
  <sheetViews>
    <sheetView zoomScaleNormal="100" workbookViewId="0">
      <selection activeCell="H20" sqref="H20:H61"/>
    </sheetView>
  </sheetViews>
  <sheetFormatPr defaultRowHeight="15" x14ac:dyDescent="0.25"/>
  <cols>
    <col min="1" max="1" width="5.42578125" style="1" customWidth="1"/>
    <col min="2" max="2" width="4.7109375" style="1" hidden="1" customWidth="1"/>
    <col min="3" max="3" width="4.42578125" style="2" customWidth="1"/>
    <col min="4" max="4" width="18.5703125" style="3" customWidth="1"/>
    <col min="5" max="5" width="12.42578125" style="3" customWidth="1"/>
    <col min="6" max="6" width="9.7109375" style="4" customWidth="1"/>
    <col min="7" max="7" width="5.42578125" style="8" customWidth="1"/>
    <col min="8" max="8" width="24.5703125" style="8" customWidth="1"/>
    <col min="9" max="9" width="1.28515625" style="8" customWidth="1"/>
    <col min="10" max="10" width="20" style="2" customWidth="1"/>
    <col min="11" max="11" width="7.7109375" style="2" customWidth="1"/>
    <col min="12" max="12" width="4.28515625" style="8" customWidth="1"/>
    <col min="13" max="13" width="7.7109375" style="8" customWidth="1"/>
    <col min="14" max="14" width="8" style="8" hidden="1" customWidth="1"/>
    <col min="15" max="15" width="4.7109375" style="1" customWidth="1"/>
    <col min="16" max="16" width="4.42578125" style="1" customWidth="1"/>
    <col min="17" max="17" width="23.140625" style="8" customWidth="1"/>
    <col min="18" max="18" width="9.140625" style="2" customWidth="1"/>
    <col min="19" max="37" width="5.7109375" style="148" hidden="1" customWidth="1"/>
    <col min="38" max="38" width="5.7109375" style="11" hidden="1" customWidth="1"/>
    <col min="39" max="252" width="5.7109375" style="2" hidden="1" customWidth="1"/>
    <col min="253" max="291" width="5.7109375" style="10" hidden="1" customWidth="1"/>
    <col min="292" max="292" width="5.7109375" style="10" customWidth="1"/>
    <col min="293" max="387" width="8.85546875" style="2"/>
    <col min="388" max="388" width="4.7109375" style="2" customWidth="1"/>
    <col min="389" max="389" width="3.7109375" style="2" customWidth="1"/>
    <col min="390" max="390" width="25.7109375" style="2" customWidth="1"/>
    <col min="391" max="391" width="5.7109375" style="2" customWidth="1"/>
    <col min="392" max="392" width="3.7109375" style="2" customWidth="1"/>
    <col min="393" max="393" width="20.7109375" style="2" customWidth="1"/>
    <col min="394" max="394" width="2.7109375" style="2" customWidth="1"/>
    <col min="395" max="395" width="8.7109375" style="2" customWidth="1"/>
    <col min="396" max="396" width="4.7109375" style="2" customWidth="1"/>
    <col min="397" max="397" width="22.7109375" style="2" customWidth="1"/>
    <col min="398" max="398" width="9.140625" style="2" customWidth="1"/>
    <col min="399" max="417" width="0" style="2" hidden="1" customWidth="1"/>
    <col min="418" max="418" width="9.140625" style="2" customWidth="1"/>
    <col min="419" max="643" width="8.85546875" style="2"/>
    <col min="644" max="644" width="4.7109375" style="2" customWidth="1"/>
    <col min="645" max="645" width="3.7109375" style="2" customWidth="1"/>
    <col min="646" max="646" width="25.7109375" style="2" customWidth="1"/>
    <col min="647" max="647" width="5.7109375" style="2" customWidth="1"/>
    <col min="648" max="648" width="3.7109375" style="2" customWidth="1"/>
    <col min="649" max="649" width="20.7109375" style="2" customWidth="1"/>
    <col min="650" max="650" width="2.7109375" style="2" customWidth="1"/>
    <col min="651" max="651" width="8.7109375" style="2" customWidth="1"/>
    <col min="652" max="652" width="4.7109375" style="2" customWidth="1"/>
    <col min="653" max="653" width="22.7109375" style="2" customWidth="1"/>
    <col min="654" max="654" width="9.140625" style="2" customWidth="1"/>
    <col min="655" max="673" width="0" style="2" hidden="1" customWidth="1"/>
    <col min="674" max="674" width="9.140625" style="2" customWidth="1"/>
    <col min="675" max="899" width="8.85546875" style="2"/>
    <col min="900" max="900" width="4.7109375" style="2" customWidth="1"/>
    <col min="901" max="901" width="3.7109375" style="2" customWidth="1"/>
    <col min="902" max="902" width="25.7109375" style="2" customWidth="1"/>
    <col min="903" max="903" width="5.7109375" style="2" customWidth="1"/>
    <col min="904" max="904" width="3.7109375" style="2" customWidth="1"/>
    <col min="905" max="905" width="20.7109375" style="2" customWidth="1"/>
    <col min="906" max="906" width="2.7109375" style="2" customWidth="1"/>
    <col min="907" max="907" width="8.7109375" style="2" customWidth="1"/>
    <col min="908" max="908" width="4.7109375" style="2" customWidth="1"/>
    <col min="909" max="909" width="22.7109375" style="2" customWidth="1"/>
    <col min="910" max="910" width="9.140625" style="2" customWidth="1"/>
    <col min="911" max="929" width="0" style="2" hidden="1" customWidth="1"/>
    <col min="930" max="930" width="9.140625" style="2" customWidth="1"/>
    <col min="931" max="1155" width="8.85546875" style="2"/>
    <col min="1156" max="1156" width="4.7109375" style="2" customWidth="1"/>
    <col min="1157" max="1157" width="3.7109375" style="2" customWidth="1"/>
    <col min="1158" max="1158" width="25.7109375" style="2" customWidth="1"/>
    <col min="1159" max="1159" width="5.7109375" style="2" customWidth="1"/>
    <col min="1160" max="1160" width="3.7109375" style="2" customWidth="1"/>
    <col min="1161" max="1161" width="20.7109375" style="2" customWidth="1"/>
    <col min="1162" max="1162" width="2.7109375" style="2" customWidth="1"/>
    <col min="1163" max="1163" width="8.7109375" style="2" customWidth="1"/>
    <col min="1164" max="1164" width="4.7109375" style="2" customWidth="1"/>
    <col min="1165" max="1165" width="22.7109375" style="2" customWidth="1"/>
    <col min="1166" max="1166" width="9.140625" style="2" customWidth="1"/>
    <col min="1167" max="1185" width="0" style="2" hidden="1" customWidth="1"/>
    <col min="1186" max="1186" width="9.140625" style="2" customWidth="1"/>
    <col min="1187" max="1411" width="8.85546875" style="2"/>
    <col min="1412" max="1412" width="4.7109375" style="2" customWidth="1"/>
    <col min="1413" max="1413" width="3.7109375" style="2" customWidth="1"/>
    <col min="1414" max="1414" width="25.7109375" style="2" customWidth="1"/>
    <col min="1415" max="1415" width="5.7109375" style="2" customWidth="1"/>
    <col min="1416" max="1416" width="3.7109375" style="2" customWidth="1"/>
    <col min="1417" max="1417" width="20.7109375" style="2" customWidth="1"/>
    <col min="1418" max="1418" width="2.7109375" style="2" customWidth="1"/>
    <col min="1419" max="1419" width="8.7109375" style="2" customWidth="1"/>
    <col min="1420" max="1420" width="4.7109375" style="2" customWidth="1"/>
    <col min="1421" max="1421" width="22.7109375" style="2" customWidth="1"/>
    <col min="1422" max="1422" width="9.140625" style="2" customWidth="1"/>
    <col min="1423" max="1441" width="0" style="2" hidden="1" customWidth="1"/>
    <col min="1442" max="1442" width="9.140625" style="2" customWidth="1"/>
    <col min="1443" max="1667" width="8.85546875" style="2"/>
    <col min="1668" max="1668" width="4.7109375" style="2" customWidth="1"/>
    <col min="1669" max="1669" width="3.7109375" style="2" customWidth="1"/>
    <col min="1670" max="1670" width="25.7109375" style="2" customWidth="1"/>
    <col min="1671" max="1671" width="5.7109375" style="2" customWidth="1"/>
    <col min="1672" max="1672" width="3.7109375" style="2" customWidth="1"/>
    <col min="1673" max="1673" width="20.7109375" style="2" customWidth="1"/>
    <col min="1674" max="1674" width="2.7109375" style="2" customWidth="1"/>
    <col min="1675" max="1675" width="8.7109375" style="2" customWidth="1"/>
    <col min="1676" max="1676" width="4.7109375" style="2" customWidth="1"/>
    <col min="1677" max="1677" width="22.7109375" style="2" customWidth="1"/>
    <col min="1678" max="1678" width="9.140625" style="2" customWidth="1"/>
    <col min="1679" max="1697" width="0" style="2" hidden="1" customWidth="1"/>
    <col min="1698" max="1698" width="9.140625" style="2" customWidth="1"/>
    <col min="1699" max="1923" width="8.85546875" style="2"/>
    <col min="1924" max="1924" width="4.7109375" style="2" customWidth="1"/>
    <col min="1925" max="1925" width="3.7109375" style="2" customWidth="1"/>
    <col min="1926" max="1926" width="25.7109375" style="2" customWidth="1"/>
    <col min="1927" max="1927" width="5.7109375" style="2" customWidth="1"/>
    <col min="1928" max="1928" width="3.7109375" style="2" customWidth="1"/>
    <col min="1929" max="1929" width="20.7109375" style="2" customWidth="1"/>
    <col min="1930" max="1930" width="2.7109375" style="2" customWidth="1"/>
    <col min="1931" max="1931" width="8.7109375" style="2" customWidth="1"/>
    <col min="1932" max="1932" width="4.7109375" style="2" customWidth="1"/>
    <col min="1933" max="1933" width="22.7109375" style="2" customWidth="1"/>
    <col min="1934" max="1934" width="9.140625" style="2" customWidth="1"/>
    <col min="1935" max="1953" width="0" style="2" hidden="1" customWidth="1"/>
    <col min="1954" max="1954" width="9.140625" style="2" customWidth="1"/>
    <col min="1955" max="2179" width="8.85546875" style="2"/>
    <col min="2180" max="2180" width="4.7109375" style="2" customWidth="1"/>
    <col min="2181" max="2181" width="3.7109375" style="2" customWidth="1"/>
    <col min="2182" max="2182" width="25.7109375" style="2" customWidth="1"/>
    <col min="2183" max="2183" width="5.7109375" style="2" customWidth="1"/>
    <col min="2184" max="2184" width="3.7109375" style="2" customWidth="1"/>
    <col min="2185" max="2185" width="20.7109375" style="2" customWidth="1"/>
    <col min="2186" max="2186" width="2.7109375" style="2" customWidth="1"/>
    <col min="2187" max="2187" width="8.7109375" style="2" customWidth="1"/>
    <col min="2188" max="2188" width="4.7109375" style="2" customWidth="1"/>
    <col min="2189" max="2189" width="22.7109375" style="2" customWidth="1"/>
    <col min="2190" max="2190" width="9.140625" style="2" customWidth="1"/>
    <col min="2191" max="2209" width="0" style="2" hidden="1" customWidth="1"/>
    <col min="2210" max="2210" width="9.140625" style="2" customWidth="1"/>
    <col min="2211" max="2435" width="8.85546875" style="2"/>
    <col min="2436" max="2436" width="4.7109375" style="2" customWidth="1"/>
    <col min="2437" max="2437" width="3.7109375" style="2" customWidth="1"/>
    <col min="2438" max="2438" width="25.7109375" style="2" customWidth="1"/>
    <col min="2439" max="2439" width="5.7109375" style="2" customWidth="1"/>
    <col min="2440" max="2440" width="3.7109375" style="2" customWidth="1"/>
    <col min="2441" max="2441" width="20.7109375" style="2" customWidth="1"/>
    <col min="2442" max="2442" width="2.7109375" style="2" customWidth="1"/>
    <col min="2443" max="2443" width="8.7109375" style="2" customWidth="1"/>
    <col min="2444" max="2444" width="4.7109375" style="2" customWidth="1"/>
    <col min="2445" max="2445" width="22.7109375" style="2" customWidth="1"/>
    <col min="2446" max="2446" width="9.140625" style="2" customWidth="1"/>
    <col min="2447" max="2465" width="0" style="2" hidden="1" customWidth="1"/>
    <col min="2466" max="2466" width="9.140625" style="2" customWidth="1"/>
    <col min="2467" max="2691" width="8.85546875" style="2"/>
    <col min="2692" max="2692" width="4.7109375" style="2" customWidth="1"/>
    <col min="2693" max="2693" width="3.7109375" style="2" customWidth="1"/>
    <col min="2694" max="2694" width="25.7109375" style="2" customWidth="1"/>
    <col min="2695" max="2695" width="5.7109375" style="2" customWidth="1"/>
    <col min="2696" max="2696" width="3.7109375" style="2" customWidth="1"/>
    <col min="2697" max="2697" width="20.7109375" style="2" customWidth="1"/>
    <col min="2698" max="2698" width="2.7109375" style="2" customWidth="1"/>
    <col min="2699" max="2699" width="8.7109375" style="2" customWidth="1"/>
    <col min="2700" max="2700" width="4.7109375" style="2" customWidth="1"/>
    <col min="2701" max="2701" width="22.7109375" style="2" customWidth="1"/>
    <col min="2702" max="2702" width="9.140625" style="2" customWidth="1"/>
    <col min="2703" max="2721" width="0" style="2" hidden="1" customWidth="1"/>
    <col min="2722" max="2722" width="9.140625" style="2" customWidth="1"/>
    <col min="2723" max="2947" width="8.85546875" style="2"/>
    <col min="2948" max="2948" width="4.7109375" style="2" customWidth="1"/>
    <col min="2949" max="2949" width="3.7109375" style="2" customWidth="1"/>
    <col min="2950" max="2950" width="25.7109375" style="2" customWidth="1"/>
    <col min="2951" max="2951" width="5.7109375" style="2" customWidth="1"/>
    <col min="2952" max="2952" width="3.7109375" style="2" customWidth="1"/>
    <col min="2953" max="2953" width="20.7109375" style="2" customWidth="1"/>
    <col min="2954" max="2954" width="2.7109375" style="2" customWidth="1"/>
    <col min="2955" max="2955" width="8.7109375" style="2" customWidth="1"/>
    <col min="2956" max="2956" width="4.7109375" style="2" customWidth="1"/>
    <col min="2957" max="2957" width="22.7109375" style="2" customWidth="1"/>
    <col min="2958" max="2958" width="9.140625" style="2" customWidth="1"/>
    <col min="2959" max="2977" width="0" style="2" hidden="1" customWidth="1"/>
    <col min="2978" max="2978" width="9.140625" style="2" customWidth="1"/>
    <col min="2979" max="3203" width="8.85546875" style="2"/>
    <col min="3204" max="3204" width="4.7109375" style="2" customWidth="1"/>
    <col min="3205" max="3205" width="3.7109375" style="2" customWidth="1"/>
    <col min="3206" max="3206" width="25.7109375" style="2" customWidth="1"/>
    <col min="3207" max="3207" width="5.7109375" style="2" customWidth="1"/>
    <col min="3208" max="3208" width="3.7109375" style="2" customWidth="1"/>
    <col min="3209" max="3209" width="20.7109375" style="2" customWidth="1"/>
    <col min="3210" max="3210" width="2.7109375" style="2" customWidth="1"/>
    <col min="3211" max="3211" width="8.7109375" style="2" customWidth="1"/>
    <col min="3212" max="3212" width="4.7109375" style="2" customWidth="1"/>
    <col min="3213" max="3213" width="22.7109375" style="2" customWidth="1"/>
    <col min="3214" max="3214" width="9.140625" style="2" customWidth="1"/>
    <col min="3215" max="3233" width="0" style="2" hidden="1" customWidth="1"/>
    <col min="3234" max="3234" width="9.140625" style="2" customWidth="1"/>
    <col min="3235" max="3459" width="8.85546875" style="2"/>
    <col min="3460" max="3460" width="4.7109375" style="2" customWidth="1"/>
    <col min="3461" max="3461" width="3.7109375" style="2" customWidth="1"/>
    <col min="3462" max="3462" width="25.7109375" style="2" customWidth="1"/>
    <col min="3463" max="3463" width="5.7109375" style="2" customWidth="1"/>
    <col min="3464" max="3464" width="3.7109375" style="2" customWidth="1"/>
    <col min="3465" max="3465" width="20.7109375" style="2" customWidth="1"/>
    <col min="3466" max="3466" width="2.7109375" style="2" customWidth="1"/>
    <col min="3467" max="3467" width="8.7109375" style="2" customWidth="1"/>
    <col min="3468" max="3468" width="4.7109375" style="2" customWidth="1"/>
    <col min="3469" max="3469" width="22.7109375" style="2" customWidth="1"/>
    <col min="3470" max="3470" width="9.140625" style="2" customWidth="1"/>
    <col min="3471" max="3489" width="0" style="2" hidden="1" customWidth="1"/>
    <col min="3490" max="3490" width="9.140625" style="2" customWidth="1"/>
    <col min="3491" max="3715" width="8.85546875" style="2"/>
    <col min="3716" max="3716" width="4.7109375" style="2" customWidth="1"/>
    <col min="3717" max="3717" width="3.7109375" style="2" customWidth="1"/>
    <col min="3718" max="3718" width="25.7109375" style="2" customWidth="1"/>
    <col min="3719" max="3719" width="5.7109375" style="2" customWidth="1"/>
    <col min="3720" max="3720" width="3.7109375" style="2" customWidth="1"/>
    <col min="3721" max="3721" width="20.7109375" style="2" customWidth="1"/>
    <col min="3722" max="3722" width="2.7109375" style="2" customWidth="1"/>
    <col min="3723" max="3723" width="8.7109375" style="2" customWidth="1"/>
    <col min="3724" max="3724" width="4.7109375" style="2" customWidth="1"/>
    <col min="3725" max="3725" width="22.7109375" style="2" customWidth="1"/>
    <col min="3726" max="3726" width="9.140625" style="2" customWidth="1"/>
    <col min="3727" max="3745" width="0" style="2" hidden="1" customWidth="1"/>
    <col min="3746" max="3746" width="9.140625" style="2" customWidth="1"/>
    <col min="3747" max="3971" width="8.85546875" style="2"/>
    <col min="3972" max="3972" width="4.7109375" style="2" customWidth="1"/>
    <col min="3973" max="3973" width="3.7109375" style="2" customWidth="1"/>
    <col min="3974" max="3974" width="25.7109375" style="2" customWidth="1"/>
    <col min="3975" max="3975" width="5.7109375" style="2" customWidth="1"/>
    <col min="3976" max="3976" width="3.7109375" style="2" customWidth="1"/>
    <col min="3977" max="3977" width="20.7109375" style="2" customWidth="1"/>
    <col min="3978" max="3978" width="2.7109375" style="2" customWidth="1"/>
    <col min="3979" max="3979" width="8.7109375" style="2" customWidth="1"/>
    <col min="3980" max="3980" width="4.7109375" style="2" customWidth="1"/>
    <col min="3981" max="3981" width="22.7109375" style="2" customWidth="1"/>
    <col min="3982" max="3982" width="9.140625" style="2" customWidth="1"/>
    <col min="3983" max="4001" width="0" style="2" hidden="1" customWidth="1"/>
    <col min="4002" max="4002" width="9.140625" style="2" customWidth="1"/>
    <col min="4003" max="4227" width="8.85546875" style="2"/>
    <col min="4228" max="4228" width="4.7109375" style="2" customWidth="1"/>
    <col min="4229" max="4229" width="3.7109375" style="2" customWidth="1"/>
    <col min="4230" max="4230" width="25.7109375" style="2" customWidth="1"/>
    <col min="4231" max="4231" width="5.7109375" style="2" customWidth="1"/>
    <col min="4232" max="4232" width="3.7109375" style="2" customWidth="1"/>
    <col min="4233" max="4233" width="20.7109375" style="2" customWidth="1"/>
    <col min="4234" max="4234" width="2.7109375" style="2" customWidth="1"/>
    <col min="4235" max="4235" width="8.7109375" style="2" customWidth="1"/>
    <col min="4236" max="4236" width="4.7109375" style="2" customWidth="1"/>
    <col min="4237" max="4237" width="22.7109375" style="2" customWidth="1"/>
    <col min="4238" max="4238" width="9.140625" style="2" customWidth="1"/>
    <col min="4239" max="4257" width="0" style="2" hidden="1" customWidth="1"/>
    <col min="4258" max="4258" width="9.140625" style="2" customWidth="1"/>
    <col min="4259" max="4483" width="8.85546875" style="2"/>
    <col min="4484" max="4484" width="4.7109375" style="2" customWidth="1"/>
    <col min="4485" max="4485" width="3.7109375" style="2" customWidth="1"/>
    <col min="4486" max="4486" width="25.7109375" style="2" customWidth="1"/>
    <col min="4487" max="4487" width="5.7109375" style="2" customWidth="1"/>
    <col min="4488" max="4488" width="3.7109375" style="2" customWidth="1"/>
    <col min="4489" max="4489" width="20.7109375" style="2" customWidth="1"/>
    <col min="4490" max="4490" width="2.7109375" style="2" customWidth="1"/>
    <col min="4491" max="4491" width="8.7109375" style="2" customWidth="1"/>
    <col min="4492" max="4492" width="4.7109375" style="2" customWidth="1"/>
    <col min="4493" max="4493" width="22.7109375" style="2" customWidth="1"/>
    <col min="4494" max="4494" width="9.140625" style="2" customWidth="1"/>
    <col min="4495" max="4513" width="0" style="2" hidden="1" customWidth="1"/>
    <col min="4514" max="4514" width="9.140625" style="2" customWidth="1"/>
    <col min="4515" max="4739" width="8.85546875" style="2"/>
    <col min="4740" max="4740" width="4.7109375" style="2" customWidth="1"/>
    <col min="4741" max="4741" width="3.7109375" style="2" customWidth="1"/>
    <col min="4742" max="4742" width="25.7109375" style="2" customWidth="1"/>
    <col min="4743" max="4743" width="5.7109375" style="2" customWidth="1"/>
    <col min="4744" max="4744" width="3.7109375" style="2" customWidth="1"/>
    <col min="4745" max="4745" width="20.7109375" style="2" customWidth="1"/>
    <col min="4746" max="4746" width="2.7109375" style="2" customWidth="1"/>
    <col min="4747" max="4747" width="8.7109375" style="2" customWidth="1"/>
    <col min="4748" max="4748" width="4.7109375" style="2" customWidth="1"/>
    <col min="4749" max="4749" width="22.7109375" style="2" customWidth="1"/>
    <col min="4750" max="4750" width="9.140625" style="2" customWidth="1"/>
    <col min="4751" max="4769" width="0" style="2" hidden="1" customWidth="1"/>
    <col min="4770" max="4770" width="9.140625" style="2" customWidth="1"/>
    <col min="4771" max="4995" width="8.85546875" style="2"/>
    <col min="4996" max="4996" width="4.7109375" style="2" customWidth="1"/>
    <col min="4997" max="4997" width="3.7109375" style="2" customWidth="1"/>
    <col min="4998" max="4998" width="25.7109375" style="2" customWidth="1"/>
    <col min="4999" max="4999" width="5.7109375" style="2" customWidth="1"/>
    <col min="5000" max="5000" width="3.7109375" style="2" customWidth="1"/>
    <col min="5001" max="5001" width="20.7109375" style="2" customWidth="1"/>
    <col min="5002" max="5002" width="2.7109375" style="2" customWidth="1"/>
    <col min="5003" max="5003" width="8.7109375" style="2" customWidth="1"/>
    <col min="5004" max="5004" width="4.7109375" style="2" customWidth="1"/>
    <col min="5005" max="5005" width="22.7109375" style="2" customWidth="1"/>
    <col min="5006" max="5006" width="9.140625" style="2" customWidth="1"/>
    <col min="5007" max="5025" width="0" style="2" hidden="1" customWidth="1"/>
    <col min="5026" max="5026" width="9.140625" style="2" customWidth="1"/>
    <col min="5027" max="5251" width="8.85546875" style="2"/>
    <col min="5252" max="5252" width="4.7109375" style="2" customWidth="1"/>
    <col min="5253" max="5253" width="3.7109375" style="2" customWidth="1"/>
    <col min="5254" max="5254" width="25.7109375" style="2" customWidth="1"/>
    <col min="5255" max="5255" width="5.7109375" style="2" customWidth="1"/>
    <col min="5256" max="5256" width="3.7109375" style="2" customWidth="1"/>
    <col min="5257" max="5257" width="20.7109375" style="2" customWidth="1"/>
    <col min="5258" max="5258" width="2.7109375" style="2" customWidth="1"/>
    <col min="5259" max="5259" width="8.7109375" style="2" customWidth="1"/>
    <col min="5260" max="5260" width="4.7109375" style="2" customWidth="1"/>
    <col min="5261" max="5261" width="22.7109375" style="2" customWidth="1"/>
    <col min="5262" max="5262" width="9.140625" style="2" customWidth="1"/>
    <col min="5263" max="5281" width="0" style="2" hidden="1" customWidth="1"/>
    <col min="5282" max="5282" width="9.140625" style="2" customWidth="1"/>
    <col min="5283" max="5507" width="8.85546875" style="2"/>
    <col min="5508" max="5508" width="4.7109375" style="2" customWidth="1"/>
    <col min="5509" max="5509" width="3.7109375" style="2" customWidth="1"/>
    <col min="5510" max="5510" width="25.7109375" style="2" customWidth="1"/>
    <col min="5511" max="5511" width="5.7109375" style="2" customWidth="1"/>
    <col min="5512" max="5512" width="3.7109375" style="2" customWidth="1"/>
    <col min="5513" max="5513" width="20.7109375" style="2" customWidth="1"/>
    <col min="5514" max="5514" width="2.7109375" style="2" customWidth="1"/>
    <col min="5515" max="5515" width="8.7109375" style="2" customWidth="1"/>
    <col min="5516" max="5516" width="4.7109375" style="2" customWidth="1"/>
    <col min="5517" max="5517" width="22.7109375" style="2" customWidth="1"/>
    <col min="5518" max="5518" width="9.140625" style="2" customWidth="1"/>
    <col min="5519" max="5537" width="0" style="2" hidden="1" customWidth="1"/>
    <col min="5538" max="5538" width="9.140625" style="2" customWidth="1"/>
    <col min="5539" max="5763" width="8.85546875" style="2"/>
    <col min="5764" max="5764" width="4.7109375" style="2" customWidth="1"/>
    <col min="5765" max="5765" width="3.7109375" style="2" customWidth="1"/>
    <col min="5766" max="5766" width="25.7109375" style="2" customWidth="1"/>
    <col min="5767" max="5767" width="5.7109375" style="2" customWidth="1"/>
    <col min="5768" max="5768" width="3.7109375" style="2" customWidth="1"/>
    <col min="5769" max="5769" width="20.7109375" style="2" customWidth="1"/>
    <col min="5770" max="5770" width="2.7109375" style="2" customWidth="1"/>
    <col min="5771" max="5771" width="8.7109375" style="2" customWidth="1"/>
    <col min="5772" max="5772" width="4.7109375" style="2" customWidth="1"/>
    <col min="5773" max="5773" width="22.7109375" style="2" customWidth="1"/>
    <col min="5774" max="5774" width="9.140625" style="2" customWidth="1"/>
    <col min="5775" max="5793" width="0" style="2" hidden="1" customWidth="1"/>
    <col min="5794" max="5794" width="9.140625" style="2" customWidth="1"/>
    <col min="5795" max="6019" width="8.85546875" style="2"/>
    <col min="6020" max="6020" width="4.7109375" style="2" customWidth="1"/>
    <col min="6021" max="6021" width="3.7109375" style="2" customWidth="1"/>
    <col min="6022" max="6022" width="25.7109375" style="2" customWidth="1"/>
    <col min="6023" max="6023" width="5.7109375" style="2" customWidth="1"/>
    <col min="6024" max="6024" width="3.7109375" style="2" customWidth="1"/>
    <col min="6025" max="6025" width="20.7109375" style="2" customWidth="1"/>
    <col min="6026" max="6026" width="2.7109375" style="2" customWidth="1"/>
    <col min="6027" max="6027" width="8.7109375" style="2" customWidth="1"/>
    <col min="6028" max="6028" width="4.7109375" style="2" customWidth="1"/>
    <col min="6029" max="6029" width="22.7109375" style="2" customWidth="1"/>
    <col min="6030" max="6030" width="9.140625" style="2" customWidth="1"/>
    <col min="6031" max="6049" width="0" style="2" hidden="1" customWidth="1"/>
    <col min="6050" max="6050" width="9.140625" style="2" customWidth="1"/>
    <col min="6051" max="6275" width="8.85546875" style="2"/>
    <col min="6276" max="6276" width="4.7109375" style="2" customWidth="1"/>
    <col min="6277" max="6277" width="3.7109375" style="2" customWidth="1"/>
    <col min="6278" max="6278" width="25.7109375" style="2" customWidth="1"/>
    <col min="6279" max="6279" width="5.7109375" style="2" customWidth="1"/>
    <col min="6280" max="6280" width="3.7109375" style="2" customWidth="1"/>
    <col min="6281" max="6281" width="20.7109375" style="2" customWidth="1"/>
    <col min="6282" max="6282" width="2.7109375" style="2" customWidth="1"/>
    <col min="6283" max="6283" width="8.7109375" style="2" customWidth="1"/>
    <col min="6284" max="6284" width="4.7109375" style="2" customWidth="1"/>
    <col min="6285" max="6285" width="22.7109375" style="2" customWidth="1"/>
    <col min="6286" max="6286" width="9.140625" style="2" customWidth="1"/>
    <col min="6287" max="6305" width="0" style="2" hidden="1" customWidth="1"/>
    <col min="6306" max="6306" width="9.140625" style="2" customWidth="1"/>
    <col min="6307" max="6531" width="8.85546875" style="2"/>
    <col min="6532" max="6532" width="4.7109375" style="2" customWidth="1"/>
    <col min="6533" max="6533" width="3.7109375" style="2" customWidth="1"/>
    <col min="6534" max="6534" width="25.7109375" style="2" customWidth="1"/>
    <col min="6535" max="6535" width="5.7109375" style="2" customWidth="1"/>
    <col min="6536" max="6536" width="3.7109375" style="2" customWidth="1"/>
    <col min="6537" max="6537" width="20.7109375" style="2" customWidth="1"/>
    <col min="6538" max="6538" width="2.7109375" style="2" customWidth="1"/>
    <col min="6539" max="6539" width="8.7109375" style="2" customWidth="1"/>
    <col min="6540" max="6540" width="4.7109375" style="2" customWidth="1"/>
    <col min="6541" max="6541" width="22.7109375" style="2" customWidth="1"/>
    <col min="6542" max="6542" width="9.140625" style="2" customWidth="1"/>
    <col min="6543" max="6561" width="0" style="2" hidden="1" customWidth="1"/>
    <col min="6562" max="6562" width="9.140625" style="2" customWidth="1"/>
    <col min="6563" max="6787" width="8.85546875" style="2"/>
    <col min="6788" max="6788" width="4.7109375" style="2" customWidth="1"/>
    <col min="6789" max="6789" width="3.7109375" style="2" customWidth="1"/>
    <col min="6790" max="6790" width="25.7109375" style="2" customWidth="1"/>
    <col min="6791" max="6791" width="5.7109375" style="2" customWidth="1"/>
    <col min="6792" max="6792" width="3.7109375" style="2" customWidth="1"/>
    <col min="6793" max="6793" width="20.7109375" style="2" customWidth="1"/>
    <col min="6794" max="6794" width="2.7109375" style="2" customWidth="1"/>
    <col min="6795" max="6795" width="8.7109375" style="2" customWidth="1"/>
    <col min="6796" max="6796" width="4.7109375" style="2" customWidth="1"/>
    <col min="6797" max="6797" width="22.7109375" style="2" customWidth="1"/>
    <col min="6798" max="6798" width="9.140625" style="2" customWidth="1"/>
    <col min="6799" max="6817" width="0" style="2" hidden="1" customWidth="1"/>
    <col min="6818" max="6818" width="9.140625" style="2" customWidth="1"/>
    <col min="6819" max="7043" width="8.85546875" style="2"/>
    <col min="7044" max="7044" width="4.7109375" style="2" customWidth="1"/>
    <col min="7045" max="7045" width="3.7109375" style="2" customWidth="1"/>
    <col min="7046" max="7046" width="25.7109375" style="2" customWidth="1"/>
    <col min="7047" max="7047" width="5.7109375" style="2" customWidth="1"/>
    <col min="7048" max="7048" width="3.7109375" style="2" customWidth="1"/>
    <col min="7049" max="7049" width="20.7109375" style="2" customWidth="1"/>
    <col min="7050" max="7050" width="2.7109375" style="2" customWidth="1"/>
    <col min="7051" max="7051" width="8.7109375" style="2" customWidth="1"/>
    <col min="7052" max="7052" width="4.7109375" style="2" customWidth="1"/>
    <col min="7053" max="7053" width="22.7109375" style="2" customWidth="1"/>
    <col min="7054" max="7054" width="9.140625" style="2" customWidth="1"/>
    <col min="7055" max="7073" width="0" style="2" hidden="1" customWidth="1"/>
    <col min="7074" max="7074" width="9.140625" style="2" customWidth="1"/>
    <col min="7075" max="7299" width="8.85546875" style="2"/>
    <col min="7300" max="7300" width="4.7109375" style="2" customWidth="1"/>
    <col min="7301" max="7301" width="3.7109375" style="2" customWidth="1"/>
    <col min="7302" max="7302" width="25.7109375" style="2" customWidth="1"/>
    <col min="7303" max="7303" width="5.7109375" style="2" customWidth="1"/>
    <col min="7304" max="7304" width="3.7109375" style="2" customWidth="1"/>
    <col min="7305" max="7305" width="20.7109375" style="2" customWidth="1"/>
    <col min="7306" max="7306" width="2.7109375" style="2" customWidth="1"/>
    <col min="7307" max="7307" width="8.7109375" style="2" customWidth="1"/>
    <col min="7308" max="7308" width="4.7109375" style="2" customWidth="1"/>
    <col min="7309" max="7309" width="22.7109375" style="2" customWidth="1"/>
    <col min="7310" max="7310" width="9.140625" style="2" customWidth="1"/>
    <col min="7311" max="7329" width="0" style="2" hidden="1" customWidth="1"/>
    <col min="7330" max="7330" width="9.140625" style="2" customWidth="1"/>
    <col min="7331" max="7555" width="8.85546875" style="2"/>
    <col min="7556" max="7556" width="4.7109375" style="2" customWidth="1"/>
    <col min="7557" max="7557" width="3.7109375" style="2" customWidth="1"/>
    <col min="7558" max="7558" width="25.7109375" style="2" customWidth="1"/>
    <col min="7559" max="7559" width="5.7109375" style="2" customWidth="1"/>
    <col min="7560" max="7560" width="3.7109375" style="2" customWidth="1"/>
    <col min="7561" max="7561" width="20.7109375" style="2" customWidth="1"/>
    <col min="7562" max="7562" width="2.7109375" style="2" customWidth="1"/>
    <col min="7563" max="7563" width="8.7109375" style="2" customWidth="1"/>
    <col min="7564" max="7564" width="4.7109375" style="2" customWidth="1"/>
    <col min="7565" max="7565" width="22.7109375" style="2" customWidth="1"/>
    <col min="7566" max="7566" width="9.140625" style="2" customWidth="1"/>
    <col min="7567" max="7585" width="0" style="2" hidden="1" customWidth="1"/>
    <col min="7586" max="7586" width="9.140625" style="2" customWidth="1"/>
    <col min="7587" max="7811" width="8.85546875" style="2"/>
    <col min="7812" max="7812" width="4.7109375" style="2" customWidth="1"/>
    <col min="7813" max="7813" width="3.7109375" style="2" customWidth="1"/>
    <col min="7814" max="7814" width="25.7109375" style="2" customWidth="1"/>
    <col min="7815" max="7815" width="5.7109375" style="2" customWidth="1"/>
    <col min="7816" max="7816" width="3.7109375" style="2" customWidth="1"/>
    <col min="7817" max="7817" width="20.7109375" style="2" customWidth="1"/>
    <col min="7818" max="7818" width="2.7109375" style="2" customWidth="1"/>
    <col min="7819" max="7819" width="8.7109375" style="2" customWidth="1"/>
    <col min="7820" max="7820" width="4.7109375" style="2" customWidth="1"/>
    <col min="7821" max="7821" width="22.7109375" style="2" customWidth="1"/>
    <col min="7822" max="7822" width="9.140625" style="2" customWidth="1"/>
    <col min="7823" max="7841" width="0" style="2" hidden="1" customWidth="1"/>
    <col min="7842" max="7842" width="9.140625" style="2" customWidth="1"/>
    <col min="7843" max="8067" width="8.85546875" style="2"/>
    <col min="8068" max="8068" width="4.7109375" style="2" customWidth="1"/>
    <col min="8069" max="8069" width="3.7109375" style="2" customWidth="1"/>
    <col min="8070" max="8070" width="25.7109375" style="2" customWidth="1"/>
    <col min="8071" max="8071" width="5.7109375" style="2" customWidth="1"/>
    <col min="8072" max="8072" width="3.7109375" style="2" customWidth="1"/>
    <col min="8073" max="8073" width="20.7109375" style="2" customWidth="1"/>
    <col min="8074" max="8074" width="2.7109375" style="2" customWidth="1"/>
    <col min="8075" max="8075" width="8.7109375" style="2" customWidth="1"/>
    <col min="8076" max="8076" width="4.7109375" style="2" customWidth="1"/>
    <col min="8077" max="8077" width="22.7109375" style="2" customWidth="1"/>
    <col min="8078" max="8078" width="9.140625" style="2" customWidth="1"/>
    <col min="8079" max="8097" width="0" style="2" hidden="1" customWidth="1"/>
    <col min="8098" max="8098" width="9.140625" style="2" customWidth="1"/>
    <col min="8099" max="8323" width="8.85546875" style="2"/>
    <col min="8324" max="8324" width="4.7109375" style="2" customWidth="1"/>
    <col min="8325" max="8325" width="3.7109375" style="2" customWidth="1"/>
    <col min="8326" max="8326" width="25.7109375" style="2" customWidth="1"/>
    <col min="8327" max="8327" width="5.7109375" style="2" customWidth="1"/>
    <col min="8328" max="8328" width="3.7109375" style="2" customWidth="1"/>
    <col min="8329" max="8329" width="20.7109375" style="2" customWidth="1"/>
    <col min="8330" max="8330" width="2.7109375" style="2" customWidth="1"/>
    <col min="8331" max="8331" width="8.7109375" style="2" customWidth="1"/>
    <col min="8332" max="8332" width="4.7109375" style="2" customWidth="1"/>
    <col min="8333" max="8333" width="22.7109375" style="2" customWidth="1"/>
    <col min="8334" max="8334" width="9.140625" style="2" customWidth="1"/>
    <col min="8335" max="8353" width="0" style="2" hidden="1" customWidth="1"/>
    <col min="8354" max="8354" width="9.140625" style="2" customWidth="1"/>
    <col min="8355" max="8579" width="8.85546875" style="2"/>
    <col min="8580" max="8580" width="4.7109375" style="2" customWidth="1"/>
    <col min="8581" max="8581" width="3.7109375" style="2" customWidth="1"/>
    <col min="8582" max="8582" width="25.7109375" style="2" customWidth="1"/>
    <col min="8583" max="8583" width="5.7109375" style="2" customWidth="1"/>
    <col min="8584" max="8584" width="3.7109375" style="2" customWidth="1"/>
    <col min="8585" max="8585" width="20.7109375" style="2" customWidth="1"/>
    <col min="8586" max="8586" width="2.7109375" style="2" customWidth="1"/>
    <col min="8587" max="8587" width="8.7109375" style="2" customWidth="1"/>
    <col min="8588" max="8588" width="4.7109375" style="2" customWidth="1"/>
    <col min="8589" max="8589" width="22.7109375" style="2" customWidth="1"/>
    <col min="8590" max="8590" width="9.140625" style="2" customWidth="1"/>
    <col min="8591" max="8609" width="0" style="2" hidden="1" customWidth="1"/>
    <col min="8610" max="8610" width="9.140625" style="2" customWidth="1"/>
    <col min="8611" max="8835" width="8.85546875" style="2"/>
    <col min="8836" max="8836" width="4.7109375" style="2" customWidth="1"/>
    <col min="8837" max="8837" width="3.7109375" style="2" customWidth="1"/>
    <col min="8838" max="8838" width="25.7109375" style="2" customWidth="1"/>
    <col min="8839" max="8839" width="5.7109375" style="2" customWidth="1"/>
    <col min="8840" max="8840" width="3.7109375" style="2" customWidth="1"/>
    <col min="8841" max="8841" width="20.7109375" style="2" customWidth="1"/>
    <col min="8842" max="8842" width="2.7109375" style="2" customWidth="1"/>
    <col min="8843" max="8843" width="8.7109375" style="2" customWidth="1"/>
    <col min="8844" max="8844" width="4.7109375" style="2" customWidth="1"/>
    <col min="8845" max="8845" width="22.7109375" style="2" customWidth="1"/>
    <col min="8846" max="8846" width="9.140625" style="2" customWidth="1"/>
    <col min="8847" max="8865" width="0" style="2" hidden="1" customWidth="1"/>
    <col min="8866" max="8866" width="9.140625" style="2" customWidth="1"/>
    <col min="8867" max="9091" width="8.85546875" style="2"/>
    <col min="9092" max="9092" width="4.7109375" style="2" customWidth="1"/>
    <col min="9093" max="9093" width="3.7109375" style="2" customWidth="1"/>
    <col min="9094" max="9094" width="25.7109375" style="2" customWidth="1"/>
    <col min="9095" max="9095" width="5.7109375" style="2" customWidth="1"/>
    <col min="9096" max="9096" width="3.7109375" style="2" customWidth="1"/>
    <col min="9097" max="9097" width="20.7109375" style="2" customWidth="1"/>
    <col min="9098" max="9098" width="2.7109375" style="2" customWidth="1"/>
    <col min="9099" max="9099" width="8.7109375" style="2" customWidth="1"/>
    <col min="9100" max="9100" width="4.7109375" style="2" customWidth="1"/>
    <col min="9101" max="9101" width="22.7109375" style="2" customWidth="1"/>
    <col min="9102" max="9102" width="9.140625" style="2" customWidth="1"/>
    <col min="9103" max="9121" width="0" style="2" hidden="1" customWidth="1"/>
    <col min="9122" max="9122" width="9.140625" style="2" customWidth="1"/>
    <col min="9123" max="9347" width="8.85546875" style="2"/>
    <col min="9348" max="9348" width="4.7109375" style="2" customWidth="1"/>
    <col min="9349" max="9349" width="3.7109375" style="2" customWidth="1"/>
    <col min="9350" max="9350" width="25.7109375" style="2" customWidth="1"/>
    <col min="9351" max="9351" width="5.7109375" style="2" customWidth="1"/>
    <col min="9352" max="9352" width="3.7109375" style="2" customWidth="1"/>
    <col min="9353" max="9353" width="20.7109375" style="2" customWidth="1"/>
    <col min="9354" max="9354" width="2.7109375" style="2" customWidth="1"/>
    <col min="9355" max="9355" width="8.7109375" style="2" customWidth="1"/>
    <col min="9356" max="9356" width="4.7109375" style="2" customWidth="1"/>
    <col min="9357" max="9357" width="22.7109375" style="2" customWidth="1"/>
    <col min="9358" max="9358" width="9.140625" style="2" customWidth="1"/>
    <col min="9359" max="9377" width="0" style="2" hidden="1" customWidth="1"/>
    <col min="9378" max="9378" width="9.140625" style="2" customWidth="1"/>
    <col min="9379" max="9603" width="8.85546875" style="2"/>
    <col min="9604" max="9604" width="4.7109375" style="2" customWidth="1"/>
    <col min="9605" max="9605" width="3.7109375" style="2" customWidth="1"/>
    <col min="9606" max="9606" width="25.7109375" style="2" customWidth="1"/>
    <col min="9607" max="9607" width="5.7109375" style="2" customWidth="1"/>
    <col min="9608" max="9608" width="3.7109375" style="2" customWidth="1"/>
    <col min="9609" max="9609" width="20.7109375" style="2" customWidth="1"/>
    <col min="9610" max="9610" width="2.7109375" style="2" customWidth="1"/>
    <col min="9611" max="9611" width="8.7109375" style="2" customWidth="1"/>
    <col min="9612" max="9612" width="4.7109375" style="2" customWidth="1"/>
    <col min="9613" max="9613" width="22.7109375" style="2" customWidth="1"/>
    <col min="9614" max="9614" width="9.140625" style="2" customWidth="1"/>
    <col min="9615" max="9633" width="0" style="2" hidden="1" customWidth="1"/>
    <col min="9634" max="9634" width="9.140625" style="2" customWidth="1"/>
    <col min="9635" max="9859" width="8.85546875" style="2"/>
    <col min="9860" max="9860" width="4.7109375" style="2" customWidth="1"/>
    <col min="9861" max="9861" width="3.7109375" style="2" customWidth="1"/>
    <col min="9862" max="9862" width="25.7109375" style="2" customWidth="1"/>
    <col min="9863" max="9863" width="5.7109375" style="2" customWidth="1"/>
    <col min="9864" max="9864" width="3.7109375" style="2" customWidth="1"/>
    <col min="9865" max="9865" width="20.7109375" style="2" customWidth="1"/>
    <col min="9866" max="9866" width="2.7109375" style="2" customWidth="1"/>
    <col min="9867" max="9867" width="8.7109375" style="2" customWidth="1"/>
    <col min="9868" max="9868" width="4.7109375" style="2" customWidth="1"/>
    <col min="9869" max="9869" width="22.7109375" style="2" customWidth="1"/>
    <col min="9870" max="9870" width="9.140625" style="2" customWidth="1"/>
    <col min="9871" max="9889" width="0" style="2" hidden="1" customWidth="1"/>
    <col min="9890" max="9890" width="9.140625" style="2" customWidth="1"/>
    <col min="9891" max="10115" width="8.85546875" style="2"/>
    <col min="10116" max="10116" width="4.7109375" style="2" customWidth="1"/>
    <col min="10117" max="10117" width="3.7109375" style="2" customWidth="1"/>
    <col min="10118" max="10118" width="25.7109375" style="2" customWidth="1"/>
    <col min="10119" max="10119" width="5.7109375" style="2" customWidth="1"/>
    <col min="10120" max="10120" width="3.7109375" style="2" customWidth="1"/>
    <col min="10121" max="10121" width="20.7109375" style="2" customWidth="1"/>
    <col min="10122" max="10122" width="2.7109375" style="2" customWidth="1"/>
    <col min="10123" max="10123" width="8.7109375" style="2" customWidth="1"/>
    <col min="10124" max="10124" width="4.7109375" style="2" customWidth="1"/>
    <col min="10125" max="10125" width="22.7109375" style="2" customWidth="1"/>
    <col min="10126" max="10126" width="9.140625" style="2" customWidth="1"/>
    <col min="10127" max="10145" width="0" style="2" hidden="1" customWidth="1"/>
    <col min="10146" max="10146" width="9.140625" style="2" customWidth="1"/>
    <col min="10147" max="10371" width="8.85546875" style="2"/>
    <col min="10372" max="10372" width="4.7109375" style="2" customWidth="1"/>
    <col min="10373" max="10373" width="3.7109375" style="2" customWidth="1"/>
    <col min="10374" max="10374" width="25.7109375" style="2" customWidth="1"/>
    <col min="10375" max="10375" width="5.7109375" style="2" customWidth="1"/>
    <col min="10376" max="10376" width="3.7109375" style="2" customWidth="1"/>
    <col min="10377" max="10377" width="20.7109375" style="2" customWidth="1"/>
    <col min="10378" max="10378" width="2.7109375" style="2" customWidth="1"/>
    <col min="10379" max="10379" width="8.7109375" style="2" customWidth="1"/>
    <col min="10380" max="10380" width="4.7109375" style="2" customWidth="1"/>
    <col min="10381" max="10381" width="22.7109375" style="2" customWidth="1"/>
    <col min="10382" max="10382" width="9.140625" style="2" customWidth="1"/>
    <col min="10383" max="10401" width="0" style="2" hidden="1" customWidth="1"/>
    <col min="10402" max="10402" width="9.140625" style="2" customWidth="1"/>
    <col min="10403" max="10627" width="8.85546875" style="2"/>
    <col min="10628" max="10628" width="4.7109375" style="2" customWidth="1"/>
    <col min="10629" max="10629" width="3.7109375" style="2" customWidth="1"/>
    <col min="10630" max="10630" width="25.7109375" style="2" customWidth="1"/>
    <col min="10631" max="10631" width="5.7109375" style="2" customWidth="1"/>
    <col min="10632" max="10632" width="3.7109375" style="2" customWidth="1"/>
    <col min="10633" max="10633" width="20.7109375" style="2" customWidth="1"/>
    <col min="10634" max="10634" width="2.7109375" style="2" customWidth="1"/>
    <col min="10635" max="10635" width="8.7109375" style="2" customWidth="1"/>
    <col min="10636" max="10636" width="4.7109375" style="2" customWidth="1"/>
    <col min="10637" max="10637" width="22.7109375" style="2" customWidth="1"/>
    <col min="10638" max="10638" width="9.140625" style="2" customWidth="1"/>
    <col min="10639" max="10657" width="0" style="2" hidden="1" customWidth="1"/>
    <col min="10658" max="10658" width="9.140625" style="2" customWidth="1"/>
    <col min="10659" max="10883" width="8.85546875" style="2"/>
    <col min="10884" max="10884" width="4.7109375" style="2" customWidth="1"/>
    <col min="10885" max="10885" width="3.7109375" style="2" customWidth="1"/>
    <col min="10886" max="10886" width="25.7109375" style="2" customWidth="1"/>
    <col min="10887" max="10887" width="5.7109375" style="2" customWidth="1"/>
    <col min="10888" max="10888" width="3.7109375" style="2" customWidth="1"/>
    <col min="10889" max="10889" width="20.7109375" style="2" customWidth="1"/>
    <col min="10890" max="10890" width="2.7109375" style="2" customWidth="1"/>
    <col min="10891" max="10891" width="8.7109375" style="2" customWidth="1"/>
    <col min="10892" max="10892" width="4.7109375" style="2" customWidth="1"/>
    <col min="10893" max="10893" width="22.7109375" style="2" customWidth="1"/>
    <col min="10894" max="10894" width="9.140625" style="2" customWidth="1"/>
    <col min="10895" max="10913" width="0" style="2" hidden="1" customWidth="1"/>
    <col min="10914" max="10914" width="9.140625" style="2" customWidth="1"/>
    <col min="10915" max="11139" width="8.85546875" style="2"/>
    <col min="11140" max="11140" width="4.7109375" style="2" customWidth="1"/>
    <col min="11141" max="11141" width="3.7109375" style="2" customWidth="1"/>
    <col min="11142" max="11142" width="25.7109375" style="2" customWidth="1"/>
    <col min="11143" max="11143" width="5.7109375" style="2" customWidth="1"/>
    <col min="11144" max="11144" width="3.7109375" style="2" customWidth="1"/>
    <col min="11145" max="11145" width="20.7109375" style="2" customWidth="1"/>
    <col min="11146" max="11146" width="2.7109375" style="2" customWidth="1"/>
    <col min="11147" max="11147" width="8.7109375" style="2" customWidth="1"/>
    <col min="11148" max="11148" width="4.7109375" style="2" customWidth="1"/>
    <col min="11149" max="11149" width="22.7109375" style="2" customWidth="1"/>
    <col min="11150" max="11150" width="9.140625" style="2" customWidth="1"/>
    <col min="11151" max="11169" width="0" style="2" hidden="1" customWidth="1"/>
    <col min="11170" max="11170" width="9.140625" style="2" customWidth="1"/>
    <col min="11171" max="11395" width="8.85546875" style="2"/>
    <col min="11396" max="11396" width="4.7109375" style="2" customWidth="1"/>
    <col min="11397" max="11397" width="3.7109375" style="2" customWidth="1"/>
    <col min="11398" max="11398" width="25.7109375" style="2" customWidth="1"/>
    <col min="11399" max="11399" width="5.7109375" style="2" customWidth="1"/>
    <col min="11400" max="11400" width="3.7109375" style="2" customWidth="1"/>
    <col min="11401" max="11401" width="20.7109375" style="2" customWidth="1"/>
    <col min="11402" max="11402" width="2.7109375" style="2" customWidth="1"/>
    <col min="11403" max="11403" width="8.7109375" style="2" customWidth="1"/>
    <col min="11404" max="11404" width="4.7109375" style="2" customWidth="1"/>
    <col min="11405" max="11405" width="22.7109375" style="2" customWidth="1"/>
    <col min="11406" max="11406" width="9.140625" style="2" customWidth="1"/>
    <col min="11407" max="11425" width="0" style="2" hidden="1" customWidth="1"/>
    <col min="11426" max="11426" width="9.140625" style="2" customWidth="1"/>
    <col min="11427" max="11651" width="8.85546875" style="2"/>
    <col min="11652" max="11652" width="4.7109375" style="2" customWidth="1"/>
    <col min="11653" max="11653" width="3.7109375" style="2" customWidth="1"/>
    <col min="11654" max="11654" width="25.7109375" style="2" customWidth="1"/>
    <col min="11655" max="11655" width="5.7109375" style="2" customWidth="1"/>
    <col min="11656" max="11656" width="3.7109375" style="2" customWidth="1"/>
    <col min="11657" max="11657" width="20.7109375" style="2" customWidth="1"/>
    <col min="11658" max="11658" width="2.7109375" style="2" customWidth="1"/>
    <col min="11659" max="11659" width="8.7109375" style="2" customWidth="1"/>
    <col min="11660" max="11660" width="4.7109375" style="2" customWidth="1"/>
    <col min="11661" max="11661" width="22.7109375" style="2" customWidth="1"/>
    <col min="11662" max="11662" width="9.140625" style="2" customWidth="1"/>
    <col min="11663" max="11681" width="0" style="2" hidden="1" customWidth="1"/>
    <col min="11682" max="11682" width="9.140625" style="2" customWidth="1"/>
    <col min="11683" max="11907" width="8.85546875" style="2"/>
    <col min="11908" max="11908" width="4.7109375" style="2" customWidth="1"/>
    <col min="11909" max="11909" width="3.7109375" style="2" customWidth="1"/>
    <col min="11910" max="11910" width="25.7109375" style="2" customWidth="1"/>
    <col min="11911" max="11911" width="5.7109375" style="2" customWidth="1"/>
    <col min="11912" max="11912" width="3.7109375" style="2" customWidth="1"/>
    <col min="11913" max="11913" width="20.7109375" style="2" customWidth="1"/>
    <col min="11914" max="11914" width="2.7109375" style="2" customWidth="1"/>
    <col min="11915" max="11915" width="8.7109375" style="2" customWidth="1"/>
    <col min="11916" max="11916" width="4.7109375" style="2" customWidth="1"/>
    <col min="11917" max="11917" width="22.7109375" style="2" customWidth="1"/>
    <col min="11918" max="11918" width="9.140625" style="2" customWidth="1"/>
    <col min="11919" max="11937" width="0" style="2" hidden="1" customWidth="1"/>
    <col min="11938" max="11938" width="9.140625" style="2" customWidth="1"/>
    <col min="11939" max="12163" width="8.85546875" style="2"/>
    <col min="12164" max="12164" width="4.7109375" style="2" customWidth="1"/>
    <col min="12165" max="12165" width="3.7109375" style="2" customWidth="1"/>
    <col min="12166" max="12166" width="25.7109375" style="2" customWidth="1"/>
    <col min="12167" max="12167" width="5.7109375" style="2" customWidth="1"/>
    <col min="12168" max="12168" width="3.7109375" style="2" customWidth="1"/>
    <col min="12169" max="12169" width="20.7109375" style="2" customWidth="1"/>
    <col min="12170" max="12170" width="2.7109375" style="2" customWidth="1"/>
    <col min="12171" max="12171" width="8.7109375" style="2" customWidth="1"/>
    <col min="12172" max="12172" width="4.7109375" style="2" customWidth="1"/>
    <col min="12173" max="12173" width="22.7109375" style="2" customWidth="1"/>
    <col min="12174" max="12174" width="9.140625" style="2" customWidth="1"/>
    <col min="12175" max="12193" width="0" style="2" hidden="1" customWidth="1"/>
    <col min="12194" max="12194" width="9.140625" style="2" customWidth="1"/>
    <col min="12195" max="12419" width="8.85546875" style="2"/>
    <col min="12420" max="12420" width="4.7109375" style="2" customWidth="1"/>
    <col min="12421" max="12421" width="3.7109375" style="2" customWidth="1"/>
    <col min="12422" max="12422" width="25.7109375" style="2" customWidth="1"/>
    <col min="12423" max="12423" width="5.7109375" style="2" customWidth="1"/>
    <col min="12424" max="12424" width="3.7109375" style="2" customWidth="1"/>
    <col min="12425" max="12425" width="20.7109375" style="2" customWidth="1"/>
    <col min="12426" max="12426" width="2.7109375" style="2" customWidth="1"/>
    <col min="12427" max="12427" width="8.7109375" style="2" customWidth="1"/>
    <col min="12428" max="12428" width="4.7109375" style="2" customWidth="1"/>
    <col min="12429" max="12429" width="22.7109375" style="2" customWidth="1"/>
    <col min="12430" max="12430" width="9.140625" style="2" customWidth="1"/>
    <col min="12431" max="12449" width="0" style="2" hidden="1" customWidth="1"/>
    <col min="12450" max="12450" width="9.140625" style="2" customWidth="1"/>
    <col min="12451" max="12675" width="8.85546875" style="2"/>
    <col min="12676" max="12676" width="4.7109375" style="2" customWidth="1"/>
    <col min="12677" max="12677" width="3.7109375" style="2" customWidth="1"/>
    <col min="12678" max="12678" width="25.7109375" style="2" customWidth="1"/>
    <col min="12679" max="12679" width="5.7109375" style="2" customWidth="1"/>
    <col min="12680" max="12680" width="3.7109375" style="2" customWidth="1"/>
    <col min="12681" max="12681" width="20.7109375" style="2" customWidth="1"/>
    <col min="12682" max="12682" width="2.7109375" style="2" customWidth="1"/>
    <col min="12683" max="12683" width="8.7109375" style="2" customWidth="1"/>
    <col min="12684" max="12684" width="4.7109375" style="2" customWidth="1"/>
    <col min="12685" max="12685" width="22.7109375" style="2" customWidth="1"/>
    <col min="12686" max="12686" width="9.140625" style="2" customWidth="1"/>
    <col min="12687" max="12705" width="0" style="2" hidden="1" customWidth="1"/>
    <col min="12706" max="12706" width="9.140625" style="2" customWidth="1"/>
    <col min="12707" max="12931" width="8.85546875" style="2"/>
    <col min="12932" max="12932" width="4.7109375" style="2" customWidth="1"/>
    <col min="12933" max="12933" width="3.7109375" style="2" customWidth="1"/>
    <col min="12934" max="12934" width="25.7109375" style="2" customWidth="1"/>
    <col min="12935" max="12935" width="5.7109375" style="2" customWidth="1"/>
    <col min="12936" max="12936" width="3.7109375" style="2" customWidth="1"/>
    <col min="12937" max="12937" width="20.7109375" style="2" customWidth="1"/>
    <col min="12938" max="12938" width="2.7109375" style="2" customWidth="1"/>
    <col min="12939" max="12939" width="8.7109375" style="2" customWidth="1"/>
    <col min="12940" max="12940" width="4.7109375" style="2" customWidth="1"/>
    <col min="12941" max="12941" width="22.7109375" style="2" customWidth="1"/>
    <col min="12942" max="12942" width="9.140625" style="2" customWidth="1"/>
    <col min="12943" max="12961" width="0" style="2" hidden="1" customWidth="1"/>
    <col min="12962" max="12962" width="9.140625" style="2" customWidth="1"/>
    <col min="12963" max="13187" width="8.85546875" style="2"/>
    <col min="13188" max="13188" width="4.7109375" style="2" customWidth="1"/>
    <col min="13189" max="13189" width="3.7109375" style="2" customWidth="1"/>
    <col min="13190" max="13190" width="25.7109375" style="2" customWidth="1"/>
    <col min="13191" max="13191" width="5.7109375" style="2" customWidth="1"/>
    <col min="13192" max="13192" width="3.7109375" style="2" customWidth="1"/>
    <col min="13193" max="13193" width="20.7109375" style="2" customWidth="1"/>
    <col min="13194" max="13194" width="2.7109375" style="2" customWidth="1"/>
    <col min="13195" max="13195" width="8.7109375" style="2" customWidth="1"/>
    <col min="13196" max="13196" width="4.7109375" style="2" customWidth="1"/>
    <col min="13197" max="13197" width="22.7109375" style="2" customWidth="1"/>
    <col min="13198" max="13198" width="9.140625" style="2" customWidth="1"/>
    <col min="13199" max="13217" width="0" style="2" hidden="1" customWidth="1"/>
    <col min="13218" max="13218" width="9.140625" style="2" customWidth="1"/>
    <col min="13219" max="13443" width="8.85546875" style="2"/>
    <col min="13444" max="13444" width="4.7109375" style="2" customWidth="1"/>
    <col min="13445" max="13445" width="3.7109375" style="2" customWidth="1"/>
    <col min="13446" max="13446" width="25.7109375" style="2" customWidth="1"/>
    <col min="13447" max="13447" width="5.7109375" style="2" customWidth="1"/>
    <col min="13448" max="13448" width="3.7109375" style="2" customWidth="1"/>
    <col min="13449" max="13449" width="20.7109375" style="2" customWidth="1"/>
    <col min="13450" max="13450" width="2.7109375" style="2" customWidth="1"/>
    <col min="13451" max="13451" width="8.7109375" style="2" customWidth="1"/>
    <col min="13452" max="13452" width="4.7109375" style="2" customWidth="1"/>
    <col min="13453" max="13453" width="22.7109375" style="2" customWidth="1"/>
    <col min="13454" max="13454" width="9.140625" style="2" customWidth="1"/>
    <col min="13455" max="13473" width="0" style="2" hidden="1" customWidth="1"/>
    <col min="13474" max="13474" width="9.140625" style="2" customWidth="1"/>
    <col min="13475" max="13699" width="8.85546875" style="2"/>
    <col min="13700" max="13700" width="4.7109375" style="2" customWidth="1"/>
    <col min="13701" max="13701" width="3.7109375" style="2" customWidth="1"/>
    <col min="13702" max="13702" width="25.7109375" style="2" customWidth="1"/>
    <col min="13703" max="13703" width="5.7109375" style="2" customWidth="1"/>
    <col min="13704" max="13704" width="3.7109375" style="2" customWidth="1"/>
    <col min="13705" max="13705" width="20.7109375" style="2" customWidth="1"/>
    <col min="13706" max="13706" width="2.7109375" style="2" customWidth="1"/>
    <col min="13707" max="13707" width="8.7109375" style="2" customWidth="1"/>
    <col min="13708" max="13708" width="4.7109375" style="2" customWidth="1"/>
    <col min="13709" max="13709" width="22.7109375" style="2" customWidth="1"/>
    <col min="13710" max="13710" width="9.140625" style="2" customWidth="1"/>
    <col min="13711" max="13729" width="0" style="2" hidden="1" customWidth="1"/>
    <col min="13730" max="13730" width="9.140625" style="2" customWidth="1"/>
    <col min="13731" max="13955" width="8.85546875" style="2"/>
    <col min="13956" max="13956" width="4.7109375" style="2" customWidth="1"/>
    <col min="13957" max="13957" width="3.7109375" style="2" customWidth="1"/>
    <col min="13958" max="13958" width="25.7109375" style="2" customWidth="1"/>
    <col min="13959" max="13959" width="5.7109375" style="2" customWidth="1"/>
    <col min="13960" max="13960" width="3.7109375" style="2" customWidth="1"/>
    <col min="13961" max="13961" width="20.7109375" style="2" customWidth="1"/>
    <col min="13962" max="13962" width="2.7109375" style="2" customWidth="1"/>
    <col min="13963" max="13963" width="8.7109375" style="2" customWidth="1"/>
    <col min="13964" max="13964" width="4.7109375" style="2" customWidth="1"/>
    <col min="13965" max="13965" width="22.7109375" style="2" customWidth="1"/>
    <col min="13966" max="13966" width="9.140625" style="2" customWidth="1"/>
    <col min="13967" max="13985" width="0" style="2" hidden="1" customWidth="1"/>
    <col min="13986" max="13986" width="9.140625" style="2" customWidth="1"/>
    <col min="13987" max="14211" width="8.85546875" style="2"/>
    <col min="14212" max="14212" width="4.7109375" style="2" customWidth="1"/>
    <col min="14213" max="14213" width="3.7109375" style="2" customWidth="1"/>
    <col min="14214" max="14214" width="25.7109375" style="2" customWidth="1"/>
    <col min="14215" max="14215" width="5.7109375" style="2" customWidth="1"/>
    <col min="14216" max="14216" width="3.7109375" style="2" customWidth="1"/>
    <col min="14217" max="14217" width="20.7109375" style="2" customWidth="1"/>
    <col min="14218" max="14218" width="2.7109375" style="2" customWidth="1"/>
    <col min="14219" max="14219" width="8.7109375" style="2" customWidth="1"/>
    <col min="14220" max="14220" width="4.7109375" style="2" customWidth="1"/>
    <col min="14221" max="14221" width="22.7109375" style="2" customWidth="1"/>
    <col min="14222" max="14222" width="9.140625" style="2" customWidth="1"/>
    <col min="14223" max="14241" width="0" style="2" hidden="1" customWidth="1"/>
    <col min="14242" max="14242" width="9.140625" style="2" customWidth="1"/>
    <col min="14243" max="14467" width="8.85546875" style="2"/>
    <col min="14468" max="14468" width="4.7109375" style="2" customWidth="1"/>
    <col min="14469" max="14469" width="3.7109375" style="2" customWidth="1"/>
    <col min="14470" max="14470" width="25.7109375" style="2" customWidth="1"/>
    <col min="14471" max="14471" width="5.7109375" style="2" customWidth="1"/>
    <col min="14472" max="14472" width="3.7109375" style="2" customWidth="1"/>
    <col min="14473" max="14473" width="20.7109375" style="2" customWidth="1"/>
    <col min="14474" max="14474" width="2.7109375" style="2" customWidth="1"/>
    <col min="14475" max="14475" width="8.7109375" style="2" customWidth="1"/>
    <col min="14476" max="14476" width="4.7109375" style="2" customWidth="1"/>
    <col min="14477" max="14477" width="22.7109375" style="2" customWidth="1"/>
    <col min="14478" max="14478" width="9.140625" style="2" customWidth="1"/>
    <col min="14479" max="14497" width="0" style="2" hidden="1" customWidth="1"/>
    <col min="14498" max="14498" width="9.140625" style="2" customWidth="1"/>
    <col min="14499" max="14723" width="8.85546875" style="2"/>
    <col min="14724" max="14724" width="4.7109375" style="2" customWidth="1"/>
    <col min="14725" max="14725" width="3.7109375" style="2" customWidth="1"/>
    <col min="14726" max="14726" width="25.7109375" style="2" customWidth="1"/>
    <col min="14727" max="14727" width="5.7109375" style="2" customWidth="1"/>
    <col min="14728" max="14728" width="3.7109375" style="2" customWidth="1"/>
    <col min="14729" max="14729" width="20.7109375" style="2" customWidth="1"/>
    <col min="14730" max="14730" width="2.7109375" style="2" customWidth="1"/>
    <col min="14731" max="14731" width="8.7109375" style="2" customWidth="1"/>
    <col min="14732" max="14732" width="4.7109375" style="2" customWidth="1"/>
    <col min="14733" max="14733" width="22.7109375" style="2" customWidth="1"/>
    <col min="14734" max="14734" width="9.140625" style="2" customWidth="1"/>
    <col min="14735" max="14753" width="0" style="2" hidden="1" customWidth="1"/>
    <col min="14754" max="14754" width="9.140625" style="2" customWidth="1"/>
    <col min="14755" max="14979" width="8.85546875" style="2"/>
    <col min="14980" max="14980" width="4.7109375" style="2" customWidth="1"/>
    <col min="14981" max="14981" width="3.7109375" style="2" customWidth="1"/>
    <col min="14982" max="14982" width="25.7109375" style="2" customWidth="1"/>
    <col min="14983" max="14983" width="5.7109375" style="2" customWidth="1"/>
    <col min="14984" max="14984" width="3.7109375" style="2" customWidth="1"/>
    <col min="14985" max="14985" width="20.7109375" style="2" customWidth="1"/>
    <col min="14986" max="14986" width="2.7109375" style="2" customWidth="1"/>
    <col min="14987" max="14987" width="8.7109375" style="2" customWidth="1"/>
    <col min="14988" max="14988" width="4.7109375" style="2" customWidth="1"/>
    <col min="14989" max="14989" width="22.7109375" style="2" customWidth="1"/>
    <col min="14990" max="14990" width="9.140625" style="2" customWidth="1"/>
    <col min="14991" max="15009" width="0" style="2" hidden="1" customWidth="1"/>
    <col min="15010" max="15010" width="9.140625" style="2" customWidth="1"/>
    <col min="15011" max="15235" width="8.85546875" style="2"/>
    <col min="15236" max="15236" width="4.7109375" style="2" customWidth="1"/>
    <col min="15237" max="15237" width="3.7109375" style="2" customWidth="1"/>
    <col min="15238" max="15238" width="25.7109375" style="2" customWidth="1"/>
    <col min="15239" max="15239" width="5.7109375" style="2" customWidth="1"/>
    <col min="15240" max="15240" width="3.7109375" style="2" customWidth="1"/>
    <col min="15241" max="15241" width="20.7109375" style="2" customWidth="1"/>
    <col min="15242" max="15242" width="2.7109375" style="2" customWidth="1"/>
    <col min="15243" max="15243" width="8.7109375" style="2" customWidth="1"/>
    <col min="15244" max="15244" width="4.7109375" style="2" customWidth="1"/>
    <col min="15245" max="15245" width="22.7109375" style="2" customWidth="1"/>
    <col min="15246" max="15246" width="9.140625" style="2" customWidth="1"/>
    <col min="15247" max="15265" width="0" style="2" hidden="1" customWidth="1"/>
    <col min="15266" max="15266" width="9.140625" style="2" customWidth="1"/>
    <col min="15267" max="15491" width="8.85546875" style="2"/>
    <col min="15492" max="15492" width="4.7109375" style="2" customWidth="1"/>
    <col min="15493" max="15493" width="3.7109375" style="2" customWidth="1"/>
    <col min="15494" max="15494" width="25.7109375" style="2" customWidth="1"/>
    <col min="15495" max="15495" width="5.7109375" style="2" customWidth="1"/>
    <col min="15496" max="15496" width="3.7109375" style="2" customWidth="1"/>
    <col min="15497" max="15497" width="20.7109375" style="2" customWidth="1"/>
    <col min="15498" max="15498" width="2.7109375" style="2" customWidth="1"/>
    <col min="15499" max="15499" width="8.7109375" style="2" customWidth="1"/>
    <col min="15500" max="15500" width="4.7109375" style="2" customWidth="1"/>
    <col min="15501" max="15501" width="22.7109375" style="2" customWidth="1"/>
    <col min="15502" max="15502" width="9.140625" style="2" customWidth="1"/>
    <col min="15503" max="15521" width="0" style="2" hidden="1" customWidth="1"/>
    <col min="15522" max="15522" width="9.140625" style="2" customWidth="1"/>
    <col min="15523" max="15747" width="8.85546875" style="2"/>
    <col min="15748" max="15748" width="4.7109375" style="2" customWidth="1"/>
    <col min="15749" max="15749" width="3.7109375" style="2" customWidth="1"/>
    <col min="15750" max="15750" width="25.7109375" style="2" customWidth="1"/>
    <col min="15751" max="15751" width="5.7109375" style="2" customWidth="1"/>
    <col min="15752" max="15752" width="3.7109375" style="2" customWidth="1"/>
    <col min="15753" max="15753" width="20.7109375" style="2" customWidth="1"/>
    <col min="15754" max="15754" width="2.7109375" style="2" customWidth="1"/>
    <col min="15755" max="15755" width="8.7109375" style="2" customWidth="1"/>
    <col min="15756" max="15756" width="4.7109375" style="2" customWidth="1"/>
    <col min="15757" max="15757" width="22.7109375" style="2" customWidth="1"/>
    <col min="15758" max="15758" width="9.140625" style="2" customWidth="1"/>
    <col min="15759" max="15777" width="0" style="2" hidden="1" customWidth="1"/>
    <col min="15778" max="15778" width="9.140625" style="2" customWidth="1"/>
    <col min="15779" max="16003" width="8.85546875" style="2"/>
    <col min="16004" max="16004" width="4.7109375" style="2" customWidth="1"/>
    <col min="16005" max="16005" width="3.7109375" style="2" customWidth="1"/>
    <col min="16006" max="16006" width="25.7109375" style="2" customWidth="1"/>
    <col min="16007" max="16007" width="5.7109375" style="2" customWidth="1"/>
    <col min="16008" max="16008" width="3.7109375" style="2" customWidth="1"/>
    <col min="16009" max="16009" width="20.7109375" style="2" customWidth="1"/>
    <col min="16010" max="16010" width="2.7109375" style="2" customWidth="1"/>
    <col min="16011" max="16011" width="8.7109375" style="2" customWidth="1"/>
    <col min="16012" max="16012" width="4.7109375" style="2" customWidth="1"/>
    <col min="16013" max="16013" width="22.7109375" style="2" customWidth="1"/>
    <col min="16014" max="16014" width="9.140625" style="2" customWidth="1"/>
    <col min="16015" max="16033" width="0" style="2" hidden="1" customWidth="1"/>
    <col min="16034" max="16034" width="9.140625" style="2" customWidth="1"/>
    <col min="16035" max="16381" width="8.85546875" style="2"/>
    <col min="16382" max="16384" width="9.140625" style="2" customWidth="1"/>
  </cols>
  <sheetData>
    <row r="1" spans="1:291" ht="15.75" x14ac:dyDescent="0.25">
      <c r="A1" s="9"/>
      <c r="B1" s="9"/>
      <c r="C1" s="8"/>
      <c r="D1" s="8"/>
      <c r="E1" s="8"/>
      <c r="F1" s="12"/>
      <c r="G1" s="1"/>
      <c r="H1" s="1"/>
      <c r="I1" s="7" t="s">
        <v>0</v>
      </c>
      <c r="J1" s="7"/>
      <c r="K1" s="6"/>
      <c r="S1" s="624">
        <v>49</v>
      </c>
      <c r="T1" s="625">
        <v>52.44</v>
      </c>
      <c r="U1" s="624">
        <v>52.441000000000003</v>
      </c>
      <c r="V1" s="625">
        <v>55.24</v>
      </c>
      <c r="W1" s="624">
        <v>55.241</v>
      </c>
      <c r="X1" s="624">
        <v>58.54</v>
      </c>
      <c r="Y1" s="624">
        <v>58.540999999999997</v>
      </c>
      <c r="Z1" s="625" t="s">
        <v>1505</v>
      </c>
      <c r="AA1" s="624" t="s">
        <v>1506</v>
      </c>
      <c r="AB1" s="624" t="s">
        <v>1507</v>
      </c>
      <c r="AC1" s="626" t="s">
        <v>1508</v>
      </c>
      <c r="AD1" s="625" t="s">
        <v>1509</v>
      </c>
      <c r="AE1" s="626" t="s">
        <v>1510</v>
      </c>
      <c r="AF1" s="624" t="s">
        <v>1511</v>
      </c>
      <c r="AG1" s="626" t="s">
        <v>1512</v>
      </c>
      <c r="AH1" s="627" t="s">
        <v>1513</v>
      </c>
      <c r="AI1" s="626" t="s">
        <v>1514</v>
      </c>
      <c r="AJ1" s="626" t="s">
        <v>1515</v>
      </c>
      <c r="AK1" s="626" t="s">
        <v>1516</v>
      </c>
      <c r="AL1" s="628" t="s">
        <v>1517</v>
      </c>
      <c r="AM1" s="628" t="s">
        <v>1518</v>
      </c>
      <c r="AN1" s="628" t="s">
        <v>1519</v>
      </c>
      <c r="AO1" s="628" t="s">
        <v>1520</v>
      </c>
      <c r="AP1" s="628" t="s">
        <v>1521</v>
      </c>
      <c r="AQ1" s="628" t="s">
        <v>1522</v>
      </c>
      <c r="AR1" s="628" t="s">
        <v>1523</v>
      </c>
      <c r="AS1" s="628" t="s">
        <v>1524</v>
      </c>
      <c r="AT1" s="628" t="s">
        <v>1525</v>
      </c>
      <c r="AU1" s="628" t="s">
        <v>1526</v>
      </c>
      <c r="AV1" s="628" t="s">
        <v>1527</v>
      </c>
      <c r="AW1" s="628" t="s">
        <v>1528</v>
      </c>
      <c r="AX1" s="628" t="s">
        <v>1529</v>
      </c>
      <c r="AY1" s="628" t="s">
        <v>1530</v>
      </c>
      <c r="AZ1" s="628" t="s">
        <v>1531</v>
      </c>
      <c r="BA1" s="628" t="s">
        <v>1532</v>
      </c>
      <c r="BB1" s="628" t="s">
        <v>1533</v>
      </c>
      <c r="BC1" s="628" t="s">
        <v>1534</v>
      </c>
      <c r="BD1" s="628" t="s">
        <v>1535</v>
      </c>
      <c r="BE1" s="628" t="s">
        <v>1536</v>
      </c>
      <c r="BF1" s="628" t="s">
        <v>1537</v>
      </c>
      <c r="BG1" s="628" t="s">
        <v>1538</v>
      </c>
      <c r="BH1" s="628" t="s">
        <v>1539</v>
      </c>
      <c r="BI1" s="628" t="s">
        <v>1540</v>
      </c>
      <c r="BJ1" s="628" t="s">
        <v>1541</v>
      </c>
      <c r="BK1" s="628" t="s">
        <v>1542</v>
      </c>
      <c r="BL1" s="628" t="s">
        <v>1543</v>
      </c>
      <c r="BM1" s="628" t="s">
        <v>1544</v>
      </c>
      <c r="BN1" s="628" t="s">
        <v>1545</v>
      </c>
      <c r="BO1" s="628" t="s">
        <v>1546</v>
      </c>
      <c r="BP1" s="628" t="s">
        <v>1547</v>
      </c>
      <c r="BQ1" s="628" t="s">
        <v>1548</v>
      </c>
      <c r="BR1" s="628" t="s">
        <v>1549</v>
      </c>
      <c r="BS1" s="628" t="s">
        <v>1550</v>
      </c>
      <c r="BT1" s="628" t="s">
        <v>1551</v>
      </c>
      <c r="BU1" s="628" t="s">
        <v>1552</v>
      </c>
      <c r="BV1" s="628" t="s">
        <v>1553</v>
      </c>
      <c r="BW1" s="628" t="s">
        <v>1554</v>
      </c>
      <c r="BX1" s="628" t="s">
        <v>1555</v>
      </c>
      <c r="BY1" s="628" t="s">
        <v>1556</v>
      </c>
      <c r="BZ1" s="628" t="s">
        <v>1557</v>
      </c>
      <c r="CA1" s="628" t="s">
        <v>1558</v>
      </c>
      <c r="CB1" s="628" t="s">
        <v>1559</v>
      </c>
      <c r="CC1" s="628" t="s">
        <v>1560</v>
      </c>
      <c r="CD1" s="628" t="s">
        <v>1561</v>
      </c>
      <c r="CE1" s="628" t="s">
        <v>1562</v>
      </c>
      <c r="CF1" s="628" t="s">
        <v>1563</v>
      </c>
      <c r="CG1" s="628" t="s">
        <v>1564</v>
      </c>
      <c r="CH1" s="628" t="s">
        <v>1565</v>
      </c>
      <c r="CI1" s="628" t="s">
        <v>1566</v>
      </c>
      <c r="CJ1" s="628" t="s">
        <v>1567</v>
      </c>
      <c r="CK1" s="628" t="s">
        <v>1568</v>
      </c>
      <c r="CL1" s="628" t="s">
        <v>1569</v>
      </c>
      <c r="CM1" s="628" t="s">
        <v>1570</v>
      </c>
      <c r="CN1" s="628" t="s">
        <v>1571</v>
      </c>
      <c r="CO1" s="628" t="s">
        <v>1572</v>
      </c>
      <c r="CP1" s="628" t="s">
        <v>1573</v>
      </c>
      <c r="CQ1" s="628" t="s">
        <v>1574</v>
      </c>
      <c r="CR1" s="628" t="s">
        <v>1575</v>
      </c>
      <c r="CS1" s="628" t="s">
        <v>1576</v>
      </c>
      <c r="CT1" s="628" t="s">
        <v>1577</v>
      </c>
      <c r="CU1" s="628" t="s">
        <v>1578</v>
      </c>
      <c r="CV1" s="628" t="s">
        <v>1579</v>
      </c>
      <c r="CW1" s="628" t="s">
        <v>1580</v>
      </c>
      <c r="CX1" s="628" t="s">
        <v>1581</v>
      </c>
      <c r="CY1" s="628" t="s">
        <v>1582</v>
      </c>
      <c r="CZ1" s="628" t="s">
        <v>1583</v>
      </c>
      <c r="DA1" s="628" t="s">
        <v>1584</v>
      </c>
      <c r="DB1" s="628" t="s">
        <v>1585</v>
      </c>
      <c r="DC1" s="628" t="s">
        <v>1586</v>
      </c>
      <c r="DD1" s="628" t="s">
        <v>1587</v>
      </c>
      <c r="DE1" s="628" t="s">
        <v>1588</v>
      </c>
      <c r="DF1" s="628" t="s">
        <v>1589</v>
      </c>
      <c r="DG1" s="628" t="s">
        <v>1590</v>
      </c>
      <c r="DH1" s="628" t="s">
        <v>1591</v>
      </c>
      <c r="DI1" s="628" t="s">
        <v>1592</v>
      </c>
      <c r="DJ1" s="628" t="s">
        <v>1593</v>
      </c>
      <c r="DK1" s="628" t="s">
        <v>1594</v>
      </c>
      <c r="DL1" s="628" t="s">
        <v>1595</v>
      </c>
      <c r="DM1" s="628" t="s">
        <v>1596</v>
      </c>
      <c r="DN1" s="628" t="s">
        <v>1597</v>
      </c>
      <c r="DO1" s="628" t="s">
        <v>1598</v>
      </c>
      <c r="DP1" s="628" t="s">
        <v>1599</v>
      </c>
      <c r="DQ1" s="628" t="s">
        <v>1600</v>
      </c>
      <c r="DR1" s="628" t="s">
        <v>1601</v>
      </c>
      <c r="DS1" s="628" t="s">
        <v>1602</v>
      </c>
      <c r="DT1" s="628" t="s">
        <v>1603</v>
      </c>
      <c r="DU1" s="628" t="s">
        <v>1604</v>
      </c>
      <c r="DV1" s="628" t="s">
        <v>1605</v>
      </c>
      <c r="DW1" s="628" t="s">
        <v>1606</v>
      </c>
      <c r="DX1" s="628" t="s">
        <v>1607</v>
      </c>
      <c r="DY1" s="628" t="s">
        <v>1608</v>
      </c>
      <c r="DZ1" s="628" t="s">
        <v>1609</v>
      </c>
      <c r="EA1" s="628" t="s">
        <v>1610</v>
      </c>
      <c r="EB1" s="628" t="s">
        <v>1611</v>
      </c>
      <c r="EC1" s="628" t="s">
        <v>1612</v>
      </c>
      <c r="ED1" s="628" t="s">
        <v>1613</v>
      </c>
      <c r="EE1" s="628" t="s">
        <v>1614</v>
      </c>
      <c r="EF1" s="628" t="s">
        <v>1615</v>
      </c>
      <c r="EG1" s="628" t="s">
        <v>1616</v>
      </c>
      <c r="EH1" s="628" t="s">
        <v>1617</v>
      </c>
      <c r="EI1" s="628" t="s">
        <v>1618</v>
      </c>
      <c r="EJ1" s="628" t="s">
        <v>1619</v>
      </c>
      <c r="EK1" s="628" t="s">
        <v>1620</v>
      </c>
      <c r="EL1" s="628" t="s">
        <v>1621</v>
      </c>
      <c r="EM1" s="628" t="s">
        <v>1622</v>
      </c>
      <c r="EN1" s="628" t="s">
        <v>1623</v>
      </c>
      <c r="EO1" s="628" t="s">
        <v>1624</v>
      </c>
      <c r="EP1" s="628" t="s">
        <v>1625</v>
      </c>
      <c r="EQ1" s="628" t="s">
        <v>1626</v>
      </c>
      <c r="ER1" s="628" t="s">
        <v>1627</v>
      </c>
      <c r="ES1" s="628" t="s">
        <v>1628</v>
      </c>
      <c r="ET1" s="628" t="s">
        <v>1629</v>
      </c>
      <c r="EU1" s="628" t="s">
        <v>1630</v>
      </c>
      <c r="EV1" s="628" t="s">
        <v>1631</v>
      </c>
      <c r="EW1" s="628" t="s">
        <v>1632</v>
      </c>
      <c r="EX1" s="628" t="s">
        <v>1633</v>
      </c>
      <c r="EY1" s="628" t="s">
        <v>1634</v>
      </c>
      <c r="EZ1" s="628" t="s">
        <v>1635</v>
      </c>
      <c r="FA1" s="628" t="s">
        <v>1636</v>
      </c>
      <c r="FB1" s="628" t="s">
        <v>1637</v>
      </c>
      <c r="FC1" s="628" t="s">
        <v>1638</v>
      </c>
      <c r="FD1" s="628" t="s">
        <v>1639</v>
      </c>
      <c r="FE1" s="628" t="s">
        <v>1640</v>
      </c>
      <c r="FF1" s="628" t="s">
        <v>1641</v>
      </c>
      <c r="FG1" s="628" t="s">
        <v>1642</v>
      </c>
      <c r="FH1" s="628" t="s">
        <v>1643</v>
      </c>
      <c r="FI1" s="628" t="s">
        <v>1644</v>
      </c>
      <c r="FJ1" s="628" t="s">
        <v>1645</v>
      </c>
      <c r="FK1" s="628" t="s">
        <v>1646</v>
      </c>
      <c r="FL1" s="628" t="s">
        <v>1647</v>
      </c>
      <c r="FM1" s="628" t="s">
        <v>1648</v>
      </c>
      <c r="FN1" s="628" t="s">
        <v>1649</v>
      </c>
      <c r="FO1" s="628" t="s">
        <v>1650</v>
      </c>
      <c r="FP1" s="628" t="s">
        <v>1651</v>
      </c>
      <c r="FQ1" s="628" t="s">
        <v>1652</v>
      </c>
      <c r="FR1" s="628" t="s">
        <v>1653</v>
      </c>
      <c r="FS1" s="628" t="s">
        <v>1654</v>
      </c>
      <c r="FT1" s="628" t="s">
        <v>1655</v>
      </c>
      <c r="FU1" s="628" t="s">
        <v>1656</v>
      </c>
      <c r="FV1" s="628" t="s">
        <v>1657</v>
      </c>
      <c r="FW1" s="628" t="s">
        <v>1658</v>
      </c>
      <c r="FX1" s="628" t="s">
        <v>1659</v>
      </c>
      <c r="FY1" s="628" t="s">
        <v>1660</v>
      </c>
      <c r="FZ1" s="628" t="s">
        <v>1661</v>
      </c>
      <c r="GA1" s="628" t="s">
        <v>1662</v>
      </c>
      <c r="GB1" s="628" t="s">
        <v>1663</v>
      </c>
      <c r="GC1" s="628" t="s">
        <v>1664</v>
      </c>
      <c r="GD1" s="628" t="s">
        <v>1665</v>
      </c>
      <c r="GE1" s="628" t="s">
        <v>1666</v>
      </c>
      <c r="GF1" s="628" t="s">
        <v>1667</v>
      </c>
      <c r="GG1" s="628" t="s">
        <v>1668</v>
      </c>
      <c r="GH1" s="628" t="s">
        <v>1669</v>
      </c>
      <c r="GI1" s="628" t="s">
        <v>1670</v>
      </c>
      <c r="GJ1" s="628" t="s">
        <v>1671</v>
      </c>
      <c r="GK1" s="628" t="s">
        <v>1672</v>
      </c>
      <c r="GL1" s="628" t="s">
        <v>1673</v>
      </c>
      <c r="GM1" s="628" t="s">
        <v>1674</v>
      </c>
      <c r="GN1" s="628" t="s">
        <v>1675</v>
      </c>
      <c r="GO1" s="628" t="s">
        <v>1676</v>
      </c>
      <c r="GP1" s="628" t="s">
        <v>1677</v>
      </c>
      <c r="GQ1" s="628" t="s">
        <v>1678</v>
      </c>
      <c r="GR1" s="628" t="s">
        <v>1679</v>
      </c>
      <c r="GS1" s="628" t="s">
        <v>1680</v>
      </c>
      <c r="GT1" s="628" t="s">
        <v>1681</v>
      </c>
      <c r="GU1" s="628" t="s">
        <v>1682</v>
      </c>
      <c r="GV1" s="628" t="s">
        <v>1683</v>
      </c>
      <c r="GW1" s="628" t="s">
        <v>1684</v>
      </c>
      <c r="GX1" s="628" t="s">
        <v>1685</v>
      </c>
      <c r="GY1" s="628" t="s">
        <v>1686</v>
      </c>
      <c r="GZ1" s="628" t="s">
        <v>1687</v>
      </c>
      <c r="HA1" s="628" t="s">
        <v>1688</v>
      </c>
      <c r="HB1" s="628" t="s">
        <v>1689</v>
      </c>
      <c r="HC1" s="628" t="s">
        <v>1690</v>
      </c>
      <c r="HD1" s="628" t="s">
        <v>1691</v>
      </c>
      <c r="HE1" s="628" t="s">
        <v>1692</v>
      </c>
      <c r="HF1" s="628" t="s">
        <v>1693</v>
      </c>
      <c r="HG1" s="628" t="s">
        <v>1694</v>
      </c>
      <c r="HH1" s="628" t="s">
        <v>1695</v>
      </c>
      <c r="HI1" s="628" t="s">
        <v>1696</v>
      </c>
      <c r="HJ1" s="628" t="s">
        <v>1697</v>
      </c>
      <c r="HK1" s="628" t="s">
        <v>1698</v>
      </c>
      <c r="HL1" s="628" t="s">
        <v>1699</v>
      </c>
      <c r="HM1" s="628" t="s">
        <v>1700</v>
      </c>
      <c r="HN1" s="628" t="s">
        <v>1701</v>
      </c>
      <c r="HO1" s="628" t="s">
        <v>1702</v>
      </c>
      <c r="HP1" s="628" t="s">
        <v>1703</v>
      </c>
      <c r="HQ1" s="628" t="s">
        <v>1704</v>
      </c>
      <c r="HR1" s="628" t="s">
        <v>1705</v>
      </c>
      <c r="HS1" s="628" t="s">
        <v>1706</v>
      </c>
      <c r="HT1" s="628" t="s">
        <v>1707</v>
      </c>
      <c r="HU1" s="628" t="s">
        <v>1708</v>
      </c>
      <c r="HV1" s="628" t="s">
        <v>1709</v>
      </c>
      <c r="HW1" s="628" t="s">
        <v>1710</v>
      </c>
      <c r="HX1" s="628" t="s">
        <v>1711</v>
      </c>
      <c r="HY1" s="628" t="s">
        <v>1712</v>
      </c>
      <c r="HZ1" s="628" t="s">
        <v>1713</v>
      </c>
      <c r="IA1" s="628" t="s">
        <v>1714</v>
      </c>
      <c r="IB1" s="628" t="s">
        <v>1715</v>
      </c>
      <c r="IC1" s="628" t="s">
        <v>1716</v>
      </c>
      <c r="ID1" s="628" t="s">
        <v>1717</v>
      </c>
      <c r="IE1" s="628" t="s">
        <v>1718</v>
      </c>
      <c r="IF1" s="628" t="s">
        <v>1719</v>
      </c>
      <c r="IG1" s="628" t="s">
        <v>1720</v>
      </c>
      <c r="IH1" s="628" t="s">
        <v>1721</v>
      </c>
      <c r="II1" s="628" t="s">
        <v>1722</v>
      </c>
      <c r="IJ1" s="628" t="s">
        <v>1723</v>
      </c>
      <c r="IK1" s="628" t="s">
        <v>1724</v>
      </c>
      <c r="IL1" s="628" t="s">
        <v>1725</v>
      </c>
      <c r="IM1" s="628" t="s">
        <v>1726</v>
      </c>
      <c r="IN1" s="628" t="s">
        <v>1727</v>
      </c>
      <c r="IO1" s="628" t="s">
        <v>1728</v>
      </c>
      <c r="IP1" s="628" t="s">
        <v>1729</v>
      </c>
      <c r="IQ1" s="628" t="s">
        <v>1730</v>
      </c>
      <c r="IR1" s="628" t="s">
        <v>1731</v>
      </c>
      <c r="IS1" s="629" t="s">
        <v>1732</v>
      </c>
      <c r="IT1" s="629" t="s">
        <v>1733</v>
      </c>
      <c r="IU1" s="629" t="s">
        <v>1734</v>
      </c>
      <c r="IV1" s="629" t="s">
        <v>1735</v>
      </c>
      <c r="IW1" s="629" t="s">
        <v>1736</v>
      </c>
      <c r="IX1" s="629" t="s">
        <v>1737</v>
      </c>
      <c r="IY1" s="629" t="s">
        <v>1738</v>
      </c>
      <c r="IZ1" s="629" t="s">
        <v>1739</v>
      </c>
      <c r="JA1" s="629" t="s">
        <v>1740</v>
      </c>
      <c r="JB1" s="629" t="s">
        <v>1741</v>
      </c>
      <c r="JC1" s="629" t="s">
        <v>1742</v>
      </c>
      <c r="JD1" s="629" t="s">
        <v>1743</v>
      </c>
      <c r="JE1" s="629" t="s">
        <v>1744</v>
      </c>
      <c r="JF1" s="629" t="s">
        <v>1745</v>
      </c>
      <c r="JG1" s="629" t="s">
        <v>1746</v>
      </c>
      <c r="JH1" s="629" t="s">
        <v>1747</v>
      </c>
      <c r="JI1" s="629" t="s">
        <v>1748</v>
      </c>
      <c r="JJ1" s="629" t="s">
        <v>1749</v>
      </c>
      <c r="JK1" s="629" t="s">
        <v>1750</v>
      </c>
      <c r="JL1" s="629" t="s">
        <v>1751</v>
      </c>
      <c r="JM1" s="629" t="s">
        <v>1752</v>
      </c>
      <c r="JN1" s="629" t="s">
        <v>1753</v>
      </c>
      <c r="JO1" s="629" t="s">
        <v>1754</v>
      </c>
      <c r="JP1" s="629" t="s">
        <v>1755</v>
      </c>
      <c r="JQ1" s="629" t="s">
        <v>1756</v>
      </c>
      <c r="JR1" s="629" t="s">
        <v>1757</v>
      </c>
      <c r="JS1" s="629" t="s">
        <v>1758</v>
      </c>
      <c r="JT1" s="629" t="s">
        <v>1759</v>
      </c>
      <c r="JU1" s="629" t="s">
        <v>1760</v>
      </c>
      <c r="JV1" s="629" t="s">
        <v>1761</v>
      </c>
      <c r="JW1" s="629" t="s">
        <v>1762</v>
      </c>
      <c r="JX1" s="629" t="s">
        <v>1763</v>
      </c>
      <c r="JY1" s="629" t="s">
        <v>1764</v>
      </c>
      <c r="JZ1" s="629" t="s">
        <v>1765</v>
      </c>
      <c r="KA1" s="629" t="s">
        <v>1766</v>
      </c>
      <c r="KB1" s="629" t="s">
        <v>1767</v>
      </c>
      <c r="KC1" s="629" t="s">
        <v>1768</v>
      </c>
      <c r="KD1" s="629" t="s">
        <v>1769</v>
      </c>
      <c r="KE1" s="629" t="s">
        <v>1770</v>
      </c>
    </row>
    <row r="2" spans="1:291" ht="15.75" x14ac:dyDescent="0.25">
      <c r="A2" s="9"/>
      <c r="B2" s="9"/>
      <c r="C2" s="8"/>
      <c r="D2" s="8"/>
      <c r="E2" s="8"/>
      <c r="F2" s="12"/>
      <c r="G2" s="1"/>
      <c r="H2" s="1"/>
      <c r="I2" s="7" t="s">
        <v>1</v>
      </c>
      <c r="J2" s="7"/>
      <c r="K2" s="6"/>
      <c r="S2" s="630" t="s">
        <v>3</v>
      </c>
      <c r="T2" s="630" t="s">
        <v>3</v>
      </c>
      <c r="U2" s="630" t="s">
        <v>4</v>
      </c>
      <c r="V2" s="630" t="s">
        <v>4</v>
      </c>
      <c r="W2" s="630" t="s">
        <v>5</v>
      </c>
      <c r="X2" s="630" t="s">
        <v>5</v>
      </c>
      <c r="Y2" s="630" t="s">
        <v>6</v>
      </c>
      <c r="Z2" s="630" t="s">
        <v>6</v>
      </c>
      <c r="AA2" s="630" t="s">
        <v>6</v>
      </c>
      <c r="AB2" s="630" t="s">
        <v>6</v>
      </c>
      <c r="AC2" s="630" t="s">
        <v>6</v>
      </c>
      <c r="AD2" s="630" t="s">
        <v>6</v>
      </c>
      <c r="AE2" s="630" t="s">
        <v>6</v>
      </c>
      <c r="AF2" s="630" t="s">
        <v>6</v>
      </c>
      <c r="AG2" s="630" t="s">
        <v>6</v>
      </c>
      <c r="AH2" s="630" t="s">
        <v>6</v>
      </c>
      <c r="AI2" s="630" t="s">
        <v>6</v>
      </c>
      <c r="AJ2" s="630" t="s">
        <v>6</v>
      </c>
      <c r="AK2" s="628" t="s">
        <v>6</v>
      </c>
      <c r="AL2" s="628" t="s">
        <v>6</v>
      </c>
      <c r="AM2" s="628" t="s">
        <v>6</v>
      </c>
      <c r="AN2" s="628" t="s">
        <v>6</v>
      </c>
      <c r="AO2" s="628" t="s">
        <v>6</v>
      </c>
      <c r="AP2" s="628" t="s">
        <v>6</v>
      </c>
      <c r="AQ2" s="628" t="s">
        <v>6</v>
      </c>
      <c r="AR2" s="628" t="s">
        <v>6</v>
      </c>
      <c r="AS2" s="628" t="s">
        <v>6</v>
      </c>
      <c r="AT2" s="628" t="s">
        <v>6</v>
      </c>
      <c r="AU2" s="628" t="s">
        <v>6</v>
      </c>
      <c r="AV2" s="628" t="s">
        <v>6</v>
      </c>
      <c r="AW2" s="628" t="s">
        <v>6</v>
      </c>
      <c r="AX2" s="628" t="s">
        <v>6</v>
      </c>
      <c r="AY2" s="628" t="s">
        <v>6</v>
      </c>
      <c r="AZ2" s="628" t="s">
        <v>6</v>
      </c>
      <c r="BA2" s="628" t="s">
        <v>6</v>
      </c>
      <c r="BB2" s="628" t="s">
        <v>6</v>
      </c>
      <c r="BC2" s="628" t="s">
        <v>6</v>
      </c>
      <c r="BD2" s="628" t="s">
        <v>6</v>
      </c>
      <c r="BE2" s="628" t="s">
        <v>6</v>
      </c>
      <c r="BF2" s="628" t="s">
        <v>6</v>
      </c>
      <c r="BG2" s="628" t="s">
        <v>6</v>
      </c>
      <c r="BH2" s="628" t="s">
        <v>6</v>
      </c>
      <c r="BI2" s="628" t="s">
        <v>6</v>
      </c>
      <c r="BJ2" s="628" t="s">
        <v>6</v>
      </c>
      <c r="BK2" s="628" t="s">
        <v>6</v>
      </c>
      <c r="BL2" s="628" t="s">
        <v>6</v>
      </c>
      <c r="BM2" s="628" t="s">
        <v>6</v>
      </c>
      <c r="BN2" s="628" t="s">
        <v>6</v>
      </c>
      <c r="BO2" s="628" t="s">
        <v>6</v>
      </c>
      <c r="BP2" s="628" t="s">
        <v>6</v>
      </c>
      <c r="BQ2" s="628" t="s">
        <v>6</v>
      </c>
      <c r="BR2" s="628" t="s">
        <v>6</v>
      </c>
      <c r="BS2" s="628" t="s">
        <v>6</v>
      </c>
      <c r="BT2" s="628" t="s">
        <v>6</v>
      </c>
      <c r="BU2" s="628" t="s">
        <v>6</v>
      </c>
      <c r="BV2" s="628" t="s">
        <v>6</v>
      </c>
      <c r="BW2" s="628" t="s">
        <v>6</v>
      </c>
      <c r="BX2" s="628" t="s">
        <v>6</v>
      </c>
      <c r="BY2" s="628" t="s">
        <v>6</v>
      </c>
      <c r="BZ2" s="628" t="s">
        <v>6</v>
      </c>
      <c r="CA2" s="628" t="s">
        <v>6</v>
      </c>
      <c r="CB2" s="628" t="s">
        <v>6</v>
      </c>
      <c r="CC2" s="628" t="s">
        <v>6</v>
      </c>
      <c r="CD2" s="628" t="s">
        <v>6</v>
      </c>
      <c r="CE2" s="628" t="s">
        <v>6</v>
      </c>
      <c r="CF2" s="628" t="s">
        <v>6</v>
      </c>
      <c r="CG2" s="628" t="s">
        <v>6</v>
      </c>
      <c r="CH2" s="628" t="s">
        <v>6</v>
      </c>
      <c r="CI2" s="628" t="s">
        <v>6</v>
      </c>
      <c r="CJ2" s="628" t="s">
        <v>6</v>
      </c>
      <c r="CK2" s="628" t="s">
        <v>6</v>
      </c>
      <c r="CL2" s="628" t="s">
        <v>6</v>
      </c>
      <c r="CM2" s="628" t="s">
        <v>6</v>
      </c>
      <c r="CN2" s="628" t="s">
        <v>6</v>
      </c>
      <c r="CO2" s="628" t="s">
        <v>6</v>
      </c>
      <c r="CP2" s="628" t="s">
        <v>6</v>
      </c>
      <c r="CQ2" s="628" t="s">
        <v>6</v>
      </c>
      <c r="CR2" s="628" t="s">
        <v>6</v>
      </c>
      <c r="CS2" s="628" t="s">
        <v>6</v>
      </c>
      <c r="CT2" s="628" t="s">
        <v>6</v>
      </c>
      <c r="CU2" s="628" t="s">
        <v>6</v>
      </c>
      <c r="CV2" s="628" t="s">
        <v>6</v>
      </c>
      <c r="CW2" s="628" t="s">
        <v>6</v>
      </c>
      <c r="CX2" s="628" t="s">
        <v>6</v>
      </c>
      <c r="CY2" s="628" t="s">
        <v>6</v>
      </c>
      <c r="CZ2" s="628" t="s">
        <v>6</v>
      </c>
      <c r="DA2" s="628" t="s">
        <v>6</v>
      </c>
      <c r="DB2" s="628" t="s">
        <v>6</v>
      </c>
      <c r="DC2" s="628" t="s">
        <v>6</v>
      </c>
      <c r="DD2" s="628" t="s">
        <v>6</v>
      </c>
      <c r="DE2" s="628" t="s">
        <v>6</v>
      </c>
      <c r="DF2" s="628" t="s">
        <v>6</v>
      </c>
      <c r="DG2" s="628" t="s">
        <v>6</v>
      </c>
      <c r="DH2" s="628" t="s">
        <v>6</v>
      </c>
      <c r="DI2" s="628" t="s">
        <v>6</v>
      </c>
      <c r="DJ2" s="628" t="s">
        <v>6</v>
      </c>
      <c r="DK2" s="628" t="s">
        <v>6</v>
      </c>
      <c r="DL2" s="628" t="s">
        <v>6</v>
      </c>
      <c r="DM2" s="628" t="s">
        <v>6</v>
      </c>
      <c r="DN2" s="628" t="s">
        <v>6</v>
      </c>
      <c r="DO2" s="628" t="s">
        <v>6</v>
      </c>
      <c r="DP2" s="628" t="s">
        <v>6</v>
      </c>
      <c r="DQ2" s="628" t="s">
        <v>6</v>
      </c>
      <c r="DR2" s="628" t="s">
        <v>6</v>
      </c>
      <c r="DS2" s="628" t="s">
        <v>6</v>
      </c>
      <c r="DT2" s="628" t="s">
        <v>6</v>
      </c>
      <c r="DU2" s="628" t="s">
        <v>6</v>
      </c>
      <c r="DV2" s="628" t="s">
        <v>6</v>
      </c>
      <c r="DW2" s="628" t="s">
        <v>6</v>
      </c>
      <c r="DX2" s="628" t="s">
        <v>6</v>
      </c>
      <c r="DY2" s="628" t="s">
        <v>6</v>
      </c>
      <c r="DZ2" s="628" t="s">
        <v>6</v>
      </c>
      <c r="EA2" s="628" t="s">
        <v>6</v>
      </c>
      <c r="EB2" s="628" t="s">
        <v>6</v>
      </c>
      <c r="EC2" s="628" t="s">
        <v>6</v>
      </c>
      <c r="ED2" s="628" t="s">
        <v>6</v>
      </c>
      <c r="EE2" s="628" t="s">
        <v>6</v>
      </c>
      <c r="EF2" s="628" t="s">
        <v>6</v>
      </c>
      <c r="EG2" s="628" t="s">
        <v>6</v>
      </c>
      <c r="EH2" s="628" t="s">
        <v>6</v>
      </c>
      <c r="EI2" s="628" t="s">
        <v>6</v>
      </c>
      <c r="EJ2" s="628" t="s">
        <v>6</v>
      </c>
      <c r="EK2" s="628" t="s">
        <v>6</v>
      </c>
      <c r="EL2" s="628" t="s">
        <v>6</v>
      </c>
      <c r="EM2" s="628" t="s">
        <v>6</v>
      </c>
      <c r="EN2" s="628" t="s">
        <v>6</v>
      </c>
      <c r="EO2" s="628" t="s">
        <v>6</v>
      </c>
      <c r="EP2" s="628" t="s">
        <v>6</v>
      </c>
      <c r="EQ2" s="628" t="s">
        <v>6</v>
      </c>
      <c r="ER2" s="628" t="s">
        <v>6</v>
      </c>
      <c r="ES2" s="628" t="s">
        <v>6</v>
      </c>
      <c r="ET2" s="628" t="s">
        <v>6</v>
      </c>
      <c r="EU2" s="628" t="s">
        <v>6</v>
      </c>
      <c r="EV2" s="628" t="s">
        <v>6</v>
      </c>
      <c r="EW2" s="628" t="s">
        <v>6</v>
      </c>
      <c r="EX2" s="628" t="s">
        <v>6</v>
      </c>
      <c r="EY2" s="628" t="s">
        <v>6</v>
      </c>
      <c r="EZ2" s="628" t="s">
        <v>6</v>
      </c>
      <c r="FA2" s="628" t="s">
        <v>6</v>
      </c>
      <c r="FB2" s="628" t="s">
        <v>6</v>
      </c>
      <c r="FC2" s="628" t="s">
        <v>6</v>
      </c>
      <c r="FD2" s="628" t="s">
        <v>6</v>
      </c>
      <c r="FE2" s="628" t="s">
        <v>6</v>
      </c>
      <c r="FF2" s="628" t="s">
        <v>6</v>
      </c>
      <c r="FG2" s="628" t="s">
        <v>6</v>
      </c>
      <c r="FH2" s="628" t="s">
        <v>6</v>
      </c>
      <c r="FI2" s="628" t="s">
        <v>6</v>
      </c>
      <c r="FJ2" s="628" t="s">
        <v>6</v>
      </c>
      <c r="FK2" s="628" t="s">
        <v>6</v>
      </c>
      <c r="FL2" s="628" t="s">
        <v>6</v>
      </c>
      <c r="FM2" s="628" t="s">
        <v>6</v>
      </c>
      <c r="FN2" s="628" t="s">
        <v>6</v>
      </c>
      <c r="FO2" s="628" t="s">
        <v>6</v>
      </c>
      <c r="FP2" s="628" t="s">
        <v>6</v>
      </c>
      <c r="FQ2" s="628" t="s">
        <v>6</v>
      </c>
      <c r="FR2" s="628" t="s">
        <v>6</v>
      </c>
      <c r="FS2" s="628" t="s">
        <v>6</v>
      </c>
      <c r="FT2" s="628" t="s">
        <v>6</v>
      </c>
      <c r="FU2" s="628" t="s">
        <v>6</v>
      </c>
      <c r="FV2" s="628" t="s">
        <v>6</v>
      </c>
      <c r="FW2" s="628" t="s">
        <v>6</v>
      </c>
      <c r="FX2" s="628" t="s">
        <v>6</v>
      </c>
      <c r="FY2" s="628" t="s">
        <v>6</v>
      </c>
      <c r="FZ2" s="628" t="s">
        <v>6</v>
      </c>
      <c r="GA2" s="628" t="s">
        <v>6</v>
      </c>
      <c r="GB2" s="628" t="s">
        <v>6</v>
      </c>
      <c r="GC2" s="628" t="s">
        <v>6</v>
      </c>
      <c r="GD2" s="628" t="s">
        <v>6</v>
      </c>
      <c r="GE2" s="628" t="s">
        <v>6</v>
      </c>
      <c r="GF2" s="628" t="s">
        <v>6</v>
      </c>
      <c r="GG2" s="628" t="s">
        <v>6</v>
      </c>
      <c r="GH2" s="628" t="s">
        <v>6</v>
      </c>
      <c r="GI2" s="628" t="s">
        <v>6</v>
      </c>
      <c r="GJ2" s="628" t="s">
        <v>6</v>
      </c>
      <c r="GK2" s="628" t="s">
        <v>6</v>
      </c>
      <c r="GL2" s="628" t="s">
        <v>6</v>
      </c>
      <c r="GM2" s="628" t="s">
        <v>6</v>
      </c>
      <c r="GN2" s="628" t="s">
        <v>6</v>
      </c>
      <c r="GO2" s="628" t="s">
        <v>6</v>
      </c>
      <c r="GP2" s="628" t="s">
        <v>6</v>
      </c>
      <c r="GQ2" s="628" t="s">
        <v>6</v>
      </c>
      <c r="GR2" s="628" t="s">
        <v>6</v>
      </c>
      <c r="GS2" s="628" t="s">
        <v>6</v>
      </c>
      <c r="GT2" s="628" t="s">
        <v>6</v>
      </c>
      <c r="GU2" s="628" t="s">
        <v>6</v>
      </c>
      <c r="GV2" s="628" t="s">
        <v>6</v>
      </c>
      <c r="GW2" s="628" t="s">
        <v>6</v>
      </c>
      <c r="GX2" s="628" t="s">
        <v>6</v>
      </c>
      <c r="GY2" s="628" t="s">
        <v>6</v>
      </c>
      <c r="GZ2" s="628" t="s">
        <v>6</v>
      </c>
      <c r="HA2" s="628" t="s">
        <v>6</v>
      </c>
      <c r="HB2" s="628" t="s">
        <v>6</v>
      </c>
      <c r="HC2" s="628" t="s">
        <v>6</v>
      </c>
      <c r="HD2" s="628" t="s">
        <v>6</v>
      </c>
      <c r="HE2" s="628" t="s">
        <v>6</v>
      </c>
      <c r="HF2" s="628" t="s">
        <v>6</v>
      </c>
      <c r="HG2" s="628" t="s">
        <v>6</v>
      </c>
      <c r="HH2" s="628" t="s">
        <v>6</v>
      </c>
      <c r="HI2" s="628" t="s">
        <v>6</v>
      </c>
      <c r="HJ2" s="628" t="s">
        <v>6</v>
      </c>
      <c r="HK2" s="628" t="s">
        <v>6</v>
      </c>
      <c r="HL2" s="628" t="s">
        <v>6</v>
      </c>
      <c r="HM2" s="628" t="s">
        <v>6</v>
      </c>
      <c r="HN2" s="628" t="s">
        <v>6</v>
      </c>
      <c r="HO2" s="628" t="s">
        <v>6</v>
      </c>
      <c r="HP2" s="628" t="s">
        <v>6</v>
      </c>
      <c r="HQ2" s="628" t="s">
        <v>6</v>
      </c>
      <c r="HR2" s="628" t="s">
        <v>6</v>
      </c>
      <c r="HS2" s="628" t="s">
        <v>6</v>
      </c>
      <c r="HT2" s="628" t="s">
        <v>6</v>
      </c>
      <c r="HU2" s="628" t="s">
        <v>6</v>
      </c>
      <c r="HV2" s="628" t="s">
        <v>6</v>
      </c>
      <c r="HW2" s="628" t="s">
        <v>6</v>
      </c>
      <c r="HX2" s="628" t="s">
        <v>6</v>
      </c>
      <c r="HY2" s="628" t="s">
        <v>6</v>
      </c>
      <c r="HZ2" s="628" t="s">
        <v>6</v>
      </c>
      <c r="IA2" s="628" t="s">
        <v>6</v>
      </c>
      <c r="IB2" s="628" t="s">
        <v>6</v>
      </c>
      <c r="IC2" s="628" t="s">
        <v>6</v>
      </c>
      <c r="ID2" s="628" t="s">
        <v>6</v>
      </c>
      <c r="IE2" s="628" t="s">
        <v>6</v>
      </c>
      <c r="IF2" s="628" t="s">
        <v>6</v>
      </c>
      <c r="IG2" s="628" t="s">
        <v>6</v>
      </c>
      <c r="IH2" s="628" t="s">
        <v>6</v>
      </c>
      <c r="II2" s="628" t="s">
        <v>6</v>
      </c>
      <c r="IJ2" s="628" t="s">
        <v>6</v>
      </c>
      <c r="IK2" s="628" t="s">
        <v>6</v>
      </c>
      <c r="IL2" s="628" t="s">
        <v>6</v>
      </c>
      <c r="IM2" s="628" t="s">
        <v>6</v>
      </c>
      <c r="IN2" s="628" t="s">
        <v>6</v>
      </c>
      <c r="IO2" s="628" t="s">
        <v>6</v>
      </c>
      <c r="IP2" s="628" t="s">
        <v>6</v>
      </c>
      <c r="IQ2" s="628" t="s">
        <v>6</v>
      </c>
      <c r="IR2" s="628" t="s">
        <v>6</v>
      </c>
      <c r="IS2" s="629" t="s">
        <v>6</v>
      </c>
      <c r="IT2" s="629" t="s">
        <v>6</v>
      </c>
      <c r="IU2" s="629" t="s">
        <v>6</v>
      </c>
      <c r="IV2" s="629" t="s">
        <v>6</v>
      </c>
      <c r="IW2" s="629" t="s">
        <v>6</v>
      </c>
      <c r="IX2" s="629" t="s">
        <v>6</v>
      </c>
      <c r="IY2" s="629" t="s">
        <v>6</v>
      </c>
      <c r="IZ2" s="629" t="s">
        <v>6</v>
      </c>
      <c r="JA2" s="629" t="s">
        <v>6</v>
      </c>
      <c r="JB2" s="629" t="s">
        <v>6</v>
      </c>
      <c r="JC2" s="629" t="s">
        <v>6</v>
      </c>
      <c r="JD2" s="629" t="s">
        <v>6</v>
      </c>
      <c r="JE2" s="629" t="s">
        <v>6</v>
      </c>
      <c r="JF2" s="629" t="s">
        <v>6</v>
      </c>
      <c r="JG2" s="629" t="s">
        <v>6</v>
      </c>
      <c r="JH2" s="629" t="s">
        <v>6</v>
      </c>
      <c r="JI2" s="629" t="s">
        <v>6</v>
      </c>
      <c r="JJ2" s="629" t="s">
        <v>6</v>
      </c>
      <c r="JK2" s="629" t="s">
        <v>6</v>
      </c>
      <c r="JL2" s="629" t="s">
        <v>6</v>
      </c>
      <c r="JM2" s="629" t="s">
        <v>6</v>
      </c>
      <c r="JN2" s="629" t="s">
        <v>6</v>
      </c>
      <c r="JO2" s="629" t="s">
        <v>6</v>
      </c>
      <c r="JP2" s="629" t="s">
        <v>6</v>
      </c>
      <c r="JQ2" s="629" t="s">
        <v>6</v>
      </c>
      <c r="JR2" s="629" t="s">
        <v>6</v>
      </c>
      <c r="JS2" s="629" t="s">
        <v>6</v>
      </c>
      <c r="JT2" s="629" t="s">
        <v>6</v>
      </c>
      <c r="JU2" s="629" t="s">
        <v>7</v>
      </c>
      <c r="JV2" s="629" t="s">
        <v>7</v>
      </c>
      <c r="JW2" s="629" t="s">
        <v>8</v>
      </c>
      <c r="JX2" s="629" t="s">
        <v>8</v>
      </c>
      <c r="JY2" s="629" t="s">
        <v>9</v>
      </c>
      <c r="JZ2" s="629" t="s">
        <v>9</v>
      </c>
      <c r="KA2" s="629" t="s">
        <v>10</v>
      </c>
      <c r="KB2" s="629" t="s">
        <v>10</v>
      </c>
      <c r="KC2" s="629" t="s">
        <v>11</v>
      </c>
      <c r="KD2" s="629" t="s">
        <v>11</v>
      </c>
      <c r="KE2" s="629" t="s">
        <v>12</v>
      </c>
    </row>
    <row r="3" spans="1:291" ht="15.75" x14ac:dyDescent="0.25">
      <c r="A3" s="9"/>
      <c r="B3" s="9"/>
      <c r="C3" s="8"/>
      <c r="D3" s="8"/>
      <c r="E3" s="8"/>
      <c r="F3" s="12"/>
      <c r="G3" s="1"/>
      <c r="H3" s="1"/>
      <c r="I3" s="7" t="s">
        <v>2</v>
      </c>
      <c r="J3" s="7"/>
      <c r="K3" s="6"/>
    </row>
    <row r="4" spans="1:291" ht="15.75" x14ac:dyDescent="0.25">
      <c r="A4" s="9"/>
      <c r="B4" s="9"/>
      <c r="C4" s="8"/>
      <c r="D4" s="8"/>
      <c r="E4" s="8"/>
      <c r="F4" s="12"/>
      <c r="G4" s="1"/>
      <c r="H4" s="1"/>
      <c r="I4" s="7" t="s">
        <v>13</v>
      </c>
      <c r="J4" s="7"/>
      <c r="K4" s="9"/>
    </row>
    <row r="5" spans="1:291" ht="17.100000000000001" customHeight="1" x14ac:dyDescent="0.25">
      <c r="A5" s="9"/>
      <c r="B5" s="9"/>
      <c r="C5" s="8"/>
      <c r="D5" s="8"/>
      <c r="E5" s="8"/>
      <c r="F5" s="12"/>
      <c r="G5" s="1"/>
      <c r="H5" s="1"/>
      <c r="I5" s="7"/>
      <c r="J5" s="7"/>
      <c r="K5" s="9"/>
    </row>
    <row r="6" spans="1:291" ht="17.100000000000001" customHeight="1" x14ac:dyDescent="0.25">
      <c r="A6" s="9"/>
      <c r="B6" s="9"/>
      <c r="C6" s="8"/>
      <c r="D6" s="8"/>
      <c r="E6" s="8"/>
      <c r="F6" s="12"/>
      <c r="G6" s="1"/>
      <c r="H6" s="1"/>
      <c r="I6" s="22" t="s">
        <v>14</v>
      </c>
      <c r="J6" s="22"/>
      <c r="K6" s="21"/>
    </row>
    <row r="7" spans="1:291" ht="17.100000000000001" customHeight="1" x14ac:dyDescent="0.25">
      <c r="A7" s="9"/>
      <c r="B7" s="9"/>
      <c r="C7" s="8"/>
      <c r="D7" s="8"/>
      <c r="E7" s="8"/>
      <c r="F7" s="12"/>
      <c r="G7" s="1"/>
      <c r="H7" s="1"/>
      <c r="I7" s="22" t="s">
        <v>15</v>
      </c>
      <c r="J7" s="22"/>
      <c r="K7" s="21"/>
    </row>
    <row r="8" spans="1:291" ht="17.100000000000001" customHeight="1" x14ac:dyDescent="0.25">
      <c r="A8" s="127">
        <v>49.76</v>
      </c>
      <c r="C8" s="150" t="s">
        <v>412</v>
      </c>
      <c r="I8" s="23"/>
      <c r="J8" s="11"/>
      <c r="K8" s="11"/>
    </row>
    <row r="9" spans="1:291" ht="16.899999999999999" customHeight="1" x14ac:dyDescent="0.25">
      <c r="A9" s="127">
        <v>49.76</v>
      </c>
      <c r="C9" s="150" t="s">
        <v>413</v>
      </c>
      <c r="G9" s="1"/>
      <c r="H9" s="1"/>
      <c r="I9" s="151" t="s">
        <v>17</v>
      </c>
      <c r="J9" s="27"/>
      <c r="K9" s="27"/>
    </row>
    <row r="10" spans="1:291" ht="16.899999999999999" customHeight="1" x14ac:dyDescent="0.25">
      <c r="A10" s="127">
        <v>50.15</v>
      </c>
      <c r="C10" s="150" t="s">
        <v>19</v>
      </c>
      <c r="G10" s="1"/>
      <c r="H10" s="1"/>
      <c r="I10" s="22"/>
      <c r="J10" s="21"/>
      <c r="K10" s="21"/>
    </row>
    <row r="11" spans="1:291" ht="17.100000000000001" customHeight="1" x14ac:dyDescent="0.25">
      <c r="I11" s="153" t="s">
        <v>20</v>
      </c>
      <c r="J11" s="30"/>
      <c r="K11" s="30"/>
    </row>
    <row r="12" spans="1:291" ht="17.100000000000001" customHeight="1" x14ac:dyDescent="0.25">
      <c r="J12" s="30"/>
      <c r="K12" s="30"/>
    </row>
    <row r="13" spans="1:291" ht="15" customHeight="1" x14ac:dyDescent="0.25">
      <c r="A13" s="154" t="s">
        <v>21</v>
      </c>
      <c r="B13" s="220"/>
      <c r="C13" s="32"/>
      <c r="D13" s="32"/>
      <c r="E13" s="32"/>
      <c r="F13" s="33"/>
      <c r="Q13" s="221" t="s">
        <v>1226</v>
      </c>
    </row>
    <row r="14" spans="1:291" ht="6.75" customHeight="1" x14ac:dyDescent="0.25">
      <c r="J14" s="10"/>
      <c r="K14" s="10"/>
    </row>
    <row r="15" spans="1:291" ht="17.100000000000001" customHeight="1" x14ac:dyDescent="0.2">
      <c r="A15" s="222" t="s">
        <v>23</v>
      </c>
      <c r="B15" s="444" t="s">
        <v>25</v>
      </c>
      <c r="C15" s="223" t="s">
        <v>26</v>
      </c>
      <c r="D15" s="224" t="s">
        <v>27</v>
      </c>
      <c r="E15" s="224" t="s">
        <v>28</v>
      </c>
      <c r="F15" s="225" t="s">
        <v>29</v>
      </c>
      <c r="G15" s="222" t="s">
        <v>30</v>
      </c>
      <c r="H15" s="50" t="s">
        <v>31</v>
      </c>
      <c r="I15" s="445"/>
      <c r="J15" s="222" t="s">
        <v>1504</v>
      </c>
      <c r="K15" s="796" t="s">
        <v>33</v>
      </c>
      <c r="L15" s="797"/>
      <c r="M15" s="797"/>
      <c r="N15" s="798"/>
      <c r="O15" s="222" t="s">
        <v>34</v>
      </c>
      <c r="P15" s="222" t="s">
        <v>35</v>
      </c>
      <c r="Q15" s="222" t="s">
        <v>36</v>
      </c>
    </row>
    <row r="16" spans="1:291" ht="6.95" customHeight="1" x14ac:dyDescent="0.2">
      <c r="A16" s="43"/>
      <c r="B16" s="43"/>
      <c r="C16" s="44"/>
      <c r="D16" s="45"/>
      <c r="E16" s="45"/>
      <c r="F16" s="46"/>
      <c r="G16" s="43"/>
      <c r="H16" s="43"/>
      <c r="I16" s="43"/>
      <c r="J16" s="47"/>
      <c r="K16" s="47"/>
      <c r="L16" s="48"/>
      <c r="M16" s="48"/>
      <c r="N16" s="48"/>
      <c r="O16" s="43"/>
      <c r="P16" s="43"/>
      <c r="Q16" s="43"/>
    </row>
    <row r="17" spans="1:16034" x14ac:dyDescent="0.2">
      <c r="A17" s="447"/>
      <c r="B17" s="421"/>
      <c r="C17" s="448"/>
      <c r="D17" s="450"/>
      <c r="E17" s="450" t="s">
        <v>1006</v>
      </c>
      <c r="F17" s="451" t="s">
        <v>1771</v>
      </c>
      <c r="G17" s="451"/>
      <c r="H17" s="451"/>
      <c r="I17" s="451"/>
      <c r="J17" s="451"/>
      <c r="K17" s="458"/>
      <c r="L17" s="457"/>
      <c r="M17" s="455"/>
      <c r="N17" s="456"/>
      <c r="O17" s="457"/>
      <c r="P17" s="458"/>
      <c r="Q17" s="799" t="s">
        <v>1772</v>
      </c>
    </row>
    <row r="18" spans="1:16034" x14ac:dyDescent="0.2">
      <c r="A18" s="459"/>
      <c r="B18" s="460"/>
      <c r="C18" s="461"/>
      <c r="D18" s="462"/>
      <c r="E18" s="463" t="s">
        <v>1009</v>
      </c>
      <c r="F18" s="464" t="s">
        <v>1773</v>
      </c>
      <c r="G18" s="464"/>
      <c r="H18" s="464"/>
      <c r="I18" s="464"/>
      <c r="J18" s="464"/>
      <c r="K18" s="461" t="s">
        <v>37</v>
      </c>
      <c r="L18" s="461" t="s">
        <v>38</v>
      </c>
      <c r="M18" s="461" t="s">
        <v>40</v>
      </c>
      <c r="N18" s="467"/>
      <c r="O18" s="468"/>
      <c r="P18" s="468"/>
      <c r="Q18" s="800"/>
    </row>
    <row r="19" spans="1:16034" ht="8.1" customHeight="1" x14ac:dyDescent="0.25">
      <c r="A19" s="59"/>
      <c r="B19" s="59"/>
      <c r="C19" s="59"/>
      <c r="D19" s="60"/>
      <c r="E19" s="60"/>
      <c r="F19" s="61"/>
      <c r="G19" s="112"/>
      <c r="H19" s="112"/>
      <c r="I19" s="112"/>
      <c r="J19" s="63"/>
      <c r="K19" s="63"/>
      <c r="L19" s="62"/>
      <c r="M19" s="65"/>
      <c r="N19" s="65"/>
      <c r="O19" s="60"/>
      <c r="P19" s="60"/>
      <c r="Q19" s="66"/>
    </row>
    <row r="20" spans="1:16034" x14ac:dyDescent="0.25">
      <c r="A20" s="556">
        <v>1</v>
      </c>
      <c r="B20" s="556" t="s">
        <v>238</v>
      </c>
      <c r="C20" s="470">
        <v>296</v>
      </c>
      <c r="D20" s="631" t="s">
        <v>1774</v>
      </c>
      <c r="E20" s="631" t="s">
        <v>53</v>
      </c>
      <c r="F20" s="632" t="s">
        <v>1775</v>
      </c>
      <c r="G20" s="470" t="s">
        <v>47</v>
      </c>
      <c r="H20" s="510" t="s">
        <v>134</v>
      </c>
      <c r="I20" s="237"/>
      <c r="J20" s="511" t="s">
        <v>424</v>
      </c>
      <c r="K20" s="556">
        <v>53.98</v>
      </c>
      <c r="L20" s="633" t="s">
        <v>63</v>
      </c>
      <c r="M20" s="556">
        <v>55.03</v>
      </c>
      <c r="N20" s="634">
        <f t="shared" ref="N20:N61" si="0">IF(OR(M20="",M20="dns",M20="dnf",M20="dq"),K20,IF(M20&gt;K20,K20,M20))</f>
        <v>53.98</v>
      </c>
      <c r="O20" s="480" t="str">
        <f t="shared" ref="O20:O61" si="1">IF(OR(K20="",K20="н/я",K20="сошёл",K20="сошла",EXACT("дискв", LEFT(K20,5))),"",LOOKUP(K20,$S$1:$IR$1,$S$2:$IR$2))</f>
        <v>мс</v>
      </c>
      <c r="P20" s="480">
        <v>25</v>
      </c>
      <c r="Q20" s="514" t="s">
        <v>1776</v>
      </c>
      <c r="R20" s="244"/>
      <c r="AN20" s="148"/>
      <c r="AO20" s="148"/>
      <c r="AP20" s="148"/>
      <c r="AQ20" s="148"/>
      <c r="AR20" s="148"/>
    </row>
    <row r="21" spans="1:16034" x14ac:dyDescent="0.25">
      <c r="A21" s="556">
        <v>2</v>
      </c>
      <c r="B21" s="556" t="s">
        <v>210</v>
      </c>
      <c r="C21" s="470">
        <v>139</v>
      </c>
      <c r="D21" s="631" t="s">
        <v>1777</v>
      </c>
      <c r="E21" s="631" t="s">
        <v>1341</v>
      </c>
      <c r="F21" s="632" t="s">
        <v>848</v>
      </c>
      <c r="G21" s="470" t="s">
        <v>60</v>
      </c>
      <c r="H21" s="510" t="s">
        <v>1778</v>
      </c>
      <c r="I21" s="237"/>
      <c r="J21" s="511" t="s">
        <v>1148</v>
      </c>
      <c r="K21" s="635">
        <v>55.2</v>
      </c>
      <c r="L21" s="633" t="s">
        <v>63</v>
      </c>
      <c r="M21" s="556">
        <v>55.11</v>
      </c>
      <c r="N21" s="634">
        <f t="shared" si="0"/>
        <v>55.11</v>
      </c>
      <c r="O21" s="480" t="str">
        <f t="shared" si="1"/>
        <v>мс</v>
      </c>
      <c r="P21" s="480">
        <v>22</v>
      </c>
      <c r="Q21" s="514" t="s">
        <v>1779</v>
      </c>
      <c r="R21" s="244"/>
    </row>
    <row r="22" spans="1:16034" x14ac:dyDescent="0.25">
      <c r="A22" s="556">
        <v>3</v>
      </c>
      <c r="B22" s="556" t="s">
        <v>203</v>
      </c>
      <c r="C22" s="470">
        <v>20</v>
      </c>
      <c r="D22" s="631" t="s">
        <v>1780</v>
      </c>
      <c r="E22" s="631" t="s">
        <v>1781</v>
      </c>
      <c r="F22" s="632" t="s">
        <v>1782</v>
      </c>
      <c r="G22" s="470" t="s">
        <v>47</v>
      </c>
      <c r="H22" s="510" t="s">
        <v>121</v>
      </c>
      <c r="I22" s="237"/>
      <c r="J22" s="511" t="s">
        <v>1783</v>
      </c>
      <c r="K22" s="556">
        <v>55.07</v>
      </c>
      <c r="L22" s="633" t="s">
        <v>63</v>
      </c>
      <c r="M22" s="556">
        <v>55.16</v>
      </c>
      <c r="N22" s="634">
        <f t="shared" si="0"/>
        <v>55.07</v>
      </c>
      <c r="O22" s="480" t="str">
        <f t="shared" si="1"/>
        <v>мс</v>
      </c>
      <c r="P22" s="480">
        <v>20</v>
      </c>
      <c r="Q22" s="514" t="s">
        <v>1784</v>
      </c>
      <c r="R22" s="244"/>
      <c r="IS22" s="217"/>
      <c r="IT22" s="217"/>
      <c r="IU22" s="217"/>
      <c r="IV22" s="217"/>
      <c r="IW22" s="217"/>
      <c r="IX22" s="217"/>
      <c r="IY22" s="217"/>
      <c r="IZ22" s="217"/>
      <c r="JA22" s="217"/>
      <c r="JB22" s="217"/>
      <c r="JC22" s="217"/>
      <c r="JD22" s="217"/>
      <c r="JE22" s="217"/>
      <c r="JF22" s="217"/>
      <c r="JG22" s="217"/>
      <c r="JH22" s="217"/>
      <c r="JI22" s="217"/>
      <c r="JJ22" s="217"/>
      <c r="JK22" s="217"/>
      <c r="JL22" s="217"/>
      <c r="JM22" s="217"/>
      <c r="JN22" s="217"/>
      <c r="JO22" s="217"/>
      <c r="JP22" s="217"/>
      <c r="JQ22" s="217"/>
      <c r="JR22" s="217"/>
      <c r="JS22" s="217"/>
      <c r="JT22" s="217"/>
      <c r="JU22" s="217"/>
      <c r="JV22" s="217"/>
      <c r="JW22" s="217"/>
      <c r="JX22" s="217"/>
      <c r="JY22" s="217"/>
      <c r="JZ22" s="217"/>
      <c r="KA22" s="217"/>
      <c r="KB22" s="217"/>
      <c r="KC22" s="217"/>
      <c r="KD22" s="217"/>
      <c r="KE22" s="217"/>
      <c r="KF22" s="217"/>
      <c r="KG22" s="148"/>
      <c r="KH22" s="148"/>
      <c r="KI22" s="148"/>
      <c r="KJ22" s="148"/>
      <c r="KK22" s="148"/>
      <c r="KL22" s="148"/>
      <c r="KM22" s="148"/>
      <c r="KN22" s="148"/>
      <c r="KO22" s="148"/>
      <c r="KP22" s="148"/>
      <c r="KQ22" s="148"/>
      <c r="KR22" s="148"/>
      <c r="KS22" s="148"/>
      <c r="KT22" s="148"/>
      <c r="KU22" s="148"/>
      <c r="KV22" s="148"/>
      <c r="KW22" s="148"/>
      <c r="KX22" s="148"/>
      <c r="KY22" s="148"/>
      <c r="KZ22" s="148"/>
      <c r="LA22" s="148"/>
      <c r="LB22" s="148"/>
      <c r="LC22" s="148"/>
      <c r="LD22" s="148"/>
      <c r="LE22" s="148"/>
      <c r="LF22" s="148"/>
      <c r="LG22" s="148"/>
      <c r="LH22" s="148"/>
      <c r="LI22" s="148"/>
      <c r="LJ22" s="148"/>
      <c r="LK22" s="148"/>
      <c r="LL22" s="148"/>
      <c r="LM22" s="148"/>
      <c r="LN22" s="148"/>
      <c r="LO22" s="148"/>
      <c r="LP22" s="148"/>
      <c r="LQ22" s="148"/>
      <c r="LR22" s="148"/>
      <c r="LS22" s="148"/>
      <c r="LT22" s="148"/>
      <c r="LU22" s="148"/>
      <c r="LV22" s="148"/>
      <c r="LW22" s="148"/>
      <c r="LX22" s="148"/>
      <c r="LY22" s="148"/>
      <c r="LZ22" s="148"/>
      <c r="MA22" s="148"/>
      <c r="MB22" s="148"/>
      <c r="MC22" s="148"/>
      <c r="MD22" s="148"/>
      <c r="ME22" s="148"/>
      <c r="MF22" s="148"/>
      <c r="MG22" s="148"/>
      <c r="MH22" s="148"/>
      <c r="MI22" s="148"/>
      <c r="MJ22" s="148"/>
      <c r="MK22" s="148"/>
      <c r="ML22" s="148"/>
      <c r="MM22" s="148"/>
      <c r="MN22" s="148"/>
      <c r="MO22" s="148"/>
      <c r="MP22" s="148"/>
      <c r="MQ22" s="148"/>
      <c r="MR22" s="148"/>
      <c r="MS22" s="148"/>
      <c r="MT22" s="148"/>
      <c r="MU22" s="148"/>
      <c r="MV22" s="148"/>
      <c r="MW22" s="148"/>
      <c r="MX22" s="148"/>
      <c r="MY22" s="148"/>
      <c r="MZ22" s="148"/>
      <c r="NA22" s="148"/>
      <c r="NB22" s="148"/>
      <c r="NC22" s="148"/>
      <c r="ND22" s="148"/>
      <c r="NE22" s="148"/>
      <c r="NF22" s="148"/>
      <c r="NG22" s="148"/>
      <c r="NH22" s="148"/>
      <c r="NI22" s="148"/>
      <c r="NJ22" s="148"/>
      <c r="NK22" s="148"/>
      <c r="NL22" s="148"/>
      <c r="NM22" s="148"/>
      <c r="NN22" s="148"/>
      <c r="NO22" s="148"/>
      <c r="NP22" s="148"/>
      <c r="NQ22" s="148"/>
      <c r="NR22" s="148"/>
      <c r="NS22" s="148"/>
      <c r="NT22" s="148"/>
      <c r="NU22" s="148"/>
      <c r="NV22" s="148"/>
      <c r="NW22" s="148"/>
      <c r="NX22" s="148"/>
      <c r="NY22" s="148"/>
      <c r="NZ22" s="148"/>
      <c r="OA22" s="148"/>
      <c r="OB22" s="148"/>
      <c r="OC22" s="148"/>
      <c r="OD22" s="148"/>
      <c r="OE22" s="148"/>
      <c r="OF22" s="148"/>
      <c r="OG22" s="148"/>
      <c r="OH22" s="148"/>
      <c r="OI22" s="148"/>
      <c r="OJ22" s="148"/>
      <c r="OK22" s="148"/>
      <c r="OL22" s="148"/>
      <c r="OM22" s="148"/>
      <c r="ON22" s="148"/>
      <c r="OO22" s="148"/>
      <c r="OP22" s="148"/>
      <c r="OQ22" s="148"/>
      <c r="OR22" s="148"/>
      <c r="OS22" s="148"/>
      <c r="OT22" s="148"/>
      <c r="OU22" s="148"/>
      <c r="OV22" s="148"/>
      <c r="OW22" s="148"/>
      <c r="OX22" s="148"/>
      <c r="OY22" s="148"/>
      <c r="OZ22" s="148"/>
      <c r="PA22" s="148"/>
      <c r="PB22" s="148"/>
      <c r="PC22" s="148"/>
      <c r="PD22" s="148"/>
      <c r="PE22" s="148"/>
      <c r="PF22" s="148"/>
      <c r="PG22" s="148"/>
      <c r="PH22" s="148"/>
      <c r="PI22" s="148"/>
      <c r="PJ22" s="148"/>
      <c r="PK22" s="148"/>
      <c r="PL22" s="148"/>
      <c r="PM22" s="148"/>
      <c r="PN22" s="148"/>
      <c r="PO22" s="148"/>
      <c r="PP22" s="148"/>
      <c r="PQ22" s="148"/>
      <c r="PR22" s="148"/>
      <c r="PS22" s="148"/>
      <c r="PT22" s="148"/>
      <c r="PU22" s="148"/>
      <c r="PV22" s="148"/>
      <c r="PW22" s="148"/>
      <c r="PX22" s="148"/>
      <c r="PY22" s="148"/>
      <c r="PZ22" s="148"/>
      <c r="QA22" s="148"/>
      <c r="QB22" s="148"/>
      <c r="QC22" s="148"/>
      <c r="QD22" s="148"/>
      <c r="QE22" s="148"/>
      <c r="QF22" s="148"/>
      <c r="QG22" s="148"/>
      <c r="QH22" s="148"/>
      <c r="QI22" s="148"/>
      <c r="QJ22" s="148"/>
      <c r="QK22" s="148"/>
      <c r="QL22" s="148"/>
      <c r="QM22" s="148"/>
      <c r="QN22" s="148"/>
      <c r="QO22" s="148"/>
      <c r="QP22" s="148"/>
      <c r="QQ22" s="148"/>
      <c r="QR22" s="148"/>
      <c r="QS22" s="148"/>
      <c r="QT22" s="148"/>
      <c r="QU22" s="148"/>
      <c r="QV22" s="148"/>
      <c r="QW22" s="148"/>
      <c r="QX22" s="148"/>
      <c r="QY22" s="148"/>
      <c r="QZ22" s="148"/>
      <c r="RA22" s="148"/>
      <c r="RB22" s="148"/>
      <c r="RC22" s="148"/>
      <c r="RD22" s="148"/>
      <c r="RE22" s="148"/>
      <c r="RF22" s="148"/>
      <c r="RG22" s="148"/>
      <c r="RH22" s="148"/>
      <c r="RI22" s="148"/>
      <c r="RJ22" s="148"/>
      <c r="RK22" s="148"/>
      <c r="RL22" s="148"/>
      <c r="RM22" s="148"/>
      <c r="RN22" s="148"/>
      <c r="RO22" s="148"/>
      <c r="RP22" s="148"/>
      <c r="RQ22" s="148"/>
      <c r="RR22" s="148"/>
      <c r="RS22" s="148"/>
      <c r="RT22" s="148"/>
      <c r="RU22" s="148"/>
      <c r="RV22" s="148"/>
      <c r="RW22" s="148"/>
      <c r="RX22" s="148"/>
      <c r="RY22" s="148"/>
      <c r="RZ22" s="148"/>
      <c r="SA22" s="148"/>
      <c r="SB22" s="148"/>
      <c r="SC22" s="148"/>
      <c r="SD22" s="148"/>
      <c r="SE22" s="148"/>
      <c r="SF22" s="148"/>
      <c r="SG22" s="148"/>
      <c r="SH22" s="148"/>
      <c r="SI22" s="148"/>
      <c r="SJ22" s="148"/>
      <c r="SK22" s="148"/>
      <c r="SL22" s="148"/>
      <c r="SM22" s="148"/>
      <c r="SN22" s="148"/>
      <c r="SO22" s="148"/>
      <c r="SP22" s="148"/>
      <c r="SQ22" s="148"/>
      <c r="SR22" s="148"/>
      <c r="SS22" s="148"/>
      <c r="ST22" s="148"/>
      <c r="SU22" s="148"/>
      <c r="SV22" s="148"/>
      <c r="SW22" s="148"/>
      <c r="SX22" s="148"/>
      <c r="SY22" s="148"/>
      <c r="SZ22" s="148"/>
      <c r="TA22" s="148"/>
      <c r="TB22" s="148"/>
      <c r="TC22" s="148"/>
      <c r="TD22" s="148"/>
      <c r="TE22" s="148"/>
      <c r="TF22" s="148"/>
      <c r="TG22" s="148"/>
      <c r="TH22" s="148"/>
      <c r="TI22" s="148"/>
      <c r="TJ22" s="148"/>
      <c r="TK22" s="148"/>
      <c r="TL22" s="148"/>
      <c r="TM22" s="148"/>
      <c r="TN22" s="148"/>
      <c r="TO22" s="148"/>
      <c r="TP22" s="148"/>
      <c r="TQ22" s="148"/>
      <c r="TR22" s="148"/>
      <c r="TS22" s="148"/>
      <c r="TT22" s="148"/>
      <c r="TU22" s="148"/>
      <c r="TV22" s="148"/>
      <c r="TW22" s="148"/>
      <c r="TX22" s="148"/>
      <c r="TY22" s="148"/>
      <c r="TZ22" s="148"/>
      <c r="UA22" s="148"/>
      <c r="UB22" s="148"/>
      <c r="UC22" s="148"/>
      <c r="UD22" s="148"/>
      <c r="UE22" s="148"/>
      <c r="UF22" s="148"/>
      <c r="UG22" s="148"/>
      <c r="UH22" s="148"/>
      <c r="UI22" s="148"/>
      <c r="UJ22" s="148"/>
      <c r="UK22" s="148"/>
      <c r="UL22" s="148"/>
      <c r="UM22" s="148"/>
      <c r="UN22" s="148"/>
      <c r="UO22" s="148"/>
      <c r="UP22" s="148"/>
      <c r="UQ22" s="148"/>
      <c r="UR22" s="148"/>
      <c r="US22" s="148"/>
      <c r="UT22" s="148"/>
      <c r="UU22" s="148"/>
      <c r="UV22" s="148"/>
      <c r="UW22" s="148"/>
      <c r="UX22" s="148"/>
      <c r="UY22" s="148"/>
      <c r="UZ22" s="148"/>
      <c r="VA22" s="148"/>
      <c r="VB22" s="148"/>
      <c r="VC22" s="148"/>
      <c r="VD22" s="148"/>
      <c r="VE22" s="148"/>
      <c r="VF22" s="148"/>
      <c r="VG22" s="148"/>
      <c r="VH22" s="148"/>
      <c r="VI22" s="148"/>
      <c r="VJ22" s="148"/>
      <c r="VK22" s="148"/>
      <c r="VL22" s="148"/>
      <c r="VM22" s="148"/>
      <c r="VN22" s="148"/>
      <c r="VO22" s="148"/>
      <c r="VP22" s="148"/>
      <c r="VQ22" s="148"/>
      <c r="VR22" s="148"/>
      <c r="VS22" s="148"/>
      <c r="VT22" s="148"/>
      <c r="VU22" s="148"/>
      <c r="VV22" s="148"/>
      <c r="VW22" s="148"/>
      <c r="VX22" s="148"/>
      <c r="VY22" s="148"/>
      <c r="VZ22" s="148"/>
      <c r="WA22" s="148"/>
      <c r="WB22" s="148"/>
      <c r="WC22" s="148"/>
      <c r="WD22" s="148"/>
      <c r="WE22" s="148"/>
      <c r="WF22" s="148"/>
      <c r="WG22" s="148"/>
      <c r="WH22" s="148"/>
      <c r="WI22" s="148"/>
      <c r="WJ22" s="148"/>
      <c r="WK22" s="148"/>
      <c r="WL22" s="148"/>
      <c r="WM22" s="148"/>
      <c r="WN22" s="148"/>
      <c r="WO22" s="148"/>
      <c r="WP22" s="148"/>
      <c r="WQ22" s="148"/>
      <c r="WR22" s="148"/>
      <c r="WS22" s="148"/>
      <c r="WT22" s="148"/>
      <c r="WU22" s="148"/>
      <c r="WV22" s="148"/>
      <c r="WW22" s="148"/>
      <c r="WX22" s="148"/>
      <c r="WY22" s="148"/>
      <c r="WZ22" s="148"/>
      <c r="XA22" s="148"/>
      <c r="XB22" s="148"/>
      <c r="XC22" s="148"/>
      <c r="XD22" s="148"/>
      <c r="XE22" s="148"/>
      <c r="XF22" s="148"/>
      <c r="XG22" s="148"/>
      <c r="XH22" s="148"/>
      <c r="XI22" s="148"/>
      <c r="XJ22" s="148"/>
      <c r="XK22" s="148"/>
      <c r="XL22" s="148"/>
      <c r="XM22" s="148"/>
      <c r="XN22" s="148"/>
      <c r="XO22" s="148"/>
      <c r="XP22" s="148"/>
      <c r="XQ22" s="148"/>
      <c r="XR22" s="148"/>
      <c r="XS22" s="148"/>
      <c r="XT22" s="148"/>
      <c r="XU22" s="148"/>
      <c r="XV22" s="148"/>
      <c r="XW22" s="148"/>
      <c r="XX22" s="148"/>
      <c r="XY22" s="148"/>
      <c r="XZ22" s="148"/>
      <c r="YA22" s="148"/>
      <c r="YB22" s="148"/>
      <c r="YC22" s="148"/>
      <c r="YD22" s="148"/>
      <c r="YE22" s="148"/>
      <c r="YF22" s="148"/>
      <c r="YG22" s="148"/>
      <c r="YH22" s="148"/>
      <c r="YI22" s="148"/>
      <c r="YJ22" s="148"/>
      <c r="YK22" s="148"/>
      <c r="YL22" s="148"/>
      <c r="YM22" s="148"/>
      <c r="YN22" s="148"/>
      <c r="YO22" s="148"/>
      <c r="YP22" s="148"/>
      <c r="YQ22" s="148"/>
      <c r="YR22" s="148"/>
      <c r="YS22" s="148"/>
      <c r="YT22" s="148"/>
      <c r="YU22" s="148"/>
      <c r="YV22" s="148"/>
      <c r="YW22" s="148"/>
      <c r="YX22" s="148"/>
      <c r="YY22" s="148"/>
      <c r="YZ22" s="148"/>
      <c r="ZA22" s="148"/>
      <c r="ZB22" s="148"/>
      <c r="ZC22" s="148"/>
      <c r="ZD22" s="148"/>
      <c r="ZE22" s="148"/>
      <c r="ZF22" s="148"/>
      <c r="ZG22" s="148"/>
      <c r="ZH22" s="148"/>
      <c r="ZI22" s="148"/>
      <c r="ZJ22" s="148"/>
      <c r="ZK22" s="148"/>
      <c r="ZL22" s="148"/>
      <c r="ZM22" s="148"/>
      <c r="ZN22" s="148"/>
      <c r="ZO22" s="148"/>
      <c r="ZP22" s="148"/>
      <c r="ZQ22" s="148"/>
      <c r="ZR22" s="148"/>
      <c r="ZS22" s="148"/>
      <c r="ZT22" s="148"/>
      <c r="ZU22" s="148"/>
      <c r="ZV22" s="148"/>
      <c r="ZW22" s="148"/>
      <c r="ZX22" s="148"/>
      <c r="ZY22" s="148"/>
      <c r="ZZ22" s="148"/>
      <c r="AAA22" s="148"/>
      <c r="AAB22" s="148"/>
      <c r="AAC22" s="148"/>
      <c r="AAD22" s="148"/>
      <c r="AAE22" s="148"/>
      <c r="AAF22" s="148"/>
      <c r="AAG22" s="148"/>
      <c r="AAH22" s="148"/>
      <c r="AAI22" s="148"/>
      <c r="AAJ22" s="148"/>
      <c r="AAK22" s="148"/>
      <c r="AAL22" s="148"/>
      <c r="AAM22" s="148"/>
      <c r="AAN22" s="148"/>
      <c r="AAO22" s="148"/>
      <c r="AAP22" s="148"/>
      <c r="AAQ22" s="148"/>
      <c r="AAR22" s="148"/>
      <c r="AAS22" s="148"/>
      <c r="AAT22" s="148"/>
      <c r="AAU22" s="148"/>
      <c r="AAV22" s="148"/>
      <c r="AAW22" s="148"/>
      <c r="AAX22" s="148"/>
      <c r="AAY22" s="148"/>
      <c r="AAZ22" s="148"/>
      <c r="ABA22" s="148"/>
      <c r="ABB22" s="148"/>
      <c r="ABC22" s="148"/>
      <c r="ABD22" s="148"/>
      <c r="ABE22" s="148"/>
      <c r="ABF22" s="148"/>
      <c r="ABG22" s="148"/>
      <c r="ABH22" s="148"/>
      <c r="ABI22" s="148"/>
      <c r="ABJ22" s="148"/>
      <c r="ABK22" s="148"/>
      <c r="ABL22" s="148"/>
      <c r="ABM22" s="148"/>
      <c r="ABN22" s="148"/>
      <c r="ABO22" s="148"/>
      <c r="ABP22" s="148"/>
      <c r="ABQ22" s="148"/>
      <c r="ABR22" s="148"/>
      <c r="ABS22" s="148"/>
      <c r="ABT22" s="148"/>
      <c r="ABU22" s="148"/>
      <c r="ABV22" s="148"/>
      <c r="ABW22" s="148"/>
      <c r="ABX22" s="148"/>
      <c r="ABY22" s="148"/>
      <c r="ABZ22" s="148"/>
      <c r="ACA22" s="148"/>
      <c r="ACB22" s="148"/>
      <c r="ACC22" s="148"/>
      <c r="ACD22" s="148"/>
      <c r="ACE22" s="148"/>
      <c r="ACF22" s="148"/>
      <c r="ACG22" s="148"/>
      <c r="ACH22" s="148"/>
      <c r="ACI22" s="148"/>
      <c r="ACJ22" s="148"/>
      <c r="ACK22" s="148"/>
      <c r="ACL22" s="148"/>
      <c r="ACM22" s="148"/>
      <c r="ACN22" s="148"/>
      <c r="ACO22" s="148"/>
      <c r="ACP22" s="148"/>
      <c r="ACQ22" s="148"/>
      <c r="ACR22" s="148"/>
      <c r="ACS22" s="148"/>
      <c r="ACT22" s="148"/>
      <c r="ACU22" s="148"/>
      <c r="ACV22" s="148"/>
      <c r="ACW22" s="148"/>
      <c r="ACX22" s="148"/>
      <c r="ACY22" s="148"/>
      <c r="ACZ22" s="148"/>
      <c r="ADA22" s="148"/>
      <c r="ADB22" s="148"/>
      <c r="ADC22" s="148"/>
      <c r="ADD22" s="148"/>
      <c r="ADE22" s="148"/>
      <c r="ADF22" s="148"/>
      <c r="ADG22" s="148"/>
      <c r="ADH22" s="148"/>
      <c r="ADI22" s="148"/>
      <c r="ADJ22" s="148"/>
      <c r="ADK22" s="148"/>
      <c r="ADL22" s="148"/>
      <c r="ADM22" s="148"/>
      <c r="ADN22" s="148"/>
      <c r="ADO22" s="148"/>
      <c r="ADP22" s="148"/>
      <c r="ADQ22" s="148"/>
      <c r="ADR22" s="148"/>
      <c r="ADS22" s="148"/>
      <c r="ADT22" s="148"/>
      <c r="ADU22" s="148"/>
      <c r="ADV22" s="148"/>
      <c r="ADW22" s="148"/>
      <c r="ADX22" s="148"/>
      <c r="ADY22" s="148"/>
      <c r="ADZ22" s="148"/>
      <c r="AEA22" s="148"/>
      <c r="AEB22" s="148"/>
      <c r="AEC22" s="148"/>
      <c r="AED22" s="148"/>
      <c r="AEE22" s="148"/>
      <c r="AEF22" s="148"/>
      <c r="AEG22" s="148"/>
      <c r="AEH22" s="148"/>
      <c r="AEI22" s="148"/>
      <c r="AEJ22" s="148"/>
      <c r="AEK22" s="148"/>
      <c r="AEL22" s="148"/>
      <c r="AEM22" s="148"/>
      <c r="AEN22" s="148"/>
      <c r="AEO22" s="148"/>
      <c r="AEP22" s="148"/>
      <c r="AEQ22" s="148"/>
      <c r="AER22" s="148"/>
      <c r="AES22" s="148"/>
      <c r="AET22" s="148"/>
      <c r="AEU22" s="148"/>
      <c r="AEV22" s="148"/>
      <c r="AEW22" s="148"/>
      <c r="AEX22" s="148"/>
      <c r="AEY22" s="148"/>
      <c r="AEZ22" s="148"/>
      <c r="AFA22" s="148"/>
      <c r="AFB22" s="148"/>
      <c r="AFC22" s="148"/>
      <c r="AFD22" s="148"/>
      <c r="AFE22" s="148"/>
      <c r="AFF22" s="148"/>
      <c r="AFG22" s="148"/>
      <c r="AFH22" s="148"/>
      <c r="AFI22" s="148"/>
      <c r="AFJ22" s="148"/>
      <c r="AFK22" s="148"/>
      <c r="AFL22" s="148"/>
      <c r="AFM22" s="148"/>
      <c r="AFN22" s="148"/>
      <c r="AFO22" s="148"/>
      <c r="AFP22" s="148"/>
      <c r="AFQ22" s="148"/>
      <c r="AFR22" s="148"/>
      <c r="AFS22" s="148"/>
      <c r="AFT22" s="148"/>
      <c r="AFU22" s="148"/>
      <c r="AFV22" s="148"/>
      <c r="AFW22" s="148"/>
      <c r="AFX22" s="148"/>
      <c r="AFY22" s="148"/>
      <c r="AFZ22" s="148"/>
      <c r="AGA22" s="148"/>
      <c r="AGB22" s="148"/>
      <c r="AGC22" s="148"/>
      <c r="AGD22" s="148"/>
      <c r="AGE22" s="148"/>
      <c r="AGF22" s="148"/>
      <c r="AGG22" s="148"/>
      <c r="AGH22" s="148"/>
      <c r="AGI22" s="148"/>
      <c r="AGJ22" s="148"/>
      <c r="AGK22" s="148"/>
      <c r="AGL22" s="148"/>
      <c r="AGM22" s="148"/>
      <c r="AGN22" s="148"/>
      <c r="AGO22" s="148"/>
      <c r="AGP22" s="148"/>
      <c r="AGQ22" s="148"/>
      <c r="AGR22" s="148"/>
      <c r="AGS22" s="148"/>
      <c r="AGT22" s="148"/>
      <c r="AGU22" s="148"/>
      <c r="AGV22" s="148"/>
      <c r="AGW22" s="148"/>
      <c r="AGX22" s="148"/>
      <c r="AGY22" s="148"/>
      <c r="AGZ22" s="148"/>
      <c r="AHA22" s="148"/>
      <c r="AHB22" s="148"/>
      <c r="AHC22" s="148"/>
      <c r="AHD22" s="148"/>
      <c r="AHE22" s="148"/>
      <c r="AHF22" s="148"/>
      <c r="AHG22" s="148"/>
      <c r="AHH22" s="148"/>
      <c r="AHI22" s="148"/>
      <c r="AHJ22" s="148"/>
      <c r="AHK22" s="148"/>
      <c r="AHL22" s="148"/>
      <c r="AHM22" s="148"/>
      <c r="AHN22" s="148"/>
      <c r="AHO22" s="148"/>
      <c r="AHP22" s="148"/>
      <c r="AHQ22" s="148"/>
      <c r="AHR22" s="148"/>
      <c r="AHS22" s="148"/>
      <c r="AHT22" s="148"/>
      <c r="AHU22" s="148"/>
      <c r="AHV22" s="148"/>
      <c r="AHW22" s="148"/>
      <c r="AHX22" s="148"/>
      <c r="AHY22" s="148"/>
      <c r="AHZ22" s="148"/>
      <c r="AIA22" s="148"/>
      <c r="AIB22" s="148"/>
      <c r="AIC22" s="148"/>
      <c r="AID22" s="148"/>
      <c r="AIE22" s="148"/>
      <c r="AIF22" s="148"/>
      <c r="AIG22" s="148"/>
      <c r="AIH22" s="148"/>
      <c r="AII22" s="148"/>
      <c r="AIJ22" s="148"/>
      <c r="AIK22" s="148"/>
      <c r="AIL22" s="148"/>
      <c r="AIM22" s="148"/>
      <c r="AIN22" s="148"/>
      <c r="AIO22" s="148"/>
      <c r="AIP22" s="148"/>
      <c r="AIQ22" s="148"/>
      <c r="AIR22" s="148"/>
      <c r="AIS22" s="148"/>
      <c r="AIT22" s="148"/>
      <c r="AIU22" s="148"/>
      <c r="AIV22" s="148"/>
      <c r="AIW22" s="148"/>
      <c r="AIX22" s="148"/>
      <c r="AIY22" s="148"/>
      <c r="AIZ22" s="148"/>
      <c r="AJA22" s="148"/>
      <c r="AJB22" s="148"/>
      <c r="AJC22" s="148"/>
      <c r="AJD22" s="148"/>
      <c r="AJE22" s="148"/>
      <c r="AJF22" s="148"/>
      <c r="AJG22" s="148"/>
      <c r="AJH22" s="148"/>
      <c r="AJI22" s="148"/>
      <c r="AJJ22" s="148"/>
      <c r="AJK22" s="148"/>
      <c r="AJL22" s="148"/>
      <c r="AJM22" s="148"/>
      <c r="AJN22" s="148"/>
      <c r="AJO22" s="148"/>
      <c r="AJP22" s="148"/>
      <c r="AJQ22" s="148"/>
      <c r="AJR22" s="148"/>
      <c r="AJS22" s="148"/>
      <c r="AJT22" s="148"/>
      <c r="AJU22" s="148"/>
      <c r="AJV22" s="148"/>
      <c r="AJW22" s="148"/>
      <c r="AJX22" s="148"/>
      <c r="AJY22" s="148"/>
      <c r="AJZ22" s="148"/>
      <c r="AKA22" s="148"/>
      <c r="AKB22" s="148"/>
      <c r="AKC22" s="148"/>
      <c r="AKD22" s="148"/>
      <c r="AKE22" s="148"/>
      <c r="AKF22" s="148"/>
      <c r="AKG22" s="148"/>
      <c r="AKH22" s="148"/>
      <c r="AKI22" s="148"/>
      <c r="AKJ22" s="148"/>
      <c r="AKK22" s="148"/>
      <c r="AKL22" s="148"/>
      <c r="AKM22" s="148"/>
      <c r="AKN22" s="148"/>
      <c r="AKO22" s="148"/>
      <c r="AKP22" s="148"/>
      <c r="AKQ22" s="148"/>
      <c r="AKR22" s="148"/>
      <c r="AKS22" s="148"/>
      <c r="AKT22" s="148"/>
      <c r="AKU22" s="148"/>
      <c r="AKV22" s="148"/>
      <c r="AKW22" s="148"/>
      <c r="AKX22" s="148"/>
      <c r="AKY22" s="148"/>
      <c r="AKZ22" s="148"/>
      <c r="ALA22" s="148"/>
      <c r="ALB22" s="148"/>
      <c r="ALC22" s="148"/>
      <c r="ALD22" s="148"/>
      <c r="ALE22" s="148"/>
      <c r="ALF22" s="148"/>
      <c r="ALG22" s="148"/>
      <c r="ALH22" s="148"/>
      <c r="ALI22" s="148"/>
      <c r="ALJ22" s="148"/>
      <c r="ALK22" s="148"/>
      <c r="ALL22" s="148"/>
      <c r="ALM22" s="148"/>
      <c r="ALN22" s="148"/>
      <c r="ALO22" s="148"/>
      <c r="ALP22" s="148"/>
      <c r="ALQ22" s="148"/>
      <c r="ALR22" s="148"/>
      <c r="ALS22" s="148"/>
      <c r="ALT22" s="148"/>
      <c r="ALU22" s="148"/>
      <c r="ALV22" s="148"/>
      <c r="ALW22" s="148"/>
      <c r="ALX22" s="148"/>
      <c r="ALY22" s="148"/>
      <c r="ALZ22" s="148"/>
      <c r="AMA22" s="148"/>
      <c r="AMB22" s="148"/>
      <c r="AMC22" s="148"/>
      <c r="AMD22" s="148"/>
      <c r="AME22" s="148"/>
      <c r="AMF22" s="148"/>
      <c r="AMG22" s="148"/>
      <c r="AMH22" s="148"/>
      <c r="AMI22" s="148"/>
      <c r="AMJ22" s="148"/>
      <c r="AMK22" s="148"/>
      <c r="AML22" s="148"/>
      <c r="AMM22" s="148"/>
      <c r="AMN22" s="148"/>
      <c r="AMO22" s="148"/>
      <c r="AMP22" s="148"/>
      <c r="AMQ22" s="148"/>
      <c r="AMR22" s="148"/>
      <c r="AMS22" s="148"/>
      <c r="AMT22" s="148"/>
      <c r="AMU22" s="148"/>
      <c r="AMV22" s="148"/>
      <c r="AMW22" s="148"/>
      <c r="AMX22" s="148"/>
      <c r="AMY22" s="148"/>
      <c r="AMZ22" s="148"/>
      <c r="ANA22" s="148"/>
      <c r="ANB22" s="148"/>
      <c r="ANC22" s="148"/>
      <c r="AND22" s="148"/>
      <c r="ANE22" s="148"/>
      <c r="ANF22" s="148"/>
      <c r="ANG22" s="148"/>
      <c r="ANH22" s="148"/>
      <c r="ANI22" s="148"/>
      <c r="ANJ22" s="148"/>
      <c r="ANK22" s="148"/>
      <c r="ANL22" s="148"/>
      <c r="ANM22" s="148"/>
      <c r="ANN22" s="148"/>
      <c r="ANO22" s="148"/>
      <c r="ANP22" s="148"/>
      <c r="ANQ22" s="148"/>
      <c r="ANR22" s="148"/>
      <c r="ANS22" s="148"/>
      <c r="ANT22" s="148"/>
      <c r="ANU22" s="148"/>
      <c r="ANV22" s="148"/>
      <c r="ANW22" s="148"/>
      <c r="ANX22" s="148"/>
      <c r="ANY22" s="148"/>
      <c r="ANZ22" s="148"/>
      <c r="AOA22" s="148"/>
      <c r="AOB22" s="148"/>
      <c r="AOC22" s="148"/>
      <c r="AOD22" s="148"/>
      <c r="AOE22" s="148"/>
      <c r="AOF22" s="148"/>
      <c r="AOG22" s="148"/>
      <c r="AOH22" s="148"/>
      <c r="AOI22" s="148"/>
      <c r="AOJ22" s="148"/>
      <c r="AOK22" s="148"/>
      <c r="AOL22" s="148"/>
      <c r="AOM22" s="148"/>
      <c r="AON22" s="148"/>
      <c r="AOO22" s="148"/>
      <c r="AOP22" s="148"/>
      <c r="AOQ22" s="148"/>
      <c r="AOR22" s="148"/>
      <c r="AOS22" s="148"/>
      <c r="AOT22" s="148"/>
      <c r="AOU22" s="148"/>
      <c r="AOV22" s="148"/>
      <c r="AOW22" s="148"/>
      <c r="AOX22" s="148"/>
      <c r="AOY22" s="148"/>
      <c r="AOZ22" s="148"/>
      <c r="APA22" s="148"/>
      <c r="APB22" s="148"/>
      <c r="APC22" s="148"/>
      <c r="APD22" s="148"/>
      <c r="APE22" s="148"/>
      <c r="APF22" s="148"/>
      <c r="APG22" s="148"/>
      <c r="APH22" s="148"/>
      <c r="API22" s="148"/>
      <c r="APJ22" s="148"/>
      <c r="APK22" s="148"/>
      <c r="APL22" s="148"/>
      <c r="APM22" s="148"/>
      <c r="APN22" s="148"/>
      <c r="APO22" s="148"/>
      <c r="APP22" s="148"/>
      <c r="APQ22" s="148"/>
      <c r="APR22" s="148"/>
      <c r="APS22" s="148"/>
      <c r="APT22" s="148"/>
      <c r="APU22" s="148"/>
      <c r="APV22" s="148"/>
      <c r="APW22" s="148"/>
      <c r="APX22" s="148"/>
      <c r="APY22" s="148"/>
      <c r="APZ22" s="148"/>
      <c r="AQA22" s="148"/>
      <c r="AQB22" s="148"/>
      <c r="AQC22" s="148"/>
      <c r="AQD22" s="148"/>
      <c r="AQE22" s="148"/>
      <c r="AQF22" s="148"/>
      <c r="AQG22" s="148"/>
      <c r="AQH22" s="148"/>
      <c r="AQI22" s="148"/>
      <c r="AQJ22" s="148"/>
      <c r="AQK22" s="148"/>
      <c r="AQL22" s="148"/>
      <c r="AQM22" s="148"/>
      <c r="AQN22" s="148"/>
      <c r="AQO22" s="148"/>
      <c r="AQP22" s="148"/>
      <c r="AQQ22" s="148"/>
      <c r="AQR22" s="148"/>
      <c r="AQS22" s="148"/>
      <c r="AQT22" s="148"/>
      <c r="AQU22" s="148"/>
      <c r="AQV22" s="148"/>
      <c r="AQW22" s="148"/>
      <c r="AQX22" s="148"/>
      <c r="AQY22" s="148"/>
      <c r="AQZ22" s="148"/>
      <c r="ARA22" s="148"/>
      <c r="ARB22" s="148"/>
      <c r="ARC22" s="148"/>
      <c r="ARD22" s="148"/>
      <c r="ARE22" s="148"/>
      <c r="ARF22" s="148"/>
      <c r="ARG22" s="148"/>
      <c r="ARH22" s="148"/>
      <c r="ARI22" s="148"/>
      <c r="ARJ22" s="148"/>
      <c r="ARK22" s="148"/>
      <c r="ARL22" s="148"/>
      <c r="ARM22" s="148"/>
      <c r="ARN22" s="148"/>
      <c r="ARO22" s="148"/>
      <c r="ARP22" s="148"/>
      <c r="ARQ22" s="148"/>
      <c r="ARR22" s="148"/>
      <c r="ARS22" s="148"/>
      <c r="ART22" s="148"/>
      <c r="ARU22" s="148"/>
      <c r="ARV22" s="148"/>
      <c r="ARW22" s="148"/>
      <c r="ARX22" s="148"/>
      <c r="ARY22" s="148"/>
      <c r="ARZ22" s="148"/>
      <c r="ASA22" s="148"/>
      <c r="ASB22" s="148"/>
      <c r="ASC22" s="148"/>
      <c r="ASD22" s="148"/>
      <c r="ASE22" s="148"/>
      <c r="ASF22" s="148"/>
      <c r="ASG22" s="148"/>
      <c r="ASH22" s="148"/>
      <c r="ASI22" s="148"/>
      <c r="ASJ22" s="148"/>
      <c r="ASK22" s="148"/>
      <c r="ASL22" s="148"/>
      <c r="ASM22" s="148"/>
      <c r="ASN22" s="148"/>
      <c r="ASO22" s="148"/>
      <c r="ASP22" s="148"/>
      <c r="ASQ22" s="148"/>
      <c r="ASR22" s="148"/>
      <c r="ASS22" s="148"/>
      <c r="AST22" s="148"/>
      <c r="ASU22" s="148"/>
      <c r="ASV22" s="148"/>
      <c r="ASW22" s="148"/>
      <c r="ASX22" s="148"/>
      <c r="ASY22" s="148"/>
      <c r="ASZ22" s="148"/>
      <c r="ATA22" s="148"/>
      <c r="ATB22" s="148"/>
      <c r="ATC22" s="148"/>
      <c r="ATD22" s="148"/>
      <c r="ATE22" s="148"/>
      <c r="ATF22" s="148"/>
      <c r="ATG22" s="148"/>
      <c r="ATH22" s="148"/>
      <c r="ATI22" s="148"/>
      <c r="ATJ22" s="148"/>
      <c r="ATK22" s="148"/>
      <c r="ATL22" s="148"/>
      <c r="ATM22" s="148"/>
      <c r="ATN22" s="148"/>
      <c r="ATO22" s="148"/>
      <c r="ATP22" s="148"/>
      <c r="ATQ22" s="148"/>
      <c r="ATR22" s="148"/>
      <c r="ATS22" s="148"/>
      <c r="ATT22" s="148"/>
      <c r="ATU22" s="148"/>
      <c r="ATV22" s="148"/>
      <c r="ATW22" s="148"/>
      <c r="ATX22" s="148"/>
      <c r="ATY22" s="148"/>
      <c r="ATZ22" s="148"/>
      <c r="AUA22" s="148"/>
      <c r="AUB22" s="148"/>
      <c r="AUC22" s="148"/>
      <c r="AUD22" s="148"/>
      <c r="AUE22" s="148"/>
      <c r="AUF22" s="148"/>
      <c r="AUG22" s="148"/>
      <c r="AUH22" s="148"/>
      <c r="AUI22" s="148"/>
      <c r="AUJ22" s="148"/>
      <c r="AUK22" s="148"/>
      <c r="AUL22" s="148"/>
      <c r="AUM22" s="148"/>
      <c r="AUN22" s="148"/>
      <c r="AUO22" s="148"/>
      <c r="AUP22" s="148"/>
      <c r="AUQ22" s="148"/>
      <c r="AUR22" s="148"/>
      <c r="AUS22" s="148"/>
      <c r="AUT22" s="148"/>
      <c r="AUU22" s="148"/>
      <c r="AUV22" s="148"/>
      <c r="AUW22" s="148"/>
      <c r="AUX22" s="148"/>
      <c r="AUY22" s="148"/>
      <c r="AUZ22" s="148"/>
      <c r="AVA22" s="148"/>
      <c r="AVB22" s="148"/>
      <c r="AVC22" s="148"/>
      <c r="AVD22" s="148"/>
      <c r="AVE22" s="148"/>
      <c r="AVF22" s="148"/>
      <c r="AVG22" s="148"/>
      <c r="AVH22" s="148"/>
      <c r="AVI22" s="148"/>
      <c r="AVJ22" s="148"/>
      <c r="AVK22" s="148"/>
      <c r="AVL22" s="148"/>
      <c r="AVM22" s="148"/>
      <c r="AVN22" s="148"/>
      <c r="AVO22" s="148"/>
      <c r="AVP22" s="148"/>
      <c r="AVQ22" s="148"/>
      <c r="AVR22" s="148"/>
      <c r="AVS22" s="148"/>
      <c r="AVT22" s="148"/>
      <c r="AVU22" s="148"/>
      <c r="AVV22" s="148"/>
      <c r="AVW22" s="148"/>
      <c r="AVX22" s="148"/>
      <c r="AVY22" s="148"/>
      <c r="AVZ22" s="148"/>
      <c r="AWA22" s="148"/>
      <c r="AWB22" s="148"/>
      <c r="AWC22" s="148"/>
      <c r="AWD22" s="148"/>
      <c r="AWE22" s="148"/>
      <c r="AWF22" s="148"/>
      <c r="AWG22" s="148"/>
      <c r="AWH22" s="148"/>
      <c r="AWI22" s="148"/>
      <c r="AWJ22" s="148"/>
      <c r="AWK22" s="148"/>
      <c r="AWL22" s="148"/>
      <c r="AWM22" s="148"/>
      <c r="AWN22" s="148"/>
      <c r="AWO22" s="148"/>
      <c r="AWP22" s="148"/>
      <c r="AWQ22" s="148"/>
      <c r="AWR22" s="148"/>
      <c r="AWS22" s="148"/>
      <c r="AWT22" s="148"/>
      <c r="AWU22" s="148"/>
      <c r="AWV22" s="148"/>
      <c r="AWW22" s="148"/>
      <c r="AWX22" s="148"/>
      <c r="AWY22" s="148"/>
      <c r="AWZ22" s="148"/>
      <c r="AXA22" s="148"/>
      <c r="AXB22" s="148"/>
      <c r="AXC22" s="148"/>
      <c r="AXD22" s="148"/>
      <c r="AXE22" s="148"/>
      <c r="AXF22" s="148"/>
      <c r="AXG22" s="148"/>
      <c r="AXH22" s="148"/>
      <c r="AXI22" s="148"/>
      <c r="AXJ22" s="148"/>
      <c r="AXK22" s="148"/>
      <c r="AXL22" s="148"/>
      <c r="AXM22" s="148"/>
      <c r="AXN22" s="148"/>
      <c r="AXO22" s="148"/>
      <c r="AXP22" s="148"/>
      <c r="AXQ22" s="148"/>
      <c r="AXR22" s="148"/>
      <c r="AXS22" s="148"/>
      <c r="AXT22" s="148"/>
      <c r="AXU22" s="148"/>
      <c r="AXV22" s="148"/>
      <c r="AXW22" s="148"/>
      <c r="AXX22" s="148"/>
      <c r="AXY22" s="148"/>
      <c r="AXZ22" s="148"/>
      <c r="AYA22" s="148"/>
      <c r="AYB22" s="148"/>
      <c r="AYC22" s="148"/>
      <c r="AYD22" s="148"/>
      <c r="AYE22" s="148"/>
      <c r="AYF22" s="148"/>
      <c r="AYG22" s="148"/>
      <c r="AYH22" s="148"/>
      <c r="AYI22" s="148"/>
      <c r="AYJ22" s="148"/>
      <c r="AYK22" s="148"/>
      <c r="AYL22" s="148"/>
      <c r="AYM22" s="148"/>
      <c r="AYN22" s="148"/>
      <c r="AYO22" s="148"/>
      <c r="AYP22" s="148"/>
      <c r="AYQ22" s="148"/>
      <c r="AYR22" s="148"/>
      <c r="AYS22" s="148"/>
      <c r="AYT22" s="148"/>
      <c r="AYU22" s="148"/>
      <c r="AYV22" s="148"/>
      <c r="AYW22" s="148"/>
      <c r="AYX22" s="148"/>
      <c r="AYY22" s="148"/>
      <c r="AYZ22" s="148"/>
      <c r="AZA22" s="148"/>
      <c r="AZB22" s="148"/>
      <c r="AZC22" s="148"/>
      <c r="AZD22" s="148"/>
      <c r="AZE22" s="148"/>
      <c r="AZF22" s="148"/>
      <c r="AZG22" s="148"/>
      <c r="AZH22" s="148"/>
      <c r="AZI22" s="148"/>
      <c r="AZJ22" s="148"/>
      <c r="AZK22" s="148"/>
      <c r="AZL22" s="148"/>
      <c r="AZM22" s="148"/>
      <c r="AZN22" s="148"/>
      <c r="AZO22" s="148"/>
      <c r="AZP22" s="148"/>
      <c r="AZQ22" s="148"/>
      <c r="AZR22" s="148"/>
      <c r="AZS22" s="148"/>
      <c r="AZT22" s="148"/>
      <c r="AZU22" s="148"/>
      <c r="AZV22" s="148"/>
      <c r="AZW22" s="148"/>
      <c r="AZX22" s="148"/>
      <c r="AZY22" s="148"/>
      <c r="AZZ22" s="148"/>
      <c r="BAA22" s="148"/>
      <c r="BAB22" s="148"/>
      <c r="BAC22" s="148"/>
      <c r="BAD22" s="148"/>
      <c r="BAE22" s="148"/>
      <c r="BAF22" s="148"/>
      <c r="BAG22" s="148"/>
      <c r="BAH22" s="148"/>
      <c r="BAI22" s="148"/>
      <c r="BAJ22" s="148"/>
      <c r="BAK22" s="148"/>
      <c r="BAL22" s="148"/>
      <c r="BAM22" s="148"/>
      <c r="BAN22" s="148"/>
      <c r="BAO22" s="148"/>
      <c r="BAP22" s="148"/>
      <c r="BAQ22" s="148"/>
      <c r="BAR22" s="148"/>
      <c r="BAS22" s="148"/>
      <c r="BAT22" s="148"/>
      <c r="BAU22" s="148"/>
      <c r="BAV22" s="148"/>
      <c r="BAW22" s="148"/>
      <c r="BAX22" s="148"/>
      <c r="BAY22" s="148"/>
      <c r="BAZ22" s="148"/>
      <c r="BBA22" s="148"/>
      <c r="BBB22" s="148"/>
      <c r="BBC22" s="148"/>
      <c r="BBD22" s="148"/>
      <c r="BBE22" s="148"/>
      <c r="BBF22" s="148"/>
      <c r="BBG22" s="148"/>
      <c r="BBH22" s="148"/>
      <c r="BBI22" s="148"/>
      <c r="BBJ22" s="148"/>
      <c r="BBK22" s="148"/>
      <c r="BBL22" s="148"/>
      <c r="BBM22" s="148"/>
      <c r="BBN22" s="148"/>
      <c r="BBO22" s="148"/>
      <c r="BBP22" s="148"/>
      <c r="BBQ22" s="148"/>
      <c r="BBR22" s="148"/>
      <c r="BBS22" s="148"/>
      <c r="BBT22" s="148"/>
      <c r="BBU22" s="148"/>
      <c r="BBV22" s="148"/>
      <c r="BBW22" s="148"/>
      <c r="BBX22" s="148"/>
      <c r="BBY22" s="148"/>
      <c r="BBZ22" s="148"/>
      <c r="BCA22" s="148"/>
      <c r="BCB22" s="148"/>
      <c r="BCC22" s="148"/>
      <c r="BCD22" s="148"/>
      <c r="BCE22" s="148"/>
      <c r="BCF22" s="148"/>
      <c r="BCG22" s="148"/>
      <c r="BCH22" s="148"/>
      <c r="BCI22" s="148"/>
      <c r="BCJ22" s="148"/>
      <c r="BCK22" s="148"/>
      <c r="BCL22" s="148"/>
      <c r="BCM22" s="148"/>
      <c r="BCN22" s="148"/>
      <c r="BCO22" s="148"/>
      <c r="BCP22" s="148"/>
      <c r="BCQ22" s="148"/>
      <c r="BCR22" s="148"/>
      <c r="BCS22" s="148"/>
      <c r="BCT22" s="148"/>
      <c r="BCU22" s="148"/>
      <c r="BCV22" s="148"/>
      <c r="BCW22" s="148"/>
      <c r="BCX22" s="148"/>
      <c r="BCY22" s="148"/>
      <c r="BCZ22" s="148"/>
      <c r="BDA22" s="148"/>
      <c r="BDB22" s="148"/>
      <c r="BDC22" s="148"/>
      <c r="BDD22" s="148"/>
      <c r="BDE22" s="148"/>
      <c r="BDF22" s="148"/>
      <c r="BDG22" s="148"/>
      <c r="BDH22" s="148"/>
      <c r="BDI22" s="148"/>
      <c r="BDJ22" s="148"/>
      <c r="BDK22" s="148"/>
      <c r="BDL22" s="148"/>
      <c r="BDM22" s="148"/>
      <c r="BDN22" s="148"/>
      <c r="BDO22" s="148"/>
      <c r="BDP22" s="148"/>
      <c r="BDQ22" s="148"/>
      <c r="BDR22" s="148"/>
      <c r="BDS22" s="148"/>
      <c r="BDT22" s="148"/>
      <c r="BDU22" s="148"/>
      <c r="BDV22" s="148"/>
      <c r="BDW22" s="148"/>
      <c r="BDX22" s="148"/>
      <c r="BDY22" s="148"/>
      <c r="BDZ22" s="148"/>
      <c r="BEA22" s="148"/>
      <c r="BEB22" s="148"/>
      <c r="BEC22" s="148"/>
      <c r="BED22" s="148"/>
      <c r="BEE22" s="148"/>
      <c r="BEF22" s="148"/>
      <c r="BEG22" s="148"/>
      <c r="BEH22" s="148"/>
      <c r="BEI22" s="148"/>
      <c r="BEJ22" s="148"/>
      <c r="BEK22" s="148"/>
      <c r="BEL22" s="148"/>
      <c r="BEM22" s="148"/>
      <c r="BEN22" s="148"/>
      <c r="BEO22" s="148"/>
      <c r="BEP22" s="148"/>
      <c r="BEQ22" s="148"/>
      <c r="BER22" s="148"/>
      <c r="BES22" s="148"/>
      <c r="BET22" s="148"/>
      <c r="BEU22" s="148"/>
      <c r="BEV22" s="148"/>
      <c r="BEW22" s="148"/>
      <c r="BEX22" s="148"/>
      <c r="BEY22" s="148"/>
      <c r="BEZ22" s="148"/>
      <c r="BFA22" s="148"/>
      <c r="BFB22" s="148"/>
      <c r="BFC22" s="148"/>
      <c r="BFD22" s="148"/>
      <c r="BFE22" s="148"/>
      <c r="BFF22" s="148"/>
      <c r="BFG22" s="148"/>
      <c r="BFH22" s="148"/>
      <c r="BFI22" s="148"/>
      <c r="BFJ22" s="148"/>
      <c r="BFK22" s="148"/>
      <c r="BFL22" s="148"/>
      <c r="BFM22" s="148"/>
      <c r="BFN22" s="148"/>
      <c r="BFO22" s="148"/>
      <c r="BFP22" s="148"/>
      <c r="BFQ22" s="148"/>
      <c r="BFR22" s="148"/>
      <c r="BFS22" s="148"/>
      <c r="BFT22" s="148"/>
      <c r="BFU22" s="148"/>
      <c r="BFV22" s="148"/>
      <c r="BFW22" s="148"/>
      <c r="BFX22" s="148"/>
      <c r="BFY22" s="148"/>
      <c r="BFZ22" s="148"/>
      <c r="BGA22" s="148"/>
      <c r="BGB22" s="148"/>
      <c r="BGC22" s="148"/>
      <c r="BGD22" s="148"/>
      <c r="BGE22" s="148"/>
      <c r="BGF22" s="148"/>
      <c r="BGG22" s="148"/>
      <c r="BGH22" s="148"/>
      <c r="BGI22" s="148"/>
      <c r="BGJ22" s="148"/>
      <c r="BGK22" s="148"/>
      <c r="BGL22" s="148"/>
      <c r="BGM22" s="148"/>
      <c r="BGN22" s="148"/>
      <c r="BGO22" s="148"/>
      <c r="BGP22" s="148"/>
      <c r="BGQ22" s="148"/>
      <c r="BGR22" s="148"/>
      <c r="BGS22" s="148"/>
      <c r="BGT22" s="148"/>
      <c r="BGU22" s="148"/>
      <c r="BGV22" s="148"/>
      <c r="BGW22" s="148"/>
      <c r="BGX22" s="148"/>
      <c r="BGY22" s="148"/>
      <c r="BGZ22" s="148"/>
      <c r="BHA22" s="148"/>
      <c r="BHB22" s="148"/>
      <c r="BHC22" s="148"/>
      <c r="BHD22" s="148"/>
      <c r="BHE22" s="148"/>
      <c r="BHF22" s="148"/>
      <c r="BHG22" s="148"/>
      <c r="BHH22" s="148"/>
      <c r="BHI22" s="148"/>
      <c r="BHJ22" s="148"/>
      <c r="BHK22" s="148"/>
      <c r="BHL22" s="148"/>
      <c r="BHM22" s="148"/>
      <c r="BHN22" s="148"/>
      <c r="BHO22" s="148"/>
      <c r="BHP22" s="148"/>
      <c r="BHQ22" s="148"/>
      <c r="BHR22" s="148"/>
      <c r="BHS22" s="148"/>
      <c r="BHT22" s="148"/>
      <c r="BHU22" s="148"/>
      <c r="BHV22" s="148"/>
      <c r="BHW22" s="148"/>
      <c r="BHX22" s="148"/>
      <c r="BHY22" s="148"/>
      <c r="BHZ22" s="148"/>
      <c r="BIA22" s="148"/>
      <c r="BIB22" s="148"/>
      <c r="BIC22" s="148"/>
      <c r="BID22" s="148"/>
      <c r="BIE22" s="148"/>
      <c r="BIF22" s="148"/>
      <c r="BIG22" s="148"/>
      <c r="BIH22" s="148"/>
      <c r="BII22" s="148"/>
      <c r="BIJ22" s="148"/>
      <c r="BIK22" s="148"/>
      <c r="BIL22" s="148"/>
      <c r="BIM22" s="148"/>
      <c r="BIN22" s="148"/>
      <c r="BIO22" s="148"/>
      <c r="BIP22" s="148"/>
      <c r="BIQ22" s="148"/>
      <c r="BIR22" s="148"/>
      <c r="BIS22" s="148"/>
      <c r="BIT22" s="148"/>
      <c r="BIU22" s="148"/>
      <c r="BIV22" s="148"/>
      <c r="BIW22" s="148"/>
      <c r="BIX22" s="148"/>
      <c r="BIY22" s="148"/>
      <c r="BIZ22" s="148"/>
      <c r="BJA22" s="148"/>
      <c r="BJB22" s="148"/>
      <c r="BJC22" s="148"/>
      <c r="BJD22" s="148"/>
      <c r="BJE22" s="148"/>
      <c r="BJF22" s="148"/>
      <c r="BJG22" s="148"/>
      <c r="BJH22" s="148"/>
      <c r="BJI22" s="148"/>
      <c r="BJJ22" s="148"/>
      <c r="BJK22" s="148"/>
      <c r="BJL22" s="148"/>
      <c r="BJM22" s="148"/>
      <c r="BJN22" s="148"/>
      <c r="BJO22" s="148"/>
      <c r="BJP22" s="148"/>
      <c r="BJQ22" s="148"/>
      <c r="BJR22" s="148"/>
      <c r="BJS22" s="148"/>
      <c r="BJT22" s="148"/>
      <c r="BJU22" s="148"/>
      <c r="BJV22" s="148"/>
      <c r="BJW22" s="148"/>
      <c r="BJX22" s="148"/>
      <c r="BJY22" s="148"/>
      <c r="BJZ22" s="148"/>
      <c r="BKA22" s="148"/>
      <c r="BKB22" s="148"/>
      <c r="BKC22" s="148"/>
      <c r="BKD22" s="148"/>
      <c r="BKE22" s="148"/>
      <c r="BKF22" s="148"/>
      <c r="BKG22" s="148"/>
      <c r="BKH22" s="148"/>
      <c r="BKI22" s="148"/>
      <c r="BKJ22" s="148"/>
      <c r="BKK22" s="148"/>
      <c r="BKL22" s="148"/>
      <c r="BKM22" s="148"/>
      <c r="BKN22" s="148"/>
      <c r="BKO22" s="148"/>
      <c r="BKP22" s="148"/>
      <c r="BKQ22" s="148"/>
      <c r="BKR22" s="148"/>
      <c r="BKS22" s="148"/>
      <c r="BKT22" s="148"/>
      <c r="BKU22" s="148"/>
      <c r="BKV22" s="148"/>
      <c r="BKW22" s="148"/>
      <c r="BKX22" s="148"/>
      <c r="BKY22" s="148"/>
      <c r="BKZ22" s="148"/>
      <c r="BLA22" s="148"/>
      <c r="BLB22" s="148"/>
      <c r="BLC22" s="148"/>
      <c r="BLD22" s="148"/>
      <c r="BLE22" s="148"/>
      <c r="BLF22" s="148"/>
      <c r="BLG22" s="148"/>
      <c r="BLH22" s="148"/>
      <c r="BLI22" s="148"/>
      <c r="BLJ22" s="148"/>
      <c r="BLK22" s="148"/>
      <c r="BLL22" s="148"/>
      <c r="BLM22" s="148"/>
      <c r="BLN22" s="148"/>
      <c r="BLO22" s="148"/>
      <c r="BLP22" s="148"/>
      <c r="BLQ22" s="148"/>
      <c r="BLR22" s="148"/>
      <c r="BLS22" s="148"/>
      <c r="BLT22" s="148"/>
      <c r="BLU22" s="148"/>
      <c r="BLV22" s="148"/>
      <c r="BLW22" s="148"/>
      <c r="BLX22" s="148"/>
      <c r="BLY22" s="148"/>
      <c r="BLZ22" s="148"/>
      <c r="BMA22" s="148"/>
      <c r="BMB22" s="148"/>
      <c r="BMC22" s="148"/>
      <c r="BMD22" s="148"/>
      <c r="BME22" s="148"/>
      <c r="BMF22" s="148"/>
      <c r="BMG22" s="148"/>
      <c r="BMH22" s="148"/>
      <c r="BMI22" s="148"/>
      <c r="BMJ22" s="148"/>
      <c r="BMK22" s="148"/>
      <c r="BML22" s="148"/>
      <c r="BMM22" s="148"/>
      <c r="BMN22" s="148"/>
      <c r="BMO22" s="148"/>
      <c r="BMP22" s="148"/>
      <c r="BMQ22" s="148"/>
      <c r="BMR22" s="148"/>
      <c r="BMS22" s="148"/>
      <c r="BMT22" s="148"/>
      <c r="BMU22" s="148"/>
      <c r="BMV22" s="148"/>
      <c r="BMW22" s="148"/>
      <c r="BMX22" s="148"/>
      <c r="BMY22" s="148"/>
      <c r="BMZ22" s="148"/>
      <c r="BNA22" s="148"/>
      <c r="BNB22" s="148"/>
      <c r="BNC22" s="148"/>
      <c r="BND22" s="148"/>
      <c r="BNE22" s="148"/>
      <c r="BNF22" s="148"/>
      <c r="BNG22" s="148"/>
      <c r="BNH22" s="148"/>
      <c r="BNI22" s="148"/>
      <c r="BNJ22" s="148"/>
      <c r="BNK22" s="148"/>
      <c r="BNL22" s="148"/>
      <c r="BNM22" s="148"/>
      <c r="BNN22" s="148"/>
      <c r="BNO22" s="148"/>
      <c r="BNP22" s="148"/>
      <c r="BNQ22" s="148"/>
      <c r="BNR22" s="148"/>
      <c r="BNS22" s="148"/>
      <c r="BNT22" s="148"/>
      <c r="BNU22" s="148"/>
      <c r="BNV22" s="148"/>
      <c r="BNW22" s="148"/>
      <c r="BNX22" s="148"/>
      <c r="BNY22" s="148"/>
      <c r="BNZ22" s="148"/>
      <c r="BOA22" s="148"/>
      <c r="BOB22" s="148"/>
      <c r="BOC22" s="148"/>
      <c r="BOD22" s="148"/>
      <c r="BOE22" s="148"/>
      <c r="BOF22" s="148"/>
      <c r="BOG22" s="148"/>
      <c r="BOH22" s="148"/>
      <c r="BOI22" s="148"/>
      <c r="BOJ22" s="148"/>
      <c r="BOK22" s="148"/>
      <c r="BOL22" s="148"/>
      <c r="BOM22" s="148"/>
      <c r="BON22" s="148"/>
      <c r="BOO22" s="148"/>
      <c r="BOP22" s="148"/>
      <c r="BOQ22" s="148"/>
      <c r="BOR22" s="148"/>
      <c r="BOS22" s="148"/>
      <c r="BOT22" s="148"/>
      <c r="BOU22" s="148"/>
      <c r="BOV22" s="148"/>
      <c r="BOW22" s="148"/>
      <c r="BOX22" s="148"/>
      <c r="BOY22" s="148"/>
      <c r="BOZ22" s="148"/>
      <c r="BPA22" s="148"/>
      <c r="BPB22" s="148"/>
      <c r="BPC22" s="148"/>
      <c r="BPD22" s="148"/>
      <c r="BPE22" s="148"/>
      <c r="BPF22" s="148"/>
      <c r="BPG22" s="148"/>
      <c r="BPH22" s="148"/>
      <c r="BPI22" s="148"/>
      <c r="BPJ22" s="148"/>
      <c r="BPK22" s="148"/>
      <c r="BPL22" s="148"/>
      <c r="BPM22" s="148"/>
      <c r="BPN22" s="148"/>
      <c r="BPO22" s="148"/>
      <c r="BPP22" s="148"/>
      <c r="BPQ22" s="148"/>
      <c r="BPR22" s="148"/>
      <c r="BPS22" s="148"/>
      <c r="BPT22" s="148"/>
      <c r="BPU22" s="148"/>
      <c r="BPV22" s="148"/>
      <c r="BPW22" s="148"/>
      <c r="BPX22" s="148"/>
      <c r="BPY22" s="148"/>
      <c r="BPZ22" s="148"/>
      <c r="BQA22" s="148"/>
      <c r="BQB22" s="148"/>
      <c r="BQC22" s="148"/>
      <c r="BQD22" s="148"/>
      <c r="BQE22" s="148"/>
      <c r="BQF22" s="148"/>
      <c r="BQG22" s="148"/>
      <c r="BQH22" s="148"/>
      <c r="BQI22" s="148"/>
      <c r="BQJ22" s="148"/>
      <c r="BQK22" s="148"/>
      <c r="BQL22" s="148"/>
      <c r="BQM22" s="148"/>
      <c r="BQN22" s="148"/>
      <c r="BQO22" s="148"/>
      <c r="BQP22" s="148"/>
      <c r="BQQ22" s="148"/>
      <c r="BQR22" s="148"/>
      <c r="BQS22" s="148"/>
      <c r="BQT22" s="148"/>
      <c r="BQU22" s="148"/>
      <c r="BQV22" s="148"/>
      <c r="BQW22" s="148"/>
      <c r="BQX22" s="148"/>
      <c r="BQY22" s="148"/>
      <c r="BQZ22" s="148"/>
      <c r="BRA22" s="148"/>
      <c r="BRB22" s="148"/>
      <c r="BRC22" s="148"/>
      <c r="BRD22" s="148"/>
      <c r="BRE22" s="148"/>
      <c r="BRF22" s="148"/>
      <c r="BRG22" s="148"/>
      <c r="BRH22" s="148"/>
      <c r="BRI22" s="148"/>
      <c r="BRJ22" s="148"/>
      <c r="BRK22" s="148"/>
      <c r="BRL22" s="148"/>
      <c r="BRM22" s="148"/>
      <c r="BRN22" s="148"/>
      <c r="BRO22" s="148"/>
      <c r="BRP22" s="148"/>
      <c r="BRQ22" s="148"/>
      <c r="BRR22" s="148"/>
      <c r="BRS22" s="148"/>
      <c r="BRT22" s="148"/>
      <c r="BRU22" s="148"/>
      <c r="BRV22" s="148"/>
      <c r="BRW22" s="148"/>
      <c r="BRX22" s="148"/>
      <c r="BRY22" s="148"/>
      <c r="BRZ22" s="148"/>
      <c r="BSA22" s="148"/>
      <c r="BSB22" s="148"/>
      <c r="BSC22" s="148"/>
      <c r="BSD22" s="148"/>
      <c r="BSE22" s="148"/>
      <c r="BSF22" s="148"/>
      <c r="BSG22" s="148"/>
      <c r="BSH22" s="148"/>
      <c r="BSI22" s="148"/>
      <c r="BSJ22" s="148"/>
      <c r="BSK22" s="148"/>
      <c r="BSL22" s="148"/>
      <c r="BSM22" s="148"/>
      <c r="BSN22" s="148"/>
      <c r="BSO22" s="148"/>
      <c r="BSP22" s="148"/>
      <c r="BSQ22" s="148"/>
      <c r="BSR22" s="148"/>
      <c r="BSS22" s="148"/>
      <c r="BST22" s="148"/>
      <c r="BSU22" s="148"/>
      <c r="BSV22" s="148"/>
      <c r="BSW22" s="148"/>
      <c r="BSX22" s="148"/>
      <c r="BSY22" s="148"/>
      <c r="BSZ22" s="148"/>
      <c r="BTA22" s="148"/>
      <c r="BTB22" s="148"/>
      <c r="BTC22" s="148"/>
      <c r="BTD22" s="148"/>
      <c r="BTE22" s="148"/>
      <c r="BTF22" s="148"/>
      <c r="BTG22" s="148"/>
      <c r="BTH22" s="148"/>
      <c r="BTI22" s="148"/>
      <c r="BTJ22" s="148"/>
      <c r="BTK22" s="148"/>
      <c r="BTL22" s="148"/>
      <c r="BTM22" s="148"/>
      <c r="BTN22" s="148"/>
      <c r="BTO22" s="148"/>
      <c r="BTP22" s="148"/>
      <c r="BTQ22" s="148"/>
      <c r="BTR22" s="148"/>
      <c r="BTS22" s="148"/>
      <c r="BTT22" s="148"/>
      <c r="BTU22" s="148"/>
      <c r="BTV22" s="148"/>
      <c r="BTW22" s="148"/>
      <c r="BTX22" s="148"/>
      <c r="BTY22" s="148"/>
      <c r="BTZ22" s="148"/>
      <c r="BUA22" s="148"/>
      <c r="BUB22" s="148"/>
      <c r="BUC22" s="148"/>
      <c r="BUD22" s="148"/>
      <c r="BUE22" s="148"/>
      <c r="BUF22" s="148"/>
      <c r="BUG22" s="148"/>
      <c r="BUH22" s="148"/>
      <c r="BUI22" s="148"/>
      <c r="BUJ22" s="148"/>
      <c r="BUK22" s="148"/>
      <c r="BUL22" s="148"/>
      <c r="BUM22" s="148"/>
      <c r="BUN22" s="148"/>
      <c r="BUO22" s="148"/>
      <c r="BUP22" s="148"/>
      <c r="BUQ22" s="148"/>
      <c r="BUR22" s="148"/>
      <c r="BUS22" s="148"/>
      <c r="BUT22" s="148"/>
      <c r="BUU22" s="148"/>
      <c r="BUV22" s="148"/>
      <c r="BUW22" s="148"/>
      <c r="BUX22" s="148"/>
      <c r="BUY22" s="148"/>
      <c r="BUZ22" s="148"/>
      <c r="BVA22" s="148"/>
      <c r="BVB22" s="148"/>
      <c r="BVC22" s="148"/>
      <c r="BVD22" s="148"/>
      <c r="BVE22" s="148"/>
      <c r="BVF22" s="148"/>
      <c r="BVG22" s="148"/>
      <c r="BVH22" s="148"/>
      <c r="BVI22" s="148"/>
      <c r="BVJ22" s="148"/>
      <c r="BVK22" s="148"/>
      <c r="BVL22" s="148"/>
      <c r="BVM22" s="148"/>
      <c r="BVN22" s="148"/>
      <c r="BVO22" s="148"/>
      <c r="BVP22" s="148"/>
      <c r="BVQ22" s="148"/>
      <c r="BVR22" s="148"/>
      <c r="BVS22" s="148"/>
      <c r="BVT22" s="148"/>
      <c r="BVU22" s="148"/>
      <c r="BVV22" s="148"/>
      <c r="BVW22" s="148"/>
      <c r="BVX22" s="148"/>
      <c r="BVY22" s="148"/>
      <c r="BVZ22" s="148"/>
      <c r="BWA22" s="148"/>
      <c r="BWB22" s="148"/>
      <c r="BWC22" s="148"/>
      <c r="BWD22" s="148"/>
      <c r="BWE22" s="148"/>
      <c r="BWF22" s="148"/>
      <c r="BWG22" s="148"/>
      <c r="BWH22" s="148"/>
      <c r="BWI22" s="148"/>
      <c r="BWJ22" s="148"/>
      <c r="BWK22" s="148"/>
      <c r="BWL22" s="148"/>
      <c r="BWM22" s="148"/>
      <c r="BWN22" s="148"/>
      <c r="BWO22" s="148"/>
      <c r="BWP22" s="148"/>
      <c r="BWQ22" s="148"/>
      <c r="BWR22" s="148"/>
      <c r="BWS22" s="148"/>
      <c r="BWT22" s="148"/>
      <c r="BWU22" s="148"/>
      <c r="BWV22" s="148"/>
      <c r="BWW22" s="148"/>
      <c r="BWX22" s="148"/>
      <c r="BWY22" s="148"/>
      <c r="BWZ22" s="148"/>
      <c r="BXA22" s="148"/>
      <c r="BXB22" s="148"/>
      <c r="BXC22" s="148"/>
      <c r="BXD22" s="148"/>
      <c r="BXE22" s="148"/>
      <c r="BXF22" s="148"/>
      <c r="BXG22" s="148"/>
      <c r="BXH22" s="148"/>
      <c r="BXI22" s="148"/>
      <c r="BXJ22" s="148"/>
      <c r="BXK22" s="148"/>
      <c r="BXL22" s="148"/>
      <c r="BXM22" s="148"/>
      <c r="BXN22" s="148"/>
      <c r="BXO22" s="148"/>
      <c r="BXP22" s="148"/>
      <c r="BXQ22" s="148"/>
      <c r="BXR22" s="148"/>
      <c r="BXS22" s="148"/>
      <c r="BXT22" s="148"/>
      <c r="BXU22" s="148"/>
      <c r="BXV22" s="148"/>
      <c r="BXW22" s="148"/>
      <c r="BXX22" s="148"/>
      <c r="BXY22" s="148"/>
      <c r="BXZ22" s="148"/>
      <c r="BYA22" s="148"/>
      <c r="BYB22" s="148"/>
      <c r="BYC22" s="148"/>
      <c r="BYD22" s="148"/>
      <c r="BYE22" s="148"/>
      <c r="BYF22" s="148"/>
      <c r="BYG22" s="148"/>
      <c r="BYH22" s="148"/>
      <c r="BYI22" s="148"/>
      <c r="BYJ22" s="148"/>
      <c r="BYK22" s="148"/>
      <c r="BYL22" s="148"/>
      <c r="BYM22" s="148"/>
      <c r="BYN22" s="148"/>
      <c r="BYO22" s="148"/>
      <c r="BYP22" s="148"/>
      <c r="BYQ22" s="148"/>
      <c r="BYR22" s="148"/>
      <c r="BYS22" s="148"/>
      <c r="BYT22" s="148"/>
      <c r="BYU22" s="148"/>
      <c r="BYV22" s="148"/>
      <c r="BYW22" s="148"/>
      <c r="BYX22" s="148"/>
      <c r="BYY22" s="148"/>
      <c r="BYZ22" s="148"/>
      <c r="BZA22" s="148"/>
      <c r="BZB22" s="148"/>
      <c r="BZC22" s="148"/>
      <c r="BZD22" s="148"/>
      <c r="BZE22" s="148"/>
      <c r="BZF22" s="148"/>
      <c r="BZG22" s="148"/>
      <c r="BZH22" s="148"/>
      <c r="BZI22" s="148"/>
      <c r="BZJ22" s="148"/>
      <c r="BZK22" s="148"/>
      <c r="BZL22" s="148"/>
      <c r="BZM22" s="148"/>
      <c r="BZN22" s="148"/>
      <c r="BZO22" s="148"/>
      <c r="BZP22" s="148"/>
      <c r="BZQ22" s="148"/>
      <c r="BZR22" s="148"/>
      <c r="BZS22" s="148"/>
      <c r="BZT22" s="148"/>
      <c r="BZU22" s="148"/>
      <c r="BZV22" s="148"/>
      <c r="BZW22" s="148"/>
      <c r="BZX22" s="148"/>
      <c r="BZY22" s="148"/>
      <c r="BZZ22" s="148"/>
      <c r="CAA22" s="148"/>
      <c r="CAB22" s="148"/>
      <c r="CAC22" s="148"/>
      <c r="CAD22" s="148"/>
      <c r="CAE22" s="148"/>
      <c r="CAF22" s="148"/>
      <c r="CAG22" s="148"/>
      <c r="CAH22" s="148"/>
      <c r="CAI22" s="148"/>
      <c r="CAJ22" s="148"/>
      <c r="CAK22" s="148"/>
      <c r="CAL22" s="148"/>
      <c r="CAM22" s="148"/>
      <c r="CAN22" s="148"/>
      <c r="CAO22" s="148"/>
      <c r="CAP22" s="148"/>
      <c r="CAQ22" s="148"/>
      <c r="CAR22" s="148"/>
      <c r="CAS22" s="148"/>
      <c r="CAT22" s="148"/>
      <c r="CAU22" s="148"/>
      <c r="CAV22" s="148"/>
      <c r="CAW22" s="148"/>
      <c r="CAX22" s="148"/>
      <c r="CAY22" s="148"/>
      <c r="CAZ22" s="148"/>
      <c r="CBA22" s="148"/>
      <c r="CBB22" s="148"/>
      <c r="CBC22" s="148"/>
      <c r="CBD22" s="148"/>
      <c r="CBE22" s="148"/>
      <c r="CBF22" s="148"/>
      <c r="CBG22" s="148"/>
      <c r="CBH22" s="148"/>
      <c r="CBI22" s="148"/>
      <c r="CBJ22" s="148"/>
      <c r="CBK22" s="148"/>
      <c r="CBL22" s="148"/>
      <c r="CBM22" s="148"/>
      <c r="CBN22" s="148"/>
      <c r="CBO22" s="148"/>
      <c r="CBP22" s="148"/>
      <c r="CBQ22" s="148"/>
      <c r="CBR22" s="148"/>
      <c r="CBS22" s="148"/>
      <c r="CBT22" s="148"/>
      <c r="CBU22" s="148"/>
      <c r="CBV22" s="148"/>
      <c r="CBW22" s="148"/>
      <c r="CBX22" s="148"/>
      <c r="CBY22" s="148"/>
      <c r="CBZ22" s="148"/>
      <c r="CCA22" s="148"/>
      <c r="CCB22" s="148"/>
      <c r="CCC22" s="148"/>
      <c r="CCD22" s="148"/>
      <c r="CCE22" s="148"/>
      <c r="CCF22" s="148"/>
      <c r="CCG22" s="148"/>
      <c r="CCH22" s="148"/>
      <c r="CCI22" s="148"/>
      <c r="CCJ22" s="148"/>
      <c r="CCK22" s="148"/>
      <c r="CCL22" s="148"/>
      <c r="CCM22" s="148"/>
      <c r="CCN22" s="148"/>
      <c r="CCO22" s="148"/>
      <c r="CCP22" s="148"/>
      <c r="CCQ22" s="148"/>
      <c r="CCR22" s="148"/>
      <c r="CCS22" s="148"/>
      <c r="CCT22" s="148"/>
      <c r="CCU22" s="148"/>
      <c r="CCV22" s="148"/>
      <c r="CCW22" s="148"/>
      <c r="CCX22" s="148"/>
      <c r="CCY22" s="148"/>
      <c r="CCZ22" s="148"/>
      <c r="CDA22" s="148"/>
      <c r="CDB22" s="148"/>
      <c r="CDC22" s="148"/>
      <c r="CDD22" s="148"/>
      <c r="CDE22" s="148"/>
      <c r="CDF22" s="148"/>
      <c r="CDG22" s="148"/>
      <c r="CDH22" s="148"/>
      <c r="CDI22" s="148"/>
      <c r="CDJ22" s="148"/>
      <c r="CDK22" s="148"/>
      <c r="CDL22" s="148"/>
      <c r="CDM22" s="148"/>
      <c r="CDN22" s="148"/>
      <c r="CDO22" s="148"/>
      <c r="CDP22" s="148"/>
      <c r="CDQ22" s="148"/>
      <c r="CDR22" s="148"/>
      <c r="CDS22" s="148"/>
      <c r="CDT22" s="148"/>
      <c r="CDU22" s="148"/>
      <c r="CDV22" s="148"/>
      <c r="CDW22" s="148"/>
      <c r="CDX22" s="148"/>
      <c r="CDY22" s="148"/>
      <c r="CDZ22" s="148"/>
      <c r="CEA22" s="148"/>
      <c r="CEB22" s="148"/>
      <c r="CEC22" s="148"/>
      <c r="CED22" s="148"/>
      <c r="CEE22" s="148"/>
      <c r="CEF22" s="148"/>
      <c r="CEG22" s="148"/>
      <c r="CEH22" s="148"/>
      <c r="CEI22" s="148"/>
      <c r="CEJ22" s="148"/>
      <c r="CEK22" s="148"/>
      <c r="CEL22" s="148"/>
      <c r="CEM22" s="148"/>
      <c r="CEN22" s="148"/>
      <c r="CEO22" s="148"/>
      <c r="CEP22" s="148"/>
      <c r="CEQ22" s="148"/>
      <c r="CER22" s="148"/>
      <c r="CES22" s="148"/>
      <c r="CET22" s="148"/>
      <c r="CEU22" s="148"/>
      <c r="CEV22" s="148"/>
      <c r="CEW22" s="148"/>
      <c r="CEX22" s="148"/>
      <c r="CEY22" s="148"/>
      <c r="CEZ22" s="148"/>
      <c r="CFA22" s="148"/>
      <c r="CFB22" s="148"/>
      <c r="CFC22" s="148"/>
      <c r="CFD22" s="148"/>
      <c r="CFE22" s="148"/>
      <c r="CFF22" s="148"/>
      <c r="CFG22" s="148"/>
      <c r="CFH22" s="148"/>
      <c r="CFI22" s="148"/>
      <c r="CFJ22" s="148"/>
      <c r="CFK22" s="148"/>
      <c r="CFL22" s="148"/>
      <c r="CFM22" s="148"/>
      <c r="CFN22" s="148"/>
      <c r="CFO22" s="148"/>
      <c r="CFP22" s="148"/>
      <c r="CFQ22" s="148"/>
      <c r="CFR22" s="148"/>
      <c r="CFS22" s="148"/>
      <c r="CFT22" s="148"/>
      <c r="CFU22" s="148"/>
      <c r="CFV22" s="148"/>
      <c r="CFW22" s="148"/>
      <c r="CFX22" s="148"/>
      <c r="CFY22" s="148"/>
      <c r="CFZ22" s="148"/>
      <c r="CGA22" s="148"/>
      <c r="CGB22" s="148"/>
      <c r="CGC22" s="148"/>
      <c r="CGD22" s="148"/>
      <c r="CGE22" s="148"/>
      <c r="CGF22" s="148"/>
      <c r="CGG22" s="148"/>
      <c r="CGH22" s="148"/>
      <c r="CGI22" s="148"/>
      <c r="CGJ22" s="148"/>
      <c r="CGK22" s="148"/>
      <c r="CGL22" s="148"/>
      <c r="CGM22" s="148"/>
      <c r="CGN22" s="148"/>
      <c r="CGO22" s="148"/>
      <c r="CGP22" s="148"/>
      <c r="CGQ22" s="148"/>
      <c r="CGR22" s="148"/>
      <c r="CGS22" s="148"/>
      <c r="CGT22" s="148"/>
      <c r="CGU22" s="148"/>
      <c r="CGV22" s="148"/>
      <c r="CGW22" s="148"/>
      <c r="CGX22" s="148"/>
      <c r="CGY22" s="148"/>
      <c r="CGZ22" s="148"/>
      <c r="CHA22" s="148"/>
      <c r="CHB22" s="148"/>
      <c r="CHC22" s="148"/>
      <c r="CHD22" s="148"/>
      <c r="CHE22" s="148"/>
      <c r="CHF22" s="148"/>
      <c r="CHG22" s="148"/>
      <c r="CHH22" s="148"/>
      <c r="CHI22" s="148"/>
      <c r="CHJ22" s="148"/>
      <c r="CHK22" s="148"/>
      <c r="CHL22" s="148"/>
      <c r="CHM22" s="148"/>
      <c r="CHN22" s="148"/>
      <c r="CHO22" s="148"/>
      <c r="CHP22" s="148"/>
      <c r="CHQ22" s="148"/>
      <c r="CHR22" s="148"/>
      <c r="CHS22" s="148"/>
      <c r="CHT22" s="148"/>
      <c r="CHU22" s="148"/>
      <c r="CHV22" s="148"/>
      <c r="CHW22" s="148"/>
      <c r="CHX22" s="148"/>
      <c r="CHY22" s="148"/>
      <c r="CHZ22" s="148"/>
      <c r="CIA22" s="148"/>
      <c r="CIB22" s="148"/>
      <c r="CIC22" s="148"/>
      <c r="CID22" s="148"/>
      <c r="CIE22" s="148"/>
      <c r="CIF22" s="148"/>
      <c r="CIG22" s="148"/>
      <c r="CIH22" s="148"/>
      <c r="CII22" s="148"/>
      <c r="CIJ22" s="148"/>
      <c r="CIK22" s="148"/>
      <c r="CIL22" s="148"/>
      <c r="CIM22" s="148"/>
      <c r="CIN22" s="148"/>
      <c r="CIO22" s="148"/>
      <c r="CIP22" s="148"/>
      <c r="CIQ22" s="148"/>
      <c r="CIR22" s="148"/>
      <c r="CIS22" s="148"/>
      <c r="CIT22" s="148"/>
      <c r="CIU22" s="148"/>
      <c r="CIV22" s="148"/>
      <c r="CIW22" s="148"/>
      <c r="CIX22" s="148"/>
      <c r="CIY22" s="148"/>
      <c r="CIZ22" s="148"/>
      <c r="CJA22" s="148"/>
      <c r="CJB22" s="148"/>
      <c r="CJC22" s="148"/>
      <c r="CJD22" s="148"/>
      <c r="CJE22" s="148"/>
      <c r="CJF22" s="148"/>
      <c r="CJG22" s="148"/>
      <c r="CJH22" s="148"/>
      <c r="CJI22" s="148"/>
      <c r="CJJ22" s="148"/>
      <c r="CJK22" s="148"/>
      <c r="CJL22" s="148"/>
      <c r="CJM22" s="148"/>
      <c r="CJN22" s="148"/>
      <c r="CJO22" s="148"/>
      <c r="CJP22" s="148"/>
      <c r="CJQ22" s="148"/>
      <c r="CJR22" s="148"/>
      <c r="CJS22" s="148"/>
      <c r="CJT22" s="148"/>
      <c r="CJU22" s="148"/>
      <c r="CJV22" s="148"/>
      <c r="CJW22" s="148"/>
      <c r="CJX22" s="148"/>
      <c r="CJY22" s="148"/>
      <c r="CJZ22" s="148"/>
      <c r="CKA22" s="148"/>
      <c r="CKB22" s="148"/>
      <c r="CKC22" s="148"/>
      <c r="CKD22" s="148"/>
      <c r="CKE22" s="148"/>
      <c r="CKF22" s="148"/>
      <c r="CKG22" s="148"/>
      <c r="CKH22" s="148"/>
      <c r="CKI22" s="148"/>
      <c r="CKJ22" s="148"/>
      <c r="CKK22" s="148"/>
      <c r="CKL22" s="148"/>
      <c r="CKM22" s="148"/>
      <c r="CKN22" s="148"/>
      <c r="CKO22" s="148"/>
      <c r="CKP22" s="148"/>
      <c r="CKQ22" s="148"/>
      <c r="CKR22" s="148"/>
      <c r="CKS22" s="148"/>
      <c r="CKT22" s="148"/>
      <c r="CKU22" s="148"/>
      <c r="CKV22" s="148"/>
      <c r="CKW22" s="148"/>
      <c r="CKX22" s="148"/>
      <c r="CKY22" s="148"/>
      <c r="CKZ22" s="148"/>
      <c r="CLA22" s="148"/>
      <c r="CLB22" s="148"/>
      <c r="CLC22" s="148"/>
      <c r="CLD22" s="148"/>
      <c r="CLE22" s="148"/>
      <c r="CLF22" s="148"/>
      <c r="CLG22" s="148"/>
      <c r="CLH22" s="148"/>
      <c r="CLI22" s="148"/>
      <c r="CLJ22" s="148"/>
      <c r="CLK22" s="148"/>
      <c r="CLL22" s="148"/>
      <c r="CLM22" s="148"/>
      <c r="CLN22" s="148"/>
      <c r="CLO22" s="148"/>
      <c r="CLP22" s="148"/>
      <c r="CLQ22" s="148"/>
      <c r="CLR22" s="148"/>
      <c r="CLS22" s="148"/>
      <c r="CLT22" s="148"/>
      <c r="CLU22" s="148"/>
      <c r="CLV22" s="148"/>
      <c r="CLW22" s="148"/>
      <c r="CLX22" s="148"/>
      <c r="CLY22" s="148"/>
      <c r="CLZ22" s="148"/>
      <c r="CMA22" s="148"/>
      <c r="CMB22" s="148"/>
      <c r="CMC22" s="148"/>
      <c r="CMD22" s="148"/>
      <c r="CME22" s="148"/>
      <c r="CMF22" s="148"/>
      <c r="CMG22" s="148"/>
      <c r="CMH22" s="148"/>
      <c r="CMI22" s="148"/>
      <c r="CMJ22" s="148"/>
      <c r="CMK22" s="148"/>
      <c r="CML22" s="148"/>
      <c r="CMM22" s="148"/>
      <c r="CMN22" s="148"/>
      <c r="CMO22" s="148"/>
      <c r="CMP22" s="148"/>
      <c r="CMQ22" s="148"/>
      <c r="CMR22" s="148"/>
      <c r="CMS22" s="148"/>
      <c r="CMT22" s="148"/>
      <c r="CMU22" s="148"/>
      <c r="CMV22" s="148"/>
      <c r="CMW22" s="148"/>
      <c r="CMX22" s="148"/>
      <c r="CMY22" s="148"/>
      <c r="CMZ22" s="148"/>
      <c r="CNA22" s="148"/>
      <c r="CNB22" s="148"/>
      <c r="CNC22" s="148"/>
      <c r="CND22" s="148"/>
      <c r="CNE22" s="148"/>
      <c r="CNF22" s="148"/>
      <c r="CNG22" s="148"/>
      <c r="CNH22" s="148"/>
      <c r="CNI22" s="148"/>
      <c r="CNJ22" s="148"/>
      <c r="CNK22" s="148"/>
      <c r="CNL22" s="148"/>
      <c r="CNM22" s="148"/>
      <c r="CNN22" s="148"/>
      <c r="CNO22" s="148"/>
      <c r="CNP22" s="148"/>
      <c r="CNQ22" s="148"/>
      <c r="CNR22" s="148"/>
      <c r="CNS22" s="148"/>
      <c r="CNT22" s="148"/>
      <c r="CNU22" s="148"/>
      <c r="CNV22" s="148"/>
      <c r="CNW22" s="148"/>
      <c r="CNX22" s="148"/>
      <c r="CNY22" s="148"/>
      <c r="CNZ22" s="148"/>
      <c r="COA22" s="148"/>
      <c r="COB22" s="148"/>
      <c r="COC22" s="148"/>
      <c r="COD22" s="148"/>
      <c r="COE22" s="148"/>
      <c r="COF22" s="148"/>
      <c r="COG22" s="148"/>
      <c r="COH22" s="148"/>
      <c r="COI22" s="148"/>
      <c r="COJ22" s="148"/>
      <c r="COK22" s="148"/>
      <c r="COL22" s="148"/>
      <c r="COM22" s="148"/>
      <c r="CON22" s="148"/>
      <c r="COO22" s="148"/>
      <c r="COP22" s="148"/>
      <c r="COQ22" s="148"/>
      <c r="COR22" s="148"/>
      <c r="COS22" s="148"/>
      <c r="COT22" s="148"/>
      <c r="COU22" s="148"/>
      <c r="COV22" s="148"/>
      <c r="COW22" s="148"/>
      <c r="COX22" s="148"/>
      <c r="COY22" s="148"/>
      <c r="COZ22" s="148"/>
      <c r="CPA22" s="148"/>
      <c r="CPB22" s="148"/>
      <c r="CPC22" s="148"/>
      <c r="CPD22" s="148"/>
      <c r="CPE22" s="148"/>
      <c r="CPF22" s="148"/>
      <c r="CPG22" s="148"/>
      <c r="CPH22" s="148"/>
      <c r="CPI22" s="148"/>
      <c r="CPJ22" s="148"/>
      <c r="CPK22" s="148"/>
      <c r="CPL22" s="148"/>
      <c r="CPM22" s="148"/>
      <c r="CPN22" s="148"/>
      <c r="CPO22" s="148"/>
      <c r="CPP22" s="148"/>
      <c r="CPQ22" s="148"/>
      <c r="CPR22" s="148"/>
      <c r="CPS22" s="148"/>
      <c r="CPT22" s="148"/>
      <c r="CPU22" s="148"/>
      <c r="CPV22" s="148"/>
      <c r="CPW22" s="148"/>
      <c r="CPX22" s="148"/>
      <c r="CPY22" s="148"/>
      <c r="CPZ22" s="148"/>
      <c r="CQA22" s="148"/>
      <c r="CQB22" s="148"/>
      <c r="CQC22" s="148"/>
      <c r="CQD22" s="148"/>
      <c r="CQE22" s="148"/>
      <c r="CQF22" s="148"/>
      <c r="CQG22" s="148"/>
      <c r="CQH22" s="148"/>
      <c r="CQI22" s="148"/>
      <c r="CQJ22" s="148"/>
      <c r="CQK22" s="148"/>
      <c r="CQL22" s="148"/>
      <c r="CQM22" s="148"/>
      <c r="CQN22" s="148"/>
      <c r="CQO22" s="148"/>
      <c r="CQP22" s="148"/>
      <c r="CQQ22" s="148"/>
      <c r="CQR22" s="148"/>
      <c r="CQS22" s="148"/>
      <c r="CQT22" s="148"/>
      <c r="CQU22" s="148"/>
      <c r="CQV22" s="148"/>
      <c r="CQW22" s="148"/>
      <c r="CQX22" s="148"/>
      <c r="CQY22" s="148"/>
      <c r="CQZ22" s="148"/>
      <c r="CRA22" s="148"/>
      <c r="CRB22" s="148"/>
      <c r="CRC22" s="148"/>
      <c r="CRD22" s="148"/>
      <c r="CRE22" s="148"/>
      <c r="CRF22" s="148"/>
      <c r="CRG22" s="148"/>
      <c r="CRH22" s="148"/>
      <c r="CRI22" s="148"/>
      <c r="CRJ22" s="148"/>
      <c r="CRK22" s="148"/>
      <c r="CRL22" s="148"/>
      <c r="CRM22" s="148"/>
      <c r="CRN22" s="148"/>
      <c r="CRO22" s="148"/>
      <c r="CRP22" s="148"/>
      <c r="CRQ22" s="148"/>
      <c r="CRR22" s="148"/>
      <c r="CRS22" s="148"/>
      <c r="CRT22" s="148"/>
      <c r="CRU22" s="148"/>
      <c r="CRV22" s="148"/>
      <c r="CRW22" s="148"/>
      <c r="CRX22" s="148"/>
      <c r="CRY22" s="148"/>
      <c r="CRZ22" s="148"/>
      <c r="CSA22" s="148"/>
      <c r="CSB22" s="148"/>
      <c r="CSC22" s="148"/>
      <c r="CSD22" s="148"/>
      <c r="CSE22" s="148"/>
      <c r="CSF22" s="148"/>
      <c r="CSG22" s="148"/>
      <c r="CSH22" s="148"/>
      <c r="CSI22" s="148"/>
      <c r="CSJ22" s="148"/>
      <c r="CSK22" s="148"/>
      <c r="CSL22" s="148"/>
      <c r="CSM22" s="148"/>
      <c r="CSN22" s="148"/>
      <c r="CSO22" s="148"/>
      <c r="CSP22" s="148"/>
      <c r="CSQ22" s="148"/>
      <c r="CSR22" s="148"/>
      <c r="CSS22" s="148"/>
      <c r="CST22" s="148"/>
      <c r="CSU22" s="148"/>
      <c r="CSV22" s="148"/>
      <c r="CSW22" s="148"/>
      <c r="CSX22" s="148"/>
      <c r="CSY22" s="148"/>
      <c r="CSZ22" s="148"/>
      <c r="CTA22" s="148"/>
      <c r="CTB22" s="148"/>
      <c r="CTC22" s="148"/>
      <c r="CTD22" s="148"/>
      <c r="CTE22" s="148"/>
      <c r="CTF22" s="148"/>
      <c r="CTG22" s="148"/>
      <c r="CTH22" s="148"/>
      <c r="CTI22" s="148"/>
      <c r="CTJ22" s="148"/>
      <c r="CTK22" s="148"/>
      <c r="CTL22" s="148"/>
      <c r="CTM22" s="148"/>
      <c r="CTN22" s="148"/>
      <c r="CTO22" s="148"/>
      <c r="CTP22" s="148"/>
      <c r="CTQ22" s="148"/>
      <c r="CTR22" s="148"/>
      <c r="CTS22" s="148"/>
      <c r="CTT22" s="148"/>
      <c r="CTU22" s="148"/>
      <c r="CTV22" s="148"/>
      <c r="CTW22" s="148"/>
      <c r="CTX22" s="148"/>
      <c r="CTY22" s="148"/>
      <c r="CTZ22" s="148"/>
      <c r="CUA22" s="148"/>
      <c r="CUB22" s="148"/>
      <c r="CUC22" s="148"/>
      <c r="CUD22" s="148"/>
      <c r="CUE22" s="148"/>
      <c r="CUF22" s="148"/>
      <c r="CUG22" s="148"/>
      <c r="CUH22" s="148"/>
      <c r="CUI22" s="148"/>
      <c r="CUJ22" s="148"/>
      <c r="CUK22" s="148"/>
      <c r="CUL22" s="148"/>
      <c r="CUM22" s="148"/>
      <c r="CUN22" s="148"/>
      <c r="CUO22" s="148"/>
      <c r="CUP22" s="148"/>
      <c r="CUQ22" s="148"/>
      <c r="CUR22" s="148"/>
      <c r="CUS22" s="148"/>
      <c r="CUT22" s="148"/>
      <c r="CUU22" s="148"/>
      <c r="CUV22" s="148"/>
      <c r="CUW22" s="148"/>
      <c r="CUX22" s="148"/>
      <c r="CUY22" s="148"/>
      <c r="CUZ22" s="148"/>
      <c r="CVA22" s="148"/>
      <c r="CVB22" s="148"/>
      <c r="CVC22" s="148"/>
      <c r="CVD22" s="148"/>
      <c r="CVE22" s="148"/>
      <c r="CVF22" s="148"/>
      <c r="CVG22" s="148"/>
      <c r="CVH22" s="148"/>
      <c r="CVI22" s="148"/>
      <c r="CVJ22" s="148"/>
      <c r="CVK22" s="148"/>
      <c r="CVL22" s="148"/>
      <c r="CVM22" s="148"/>
      <c r="CVN22" s="148"/>
      <c r="CVO22" s="148"/>
      <c r="CVP22" s="148"/>
      <c r="CVQ22" s="148"/>
      <c r="CVR22" s="148"/>
      <c r="CVS22" s="148"/>
      <c r="CVT22" s="148"/>
      <c r="CVU22" s="148"/>
      <c r="CVV22" s="148"/>
      <c r="CVW22" s="148"/>
      <c r="CVX22" s="148"/>
      <c r="CVY22" s="148"/>
      <c r="CVZ22" s="148"/>
      <c r="CWA22" s="148"/>
      <c r="CWB22" s="148"/>
      <c r="CWC22" s="148"/>
      <c r="CWD22" s="148"/>
      <c r="CWE22" s="148"/>
      <c r="CWF22" s="148"/>
      <c r="CWG22" s="148"/>
      <c r="CWH22" s="148"/>
      <c r="CWI22" s="148"/>
      <c r="CWJ22" s="148"/>
      <c r="CWK22" s="148"/>
      <c r="CWL22" s="148"/>
      <c r="CWM22" s="148"/>
      <c r="CWN22" s="148"/>
      <c r="CWO22" s="148"/>
      <c r="CWP22" s="148"/>
      <c r="CWQ22" s="148"/>
      <c r="CWR22" s="148"/>
      <c r="CWS22" s="148"/>
      <c r="CWT22" s="148"/>
      <c r="CWU22" s="148"/>
      <c r="CWV22" s="148"/>
      <c r="CWW22" s="148"/>
      <c r="CWX22" s="148"/>
      <c r="CWY22" s="148"/>
      <c r="CWZ22" s="148"/>
      <c r="CXA22" s="148"/>
      <c r="CXB22" s="148"/>
      <c r="CXC22" s="148"/>
      <c r="CXD22" s="148"/>
      <c r="CXE22" s="148"/>
      <c r="CXF22" s="148"/>
      <c r="CXG22" s="148"/>
      <c r="CXH22" s="148"/>
      <c r="CXI22" s="148"/>
      <c r="CXJ22" s="148"/>
      <c r="CXK22" s="148"/>
      <c r="CXL22" s="148"/>
      <c r="CXM22" s="148"/>
      <c r="CXN22" s="148"/>
      <c r="CXO22" s="148"/>
      <c r="CXP22" s="148"/>
      <c r="CXQ22" s="148"/>
      <c r="CXR22" s="148"/>
      <c r="CXS22" s="148"/>
      <c r="CXT22" s="148"/>
      <c r="CXU22" s="148"/>
      <c r="CXV22" s="148"/>
      <c r="CXW22" s="148"/>
      <c r="CXX22" s="148"/>
      <c r="CXY22" s="148"/>
      <c r="CXZ22" s="148"/>
      <c r="CYA22" s="148"/>
      <c r="CYB22" s="148"/>
      <c r="CYC22" s="148"/>
      <c r="CYD22" s="148"/>
      <c r="CYE22" s="148"/>
      <c r="CYF22" s="148"/>
      <c r="CYG22" s="148"/>
      <c r="CYH22" s="148"/>
      <c r="CYI22" s="148"/>
      <c r="CYJ22" s="148"/>
      <c r="CYK22" s="148"/>
      <c r="CYL22" s="148"/>
      <c r="CYM22" s="148"/>
      <c r="CYN22" s="148"/>
      <c r="CYO22" s="148"/>
      <c r="CYP22" s="148"/>
      <c r="CYQ22" s="148"/>
      <c r="CYR22" s="148"/>
      <c r="CYS22" s="148"/>
      <c r="CYT22" s="148"/>
      <c r="CYU22" s="148"/>
      <c r="CYV22" s="148"/>
      <c r="CYW22" s="148"/>
      <c r="CYX22" s="148"/>
      <c r="CYY22" s="148"/>
      <c r="CYZ22" s="148"/>
      <c r="CZA22" s="148"/>
      <c r="CZB22" s="148"/>
      <c r="CZC22" s="148"/>
      <c r="CZD22" s="148"/>
      <c r="CZE22" s="148"/>
      <c r="CZF22" s="148"/>
      <c r="CZG22" s="148"/>
      <c r="CZH22" s="148"/>
      <c r="CZI22" s="148"/>
      <c r="CZJ22" s="148"/>
      <c r="CZK22" s="148"/>
      <c r="CZL22" s="148"/>
      <c r="CZM22" s="148"/>
      <c r="CZN22" s="148"/>
      <c r="CZO22" s="148"/>
      <c r="CZP22" s="148"/>
      <c r="CZQ22" s="148"/>
      <c r="CZR22" s="148"/>
      <c r="CZS22" s="148"/>
      <c r="CZT22" s="148"/>
      <c r="CZU22" s="148"/>
      <c r="CZV22" s="148"/>
      <c r="CZW22" s="148"/>
      <c r="CZX22" s="148"/>
      <c r="CZY22" s="148"/>
      <c r="CZZ22" s="148"/>
      <c r="DAA22" s="148"/>
      <c r="DAB22" s="148"/>
      <c r="DAC22" s="148"/>
      <c r="DAD22" s="148"/>
      <c r="DAE22" s="148"/>
      <c r="DAF22" s="148"/>
      <c r="DAG22" s="148"/>
      <c r="DAH22" s="148"/>
      <c r="DAI22" s="148"/>
      <c r="DAJ22" s="148"/>
      <c r="DAK22" s="148"/>
      <c r="DAL22" s="148"/>
      <c r="DAM22" s="148"/>
      <c r="DAN22" s="148"/>
      <c r="DAO22" s="148"/>
      <c r="DAP22" s="148"/>
      <c r="DAQ22" s="148"/>
      <c r="DAR22" s="148"/>
      <c r="DAS22" s="148"/>
      <c r="DAT22" s="148"/>
      <c r="DAU22" s="148"/>
      <c r="DAV22" s="148"/>
      <c r="DAW22" s="148"/>
      <c r="DAX22" s="148"/>
      <c r="DAY22" s="148"/>
      <c r="DAZ22" s="148"/>
      <c r="DBA22" s="148"/>
      <c r="DBB22" s="148"/>
      <c r="DBC22" s="148"/>
      <c r="DBD22" s="148"/>
      <c r="DBE22" s="148"/>
      <c r="DBF22" s="148"/>
      <c r="DBG22" s="148"/>
      <c r="DBH22" s="148"/>
      <c r="DBI22" s="148"/>
      <c r="DBJ22" s="148"/>
      <c r="DBK22" s="148"/>
      <c r="DBL22" s="148"/>
      <c r="DBM22" s="148"/>
      <c r="DBN22" s="148"/>
      <c r="DBO22" s="148"/>
      <c r="DBP22" s="148"/>
      <c r="DBQ22" s="148"/>
      <c r="DBR22" s="148"/>
      <c r="DBS22" s="148"/>
      <c r="DBT22" s="148"/>
      <c r="DBU22" s="148"/>
      <c r="DBV22" s="148"/>
      <c r="DBW22" s="148"/>
      <c r="DBX22" s="148"/>
      <c r="DBY22" s="148"/>
      <c r="DBZ22" s="148"/>
      <c r="DCA22" s="148"/>
      <c r="DCB22" s="148"/>
      <c r="DCC22" s="148"/>
      <c r="DCD22" s="148"/>
      <c r="DCE22" s="148"/>
      <c r="DCF22" s="148"/>
      <c r="DCG22" s="148"/>
      <c r="DCH22" s="148"/>
      <c r="DCI22" s="148"/>
      <c r="DCJ22" s="148"/>
      <c r="DCK22" s="148"/>
      <c r="DCL22" s="148"/>
      <c r="DCM22" s="148"/>
      <c r="DCN22" s="148"/>
      <c r="DCO22" s="148"/>
      <c r="DCP22" s="148"/>
      <c r="DCQ22" s="148"/>
      <c r="DCR22" s="148"/>
      <c r="DCS22" s="148"/>
      <c r="DCT22" s="148"/>
      <c r="DCU22" s="148"/>
      <c r="DCV22" s="148"/>
      <c r="DCW22" s="148"/>
      <c r="DCX22" s="148"/>
      <c r="DCY22" s="148"/>
      <c r="DCZ22" s="148"/>
      <c r="DDA22" s="148"/>
      <c r="DDB22" s="148"/>
      <c r="DDC22" s="148"/>
      <c r="DDD22" s="148"/>
      <c r="DDE22" s="148"/>
      <c r="DDF22" s="148"/>
      <c r="DDG22" s="148"/>
      <c r="DDH22" s="148"/>
      <c r="DDI22" s="148"/>
      <c r="DDJ22" s="148"/>
      <c r="DDK22" s="148"/>
      <c r="DDL22" s="148"/>
      <c r="DDM22" s="148"/>
      <c r="DDN22" s="148"/>
      <c r="DDO22" s="148"/>
      <c r="DDP22" s="148"/>
      <c r="DDQ22" s="148"/>
      <c r="DDR22" s="148"/>
      <c r="DDS22" s="148"/>
      <c r="DDT22" s="148"/>
      <c r="DDU22" s="148"/>
      <c r="DDV22" s="148"/>
      <c r="DDW22" s="148"/>
      <c r="DDX22" s="148"/>
      <c r="DDY22" s="148"/>
      <c r="DDZ22" s="148"/>
      <c r="DEA22" s="148"/>
      <c r="DEB22" s="148"/>
      <c r="DEC22" s="148"/>
      <c r="DED22" s="148"/>
      <c r="DEE22" s="148"/>
      <c r="DEF22" s="148"/>
      <c r="DEG22" s="148"/>
      <c r="DEH22" s="148"/>
      <c r="DEI22" s="148"/>
      <c r="DEJ22" s="148"/>
      <c r="DEK22" s="148"/>
      <c r="DEL22" s="148"/>
      <c r="DEM22" s="148"/>
      <c r="DEN22" s="148"/>
      <c r="DEO22" s="148"/>
      <c r="DEP22" s="148"/>
      <c r="DEQ22" s="148"/>
      <c r="DER22" s="148"/>
      <c r="DES22" s="148"/>
      <c r="DET22" s="148"/>
      <c r="DEU22" s="148"/>
      <c r="DEV22" s="148"/>
      <c r="DEW22" s="148"/>
      <c r="DEX22" s="148"/>
      <c r="DEY22" s="148"/>
      <c r="DEZ22" s="148"/>
      <c r="DFA22" s="148"/>
      <c r="DFB22" s="148"/>
      <c r="DFC22" s="148"/>
      <c r="DFD22" s="148"/>
      <c r="DFE22" s="148"/>
      <c r="DFF22" s="148"/>
      <c r="DFG22" s="148"/>
      <c r="DFH22" s="148"/>
      <c r="DFI22" s="148"/>
      <c r="DFJ22" s="148"/>
      <c r="DFK22" s="148"/>
      <c r="DFL22" s="148"/>
      <c r="DFM22" s="148"/>
      <c r="DFN22" s="148"/>
      <c r="DFO22" s="148"/>
      <c r="DFP22" s="148"/>
      <c r="DFQ22" s="148"/>
      <c r="DFR22" s="148"/>
      <c r="DFS22" s="148"/>
      <c r="DFT22" s="148"/>
      <c r="DFU22" s="148"/>
      <c r="DFV22" s="148"/>
      <c r="DFW22" s="148"/>
      <c r="DFX22" s="148"/>
      <c r="DFY22" s="148"/>
      <c r="DFZ22" s="148"/>
      <c r="DGA22" s="148"/>
      <c r="DGB22" s="148"/>
      <c r="DGC22" s="148"/>
      <c r="DGD22" s="148"/>
      <c r="DGE22" s="148"/>
      <c r="DGF22" s="148"/>
      <c r="DGG22" s="148"/>
      <c r="DGH22" s="148"/>
      <c r="DGI22" s="148"/>
      <c r="DGJ22" s="148"/>
      <c r="DGK22" s="148"/>
      <c r="DGL22" s="148"/>
      <c r="DGM22" s="148"/>
      <c r="DGN22" s="148"/>
      <c r="DGO22" s="148"/>
      <c r="DGP22" s="148"/>
      <c r="DGQ22" s="148"/>
      <c r="DGR22" s="148"/>
      <c r="DGS22" s="148"/>
      <c r="DGT22" s="148"/>
      <c r="DGU22" s="148"/>
      <c r="DGV22" s="148"/>
      <c r="DGW22" s="148"/>
      <c r="DGX22" s="148"/>
      <c r="DGY22" s="148"/>
      <c r="DGZ22" s="148"/>
      <c r="DHA22" s="148"/>
      <c r="DHB22" s="148"/>
      <c r="DHC22" s="148"/>
      <c r="DHD22" s="148"/>
      <c r="DHE22" s="148"/>
      <c r="DHF22" s="148"/>
      <c r="DHG22" s="148"/>
      <c r="DHH22" s="148"/>
      <c r="DHI22" s="148"/>
      <c r="DHJ22" s="148"/>
      <c r="DHK22" s="148"/>
      <c r="DHL22" s="148"/>
      <c r="DHM22" s="148"/>
      <c r="DHN22" s="148"/>
      <c r="DHO22" s="148"/>
      <c r="DHP22" s="148"/>
      <c r="DHQ22" s="148"/>
      <c r="DHR22" s="148"/>
      <c r="DHS22" s="148"/>
      <c r="DHT22" s="148"/>
      <c r="DHU22" s="148"/>
      <c r="DHV22" s="148"/>
      <c r="DHW22" s="148"/>
      <c r="DHX22" s="148"/>
      <c r="DHY22" s="148"/>
      <c r="DHZ22" s="148"/>
      <c r="DIA22" s="148"/>
      <c r="DIB22" s="148"/>
      <c r="DIC22" s="148"/>
      <c r="DID22" s="148"/>
      <c r="DIE22" s="148"/>
      <c r="DIF22" s="148"/>
      <c r="DIG22" s="148"/>
      <c r="DIH22" s="148"/>
      <c r="DII22" s="148"/>
      <c r="DIJ22" s="148"/>
      <c r="DIK22" s="148"/>
      <c r="DIL22" s="148"/>
      <c r="DIM22" s="148"/>
      <c r="DIN22" s="148"/>
      <c r="DIO22" s="148"/>
      <c r="DIP22" s="148"/>
      <c r="DIQ22" s="148"/>
      <c r="DIR22" s="148"/>
      <c r="DIS22" s="148"/>
      <c r="DIT22" s="148"/>
      <c r="DIU22" s="148"/>
      <c r="DIV22" s="148"/>
      <c r="DIW22" s="148"/>
      <c r="DIX22" s="148"/>
      <c r="DIY22" s="148"/>
      <c r="DIZ22" s="148"/>
      <c r="DJA22" s="148"/>
      <c r="DJB22" s="148"/>
      <c r="DJC22" s="148"/>
      <c r="DJD22" s="148"/>
      <c r="DJE22" s="148"/>
      <c r="DJF22" s="148"/>
      <c r="DJG22" s="148"/>
      <c r="DJH22" s="148"/>
      <c r="DJI22" s="148"/>
      <c r="DJJ22" s="148"/>
      <c r="DJK22" s="148"/>
      <c r="DJL22" s="148"/>
      <c r="DJM22" s="148"/>
      <c r="DJN22" s="148"/>
      <c r="DJO22" s="148"/>
      <c r="DJP22" s="148"/>
      <c r="DJQ22" s="148"/>
      <c r="DJR22" s="148"/>
      <c r="DJS22" s="148"/>
      <c r="DJT22" s="148"/>
      <c r="DJU22" s="148"/>
      <c r="DJV22" s="148"/>
      <c r="DJW22" s="148"/>
      <c r="DJX22" s="148"/>
      <c r="DJY22" s="148"/>
      <c r="DJZ22" s="148"/>
      <c r="DKA22" s="148"/>
      <c r="DKB22" s="148"/>
      <c r="DKC22" s="148"/>
      <c r="DKD22" s="148"/>
      <c r="DKE22" s="148"/>
      <c r="DKF22" s="148"/>
      <c r="DKG22" s="148"/>
      <c r="DKH22" s="148"/>
      <c r="DKI22" s="148"/>
      <c r="DKJ22" s="148"/>
      <c r="DKK22" s="148"/>
      <c r="DKL22" s="148"/>
      <c r="DKM22" s="148"/>
      <c r="DKN22" s="148"/>
      <c r="DKO22" s="148"/>
      <c r="DKP22" s="148"/>
      <c r="DKQ22" s="148"/>
      <c r="DKR22" s="148"/>
      <c r="DKS22" s="148"/>
      <c r="DKT22" s="148"/>
      <c r="DKU22" s="148"/>
      <c r="DKV22" s="148"/>
      <c r="DKW22" s="148"/>
      <c r="DKX22" s="148"/>
      <c r="DKY22" s="148"/>
      <c r="DKZ22" s="148"/>
      <c r="DLA22" s="148"/>
      <c r="DLB22" s="148"/>
      <c r="DLC22" s="148"/>
      <c r="DLD22" s="148"/>
      <c r="DLE22" s="148"/>
      <c r="DLF22" s="148"/>
      <c r="DLG22" s="148"/>
      <c r="DLH22" s="148"/>
      <c r="DLI22" s="148"/>
      <c r="DLJ22" s="148"/>
      <c r="DLK22" s="148"/>
      <c r="DLL22" s="148"/>
      <c r="DLM22" s="148"/>
      <c r="DLN22" s="148"/>
      <c r="DLO22" s="148"/>
      <c r="DLP22" s="148"/>
      <c r="DLQ22" s="148"/>
      <c r="DLR22" s="148"/>
      <c r="DLS22" s="148"/>
      <c r="DLT22" s="148"/>
      <c r="DLU22" s="148"/>
      <c r="DLV22" s="148"/>
      <c r="DLW22" s="148"/>
      <c r="DLX22" s="148"/>
      <c r="DLY22" s="148"/>
      <c r="DLZ22" s="148"/>
      <c r="DMA22" s="148"/>
      <c r="DMB22" s="148"/>
      <c r="DMC22" s="148"/>
      <c r="DMD22" s="148"/>
      <c r="DME22" s="148"/>
      <c r="DMF22" s="148"/>
      <c r="DMG22" s="148"/>
      <c r="DMH22" s="148"/>
      <c r="DMI22" s="148"/>
      <c r="DMJ22" s="148"/>
      <c r="DMK22" s="148"/>
      <c r="DML22" s="148"/>
      <c r="DMM22" s="148"/>
      <c r="DMN22" s="148"/>
      <c r="DMO22" s="148"/>
      <c r="DMP22" s="148"/>
      <c r="DMQ22" s="148"/>
      <c r="DMR22" s="148"/>
      <c r="DMS22" s="148"/>
      <c r="DMT22" s="148"/>
      <c r="DMU22" s="148"/>
      <c r="DMV22" s="148"/>
      <c r="DMW22" s="148"/>
      <c r="DMX22" s="148"/>
      <c r="DMY22" s="148"/>
      <c r="DMZ22" s="148"/>
      <c r="DNA22" s="148"/>
      <c r="DNB22" s="148"/>
      <c r="DNC22" s="148"/>
      <c r="DND22" s="148"/>
      <c r="DNE22" s="148"/>
      <c r="DNF22" s="148"/>
      <c r="DNG22" s="148"/>
      <c r="DNH22" s="148"/>
      <c r="DNI22" s="148"/>
      <c r="DNJ22" s="148"/>
      <c r="DNK22" s="148"/>
      <c r="DNL22" s="148"/>
      <c r="DNM22" s="148"/>
      <c r="DNN22" s="148"/>
      <c r="DNO22" s="148"/>
      <c r="DNP22" s="148"/>
      <c r="DNQ22" s="148"/>
      <c r="DNR22" s="148"/>
      <c r="DNS22" s="148"/>
      <c r="DNT22" s="148"/>
      <c r="DNU22" s="148"/>
      <c r="DNV22" s="148"/>
      <c r="DNW22" s="148"/>
      <c r="DNX22" s="148"/>
      <c r="DNY22" s="148"/>
      <c r="DNZ22" s="148"/>
      <c r="DOA22" s="148"/>
      <c r="DOB22" s="148"/>
      <c r="DOC22" s="148"/>
      <c r="DOD22" s="148"/>
      <c r="DOE22" s="148"/>
      <c r="DOF22" s="148"/>
      <c r="DOG22" s="148"/>
      <c r="DOH22" s="148"/>
      <c r="DOI22" s="148"/>
      <c r="DOJ22" s="148"/>
      <c r="DOK22" s="148"/>
      <c r="DOL22" s="148"/>
      <c r="DOM22" s="148"/>
      <c r="DON22" s="148"/>
      <c r="DOO22" s="148"/>
      <c r="DOP22" s="148"/>
      <c r="DOQ22" s="148"/>
      <c r="DOR22" s="148"/>
      <c r="DOS22" s="148"/>
      <c r="DOT22" s="148"/>
      <c r="DOU22" s="148"/>
      <c r="DOV22" s="148"/>
      <c r="DOW22" s="148"/>
      <c r="DOX22" s="148"/>
      <c r="DOY22" s="148"/>
      <c r="DOZ22" s="148"/>
      <c r="DPA22" s="148"/>
      <c r="DPB22" s="148"/>
      <c r="DPC22" s="148"/>
      <c r="DPD22" s="148"/>
      <c r="DPE22" s="148"/>
      <c r="DPF22" s="148"/>
      <c r="DPG22" s="148"/>
      <c r="DPH22" s="148"/>
      <c r="DPI22" s="148"/>
      <c r="DPJ22" s="148"/>
      <c r="DPK22" s="148"/>
      <c r="DPL22" s="148"/>
      <c r="DPM22" s="148"/>
      <c r="DPN22" s="148"/>
      <c r="DPO22" s="148"/>
      <c r="DPP22" s="148"/>
      <c r="DPQ22" s="148"/>
      <c r="DPR22" s="148"/>
      <c r="DPS22" s="148"/>
      <c r="DPT22" s="148"/>
      <c r="DPU22" s="148"/>
      <c r="DPV22" s="148"/>
      <c r="DPW22" s="148"/>
      <c r="DPX22" s="148"/>
      <c r="DPY22" s="148"/>
      <c r="DPZ22" s="148"/>
      <c r="DQA22" s="148"/>
      <c r="DQB22" s="148"/>
      <c r="DQC22" s="148"/>
      <c r="DQD22" s="148"/>
      <c r="DQE22" s="148"/>
      <c r="DQF22" s="148"/>
      <c r="DQG22" s="148"/>
      <c r="DQH22" s="148"/>
      <c r="DQI22" s="148"/>
      <c r="DQJ22" s="148"/>
      <c r="DQK22" s="148"/>
      <c r="DQL22" s="148"/>
      <c r="DQM22" s="148"/>
      <c r="DQN22" s="148"/>
      <c r="DQO22" s="148"/>
      <c r="DQP22" s="148"/>
      <c r="DQQ22" s="148"/>
      <c r="DQR22" s="148"/>
      <c r="DQS22" s="148"/>
      <c r="DQT22" s="148"/>
      <c r="DQU22" s="148"/>
      <c r="DQV22" s="148"/>
      <c r="DQW22" s="148"/>
      <c r="DQX22" s="148"/>
      <c r="DQY22" s="148"/>
      <c r="DQZ22" s="148"/>
      <c r="DRA22" s="148"/>
      <c r="DRB22" s="148"/>
      <c r="DRC22" s="148"/>
      <c r="DRD22" s="148"/>
      <c r="DRE22" s="148"/>
      <c r="DRF22" s="148"/>
      <c r="DRG22" s="148"/>
      <c r="DRH22" s="148"/>
      <c r="DRI22" s="148"/>
      <c r="DRJ22" s="148"/>
      <c r="DRK22" s="148"/>
      <c r="DRL22" s="148"/>
      <c r="DRM22" s="148"/>
      <c r="DRN22" s="148"/>
      <c r="DRO22" s="148"/>
      <c r="DRP22" s="148"/>
      <c r="DRQ22" s="148"/>
      <c r="DRR22" s="148"/>
      <c r="DRS22" s="148"/>
      <c r="DRT22" s="148"/>
      <c r="DRU22" s="148"/>
      <c r="DRV22" s="148"/>
      <c r="DRW22" s="148"/>
      <c r="DRX22" s="148"/>
      <c r="DRY22" s="148"/>
      <c r="DRZ22" s="148"/>
      <c r="DSA22" s="148"/>
      <c r="DSB22" s="148"/>
      <c r="DSC22" s="148"/>
      <c r="DSD22" s="148"/>
      <c r="DSE22" s="148"/>
      <c r="DSF22" s="148"/>
      <c r="DSG22" s="148"/>
      <c r="DSH22" s="148"/>
      <c r="DSI22" s="148"/>
      <c r="DSJ22" s="148"/>
      <c r="DSK22" s="148"/>
      <c r="DSL22" s="148"/>
      <c r="DSM22" s="148"/>
      <c r="DSN22" s="148"/>
      <c r="DSO22" s="148"/>
      <c r="DSP22" s="148"/>
      <c r="DSQ22" s="148"/>
      <c r="DSR22" s="148"/>
      <c r="DSS22" s="148"/>
      <c r="DST22" s="148"/>
      <c r="DSU22" s="148"/>
      <c r="DSV22" s="148"/>
      <c r="DSW22" s="148"/>
      <c r="DSX22" s="148"/>
      <c r="DSY22" s="148"/>
      <c r="DSZ22" s="148"/>
      <c r="DTA22" s="148"/>
      <c r="DTB22" s="148"/>
      <c r="DTC22" s="148"/>
      <c r="DTD22" s="148"/>
      <c r="DTE22" s="148"/>
      <c r="DTF22" s="148"/>
      <c r="DTG22" s="148"/>
      <c r="DTH22" s="148"/>
      <c r="DTI22" s="148"/>
      <c r="DTJ22" s="148"/>
      <c r="DTK22" s="148"/>
      <c r="DTL22" s="148"/>
      <c r="DTM22" s="148"/>
      <c r="DTN22" s="148"/>
      <c r="DTO22" s="148"/>
      <c r="DTP22" s="148"/>
      <c r="DTQ22" s="148"/>
      <c r="DTR22" s="148"/>
      <c r="DTS22" s="148"/>
      <c r="DTT22" s="148"/>
      <c r="DTU22" s="148"/>
      <c r="DTV22" s="148"/>
      <c r="DTW22" s="148"/>
      <c r="DTX22" s="148"/>
      <c r="DTY22" s="148"/>
      <c r="DTZ22" s="148"/>
      <c r="DUA22" s="148"/>
      <c r="DUB22" s="148"/>
      <c r="DUC22" s="148"/>
      <c r="DUD22" s="148"/>
      <c r="DUE22" s="148"/>
      <c r="DUF22" s="148"/>
      <c r="DUG22" s="148"/>
      <c r="DUH22" s="148"/>
      <c r="DUI22" s="148"/>
      <c r="DUJ22" s="148"/>
      <c r="DUK22" s="148"/>
      <c r="DUL22" s="148"/>
      <c r="DUM22" s="148"/>
      <c r="DUN22" s="148"/>
      <c r="DUO22" s="148"/>
      <c r="DUP22" s="148"/>
      <c r="DUQ22" s="148"/>
      <c r="DUR22" s="148"/>
      <c r="DUS22" s="148"/>
      <c r="DUT22" s="148"/>
      <c r="DUU22" s="148"/>
      <c r="DUV22" s="148"/>
      <c r="DUW22" s="148"/>
      <c r="DUX22" s="148"/>
      <c r="DUY22" s="148"/>
      <c r="DUZ22" s="148"/>
      <c r="DVA22" s="148"/>
      <c r="DVB22" s="148"/>
      <c r="DVC22" s="148"/>
      <c r="DVD22" s="148"/>
      <c r="DVE22" s="148"/>
      <c r="DVF22" s="148"/>
      <c r="DVG22" s="148"/>
      <c r="DVH22" s="148"/>
      <c r="DVI22" s="148"/>
      <c r="DVJ22" s="148"/>
      <c r="DVK22" s="148"/>
      <c r="DVL22" s="148"/>
      <c r="DVM22" s="148"/>
      <c r="DVN22" s="148"/>
      <c r="DVO22" s="148"/>
      <c r="DVP22" s="148"/>
      <c r="DVQ22" s="148"/>
      <c r="DVR22" s="148"/>
      <c r="DVS22" s="148"/>
      <c r="DVT22" s="148"/>
      <c r="DVU22" s="148"/>
      <c r="DVV22" s="148"/>
      <c r="DVW22" s="148"/>
      <c r="DVX22" s="148"/>
      <c r="DVY22" s="148"/>
      <c r="DVZ22" s="148"/>
      <c r="DWA22" s="148"/>
      <c r="DWB22" s="148"/>
      <c r="DWC22" s="148"/>
      <c r="DWD22" s="148"/>
      <c r="DWE22" s="148"/>
      <c r="DWF22" s="148"/>
      <c r="DWG22" s="148"/>
      <c r="DWH22" s="148"/>
      <c r="DWI22" s="148"/>
      <c r="DWJ22" s="148"/>
      <c r="DWK22" s="148"/>
      <c r="DWL22" s="148"/>
      <c r="DWM22" s="148"/>
      <c r="DWN22" s="148"/>
      <c r="DWO22" s="148"/>
      <c r="DWP22" s="148"/>
      <c r="DWQ22" s="148"/>
      <c r="DWR22" s="148"/>
      <c r="DWS22" s="148"/>
      <c r="DWT22" s="148"/>
      <c r="DWU22" s="148"/>
      <c r="DWV22" s="148"/>
      <c r="DWW22" s="148"/>
      <c r="DWX22" s="148"/>
      <c r="DWY22" s="148"/>
      <c r="DWZ22" s="148"/>
      <c r="DXA22" s="148"/>
      <c r="DXB22" s="148"/>
      <c r="DXC22" s="148"/>
      <c r="DXD22" s="148"/>
      <c r="DXE22" s="148"/>
      <c r="DXF22" s="148"/>
      <c r="DXG22" s="148"/>
      <c r="DXH22" s="148"/>
      <c r="DXI22" s="148"/>
      <c r="DXJ22" s="148"/>
      <c r="DXK22" s="148"/>
      <c r="DXL22" s="148"/>
      <c r="DXM22" s="148"/>
      <c r="DXN22" s="148"/>
      <c r="DXO22" s="148"/>
      <c r="DXP22" s="148"/>
      <c r="DXQ22" s="148"/>
      <c r="DXR22" s="148"/>
      <c r="DXS22" s="148"/>
      <c r="DXT22" s="148"/>
      <c r="DXU22" s="148"/>
      <c r="DXV22" s="148"/>
      <c r="DXW22" s="148"/>
      <c r="DXX22" s="148"/>
      <c r="DXY22" s="148"/>
      <c r="DXZ22" s="148"/>
      <c r="DYA22" s="148"/>
      <c r="DYB22" s="148"/>
      <c r="DYC22" s="148"/>
      <c r="DYD22" s="148"/>
      <c r="DYE22" s="148"/>
      <c r="DYF22" s="148"/>
      <c r="DYG22" s="148"/>
      <c r="DYH22" s="148"/>
      <c r="DYI22" s="148"/>
      <c r="DYJ22" s="148"/>
      <c r="DYK22" s="148"/>
      <c r="DYL22" s="148"/>
      <c r="DYM22" s="148"/>
      <c r="DYN22" s="148"/>
      <c r="DYO22" s="148"/>
      <c r="DYP22" s="148"/>
      <c r="DYQ22" s="148"/>
      <c r="DYR22" s="148"/>
      <c r="DYS22" s="148"/>
      <c r="DYT22" s="148"/>
      <c r="DYU22" s="148"/>
      <c r="DYV22" s="148"/>
      <c r="DYW22" s="148"/>
      <c r="DYX22" s="148"/>
      <c r="DYY22" s="148"/>
      <c r="DYZ22" s="148"/>
      <c r="DZA22" s="148"/>
      <c r="DZB22" s="148"/>
      <c r="DZC22" s="148"/>
      <c r="DZD22" s="148"/>
      <c r="DZE22" s="148"/>
      <c r="DZF22" s="148"/>
      <c r="DZG22" s="148"/>
      <c r="DZH22" s="148"/>
      <c r="DZI22" s="148"/>
      <c r="DZJ22" s="148"/>
      <c r="DZK22" s="148"/>
      <c r="DZL22" s="148"/>
      <c r="DZM22" s="148"/>
      <c r="DZN22" s="148"/>
      <c r="DZO22" s="148"/>
      <c r="DZP22" s="148"/>
      <c r="DZQ22" s="148"/>
      <c r="DZR22" s="148"/>
      <c r="DZS22" s="148"/>
      <c r="DZT22" s="148"/>
      <c r="DZU22" s="148"/>
      <c r="DZV22" s="148"/>
      <c r="DZW22" s="148"/>
      <c r="DZX22" s="148"/>
      <c r="DZY22" s="148"/>
      <c r="DZZ22" s="148"/>
      <c r="EAA22" s="148"/>
      <c r="EAB22" s="148"/>
      <c r="EAC22" s="148"/>
      <c r="EAD22" s="148"/>
      <c r="EAE22" s="148"/>
      <c r="EAF22" s="148"/>
      <c r="EAG22" s="148"/>
      <c r="EAH22" s="148"/>
      <c r="EAI22" s="148"/>
      <c r="EAJ22" s="148"/>
      <c r="EAK22" s="148"/>
      <c r="EAL22" s="148"/>
      <c r="EAM22" s="148"/>
      <c r="EAN22" s="148"/>
      <c r="EAO22" s="148"/>
      <c r="EAP22" s="148"/>
      <c r="EAQ22" s="148"/>
      <c r="EAR22" s="148"/>
      <c r="EAS22" s="148"/>
      <c r="EAT22" s="148"/>
      <c r="EAU22" s="148"/>
      <c r="EAV22" s="148"/>
      <c r="EAW22" s="148"/>
      <c r="EAX22" s="148"/>
      <c r="EAY22" s="148"/>
      <c r="EAZ22" s="148"/>
      <c r="EBA22" s="148"/>
      <c r="EBB22" s="148"/>
      <c r="EBC22" s="148"/>
      <c r="EBD22" s="148"/>
      <c r="EBE22" s="148"/>
      <c r="EBF22" s="148"/>
      <c r="EBG22" s="148"/>
      <c r="EBH22" s="148"/>
      <c r="EBI22" s="148"/>
      <c r="EBJ22" s="148"/>
      <c r="EBK22" s="148"/>
      <c r="EBL22" s="148"/>
      <c r="EBM22" s="148"/>
      <c r="EBN22" s="148"/>
      <c r="EBO22" s="148"/>
      <c r="EBP22" s="148"/>
      <c r="EBQ22" s="148"/>
      <c r="EBR22" s="148"/>
      <c r="EBS22" s="148"/>
      <c r="EBT22" s="148"/>
      <c r="EBU22" s="148"/>
      <c r="EBV22" s="148"/>
      <c r="EBW22" s="148"/>
      <c r="EBX22" s="148"/>
      <c r="EBY22" s="148"/>
      <c r="EBZ22" s="148"/>
      <c r="ECA22" s="148"/>
      <c r="ECB22" s="148"/>
      <c r="ECC22" s="148"/>
      <c r="ECD22" s="148"/>
      <c r="ECE22" s="148"/>
      <c r="ECF22" s="148"/>
      <c r="ECG22" s="148"/>
      <c r="ECH22" s="148"/>
      <c r="ECI22" s="148"/>
      <c r="ECJ22" s="148"/>
      <c r="ECK22" s="148"/>
      <c r="ECL22" s="148"/>
      <c r="ECM22" s="148"/>
      <c r="ECN22" s="148"/>
      <c r="ECO22" s="148"/>
      <c r="ECP22" s="148"/>
      <c r="ECQ22" s="148"/>
      <c r="ECR22" s="148"/>
      <c r="ECS22" s="148"/>
      <c r="ECT22" s="148"/>
      <c r="ECU22" s="148"/>
      <c r="ECV22" s="148"/>
      <c r="ECW22" s="148"/>
      <c r="ECX22" s="148"/>
      <c r="ECY22" s="148"/>
      <c r="ECZ22" s="148"/>
      <c r="EDA22" s="148"/>
      <c r="EDB22" s="148"/>
      <c r="EDC22" s="148"/>
      <c r="EDD22" s="148"/>
      <c r="EDE22" s="148"/>
      <c r="EDF22" s="148"/>
      <c r="EDG22" s="148"/>
      <c r="EDH22" s="148"/>
      <c r="EDI22" s="148"/>
      <c r="EDJ22" s="148"/>
      <c r="EDK22" s="148"/>
      <c r="EDL22" s="148"/>
      <c r="EDM22" s="148"/>
      <c r="EDN22" s="148"/>
      <c r="EDO22" s="148"/>
      <c r="EDP22" s="148"/>
      <c r="EDQ22" s="148"/>
      <c r="EDR22" s="148"/>
      <c r="EDS22" s="148"/>
      <c r="EDT22" s="148"/>
      <c r="EDU22" s="148"/>
      <c r="EDV22" s="148"/>
      <c r="EDW22" s="148"/>
      <c r="EDX22" s="148"/>
      <c r="EDY22" s="148"/>
      <c r="EDZ22" s="148"/>
      <c r="EEA22" s="148"/>
      <c r="EEB22" s="148"/>
      <c r="EEC22" s="148"/>
      <c r="EED22" s="148"/>
      <c r="EEE22" s="148"/>
      <c r="EEF22" s="148"/>
      <c r="EEG22" s="148"/>
      <c r="EEH22" s="148"/>
      <c r="EEI22" s="148"/>
      <c r="EEJ22" s="148"/>
      <c r="EEK22" s="148"/>
      <c r="EEL22" s="148"/>
      <c r="EEM22" s="148"/>
      <c r="EEN22" s="148"/>
      <c r="EEO22" s="148"/>
      <c r="EEP22" s="148"/>
      <c r="EEQ22" s="148"/>
      <c r="EER22" s="148"/>
      <c r="EES22" s="148"/>
      <c r="EET22" s="148"/>
      <c r="EEU22" s="148"/>
      <c r="EEV22" s="148"/>
      <c r="EEW22" s="148"/>
      <c r="EEX22" s="148"/>
      <c r="EEY22" s="148"/>
      <c r="EEZ22" s="148"/>
      <c r="EFA22" s="148"/>
      <c r="EFB22" s="148"/>
      <c r="EFC22" s="148"/>
      <c r="EFD22" s="148"/>
      <c r="EFE22" s="148"/>
      <c r="EFF22" s="148"/>
      <c r="EFG22" s="148"/>
      <c r="EFH22" s="148"/>
      <c r="EFI22" s="148"/>
      <c r="EFJ22" s="148"/>
      <c r="EFK22" s="148"/>
      <c r="EFL22" s="148"/>
      <c r="EFM22" s="148"/>
      <c r="EFN22" s="148"/>
      <c r="EFO22" s="148"/>
      <c r="EFP22" s="148"/>
      <c r="EFQ22" s="148"/>
      <c r="EFR22" s="148"/>
      <c r="EFS22" s="148"/>
      <c r="EFT22" s="148"/>
      <c r="EFU22" s="148"/>
      <c r="EFV22" s="148"/>
      <c r="EFW22" s="148"/>
      <c r="EFX22" s="148"/>
      <c r="EFY22" s="148"/>
      <c r="EFZ22" s="148"/>
      <c r="EGA22" s="148"/>
      <c r="EGB22" s="148"/>
      <c r="EGC22" s="148"/>
      <c r="EGD22" s="148"/>
      <c r="EGE22" s="148"/>
      <c r="EGF22" s="148"/>
      <c r="EGG22" s="148"/>
      <c r="EGH22" s="148"/>
      <c r="EGI22" s="148"/>
      <c r="EGJ22" s="148"/>
      <c r="EGK22" s="148"/>
      <c r="EGL22" s="148"/>
      <c r="EGM22" s="148"/>
      <c r="EGN22" s="148"/>
      <c r="EGO22" s="148"/>
      <c r="EGP22" s="148"/>
      <c r="EGQ22" s="148"/>
      <c r="EGR22" s="148"/>
      <c r="EGS22" s="148"/>
      <c r="EGT22" s="148"/>
      <c r="EGU22" s="148"/>
      <c r="EGV22" s="148"/>
      <c r="EGW22" s="148"/>
      <c r="EGX22" s="148"/>
      <c r="EGY22" s="148"/>
      <c r="EGZ22" s="148"/>
      <c r="EHA22" s="148"/>
      <c r="EHB22" s="148"/>
      <c r="EHC22" s="148"/>
      <c r="EHD22" s="148"/>
      <c r="EHE22" s="148"/>
      <c r="EHF22" s="148"/>
      <c r="EHG22" s="148"/>
      <c r="EHH22" s="148"/>
      <c r="EHI22" s="148"/>
      <c r="EHJ22" s="148"/>
      <c r="EHK22" s="148"/>
      <c r="EHL22" s="148"/>
      <c r="EHM22" s="148"/>
      <c r="EHN22" s="148"/>
      <c r="EHO22" s="148"/>
      <c r="EHP22" s="148"/>
      <c r="EHQ22" s="148"/>
      <c r="EHR22" s="148"/>
      <c r="EHS22" s="148"/>
      <c r="EHT22" s="148"/>
      <c r="EHU22" s="148"/>
      <c r="EHV22" s="148"/>
      <c r="EHW22" s="148"/>
      <c r="EHX22" s="148"/>
      <c r="EHY22" s="148"/>
      <c r="EHZ22" s="148"/>
      <c r="EIA22" s="148"/>
      <c r="EIB22" s="148"/>
      <c r="EIC22" s="148"/>
      <c r="EID22" s="148"/>
      <c r="EIE22" s="148"/>
      <c r="EIF22" s="148"/>
      <c r="EIG22" s="148"/>
      <c r="EIH22" s="148"/>
      <c r="EII22" s="148"/>
      <c r="EIJ22" s="148"/>
      <c r="EIK22" s="148"/>
      <c r="EIL22" s="148"/>
      <c r="EIM22" s="148"/>
      <c r="EIN22" s="148"/>
      <c r="EIO22" s="148"/>
      <c r="EIP22" s="148"/>
      <c r="EIQ22" s="148"/>
      <c r="EIR22" s="148"/>
      <c r="EIS22" s="148"/>
      <c r="EIT22" s="148"/>
      <c r="EIU22" s="148"/>
      <c r="EIV22" s="148"/>
      <c r="EIW22" s="148"/>
      <c r="EIX22" s="148"/>
      <c r="EIY22" s="148"/>
      <c r="EIZ22" s="148"/>
      <c r="EJA22" s="148"/>
      <c r="EJB22" s="148"/>
      <c r="EJC22" s="148"/>
      <c r="EJD22" s="148"/>
      <c r="EJE22" s="148"/>
      <c r="EJF22" s="148"/>
      <c r="EJG22" s="148"/>
      <c r="EJH22" s="148"/>
      <c r="EJI22" s="148"/>
      <c r="EJJ22" s="148"/>
      <c r="EJK22" s="148"/>
      <c r="EJL22" s="148"/>
      <c r="EJM22" s="148"/>
      <c r="EJN22" s="148"/>
      <c r="EJO22" s="148"/>
      <c r="EJP22" s="148"/>
      <c r="EJQ22" s="148"/>
      <c r="EJR22" s="148"/>
      <c r="EJS22" s="148"/>
      <c r="EJT22" s="148"/>
      <c r="EJU22" s="148"/>
      <c r="EJV22" s="148"/>
      <c r="EJW22" s="148"/>
      <c r="EJX22" s="148"/>
      <c r="EJY22" s="148"/>
      <c r="EJZ22" s="148"/>
      <c r="EKA22" s="148"/>
      <c r="EKB22" s="148"/>
      <c r="EKC22" s="148"/>
      <c r="EKD22" s="148"/>
      <c r="EKE22" s="148"/>
      <c r="EKF22" s="148"/>
      <c r="EKG22" s="148"/>
      <c r="EKH22" s="148"/>
      <c r="EKI22" s="148"/>
      <c r="EKJ22" s="148"/>
      <c r="EKK22" s="148"/>
      <c r="EKL22" s="148"/>
      <c r="EKM22" s="148"/>
      <c r="EKN22" s="148"/>
      <c r="EKO22" s="148"/>
      <c r="EKP22" s="148"/>
      <c r="EKQ22" s="148"/>
      <c r="EKR22" s="148"/>
      <c r="EKS22" s="148"/>
      <c r="EKT22" s="148"/>
      <c r="EKU22" s="148"/>
      <c r="EKV22" s="148"/>
      <c r="EKW22" s="148"/>
      <c r="EKX22" s="148"/>
      <c r="EKY22" s="148"/>
      <c r="EKZ22" s="148"/>
      <c r="ELA22" s="148"/>
      <c r="ELB22" s="148"/>
      <c r="ELC22" s="148"/>
      <c r="ELD22" s="148"/>
      <c r="ELE22" s="148"/>
      <c r="ELF22" s="148"/>
      <c r="ELG22" s="148"/>
      <c r="ELH22" s="148"/>
      <c r="ELI22" s="148"/>
      <c r="ELJ22" s="148"/>
      <c r="ELK22" s="148"/>
      <c r="ELL22" s="148"/>
      <c r="ELM22" s="148"/>
      <c r="ELN22" s="148"/>
      <c r="ELO22" s="148"/>
      <c r="ELP22" s="148"/>
      <c r="ELQ22" s="148"/>
      <c r="ELR22" s="148"/>
      <c r="ELS22" s="148"/>
      <c r="ELT22" s="148"/>
      <c r="ELU22" s="148"/>
      <c r="ELV22" s="148"/>
      <c r="ELW22" s="148"/>
      <c r="ELX22" s="148"/>
      <c r="ELY22" s="148"/>
      <c r="ELZ22" s="148"/>
      <c r="EMA22" s="148"/>
      <c r="EMB22" s="148"/>
      <c r="EMC22" s="148"/>
      <c r="EMD22" s="148"/>
      <c r="EME22" s="148"/>
      <c r="EMF22" s="148"/>
      <c r="EMG22" s="148"/>
      <c r="EMH22" s="148"/>
      <c r="EMI22" s="148"/>
      <c r="EMJ22" s="148"/>
      <c r="EMK22" s="148"/>
      <c r="EML22" s="148"/>
      <c r="EMM22" s="148"/>
      <c r="EMN22" s="148"/>
      <c r="EMO22" s="148"/>
      <c r="EMP22" s="148"/>
      <c r="EMQ22" s="148"/>
      <c r="EMR22" s="148"/>
      <c r="EMS22" s="148"/>
      <c r="EMT22" s="148"/>
      <c r="EMU22" s="148"/>
      <c r="EMV22" s="148"/>
      <c r="EMW22" s="148"/>
      <c r="EMX22" s="148"/>
      <c r="EMY22" s="148"/>
      <c r="EMZ22" s="148"/>
      <c r="ENA22" s="148"/>
      <c r="ENB22" s="148"/>
      <c r="ENC22" s="148"/>
      <c r="END22" s="148"/>
      <c r="ENE22" s="148"/>
      <c r="ENF22" s="148"/>
      <c r="ENG22" s="148"/>
      <c r="ENH22" s="148"/>
      <c r="ENI22" s="148"/>
      <c r="ENJ22" s="148"/>
      <c r="ENK22" s="148"/>
      <c r="ENL22" s="148"/>
      <c r="ENM22" s="148"/>
      <c r="ENN22" s="148"/>
      <c r="ENO22" s="148"/>
      <c r="ENP22" s="148"/>
      <c r="ENQ22" s="148"/>
      <c r="ENR22" s="148"/>
      <c r="ENS22" s="148"/>
      <c r="ENT22" s="148"/>
      <c r="ENU22" s="148"/>
      <c r="ENV22" s="148"/>
      <c r="ENW22" s="148"/>
      <c r="ENX22" s="148"/>
      <c r="ENY22" s="148"/>
      <c r="ENZ22" s="148"/>
      <c r="EOA22" s="148"/>
      <c r="EOB22" s="148"/>
      <c r="EOC22" s="148"/>
      <c r="EOD22" s="148"/>
      <c r="EOE22" s="148"/>
      <c r="EOF22" s="148"/>
      <c r="EOG22" s="148"/>
      <c r="EOH22" s="148"/>
      <c r="EOI22" s="148"/>
      <c r="EOJ22" s="148"/>
      <c r="EOK22" s="148"/>
      <c r="EOL22" s="148"/>
      <c r="EOM22" s="148"/>
      <c r="EON22" s="148"/>
      <c r="EOO22" s="148"/>
      <c r="EOP22" s="148"/>
      <c r="EOQ22" s="148"/>
      <c r="EOR22" s="148"/>
      <c r="EOS22" s="148"/>
      <c r="EOT22" s="148"/>
      <c r="EOU22" s="148"/>
      <c r="EOV22" s="148"/>
      <c r="EOW22" s="148"/>
      <c r="EOX22" s="148"/>
      <c r="EOY22" s="148"/>
      <c r="EOZ22" s="148"/>
      <c r="EPA22" s="148"/>
      <c r="EPB22" s="148"/>
      <c r="EPC22" s="148"/>
      <c r="EPD22" s="148"/>
      <c r="EPE22" s="148"/>
      <c r="EPF22" s="148"/>
      <c r="EPG22" s="148"/>
      <c r="EPH22" s="148"/>
      <c r="EPI22" s="148"/>
      <c r="EPJ22" s="148"/>
      <c r="EPK22" s="148"/>
      <c r="EPL22" s="148"/>
      <c r="EPM22" s="148"/>
      <c r="EPN22" s="148"/>
      <c r="EPO22" s="148"/>
      <c r="EPP22" s="148"/>
      <c r="EPQ22" s="148"/>
      <c r="EPR22" s="148"/>
      <c r="EPS22" s="148"/>
      <c r="EPT22" s="148"/>
      <c r="EPU22" s="148"/>
      <c r="EPV22" s="148"/>
      <c r="EPW22" s="148"/>
      <c r="EPX22" s="148"/>
      <c r="EPY22" s="148"/>
      <c r="EPZ22" s="148"/>
      <c r="EQA22" s="148"/>
      <c r="EQB22" s="148"/>
      <c r="EQC22" s="148"/>
      <c r="EQD22" s="148"/>
      <c r="EQE22" s="148"/>
      <c r="EQF22" s="148"/>
      <c r="EQG22" s="148"/>
      <c r="EQH22" s="148"/>
      <c r="EQI22" s="148"/>
      <c r="EQJ22" s="148"/>
      <c r="EQK22" s="148"/>
      <c r="EQL22" s="148"/>
      <c r="EQM22" s="148"/>
      <c r="EQN22" s="148"/>
      <c r="EQO22" s="148"/>
      <c r="EQP22" s="148"/>
      <c r="EQQ22" s="148"/>
      <c r="EQR22" s="148"/>
      <c r="EQS22" s="148"/>
      <c r="EQT22" s="148"/>
      <c r="EQU22" s="148"/>
      <c r="EQV22" s="148"/>
      <c r="EQW22" s="148"/>
      <c r="EQX22" s="148"/>
      <c r="EQY22" s="148"/>
      <c r="EQZ22" s="148"/>
      <c r="ERA22" s="148"/>
      <c r="ERB22" s="148"/>
      <c r="ERC22" s="148"/>
      <c r="ERD22" s="148"/>
      <c r="ERE22" s="148"/>
      <c r="ERF22" s="148"/>
      <c r="ERG22" s="148"/>
      <c r="ERH22" s="148"/>
      <c r="ERI22" s="148"/>
      <c r="ERJ22" s="148"/>
      <c r="ERK22" s="148"/>
      <c r="ERL22" s="148"/>
      <c r="ERM22" s="148"/>
      <c r="ERN22" s="148"/>
      <c r="ERO22" s="148"/>
      <c r="ERP22" s="148"/>
      <c r="ERQ22" s="148"/>
      <c r="ERR22" s="148"/>
      <c r="ERS22" s="148"/>
      <c r="ERT22" s="148"/>
      <c r="ERU22" s="148"/>
      <c r="ERV22" s="148"/>
      <c r="ERW22" s="148"/>
      <c r="ERX22" s="148"/>
      <c r="ERY22" s="148"/>
      <c r="ERZ22" s="148"/>
      <c r="ESA22" s="148"/>
      <c r="ESB22" s="148"/>
      <c r="ESC22" s="148"/>
      <c r="ESD22" s="148"/>
      <c r="ESE22" s="148"/>
      <c r="ESF22" s="148"/>
      <c r="ESG22" s="148"/>
      <c r="ESH22" s="148"/>
      <c r="ESI22" s="148"/>
      <c r="ESJ22" s="148"/>
      <c r="ESK22" s="148"/>
      <c r="ESL22" s="148"/>
      <c r="ESM22" s="148"/>
      <c r="ESN22" s="148"/>
      <c r="ESO22" s="148"/>
      <c r="ESP22" s="148"/>
      <c r="ESQ22" s="148"/>
      <c r="ESR22" s="148"/>
      <c r="ESS22" s="148"/>
      <c r="EST22" s="148"/>
      <c r="ESU22" s="148"/>
      <c r="ESV22" s="148"/>
      <c r="ESW22" s="148"/>
      <c r="ESX22" s="148"/>
      <c r="ESY22" s="148"/>
      <c r="ESZ22" s="148"/>
      <c r="ETA22" s="148"/>
      <c r="ETB22" s="148"/>
      <c r="ETC22" s="148"/>
      <c r="ETD22" s="148"/>
      <c r="ETE22" s="148"/>
      <c r="ETF22" s="148"/>
      <c r="ETG22" s="148"/>
      <c r="ETH22" s="148"/>
      <c r="ETI22" s="148"/>
      <c r="ETJ22" s="148"/>
      <c r="ETK22" s="148"/>
      <c r="ETL22" s="148"/>
      <c r="ETM22" s="148"/>
      <c r="ETN22" s="148"/>
      <c r="ETO22" s="148"/>
      <c r="ETP22" s="148"/>
      <c r="ETQ22" s="148"/>
      <c r="ETR22" s="148"/>
      <c r="ETS22" s="148"/>
      <c r="ETT22" s="148"/>
      <c r="ETU22" s="148"/>
      <c r="ETV22" s="148"/>
      <c r="ETW22" s="148"/>
      <c r="ETX22" s="148"/>
      <c r="ETY22" s="148"/>
      <c r="ETZ22" s="148"/>
      <c r="EUA22" s="148"/>
      <c r="EUB22" s="148"/>
      <c r="EUC22" s="148"/>
      <c r="EUD22" s="148"/>
      <c r="EUE22" s="148"/>
      <c r="EUF22" s="148"/>
      <c r="EUG22" s="148"/>
      <c r="EUH22" s="148"/>
      <c r="EUI22" s="148"/>
      <c r="EUJ22" s="148"/>
      <c r="EUK22" s="148"/>
      <c r="EUL22" s="148"/>
      <c r="EUM22" s="148"/>
      <c r="EUN22" s="148"/>
      <c r="EUO22" s="148"/>
      <c r="EUP22" s="148"/>
      <c r="EUQ22" s="148"/>
      <c r="EUR22" s="148"/>
      <c r="EUS22" s="148"/>
      <c r="EUT22" s="148"/>
      <c r="EUU22" s="148"/>
      <c r="EUV22" s="148"/>
      <c r="EUW22" s="148"/>
      <c r="EUX22" s="148"/>
      <c r="EUY22" s="148"/>
      <c r="EUZ22" s="148"/>
      <c r="EVA22" s="148"/>
      <c r="EVB22" s="148"/>
      <c r="EVC22" s="148"/>
      <c r="EVD22" s="148"/>
      <c r="EVE22" s="148"/>
      <c r="EVF22" s="148"/>
      <c r="EVG22" s="148"/>
      <c r="EVH22" s="148"/>
      <c r="EVI22" s="148"/>
      <c r="EVJ22" s="148"/>
      <c r="EVK22" s="148"/>
      <c r="EVL22" s="148"/>
      <c r="EVM22" s="148"/>
      <c r="EVN22" s="148"/>
      <c r="EVO22" s="148"/>
      <c r="EVP22" s="148"/>
      <c r="EVQ22" s="148"/>
      <c r="EVR22" s="148"/>
      <c r="EVS22" s="148"/>
      <c r="EVT22" s="148"/>
      <c r="EVU22" s="148"/>
      <c r="EVV22" s="148"/>
      <c r="EVW22" s="148"/>
      <c r="EVX22" s="148"/>
      <c r="EVY22" s="148"/>
      <c r="EVZ22" s="148"/>
      <c r="EWA22" s="148"/>
      <c r="EWB22" s="148"/>
      <c r="EWC22" s="148"/>
      <c r="EWD22" s="148"/>
      <c r="EWE22" s="148"/>
      <c r="EWF22" s="148"/>
      <c r="EWG22" s="148"/>
      <c r="EWH22" s="148"/>
      <c r="EWI22" s="148"/>
      <c r="EWJ22" s="148"/>
      <c r="EWK22" s="148"/>
      <c r="EWL22" s="148"/>
      <c r="EWM22" s="148"/>
      <c r="EWN22" s="148"/>
      <c r="EWO22" s="148"/>
      <c r="EWP22" s="148"/>
      <c r="EWQ22" s="148"/>
      <c r="EWR22" s="148"/>
      <c r="EWS22" s="148"/>
      <c r="EWT22" s="148"/>
      <c r="EWU22" s="148"/>
      <c r="EWV22" s="148"/>
      <c r="EWW22" s="148"/>
      <c r="EWX22" s="148"/>
      <c r="EWY22" s="148"/>
      <c r="EWZ22" s="148"/>
      <c r="EXA22" s="148"/>
      <c r="EXB22" s="148"/>
      <c r="EXC22" s="148"/>
      <c r="EXD22" s="148"/>
      <c r="EXE22" s="148"/>
      <c r="EXF22" s="148"/>
      <c r="EXG22" s="148"/>
      <c r="EXH22" s="148"/>
      <c r="EXI22" s="148"/>
      <c r="EXJ22" s="148"/>
      <c r="EXK22" s="148"/>
      <c r="EXL22" s="148"/>
      <c r="EXM22" s="148"/>
      <c r="EXN22" s="148"/>
      <c r="EXO22" s="148"/>
      <c r="EXP22" s="148"/>
      <c r="EXQ22" s="148"/>
      <c r="EXR22" s="148"/>
      <c r="EXS22" s="148"/>
      <c r="EXT22" s="148"/>
      <c r="EXU22" s="148"/>
      <c r="EXV22" s="148"/>
      <c r="EXW22" s="148"/>
      <c r="EXX22" s="148"/>
      <c r="EXY22" s="148"/>
      <c r="EXZ22" s="148"/>
      <c r="EYA22" s="148"/>
      <c r="EYB22" s="148"/>
      <c r="EYC22" s="148"/>
      <c r="EYD22" s="148"/>
      <c r="EYE22" s="148"/>
      <c r="EYF22" s="148"/>
      <c r="EYG22" s="148"/>
      <c r="EYH22" s="148"/>
      <c r="EYI22" s="148"/>
      <c r="EYJ22" s="148"/>
      <c r="EYK22" s="148"/>
      <c r="EYL22" s="148"/>
      <c r="EYM22" s="148"/>
      <c r="EYN22" s="148"/>
      <c r="EYO22" s="148"/>
      <c r="EYP22" s="148"/>
      <c r="EYQ22" s="148"/>
      <c r="EYR22" s="148"/>
      <c r="EYS22" s="148"/>
      <c r="EYT22" s="148"/>
      <c r="EYU22" s="148"/>
      <c r="EYV22" s="148"/>
      <c r="EYW22" s="148"/>
      <c r="EYX22" s="148"/>
      <c r="EYY22" s="148"/>
      <c r="EYZ22" s="148"/>
      <c r="EZA22" s="148"/>
      <c r="EZB22" s="148"/>
      <c r="EZC22" s="148"/>
      <c r="EZD22" s="148"/>
      <c r="EZE22" s="148"/>
      <c r="EZF22" s="148"/>
      <c r="EZG22" s="148"/>
      <c r="EZH22" s="148"/>
      <c r="EZI22" s="148"/>
      <c r="EZJ22" s="148"/>
      <c r="EZK22" s="148"/>
      <c r="EZL22" s="148"/>
      <c r="EZM22" s="148"/>
      <c r="EZN22" s="148"/>
      <c r="EZO22" s="148"/>
      <c r="EZP22" s="148"/>
      <c r="EZQ22" s="148"/>
      <c r="EZR22" s="148"/>
      <c r="EZS22" s="148"/>
      <c r="EZT22" s="148"/>
      <c r="EZU22" s="148"/>
      <c r="EZV22" s="148"/>
      <c r="EZW22" s="148"/>
      <c r="EZX22" s="148"/>
      <c r="EZY22" s="148"/>
      <c r="EZZ22" s="148"/>
      <c r="FAA22" s="148"/>
      <c r="FAB22" s="148"/>
      <c r="FAC22" s="148"/>
      <c r="FAD22" s="148"/>
      <c r="FAE22" s="148"/>
      <c r="FAF22" s="148"/>
      <c r="FAG22" s="148"/>
      <c r="FAH22" s="148"/>
      <c r="FAI22" s="148"/>
      <c r="FAJ22" s="148"/>
      <c r="FAK22" s="148"/>
      <c r="FAL22" s="148"/>
      <c r="FAM22" s="148"/>
      <c r="FAN22" s="148"/>
      <c r="FAO22" s="148"/>
      <c r="FAP22" s="148"/>
      <c r="FAQ22" s="148"/>
      <c r="FAR22" s="148"/>
      <c r="FAS22" s="148"/>
      <c r="FAT22" s="148"/>
      <c r="FAU22" s="148"/>
      <c r="FAV22" s="148"/>
      <c r="FAW22" s="148"/>
      <c r="FAX22" s="148"/>
      <c r="FAY22" s="148"/>
      <c r="FAZ22" s="148"/>
      <c r="FBA22" s="148"/>
      <c r="FBB22" s="148"/>
      <c r="FBC22" s="148"/>
      <c r="FBD22" s="148"/>
      <c r="FBE22" s="148"/>
      <c r="FBF22" s="148"/>
      <c r="FBG22" s="148"/>
      <c r="FBH22" s="148"/>
      <c r="FBI22" s="148"/>
      <c r="FBJ22" s="148"/>
      <c r="FBK22" s="148"/>
      <c r="FBL22" s="148"/>
      <c r="FBM22" s="148"/>
      <c r="FBN22" s="148"/>
      <c r="FBO22" s="148"/>
      <c r="FBP22" s="148"/>
      <c r="FBQ22" s="148"/>
      <c r="FBR22" s="148"/>
      <c r="FBS22" s="148"/>
      <c r="FBT22" s="148"/>
      <c r="FBU22" s="148"/>
      <c r="FBV22" s="148"/>
      <c r="FBW22" s="148"/>
      <c r="FBX22" s="148"/>
      <c r="FBY22" s="148"/>
      <c r="FBZ22" s="148"/>
      <c r="FCA22" s="148"/>
      <c r="FCB22" s="148"/>
      <c r="FCC22" s="148"/>
      <c r="FCD22" s="148"/>
      <c r="FCE22" s="148"/>
      <c r="FCF22" s="148"/>
      <c r="FCG22" s="148"/>
      <c r="FCH22" s="148"/>
      <c r="FCI22" s="148"/>
      <c r="FCJ22" s="148"/>
      <c r="FCK22" s="148"/>
      <c r="FCL22" s="148"/>
      <c r="FCM22" s="148"/>
      <c r="FCN22" s="148"/>
      <c r="FCO22" s="148"/>
      <c r="FCP22" s="148"/>
      <c r="FCQ22" s="148"/>
      <c r="FCR22" s="148"/>
      <c r="FCS22" s="148"/>
      <c r="FCT22" s="148"/>
      <c r="FCU22" s="148"/>
      <c r="FCV22" s="148"/>
      <c r="FCW22" s="148"/>
      <c r="FCX22" s="148"/>
      <c r="FCY22" s="148"/>
      <c r="FCZ22" s="148"/>
      <c r="FDA22" s="148"/>
      <c r="FDB22" s="148"/>
      <c r="FDC22" s="148"/>
      <c r="FDD22" s="148"/>
      <c r="FDE22" s="148"/>
      <c r="FDF22" s="148"/>
      <c r="FDG22" s="148"/>
      <c r="FDH22" s="148"/>
      <c r="FDI22" s="148"/>
      <c r="FDJ22" s="148"/>
      <c r="FDK22" s="148"/>
      <c r="FDL22" s="148"/>
      <c r="FDM22" s="148"/>
      <c r="FDN22" s="148"/>
      <c r="FDO22" s="148"/>
      <c r="FDP22" s="148"/>
      <c r="FDQ22" s="148"/>
      <c r="FDR22" s="148"/>
      <c r="FDS22" s="148"/>
      <c r="FDT22" s="148"/>
      <c r="FDU22" s="148"/>
      <c r="FDV22" s="148"/>
      <c r="FDW22" s="148"/>
      <c r="FDX22" s="148"/>
      <c r="FDY22" s="148"/>
      <c r="FDZ22" s="148"/>
      <c r="FEA22" s="148"/>
      <c r="FEB22" s="148"/>
      <c r="FEC22" s="148"/>
      <c r="FED22" s="148"/>
      <c r="FEE22" s="148"/>
      <c r="FEF22" s="148"/>
      <c r="FEG22" s="148"/>
      <c r="FEH22" s="148"/>
      <c r="FEI22" s="148"/>
      <c r="FEJ22" s="148"/>
      <c r="FEK22" s="148"/>
      <c r="FEL22" s="148"/>
      <c r="FEM22" s="148"/>
      <c r="FEN22" s="148"/>
      <c r="FEO22" s="148"/>
      <c r="FEP22" s="148"/>
      <c r="FEQ22" s="148"/>
      <c r="FER22" s="148"/>
      <c r="FES22" s="148"/>
      <c r="FET22" s="148"/>
      <c r="FEU22" s="148"/>
      <c r="FEV22" s="148"/>
      <c r="FEW22" s="148"/>
      <c r="FEX22" s="148"/>
      <c r="FEY22" s="148"/>
      <c r="FEZ22" s="148"/>
      <c r="FFA22" s="148"/>
      <c r="FFB22" s="148"/>
      <c r="FFC22" s="148"/>
      <c r="FFD22" s="148"/>
      <c r="FFE22" s="148"/>
      <c r="FFF22" s="148"/>
      <c r="FFG22" s="148"/>
      <c r="FFH22" s="148"/>
      <c r="FFI22" s="148"/>
      <c r="FFJ22" s="148"/>
      <c r="FFK22" s="148"/>
      <c r="FFL22" s="148"/>
      <c r="FFM22" s="148"/>
      <c r="FFN22" s="148"/>
      <c r="FFO22" s="148"/>
      <c r="FFP22" s="148"/>
      <c r="FFQ22" s="148"/>
      <c r="FFR22" s="148"/>
      <c r="FFS22" s="148"/>
      <c r="FFT22" s="148"/>
      <c r="FFU22" s="148"/>
      <c r="FFV22" s="148"/>
      <c r="FFW22" s="148"/>
      <c r="FFX22" s="148"/>
      <c r="FFY22" s="148"/>
      <c r="FFZ22" s="148"/>
      <c r="FGA22" s="148"/>
      <c r="FGB22" s="148"/>
      <c r="FGC22" s="148"/>
      <c r="FGD22" s="148"/>
      <c r="FGE22" s="148"/>
      <c r="FGF22" s="148"/>
      <c r="FGG22" s="148"/>
      <c r="FGH22" s="148"/>
      <c r="FGI22" s="148"/>
      <c r="FGJ22" s="148"/>
      <c r="FGK22" s="148"/>
      <c r="FGL22" s="148"/>
      <c r="FGM22" s="148"/>
      <c r="FGN22" s="148"/>
      <c r="FGO22" s="148"/>
      <c r="FGP22" s="148"/>
      <c r="FGQ22" s="148"/>
      <c r="FGR22" s="148"/>
      <c r="FGS22" s="148"/>
      <c r="FGT22" s="148"/>
      <c r="FGU22" s="148"/>
      <c r="FGV22" s="148"/>
      <c r="FGW22" s="148"/>
      <c r="FGX22" s="148"/>
      <c r="FGY22" s="148"/>
      <c r="FGZ22" s="148"/>
      <c r="FHA22" s="148"/>
      <c r="FHB22" s="148"/>
      <c r="FHC22" s="148"/>
      <c r="FHD22" s="148"/>
      <c r="FHE22" s="148"/>
      <c r="FHF22" s="148"/>
      <c r="FHG22" s="148"/>
      <c r="FHH22" s="148"/>
      <c r="FHI22" s="148"/>
      <c r="FHJ22" s="148"/>
      <c r="FHK22" s="148"/>
      <c r="FHL22" s="148"/>
      <c r="FHM22" s="148"/>
      <c r="FHN22" s="148"/>
      <c r="FHO22" s="148"/>
      <c r="FHP22" s="148"/>
      <c r="FHQ22" s="148"/>
      <c r="FHR22" s="148"/>
      <c r="FHS22" s="148"/>
      <c r="FHT22" s="148"/>
      <c r="FHU22" s="148"/>
      <c r="FHV22" s="148"/>
      <c r="FHW22" s="148"/>
      <c r="FHX22" s="148"/>
      <c r="FHY22" s="148"/>
      <c r="FHZ22" s="148"/>
      <c r="FIA22" s="148"/>
      <c r="FIB22" s="148"/>
      <c r="FIC22" s="148"/>
      <c r="FID22" s="148"/>
      <c r="FIE22" s="148"/>
      <c r="FIF22" s="148"/>
      <c r="FIG22" s="148"/>
      <c r="FIH22" s="148"/>
      <c r="FII22" s="148"/>
      <c r="FIJ22" s="148"/>
      <c r="FIK22" s="148"/>
      <c r="FIL22" s="148"/>
      <c r="FIM22" s="148"/>
      <c r="FIN22" s="148"/>
      <c r="FIO22" s="148"/>
      <c r="FIP22" s="148"/>
      <c r="FIQ22" s="148"/>
      <c r="FIR22" s="148"/>
      <c r="FIS22" s="148"/>
      <c r="FIT22" s="148"/>
      <c r="FIU22" s="148"/>
      <c r="FIV22" s="148"/>
      <c r="FIW22" s="148"/>
      <c r="FIX22" s="148"/>
      <c r="FIY22" s="148"/>
      <c r="FIZ22" s="148"/>
      <c r="FJA22" s="148"/>
      <c r="FJB22" s="148"/>
      <c r="FJC22" s="148"/>
      <c r="FJD22" s="148"/>
      <c r="FJE22" s="148"/>
      <c r="FJF22" s="148"/>
      <c r="FJG22" s="148"/>
      <c r="FJH22" s="148"/>
      <c r="FJI22" s="148"/>
      <c r="FJJ22" s="148"/>
      <c r="FJK22" s="148"/>
      <c r="FJL22" s="148"/>
      <c r="FJM22" s="148"/>
      <c r="FJN22" s="148"/>
      <c r="FJO22" s="148"/>
      <c r="FJP22" s="148"/>
      <c r="FJQ22" s="148"/>
      <c r="FJR22" s="148"/>
      <c r="FJS22" s="148"/>
      <c r="FJT22" s="148"/>
      <c r="FJU22" s="148"/>
      <c r="FJV22" s="148"/>
      <c r="FJW22" s="148"/>
      <c r="FJX22" s="148"/>
      <c r="FJY22" s="148"/>
      <c r="FJZ22" s="148"/>
      <c r="FKA22" s="148"/>
      <c r="FKB22" s="148"/>
      <c r="FKC22" s="148"/>
      <c r="FKD22" s="148"/>
      <c r="FKE22" s="148"/>
      <c r="FKF22" s="148"/>
      <c r="FKG22" s="148"/>
      <c r="FKH22" s="148"/>
      <c r="FKI22" s="148"/>
      <c r="FKJ22" s="148"/>
      <c r="FKK22" s="148"/>
      <c r="FKL22" s="148"/>
      <c r="FKM22" s="148"/>
      <c r="FKN22" s="148"/>
      <c r="FKO22" s="148"/>
      <c r="FKP22" s="148"/>
      <c r="FKQ22" s="148"/>
      <c r="FKR22" s="148"/>
      <c r="FKS22" s="148"/>
      <c r="FKT22" s="148"/>
      <c r="FKU22" s="148"/>
      <c r="FKV22" s="148"/>
      <c r="FKW22" s="148"/>
      <c r="FKX22" s="148"/>
      <c r="FKY22" s="148"/>
      <c r="FKZ22" s="148"/>
      <c r="FLA22" s="148"/>
      <c r="FLB22" s="148"/>
      <c r="FLC22" s="148"/>
      <c r="FLD22" s="148"/>
      <c r="FLE22" s="148"/>
      <c r="FLF22" s="148"/>
      <c r="FLG22" s="148"/>
      <c r="FLH22" s="148"/>
      <c r="FLI22" s="148"/>
      <c r="FLJ22" s="148"/>
      <c r="FLK22" s="148"/>
      <c r="FLL22" s="148"/>
      <c r="FLM22" s="148"/>
      <c r="FLN22" s="148"/>
      <c r="FLO22" s="148"/>
      <c r="FLP22" s="148"/>
      <c r="FLQ22" s="148"/>
      <c r="FLR22" s="148"/>
      <c r="FLS22" s="148"/>
      <c r="FLT22" s="148"/>
      <c r="FLU22" s="148"/>
      <c r="FLV22" s="148"/>
      <c r="FLW22" s="148"/>
      <c r="FLX22" s="148"/>
      <c r="FLY22" s="148"/>
      <c r="FLZ22" s="148"/>
      <c r="FMA22" s="148"/>
      <c r="FMB22" s="148"/>
      <c r="FMC22" s="148"/>
      <c r="FMD22" s="148"/>
      <c r="FME22" s="148"/>
      <c r="FMF22" s="148"/>
      <c r="FMG22" s="148"/>
      <c r="FMH22" s="148"/>
      <c r="FMI22" s="148"/>
      <c r="FMJ22" s="148"/>
      <c r="FMK22" s="148"/>
      <c r="FML22" s="148"/>
      <c r="FMM22" s="148"/>
      <c r="FMN22" s="148"/>
      <c r="FMO22" s="148"/>
      <c r="FMP22" s="148"/>
      <c r="FMQ22" s="148"/>
      <c r="FMR22" s="148"/>
      <c r="FMS22" s="148"/>
      <c r="FMT22" s="148"/>
      <c r="FMU22" s="148"/>
      <c r="FMV22" s="148"/>
      <c r="FMW22" s="148"/>
      <c r="FMX22" s="148"/>
      <c r="FMY22" s="148"/>
      <c r="FMZ22" s="148"/>
      <c r="FNA22" s="148"/>
      <c r="FNB22" s="148"/>
      <c r="FNC22" s="148"/>
      <c r="FND22" s="148"/>
      <c r="FNE22" s="148"/>
      <c r="FNF22" s="148"/>
      <c r="FNG22" s="148"/>
      <c r="FNH22" s="148"/>
      <c r="FNI22" s="148"/>
      <c r="FNJ22" s="148"/>
      <c r="FNK22" s="148"/>
      <c r="FNL22" s="148"/>
      <c r="FNM22" s="148"/>
      <c r="FNN22" s="148"/>
      <c r="FNO22" s="148"/>
      <c r="FNP22" s="148"/>
      <c r="FNQ22" s="148"/>
      <c r="FNR22" s="148"/>
      <c r="FNS22" s="148"/>
      <c r="FNT22" s="148"/>
      <c r="FNU22" s="148"/>
      <c r="FNV22" s="148"/>
      <c r="FNW22" s="148"/>
      <c r="FNX22" s="148"/>
      <c r="FNY22" s="148"/>
      <c r="FNZ22" s="148"/>
      <c r="FOA22" s="148"/>
      <c r="FOB22" s="148"/>
      <c r="FOC22" s="148"/>
      <c r="FOD22" s="148"/>
      <c r="FOE22" s="148"/>
      <c r="FOF22" s="148"/>
      <c r="FOG22" s="148"/>
      <c r="FOH22" s="148"/>
      <c r="FOI22" s="148"/>
      <c r="FOJ22" s="148"/>
      <c r="FOK22" s="148"/>
      <c r="FOL22" s="148"/>
      <c r="FOM22" s="148"/>
      <c r="FON22" s="148"/>
      <c r="FOO22" s="148"/>
      <c r="FOP22" s="148"/>
      <c r="FOQ22" s="148"/>
      <c r="FOR22" s="148"/>
      <c r="FOS22" s="148"/>
      <c r="FOT22" s="148"/>
      <c r="FOU22" s="148"/>
      <c r="FOV22" s="148"/>
      <c r="FOW22" s="148"/>
      <c r="FOX22" s="148"/>
      <c r="FOY22" s="148"/>
      <c r="FOZ22" s="148"/>
      <c r="FPA22" s="148"/>
      <c r="FPB22" s="148"/>
      <c r="FPC22" s="148"/>
      <c r="FPD22" s="148"/>
      <c r="FPE22" s="148"/>
      <c r="FPF22" s="148"/>
      <c r="FPG22" s="148"/>
      <c r="FPH22" s="148"/>
      <c r="FPI22" s="148"/>
      <c r="FPJ22" s="148"/>
      <c r="FPK22" s="148"/>
      <c r="FPL22" s="148"/>
      <c r="FPM22" s="148"/>
      <c r="FPN22" s="148"/>
      <c r="FPO22" s="148"/>
      <c r="FPP22" s="148"/>
      <c r="FPQ22" s="148"/>
      <c r="FPR22" s="148"/>
      <c r="FPS22" s="148"/>
      <c r="FPT22" s="148"/>
      <c r="FPU22" s="148"/>
      <c r="FPV22" s="148"/>
      <c r="FPW22" s="148"/>
      <c r="FPX22" s="148"/>
      <c r="FPY22" s="148"/>
      <c r="FPZ22" s="148"/>
      <c r="FQA22" s="148"/>
      <c r="FQB22" s="148"/>
      <c r="FQC22" s="148"/>
      <c r="FQD22" s="148"/>
      <c r="FQE22" s="148"/>
      <c r="FQF22" s="148"/>
      <c r="FQG22" s="148"/>
      <c r="FQH22" s="148"/>
      <c r="FQI22" s="148"/>
      <c r="FQJ22" s="148"/>
      <c r="FQK22" s="148"/>
      <c r="FQL22" s="148"/>
      <c r="FQM22" s="148"/>
      <c r="FQN22" s="148"/>
      <c r="FQO22" s="148"/>
      <c r="FQP22" s="148"/>
      <c r="FQQ22" s="148"/>
      <c r="FQR22" s="148"/>
      <c r="FQS22" s="148"/>
      <c r="FQT22" s="148"/>
      <c r="FQU22" s="148"/>
      <c r="FQV22" s="148"/>
      <c r="FQW22" s="148"/>
      <c r="FQX22" s="148"/>
      <c r="FQY22" s="148"/>
      <c r="FQZ22" s="148"/>
      <c r="FRA22" s="148"/>
      <c r="FRB22" s="148"/>
      <c r="FRC22" s="148"/>
      <c r="FRD22" s="148"/>
      <c r="FRE22" s="148"/>
      <c r="FRF22" s="148"/>
      <c r="FRG22" s="148"/>
      <c r="FRH22" s="148"/>
      <c r="FRI22" s="148"/>
      <c r="FRJ22" s="148"/>
      <c r="FRK22" s="148"/>
      <c r="FRL22" s="148"/>
      <c r="FRM22" s="148"/>
      <c r="FRN22" s="148"/>
      <c r="FRO22" s="148"/>
      <c r="FRP22" s="148"/>
      <c r="FRQ22" s="148"/>
      <c r="FRR22" s="148"/>
      <c r="FRS22" s="148"/>
      <c r="FRT22" s="148"/>
      <c r="FRU22" s="148"/>
      <c r="FRV22" s="148"/>
      <c r="FRW22" s="148"/>
      <c r="FRX22" s="148"/>
      <c r="FRY22" s="148"/>
      <c r="FRZ22" s="148"/>
      <c r="FSA22" s="148"/>
      <c r="FSB22" s="148"/>
      <c r="FSC22" s="148"/>
      <c r="FSD22" s="148"/>
      <c r="FSE22" s="148"/>
      <c r="FSF22" s="148"/>
      <c r="FSG22" s="148"/>
      <c r="FSH22" s="148"/>
      <c r="FSI22" s="148"/>
      <c r="FSJ22" s="148"/>
      <c r="FSK22" s="148"/>
      <c r="FSL22" s="148"/>
      <c r="FSM22" s="148"/>
      <c r="FSN22" s="148"/>
      <c r="FSO22" s="148"/>
      <c r="FSP22" s="148"/>
      <c r="FSQ22" s="148"/>
      <c r="FSR22" s="148"/>
      <c r="FSS22" s="148"/>
      <c r="FST22" s="148"/>
      <c r="FSU22" s="148"/>
      <c r="FSV22" s="148"/>
      <c r="FSW22" s="148"/>
      <c r="FSX22" s="148"/>
      <c r="FSY22" s="148"/>
      <c r="FSZ22" s="148"/>
      <c r="FTA22" s="148"/>
      <c r="FTB22" s="148"/>
      <c r="FTC22" s="148"/>
      <c r="FTD22" s="148"/>
      <c r="FTE22" s="148"/>
      <c r="FTF22" s="148"/>
      <c r="FTG22" s="148"/>
      <c r="FTH22" s="148"/>
      <c r="FTI22" s="148"/>
      <c r="FTJ22" s="148"/>
      <c r="FTK22" s="148"/>
      <c r="FTL22" s="148"/>
      <c r="FTM22" s="148"/>
      <c r="FTN22" s="148"/>
      <c r="FTO22" s="148"/>
      <c r="FTP22" s="148"/>
      <c r="FTQ22" s="148"/>
      <c r="FTR22" s="148"/>
      <c r="FTS22" s="148"/>
      <c r="FTT22" s="148"/>
      <c r="FTU22" s="148"/>
      <c r="FTV22" s="148"/>
      <c r="FTW22" s="148"/>
      <c r="FTX22" s="148"/>
      <c r="FTY22" s="148"/>
      <c r="FTZ22" s="148"/>
      <c r="FUA22" s="148"/>
      <c r="FUB22" s="148"/>
      <c r="FUC22" s="148"/>
      <c r="FUD22" s="148"/>
      <c r="FUE22" s="148"/>
      <c r="FUF22" s="148"/>
      <c r="FUG22" s="148"/>
      <c r="FUH22" s="148"/>
      <c r="FUI22" s="148"/>
      <c r="FUJ22" s="148"/>
      <c r="FUK22" s="148"/>
      <c r="FUL22" s="148"/>
      <c r="FUM22" s="148"/>
      <c r="FUN22" s="148"/>
      <c r="FUO22" s="148"/>
      <c r="FUP22" s="148"/>
      <c r="FUQ22" s="148"/>
      <c r="FUR22" s="148"/>
      <c r="FUS22" s="148"/>
      <c r="FUT22" s="148"/>
      <c r="FUU22" s="148"/>
      <c r="FUV22" s="148"/>
      <c r="FUW22" s="148"/>
      <c r="FUX22" s="148"/>
      <c r="FUY22" s="148"/>
      <c r="FUZ22" s="148"/>
      <c r="FVA22" s="148"/>
      <c r="FVB22" s="148"/>
      <c r="FVC22" s="148"/>
      <c r="FVD22" s="148"/>
      <c r="FVE22" s="148"/>
      <c r="FVF22" s="148"/>
      <c r="FVG22" s="148"/>
      <c r="FVH22" s="148"/>
      <c r="FVI22" s="148"/>
      <c r="FVJ22" s="148"/>
      <c r="FVK22" s="148"/>
      <c r="FVL22" s="148"/>
      <c r="FVM22" s="148"/>
      <c r="FVN22" s="148"/>
      <c r="FVO22" s="148"/>
      <c r="FVP22" s="148"/>
      <c r="FVQ22" s="148"/>
      <c r="FVR22" s="148"/>
      <c r="FVS22" s="148"/>
      <c r="FVT22" s="148"/>
      <c r="FVU22" s="148"/>
      <c r="FVV22" s="148"/>
      <c r="FVW22" s="148"/>
      <c r="FVX22" s="148"/>
      <c r="FVY22" s="148"/>
      <c r="FVZ22" s="148"/>
      <c r="FWA22" s="148"/>
      <c r="FWB22" s="148"/>
      <c r="FWC22" s="148"/>
      <c r="FWD22" s="148"/>
      <c r="FWE22" s="148"/>
      <c r="FWF22" s="148"/>
      <c r="FWG22" s="148"/>
      <c r="FWH22" s="148"/>
      <c r="FWI22" s="148"/>
      <c r="FWJ22" s="148"/>
      <c r="FWK22" s="148"/>
      <c r="FWL22" s="148"/>
      <c r="FWM22" s="148"/>
      <c r="FWN22" s="148"/>
      <c r="FWO22" s="148"/>
      <c r="FWP22" s="148"/>
      <c r="FWQ22" s="148"/>
      <c r="FWR22" s="148"/>
      <c r="FWS22" s="148"/>
      <c r="FWT22" s="148"/>
      <c r="FWU22" s="148"/>
      <c r="FWV22" s="148"/>
      <c r="FWW22" s="148"/>
      <c r="FWX22" s="148"/>
      <c r="FWY22" s="148"/>
      <c r="FWZ22" s="148"/>
      <c r="FXA22" s="148"/>
      <c r="FXB22" s="148"/>
      <c r="FXC22" s="148"/>
      <c r="FXD22" s="148"/>
      <c r="FXE22" s="148"/>
      <c r="FXF22" s="148"/>
      <c r="FXG22" s="148"/>
      <c r="FXH22" s="148"/>
      <c r="FXI22" s="148"/>
      <c r="FXJ22" s="148"/>
      <c r="FXK22" s="148"/>
      <c r="FXL22" s="148"/>
      <c r="FXM22" s="148"/>
      <c r="FXN22" s="148"/>
      <c r="FXO22" s="148"/>
      <c r="FXP22" s="148"/>
      <c r="FXQ22" s="148"/>
      <c r="FXR22" s="148"/>
      <c r="FXS22" s="148"/>
      <c r="FXT22" s="148"/>
      <c r="FXU22" s="148"/>
      <c r="FXV22" s="148"/>
      <c r="FXW22" s="148"/>
      <c r="FXX22" s="148"/>
      <c r="FXY22" s="148"/>
      <c r="FXZ22" s="148"/>
      <c r="FYA22" s="148"/>
      <c r="FYB22" s="148"/>
      <c r="FYC22" s="148"/>
      <c r="FYD22" s="148"/>
      <c r="FYE22" s="148"/>
      <c r="FYF22" s="148"/>
      <c r="FYG22" s="148"/>
      <c r="FYH22" s="148"/>
      <c r="FYI22" s="148"/>
      <c r="FYJ22" s="148"/>
      <c r="FYK22" s="148"/>
      <c r="FYL22" s="148"/>
      <c r="FYM22" s="148"/>
      <c r="FYN22" s="148"/>
      <c r="FYO22" s="148"/>
      <c r="FYP22" s="148"/>
      <c r="FYQ22" s="148"/>
      <c r="FYR22" s="148"/>
      <c r="FYS22" s="148"/>
      <c r="FYT22" s="148"/>
      <c r="FYU22" s="148"/>
      <c r="FYV22" s="148"/>
      <c r="FYW22" s="148"/>
      <c r="FYX22" s="148"/>
      <c r="FYY22" s="148"/>
      <c r="FYZ22" s="148"/>
      <c r="FZA22" s="148"/>
      <c r="FZB22" s="148"/>
      <c r="FZC22" s="148"/>
      <c r="FZD22" s="148"/>
      <c r="FZE22" s="148"/>
      <c r="FZF22" s="148"/>
      <c r="FZG22" s="148"/>
      <c r="FZH22" s="148"/>
      <c r="FZI22" s="148"/>
      <c r="FZJ22" s="148"/>
      <c r="FZK22" s="148"/>
      <c r="FZL22" s="148"/>
      <c r="FZM22" s="148"/>
      <c r="FZN22" s="148"/>
      <c r="FZO22" s="148"/>
      <c r="FZP22" s="148"/>
      <c r="FZQ22" s="148"/>
      <c r="FZR22" s="148"/>
      <c r="FZS22" s="148"/>
      <c r="FZT22" s="148"/>
      <c r="FZU22" s="148"/>
      <c r="FZV22" s="148"/>
      <c r="FZW22" s="148"/>
      <c r="FZX22" s="148"/>
      <c r="FZY22" s="148"/>
      <c r="FZZ22" s="148"/>
      <c r="GAA22" s="148"/>
      <c r="GAB22" s="148"/>
      <c r="GAC22" s="148"/>
      <c r="GAD22" s="148"/>
      <c r="GAE22" s="148"/>
      <c r="GAF22" s="148"/>
      <c r="GAG22" s="148"/>
      <c r="GAH22" s="148"/>
      <c r="GAI22" s="148"/>
      <c r="GAJ22" s="148"/>
      <c r="GAK22" s="148"/>
      <c r="GAL22" s="148"/>
      <c r="GAM22" s="148"/>
      <c r="GAN22" s="148"/>
      <c r="GAO22" s="148"/>
      <c r="GAP22" s="148"/>
      <c r="GAQ22" s="148"/>
      <c r="GAR22" s="148"/>
      <c r="GAS22" s="148"/>
      <c r="GAT22" s="148"/>
      <c r="GAU22" s="148"/>
      <c r="GAV22" s="148"/>
      <c r="GAW22" s="148"/>
      <c r="GAX22" s="148"/>
      <c r="GAY22" s="148"/>
      <c r="GAZ22" s="148"/>
      <c r="GBA22" s="148"/>
      <c r="GBB22" s="148"/>
      <c r="GBC22" s="148"/>
      <c r="GBD22" s="148"/>
      <c r="GBE22" s="148"/>
      <c r="GBF22" s="148"/>
      <c r="GBG22" s="148"/>
      <c r="GBH22" s="148"/>
      <c r="GBI22" s="148"/>
      <c r="GBJ22" s="148"/>
      <c r="GBK22" s="148"/>
      <c r="GBL22" s="148"/>
      <c r="GBM22" s="148"/>
      <c r="GBN22" s="148"/>
      <c r="GBO22" s="148"/>
      <c r="GBP22" s="148"/>
      <c r="GBQ22" s="148"/>
      <c r="GBR22" s="148"/>
      <c r="GBS22" s="148"/>
      <c r="GBT22" s="148"/>
      <c r="GBU22" s="148"/>
      <c r="GBV22" s="148"/>
      <c r="GBW22" s="148"/>
      <c r="GBX22" s="148"/>
      <c r="GBY22" s="148"/>
      <c r="GBZ22" s="148"/>
      <c r="GCA22" s="148"/>
      <c r="GCB22" s="148"/>
      <c r="GCC22" s="148"/>
      <c r="GCD22" s="148"/>
      <c r="GCE22" s="148"/>
      <c r="GCF22" s="148"/>
      <c r="GCG22" s="148"/>
      <c r="GCH22" s="148"/>
      <c r="GCI22" s="148"/>
      <c r="GCJ22" s="148"/>
      <c r="GCK22" s="148"/>
      <c r="GCL22" s="148"/>
      <c r="GCM22" s="148"/>
      <c r="GCN22" s="148"/>
      <c r="GCO22" s="148"/>
      <c r="GCP22" s="148"/>
      <c r="GCQ22" s="148"/>
      <c r="GCR22" s="148"/>
      <c r="GCS22" s="148"/>
      <c r="GCT22" s="148"/>
      <c r="GCU22" s="148"/>
      <c r="GCV22" s="148"/>
      <c r="GCW22" s="148"/>
      <c r="GCX22" s="148"/>
      <c r="GCY22" s="148"/>
      <c r="GCZ22" s="148"/>
      <c r="GDA22" s="148"/>
      <c r="GDB22" s="148"/>
      <c r="GDC22" s="148"/>
      <c r="GDD22" s="148"/>
      <c r="GDE22" s="148"/>
      <c r="GDF22" s="148"/>
      <c r="GDG22" s="148"/>
      <c r="GDH22" s="148"/>
      <c r="GDI22" s="148"/>
      <c r="GDJ22" s="148"/>
      <c r="GDK22" s="148"/>
      <c r="GDL22" s="148"/>
      <c r="GDM22" s="148"/>
      <c r="GDN22" s="148"/>
      <c r="GDO22" s="148"/>
      <c r="GDP22" s="148"/>
      <c r="GDQ22" s="148"/>
      <c r="GDR22" s="148"/>
      <c r="GDS22" s="148"/>
      <c r="GDT22" s="148"/>
      <c r="GDU22" s="148"/>
      <c r="GDV22" s="148"/>
      <c r="GDW22" s="148"/>
      <c r="GDX22" s="148"/>
      <c r="GDY22" s="148"/>
      <c r="GDZ22" s="148"/>
      <c r="GEA22" s="148"/>
      <c r="GEB22" s="148"/>
      <c r="GEC22" s="148"/>
      <c r="GED22" s="148"/>
      <c r="GEE22" s="148"/>
      <c r="GEF22" s="148"/>
      <c r="GEG22" s="148"/>
      <c r="GEH22" s="148"/>
      <c r="GEI22" s="148"/>
      <c r="GEJ22" s="148"/>
      <c r="GEK22" s="148"/>
      <c r="GEL22" s="148"/>
      <c r="GEM22" s="148"/>
      <c r="GEN22" s="148"/>
      <c r="GEO22" s="148"/>
      <c r="GEP22" s="148"/>
      <c r="GEQ22" s="148"/>
      <c r="GER22" s="148"/>
      <c r="GES22" s="148"/>
      <c r="GET22" s="148"/>
      <c r="GEU22" s="148"/>
      <c r="GEV22" s="148"/>
      <c r="GEW22" s="148"/>
      <c r="GEX22" s="148"/>
      <c r="GEY22" s="148"/>
      <c r="GEZ22" s="148"/>
      <c r="GFA22" s="148"/>
      <c r="GFB22" s="148"/>
      <c r="GFC22" s="148"/>
      <c r="GFD22" s="148"/>
      <c r="GFE22" s="148"/>
      <c r="GFF22" s="148"/>
      <c r="GFG22" s="148"/>
      <c r="GFH22" s="148"/>
      <c r="GFI22" s="148"/>
      <c r="GFJ22" s="148"/>
      <c r="GFK22" s="148"/>
      <c r="GFL22" s="148"/>
      <c r="GFM22" s="148"/>
      <c r="GFN22" s="148"/>
      <c r="GFO22" s="148"/>
      <c r="GFP22" s="148"/>
      <c r="GFQ22" s="148"/>
      <c r="GFR22" s="148"/>
      <c r="GFS22" s="148"/>
      <c r="GFT22" s="148"/>
      <c r="GFU22" s="148"/>
      <c r="GFV22" s="148"/>
      <c r="GFW22" s="148"/>
      <c r="GFX22" s="148"/>
      <c r="GFY22" s="148"/>
      <c r="GFZ22" s="148"/>
      <c r="GGA22" s="148"/>
      <c r="GGB22" s="148"/>
      <c r="GGC22" s="148"/>
      <c r="GGD22" s="148"/>
      <c r="GGE22" s="148"/>
      <c r="GGF22" s="148"/>
      <c r="GGG22" s="148"/>
      <c r="GGH22" s="148"/>
      <c r="GGI22" s="148"/>
      <c r="GGJ22" s="148"/>
      <c r="GGK22" s="148"/>
      <c r="GGL22" s="148"/>
      <c r="GGM22" s="148"/>
      <c r="GGN22" s="148"/>
      <c r="GGO22" s="148"/>
      <c r="GGP22" s="148"/>
      <c r="GGQ22" s="148"/>
      <c r="GGR22" s="148"/>
      <c r="GGS22" s="148"/>
      <c r="GGT22" s="148"/>
      <c r="GGU22" s="148"/>
      <c r="GGV22" s="148"/>
      <c r="GGW22" s="148"/>
      <c r="GGX22" s="148"/>
      <c r="GGY22" s="148"/>
      <c r="GGZ22" s="148"/>
      <c r="GHA22" s="148"/>
      <c r="GHB22" s="148"/>
      <c r="GHC22" s="148"/>
      <c r="GHD22" s="148"/>
      <c r="GHE22" s="148"/>
      <c r="GHF22" s="148"/>
      <c r="GHG22" s="148"/>
      <c r="GHH22" s="148"/>
      <c r="GHI22" s="148"/>
      <c r="GHJ22" s="148"/>
      <c r="GHK22" s="148"/>
      <c r="GHL22" s="148"/>
      <c r="GHM22" s="148"/>
      <c r="GHN22" s="148"/>
      <c r="GHO22" s="148"/>
      <c r="GHP22" s="148"/>
      <c r="GHQ22" s="148"/>
      <c r="GHR22" s="148"/>
      <c r="GHS22" s="148"/>
      <c r="GHT22" s="148"/>
      <c r="GHU22" s="148"/>
      <c r="GHV22" s="148"/>
      <c r="GHW22" s="148"/>
      <c r="GHX22" s="148"/>
      <c r="GHY22" s="148"/>
      <c r="GHZ22" s="148"/>
      <c r="GIA22" s="148"/>
      <c r="GIB22" s="148"/>
      <c r="GIC22" s="148"/>
      <c r="GID22" s="148"/>
      <c r="GIE22" s="148"/>
      <c r="GIF22" s="148"/>
      <c r="GIG22" s="148"/>
      <c r="GIH22" s="148"/>
      <c r="GII22" s="148"/>
      <c r="GIJ22" s="148"/>
      <c r="GIK22" s="148"/>
      <c r="GIL22" s="148"/>
      <c r="GIM22" s="148"/>
      <c r="GIN22" s="148"/>
      <c r="GIO22" s="148"/>
      <c r="GIP22" s="148"/>
      <c r="GIQ22" s="148"/>
      <c r="GIR22" s="148"/>
      <c r="GIS22" s="148"/>
      <c r="GIT22" s="148"/>
      <c r="GIU22" s="148"/>
      <c r="GIV22" s="148"/>
      <c r="GIW22" s="148"/>
      <c r="GIX22" s="148"/>
      <c r="GIY22" s="148"/>
      <c r="GIZ22" s="148"/>
      <c r="GJA22" s="148"/>
      <c r="GJB22" s="148"/>
      <c r="GJC22" s="148"/>
      <c r="GJD22" s="148"/>
      <c r="GJE22" s="148"/>
      <c r="GJF22" s="148"/>
      <c r="GJG22" s="148"/>
      <c r="GJH22" s="148"/>
      <c r="GJI22" s="148"/>
      <c r="GJJ22" s="148"/>
      <c r="GJK22" s="148"/>
      <c r="GJL22" s="148"/>
      <c r="GJM22" s="148"/>
      <c r="GJN22" s="148"/>
      <c r="GJO22" s="148"/>
      <c r="GJP22" s="148"/>
      <c r="GJQ22" s="148"/>
      <c r="GJR22" s="148"/>
      <c r="GJS22" s="148"/>
      <c r="GJT22" s="148"/>
      <c r="GJU22" s="148"/>
      <c r="GJV22" s="148"/>
      <c r="GJW22" s="148"/>
      <c r="GJX22" s="148"/>
      <c r="GJY22" s="148"/>
      <c r="GJZ22" s="148"/>
      <c r="GKA22" s="148"/>
      <c r="GKB22" s="148"/>
      <c r="GKC22" s="148"/>
      <c r="GKD22" s="148"/>
      <c r="GKE22" s="148"/>
      <c r="GKF22" s="148"/>
      <c r="GKG22" s="148"/>
      <c r="GKH22" s="148"/>
      <c r="GKI22" s="148"/>
      <c r="GKJ22" s="148"/>
      <c r="GKK22" s="148"/>
      <c r="GKL22" s="148"/>
      <c r="GKM22" s="148"/>
      <c r="GKN22" s="148"/>
      <c r="GKO22" s="148"/>
      <c r="GKP22" s="148"/>
      <c r="GKQ22" s="148"/>
      <c r="GKR22" s="148"/>
      <c r="GKS22" s="148"/>
      <c r="GKT22" s="148"/>
      <c r="GKU22" s="148"/>
      <c r="GKV22" s="148"/>
      <c r="GKW22" s="148"/>
      <c r="GKX22" s="148"/>
      <c r="GKY22" s="148"/>
      <c r="GKZ22" s="148"/>
      <c r="GLA22" s="148"/>
      <c r="GLB22" s="148"/>
      <c r="GLC22" s="148"/>
      <c r="GLD22" s="148"/>
      <c r="GLE22" s="148"/>
      <c r="GLF22" s="148"/>
      <c r="GLG22" s="148"/>
      <c r="GLH22" s="148"/>
      <c r="GLI22" s="148"/>
      <c r="GLJ22" s="148"/>
      <c r="GLK22" s="148"/>
      <c r="GLL22" s="148"/>
      <c r="GLM22" s="148"/>
      <c r="GLN22" s="148"/>
      <c r="GLO22" s="148"/>
      <c r="GLP22" s="148"/>
      <c r="GLQ22" s="148"/>
      <c r="GLR22" s="148"/>
      <c r="GLS22" s="148"/>
      <c r="GLT22" s="148"/>
      <c r="GLU22" s="148"/>
      <c r="GLV22" s="148"/>
      <c r="GLW22" s="148"/>
      <c r="GLX22" s="148"/>
      <c r="GLY22" s="148"/>
      <c r="GLZ22" s="148"/>
      <c r="GMA22" s="148"/>
      <c r="GMB22" s="148"/>
      <c r="GMC22" s="148"/>
      <c r="GMD22" s="148"/>
      <c r="GME22" s="148"/>
      <c r="GMF22" s="148"/>
      <c r="GMG22" s="148"/>
      <c r="GMH22" s="148"/>
      <c r="GMI22" s="148"/>
      <c r="GMJ22" s="148"/>
      <c r="GMK22" s="148"/>
      <c r="GML22" s="148"/>
      <c r="GMM22" s="148"/>
      <c r="GMN22" s="148"/>
      <c r="GMO22" s="148"/>
      <c r="GMP22" s="148"/>
      <c r="GMQ22" s="148"/>
      <c r="GMR22" s="148"/>
      <c r="GMS22" s="148"/>
      <c r="GMT22" s="148"/>
      <c r="GMU22" s="148"/>
      <c r="GMV22" s="148"/>
      <c r="GMW22" s="148"/>
      <c r="GMX22" s="148"/>
      <c r="GMY22" s="148"/>
      <c r="GMZ22" s="148"/>
      <c r="GNA22" s="148"/>
      <c r="GNB22" s="148"/>
      <c r="GNC22" s="148"/>
      <c r="GND22" s="148"/>
      <c r="GNE22" s="148"/>
      <c r="GNF22" s="148"/>
      <c r="GNG22" s="148"/>
      <c r="GNH22" s="148"/>
      <c r="GNI22" s="148"/>
      <c r="GNJ22" s="148"/>
      <c r="GNK22" s="148"/>
      <c r="GNL22" s="148"/>
      <c r="GNM22" s="148"/>
      <c r="GNN22" s="148"/>
      <c r="GNO22" s="148"/>
      <c r="GNP22" s="148"/>
      <c r="GNQ22" s="148"/>
      <c r="GNR22" s="148"/>
      <c r="GNS22" s="148"/>
      <c r="GNT22" s="148"/>
      <c r="GNU22" s="148"/>
      <c r="GNV22" s="148"/>
      <c r="GNW22" s="148"/>
      <c r="GNX22" s="148"/>
      <c r="GNY22" s="148"/>
      <c r="GNZ22" s="148"/>
      <c r="GOA22" s="148"/>
      <c r="GOB22" s="148"/>
      <c r="GOC22" s="148"/>
      <c r="GOD22" s="148"/>
      <c r="GOE22" s="148"/>
      <c r="GOF22" s="148"/>
      <c r="GOG22" s="148"/>
      <c r="GOH22" s="148"/>
      <c r="GOI22" s="148"/>
      <c r="GOJ22" s="148"/>
      <c r="GOK22" s="148"/>
      <c r="GOL22" s="148"/>
      <c r="GOM22" s="148"/>
      <c r="GON22" s="148"/>
      <c r="GOO22" s="148"/>
      <c r="GOP22" s="148"/>
      <c r="GOQ22" s="148"/>
      <c r="GOR22" s="148"/>
      <c r="GOS22" s="148"/>
      <c r="GOT22" s="148"/>
      <c r="GOU22" s="148"/>
      <c r="GOV22" s="148"/>
      <c r="GOW22" s="148"/>
      <c r="GOX22" s="148"/>
      <c r="GOY22" s="148"/>
      <c r="GOZ22" s="148"/>
      <c r="GPA22" s="148"/>
      <c r="GPB22" s="148"/>
      <c r="GPC22" s="148"/>
      <c r="GPD22" s="148"/>
      <c r="GPE22" s="148"/>
      <c r="GPF22" s="148"/>
      <c r="GPG22" s="148"/>
      <c r="GPH22" s="148"/>
      <c r="GPI22" s="148"/>
      <c r="GPJ22" s="148"/>
      <c r="GPK22" s="148"/>
      <c r="GPL22" s="148"/>
      <c r="GPM22" s="148"/>
      <c r="GPN22" s="148"/>
      <c r="GPO22" s="148"/>
      <c r="GPP22" s="148"/>
      <c r="GPQ22" s="148"/>
      <c r="GPR22" s="148"/>
      <c r="GPS22" s="148"/>
      <c r="GPT22" s="148"/>
      <c r="GPU22" s="148"/>
      <c r="GPV22" s="148"/>
      <c r="GPW22" s="148"/>
      <c r="GPX22" s="148"/>
      <c r="GPY22" s="148"/>
      <c r="GPZ22" s="148"/>
      <c r="GQA22" s="148"/>
      <c r="GQB22" s="148"/>
      <c r="GQC22" s="148"/>
      <c r="GQD22" s="148"/>
      <c r="GQE22" s="148"/>
      <c r="GQF22" s="148"/>
      <c r="GQG22" s="148"/>
      <c r="GQH22" s="148"/>
      <c r="GQI22" s="148"/>
      <c r="GQJ22" s="148"/>
      <c r="GQK22" s="148"/>
      <c r="GQL22" s="148"/>
      <c r="GQM22" s="148"/>
      <c r="GQN22" s="148"/>
      <c r="GQO22" s="148"/>
      <c r="GQP22" s="148"/>
      <c r="GQQ22" s="148"/>
      <c r="GQR22" s="148"/>
      <c r="GQS22" s="148"/>
      <c r="GQT22" s="148"/>
      <c r="GQU22" s="148"/>
      <c r="GQV22" s="148"/>
      <c r="GQW22" s="148"/>
      <c r="GQX22" s="148"/>
      <c r="GQY22" s="148"/>
      <c r="GQZ22" s="148"/>
      <c r="GRA22" s="148"/>
      <c r="GRB22" s="148"/>
      <c r="GRC22" s="148"/>
      <c r="GRD22" s="148"/>
      <c r="GRE22" s="148"/>
      <c r="GRF22" s="148"/>
      <c r="GRG22" s="148"/>
      <c r="GRH22" s="148"/>
      <c r="GRI22" s="148"/>
      <c r="GRJ22" s="148"/>
      <c r="GRK22" s="148"/>
      <c r="GRL22" s="148"/>
      <c r="GRM22" s="148"/>
      <c r="GRN22" s="148"/>
      <c r="GRO22" s="148"/>
      <c r="GRP22" s="148"/>
      <c r="GRQ22" s="148"/>
      <c r="GRR22" s="148"/>
      <c r="GRS22" s="148"/>
      <c r="GRT22" s="148"/>
      <c r="GRU22" s="148"/>
      <c r="GRV22" s="148"/>
      <c r="GRW22" s="148"/>
      <c r="GRX22" s="148"/>
      <c r="GRY22" s="148"/>
      <c r="GRZ22" s="148"/>
      <c r="GSA22" s="148"/>
      <c r="GSB22" s="148"/>
      <c r="GSC22" s="148"/>
      <c r="GSD22" s="148"/>
      <c r="GSE22" s="148"/>
      <c r="GSF22" s="148"/>
      <c r="GSG22" s="148"/>
      <c r="GSH22" s="148"/>
      <c r="GSI22" s="148"/>
      <c r="GSJ22" s="148"/>
      <c r="GSK22" s="148"/>
      <c r="GSL22" s="148"/>
      <c r="GSM22" s="148"/>
      <c r="GSN22" s="148"/>
      <c r="GSO22" s="148"/>
      <c r="GSP22" s="148"/>
      <c r="GSQ22" s="148"/>
      <c r="GSR22" s="148"/>
      <c r="GSS22" s="148"/>
      <c r="GST22" s="148"/>
      <c r="GSU22" s="148"/>
      <c r="GSV22" s="148"/>
      <c r="GSW22" s="148"/>
      <c r="GSX22" s="148"/>
      <c r="GSY22" s="148"/>
      <c r="GSZ22" s="148"/>
      <c r="GTA22" s="148"/>
      <c r="GTB22" s="148"/>
      <c r="GTC22" s="148"/>
      <c r="GTD22" s="148"/>
      <c r="GTE22" s="148"/>
      <c r="GTF22" s="148"/>
      <c r="GTG22" s="148"/>
      <c r="GTH22" s="148"/>
      <c r="GTI22" s="148"/>
      <c r="GTJ22" s="148"/>
      <c r="GTK22" s="148"/>
      <c r="GTL22" s="148"/>
      <c r="GTM22" s="148"/>
      <c r="GTN22" s="148"/>
      <c r="GTO22" s="148"/>
      <c r="GTP22" s="148"/>
      <c r="GTQ22" s="148"/>
      <c r="GTR22" s="148"/>
      <c r="GTS22" s="148"/>
      <c r="GTT22" s="148"/>
      <c r="GTU22" s="148"/>
      <c r="GTV22" s="148"/>
      <c r="GTW22" s="148"/>
      <c r="GTX22" s="148"/>
      <c r="GTY22" s="148"/>
      <c r="GTZ22" s="148"/>
      <c r="GUA22" s="148"/>
      <c r="GUB22" s="148"/>
      <c r="GUC22" s="148"/>
      <c r="GUD22" s="148"/>
      <c r="GUE22" s="148"/>
      <c r="GUF22" s="148"/>
      <c r="GUG22" s="148"/>
      <c r="GUH22" s="148"/>
      <c r="GUI22" s="148"/>
      <c r="GUJ22" s="148"/>
      <c r="GUK22" s="148"/>
      <c r="GUL22" s="148"/>
      <c r="GUM22" s="148"/>
      <c r="GUN22" s="148"/>
      <c r="GUO22" s="148"/>
      <c r="GUP22" s="148"/>
      <c r="GUQ22" s="148"/>
      <c r="GUR22" s="148"/>
      <c r="GUS22" s="148"/>
      <c r="GUT22" s="148"/>
      <c r="GUU22" s="148"/>
      <c r="GUV22" s="148"/>
      <c r="GUW22" s="148"/>
      <c r="GUX22" s="148"/>
      <c r="GUY22" s="148"/>
      <c r="GUZ22" s="148"/>
      <c r="GVA22" s="148"/>
      <c r="GVB22" s="148"/>
      <c r="GVC22" s="148"/>
      <c r="GVD22" s="148"/>
      <c r="GVE22" s="148"/>
      <c r="GVF22" s="148"/>
      <c r="GVG22" s="148"/>
      <c r="GVH22" s="148"/>
      <c r="GVI22" s="148"/>
      <c r="GVJ22" s="148"/>
      <c r="GVK22" s="148"/>
      <c r="GVL22" s="148"/>
      <c r="GVM22" s="148"/>
      <c r="GVN22" s="148"/>
      <c r="GVO22" s="148"/>
      <c r="GVP22" s="148"/>
      <c r="GVQ22" s="148"/>
      <c r="GVR22" s="148"/>
      <c r="GVS22" s="148"/>
      <c r="GVT22" s="148"/>
      <c r="GVU22" s="148"/>
      <c r="GVV22" s="148"/>
      <c r="GVW22" s="148"/>
      <c r="GVX22" s="148"/>
      <c r="GVY22" s="148"/>
      <c r="GVZ22" s="148"/>
      <c r="GWA22" s="148"/>
      <c r="GWB22" s="148"/>
      <c r="GWC22" s="148"/>
      <c r="GWD22" s="148"/>
      <c r="GWE22" s="148"/>
      <c r="GWF22" s="148"/>
      <c r="GWG22" s="148"/>
      <c r="GWH22" s="148"/>
      <c r="GWI22" s="148"/>
      <c r="GWJ22" s="148"/>
      <c r="GWK22" s="148"/>
      <c r="GWL22" s="148"/>
      <c r="GWM22" s="148"/>
      <c r="GWN22" s="148"/>
      <c r="GWO22" s="148"/>
      <c r="GWP22" s="148"/>
      <c r="GWQ22" s="148"/>
      <c r="GWR22" s="148"/>
      <c r="GWS22" s="148"/>
      <c r="GWT22" s="148"/>
      <c r="GWU22" s="148"/>
      <c r="GWV22" s="148"/>
      <c r="GWW22" s="148"/>
      <c r="GWX22" s="148"/>
      <c r="GWY22" s="148"/>
      <c r="GWZ22" s="148"/>
      <c r="GXA22" s="148"/>
      <c r="GXB22" s="148"/>
      <c r="GXC22" s="148"/>
      <c r="GXD22" s="148"/>
      <c r="GXE22" s="148"/>
      <c r="GXF22" s="148"/>
      <c r="GXG22" s="148"/>
      <c r="GXH22" s="148"/>
      <c r="GXI22" s="148"/>
      <c r="GXJ22" s="148"/>
      <c r="GXK22" s="148"/>
      <c r="GXL22" s="148"/>
      <c r="GXM22" s="148"/>
      <c r="GXN22" s="148"/>
      <c r="GXO22" s="148"/>
      <c r="GXP22" s="148"/>
      <c r="GXQ22" s="148"/>
      <c r="GXR22" s="148"/>
      <c r="GXS22" s="148"/>
      <c r="GXT22" s="148"/>
      <c r="GXU22" s="148"/>
      <c r="GXV22" s="148"/>
      <c r="GXW22" s="148"/>
      <c r="GXX22" s="148"/>
      <c r="GXY22" s="148"/>
      <c r="GXZ22" s="148"/>
      <c r="GYA22" s="148"/>
      <c r="GYB22" s="148"/>
      <c r="GYC22" s="148"/>
      <c r="GYD22" s="148"/>
      <c r="GYE22" s="148"/>
      <c r="GYF22" s="148"/>
      <c r="GYG22" s="148"/>
      <c r="GYH22" s="148"/>
      <c r="GYI22" s="148"/>
      <c r="GYJ22" s="148"/>
      <c r="GYK22" s="148"/>
      <c r="GYL22" s="148"/>
      <c r="GYM22" s="148"/>
      <c r="GYN22" s="148"/>
      <c r="GYO22" s="148"/>
      <c r="GYP22" s="148"/>
      <c r="GYQ22" s="148"/>
      <c r="GYR22" s="148"/>
      <c r="GYS22" s="148"/>
      <c r="GYT22" s="148"/>
      <c r="GYU22" s="148"/>
      <c r="GYV22" s="148"/>
      <c r="GYW22" s="148"/>
      <c r="GYX22" s="148"/>
      <c r="GYY22" s="148"/>
      <c r="GYZ22" s="148"/>
      <c r="GZA22" s="148"/>
      <c r="GZB22" s="148"/>
      <c r="GZC22" s="148"/>
      <c r="GZD22" s="148"/>
      <c r="GZE22" s="148"/>
      <c r="GZF22" s="148"/>
      <c r="GZG22" s="148"/>
      <c r="GZH22" s="148"/>
      <c r="GZI22" s="148"/>
      <c r="GZJ22" s="148"/>
      <c r="GZK22" s="148"/>
      <c r="GZL22" s="148"/>
      <c r="GZM22" s="148"/>
      <c r="GZN22" s="148"/>
      <c r="GZO22" s="148"/>
      <c r="GZP22" s="148"/>
      <c r="GZQ22" s="148"/>
      <c r="GZR22" s="148"/>
      <c r="GZS22" s="148"/>
      <c r="GZT22" s="148"/>
      <c r="GZU22" s="148"/>
      <c r="GZV22" s="148"/>
      <c r="GZW22" s="148"/>
      <c r="GZX22" s="148"/>
      <c r="GZY22" s="148"/>
      <c r="GZZ22" s="148"/>
      <c r="HAA22" s="148"/>
      <c r="HAB22" s="148"/>
      <c r="HAC22" s="148"/>
      <c r="HAD22" s="148"/>
      <c r="HAE22" s="148"/>
      <c r="HAF22" s="148"/>
      <c r="HAG22" s="148"/>
      <c r="HAH22" s="148"/>
      <c r="HAI22" s="148"/>
      <c r="HAJ22" s="148"/>
      <c r="HAK22" s="148"/>
      <c r="HAL22" s="148"/>
      <c r="HAM22" s="148"/>
      <c r="HAN22" s="148"/>
      <c r="HAO22" s="148"/>
      <c r="HAP22" s="148"/>
      <c r="HAQ22" s="148"/>
      <c r="HAR22" s="148"/>
      <c r="HAS22" s="148"/>
      <c r="HAT22" s="148"/>
      <c r="HAU22" s="148"/>
      <c r="HAV22" s="148"/>
      <c r="HAW22" s="148"/>
      <c r="HAX22" s="148"/>
      <c r="HAY22" s="148"/>
      <c r="HAZ22" s="148"/>
      <c r="HBA22" s="148"/>
      <c r="HBB22" s="148"/>
      <c r="HBC22" s="148"/>
      <c r="HBD22" s="148"/>
      <c r="HBE22" s="148"/>
      <c r="HBF22" s="148"/>
      <c r="HBG22" s="148"/>
      <c r="HBH22" s="148"/>
      <c r="HBI22" s="148"/>
      <c r="HBJ22" s="148"/>
      <c r="HBK22" s="148"/>
      <c r="HBL22" s="148"/>
      <c r="HBM22" s="148"/>
      <c r="HBN22" s="148"/>
      <c r="HBO22" s="148"/>
      <c r="HBP22" s="148"/>
      <c r="HBQ22" s="148"/>
      <c r="HBR22" s="148"/>
      <c r="HBS22" s="148"/>
      <c r="HBT22" s="148"/>
      <c r="HBU22" s="148"/>
      <c r="HBV22" s="148"/>
      <c r="HBW22" s="148"/>
      <c r="HBX22" s="148"/>
      <c r="HBY22" s="148"/>
      <c r="HBZ22" s="148"/>
      <c r="HCA22" s="148"/>
      <c r="HCB22" s="148"/>
      <c r="HCC22" s="148"/>
      <c r="HCD22" s="148"/>
      <c r="HCE22" s="148"/>
      <c r="HCF22" s="148"/>
      <c r="HCG22" s="148"/>
      <c r="HCH22" s="148"/>
      <c r="HCI22" s="148"/>
      <c r="HCJ22" s="148"/>
      <c r="HCK22" s="148"/>
      <c r="HCL22" s="148"/>
      <c r="HCM22" s="148"/>
      <c r="HCN22" s="148"/>
      <c r="HCO22" s="148"/>
      <c r="HCP22" s="148"/>
      <c r="HCQ22" s="148"/>
      <c r="HCR22" s="148"/>
      <c r="HCS22" s="148"/>
      <c r="HCT22" s="148"/>
      <c r="HCU22" s="148"/>
      <c r="HCV22" s="148"/>
      <c r="HCW22" s="148"/>
      <c r="HCX22" s="148"/>
      <c r="HCY22" s="148"/>
      <c r="HCZ22" s="148"/>
      <c r="HDA22" s="148"/>
      <c r="HDB22" s="148"/>
      <c r="HDC22" s="148"/>
      <c r="HDD22" s="148"/>
      <c r="HDE22" s="148"/>
      <c r="HDF22" s="148"/>
      <c r="HDG22" s="148"/>
      <c r="HDH22" s="148"/>
      <c r="HDI22" s="148"/>
      <c r="HDJ22" s="148"/>
      <c r="HDK22" s="148"/>
      <c r="HDL22" s="148"/>
      <c r="HDM22" s="148"/>
      <c r="HDN22" s="148"/>
      <c r="HDO22" s="148"/>
      <c r="HDP22" s="148"/>
      <c r="HDQ22" s="148"/>
      <c r="HDR22" s="148"/>
      <c r="HDS22" s="148"/>
      <c r="HDT22" s="148"/>
      <c r="HDU22" s="148"/>
      <c r="HDV22" s="148"/>
      <c r="HDW22" s="148"/>
      <c r="HDX22" s="148"/>
      <c r="HDY22" s="148"/>
      <c r="HDZ22" s="148"/>
      <c r="HEA22" s="148"/>
      <c r="HEB22" s="148"/>
      <c r="HEC22" s="148"/>
      <c r="HED22" s="148"/>
      <c r="HEE22" s="148"/>
      <c r="HEF22" s="148"/>
      <c r="HEG22" s="148"/>
      <c r="HEH22" s="148"/>
      <c r="HEI22" s="148"/>
      <c r="HEJ22" s="148"/>
      <c r="HEK22" s="148"/>
      <c r="HEL22" s="148"/>
      <c r="HEM22" s="148"/>
      <c r="HEN22" s="148"/>
      <c r="HEO22" s="148"/>
      <c r="HEP22" s="148"/>
      <c r="HEQ22" s="148"/>
      <c r="HER22" s="148"/>
      <c r="HES22" s="148"/>
      <c r="HET22" s="148"/>
      <c r="HEU22" s="148"/>
      <c r="HEV22" s="148"/>
      <c r="HEW22" s="148"/>
      <c r="HEX22" s="148"/>
      <c r="HEY22" s="148"/>
      <c r="HEZ22" s="148"/>
      <c r="HFA22" s="148"/>
      <c r="HFB22" s="148"/>
      <c r="HFC22" s="148"/>
      <c r="HFD22" s="148"/>
      <c r="HFE22" s="148"/>
      <c r="HFF22" s="148"/>
      <c r="HFG22" s="148"/>
      <c r="HFH22" s="148"/>
      <c r="HFI22" s="148"/>
      <c r="HFJ22" s="148"/>
      <c r="HFK22" s="148"/>
      <c r="HFL22" s="148"/>
      <c r="HFM22" s="148"/>
      <c r="HFN22" s="148"/>
      <c r="HFO22" s="148"/>
      <c r="HFP22" s="148"/>
      <c r="HFQ22" s="148"/>
      <c r="HFR22" s="148"/>
      <c r="HFS22" s="148"/>
      <c r="HFT22" s="148"/>
      <c r="HFU22" s="148"/>
      <c r="HFV22" s="148"/>
      <c r="HFW22" s="148"/>
      <c r="HFX22" s="148"/>
      <c r="HFY22" s="148"/>
      <c r="HFZ22" s="148"/>
      <c r="HGA22" s="148"/>
      <c r="HGB22" s="148"/>
      <c r="HGC22" s="148"/>
      <c r="HGD22" s="148"/>
      <c r="HGE22" s="148"/>
      <c r="HGF22" s="148"/>
      <c r="HGG22" s="148"/>
      <c r="HGH22" s="148"/>
      <c r="HGI22" s="148"/>
      <c r="HGJ22" s="148"/>
      <c r="HGK22" s="148"/>
      <c r="HGL22" s="148"/>
      <c r="HGM22" s="148"/>
      <c r="HGN22" s="148"/>
      <c r="HGO22" s="148"/>
      <c r="HGP22" s="148"/>
      <c r="HGQ22" s="148"/>
      <c r="HGR22" s="148"/>
      <c r="HGS22" s="148"/>
      <c r="HGT22" s="148"/>
      <c r="HGU22" s="148"/>
      <c r="HGV22" s="148"/>
      <c r="HGW22" s="148"/>
      <c r="HGX22" s="148"/>
      <c r="HGY22" s="148"/>
      <c r="HGZ22" s="148"/>
      <c r="HHA22" s="148"/>
      <c r="HHB22" s="148"/>
      <c r="HHC22" s="148"/>
      <c r="HHD22" s="148"/>
      <c r="HHE22" s="148"/>
      <c r="HHF22" s="148"/>
      <c r="HHG22" s="148"/>
      <c r="HHH22" s="148"/>
      <c r="HHI22" s="148"/>
      <c r="HHJ22" s="148"/>
      <c r="HHK22" s="148"/>
      <c r="HHL22" s="148"/>
      <c r="HHM22" s="148"/>
      <c r="HHN22" s="148"/>
      <c r="HHO22" s="148"/>
      <c r="HHP22" s="148"/>
      <c r="HHQ22" s="148"/>
      <c r="HHR22" s="148"/>
      <c r="HHS22" s="148"/>
      <c r="HHT22" s="148"/>
      <c r="HHU22" s="148"/>
      <c r="HHV22" s="148"/>
      <c r="HHW22" s="148"/>
      <c r="HHX22" s="148"/>
      <c r="HHY22" s="148"/>
      <c r="HHZ22" s="148"/>
      <c r="HIA22" s="148"/>
      <c r="HIB22" s="148"/>
      <c r="HIC22" s="148"/>
      <c r="HID22" s="148"/>
      <c r="HIE22" s="148"/>
      <c r="HIF22" s="148"/>
      <c r="HIG22" s="148"/>
      <c r="HIH22" s="148"/>
      <c r="HII22" s="148"/>
      <c r="HIJ22" s="148"/>
      <c r="HIK22" s="148"/>
      <c r="HIL22" s="148"/>
      <c r="HIM22" s="148"/>
      <c r="HIN22" s="148"/>
      <c r="HIO22" s="148"/>
      <c r="HIP22" s="148"/>
      <c r="HIQ22" s="148"/>
      <c r="HIR22" s="148"/>
      <c r="HIS22" s="148"/>
      <c r="HIT22" s="148"/>
      <c r="HIU22" s="148"/>
      <c r="HIV22" s="148"/>
      <c r="HIW22" s="148"/>
      <c r="HIX22" s="148"/>
      <c r="HIY22" s="148"/>
      <c r="HIZ22" s="148"/>
      <c r="HJA22" s="148"/>
      <c r="HJB22" s="148"/>
      <c r="HJC22" s="148"/>
      <c r="HJD22" s="148"/>
      <c r="HJE22" s="148"/>
      <c r="HJF22" s="148"/>
      <c r="HJG22" s="148"/>
      <c r="HJH22" s="148"/>
      <c r="HJI22" s="148"/>
      <c r="HJJ22" s="148"/>
      <c r="HJK22" s="148"/>
      <c r="HJL22" s="148"/>
      <c r="HJM22" s="148"/>
      <c r="HJN22" s="148"/>
      <c r="HJO22" s="148"/>
      <c r="HJP22" s="148"/>
      <c r="HJQ22" s="148"/>
      <c r="HJR22" s="148"/>
      <c r="HJS22" s="148"/>
      <c r="HJT22" s="148"/>
      <c r="HJU22" s="148"/>
      <c r="HJV22" s="148"/>
      <c r="HJW22" s="148"/>
      <c r="HJX22" s="148"/>
      <c r="HJY22" s="148"/>
      <c r="HJZ22" s="148"/>
      <c r="HKA22" s="148"/>
      <c r="HKB22" s="148"/>
      <c r="HKC22" s="148"/>
      <c r="HKD22" s="148"/>
      <c r="HKE22" s="148"/>
      <c r="HKF22" s="148"/>
      <c r="HKG22" s="148"/>
      <c r="HKH22" s="148"/>
      <c r="HKI22" s="148"/>
      <c r="HKJ22" s="148"/>
      <c r="HKK22" s="148"/>
      <c r="HKL22" s="148"/>
      <c r="HKM22" s="148"/>
      <c r="HKN22" s="148"/>
      <c r="HKO22" s="148"/>
      <c r="HKP22" s="148"/>
      <c r="HKQ22" s="148"/>
      <c r="HKR22" s="148"/>
      <c r="HKS22" s="148"/>
      <c r="HKT22" s="148"/>
      <c r="HKU22" s="148"/>
      <c r="HKV22" s="148"/>
      <c r="HKW22" s="148"/>
      <c r="HKX22" s="148"/>
      <c r="HKY22" s="148"/>
      <c r="HKZ22" s="148"/>
      <c r="HLA22" s="148"/>
      <c r="HLB22" s="148"/>
      <c r="HLC22" s="148"/>
      <c r="HLD22" s="148"/>
      <c r="HLE22" s="148"/>
      <c r="HLF22" s="148"/>
      <c r="HLG22" s="148"/>
      <c r="HLH22" s="148"/>
      <c r="HLI22" s="148"/>
      <c r="HLJ22" s="148"/>
      <c r="HLK22" s="148"/>
      <c r="HLL22" s="148"/>
      <c r="HLM22" s="148"/>
      <c r="HLN22" s="148"/>
      <c r="HLO22" s="148"/>
      <c r="HLP22" s="148"/>
      <c r="HLQ22" s="148"/>
      <c r="HLR22" s="148"/>
      <c r="HLS22" s="148"/>
      <c r="HLT22" s="148"/>
      <c r="HLU22" s="148"/>
      <c r="HLV22" s="148"/>
      <c r="HLW22" s="148"/>
      <c r="HLX22" s="148"/>
      <c r="HLY22" s="148"/>
      <c r="HLZ22" s="148"/>
      <c r="HMA22" s="148"/>
      <c r="HMB22" s="148"/>
      <c r="HMC22" s="148"/>
      <c r="HMD22" s="148"/>
      <c r="HME22" s="148"/>
      <c r="HMF22" s="148"/>
      <c r="HMG22" s="148"/>
      <c r="HMH22" s="148"/>
      <c r="HMI22" s="148"/>
      <c r="HMJ22" s="148"/>
      <c r="HMK22" s="148"/>
      <c r="HML22" s="148"/>
      <c r="HMM22" s="148"/>
      <c r="HMN22" s="148"/>
      <c r="HMO22" s="148"/>
      <c r="HMP22" s="148"/>
      <c r="HMQ22" s="148"/>
      <c r="HMR22" s="148"/>
      <c r="HMS22" s="148"/>
      <c r="HMT22" s="148"/>
      <c r="HMU22" s="148"/>
      <c r="HMV22" s="148"/>
      <c r="HMW22" s="148"/>
      <c r="HMX22" s="148"/>
      <c r="HMY22" s="148"/>
      <c r="HMZ22" s="148"/>
      <c r="HNA22" s="148"/>
      <c r="HNB22" s="148"/>
      <c r="HNC22" s="148"/>
      <c r="HND22" s="148"/>
      <c r="HNE22" s="148"/>
      <c r="HNF22" s="148"/>
      <c r="HNG22" s="148"/>
      <c r="HNH22" s="148"/>
      <c r="HNI22" s="148"/>
      <c r="HNJ22" s="148"/>
      <c r="HNK22" s="148"/>
      <c r="HNL22" s="148"/>
      <c r="HNM22" s="148"/>
      <c r="HNN22" s="148"/>
      <c r="HNO22" s="148"/>
      <c r="HNP22" s="148"/>
      <c r="HNQ22" s="148"/>
      <c r="HNR22" s="148"/>
      <c r="HNS22" s="148"/>
      <c r="HNT22" s="148"/>
      <c r="HNU22" s="148"/>
      <c r="HNV22" s="148"/>
      <c r="HNW22" s="148"/>
      <c r="HNX22" s="148"/>
      <c r="HNY22" s="148"/>
      <c r="HNZ22" s="148"/>
      <c r="HOA22" s="148"/>
      <c r="HOB22" s="148"/>
      <c r="HOC22" s="148"/>
      <c r="HOD22" s="148"/>
      <c r="HOE22" s="148"/>
      <c r="HOF22" s="148"/>
      <c r="HOG22" s="148"/>
      <c r="HOH22" s="148"/>
      <c r="HOI22" s="148"/>
      <c r="HOJ22" s="148"/>
      <c r="HOK22" s="148"/>
      <c r="HOL22" s="148"/>
      <c r="HOM22" s="148"/>
      <c r="HON22" s="148"/>
      <c r="HOO22" s="148"/>
      <c r="HOP22" s="148"/>
      <c r="HOQ22" s="148"/>
      <c r="HOR22" s="148"/>
      <c r="HOS22" s="148"/>
      <c r="HOT22" s="148"/>
      <c r="HOU22" s="148"/>
      <c r="HOV22" s="148"/>
      <c r="HOW22" s="148"/>
      <c r="HOX22" s="148"/>
      <c r="HOY22" s="148"/>
      <c r="HOZ22" s="148"/>
      <c r="HPA22" s="148"/>
      <c r="HPB22" s="148"/>
      <c r="HPC22" s="148"/>
      <c r="HPD22" s="148"/>
      <c r="HPE22" s="148"/>
      <c r="HPF22" s="148"/>
      <c r="HPG22" s="148"/>
      <c r="HPH22" s="148"/>
      <c r="HPI22" s="148"/>
      <c r="HPJ22" s="148"/>
      <c r="HPK22" s="148"/>
      <c r="HPL22" s="148"/>
      <c r="HPM22" s="148"/>
      <c r="HPN22" s="148"/>
      <c r="HPO22" s="148"/>
      <c r="HPP22" s="148"/>
      <c r="HPQ22" s="148"/>
      <c r="HPR22" s="148"/>
      <c r="HPS22" s="148"/>
      <c r="HPT22" s="148"/>
      <c r="HPU22" s="148"/>
      <c r="HPV22" s="148"/>
      <c r="HPW22" s="148"/>
      <c r="HPX22" s="148"/>
      <c r="HPY22" s="148"/>
      <c r="HPZ22" s="148"/>
      <c r="HQA22" s="148"/>
      <c r="HQB22" s="148"/>
      <c r="HQC22" s="148"/>
      <c r="HQD22" s="148"/>
      <c r="HQE22" s="148"/>
      <c r="HQF22" s="148"/>
      <c r="HQG22" s="148"/>
      <c r="HQH22" s="148"/>
      <c r="HQI22" s="148"/>
      <c r="HQJ22" s="148"/>
      <c r="HQK22" s="148"/>
      <c r="HQL22" s="148"/>
      <c r="HQM22" s="148"/>
      <c r="HQN22" s="148"/>
      <c r="HQO22" s="148"/>
      <c r="HQP22" s="148"/>
      <c r="HQQ22" s="148"/>
      <c r="HQR22" s="148"/>
      <c r="HQS22" s="148"/>
      <c r="HQT22" s="148"/>
      <c r="HQU22" s="148"/>
      <c r="HQV22" s="148"/>
      <c r="HQW22" s="148"/>
      <c r="HQX22" s="148"/>
      <c r="HQY22" s="148"/>
      <c r="HQZ22" s="148"/>
      <c r="HRA22" s="148"/>
      <c r="HRB22" s="148"/>
      <c r="HRC22" s="148"/>
      <c r="HRD22" s="148"/>
      <c r="HRE22" s="148"/>
      <c r="HRF22" s="148"/>
      <c r="HRG22" s="148"/>
      <c r="HRH22" s="148"/>
      <c r="HRI22" s="148"/>
      <c r="HRJ22" s="148"/>
      <c r="HRK22" s="148"/>
      <c r="HRL22" s="148"/>
      <c r="HRM22" s="148"/>
      <c r="HRN22" s="148"/>
      <c r="HRO22" s="148"/>
      <c r="HRP22" s="148"/>
      <c r="HRQ22" s="148"/>
      <c r="HRR22" s="148"/>
      <c r="HRS22" s="148"/>
      <c r="HRT22" s="148"/>
      <c r="HRU22" s="148"/>
      <c r="HRV22" s="148"/>
      <c r="HRW22" s="148"/>
      <c r="HRX22" s="148"/>
      <c r="HRY22" s="148"/>
      <c r="HRZ22" s="148"/>
      <c r="HSA22" s="148"/>
      <c r="HSB22" s="148"/>
      <c r="HSC22" s="148"/>
      <c r="HSD22" s="148"/>
      <c r="HSE22" s="148"/>
      <c r="HSF22" s="148"/>
      <c r="HSG22" s="148"/>
      <c r="HSH22" s="148"/>
      <c r="HSI22" s="148"/>
      <c r="HSJ22" s="148"/>
      <c r="HSK22" s="148"/>
      <c r="HSL22" s="148"/>
      <c r="HSM22" s="148"/>
      <c r="HSN22" s="148"/>
      <c r="HSO22" s="148"/>
      <c r="HSP22" s="148"/>
      <c r="HSQ22" s="148"/>
      <c r="HSR22" s="148"/>
      <c r="HSS22" s="148"/>
      <c r="HST22" s="148"/>
      <c r="HSU22" s="148"/>
      <c r="HSV22" s="148"/>
      <c r="HSW22" s="148"/>
      <c r="HSX22" s="148"/>
      <c r="HSY22" s="148"/>
      <c r="HSZ22" s="148"/>
      <c r="HTA22" s="148"/>
      <c r="HTB22" s="148"/>
      <c r="HTC22" s="148"/>
      <c r="HTD22" s="148"/>
      <c r="HTE22" s="148"/>
      <c r="HTF22" s="148"/>
      <c r="HTG22" s="148"/>
      <c r="HTH22" s="148"/>
      <c r="HTI22" s="148"/>
      <c r="HTJ22" s="148"/>
      <c r="HTK22" s="148"/>
      <c r="HTL22" s="148"/>
      <c r="HTM22" s="148"/>
      <c r="HTN22" s="148"/>
      <c r="HTO22" s="148"/>
      <c r="HTP22" s="148"/>
      <c r="HTQ22" s="148"/>
      <c r="HTR22" s="148"/>
      <c r="HTS22" s="148"/>
      <c r="HTT22" s="148"/>
      <c r="HTU22" s="148"/>
      <c r="HTV22" s="148"/>
      <c r="HTW22" s="148"/>
      <c r="HTX22" s="148"/>
      <c r="HTY22" s="148"/>
      <c r="HTZ22" s="148"/>
      <c r="HUA22" s="148"/>
      <c r="HUB22" s="148"/>
      <c r="HUC22" s="148"/>
      <c r="HUD22" s="148"/>
      <c r="HUE22" s="148"/>
      <c r="HUF22" s="148"/>
      <c r="HUG22" s="148"/>
      <c r="HUH22" s="148"/>
      <c r="HUI22" s="148"/>
      <c r="HUJ22" s="148"/>
      <c r="HUK22" s="148"/>
      <c r="HUL22" s="148"/>
      <c r="HUM22" s="148"/>
      <c r="HUN22" s="148"/>
      <c r="HUO22" s="148"/>
      <c r="HUP22" s="148"/>
      <c r="HUQ22" s="148"/>
      <c r="HUR22" s="148"/>
      <c r="HUS22" s="148"/>
      <c r="HUT22" s="148"/>
      <c r="HUU22" s="148"/>
      <c r="HUV22" s="148"/>
      <c r="HUW22" s="148"/>
      <c r="HUX22" s="148"/>
      <c r="HUY22" s="148"/>
      <c r="HUZ22" s="148"/>
      <c r="HVA22" s="148"/>
      <c r="HVB22" s="148"/>
      <c r="HVC22" s="148"/>
      <c r="HVD22" s="148"/>
      <c r="HVE22" s="148"/>
      <c r="HVF22" s="148"/>
      <c r="HVG22" s="148"/>
      <c r="HVH22" s="148"/>
      <c r="HVI22" s="148"/>
      <c r="HVJ22" s="148"/>
      <c r="HVK22" s="148"/>
      <c r="HVL22" s="148"/>
      <c r="HVM22" s="148"/>
      <c r="HVN22" s="148"/>
      <c r="HVO22" s="148"/>
      <c r="HVP22" s="148"/>
      <c r="HVQ22" s="148"/>
      <c r="HVR22" s="148"/>
      <c r="HVS22" s="148"/>
      <c r="HVT22" s="148"/>
      <c r="HVU22" s="148"/>
      <c r="HVV22" s="148"/>
      <c r="HVW22" s="148"/>
      <c r="HVX22" s="148"/>
      <c r="HVY22" s="148"/>
      <c r="HVZ22" s="148"/>
      <c r="HWA22" s="148"/>
      <c r="HWB22" s="148"/>
      <c r="HWC22" s="148"/>
      <c r="HWD22" s="148"/>
      <c r="HWE22" s="148"/>
      <c r="HWF22" s="148"/>
      <c r="HWG22" s="148"/>
      <c r="HWH22" s="148"/>
      <c r="HWI22" s="148"/>
      <c r="HWJ22" s="148"/>
      <c r="HWK22" s="148"/>
      <c r="HWL22" s="148"/>
      <c r="HWM22" s="148"/>
      <c r="HWN22" s="148"/>
      <c r="HWO22" s="148"/>
      <c r="HWP22" s="148"/>
      <c r="HWQ22" s="148"/>
      <c r="HWR22" s="148"/>
      <c r="HWS22" s="148"/>
      <c r="HWT22" s="148"/>
      <c r="HWU22" s="148"/>
      <c r="HWV22" s="148"/>
      <c r="HWW22" s="148"/>
      <c r="HWX22" s="148"/>
      <c r="HWY22" s="148"/>
      <c r="HWZ22" s="148"/>
      <c r="HXA22" s="148"/>
      <c r="HXB22" s="148"/>
      <c r="HXC22" s="148"/>
      <c r="HXD22" s="148"/>
      <c r="HXE22" s="148"/>
      <c r="HXF22" s="148"/>
      <c r="HXG22" s="148"/>
      <c r="HXH22" s="148"/>
      <c r="HXI22" s="148"/>
      <c r="HXJ22" s="148"/>
      <c r="HXK22" s="148"/>
      <c r="HXL22" s="148"/>
      <c r="HXM22" s="148"/>
      <c r="HXN22" s="148"/>
      <c r="HXO22" s="148"/>
      <c r="HXP22" s="148"/>
      <c r="HXQ22" s="148"/>
      <c r="HXR22" s="148"/>
      <c r="HXS22" s="148"/>
      <c r="HXT22" s="148"/>
      <c r="HXU22" s="148"/>
      <c r="HXV22" s="148"/>
      <c r="HXW22" s="148"/>
      <c r="HXX22" s="148"/>
      <c r="HXY22" s="148"/>
      <c r="HXZ22" s="148"/>
      <c r="HYA22" s="148"/>
      <c r="HYB22" s="148"/>
      <c r="HYC22" s="148"/>
      <c r="HYD22" s="148"/>
      <c r="HYE22" s="148"/>
      <c r="HYF22" s="148"/>
      <c r="HYG22" s="148"/>
      <c r="HYH22" s="148"/>
      <c r="HYI22" s="148"/>
      <c r="HYJ22" s="148"/>
      <c r="HYK22" s="148"/>
      <c r="HYL22" s="148"/>
      <c r="HYM22" s="148"/>
      <c r="HYN22" s="148"/>
      <c r="HYO22" s="148"/>
      <c r="HYP22" s="148"/>
      <c r="HYQ22" s="148"/>
      <c r="HYR22" s="148"/>
      <c r="HYS22" s="148"/>
      <c r="HYT22" s="148"/>
      <c r="HYU22" s="148"/>
      <c r="HYV22" s="148"/>
      <c r="HYW22" s="148"/>
      <c r="HYX22" s="148"/>
      <c r="HYY22" s="148"/>
      <c r="HYZ22" s="148"/>
      <c r="HZA22" s="148"/>
      <c r="HZB22" s="148"/>
      <c r="HZC22" s="148"/>
      <c r="HZD22" s="148"/>
      <c r="HZE22" s="148"/>
      <c r="HZF22" s="148"/>
      <c r="HZG22" s="148"/>
      <c r="HZH22" s="148"/>
      <c r="HZI22" s="148"/>
      <c r="HZJ22" s="148"/>
      <c r="HZK22" s="148"/>
      <c r="HZL22" s="148"/>
      <c r="HZM22" s="148"/>
      <c r="HZN22" s="148"/>
      <c r="HZO22" s="148"/>
      <c r="HZP22" s="148"/>
      <c r="HZQ22" s="148"/>
      <c r="HZR22" s="148"/>
      <c r="HZS22" s="148"/>
      <c r="HZT22" s="148"/>
      <c r="HZU22" s="148"/>
      <c r="HZV22" s="148"/>
      <c r="HZW22" s="148"/>
      <c r="HZX22" s="148"/>
      <c r="HZY22" s="148"/>
      <c r="HZZ22" s="148"/>
      <c r="IAA22" s="148"/>
      <c r="IAB22" s="148"/>
      <c r="IAC22" s="148"/>
      <c r="IAD22" s="148"/>
      <c r="IAE22" s="148"/>
      <c r="IAF22" s="148"/>
      <c r="IAG22" s="148"/>
      <c r="IAH22" s="148"/>
      <c r="IAI22" s="148"/>
      <c r="IAJ22" s="148"/>
      <c r="IAK22" s="148"/>
      <c r="IAL22" s="148"/>
      <c r="IAM22" s="148"/>
      <c r="IAN22" s="148"/>
      <c r="IAO22" s="148"/>
      <c r="IAP22" s="148"/>
      <c r="IAQ22" s="148"/>
      <c r="IAR22" s="148"/>
      <c r="IAS22" s="148"/>
      <c r="IAT22" s="148"/>
      <c r="IAU22" s="148"/>
      <c r="IAV22" s="148"/>
      <c r="IAW22" s="148"/>
      <c r="IAX22" s="148"/>
      <c r="IAY22" s="148"/>
      <c r="IAZ22" s="148"/>
      <c r="IBA22" s="148"/>
      <c r="IBB22" s="148"/>
      <c r="IBC22" s="148"/>
      <c r="IBD22" s="148"/>
      <c r="IBE22" s="148"/>
      <c r="IBF22" s="148"/>
      <c r="IBG22" s="148"/>
      <c r="IBH22" s="148"/>
      <c r="IBI22" s="148"/>
      <c r="IBJ22" s="148"/>
      <c r="IBK22" s="148"/>
      <c r="IBL22" s="148"/>
      <c r="IBM22" s="148"/>
      <c r="IBN22" s="148"/>
      <c r="IBO22" s="148"/>
      <c r="IBP22" s="148"/>
      <c r="IBQ22" s="148"/>
      <c r="IBR22" s="148"/>
      <c r="IBS22" s="148"/>
      <c r="IBT22" s="148"/>
      <c r="IBU22" s="148"/>
      <c r="IBV22" s="148"/>
      <c r="IBW22" s="148"/>
      <c r="IBX22" s="148"/>
      <c r="IBY22" s="148"/>
      <c r="IBZ22" s="148"/>
      <c r="ICA22" s="148"/>
      <c r="ICB22" s="148"/>
      <c r="ICC22" s="148"/>
      <c r="ICD22" s="148"/>
      <c r="ICE22" s="148"/>
      <c r="ICF22" s="148"/>
      <c r="ICG22" s="148"/>
      <c r="ICH22" s="148"/>
      <c r="ICI22" s="148"/>
      <c r="ICJ22" s="148"/>
      <c r="ICK22" s="148"/>
      <c r="ICL22" s="148"/>
      <c r="ICM22" s="148"/>
      <c r="ICN22" s="148"/>
      <c r="ICO22" s="148"/>
      <c r="ICP22" s="148"/>
      <c r="ICQ22" s="148"/>
      <c r="ICR22" s="148"/>
      <c r="ICS22" s="148"/>
      <c r="ICT22" s="148"/>
      <c r="ICU22" s="148"/>
      <c r="ICV22" s="148"/>
      <c r="ICW22" s="148"/>
      <c r="ICX22" s="148"/>
      <c r="ICY22" s="148"/>
      <c r="ICZ22" s="148"/>
      <c r="IDA22" s="148"/>
      <c r="IDB22" s="148"/>
      <c r="IDC22" s="148"/>
      <c r="IDD22" s="148"/>
      <c r="IDE22" s="148"/>
      <c r="IDF22" s="148"/>
      <c r="IDG22" s="148"/>
      <c r="IDH22" s="148"/>
      <c r="IDI22" s="148"/>
      <c r="IDJ22" s="148"/>
      <c r="IDK22" s="148"/>
      <c r="IDL22" s="148"/>
      <c r="IDM22" s="148"/>
      <c r="IDN22" s="148"/>
      <c r="IDO22" s="148"/>
      <c r="IDP22" s="148"/>
      <c r="IDQ22" s="148"/>
      <c r="IDR22" s="148"/>
      <c r="IDS22" s="148"/>
      <c r="IDT22" s="148"/>
      <c r="IDU22" s="148"/>
      <c r="IDV22" s="148"/>
      <c r="IDW22" s="148"/>
      <c r="IDX22" s="148"/>
      <c r="IDY22" s="148"/>
      <c r="IDZ22" s="148"/>
      <c r="IEA22" s="148"/>
      <c r="IEB22" s="148"/>
      <c r="IEC22" s="148"/>
      <c r="IED22" s="148"/>
      <c r="IEE22" s="148"/>
      <c r="IEF22" s="148"/>
      <c r="IEG22" s="148"/>
      <c r="IEH22" s="148"/>
      <c r="IEI22" s="148"/>
      <c r="IEJ22" s="148"/>
      <c r="IEK22" s="148"/>
      <c r="IEL22" s="148"/>
      <c r="IEM22" s="148"/>
      <c r="IEN22" s="148"/>
      <c r="IEO22" s="148"/>
      <c r="IEP22" s="148"/>
      <c r="IEQ22" s="148"/>
      <c r="IER22" s="148"/>
      <c r="IES22" s="148"/>
      <c r="IET22" s="148"/>
      <c r="IEU22" s="148"/>
      <c r="IEV22" s="148"/>
      <c r="IEW22" s="148"/>
      <c r="IEX22" s="148"/>
      <c r="IEY22" s="148"/>
      <c r="IEZ22" s="148"/>
      <c r="IFA22" s="148"/>
      <c r="IFB22" s="148"/>
      <c r="IFC22" s="148"/>
      <c r="IFD22" s="148"/>
      <c r="IFE22" s="148"/>
      <c r="IFF22" s="148"/>
      <c r="IFG22" s="148"/>
      <c r="IFH22" s="148"/>
      <c r="IFI22" s="148"/>
      <c r="IFJ22" s="148"/>
      <c r="IFK22" s="148"/>
      <c r="IFL22" s="148"/>
      <c r="IFM22" s="148"/>
      <c r="IFN22" s="148"/>
      <c r="IFO22" s="148"/>
      <c r="IFP22" s="148"/>
      <c r="IFQ22" s="148"/>
      <c r="IFR22" s="148"/>
      <c r="IFS22" s="148"/>
      <c r="IFT22" s="148"/>
      <c r="IFU22" s="148"/>
      <c r="IFV22" s="148"/>
      <c r="IFW22" s="148"/>
      <c r="IFX22" s="148"/>
      <c r="IFY22" s="148"/>
      <c r="IFZ22" s="148"/>
      <c r="IGA22" s="148"/>
      <c r="IGB22" s="148"/>
      <c r="IGC22" s="148"/>
      <c r="IGD22" s="148"/>
      <c r="IGE22" s="148"/>
      <c r="IGF22" s="148"/>
      <c r="IGG22" s="148"/>
      <c r="IGH22" s="148"/>
      <c r="IGI22" s="148"/>
      <c r="IGJ22" s="148"/>
      <c r="IGK22" s="148"/>
      <c r="IGL22" s="148"/>
      <c r="IGM22" s="148"/>
      <c r="IGN22" s="148"/>
      <c r="IGO22" s="148"/>
      <c r="IGP22" s="148"/>
      <c r="IGQ22" s="148"/>
      <c r="IGR22" s="148"/>
      <c r="IGS22" s="148"/>
      <c r="IGT22" s="148"/>
      <c r="IGU22" s="148"/>
      <c r="IGV22" s="148"/>
      <c r="IGW22" s="148"/>
      <c r="IGX22" s="148"/>
      <c r="IGY22" s="148"/>
      <c r="IGZ22" s="148"/>
      <c r="IHA22" s="148"/>
      <c r="IHB22" s="148"/>
      <c r="IHC22" s="148"/>
      <c r="IHD22" s="148"/>
      <c r="IHE22" s="148"/>
      <c r="IHF22" s="148"/>
      <c r="IHG22" s="148"/>
      <c r="IHH22" s="148"/>
      <c r="IHI22" s="148"/>
      <c r="IHJ22" s="148"/>
      <c r="IHK22" s="148"/>
      <c r="IHL22" s="148"/>
      <c r="IHM22" s="148"/>
      <c r="IHN22" s="148"/>
      <c r="IHO22" s="148"/>
      <c r="IHP22" s="148"/>
      <c r="IHQ22" s="148"/>
      <c r="IHR22" s="148"/>
      <c r="IHS22" s="148"/>
      <c r="IHT22" s="148"/>
      <c r="IHU22" s="148"/>
      <c r="IHV22" s="148"/>
      <c r="IHW22" s="148"/>
      <c r="IHX22" s="148"/>
      <c r="IHY22" s="148"/>
      <c r="IHZ22" s="148"/>
      <c r="IIA22" s="148"/>
      <c r="IIB22" s="148"/>
      <c r="IIC22" s="148"/>
      <c r="IID22" s="148"/>
      <c r="IIE22" s="148"/>
      <c r="IIF22" s="148"/>
      <c r="IIG22" s="148"/>
      <c r="IIH22" s="148"/>
      <c r="III22" s="148"/>
      <c r="IIJ22" s="148"/>
      <c r="IIK22" s="148"/>
      <c r="IIL22" s="148"/>
      <c r="IIM22" s="148"/>
      <c r="IIN22" s="148"/>
      <c r="IIO22" s="148"/>
      <c r="IIP22" s="148"/>
      <c r="IIQ22" s="148"/>
      <c r="IIR22" s="148"/>
      <c r="IIS22" s="148"/>
      <c r="IIT22" s="148"/>
      <c r="IIU22" s="148"/>
      <c r="IIV22" s="148"/>
      <c r="IIW22" s="148"/>
      <c r="IIX22" s="148"/>
      <c r="IIY22" s="148"/>
      <c r="IIZ22" s="148"/>
      <c r="IJA22" s="148"/>
      <c r="IJB22" s="148"/>
      <c r="IJC22" s="148"/>
      <c r="IJD22" s="148"/>
      <c r="IJE22" s="148"/>
      <c r="IJF22" s="148"/>
      <c r="IJG22" s="148"/>
      <c r="IJH22" s="148"/>
      <c r="IJI22" s="148"/>
      <c r="IJJ22" s="148"/>
      <c r="IJK22" s="148"/>
      <c r="IJL22" s="148"/>
      <c r="IJM22" s="148"/>
      <c r="IJN22" s="148"/>
      <c r="IJO22" s="148"/>
      <c r="IJP22" s="148"/>
      <c r="IJQ22" s="148"/>
      <c r="IJR22" s="148"/>
      <c r="IJS22" s="148"/>
      <c r="IJT22" s="148"/>
      <c r="IJU22" s="148"/>
      <c r="IJV22" s="148"/>
      <c r="IJW22" s="148"/>
      <c r="IJX22" s="148"/>
      <c r="IJY22" s="148"/>
      <c r="IJZ22" s="148"/>
      <c r="IKA22" s="148"/>
      <c r="IKB22" s="148"/>
      <c r="IKC22" s="148"/>
      <c r="IKD22" s="148"/>
      <c r="IKE22" s="148"/>
      <c r="IKF22" s="148"/>
      <c r="IKG22" s="148"/>
      <c r="IKH22" s="148"/>
      <c r="IKI22" s="148"/>
      <c r="IKJ22" s="148"/>
      <c r="IKK22" s="148"/>
      <c r="IKL22" s="148"/>
      <c r="IKM22" s="148"/>
      <c r="IKN22" s="148"/>
      <c r="IKO22" s="148"/>
      <c r="IKP22" s="148"/>
      <c r="IKQ22" s="148"/>
      <c r="IKR22" s="148"/>
      <c r="IKS22" s="148"/>
      <c r="IKT22" s="148"/>
      <c r="IKU22" s="148"/>
      <c r="IKV22" s="148"/>
      <c r="IKW22" s="148"/>
      <c r="IKX22" s="148"/>
      <c r="IKY22" s="148"/>
      <c r="IKZ22" s="148"/>
      <c r="ILA22" s="148"/>
      <c r="ILB22" s="148"/>
      <c r="ILC22" s="148"/>
      <c r="ILD22" s="148"/>
      <c r="ILE22" s="148"/>
      <c r="ILF22" s="148"/>
      <c r="ILG22" s="148"/>
      <c r="ILH22" s="148"/>
      <c r="ILI22" s="148"/>
      <c r="ILJ22" s="148"/>
      <c r="ILK22" s="148"/>
      <c r="ILL22" s="148"/>
      <c r="ILM22" s="148"/>
      <c r="ILN22" s="148"/>
      <c r="ILO22" s="148"/>
      <c r="ILP22" s="148"/>
      <c r="ILQ22" s="148"/>
      <c r="ILR22" s="148"/>
      <c r="ILS22" s="148"/>
      <c r="ILT22" s="148"/>
      <c r="ILU22" s="148"/>
      <c r="ILV22" s="148"/>
      <c r="ILW22" s="148"/>
      <c r="ILX22" s="148"/>
      <c r="ILY22" s="148"/>
      <c r="ILZ22" s="148"/>
      <c r="IMA22" s="148"/>
      <c r="IMB22" s="148"/>
      <c r="IMC22" s="148"/>
      <c r="IMD22" s="148"/>
      <c r="IME22" s="148"/>
      <c r="IMF22" s="148"/>
      <c r="IMG22" s="148"/>
      <c r="IMH22" s="148"/>
      <c r="IMI22" s="148"/>
      <c r="IMJ22" s="148"/>
      <c r="IMK22" s="148"/>
      <c r="IML22" s="148"/>
      <c r="IMM22" s="148"/>
      <c r="IMN22" s="148"/>
      <c r="IMO22" s="148"/>
      <c r="IMP22" s="148"/>
      <c r="IMQ22" s="148"/>
      <c r="IMR22" s="148"/>
      <c r="IMS22" s="148"/>
      <c r="IMT22" s="148"/>
      <c r="IMU22" s="148"/>
      <c r="IMV22" s="148"/>
      <c r="IMW22" s="148"/>
      <c r="IMX22" s="148"/>
      <c r="IMY22" s="148"/>
      <c r="IMZ22" s="148"/>
      <c r="INA22" s="148"/>
      <c r="INB22" s="148"/>
      <c r="INC22" s="148"/>
      <c r="IND22" s="148"/>
      <c r="INE22" s="148"/>
      <c r="INF22" s="148"/>
      <c r="ING22" s="148"/>
      <c r="INH22" s="148"/>
      <c r="INI22" s="148"/>
      <c r="INJ22" s="148"/>
      <c r="INK22" s="148"/>
      <c r="INL22" s="148"/>
      <c r="INM22" s="148"/>
      <c r="INN22" s="148"/>
      <c r="INO22" s="148"/>
      <c r="INP22" s="148"/>
      <c r="INQ22" s="148"/>
      <c r="INR22" s="148"/>
      <c r="INS22" s="148"/>
      <c r="INT22" s="148"/>
      <c r="INU22" s="148"/>
      <c r="INV22" s="148"/>
      <c r="INW22" s="148"/>
      <c r="INX22" s="148"/>
      <c r="INY22" s="148"/>
      <c r="INZ22" s="148"/>
      <c r="IOA22" s="148"/>
      <c r="IOB22" s="148"/>
      <c r="IOC22" s="148"/>
      <c r="IOD22" s="148"/>
      <c r="IOE22" s="148"/>
      <c r="IOF22" s="148"/>
      <c r="IOG22" s="148"/>
      <c r="IOH22" s="148"/>
      <c r="IOI22" s="148"/>
      <c r="IOJ22" s="148"/>
      <c r="IOK22" s="148"/>
      <c r="IOL22" s="148"/>
      <c r="IOM22" s="148"/>
      <c r="ION22" s="148"/>
      <c r="IOO22" s="148"/>
      <c r="IOP22" s="148"/>
      <c r="IOQ22" s="148"/>
      <c r="IOR22" s="148"/>
      <c r="IOS22" s="148"/>
      <c r="IOT22" s="148"/>
      <c r="IOU22" s="148"/>
      <c r="IOV22" s="148"/>
      <c r="IOW22" s="148"/>
      <c r="IOX22" s="148"/>
      <c r="IOY22" s="148"/>
      <c r="IOZ22" s="148"/>
      <c r="IPA22" s="148"/>
      <c r="IPB22" s="148"/>
      <c r="IPC22" s="148"/>
      <c r="IPD22" s="148"/>
      <c r="IPE22" s="148"/>
      <c r="IPF22" s="148"/>
      <c r="IPG22" s="148"/>
      <c r="IPH22" s="148"/>
      <c r="IPI22" s="148"/>
      <c r="IPJ22" s="148"/>
      <c r="IPK22" s="148"/>
      <c r="IPL22" s="148"/>
      <c r="IPM22" s="148"/>
      <c r="IPN22" s="148"/>
      <c r="IPO22" s="148"/>
      <c r="IPP22" s="148"/>
      <c r="IPQ22" s="148"/>
      <c r="IPR22" s="148"/>
      <c r="IPS22" s="148"/>
      <c r="IPT22" s="148"/>
      <c r="IPU22" s="148"/>
      <c r="IPV22" s="148"/>
      <c r="IPW22" s="148"/>
      <c r="IPX22" s="148"/>
      <c r="IPY22" s="148"/>
      <c r="IPZ22" s="148"/>
      <c r="IQA22" s="148"/>
      <c r="IQB22" s="148"/>
      <c r="IQC22" s="148"/>
      <c r="IQD22" s="148"/>
      <c r="IQE22" s="148"/>
      <c r="IQF22" s="148"/>
      <c r="IQG22" s="148"/>
      <c r="IQH22" s="148"/>
      <c r="IQI22" s="148"/>
      <c r="IQJ22" s="148"/>
      <c r="IQK22" s="148"/>
      <c r="IQL22" s="148"/>
      <c r="IQM22" s="148"/>
      <c r="IQN22" s="148"/>
      <c r="IQO22" s="148"/>
      <c r="IQP22" s="148"/>
      <c r="IQQ22" s="148"/>
      <c r="IQR22" s="148"/>
      <c r="IQS22" s="148"/>
      <c r="IQT22" s="148"/>
      <c r="IQU22" s="148"/>
      <c r="IQV22" s="148"/>
      <c r="IQW22" s="148"/>
      <c r="IQX22" s="148"/>
      <c r="IQY22" s="148"/>
      <c r="IQZ22" s="148"/>
      <c r="IRA22" s="148"/>
      <c r="IRB22" s="148"/>
      <c r="IRC22" s="148"/>
      <c r="IRD22" s="148"/>
      <c r="IRE22" s="148"/>
      <c r="IRF22" s="148"/>
      <c r="IRG22" s="148"/>
      <c r="IRH22" s="148"/>
      <c r="IRI22" s="148"/>
      <c r="IRJ22" s="148"/>
      <c r="IRK22" s="148"/>
      <c r="IRL22" s="148"/>
      <c r="IRM22" s="148"/>
      <c r="IRN22" s="148"/>
      <c r="IRO22" s="148"/>
      <c r="IRP22" s="148"/>
      <c r="IRQ22" s="148"/>
      <c r="IRR22" s="148"/>
      <c r="IRS22" s="148"/>
      <c r="IRT22" s="148"/>
      <c r="IRU22" s="148"/>
      <c r="IRV22" s="148"/>
      <c r="IRW22" s="148"/>
      <c r="IRX22" s="148"/>
      <c r="IRY22" s="148"/>
      <c r="IRZ22" s="148"/>
      <c r="ISA22" s="148"/>
      <c r="ISB22" s="148"/>
      <c r="ISC22" s="148"/>
      <c r="ISD22" s="148"/>
      <c r="ISE22" s="148"/>
      <c r="ISF22" s="148"/>
      <c r="ISG22" s="148"/>
      <c r="ISH22" s="148"/>
      <c r="ISI22" s="148"/>
      <c r="ISJ22" s="148"/>
      <c r="ISK22" s="148"/>
      <c r="ISL22" s="148"/>
      <c r="ISM22" s="148"/>
      <c r="ISN22" s="148"/>
      <c r="ISO22" s="148"/>
      <c r="ISP22" s="148"/>
      <c r="ISQ22" s="148"/>
      <c r="ISR22" s="148"/>
      <c r="ISS22" s="148"/>
      <c r="IST22" s="148"/>
      <c r="ISU22" s="148"/>
      <c r="ISV22" s="148"/>
      <c r="ISW22" s="148"/>
      <c r="ISX22" s="148"/>
      <c r="ISY22" s="148"/>
      <c r="ISZ22" s="148"/>
      <c r="ITA22" s="148"/>
      <c r="ITB22" s="148"/>
      <c r="ITC22" s="148"/>
      <c r="ITD22" s="148"/>
      <c r="ITE22" s="148"/>
      <c r="ITF22" s="148"/>
      <c r="ITG22" s="148"/>
      <c r="ITH22" s="148"/>
      <c r="ITI22" s="148"/>
      <c r="ITJ22" s="148"/>
      <c r="ITK22" s="148"/>
      <c r="ITL22" s="148"/>
      <c r="ITM22" s="148"/>
      <c r="ITN22" s="148"/>
      <c r="ITO22" s="148"/>
      <c r="ITP22" s="148"/>
      <c r="ITQ22" s="148"/>
      <c r="ITR22" s="148"/>
      <c r="ITS22" s="148"/>
      <c r="ITT22" s="148"/>
      <c r="ITU22" s="148"/>
      <c r="ITV22" s="148"/>
      <c r="ITW22" s="148"/>
      <c r="ITX22" s="148"/>
      <c r="ITY22" s="148"/>
      <c r="ITZ22" s="148"/>
      <c r="IUA22" s="148"/>
      <c r="IUB22" s="148"/>
      <c r="IUC22" s="148"/>
      <c r="IUD22" s="148"/>
      <c r="IUE22" s="148"/>
      <c r="IUF22" s="148"/>
      <c r="IUG22" s="148"/>
      <c r="IUH22" s="148"/>
      <c r="IUI22" s="148"/>
      <c r="IUJ22" s="148"/>
      <c r="IUK22" s="148"/>
      <c r="IUL22" s="148"/>
      <c r="IUM22" s="148"/>
      <c r="IUN22" s="148"/>
      <c r="IUO22" s="148"/>
      <c r="IUP22" s="148"/>
      <c r="IUQ22" s="148"/>
      <c r="IUR22" s="148"/>
      <c r="IUS22" s="148"/>
      <c r="IUT22" s="148"/>
      <c r="IUU22" s="148"/>
      <c r="IUV22" s="148"/>
      <c r="IUW22" s="148"/>
      <c r="IUX22" s="148"/>
      <c r="IUY22" s="148"/>
      <c r="IUZ22" s="148"/>
      <c r="IVA22" s="148"/>
      <c r="IVB22" s="148"/>
      <c r="IVC22" s="148"/>
      <c r="IVD22" s="148"/>
      <c r="IVE22" s="148"/>
      <c r="IVF22" s="148"/>
      <c r="IVG22" s="148"/>
      <c r="IVH22" s="148"/>
      <c r="IVI22" s="148"/>
      <c r="IVJ22" s="148"/>
      <c r="IVK22" s="148"/>
      <c r="IVL22" s="148"/>
      <c r="IVM22" s="148"/>
      <c r="IVN22" s="148"/>
      <c r="IVO22" s="148"/>
      <c r="IVP22" s="148"/>
      <c r="IVQ22" s="148"/>
      <c r="IVR22" s="148"/>
      <c r="IVS22" s="148"/>
      <c r="IVT22" s="148"/>
      <c r="IVU22" s="148"/>
      <c r="IVV22" s="148"/>
      <c r="IVW22" s="148"/>
      <c r="IVX22" s="148"/>
      <c r="IVY22" s="148"/>
      <c r="IVZ22" s="148"/>
      <c r="IWA22" s="148"/>
      <c r="IWB22" s="148"/>
      <c r="IWC22" s="148"/>
      <c r="IWD22" s="148"/>
      <c r="IWE22" s="148"/>
      <c r="IWF22" s="148"/>
      <c r="IWG22" s="148"/>
      <c r="IWH22" s="148"/>
      <c r="IWI22" s="148"/>
      <c r="IWJ22" s="148"/>
      <c r="IWK22" s="148"/>
      <c r="IWL22" s="148"/>
      <c r="IWM22" s="148"/>
      <c r="IWN22" s="148"/>
      <c r="IWO22" s="148"/>
      <c r="IWP22" s="148"/>
      <c r="IWQ22" s="148"/>
      <c r="IWR22" s="148"/>
      <c r="IWS22" s="148"/>
      <c r="IWT22" s="148"/>
      <c r="IWU22" s="148"/>
      <c r="IWV22" s="148"/>
      <c r="IWW22" s="148"/>
      <c r="IWX22" s="148"/>
      <c r="IWY22" s="148"/>
      <c r="IWZ22" s="148"/>
      <c r="IXA22" s="148"/>
      <c r="IXB22" s="148"/>
      <c r="IXC22" s="148"/>
      <c r="IXD22" s="148"/>
      <c r="IXE22" s="148"/>
      <c r="IXF22" s="148"/>
      <c r="IXG22" s="148"/>
      <c r="IXH22" s="148"/>
      <c r="IXI22" s="148"/>
      <c r="IXJ22" s="148"/>
      <c r="IXK22" s="148"/>
      <c r="IXL22" s="148"/>
      <c r="IXM22" s="148"/>
      <c r="IXN22" s="148"/>
      <c r="IXO22" s="148"/>
      <c r="IXP22" s="148"/>
      <c r="IXQ22" s="148"/>
      <c r="IXR22" s="148"/>
      <c r="IXS22" s="148"/>
      <c r="IXT22" s="148"/>
      <c r="IXU22" s="148"/>
      <c r="IXV22" s="148"/>
      <c r="IXW22" s="148"/>
      <c r="IXX22" s="148"/>
      <c r="IXY22" s="148"/>
      <c r="IXZ22" s="148"/>
      <c r="IYA22" s="148"/>
      <c r="IYB22" s="148"/>
      <c r="IYC22" s="148"/>
      <c r="IYD22" s="148"/>
      <c r="IYE22" s="148"/>
      <c r="IYF22" s="148"/>
      <c r="IYG22" s="148"/>
      <c r="IYH22" s="148"/>
      <c r="IYI22" s="148"/>
      <c r="IYJ22" s="148"/>
      <c r="IYK22" s="148"/>
      <c r="IYL22" s="148"/>
      <c r="IYM22" s="148"/>
      <c r="IYN22" s="148"/>
      <c r="IYO22" s="148"/>
      <c r="IYP22" s="148"/>
      <c r="IYQ22" s="148"/>
      <c r="IYR22" s="148"/>
      <c r="IYS22" s="148"/>
      <c r="IYT22" s="148"/>
      <c r="IYU22" s="148"/>
      <c r="IYV22" s="148"/>
      <c r="IYW22" s="148"/>
      <c r="IYX22" s="148"/>
      <c r="IYY22" s="148"/>
      <c r="IYZ22" s="148"/>
      <c r="IZA22" s="148"/>
      <c r="IZB22" s="148"/>
      <c r="IZC22" s="148"/>
      <c r="IZD22" s="148"/>
      <c r="IZE22" s="148"/>
      <c r="IZF22" s="148"/>
      <c r="IZG22" s="148"/>
      <c r="IZH22" s="148"/>
      <c r="IZI22" s="148"/>
      <c r="IZJ22" s="148"/>
      <c r="IZK22" s="148"/>
      <c r="IZL22" s="148"/>
      <c r="IZM22" s="148"/>
      <c r="IZN22" s="148"/>
      <c r="IZO22" s="148"/>
      <c r="IZP22" s="148"/>
      <c r="IZQ22" s="148"/>
      <c r="IZR22" s="148"/>
      <c r="IZS22" s="148"/>
      <c r="IZT22" s="148"/>
      <c r="IZU22" s="148"/>
      <c r="IZV22" s="148"/>
      <c r="IZW22" s="148"/>
      <c r="IZX22" s="148"/>
      <c r="IZY22" s="148"/>
      <c r="IZZ22" s="148"/>
      <c r="JAA22" s="148"/>
      <c r="JAB22" s="148"/>
      <c r="JAC22" s="148"/>
      <c r="JAD22" s="148"/>
      <c r="JAE22" s="148"/>
      <c r="JAF22" s="148"/>
      <c r="JAG22" s="148"/>
      <c r="JAH22" s="148"/>
      <c r="JAI22" s="148"/>
      <c r="JAJ22" s="148"/>
      <c r="JAK22" s="148"/>
      <c r="JAL22" s="148"/>
      <c r="JAM22" s="148"/>
      <c r="JAN22" s="148"/>
      <c r="JAO22" s="148"/>
      <c r="JAP22" s="148"/>
      <c r="JAQ22" s="148"/>
      <c r="JAR22" s="148"/>
      <c r="JAS22" s="148"/>
      <c r="JAT22" s="148"/>
      <c r="JAU22" s="148"/>
      <c r="JAV22" s="148"/>
      <c r="JAW22" s="148"/>
      <c r="JAX22" s="148"/>
      <c r="JAY22" s="148"/>
      <c r="JAZ22" s="148"/>
      <c r="JBA22" s="148"/>
      <c r="JBB22" s="148"/>
      <c r="JBC22" s="148"/>
      <c r="JBD22" s="148"/>
      <c r="JBE22" s="148"/>
      <c r="JBF22" s="148"/>
      <c r="JBG22" s="148"/>
      <c r="JBH22" s="148"/>
      <c r="JBI22" s="148"/>
      <c r="JBJ22" s="148"/>
      <c r="JBK22" s="148"/>
      <c r="JBL22" s="148"/>
      <c r="JBM22" s="148"/>
      <c r="JBN22" s="148"/>
      <c r="JBO22" s="148"/>
      <c r="JBP22" s="148"/>
      <c r="JBQ22" s="148"/>
      <c r="JBR22" s="148"/>
      <c r="JBS22" s="148"/>
      <c r="JBT22" s="148"/>
      <c r="JBU22" s="148"/>
      <c r="JBV22" s="148"/>
      <c r="JBW22" s="148"/>
      <c r="JBX22" s="148"/>
      <c r="JBY22" s="148"/>
      <c r="JBZ22" s="148"/>
      <c r="JCA22" s="148"/>
      <c r="JCB22" s="148"/>
      <c r="JCC22" s="148"/>
      <c r="JCD22" s="148"/>
      <c r="JCE22" s="148"/>
      <c r="JCF22" s="148"/>
      <c r="JCG22" s="148"/>
      <c r="JCH22" s="148"/>
      <c r="JCI22" s="148"/>
      <c r="JCJ22" s="148"/>
      <c r="JCK22" s="148"/>
      <c r="JCL22" s="148"/>
      <c r="JCM22" s="148"/>
      <c r="JCN22" s="148"/>
      <c r="JCO22" s="148"/>
      <c r="JCP22" s="148"/>
      <c r="JCQ22" s="148"/>
      <c r="JCR22" s="148"/>
      <c r="JCS22" s="148"/>
      <c r="JCT22" s="148"/>
      <c r="JCU22" s="148"/>
      <c r="JCV22" s="148"/>
      <c r="JCW22" s="148"/>
      <c r="JCX22" s="148"/>
      <c r="JCY22" s="148"/>
      <c r="JCZ22" s="148"/>
      <c r="JDA22" s="148"/>
      <c r="JDB22" s="148"/>
      <c r="JDC22" s="148"/>
      <c r="JDD22" s="148"/>
      <c r="JDE22" s="148"/>
      <c r="JDF22" s="148"/>
      <c r="JDG22" s="148"/>
      <c r="JDH22" s="148"/>
      <c r="JDI22" s="148"/>
      <c r="JDJ22" s="148"/>
      <c r="JDK22" s="148"/>
      <c r="JDL22" s="148"/>
      <c r="JDM22" s="148"/>
      <c r="JDN22" s="148"/>
      <c r="JDO22" s="148"/>
      <c r="JDP22" s="148"/>
      <c r="JDQ22" s="148"/>
      <c r="JDR22" s="148"/>
      <c r="JDS22" s="148"/>
      <c r="JDT22" s="148"/>
      <c r="JDU22" s="148"/>
      <c r="JDV22" s="148"/>
      <c r="JDW22" s="148"/>
      <c r="JDX22" s="148"/>
      <c r="JDY22" s="148"/>
      <c r="JDZ22" s="148"/>
      <c r="JEA22" s="148"/>
      <c r="JEB22" s="148"/>
      <c r="JEC22" s="148"/>
      <c r="JED22" s="148"/>
      <c r="JEE22" s="148"/>
      <c r="JEF22" s="148"/>
      <c r="JEG22" s="148"/>
      <c r="JEH22" s="148"/>
      <c r="JEI22" s="148"/>
      <c r="JEJ22" s="148"/>
      <c r="JEK22" s="148"/>
      <c r="JEL22" s="148"/>
      <c r="JEM22" s="148"/>
      <c r="JEN22" s="148"/>
      <c r="JEO22" s="148"/>
      <c r="JEP22" s="148"/>
      <c r="JEQ22" s="148"/>
      <c r="JER22" s="148"/>
      <c r="JES22" s="148"/>
      <c r="JET22" s="148"/>
      <c r="JEU22" s="148"/>
      <c r="JEV22" s="148"/>
      <c r="JEW22" s="148"/>
      <c r="JEX22" s="148"/>
      <c r="JEY22" s="148"/>
      <c r="JEZ22" s="148"/>
      <c r="JFA22" s="148"/>
      <c r="JFB22" s="148"/>
      <c r="JFC22" s="148"/>
      <c r="JFD22" s="148"/>
      <c r="JFE22" s="148"/>
      <c r="JFF22" s="148"/>
      <c r="JFG22" s="148"/>
      <c r="JFH22" s="148"/>
      <c r="JFI22" s="148"/>
      <c r="JFJ22" s="148"/>
      <c r="JFK22" s="148"/>
      <c r="JFL22" s="148"/>
      <c r="JFM22" s="148"/>
      <c r="JFN22" s="148"/>
      <c r="JFO22" s="148"/>
      <c r="JFP22" s="148"/>
      <c r="JFQ22" s="148"/>
      <c r="JFR22" s="148"/>
      <c r="JFS22" s="148"/>
      <c r="JFT22" s="148"/>
      <c r="JFU22" s="148"/>
      <c r="JFV22" s="148"/>
      <c r="JFW22" s="148"/>
      <c r="JFX22" s="148"/>
      <c r="JFY22" s="148"/>
      <c r="JFZ22" s="148"/>
      <c r="JGA22" s="148"/>
      <c r="JGB22" s="148"/>
      <c r="JGC22" s="148"/>
      <c r="JGD22" s="148"/>
      <c r="JGE22" s="148"/>
      <c r="JGF22" s="148"/>
      <c r="JGG22" s="148"/>
      <c r="JGH22" s="148"/>
      <c r="JGI22" s="148"/>
      <c r="JGJ22" s="148"/>
      <c r="JGK22" s="148"/>
      <c r="JGL22" s="148"/>
      <c r="JGM22" s="148"/>
      <c r="JGN22" s="148"/>
      <c r="JGO22" s="148"/>
      <c r="JGP22" s="148"/>
      <c r="JGQ22" s="148"/>
      <c r="JGR22" s="148"/>
      <c r="JGS22" s="148"/>
      <c r="JGT22" s="148"/>
      <c r="JGU22" s="148"/>
      <c r="JGV22" s="148"/>
      <c r="JGW22" s="148"/>
      <c r="JGX22" s="148"/>
      <c r="JGY22" s="148"/>
      <c r="JGZ22" s="148"/>
      <c r="JHA22" s="148"/>
      <c r="JHB22" s="148"/>
      <c r="JHC22" s="148"/>
      <c r="JHD22" s="148"/>
      <c r="JHE22" s="148"/>
      <c r="JHF22" s="148"/>
      <c r="JHG22" s="148"/>
      <c r="JHH22" s="148"/>
      <c r="JHI22" s="148"/>
      <c r="JHJ22" s="148"/>
      <c r="JHK22" s="148"/>
      <c r="JHL22" s="148"/>
      <c r="JHM22" s="148"/>
      <c r="JHN22" s="148"/>
      <c r="JHO22" s="148"/>
      <c r="JHP22" s="148"/>
      <c r="JHQ22" s="148"/>
      <c r="JHR22" s="148"/>
      <c r="JHS22" s="148"/>
      <c r="JHT22" s="148"/>
      <c r="JHU22" s="148"/>
      <c r="JHV22" s="148"/>
      <c r="JHW22" s="148"/>
      <c r="JHX22" s="148"/>
      <c r="JHY22" s="148"/>
      <c r="JHZ22" s="148"/>
      <c r="JIA22" s="148"/>
      <c r="JIB22" s="148"/>
      <c r="JIC22" s="148"/>
      <c r="JID22" s="148"/>
      <c r="JIE22" s="148"/>
      <c r="JIF22" s="148"/>
      <c r="JIG22" s="148"/>
      <c r="JIH22" s="148"/>
      <c r="JII22" s="148"/>
      <c r="JIJ22" s="148"/>
      <c r="JIK22" s="148"/>
      <c r="JIL22" s="148"/>
      <c r="JIM22" s="148"/>
      <c r="JIN22" s="148"/>
      <c r="JIO22" s="148"/>
      <c r="JIP22" s="148"/>
      <c r="JIQ22" s="148"/>
      <c r="JIR22" s="148"/>
      <c r="JIS22" s="148"/>
      <c r="JIT22" s="148"/>
      <c r="JIU22" s="148"/>
      <c r="JIV22" s="148"/>
      <c r="JIW22" s="148"/>
      <c r="JIX22" s="148"/>
      <c r="JIY22" s="148"/>
      <c r="JIZ22" s="148"/>
      <c r="JJA22" s="148"/>
      <c r="JJB22" s="148"/>
      <c r="JJC22" s="148"/>
      <c r="JJD22" s="148"/>
      <c r="JJE22" s="148"/>
      <c r="JJF22" s="148"/>
      <c r="JJG22" s="148"/>
      <c r="JJH22" s="148"/>
      <c r="JJI22" s="148"/>
      <c r="JJJ22" s="148"/>
      <c r="JJK22" s="148"/>
      <c r="JJL22" s="148"/>
      <c r="JJM22" s="148"/>
      <c r="JJN22" s="148"/>
      <c r="JJO22" s="148"/>
      <c r="JJP22" s="148"/>
      <c r="JJQ22" s="148"/>
      <c r="JJR22" s="148"/>
      <c r="JJS22" s="148"/>
      <c r="JJT22" s="148"/>
      <c r="JJU22" s="148"/>
      <c r="JJV22" s="148"/>
      <c r="JJW22" s="148"/>
      <c r="JJX22" s="148"/>
      <c r="JJY22" s="148"/>
      <c r="JJZ22" s="148"/>
      <c r="JKA22" s="148"/>
      <c r="JKB22" s="148"/>
      <c r="JKC22" s="148"/>
      <c r="JKD22" s="148"/>
      <c r="JKE22" s="148"/>
      <c r="JKF22" s="148"/>
      <c r="JKG22" s="148"/>
      <c r="JKH22" s="148"/>
      <c r="JKI22" s="148"/>
      <c r="JKJ22" s="148"/>
      <c r="JKK22" s="148"/>
      <c r="JKL22" s="148"/>
      <c r="JKM22" s="148"/>
      <c r="JKN22" s="148"/>
      <c r="JKO22" s="148"/>
      <c r="JKP22" s="148"/>
      <c r="JKQ22" s="148"/>
      <c r="JKR22" s="148"/>
      <c r="JKS22" s="148"/>
      <c r="JKT22" s="148"/>
      <c r="JKU22" s="148"/>
      <c r="JKV22" s="148"/>
      <c r="JKW22" s="148"/>
      <c r="JKX22" s="148"/>
      <c r="JKY22" s="148"/>
      <c r="JKZ22" s="148"/>
      <c r="JLA22" s="148"/>
      <c r="JLB22" s="148"/>
      <c r="JLC22" s="148"/>
      <c r="JLD22" s="148"/>
      <c r="JLE22" s="148"/>
      <c r="JLF22" s="148"/>
      <c r="JLG22" s="148"/>
      <c r="JLH22" s="148"/>
      <c r="JLI22" s="148"/>
      <c r="JLJ22" s="148"/>
      <c r="JLK22" s="148"/>
      <c r="JLL22" s="148"/>
      <c r="JLM22" s="148"/>
      <c r="JLN22" s="148"/>
      <c r="JLO22" s="148"/>
      <c r="JLP22" s="148"/>
      <c r="JLQ22" s="148"/>
      <c r="JLR22" s="148"/>
      <c r="JLS22" s="148"/>
      <c r="JLT22" s="148"/>
      <c r="JLU22" s="148"/>
      <c r="JLV22" s="148"/>
      <c r="JLW22" s="148"/>
      <c r="JLX22" s="148"/>
      <c r="JLY22" s="148"/>
      <c r="JLZ22" s="148"/>
      <c r="JMA22" s="148"/>
      <c r="JMB22" s="148"/>
      <c r="JMC22" s="148"/>
      <c r="JMD22" s="148"/>
      <c r="JME22" s="148"/>
      <c r="JMF22" s="148"/>
      <c r="JMG22" s="148"/>
      <c r="JMH22" s="148"/>
      <c r="JMI22" s="148"/>
      <c r="JMJ22" s="148"/>
      <c r="JMK22" s="148"/>
      <c r="JML22" s="148"/>
      <c r="JMM22" s="148"/>
      <c r="JMN22" s="148"/>
      <c r="JMO22" s="148"/>
      <c r="JMP22" s="148"/>
      <c r="JMQ22" s="148"/>
      <c r="JMR22" s="148"/>
      <c r="JMS22" s="148"/>
      <c r="JMT22" s="148"/>
      <c r="JMU22" s="148"/>
      <c r="JMV22" s="148"/>
      <c r="JMW22" s="148"/>
      <c r="JMX22" s="148"/>
      <c r="JMY22" s="148"/>
      <c r="JMZ22" s="148"/>
      <c r="JNA22" s="148"/>
      <c r="JNB22" s="148"/>
      <c r="JNC22" s="148"/>
      <c r="JND22" s="148"/>
      <c r="JNE22" s="148"/>
      <c r="JNF22" s="148"/>
      <c r="JNG22" s="148"/>
      <c r="JNH22" s="148"/>
      <c r="JNI22" s="148"/>
      <c r="JNJ22" s="148"/>
      <c r="JNK22" s="148"/>
      <c r="JNL22" s="148"/>
      <c r="JNM22" s="148"/>
      <c r="JNN22" s="148"/>
      <c r="JNO22" s="148"/>
      <c r="JNP22" s="148"/>
      <c r="JNQ22" s="148"/>
      <c r="JNR22" s="148"/>
      <c r="JNS22" s="148"/>
      <c r="JNT22" s="148"/>
      <c r="JNU22" s="148"/>
      <c r="JNV22" s="148"/>
      <c r="JNW22" s="148"/>
      <c r="JNX22" s="148"/>
      <c r="JNY22" s="148"/>
      <c r="JNZ22" s="148"/>
      <c r="JOA22" s="148"/>
      <c r="JOB22" s="148"/>
      <c r="JOC22" s="148"/>
      <c r="JOD22" s="148"/>
      <c r="JOE22" s="148"/>
      <c r="JOF22" s="148"/>
      <c r="JOG22" s="148"/>
      <c r="JOH22" s="148"/>
      <c r="JOI22" s="148"/>
      <c r="JOJ22" s="148"/>
      <c r="JOK22" s="148"/>
      <c r="JOL22" s="148"/>
      <c r="JOM22" s="148"/>
      <c r="JON22" s="148"/>
      <c r="JOO22" s="148"/>
      <c r="JOP22" s="148"/>
      <c r="JOQ22" s="148"/>
      <c r="JOR22" s="148"/>
      <c r="JOS22" s="148"/>
      <c r="JOT22" s="148"/>
      <c r="JOU22" s="148"/>
      <c r="JOV22" s="148"/>
      <c r="JOW22" s="148"/>
      <c r="JOX22" s="148"/>
      <c r="JOY22" s="148"/>
      <c r="JOZ22" s="148"/>
      <c r="JPA22" s="148"/>
      <c r="JPB22" s="148"/>
      <c r="JPC22" s="148"/>
      <c r="JPD22" s="148"/>
      <c r="JPE22" s="148"/>
      <c r="JPF22" s="148"/>
      <c r="JPG22" s="148"/>
      <c r="JPH22" s="148"/>
      <c r="JPI22" s="148"/>
      <c r="JPJ22" s="148"/>
      <c r="JPK22" s="148"/>
      <c r="JPL22" s="148"/>
      <c r="JPM22" s="148"/>
      <c r="JPN22" s="148"/>
      <c r="JPO22" s="148"/>
      <c r="JPP22" s="148"/>
      <c r="JPQ22" s="148"/>
      <c r="JPR22" s="148"/>
      <c r="JPS22" s="148"/>
      <c r="JPT22" s="148"/>
      <c r="JPU22" s="148"/>
      <c r="JPV22" s="148"/>
      <c r="JPW22" s="148"/>
      <c r="JPX22" s="148"/>
      <c r="JPY22" s="148"/>
      <c r="JPZ22" s="148"/>
      <c r="JQA22" s="148"/>
      <c r="JQB22" s="148"/>
      <c r="JQC22" s="148"/>
      <c r="JQD22" s="148"/>
      <c r="JQE22" s="148"/>
      <c r="JQF22" s="148"/>
      <c r="JQG22" s="148"/>
      <c r="JQH22" s="148"/>
      <c r="JQI22" s="148"/>
      <c r="JQJ22" s="148"/>
      <c r="JQK22" s="148"/>
      <c r="JQL22" s="148"/>
      <c r="JQM22" s="148"/>
      <c r="JQN22" s="148"/>
      <c r="JQO22" s="148"/>
      <c r="JQP22" s="148"/>
      <c r="JQQ22" s="148"/>
      <c r="JQR22" s="148"/>
      <c r="JQS22" s="148"/>
      <c r="JQT22" s="148"/>
      <c r="JQU22" s="148"/>
      <c r="JQV22" s="148"/>
      <c r="JQW22" s="148"/>
      <c r="JQX22" s="148"/>
      <c r="JQY22" s="148"/>
      <c r="JQZ22" s="148"/>
      <c r="JRA22" s="148"/>
      <c r="JRB22" s="148"/>
      <c r="JRC22" s="148"/>
      <c r="JRD22" s="148"/>
      <c r="JRE22" s="148"/>
      <c r="JRF22" s="148"/>
      <c r="JRG22" s="148"/>
      <c r="JRH22" s="148"/>
      <c r="JRI22" s="148"/>
      <c r="JRJ22" s="148"/>
      <c r="JRK22" s="148"/>
      <c r="JRL22" s="148"/>
      <c r="JRM22" s="148"/>
      <c r="JRN22" s="148"/>
      <c r="JRO22" s="148"/>
      <c r="JRP22" s="148"/>
      <c r="JRQ22" s="148"/>
      <c r="JRR22" s="148"/>
      <c r="JRS22" s="148"/>
      <c r="JRT22" s="148"/>
      <c r="JRU22" s="148"/>
      <c r="JRV22" s="148"/>
      <c r="JRW22" s="148"/>
      <c r="JRX22" s="148"/>
      <c r="JRY22" s="148"/>
      <c r="JRZ22" s="148"/>
      <c r="JSA22" s="148"/>
      <c r="JSB22" s="148"/>
      <c r="JSC22" s="148"/>
      <c r="JSD22" s="148"/>
      <c r="JSE22" s="148"/>
      <c r="JSF22" s="148"/>
      <c r="JSG22" s="148"/>
      <c r="JSH22" s="148"/>
      <c r="JSI22" s="148"/>
      <c r="JSJ22" s="148"/>
      <c r="JSK22" s="148"/>
      <c r="JSL22" s="148"/>
      <c r="JSM22" s="148"/>
      <c r="JSN22" s="148"/>
      <c r="JSO22" s="148"/>
      <c r="JSP22" s="148"/>
      <c r="JSQ22" s="148"/>
      <c r="JSR22" s="148"/>
      <c r="JSS22" s="148"/>
      <c r="JST22" s="148"/>
      <c r="JSU22" s="148"/>
      <c r="JSV22" s="148"/>
      <c r="JSW22" s="148"/>
      <c r="JSX22" s="148"/>
      <c r="JSY22" s="148"/>
      <c r="JSZ22" s="148"/>
      <c r="JTA22" s="148"/>
      <c r="JTB22" s="148"/>
      <c r="JTC22" s="148"/>
      <c r="JTD22" s="148"/>
      <c r="JTE22" s="148"/>
      <c r="JTF22" s="148"/>
      <c r="JTG22" s="148"/>
      <c r="JTH22" s="148"/>
      <c r="JTI22" s="148"/>
      <c r="JTJ22" s="148"/>
      <c r="JTK22" s="148"/>
      <c r="JTL22" s="148"/>
      <c r="JTM22" s="148"/>
      <c r="JTN22" s="148"/>
      <c r="JTO22" s="148"/>
      <c r="JTP22" s="148"/>
      <c r="JTQ22" s="148"/>
      <c r="JTR22" s="148"/>
      <c r="JTS22" s="148"/>
      <c r="JTT22" s="148"/>
      <c r="JTU22" s="148"/>
      <c r="JTV22" s="148"/>
      <c r="JTW22" s="148"/>
      <c r="JTX22" s="148"/>
      <c r="JTY22" s="148"/>
      <c r="JTZ22" s="148"/>
      <c r="JUA22" s="148"/>
      <c r="JUB22" s="148"/>
      <c r="JUC22" s="148"/>
      <c r="JUD22" s="148"/>
      <c r="JUE22" s="148"/>
      <c r="JUF22" s="148"/>
      <c r="JUG22" s="148"/>
      <c r="JUH22" s="148"/>
      <c r="JUI22" s="148"/>
      <c r="JUJ22" s="148"/>
      <c r="JUK22" s="148"/>
      <c r="JUL22" s="148"/>
      <c r="JUM22" s="148"/>
      <c r="JUN22" s="148"/>
      <c r="JUO22" s="148"/>
      <c r="JUP22" s="148"/>
      <c r="JUQ22" s="148"/>
      <c r="JUR22" s="148"/>
      <c r="JUS22" s="148"/>
      <c r="JUT22" s="148"/>
      <c r="JUU22" s="148"/>
      <c r="JUV22" s="148"/>
      <c r="JUW22" s="148"/>
      <c r="JUX22" s="148"/>
      <c r="JUY22" s="148"/>
      <c r="JUZ22" s="148"/>
      <c r="JVA22" s="148"/>
      <c r="JVB22" s="148"/>
      <c r="JVC22" s="148"/>
      <c r="JVD22" s="148"/>
      <c r="JVE22" s="148"/>
      <c r="JVF22" s="148"/>
      <c r="JVG22" s="148"/>
      <c r="JVH22" s="148"/>
      <c r="JVI22" s="148"/>
      <c r="JVJ22" s="148"/>
      <c r="JVK22" s="148"/>
      <c r="JVL22" s="148"/>
      <c r="JVM22" s="148"/>
      <c r="JVN22" s="148"/>
      <c r="JVO22" s="148"/>
      <c r="JVP22" s="148"/>
      <c r="JVQ22" s="148"/>
      <c r="JVR22" s="148"/>
      <c r="JVS22" s="148"/>
      <c r="JVT22" s="148"/>
      <c r="JVU22" s="148"/>
      <c r="JVV22" s="148"/>
      <c r="JVW22" s="148"/>
      <c r="JVX22" s="148"/>
      <c r="JVY22" s="148"/>
      <c r="JVZ22" s="148"/>
      <c r="JWA22" s="148"/>
      <c r="JWB22" s="148"/>
      <c r="JWC22" s="148"/>
      <c r="JWD22" s="148"/>
      <c r="JWE22" s="148"/>
      <c r="JWF22" s="148"/>
      <c r="JWG22" s="148"/>
      <c r="JWH22" s="148"/>
      <c r="JWI22" s="148"/>
      <c r="JWJ22" s="148"/>
      <c r="JWK22" s="148"/>
      <c r="JWL22" s="148"/>
      <c r="JWM22" s="148"/>
      <c r="JWN22" s="148"/>
      <c r="JWO22" s="148"/>
      <c r="JWP22" s="148"/>
      <c r="JWQ22" s="148"/>
      <c r="JWR22" s="148"/>
      <c r="JWS22" s="148"/>
      <c r="JWT22" s="148"/>
      <c r="JWU22" s="148"/>
      <c r="JWV22" s="148"/>
      <c r="JWW22" s="148"/>
      <c r="JWX22" s="148"/>
      <c r="JWY22" s="148"/>
      <c r="JWZ22" s="148"/>
      <c r="JXA22" s="148"/>
      <c r="JXB22" s="148"/>
      <c r="JXC22" s="148"/>
      <c r="JXD22" s="148"/>
      <c r="JXE22" s="148"/>
      <c r="JXF22" s="148"/>
      <c r="JXG22" s="148"/>
      <c r="JXH22" s="148"/>
      <c r="JXI22" s="148"/>
      <c r="JXJ22" s="148"/>
      <c r="JXK22" s="148"/>
      <c r="JXL22" s="148"/>
      <c r="JXM22" s="148"/>
      <c r="JXN22" s="148"/>
      <c r="JXO22" s="148"/>
      <c r="JXP22" s="148"/>
      <c r="JXQ22" s="148"/>
      <c r="JXR22" s="148"/>
      <c r="JXS22" s="148"/>
      <c r="JXT22" s="148"/>
      <c r="JXU22" s="148"/>
      <c r="JXV22" s="148"/>
      <c r="JXW22" s="148"/>
      <c r="JXX22" s="148"/>
      <c r="JXY22" s="148"/>
      <c r="JXZ22" s="148"/>
      <c r="JYA22" s="148"/>
      <c r="JYB22" s="148"/>
      <c r="JYC22" s="148"/>
      <c r="JYD22" s="148"/>
      <c r="JYE22" s="148"/>
      <c r="JYF22" s="148"/>
      <c r="JYG22" s="148"/>
      <c r="JYH22" s="148"/>
      <c r="JYI22" s="148"/>
      <c r="JYJ22" s="148"/>
      <c r="JYK22" s="148"/>
      <c r="JYL22" s="148"/>
      <c r="JYM22" s="148"/>
      <c r="JYN22" s="148"/>
      <c r="JYO22" s="148"/>
      <c r="JYP22" s="148"/>
      <c r="JYQ22" s="148"/>
      <c r="JYR22" s="148"/>
      <c r="JYS22" s="148"/>
      <c r="JYT22" s="148"/>
      <c r="JYU22" s="148"/>
      <c r="JYV22" s="148"/>
      <c r="JYW22" s="148"/>
      <c r="JYX22" s="148"/>
      <c r="JYY22" s="148"/>
      <c r="JYZ22" s="148"/>
      <c r="JZA22" s="148"/>
      <c r="JZB22" s="148"/>
      <c r="JZC22" s="148"/>
      <c r="JZD22" s="148"/>
      <c r="JZE22" s="148"/>
      <c r="JZF22" s="148"/>
      <c r="JZG22" s="148"/>
      <c r="JZH22" s="148"/>
      <c r="JZI22" s="148"/>
      <c r="JZJ22" s="148"/>
      <c r="JZK22" s="148"/>
      <c r="JZL22" s="148"/>
      <c r="JZM22" s="148"/>
      <c r="JZN22" s="148"/>
      <c r="JZO22" s="148"/>
      <c r="JZP22" s="148"/>
      <c r="JZQ22" s="148"/>
      <c r="JZR22" s="148"/>
      <c r="JZS22" s="148"/>
      <c r="JZT22" s="148"/>
      <c r="JZU22" s="148"/>
      <c r="JZV22" s="148"/>
      <c r="JZW22" s="148"/>
      <c r="JZX22" s="148"/>
      <c r="JZY22" s="148"/>
      <c r="JZZ22" s="148"/>
      <c r="KAA22" s="148"/>
      <c r="KAB22" s="148"/>
      <c r="KAC22" s="148"/>
      <c r="KAD22" s="148"/>
      <c r="KAE22" s="148"/>
      <c r="KAF22" s="148"/>
      <c r="KAG22" s="148"/>
      <c r="KAH22" s="148"/>
      <c r="KAI22" s="148"/>
      <c r="KAJ22" s="148"/>
      <c r="KAK22" s="148"/>
      <c r="KAL22" s="148"/>
      <c r="KAM22" s="148"/>
      <c r="KAN22" s="148"/>
      <c r="KAO22" s="148"/>
      <c r="KAP22" s="148"/>
      <c r="KAQ22" s="148"/>
      <c r="KAR22" s="148"/>
      <c r="KAS22" s="148"/>
      <c r="KAT22" s="148"/>
      <c r="KAU22" s="148"/>
      <c r="KAV22" s="148"/>
      <c r="KAW22" s="148"/>
      <c r="KAX22" s="148"/>
      <c r="KAY22" s="148"/>
      <c r="KAZ22" s="148"/>
      <c r="KBA22" s="148"/>
      <c r="KBB22" s="148"/>
      <c r="KBC22" s="148"/>
      <c r="KBD22" s="148"/>
      <c r="KBE22" s="148"/>
      <c r="KBF22" s="148"/>
      <c r="KBG22" s="148"/>
      <c r="KBH22" s="148"/>
      <c r="KBI22" s="148"/>
      <c r="KBJ22" s="148"/>
      <c r="KBK22" s="148"/>
      <c r="KBL22" s="148"/>
      <c r="KBM22" s="148"/>
      <c r="KBN22" s="148"/>
      <c r="KBO22" s="148"/>
      <c r="KBP22" s="148"/>
      <c r="KBQ22" s="148"/>
      <c r="KBR22" s="148"/>
      <c r="KBS22" s="148"/>
      <c r="KBT22" s="148"/>
      <c r="KBU22" s="148"/>
      <c r="KBV22" s="148"/>
      <c r="KBW22" s="148"/>
      <c r="KBX22" s="148"/>
      <c r="KBY22" s="148"/>
      <c r="KBZ22" s="148"/>
      <c r="KCA22" s="148"/>
      <c r="KCB22" s="148"/>
      <c r="KCC22" s="148"/>
      <c r="KCD22" s="148"/>
      <c r="KCE22" s="148"/>
      <c r="KCF22" s="148"/>
      <c r="KCG22" s="148"/>
      <c r="KCH22" s="148"/>
      <c r="KCI22" s="148"/>
      <c r="KCJ22" s="148"/>
      <c r="KCK22" s="148"/>
      <c r="KCL22" s="148"/>
      <c r="KCM22" s="148"/>
      <c r="KCN22" s="148"/>
      <c r="KCO22" s="148"/>
      <c r="KCP22" s="148"/>
      <c r="KCQ22" s="148"/>
      <c r="KCR22" s="148"/>
      <c r="KCS22" s="148"/>
      <c r="KCT22" s="148"/>
      <c r="KCU22" s="148"/>
      <c r="KCV22" s="148"/>
      <c r="KCW22" s="148"/>
      <c r="KCX22" s="148"/>
      <c r="KCY22" s="148"/>
      <c r="KCZ22" s="148"/>
      <c r="KDA22" s="148"/>
      <c r="KDB22" s="148"/>
      <c r="KDC22" s="148"/>
      <c r="KDD22" s="148"/>
      <c r="KDE22" s="148"/>
      <c r="KDF22" s="148"/>
      <c r="KDG22" s="148"/>
      <c r="KDH22" s="148"/>
      <c r="KDI22" s="148"/>
      <c r="KDJ22" s="148"/>
      <c r="KDK22" s="148"/>
      <c r="KDL22" s="148"/>
      <c r="KDM22" s="148"/>
      <c r="KDN22" s="148"/>
      <c r="KDO22" s="148"/>
      <c r="KDP22" s="148"/>
      <c r="KDQ22" s="148"/>
      <c r="KDR22" s="148"/>
      <c r="KDS22" s="148"/>
      <c r="KDT22" s="148"/>
      <c r="KDU22" s="148"/>
      <c r="KDV22" s="148"/>
      <c r="KDW22" s="148"/>
      <c r="KDX22" s="148"/>
      <c r="KDY22" s="148"/>
      <c r="KDZ22" s="148"/>
      <c r="KEA22" s="148"/>
      <c r="KEB22" s="148"/>
      <c r="KEC22" s="148"/>
      <c r="KED22" s="148"/>
      <c r="KEE22" s="148"/>
      <c r="KEF22" s="148"/>
      <c r="KEG22" s="148"/>
      <c r="KEH22" s="148"/>
      <c r="KEI22" s="148"/>
      <c r="KEJ22" s="148"/>
      <c r="KEK22" s="148"/>
      <c r="KEL22" s="148"/>
      <c r="KEM22" s="148"/>
      <c r="KEN22" s="148"/>
      <c r="KEO22" s="148"/>
      <c r="KEP22" s="148"/>
      <c r="KEQ22" s="148"/>
      <c r="KER22" s="148"/>
      <c r="KES22" s="148"/>
      <c r="KET22" s="148"/>
      <c r="KEU22" s="148"/>
      <c r="KEV22" s="148"/>
      <c r="KEW22" s="148"/>
      <c r="KEX22" s="148"/>
      <c r="KEY22" s="148"/>
      <c r="KEZ22" s="148"/>
      <c r="KFA22" s="148"/>
      <c r="KFB22" s="148"/>
      <c r="KFC22" s="148"/>
      <c r="KFD22" s="148"/>
      <c r="KFE22" s="148"/>
      <c r="KFF22" s="148"/>
      <c r="KFG22" s="148"/>
      <c r="KFH22" s="148"/>
      <c r="KFI22" s="148"/>
      <c r="KFJ22" s="148"/>
      <c r="KFK22" s="148"/>
      <c r="KFL22" s="148"/>
      <c r="KFM22" s="148"/>
      <c r="KFN22" s="148"/>
      <c r="KFO22" s="148"/>
      <c r="KFP22" s="148"/>
      <c r="KFQ22" s="148"/>
      <c r="KFR22" s="148"/>
      <c r="KFS22" s="148"/>
      <c r="KFT22" s="148"/>
      <c r="KFU22" s="148"/>
      <c r="KFV22" s="148"/>
      <c r="KFW22" s="148"/>
      <c r="KFX22" s="148"/>
      <c r="KFY22" s="148"/>
      <c r="KFZ22" s="148"/>
      <c r="KGA22" s="148"/>
      <c r="KGB22" s="148"/>
      <c r="KGC22" s="148"/>
      <c r="KGD22" s="148"/>
      <c r="KGE22" s="148"/>
      <c r="KGF22" s="148"/>
      <c r="KGG22" s="148"/>
      <c r="KGH22" s="148"/>
      <c r="KGI22" s="148"/>
      <c r="KGJ22" s="148"/>
      <c r="KGK22" s="148"/>
      <c r="KGL22" s="148"/>
      <c r="KGM22" s="148"/>
      <c r="KGN22" s="148"/>
      <c r="KGO22" s="148"/>
      <c r="KGP22" s="148"/>
      <c r="KGQ22" s="148"/>
      <c r="KGR22" s="148"/>
      <c r="KGS22" s="148"/>
      <c r="KGT22" s="148"/>
      <c r="KGU22" s="148"/>
      <c r="KGV22" s="148"/>
      <c r="KGW22" s="148"/>
      <c r="KGX22" s="148"/>
      <c r="KGY22" s="148"/>
      <c r="KGZ22" s="148"/>
      <c r="KHA22" s="148"/>
      <c r="KHB22" s="148"/>
      <c r="KHC22" s="148"/>
      <c r="KHD22" s="148"/>
      <c r="KHE22" s="148"/>
      <c r="KHF22" s="148"/>
      <c r="KHG22" s="148"/>
      <c r="KHH22" s="148"/>
      <c r="KHI22" s="148"/>
      <c r="KHJ22" s="148"/>
      <c r="KHK22" s="148"/>
      <c r="KHL22" s="148"/>
      <c r="KHM22" s="148"/>
      <c r="KHN22" s="148"/>
      <c r="KHO22" s="148"/>
      <c r="KHP22" s="148"/>
      <c r="KHQ22" s="148"/>
      <c r="KHR22" s="148"/>
      <c r="KHS22" s="148"/>
      <c r="KHT22" s="148"/>
      <c r="KHU22" s="148"/>
      <c r="KHV22" s="148"/>
      <c r="KHW22" s="148"/>
      <c r="KHX22" s="148"/>
      <c r="KHY22" s="148"/>
      <c r="KHZ22" s="148"/>
      <c r="KIA22" s="148"/>
      <c r="KIB22" s="148"/>
      <c r="KIC22" s="148"/>
      <c r="KID22" s="148"/>
      <c r="KIE22" s="148"/>
      <c r="KIF22" s="148"/>
      <c r="KIG22" s="148"/>
      <c r="KIH22" s="148"/>
      <c r="KII22" s="148"/>
      <c r="KIJ22" s="148"/>
      <c r="KIK22" s="148"/>
      <c r="KIL22" s="148"/>
      <c r="KIM22" s="148"/>
      <c r="KIN22" s="148"/>
      <c r="KIO22" s="148"/>
      <c r="KIP22" s="148"/>
      <c r="KIQ22" s="148"/>
      <c r="KIR22" s="148"/>
      <c r="KIS22" s="148"/>
      <c r="KIT22" s="148"/>
      <c r="KIU22" s="148"/>
      <c r="KIV22" s="148"/>
      <c r="KIW22" s="148"/>
      <c r="KIX22" s="148"/>
      <c r="KIY22" s="148"/>
      <c r="KIZ22" s="148"/>
      <c r="KJA22" s="148"/>
      <c r="KJB22" s="148"/>
      <c r="KJC22" s="148"/>
      <c r="KJD22" s="148"/>
      <c r="KJE22" s="148"/>
      <c r="KJF22" s="148"/>
      <c r="KJG22" s="148"/>
      <c r="KJH22" s="148"/>
      <c r="KJI22" s="148"/>
      <c r="KJJ22" s="148"/>
      <c r="KJK22" s="148"/>
      <c r="KJL22" s="148"/>
      <c r="KJM22" s="148"/>
      <c r="KJN22" s="148"/>
      <c r="KJO22" s="148"/>
      <c r="KJP22" s="148"/>
      <c r="KJQ22" s="148"/>
      <c r="KJR22" s="148"/>
      <c r="KJS22" s="148"/>
      <c r="KJT22" s="148"/>
      <c r="KJU22" s="148"/>
      <c r="KJV22" s="148"/>
      <c r="KJW22" s="148"/>
      <c r="KJX22" s="148"/>
      <c r="KJY22" s="148"/>
      <c r="KJZ22" s="148"/>
      <c r="KKA22" s="148"/>
      <c r="KKB22" s="148"/>
      <c r="KKC22" s="148"/>
      <c r="KKD22" s="148"/>
      <c r="KKE22" s="148"/>
      <c r="KKF22" s="148"/>
      <c r="KKG22" s="148"/>
      <c r="KKH22" s="148"/>
      <c r="KKI22" s="148"/>
      <c r="KKJ22" s="148"/>
      <c r="KKK22" s="148"/>
      <c r="KKL22" s="148"/>
      <c r="KKM22" s="148"/>
      <c r="KKN22" s="148"/>
      <c r="KKO22" s="148"/>
      <c r="KKP22" s="148"/>
      <c r="KKQ22" s="148"/>
      <c r="KKR22" s="148"/>
      <c r="KKS22" s="148"/>
      <c r="KKT22" s="148"/>
      <c r="KKU22" s="148"/>
      <c r="KKV22" s="148"/>
      <c r="KKW22" s="148"/>
      <c r="KKX22" s="148"/>
      <c r="KKY22" s="148"/>
      <c r="KKZ22" s="148"/>
      <c r="KLA22" s="148"/>
      <c r="KLB22" s="148"/>
      <c r="KLC22" s="148"/>
      <c r="KLD22" s="148"/>
      <c r="KLE22" s="148"/>
      <c r="KLF22" s="148"/>
      <c r="KLG22" s="148"/>
      <c r="KLH22" s="148"/>
      <c r="KLI22" s="148"/>
      <c r="KLJ22" s="148"/>
      <c r="KLK22" s="148"/>
      <c r="KLL22" s="148"/>
      <c r="KLM22" s="148"/>
      <c r="KLN22" s="148"/>
      <c r="KLO22" s="148"/>
      <c r="KLP22" s="148"/>
      <c r="KLQ22" s="148"/>
      <c r="KLR22" s="148"/>
      <c r="KLS22" s="148"/>
      <c r="KLT22" s="148"/>
      <c r="KLU22" s="148"/>
      <c r="KLV22" s="148"/>
      <c r="KLW22" s="148"/>
      <c r="KLX22" s="148"/>
      <c r="KLY22" s="148"/>
      <c r="KLZ22" s="148"/>
      <c r="KMA22" s="148"/>
      <c r="KMB22" s="148"/>
      <c r="KMC22" s="148"/>
      <c r="KMD22" s="148"/>
      <c r="KME22" s="148"/>
      <c r="KMF22" s="148"/>
      <c r="KMG22" s="148"/>
      <c r="KMH22" s="148"/>
      <c r="KMI22" s="148"/>
      <c r="KMJ22" s="148"/>
      <c r="KMK22" s="148"/>
      <c r="KML22" s="148"/>
      <c r="KMM22" s="148"/>
      <c r="KMN22" s="148"/>
      <c r="KMO22" s="148"/>
      <c r="KMP22" s="148"/>
      <c r="KMQ22" s="148"/>
      <c r="KMR22" s="148"/>
      <c r="KMS22" s="148"/>
      <c r="KMT22" s="148"/>
      <c r="KMU22" s="148"/>
      <c r="KMV22" s="148"/>
      <c r="KMW22" s="148"/>
      <c r="KMX22" s="148"/>
      <c r="KMY22" s="148"/>
      <c r="KMZ22" s="148"/>
      <c r="KNA22" s="148"/>
      <c r="KNB22" s="148"/>
      <c r="KNC22" s="148"/>
      <c r="KND22" s="148"/>
      <c r="KNE22" s="148"/>
      <c r="KNF22" s="148"/>
      <c r="KNG22" s="148"/>
      <c r="KNH22" s="148"/>
      <c r="KNI22" s="148"/>
      <c r="KNJ22" s="148"/>
      <c r="KNK22" s="148"/>
      <c r="KNL22" s="148"/>
      <c r="KNM22" s="148"/>
      <c r="KNN22" s="148"/>
      <c r="KNO22" s="148"/>
      <c r="KNP22" s="148"/>
      <c r="KNQ22" s="148"/>
      <c r="KNR22" s="148"/>
      <c r="KNS22" s="148"/>
      <c r="KNT22" s="148"/>
      <c r="KNU22" s="148"/>
      <c r="KNV22" s="148"/>
      <c r="KNW22" s="148"/>
      <c r="KNX22" s="148"/>
      <c r="KNY22" s="148"/>
      <c r="KNZ22" s="148"/>
      <c r="KOA22" s="148"/>
      <c r="KOB22" s="148"/>
      <c r="KOC22" s="148"/>
      <c r="KOD22" s="148"/>
      <c r="KOE22" s="148"/>
      <c r="KOF22" s="148"/>
      <c r="KOG22" s="148"/>
      <c r="KOH22" s="148"/>
      <c r="KOI22" s="148"/>
      <c r="KOJ22" s="148"/>
      <c r="KOK22" s="148"/>
      <c r="KOL22" s="148"/>
      <c r="KOM22" s="148"/>
      <c r="KON22" s="148"/>
      <c r="KOO22" s="148"/>
      <c r="KOP22" s="148"/>
      <c r="KOQ22" s="148"/>
      <c r="KOR22" s="148"/>
      <c r="KOS22" s="148"/>
      <c r="KOT22" s="148"/>
      <c r="KOU22" s="148"/>
      <c r="KOV22" s="148"/>
      <c r="KOW22" s="148"/>
      <c r="KOX22" s="148"/>
      <c r="KOY22" s="148"/>
      <c r="KOZ22" s="148"/>
      <c r="KPA22" s="148"/>
      <c r="KPB22" s="148"/>
      <c r="KPC22" s="148"/>
      <c r="KPD22" s="148"/>
      <c r="KPE22" s="148"/>
      <c r="KPF22" s="148"/>
      <c r="KPG22" s="148"/>
      <c r="KPH22" s="148"/>
      <c r="KPI22" s="148"/>
      <c r="KPJ22" s="148"/>
      <c r="KPK22" s="148"/>
      <c r="KPL22" s="148"/>
      <c r="KPM22" s="148"/>
      <c r="KPN22" s="148"/>
      <c r="KPO22" s="148"/>
      <c r="KPP22" s="148"/>
      <c r="KPQ22" s="148"/>
      <c r="KPR22" s="148"/>
      <c r="KPS22" s="148"/>
      <c r="KPT22" s="148"/>
      <c r="KPU22" s="148"/>
      <c r="KPV22" s="148"/>
      <c r="KPW22" s="148"/>
      <c r="KPX22" s="148"/>
      <c r="KPY22" s="148"/>
      <c r="KPZ22" s="148"/>
      <c r="KQA22" s="148"/>
      <c r="KQB22" s="148"/>
      <c r="KQC22" s="148"/>
      <c r="KQD22" s="148"/>
      <c r="KQE22" s="148"/>
      <c r="KQF22" s="148"/>
      <c r="KQG22" s="148"/>
      <c r="KQH22" s="148"/>
      <c r="KQI22" s="148"/>
      <c r="KQJ22" s="148"/>
      <c r="KQK22" s="148"/>
      <c r="KQL22" s="148"/>
      <c r="KQM22" s="148"/>
      <c r="KQN22" s="148"/>
      <c r="KQO22" s="148"/>
      <c r="KQP22" s="148"/>
      <c r="KQQ22" s="148"/>
      <c r="KQR22" s="148"/>
      <c r="KQS22" s="148"/>
      <c r="KQT22" s="148"/>
      <c r="KQU22" s="148"/>
      <c r="KQV22" s="148"/>
      <c r="KQW22" s="148"/>
      <c r="KQX22" s="148"/>
      <c r="KQY22" s="148"/>
      <c r="KQZ22" s="148"/>
      <c r="KRA22" s="148"/>
      <c r="KRB22" s="148"/>
      <c r="KRC22" s="148"/>
      <c r="KRD22" s="148"/>
      <c r="KRE22" s="148"/>
      <c r="KRF22" s="148"/>
      <c r="KRG22" s="148"/>
      <c r="KRH22" s="148"/>
      <c r="KRI22" s="148"/>
      <c r="KRJ22" s="148"/>
      <c r="KRK22" s="148"/>
      <c r="KRL22" s="148"/>
      <c r="KRM22" s="148"/>
      <c r="KRN22" s="148"/>
      <c r="KRO22" s="148"/>
      <c r="KRP22" s="148"/>
      <c r="KRQ22" s="148"/>
      <c r="KRR22" s="148"/>
      <c r="KRS22" s="148"/>
      <c r="KRT22" s="148"/>
      <c r="KRU22" s="148"/>
      <c r="KRV22" s="148"/>
      <c r="KRW22" s="148"/>
      <c r="KRX22" s="148"/>
      <c r="KRY22" s="148"/>
      <c r="KRZ22" s="148"/>
      <c r="KSA22" s="148"/>
      <c r="KSB22" s="148"/>
      <c r="KSC22" s="148"/>
      <c r="KSD22" s="148"/>
      <c r="KSE22" s="148"/>
      <c r="KSF22" s="148"/>
      <c r="KSG22" s="148"/>
      <c r="KSH22" s="148"/>
      <c r="KSI22" s="148"/>
      <c r="KSJ22" s="148"/>
      <c r="KSK22" s="148"/>
      <c r="KSL22" s="148"/>
      <c r="KSM22" s="148"/>
      <c r="KSN22" s="148"/>
      <c r="KSO22" s="148"/>
      <c r="KSP22" s="148"/>
      <c r="KSQ22" s="148"/>
      <c r="KSR22" s="148"/>
      <c r="KSS22" s="148"/>
      <c r="KST22" s="148"/>
      <c r="KSU22" s="148"/>
      <c r="KSV22" s="148"/>
      <c r="KSW22" s="148"/>
      <c r="KSX22" s="148"/>
      <c r="KSY22" s="148"/>
      <c r="KSZ22" s="148"/>
      <c r="KTA22" s="148"/>
      <c r="KTB22" s="148"/>
      <c r="KTC22" s="148"/>
      <c r="KTD22" s="148"/>
      <c r="KTE22" s="148"/>
      <c r="KTF22" s="148"/>
      <c r="KTG22" s="148"/>
      <c r="KTH22" s="148"/>
      <c r="KTI22" s="148"/>
      <c r="KTJ22" s="148"/>
      <c r="KTK22" s="148"/>
      <c r="KTL22" s="148"/>
      <c r="KTM22" s="148"/>
      <c r="KTN22" s="148"/>
      <c r="KTO22" s="148"/>
      <c r="KTP22" s="148"/>
      <c r="KTQ22" s="148"/>
      <c r="KTR22" s="148"/>
      <c r="KTS22" s="148"/>
      <c r="KTT22" s="148"/>
      <c r="KTU22" s="148"/>
      <c r="KTV22" s="148"/>
      <c r="KTW22" s="148"/>
      <c r="KTX22" s="148"/>
      <c r="KTY22" s="148"/>
      <c r="KTZ22" s="148"/>
      <c r="KUA22" s="148"/>
      <c r="KUB22" s="148"/>
      <c r="KUC22" s="148"/>
      <c r="KUD22" s="148"/>
      <c r="KUE22" s="148"/>
      <c r="KUF22" s="148"/>
      <c r="KUG22" s="148"/>
      <c r="KUH22" s="148"/>
      <c r="KUI22" s="148"/>
      <c r="KUJ22" s="148"/>
      <c r="KUK22" s="148"/>
      <c r="KUL22" s="148"/>
      <c r="KUM22" s="148"/>
      <c r="KUN22" s="148"/>
      <c r="KUO22" s="148"/>
      <c r="KUP22" s="148"/>
      <c r="KUQ22" s="148"/>
      <c r="KUR22" s="148"/>
      <c r="KUS22" s="148"/>
      <c r="KUT22" s="148"/>
      <c r="KUU22" s="148"/>
      <c r="KUV22" s="148"/>
      <c r="KUW22" s="148"/>
      <c r="KUX22" s="148"/>
      <c r="KUY22" s="148"/>
      <c r="KUZ22" s="148"/>
      <c r="KVA22" s="148"/>
      <c r="KVB22" s="148"/>
      <c r="KVC22" s="148"/>
      <c r="KVD22" s="148"/>
      <c r="KVE22" s="148"/>
      <c r="KVF22" s="148"/>
      <c r="KVG22" s="148"/>
      <c r="KVH22" s="148"/>
      <c r="KVI22" s="148"/>
      <c r="KVJ22" s="148"/>
      <c r="KVK22" s="148"/>
      <c r="KVL22" s="148"/>
      <c r="KVM22" s="148"/>
      <c r="KVN22" s="148"/>
      <c r="KVO22" s="148"/>
      <c r="KVP22" s="148"/>
      <c r="KVQ22" s="148"/>
      <c r="KVR22" s="148"/>
      <c r="KVS22" s="148"/>
      <c r="KVT22" s="148"/>
      <c r="KVU22" s="148"/>
      <c r="KVV22" s="148"/>
      <c r="KVW22" s="148"/>
      <c r="KVX22" s="148"/>
      <c r="KVY22" s="148"/>
      <c r="KVZ22" s="148"/>
      <c r="KWA22" s="148"/>
      <c r="KWB22" s="148"/>
      <c r="KWC22" s="148"/>
      <c r="KWD22" s="148"/>
      <c r="KWE22" s="148"/>
      <c r="KWF22" s="148"/>
      <c r="KWG22" s="148"/>
      <c r="KWH22" s="148"/>
      <c r="KWI22" s="148"/>
      <c r="KWJ22" s="148"/>
      <c r="KWK22" s="148"/>
      <c r="KWL22" s="148"/>
      <c r="KWM22" s="148"/>
      <c r="KWN22" s="148"/>
      <c r="KWO22" s="148"/>
      <c r="KWP22" s="148"/>
      <c r="KWQ22" s="148"/>
      <c r="KWR22" s="148"/>
      <c r="KWS22" s="148"/>
      <c r="KWT22" s="148"/>
      <c r="KWU22" s="148"/>
      <c r="KWV22" s="148"/>
      <c r="KWW22" s="148"/>
      <c r="KWX22" s="148"/>
      <c r="KWY22" s="148"/>
      <c r="KWZ22" s="148"/>
      <c r="KXA22" s="148"/>
      <c r="KXB22" s="148"/>
      <c r="KXC22" s="148"/>
      <c r="KXD22" s="148"/>
      <c r="KXE22" s="148"/>
      <c r="KXF22" s="148"/>
      <c r="KXG22" s="148"/>
      <c r="KXH22" s="148"/>
      <c r="KXI22" s="148"/>
      <c r="KXJ22" s="148"/>
      <c r="KXK22" s="148"/>
      <c r="KXL22" s="148"/>
      <c r="KXM22" s="148"/>
      <c r="KXN22" s="148"/>
      <c r="KXO22" s="148"/>
      <c r="KXP22" s="148"/>
      <c r="KXQ22" s="148"/>
      <c r="KXR22" s="148"/>
      <c r="KXS22" s="148"/>
      <c r="KXT22" s="148"/>
      <c r="KXU22" s="148"/>
      <c r="KXV22" s="148"/>
      <c r="KXW22" s="148"/>
      <c r="KXX22" s="148"/>
      <c r="KXY22" s="148"/>
      <c r="KXZ22" s="148"/>
      <c r="KYA22" s="148"/>
      <c r="KYB22" s="148"/>
      <c r="KYC22" s="148"/>
      <c r="KYD22" s="148"/>
      <c r="KYE22" s="148"/>
      <c r="KYF22" s="148"/>
      <c r="KYG22" s="148"/>
      <c r="KYH22" s="148"/>
      <c r="KYI22" s="148"/>
      <c r="KYJ22" s="148"/>
      <c r="KYK22" s="148"/>
      <c r="KYL22" s="148"/>
      <c r="KYM22" s="148"/>
      <c r="KYN22" s="148"/>
      <c r="KYO22" s="148"/>
      <c r="KYP22" s="148"/>
      <c r="KYQ22" s="148"/>
      <c r="KYR22" s="148"/>
      <c r="KYS22" s="148"/>
      <c r="KYT22" s="148"/>
      <c r="KYU22" s="148"/>
      <c r="KYV22" s="148"/>
      <c r="KYW22" s="148"/>
      <c r="KYX22" s="148"/>
      <c r="KYY22" s="148"/>
      <c r="KYZ22" s="148"/>
      <c r="KZA22" s="148"/>
      <c r="KZB22" s="148"/>
      <c r="KZC22" s="148"/>
      <c r="KZD22" s="148"/>
      <c r="KZE22" s="148"/>
      <c r="KZF22" s="148"/>
      <c r="KZG22" s="148"/>
      <c r="KZH22" s="148"/>
      <c r="KZI22" s="148"/>
      <c r="KZJ22" s="148"/>
      <c r="KZK22" s="148"/>
      <c r="KZL22" s="148"/>
      <c r="KZM22" s="148"/>
      <c r="KZN22" s="148"/>
      <c r="KZO22" s="148"/>
      <c r="KZP22" s="148"/>
      <c r="KZQ22" s="148"/>
      <c r="KZR22" s="148"/>
      <c r="KZS22" s="148"/>
      <c r="KZT22" s="148"/>
      <c r="KZU22" s="148"/>
      <c r="KZV22" s="148"/>
      <c r="KZW22" s="148"/>
      <c r="KZX22" s="148"/>
      <c r="KZY22" s="148"/>
      <c r="KZZ22" s="148"/>
      <c r="LAA22" s="148"/>
      <c r="LAB22" s="148"/>
      <c r="LAC22" s="148"/>
      <c r="LAD22" s="148"/>
      <c r="LAE22" s="148"/>
      <c r="LAF22" s="148"/>
      <c r="LAG22" s="148"/>
      <c r="LAH22" s="148"/>
      <c r="LAI22" s="148"/>
      <c r="LAJ22" s="148"/>
      <c r="LAK22" s="148"/>
      <c r="LAL22" s="148"/>
      <c r="LAM22" s="148"/>
      <c r="LAN22" s="148"/>
      <c r="LAO22" s="148"/>
      <c r="LAP22" s="148"/>
      <c r="LAQ22" s="148"/>
      <c r="LAR22" s="148"/>
      <c r="LAS22" s="148"/>
      <c r="LAT22" s="148"/>
      <c r="LAU22" s="148"/>
      <c r="LAV22" s="148"/>
      <c r="LAW22" s="148"/>
      <c r="LAX22" s="148"/>
      <c r="LAY22" s="148"/>
      <c r="LAZ22" s="148"/>
      <c r="LBA22" s="148"/>
      <c r="LBB22" s="148"/>
      <c r="LBC22" s="148"/>
      <c r="LBD22" s="148"/>
      <c r="LBE22" s="148"/>
      <c r="LBF22" s="148"/>
      <c r="LBG22" s="148"/>
      <c r="LBH22" s="148"/>
      <c r="LBI22" s="148"/>
      <c r="LBJ22" s="148"/>
      <c r="LBK22" s="148"/>
      <c r="LBL22" s="148"/>
      <c r="LBM22" s="148"/>
      <c r="LBN22" s="148"/>
      <c r="LBO22" s="148"/>
      <c r="LBP22" s="148"/>
      <c r="LBQ22" s="148"/>
      <c r="LBR22" s="148"/>
      <c r="LBS22" s="148"/>
      <c r="LBT22" s="148"/>
      <c r="LBU22" s="148"/>
      <c r="LBV22" s="148"/>
      <c r="LBW22" s="148"/>
      <c r="LBX22" s="148"/>
      <c r="LBY22" s="148"/>
      <c r="LBZ22" s="148"/>
      <c r="LCA22" s="148"/>
      <c r="LCB22" s="148"/>
      <c r="LCC22" s="148"/>
      <c r="LCD22" s="148"/>
      <c r="LCE22" s="148"/>
      <c r="LCF22" s="148"/>
      <c r="LCG22" s="148"/>
      <c r="LCH22" s="148"/>
      <c r="LCI22" s="148"/>
      <c r="LCJ22" s="148"/>
      <c r="LCK22" s="148"/>
      <c r="LCL22" s="148"/>
      <c r="LCM22" s="148"/>
      <c r="LCN22" s="148"/>
      <c r="LCO22" s="148"/>
      <c r="LCP22" s="148"/>
      <c r="LCQ22" s="148"/>
      <c r="LCR22" s="148"/>
      <c r="LCS22" s="148"/>
      <c r="LCT22" s="148"/>
      <c r="LCU22" s="148"/>
      <c r="LCV22" s="148"/>
      <c r="LCW22" s="148"/>
      <c r="LCX22" s="148"/>
      <c r="LCY22" s="148"/>
      <c r="LCZ22" s="148"/>
      <c r="LDA22" s="148"/>
      <c r="LDB22" s="148"/>
      <c r="LDC22" s="148"/>
      <c r="LDD22" s="148"/>
      <c r="LDE22" s="148"/>
      <c r="LDF22" s="148"/>
      <c r="LDG22" s="148"/>
      <c r="LDH22" s="148"/>
      <c r="LDI22" s="148"/>
      <c r="LDJ22" s="148"/>
      <c r="LDK22" s="148"/>
      <c r="LDL22" s="148"/>
      <c r="LDM22" s="148"/>
      <c r="LDN22" s="148"/>
      <c r="LDO22" s="148"/>
      <c r="LDP22" s="148"/>
      <c r="LDQ22" s="148"/>
      <c r="LDR22" s="148"/>
      <c r="LDS22" s="148"/>
      <c r="LDT22" s="148"/>
      <c r="LDU22" s="148"/>
      <c r="LDV22" s="148"/>
      <c r="LDW22" s="148"/>
      <c r="LDX22" s="148"/>
      <c r="LDY22" s="148"/>
      <c r="LDZ22" s="148"/>
      <c r="LEA22" s="148"/>
      <c r="LEB22" s="148"/>
      <c r="LEC22" s="148"/>
      <c r="LED22" s="148"/>
      <c r="LEE22" s="148"/>
      <c r="LEF22" s="148"/>
      <c r="LEG22" s="148"/>
      <c r="LEH22" s="148"/>
      <c r="LEI22" s="148"/>
      <c r="LEJ22" s="148"/>
      <c r="LEK22" s="148"/>
      <c r="LEL22" s="148"/>
      <c r="LEM22" s="148"/>
      <c r="LEN22" s="148"/>
      <c r="LEO22" s="148"/>
      <c r="LEP22" s="148"/>
      <c r="LEQ22" s="148"/>
      <c r="LER22" s="148"/>
      <c r="LES22" s="148"/>
      <c r="LET22" s="148"/>
      <c r="LEU22" s="148"/>
      <c r="LEV22" s="148"/>
      <c r="LEW22" s="148"/>
      <c r="LEX22" s="148"/>
      <c r="LEY22" s="148"/>
      <c r="LEZ22" s="148"/>
      <c r="LFA22" s="148"/>
      <c r="LFB22" s="148"/>
      <c r="LFC22" s="148"/>
      <c r="LFD22" s="148"/>
      <c r="LFE22" s="148"/>
      <c r="LFF22" s="148"/>
      <c r="LFG22" s="148"/>
      <c r="LFH22" s="148"/>
      <c r="LFI22" s="148"/>
      <c r="LFJ22" s="148"/>
      <c r="LFK22" s="148"/>
      <c r="LFL22" s="148"/>
      <c r="LFM22" s="148"/>
      <c r="LFN22" s="148"/>
      <c r="LFO22" s="148"/>
      <c r="LFP22" s="148"/>
      <c r="LFQ22" s="148"/>
      <c r="LFR22" s="148"/>
      <c r="LFS22" s="148"/>
      <c r="LFT22" s="148"/>
      <c r="LFU22" s="148"/>
      <c r="LFV22" s="148"/>
      <c r="LFW22" s="148"/>
      <c r="LFX22" s="148"/>
      <c r="LFY22" s="148"/>
      <c r="LFZ22" s="148"/>
      <c r="LGA22" s="148"/>
      <c r="LGB22" s="148"/>
      <c r="LGC22" s="148"/>
      <c r="LGD22" s="148"/>
      <c r="LGE22" s="148"/>
      <c r="LGF22" s="148"/>
      <c r="LGG22" s="148"/>
      <c r="LGH22" s="148"/>
      <c r="LGI22" s="148"/>
      <c r="LGJ22" s="148"/>
      <c r="LGK22" s="148"/>
      <c r="LGL22" s="148"/>
      <c r="LGM22" s="148"/>
      <c r="LGN22" s="148"/>
      <c r="LGO22" s="148"/>
      <c r="LGP22" s="148"/>
      <c r="LGQ22" s="148"/>
      <c r="LGR22" s="148"/>
      <c r="LGS22" s="148"/>
      <c r="LGT22" s="148"/>
      <c r="LGU22" s="148"/>
      <c r="LGV22" s="148"/>
      <c r="LGW22" s="148"/>
      <c r="LGX22" s="148"/>
      <c r="LGY22" s="148"/>
      <c r="LGZ22" s="148"/>
      <c r="LHA22" s="148"/>
      <c r="LHB22" s="148"/>
      <c r="LHC22" s="148"/>
      <c r="LHD22" s="148"/>
      <c r="LHE22" s="148"/>
      <c r="LHF22" s="148"/>
      <c r="LHG22" s="148"/>
      <c r="LHH22" s="148"/>
      <c r="LHI22" s="148"/>
      <c r="LHJ22" s="148"/>
      <c r="LHK22" s="148"/>
      <c r="LHL22" s="148"/>
      <c r="LHM22" s="148"/>
      <c r="LHN22" s="148"/>
      <c r="LHO22" s="148"/>
      <c r="LHP22" s="148"/>
      <c r="LHQ22" s="148"/>
      <c r="LHR22" s="148"/>
      <c r="LHS22" s="148"/>
      <c r="LHT22" s="148"/>
      <c r="LHU22" s="148"/>
      <c r="LHV22" s="148"/>
      <c r="LHW22" s="148"/>
      <c r="LHX22" s="148"/>
      <c r="LHY22" s="148"/>
      <c r="LHZ22" s="148"/>
      <c r="LIA22" s="148"/>
      <c r="LIB22" s="148"/>
      <c r="LIC22" s="148"/>
      <c r="LID22" s="148"/>
      <c r="LIE22" s="148"/>
      <c r="LIF22" s="148"/>
      <c r="LIG22" s="148"/>
      <c r="LIH22" s="148"/>
      <c r="LII22" s="148"/>
      <c r="LIJ22" s="148"/>
      <c r="LIK22" s="148"/>
      <c r="LIL22" s="148"/>
      <c r="LIM22" s="148"/>
      <c r="LIN22" s="148"/>
      <c r="LIO22" s="148"/>
      <c r="LIP22" s="148"/>
      <c r="LIQ22" s="148"/>
      <c r="LIR22" s="148"/>
      <c r="LIS22" s="148"/>
      <c r="LIT22" s="148"/>
      <c r="LIU22" s="148"/>
      <c r="LIV22" s="148"/>
      <c r="LIW22" s="148"/>
      <c r="LIX22" s="148"/>
      <c r="LIY22" s="148"/>
      <c r="LIZ22" s="148"/>
      <c r="LJA22" s="148"/>
      <c r="LJB22" s="148"/>
      <c r="LJC22" s="148"/>
      <c r="LJD22" s="148"/>
      <c r="LJE22" s="148"/>
      <c r="LJF22" s="148"/>
      <c r="LJG22" s="148"/>
      <c r="LJH22" s="148"/>
      <c r="LJI22" s="148"/>
      <c r="LJJ22" s="148"/>
      <c r="LJK22" s="148"/>
      <c r="LJL22" s="148"/>
      <c r="LJM22" s="148"/>
      <c r="LJN22" s="148"/>
      <c r="LJO22" s="148"/>
      <c r="LJP22" s="148"/>
      <c r="LJQ22" s="148"/>
      <c r="LJR22" s="148"/>
      <c r="LJS22" s="148"/>
      <c r="LJT22" s="148"/>
      <c r="LJU22" s="148"/>
      <c r="LJV22" s="148"/>
      <c r="LJW22" s="148"/>
      <c r="LJX22" s="148"/>
      <c r="LJY22" s="148"/>
      <c r="LJZ22" s="148"/>
      <c r="LKA22" s="148"/>
      <c r="LKB22" s="148"/>
      <c r="LKC22" s="148"/>
      <c r="LKD22" s="148"/>
      <c r="LKE22" s="148"/>
      <c r="LKF22" s="148"/>
      <c r="LKG22" s="148"/>
      <c r="LKH22" s="148"/>
      <c r="LKI22" s="148"/>
      <c r="LKJ22" s="148"/>
      <c r="LKK22" s="148"/>
      <c r="LKL22" s="148"/>
      <c r="LKM22" s="148"/>
      <c r="LKN22" s="148"/>
      <c r="LKO22" s="148"/>
      <c r="LKP22" s="148"/>
      <c r="LKQ22" s="148"/>
      <c r="LKR22" s="148"/>
      <c r="LKS22" s="148"/>
      <c r="LKT22" s="148"/>
      <c r="LKU22" s="148"/>
      <c r="LKV22" s="148"/>
      <c r="LKW22" s="148"/>
      <c r="LKX22" s="148"/>
      <c r="LKY22" s="148"/>
      <c r="LKZ22" s="148"/>
      <c r="LLA22" s="148"/>
      <c r="LLB22" s="148"/>
      <c r="LLC22" s="148"/>
      <c r="LLD22" s="148"/>
      <c r="LLE22" s="148"/>
      <c r="LLF22" s="148"/>
      <c r="LLG22" s="148"/>
      <c r="LLH22" s="148"/>
      <c r="LLI22" s="148"/>
      <c r="LLJ22" s="148"/>
      <c r="LLK22" s="148"/>
      <c r="LLL22" s="148"/>
      <c r="LLM22" s="148"/>
      <c r="LLN22" s="148"/>
      <c r="LLO22" s="148"/>
      <c r="LLP22" s="148"/>
      <c r="LLQ22" s="148"/>
      <c r="LLR22" s="148"/>
      <c r="LLS22" s="148"/>
      <c r="LLT22" s="148"/>
      <c r="LLU22" s="148"/>
      <c r="LLV22" s="148"/>
      <c r="LLW22" s="148"/>
      <c r="LLX22" s="148"/>
      <c r="LLY22" s="148"/>
      <c r="LLZ22" s="148"/>
      <c r="LMA22" s="148"/>
      <c r="LMB22" s="148"/>
      <c r="LMC22" s="148"/>
      <c r="LMD22" s="148"/>
      <c r="LME22" s="148"/>
      <c r="LMF22" s="148"/>
      <c r="LMG22" s="148"/>
      <c r="LMH22" s="148"/>
      <c r="LMI22" s="148"/>
      <c r="LMJ22" s="148"/>
      <c r="LMK22" s="148"/>
      <c r="LML22" s="148"/>
      <c r="LMM22" s="148"/>
      <c r="LMN22" s="148"/>
      <c r="LMO22" s="148"/>
      <c r="LMP22" s="148"/>
      <c r="LMQ22" s="148"/>
      <c r="LMR22" s="148"/>
      <c r="LMS22" s="148"/>
      <c r="LMT22" s="148"/>
      <c r="LMU22" s="148"/>
      <c r="LMV22" s="148"/>
      <c r="LMW22" s="148"/>
      <c r="LMX22" s="148"/>
      <c r="LMY22" s="148"/>
      <c r="LMZ22" s="148"/>
      <c r="LNA22" s="148"/>
      <c r="LNB22" s="148"/>
      <c r="LNC22" s="148"/>
      <c r="LND22" s="148"/>
      <c r="LNE22" s="148"/>
      <c r="LNF22" s="148"/>
      <c r="LNG22" s="148"/>
      <c r="LNH22" s="148"/>
      <c r="LNI22" s="148"/>
      <c r="LNJ22" s="148"/>
      <c r="LNK22" s="148"/>
      <c r="LNL22" s="148"/>
      <c r="LNM22" s="148"/>
      <c r="LNN22" s="148"/>
      <c r="LNO22" s="148"/>
      <c r="LNP22" s="148"/>
      <c r="LNQ22" s="148"/>
      <c r="LNR22" s="148"/>
      <c r="LNS22" s="148"/>
      <c r="LNT22" s="148"/>
      <c r="LNU22" s="148"/>
      <c r="LNV22" s="148"/>
      <c r="LNW22" s="148"/>
      <c r="LNX22" s="148"/>
      <c r="LNY22" s="148"/>
      <c r="LNZ22" s="148"/>
      <c r="LOA22" s="148"/>
      <c r="LOB22" s="148"/>
      <c r="LOC22" s="148"/>
      <c r="LOD22" s="148"/>
      <c r="LOE22" s="148"/>
      <c r="LOF22" s="148"/>
      <c r="LOG22" s="148"/>
      <c r="LOH22" s="148"/>
      <c r="LOI22" s="148"/>
      <c r="LOJ22" s="148"/>
      <c r="LOK22" s="148"/>
      <c r="LOL22" s="148"/>
      <c r="LOM22" s="148"/>
      <c r="LON22" s="148"/>
      <c r="LOO22" s="148"/>
      <c r="LOP22" s="148"/>
      <c r="LOQ22" s="148"/>
      <c r="LOR22" s="148"/>
      <c r="LOS22" s="148"/>
      <c r="LOT22" s="148"/>
      <c r="LOU22" s="148"/>
      <c r="LOV22" s="148"/>
      <c r="LOW22" s="148"/>
      <c r="LOX22" s="148"/>
      <c r="LOY22" s="148"/>
      <c r="LOZ22" s="148"/>
      <c r="LPA22" s="148"/>
      <c r="LPB22" s="148"/>
      <c r="LPC22" s="148"/>
      <c r="LPD22" s="148"/>
      <c r="LPE22" s="148"/>
      <c r="LPF22" s="148"/>
      <c r="LPG22" s="148"/>
      <c r="LPH22" s="148"/>
      <c r="LPI22" s="148"/>
      <c r="LPJ22" s="148"/>
      <c r="LPK22" s="148"/>
      <c r="LPL22" s="148"/>
      <c r="LPM22" s="148"/>
      <c r="LPN22" s="148"/>
      <c r="LPO22" s="148"/>
      <c r="LPP22" s="148"/>
      <c r="LPQ22" s="148"/>
      <c r="LPR22" s="148"/>
      <c r="LPS22" s="148"/>
      <c r="LPT22" s="148"/>
      <c r="LPU22" s="148"/>
      <c r="LPV22" s="148"/>
      <c r="LPW22" s="148"/>
      <c r="LPX22" s="148"/>
      <c r="LPY22" s="148"/>
      <c r="LPZ22" s="148"/>
      <c r="LQA22" s="148"/>
      <c r="LQB22" s="148"/>
      <c r="LQC22" s="148"/>
      <c r="LQD22" s="148"/>
      <c r="LQE22" s="148"/>
      <c r="LQF22" s="148"/>
      <c r="LQG22" s="148"/>
      <c r="LQH22" s="148"/>
      <c r="LQI22" s="148"/>
      <c r="LQJ22" s="148"/>
      <c r="LQK22" s="148"/>
      <c r="LQL22" s="148"/>
      <c r="LQM22" s="148"/>
      <c r="LQN22" s="148"/>
      <c r="LQO22" s="148"/>
      <c r="LQP22" s="148"/>
      <c r="LQQ22" s="148"/>
      <c r="LQR22" s="148"/>
      <c r="LQS22" s="148"/>
      <c r="LQT22" s="148"/>
      <c r="LQU22" s="148"/>
      <c r="LQV22" s="148"/>
      <c r="LQW22" s="148"/>
      <c r="LQX22" s="148"/>
      <c r="LQY22" s="148"/>
      <c r="LQZ22" s="148"/>
      <c r="LRA22" s="148"/>
      <c r="LRB22" s="148"/>
      <c r="LRC22" s="148"/>
      <c r="LRD22" s="148"/>
      <c r="LRE22" s="148"/>
      <c r="LRF22" s="148"/>
      <c r="LRG22" s="148"/>
      <c r="LRH22" s="148"/>
      <c r="LRI22" s="148"/>
      <c r="LRJ22" s="148"/>
      <c r="LRK22" s="148"/>
      <c r="LRL22" s="148"/>
      <c r="LRM22" s="148"/>
      <c r="LRN22" s="148"/>
      <c r="LRO22" s="148"/>
      <c r="LRP22" s="148"/>
      <c r="LRQ22" s="148"/>
      <c r="LRR22" s="148"/>
      <c r="LRS22" s="148"/>
      <c r="LRT22" s="148"/>
      <c r="LRU22" s="148"/>
      <c r="LRV22" s="148"/>
      <c r="LRW22" s="148"/>
      <c r="LRX22" s="148"/>
      <c r="LRY22" s="148"/>
      <c r="LRZ22" s="148"/>
      <c r="LSA22" s="148"/>
      <c r="LSB22" s="148"/>
      <c r="LSC22" s="148"/>
      <c r="LSD22" s="148"/>
      <c r="LSE22" s="148"/>
      <c r="LSF22" s="148"/>
      <c r="LSG22" s="148"/>
      <c r="LSH22" s="148"/>
      <c r="LSI22" s="148"/>
      <c r="LSJ22" s="148"/>
      <c r="LSK22" s="148"/>
      <c r="LSL22" s="148"/>
      <c r="LSM22" s="148"/>
      <c r="LSN22" s="148"/>
      <c r="LSO22" s="148"/>
      <c r="LSP22" s="148"/>
      <c r="LSQ22" s="148"/>
      <c r="LSR22" s="148"/>
      <c r="LSS22" s="148"/>
      <c r="LST22" s="148"/>
      <c r="LSU22" s="148"/>
      <c r="LSV22" s="148"/>
      <c r="LSW22" s="148"/>
      <c r="LSX22" s="148"/>
      <c r="LSY22" s="148"/>
      <c r="LSZ22" s="148"/>
      <c r="LTA22" s="148"/>
      <c r="LTB22" s="148"/>
      <c r="LTC22" s="148"/>
      <c r="LTD22" s="148"/>
      <c r="LTE22" s="148"/>
      <c r="LTF22" s="148"/>
      <c r="LTG22" s="148"/>
      <c r="LTH22" s="148"/>
      <c r="LTI22" s="148"/>
      <c r="LTJ22" s="148"/>
      <c r="LTK22" s="148"/>
      <c r="LTL22" s="148"/>
      <c r="LTM22" s="148"/>
      <c r="LTN22" s="148"/>
      <c r="LTO22" s="148"/>
      <c r="LTP22" s="148"/>
      <c r="LTQ22" s="148"/>
      <c r="LTR22" s="148"/>
      <c r="LTS22" s="148"/>
      <c r="LTT22" s="148"/>
      <c r="LTU22" s="148"/>
      <c r="LTV22" s="148"/>
      <c r="LTW22" s="148"/>
      <c r="LTX22" s="148"/>
      <c r="LTY22" s="148"/>
      <c r="LTZ22" s="148"/>
      <c r="LUA22" s="148"/>
      <c r="LUB22" s="148"/>
      <c r="LUC22" s="148"/>
      <c r="LUD22" s="148"/>
      <c r="LUE22" s="148"/>
      <c r="LUF22" s="148"/>
      <c r="LUG22" s="148"/>
      <c r="LUH22" s="148"/>
      <c r="LUI22" s="148"/>
      <c r="LUJ22" s="148"/>
      <c r="LUK22" s="148"/>
      <c r="LUL22" s="148"/>
      <c r="LUM22" s="148"/>
      <c r="LUN22" s="148"/>
      <c r="LUO22" s="148"/>
      <c r="LUP22" s="148"/>
      <c r="LUQ22" s="148"/>
      <c r="LUR22" s="148"/>
      <c r="LUS22" s="148"/>
      <c r="LUT22" s="148"/>
      <c r="LUU22" s="148"/>
      <c r="LUV22" s="148"/>
      <c r="LUW22" s="148"/>
      <c r="LUX22" s="148"/>
      <c r="LUY22" s="148"/>
      <c r="LUZ22" s="148"/>
      <c r="LVA22" s="148"/>
      <c r="LVB22" s="148"/>
      <c r="LVC22" s="148"/>
      <c r="LVD22" s="148"/>
      <c r="LVE22" s="148"/>
      <c r="LVF22" s="148"/>
      <c r="LVG22" s="148"/>
      <c r="LVH22" s="148"/>
      <c r="LVI22" s="148"/>
      <c r="LVJ22" s="148"/>
      <c r="LVK22" s="148"/>
      <c r="LVL22" s="148"/>
      <c r="LVM22" s="148"/>
      <c r="LVN22" s="148"/>
      <c r="LVO22" s="148"/>
      <c r="LVP22" s="148"/>
      <c r="LVQ22" s="148"/>
      <c r="LVR22" s="148"/>
      <c r="LVS22" s="148"/>
      <c r="LVT22" s="148"/>
      <c r="LVU22" s="148"/>
      <c r="LVV22" s="148"/>
      <c r="LVW22" s="148"/>
      <c r="LVX22" s="148"/>
      <c r="LVY22" s="148"/>
      <c r="LVZ22" s="148"/>
      <c r="LWA22" s="148"/>
      <c r="LWB22" s="148"/>
      <c r="LWC22" s="148"/>
      <c r="LWD22" s="148"/>
      <c r="LWE22" s="148"/>
      <c r="LWF22" s="148"/>
      <c r="LWG22" s="148"/>
      <c r="LWH22" s="148"/>
      <c r="LWI22" s="148"/>
      <c r="LWJ22" s="148"/>
      <c r="LWK22" s="148"/>
      <c r="LWL22" s="148"/>
      <c r="LWM22" s="148"/>
      <c r="LWN22" s="148"/>
      <c r="LWO22" s="148"/>
      <c r="LWP22" s="148"/>
      <c r="LWQ22" s="148"/>
      <c r="LWR22" s="148"/>
      <c r="LWS22" s="148"/>
      <c r="LWT22" s="148"/>
      <c r="LWU22" s="148"/>
      <c r="LWV22" s="148"/>
      <c r="LWW22" s="148"/>
      <c r="LWX22" s="148"/>
      <c r="LWY22" s="148"/>
      <c r="LWZ22" s="148"/>
      <c r="LXA22" s="148"/>
      <c r="LXB22" s="148"/>
      <c r="LXC22" s="148"/>
      <c r="LXD22" s="148"/>
      <c r="LXE22" s="148"/>
      <c r="LXF22" s="148"/>
      <c r="LXG22" s="148"/>
      <c r="LXH22" s="148"/>
      <c r="LXI22" s="148"/>
      <c r="LXJ22" s="148"/>
      <c r="LXK22" s="148"/>
      <c r="LXL22" s="148"/>
      <c r="LXM22" s="148"/>
      <c r="LXN22" s="148"/>
      <c r="LXO22" s="148"/>
      <c r="LXP22" s="148"/>
      <c r="LXQ22" s="148"/>
      <c r="LXR22" s="148"/>
      <c r="LXS22" s="148"/>
      <c r="LXT22" s="148"/>
      <c r="LXU22" s="148"/>
      <c r="LXV22" s="148"/>
      <c r="LXW22" s="148"/>
      <c r="LXX22" s="148"/>
      <c r="LXY22" s="148"/>
      <c r="LXZ22" s="148"/>
      <c r="LYA22" s="148"/>
      <c r="LYB22" s="148"/>
      <c r="LYC22" s="148"/>
      <c r="LYD22" s="148"/>
      <c r="LYE22" s="148"/>
      <c r="LYF22" s="148"/>
      <c r="LYG22" s="148"/>
      <c r="LYH22" s="148"/>
      <c r="LYI22" s="148"/>
      <c r="LYJ22" s="148"/>
      <c r="LYK22" s="148"/>
      <c r="LYL22" s="148"/>
      <c r="LYM22" s="148"/>
      <c r="LYN22" s="148"/>
      <c r="LYO22" s="148"/>
      <c r="LYP22" s="148"/>
      <c r="LYQ22" s="148"/>
      <c r="LYR22" s="148"/>
      <c r="LYS22" s="148"/>
      <c r="LYT22" s="148"/>
      <c r="LYU22" s="148"/>
      <c r="LYV22" s="148"/>
      <c r="LYW22" s="148"/>
      <c r="LYX22" s="148"/>
      <c r="LYY22" s="148"/>
      <c r="LYZ22" s="148"/>
      <c r="LZA22" s="148"/>
      <c r="LZB22" s="148"/>
      <c r="LZC22" s="148"/>
      <c r="LZD22" s="148"/>
      <c r="LZE22" s="148"/>
      <c r="LZF22" s="148"/>
      <c r="LZG22" s="148"/>
      <c r="LZH22" s="148"/>
      <c r="LZI22" s="148"/>
      <c r="LZJ22" s="148"/>
      <c r="LZK22" s="148"/>
      <c r="LZL22" s="148"/>
      <c r="LZM22" s="148"/>
      <c r="LZN22" s="148"/>
      <c r="LZO22" s="148"/>
      <c r="LZP22" s="148"/>
      <c r="LZQ22" s="148"/>
      <c r="LZR22" s="148"/>
      <c r="LZS22" s="148"/>
      <c r="LZT22" s="148"/>
      <c r="LZU22" s="148"/>
      <c r="LZV22" s="148"/>
      <c r="LZW22" s="148"/>
      <c r="LZX22" s="148"/>
      <c r="LZY22" s="148"/>
      <c r="LZZ22" s="148"/>
      <c r="MAA22" s="148"/>
      <c r="MAB22" s="148"/>
      <c r="MAC22" s="148"/>
      <c r="MAD22" s="148"/>
      <c r="MAE22" s="148"/>
      <c r="MAF22" s="148"/>
      <c r="MAG22" s="148"/>
      <c r="MAH22" s="148"/>
      <c r="MAI22" s="148"/>
      <c r="MAJ22" s="148"/>
      <c r="MAK22" s="148"/>
      <c r="MAL22" s="148"/>
      <c r="MAM22" s="148"/>
      <c r="MAN22" s="148"/>
      <c r="MAO22" s="148"/>
      <c r="MAP22" s="148"/>
      <c r="MAQ22" s="148"/>
      <c r="MAR22" s="148"/>
      <c r="MAS22" s="148"/>
      <c r="MAT22" s="148"/>
      <c r="MAU22" s="148"/>
      <c r="MAV22" s="148"/>
      <c r="MAW22" s="148"/>
      <c r="MAX22" s="148"/>
      <c r="MAY22" s="148"/>
      <c r="MAZ22" s="148"/>
      <c r="MBA22" s="148"/>
      <c r="MBB22" s="148"/>
      <c r="MBC22" s="148"/>
      <c r="MBD22" s="148"/>
      <c r="MBE22" s="148"/>
      <c r="MBF22" s="148"/>
      <c r="MBG22" s="148"/>
      <c r="MBH22" s="148"/>
      <c r="MBI22" s="148"/>
      <c r="MBJ22" s="148"/>
      <c r="MBK22" s="148"/>
      <c r="MBL22" s="148"/>
      <c r="MBM22" s="148"/>
      <c r="MBN22" s="148"/>
      <c r="MBO22" s="148"/>
      <c r="MBP22" s="148"/>
      <c r="MBQ22" s="148"/>
      <c r="MBR22" s="148"/>
      <c r="MBS22" s="148"/>
      <c r="MBT22" s="148"/>
      <c r="MBU22" s="148"/>
      <c r="MBV22" s="148"/>
      <c r="MBW22" s="148"/>
      <c r="MBX22" s="148"/>
      <c r="MBY22" s="148"/>
      <c r="MBZ22" s="148"/>
      <c r="MCA22" s="148"/>
      <c r="MCB22" s="148"/>
      <c r="MCC22" s="148"/>
      <c r="MCD22" s="148"/>
      <c r="MCE22" s="148"/>
      <c r="MCF22" s="148"/>
      <c r="MCG22" s="148"/>
      <c r="MCH22" s="148"/>
      <c r="MCI22" s="148"/>
      <c r="MCJ22" s="148"/>
      <c r="MCK22" s="148"/>
      <c r="MCL22" s="148"/>
      <c r="MCM22" s="148"/>
      <c r="MCN22" s="148"/>
      <c r="MCO22" s="148"/>
      <c r="MCP22" s="148"/>
      <c r="MCQ22" s="148"/>
      <c r="MCR22" s="148"/>
      <c r="MCS22" s="148"/>
      <c r="MCT22" s="148"/>
      <c r="MCU22" s="148"/>
      <c r="MCV22" s="148"/>
      <c r="MCW22" s="148"/>
      <c r="MCX22" s="148"/>
      <c r="MCY22" s="148"/>
      <c r="MCZ22" s="148"/>
      <c r="MDA22" s="148"/>
      <c r="MDB22" s="148"/>
      <c r="MDC22" s="148"/>
      <c r="MDD22" s="148"/>
      <c r="MDE22" s="148"/>
      <c r="MDF22" s="148"/>
      <c r="MDG22" s="148"/>
      <c r="MDH22" s="148"/>
      <c r="MDI22" s="148"/>
      <c r="MDJ22" s="148"/>
      <c r="MDK22" s="148"/>
      <c r="MDL22" s="148"/>
      <c r="MDM22" s="148"/>
      <c r="MDN22" s="148"/>
      <c r="MDO22" s="148"/>
      <c r="MDP22" s="148"/>
      <c r="MDQ22" s="148"/>
      <c r="MDR22" s="148"/>
      <c r="MDS22" s="148"/>
      <c r="MDT22" s="148"/>
      <c r="MDU22" s="148"/>
      <c r="MDV22" s="148"/>
      <c r="MDW22" s="148"/>
      <c r="MDX22" s="148"/>
      <c r="MDY22" s="148"/>
      <c r="MDZ22" s="148"/>
      <c r="MEA22" s="148"/>
      <c r="MEB22" s="148"/>
      <c r="MEC22" s="148"/>
      <c r="MED22" s="148"/>
      <c r="MEE22" s="148"/>
      <c r="MEF22" s="148"/>
      <c r="MEG22" s="148"/>
      <c r="MEH22" s="148"/>
      <c r="MEI22" s="148"/>
      <c r="MEJ22" s="148"/>
      <c r="MEK22" s="148"/>
      <c r="MEL22" s="148"/>
      <c r="MEM22" s="148"/>
      <c r="MEN22" s="148"/>
      <c r="MEO22" s="148"/>
      <c r="MEP22" s="148"/>
      <c r="MEQ22" s="148"/>
      <c r="MER22" s="148"/>
      <c r="MES22" s="148"/>
      <c r="MET22" s="148"/>
      <c r="MEU22" s="148"/>
      <c r="MEV22" s="148"/>
      <c r="MEW22" s="148"/>
      <c r="MEX22" s="148"/>
      <c r="MEY22" s="148"/>
      <c r="MEZ22" s="148"/>
      <c r="MFA22" s="148"/>
      <c r="MFB22" s="148"/>
      <c r="MFC22" s="148"/>
      <c r="MFD22" s="148"/>
      <c r="MFE22" s="148"/>
      <c r="MFF22" s="148"/>
      <c r="MFG22" s="148"/>
      <c r="MFH22" s="148"/>
      <c r="MFI22" s="148"/>
      <c r="MFJ22" s="148"/>
      <c r="MFK22" s="148"/>
      <c r="MFL22" s="148"/>
      <c r="MFM22" s="148"/>
      <c r="MFN22" s="148"/>
      <c r="MFO22" s="148"/>
      <c r="MFP22" s="148"/>
      <c r="MFQ22" s="148"/>
      <c r="MFR22" s="148"/>
      <c r="MFS22" s="148"/>
      <c r="MFT22" s="148"/>
      <c r="MFU22" s="148"/>
      <c r="MFV22" s="148"/>
      <c r="MFW22" s="148"/>
      <c r="MFX22" s="148"/>
      <c r="MFY22" s="148"/>
      <c r="MFZ22" s="148"/>
      <c r="MGA22" s="148"/>
      <c r="MGB22" s="148"/>
      <c r="MGC22" s="148"/>
      <c r="MGD22" s="148"/>
      <c r="MGE22" s="148"/>
      <c r="MGF22" s="148"/>
      <c r="MGG22" s="148"/>
      <c r="MGH22" s="148"/>
      <c r="MGI22" s="148"/>
      <c r="MGJ22" s="148"/>
      <c r="MGK22" s="148"/>
      <c r="MGL22" s="148"/>
      <c r="MGM22" s="148"/>
      <c r="MGN22" s="148"/>
      <c r="MGO22" s="148"/>
      <c r="MGP22" s="148"/>
      <c r="MGQ22" s="148"/>
      <c r="MGR22" s="148"/>
      <c r="MGS22" s="148"/>
      <c r="MGT22" s="148"/>
      <c r="MGU22" s="148"/>
      <c r="MGV22" s="148"/>
      <c r="MGW22" s="148"/>
      <c r="MGX22" s="148"/>
      <c r="MGY22" s="148"/>
      <c r="MGZ22" s="148"/>
      <c r="MHA22" s="148"/>
      <c r="MHB22" s="148"/>
      <c r="MHC22" s="148"/>
      <c r="MHD22" s="148"/>
      <c r="MHE22" s="148"/>
      <c r="MHF22" s="148"/>
      <c r="MHG22" s="148"/>
      <c r="MHH22" s="148"/>
      <c r="MHI22" s="148"/>
      <c r="MHJ22" s="148"/>
      <c r="MHK22" s="148"/>
      <c r="MHL22" s="148"/>
      <c r="MHM22" s="148"/>
      <c r="MHN22" s="148"/>
      <c r="MHO22" s="148"/>
      <c r="MHP22" s="148"/>
      <c r="MHQ22" s="148"/>
      <c r="MHR22" s="148"/>
      <c r="MHS22" s="148"/>
      <c r="MHT22" s="148"/>
      <c r="MHU22" s="148"/>
      <c r="MHV22" s="148"/>
      <c r="MHW22" s="148"/>
      <c r="MHX22" s="148"/>
      <c r="MHY22" s="148"/>
      <c r="MHZ22" s="148"/>
      <c r="MIA22" s="148"/>
      <c r="MIB22" s="148"/>
      <c r="MIC22" s="148"/>
      <c r="MID22" s="148"/>
      <c r="MIE22" s="148"/>
      <c r="MIF22" s="148"/>
      <c r="MIG22" s="148"/>
      <c r="MIH22" s="148"/>
      <c r="MII22" s="148"/>
      <c r="MIJ22" s="148"/>
      <c r="MIK22" s="148"/>
      <c r="MIL22" s="148"/>
      <c r="MIM22" s="148"/>
      <c r="MIN22" s="148"/>
      <c r="MIO22" s="148"/>
      <c r="MIP22" s="148"/>
      <c r="MIQ22" s="148"/>
      <c r="MIR22" s="148"/>
      <c r="MIS22" s="148"/>
      <c r="MIT22" s="148"/>
      <c r="MIU22" s="148"/>
      <c r="MIV22" s="148"/>
      <c r="MIW22" s="148"/>
      <c r="MIX22" s="148"/>
      <c r="MIY22" s="148"/>
      <c r="MIZ22" s="148"/>
      <c r="MJA22" s="148"/>
      <c r="MJB22" s="148"/>
      <c r="MJC22" s="148"/>
      <c r="MJD22" s="148"/>
      <c r="MJE22" s="148"/>
      <c r="MJF22" s="148"/>
      <c r="MJG22" s="148"/>
      <c r="MJH22" s="148"/>
      <c r="MJI22" s="148"/>
      <c r="MJJ22" s="148"/>
      <c r="MJK22" s="148"/>
      <c r="MJL22" s="148"/>
      <c r="MJM22" s="148"/>
      <c r="MJN22" s="148"/>
      <c r="MJO22" s="148"/>
      <c r="MJP22" s="148"/>
      <c r="MJQ22" s="148"/>
      <c r="MJR22" s="148"/>
      <c r="MJS22" s="148"/>
      <c r="MJT22" s="148"/>
      <c r="MJU22" s="148"/>
      <c r="MJV22" s="148"/>
      <c r="MJW22" s="148"/>
      <c r="MJX22" s="148"/>
      <c r="MJY22" s="148"/>
      <c r="MJZ22" s="148"/>
      <c r="MKA22" s="148"/>
      <c r="MKB22" s="148"/>
      <c r="MKC22" s="148"/>
      <c r="MKD22" s="148"/>
      <c r="MKE22" s="148"/>
      <c r="MKF22" s="148"/>
      <c r="MKG22" s="148"/>
      <c r="MKH22" s="148"/>
      <c r="MKI22" s="148"/>
      <c r="MKJ22" s="148"/>
      <c r="MKK22" s="148"/>
      <c r="MKL22" s="148"/>
      <c r="MKM22" s="148"/>
      <c r="MKN22" s="148"/>
      <c r="MKO22" s="148"/>
      <c r="MKP22" s="148"/>
      <c r="MKQ22" s="148"/>
      <c r="MKR22" s="148"/>
      <c r="MKS22" s="148"/>
      <c r="MKT22" s="148"/>
      <c r="MKU22" s="148"/>
      <c r="MKV22" s="148"/>
      <c r="MKW22" s="148"/>
      <c r="MKX22" s="148"/>
      <c r="MKY22" s="148"/>
      <c r="MKZ22" s="148"/>
      <c r="MLA22" s="148"/>
      <c r="MLB22" s="148"/>
      <c r="MLC22" s="148"/>
      <c r="MLD22" s="148"/>
      <c r="MLE22" s="148"/>
      <c r="MLF22" s="148"/>
      <c r="MLG22" s="148"/>
      <c r="MLH22" s="148"/>
      <c r="MLI22" s="148"/>
      <c r="MLJ22" s="148"/>
      <c r="MLK22" s="148"/>
      <c r="MLL22" s="148"/>
      <c r="MLM22" s="148"/>
      <c r="MLN22" s="148"/>
      <c r="MLO22" s="148"/>
      <c r="MLP22" s="148"/>
      <c r="MLQ22" s="148"/>
      <c r="MLR22" s="148"/>
      <c r="MLS22" s="148"/>
      <c r="MLT22" s="148"/>
      <c r="MLU22" s="148"/>
      <c r="MLV22" s="148"/>
      <c r="MLW22" s="148"/>
      <c r="MLX22" s="148"/>
      <c r="MLY22" s="148"/>
      <c r="MLZ22" s="148"/>
      <c r="MMA22" s="148"/>
      <c r="MMB22" s="148"/>
      <c r="MMC22" s="148"/>
      <c r="MMD22" s="148"/>
      <c r="MME22" s="148"/>
      <c r="MMF22" s="148"/>
      <c r="MMG22" s="148"/>
      <c r="MMH22" s="148"/>
      <c r="MMI22" s="148"/>
      <c r="MMJ22" s="148"/>
      <c r="MMK22" s="148"/>
      <c r="MML22" s="148"/>
      <c r="MMM22" s="148"/>
      <c r="MMN22" s="148"/>
      <c r="MMO22" s="148"/>
      <c r="MMP22" s="148"/>
      <c r="MMQ22" s="148"/>
      <c r="MMR22" s="148"/>
      <c r="MMS22" s="148"/>
      <c r="MMT22" s="148"/>
      <c r="MMU22" s="148"/>
      <c r="MMV22" s="148"/>
      <c r="MMW22" s="148"/>
      <c r="MMX22" s="148"/>
      <c r="MMY22" s="148"/>
      <c r="MMZ22" s="148"/>
      <c r="MNA22" s="148"/>
      <c r="MNB22" s="148"/>
      <c r="MNC22" s="148"/>
      <c r="MND22" s="148"/>
      <c r="MNE22" s="148"/>
      <c r="MNF22" s="148"/>
      <c r="MNG22" s="148"/>
      <c r="MNH22" s="148"/>
      <c r="MNI22" s="148"/>
      <c r="MNJ22" s="148"/>
      <c r="MNK22" s="148"/>
      <c r="MNL22" s="148"/>
      <c r="MNM22" s="148"/>
      <c r="MNN22" s="148"/>
      <c r="MNO22" s="148"/>
      <c r="MNP22" s="148"/>
      <c r="MNQ22" s="148"/>
      <c r="MNR22" s="148"/>
      <c r="MNS22" s="148"/>
      <c r="MNT22" s="148"/>
      <c r="MNU22" s="148"/>
      <c r="MNV22" s="148"/>
      <c r="MNW22" s="148"/>
      <c r="MNX22" s="148"/>
      <c r="MNY22" s="148"/>
      <c r="MNZ22" s="148"/>
      <c r="MOA22" s="148"/>
      <c r="MOB22" s="148"/>
      <c r="MOC22" s="148"/>
      <c r="MOD22" s="148"/>
      <c r="MOE22" s="148"/>
      <c r="MOF22" s="148"/>
      <c r="MOG22" s="148"/>
      <c r="MOH22" s="148"/>
      <c r="MOI22" s="148"/>
      <c r="MOJ22" s="148"/>
      <c r="MOK22" s="148"/>
      <c r="MOL22" s="148"/>
      <c r="MOM22" s="148"/>
      <c r="MON22" s="148"/>
      <c r="MOO22" s="148"/>
      <c r="MOP22" s="148"/>
      <c r="MOQ22" s="148"/>
      <c r="MOR22" s="148"/>
      <c r="MOS22" s="148"/>
      <c r="MOT22" s="148"/>
      <c r="MOU22" s="148"/>
      <c r="MOV22" s="148"/>
      <c r="MOW22" s="148"/>
      <c r="MOX22" s="148"/>
      <c r="MOY22" s="148"/>
      <c r="MOZ22" s="148"/>
      <c r="MPA22" s="148"/>
      <c r="MPB22" s="148"/>
      <c r="MPC22" s="148"/>
      <c r="MPD22" s="148"/>
      <c r="MPE22" s="148"/>
      <c r="MPF22" s="148"/>
      <c r="MPG22" s="148"/>
      <c r="MPH22" s="148"/>
      <c r="MPI22" s="148"/>
      <c r="MPJ22" s="148"/>
      <c r="MPK22" s="148"/>
      <c r="MPL22" s="148"/>
      <c r="MPM22" s="148"/>
      <c r="MPN22" s="148"/>
      <c r="MPO22" s="148"/>
      <c r="MPP22" s="148"/>
      <c r="MPQ22" s="148"/>
      <c r="MPR22" s="148"/>
      <c r="MPS22" s="148"/>
      <c r="MPT22" s="148"/>
      <c r="MPU22" s="148"/>
      <c r="MPV22" s="148"/>
      <c r="MPW22" s="148"/>
      <c r="MPX22" s="148"/>
      <c r="MPY22" s="148"/>
      <c r="MPZ22" s="148"/>
      <c r="MQA22" s="148"/>
      <c r="MQB22" s="148"/>
      <c r="MQC22" s="148"/>
      <c r="MQD22" s="148"/>
      <c r="MQE22" s="148"/>
      <c r="MQF22" s="148"/>
      <c r="MQG22" s="148"/>
      <c r="MQH22" s="148"/>
      <c r="MQI22" s="148"/>
      <c r="MQJ22" s="148"/>
      <c r="MQK22" s="148"/>
      <c r="MQL22" s="148"/>
      <c r="MQM22" s="148"/>
      <c r="MQN22" s="148"/>
      <c r="MQO22" s="148"/>
      <c r="MQP22" s="148"/>
      <c r="MQQ22" s="148"/>
      <c r="MQR22" s="148"/>
      <c r="MQS22" s="148"/>
      <c r="MQT22" s="148"/>
      <c r="MQU22" s="148"/>
      <c r="MQV22" s="148"/>
      <c r="MQW22" s="148"/>
      <c r="MQX22" s="148"/>
      <c r="MQY22" s="148"/>
      <c r="MQZ22" s="148"/>
      <c r="MRA22" s="148"/>
      <c r="MRB22" s="148"/>
      <c r="MRC22" s="148"/>
      <c r="MRD22" s="148"/>
      <c r="MRE22" s="148"/>
      <c r="MRF22" s="148"/>
      <c r="MRG22" s="148"/>
      <c r="MRH22" s="148"/>
      <c r="MRI22" s="148"/>
      <c r="MRJ22" s="148"/>
      <c r="MRK22" s="148"/>
      <c r="MRL22" s="148"/>
      <c r="MRM22" s="148"/>
      <c r="MRN22" s="148"/>
      <c r="MRO22" s="148"/>
      <c r="MRP22" s="148"/>
      <c r="MRQ22" s="148"/>
      <c r="MRR22" s="148"/>
      <c r="MRS22" s="148"/>
      <c r="MRT22" s="148"/>
      <c r="MRU22" s="148"/>
      <c r="MRV22" s="148"/>
      <c r="MRW22" s="148"/>
      <c r="MRX22" s="148"/>
      <c r="MRY22" s="148"/>
      <c r="MRZ22" s="148"/>
      <c r="MSA22" s="148"/>
      <c r="MSB22" s="148"/>
      <c r="MSC22" s="148"/>
      <c r="MSD22" s="148"/>
      <c r="MSE22" s="148"/>
      <c r="MSF22" s="148"/>
      <c r="MSG22" s="148"/>
      <c r="MSH22" s="148"/>
      <c r="MSI22" s="148"/>
      <c r="MSJ22" s="148"/>
      <c r="MSK22" s="148"/>
      <c r="MSL22" s="148"/>
      <c r="MSM22" s="148"/>
      <c r="MSN22" s="148"/>
      <c r="MSO22" s="148"/>
      <c r="MSP22" s="148"/>
      <c r="MSQ22" s="148"/>
      <c r="MSR22" s="148"/>
      <c r="MSS22" s="148"/>
      <c r="MST22" s="148"/>
      <c r="MSU22" s="148"/>
      <c r="MSV22" s="148"/>
      <c r="MSW22" s="148"/>
      <c r="MSX22" s="148"/>
      <c r="MSY22" s="148"/>
      <c r="MSZ22" s="148"/>
      <c r="MTA22" s="148"/>
      <c r="MTB22" s="148"/>
      <c r="MTC22" s="148"/>
      <c r="MTD22" s="148"/>
      <c r="MTE22" s="148"/>
      <c r="MTF22" s="148"/>
      <c r="MTG22" s="148"/>
      <c r="MTH22" s="148"/>
      <c r="MTI22" s="148"/>
      <c r="MTJ22" s="148"/>
      <c r="MTK22" s="148"/>
      <c r="MTL22" s="148"/>
      <c r="MTM22" s="148"/>
      <c r="MTN22" s="148"/>
      <c r="MTO22" s="148"/>
      <c r="MTP22" s="148"/>
      <c r="MTQ22" s="148"/>
      <c r="MTR22" s="148"/>
      <c r="MTS22" s="148"/>
      <c r="MTT22" s="148"/>
      <c r="MTU22" s="148"/>
      <c r="MTV22" s="148"/>
      <c r="MTW22" s="148"/>
      <c r="MTX22" s="148"/>
      <c r="MTY22" s="148"/>
      <c r="MTZ22" s="148"/>
      <c r="MUA22" s="148"/>
      <c r="MUB22" s="148"/>
      <c r="MUC22" s="148"/>
      <c r="MUD22" s="148"/>
      <c r="MUE22" s="148"/>
      <c r="MUF22" s="148"/>
      <c r="MUG22" s="148"/>
      <c r="MUH22" s="148"/>
      <c r="MUI22" s="148"/>
      <c r="MUJ22" s="148"/>
      <c r="MUK22" s="148"/>
      <c r="MUL22" s="148"/>
      <c r="MUM22" s="148"/>
      <c r="MUN22" s="148"/>
      <c r="MUO22" s="148"/>
      <c r="MUP22" s="148"/>
      <c r="MUQ22" s="148"/>
      <c r="MUR22" s="148"/>
      <c r="MUS22" s="148"/>
      <c r="MUT22" s="148"/>
      <c r="MUU22" s="148"/>
      <c r="MUV22" s="148"/>
      <c r="MUW22" s="148"/>
      <c r="MUX22" s="148"/>
      <c r="MUY22" s="148"/>
      <c r="MUZ22" s="148"/>
      <c r="MVA22" s="148"/>
      <c r="MVB22" s="148"/>
      <c r="MVC22" s="148"/>
      <c r="MVD22" s="148"/>
      <c r="MVE22" s="148"/>
      <c r="MVF22" s="148"/>
      <c r="MVG22" s="148"/>
      <c r="MVH22" s="148"/>
      <c r="MVI22" s="148"/>
      <c r="MVJ22" s="148"/>
      <c r="MVK22" s="148"/>
      <c r="MVL22" s="148"/>
      <c r="MVM22" s="148"/>
      <c r="MVN22" s="148"/>
      <c r="MVO22" s="148"/>
      <c r="MVP22" s="148"/>
      <c r="MVQ22" s="148"/>
      <c r="MVR22" s="148"/>
      <c r="MVS22" s="148"/>
      <c r="MVT22" s="148"/>
      <c r="MVU22" s="148"/>
      <c r="MVV22" s="148"/>
      <c r="MVW22" s="148"/>
      <c r="MVX22" s="148"/>
      <c r="MVY22" s="148"/>
      <c r="MVZ22" s="148"/>
      <c r="MWA22" s="148"/>
      <c r="MWB22" s="148"/>
      <c r="MWC22" s="148"/>
      <c r="MWD22" s="148"/>
      <c r="MWE22" s="148"/>
      <c r="MWF22" s="148"/>
      <c r="MWG22" s="148"/>
      <c r="MWH22" s="148"/>
      <c r="MWI22" s="148"/>
      <c r="MWJ22" s="148"/>
      <c r="MWK22" s="148"/>
      <c r="MWL22" s="148"/>
      <c r="MWM22" s="148"/>
      <c r="MWN22" s="148"/>
      <c r="MWO22" s="148"/>
      <c r="MWP22" s="148"/>
      <c r="MWQ22" s="148"/>
      <c r="MWR22" s="148"/>
      <c r="MWS22" s="148"/>
      <c r="MWT22" s="148"/>
      <c r="MWU22" s="148"/>
      <c r="MWV22" s="148"/>
      <c r="MWW22" s="148"/>
      <c r="MWX22" s="148"/>
      <c r="MWY22" s="148"/>
      <c r="MWZ22" s="148"/>
      <c r="MXA22" s="148"/>
      <c r="MXB22" s="148"/>
      <c r="MXC22" s="148"/>
      <c r="MXD22" s="148"/>
      <c r="MXE22" s="148"/>
      <c r="MXF22" s="148"/>
      <c r="MXG22" s="148"/>
      <c r="MXH22" s="148"/>
      <c r="MXI22" s="148"/>
      <c r="MXJ22" s="148"/>
      <c r="MXK22" s="148"/>
      <c r="MXL22" s="148"/>
      <c r="MXM22" s="148"/>
      <c r="MXN22" s="148"/>
      <c r="MXO22" s="148"/>
      <c r="MXP22" s="148"/>
      <c r="MXQ22" s="148"/>
      <c r="MXR22" s="148"/>
      <c r="MXS22" s="148"/>
      <c r="MXT22" s="148"/>
      <c r="MXU22" s="148"/>
      <c r="MXV22" s="148"/>
      <c r="MXW22" s="148"/>
      <c r="MXX22" s="148"/>
      <c r="MXY22" s="148"/>
      <c r="MXZ22" s="148"/>
      <c r="MYA22" s="148"/>
      <c r="MYB22" s="148"/>
      <c r="MYC22" s="148"/>
      <c r="MYD22" s="148"/>
      <c r="MYE22" s="148"/>
      <c r="MYF22" s="148"/>
      <c r="MYG22" s="148"/>
      <c r="MYH22" s="148"/>
      <c r="MYI22" s="148"/>
      <c r="MYJ22" s="148"/>
      <c r="MYK22" s="148"/>
      <c r="MYL22" s="148"/>
      <c r="MYM22" s="148"/>
      <c r="MYN22" s="148"/>
      <c r="MYO22" s="148"/>
      <c r="MYP22" s="148"/>
      <c r="MYQ22" s="148"/>
      <c r="MYR22" s="148"/>
      <c r="MYS22" s="148"/>
      <c r="MYT22" s="148"/>
      <c r="MYU22" s="148"/>
      <c r="MYV22" s="148"/>
      <c r="MYW22" s="148"/>
      <c r="MYX22" s="148"/>
      <c r="MYY22" s="148"/>
      <c r="MYZ22" s="148"/>
      <c r="MZA22" s="148"/>
      <c r="MZB22" s="148"/>
      <c r="MZC22" s="148"/>
      <c r="MZD22" s="148"/>
      <c r="MZE22" s="148"/>
      <c r="MZF22" s="148"/>
      <c r="MZG22" s="148"/>
      <c r="MZH22" s="148"/>
      <c r="MZI22" s="148"/>
      <c r="MZJ22" s="148"/>
      <c r="MZK22" s="148"/>
      <c r="MZL22" s="148"/>
      <c r="MZM22" s="148"/>
      <c r="MZN22" s="148"/>
      <c r="MZO22" s="148"/>
      <c r="MZP22" s="148"/>
      <c r="MZQ22" s="148"/>
      <c r="MZR22" s="148"/>
      <c r="MZS22" s="148"/>
      <c r="MZT22" s="148"/>
      <c r="MZU22" s="148"/>
      <c r="MZV22" s="148"/>
      <c r="MZW22" s="148"/>
      <c r="MZX22" s="148"/>
      <c r="MZY22" s="148"/>
      <c r="MZZ22" s="148"/>
      <c r="NAA22" s="148"/>
      <c r="NAB22" s="148"/>
      <c r="NAC22" s="148"/>
      <c r="NAD22" s="148"/>
      <c r="NAE22" s="148"/>
      <c r="NAF22" s="148"/>
      <c r="NAG22" s="148"/>
      <c r="NAH22" s="148"/>
      <c r="NAI22" s="148"/>
      <c r="NAJ22" s="148"/>
      <c r="NAK22" s="148"/>
      <c r="NAL22" s="148"/>
      <c r="NAM22" s="148"/>
      <c r="NAN22" s="148"/>
      <c r="NAO22" s="148"/>
      <c r="NAP22" s="148"/>
      <c r="NAQ22" s="148"/>
      <c r="NAR22" s="148"/>
      <c r="NAS22" s="148"/>
      <c r="NAT22" s="148"/>
      <c r="NAU22" s="148"/>
      <c r="NAV22" s="148"/>
      <c r="NAW22" s="148"/>
      <c r="NAX22" s="148"/>
      <c r="NAY22" s="148"/>
      <c r="NAZ22" s="148"/>
      <c r="NBA22" s="148"/>
      <c r="NBB22" s="148"/>
      <c r="NBC22" s="148"/>
      <c r="NBD22" s="148"/>
      <c r="NBE22" s="148"/>
      <c r="NBF22" s="148"/>
      <c r="NBG22" s="148"/>
      <c r="NBH22" s="148"/>
      <c r="NBI22" s="148"/>
      <c r="NBJ22" s="148"/>
      <c r="NBK22" s="148"/>
      <c r="NBL22" s="148"/>
      <c r="NBM22" s="148"/>
      <c r="NBN22" s="148"/>
      <c r="NBO22" s="148"/>
      <c r="NBP22" s="148"/>
      <c r="NBQ22" s="148"/>
      <c r="NBR22" s="148"/>
      <c r="NBS22" s="148"/>
      <c r="NBT22" s="148"/>
      <c r="NBU22" s="148"/>
      <c r="NBV22" s="148"/>
      <c r="NBW22" s="148"/>
      <c r="NBX22" s="148"/>
      <c r="NBY22" s="148"/>
      <c r="NBZ22" s="148"/>
      <c r="NCA22" s="148"/>
      <c r="NCB22" s="148"/>
      <c r="NCC22" s="148"/>
      <c r="NCD22" s="148"/>
      <c r="NCE22" s="148"/>
      <c r="NCF22" s="148"/>
      <c r="NCG22" s="148"/>
      <c r="NCH22" s="148"/>
      <c r="NCI22" s="148"/>
      <c r="NCJ22" s="148"/>
      <c r="NCK22" s="148"/>
      <c r="NCL22" s="148"/>
      <c r="NCM22" s="148"/>
      <c r="NCN22" s="148"/>
      <c r="NCO22" s="148"/>
      <c r="NCP22" s="148"/>
      <c r="NCQ22" s="148"/>
      <c r="NCR22" s="148"/>
      <c r="NCS22" s="148"/>
      <c r="NCT22" s="148"/>
      <c r="NCU22" s="148"/>
      <c r="NCV22" s="148"/>
      <c r="NCW22" s="148"/>
      <c r="NCX22" s="148"/>
      <c r="NCY22" s="148"/>
      <c r="NCZ22" s="148"/>
      <c r="NDA22" s="148"/>
      <c r="NDB22" s="148"/>
      <c r="NDC22" s="148"/>
      <c r="NDD22" s="148"/>
      <c r="NDE22" s="148"/>
      <c r="NDF22" s="148"/>
      <c r="NDG22" s="148"/>
      <c r="NDH22" s="148"/>
      <c r="NDI22" s="148"/>
      <c r="NDJ22" s="148"/>
      <c r="NDK22" s="148"/>
      <c r="NDL22" s="148"/>
      <c r="NDM22" s="148"/>
      <c r="NDN22" s="148"/>
      <c r="NDO22" s="148"/>
      <c r="NDP22" s="148"/>
      <c r="NDQ22" s="148"/>
      <c r="NDR22" s="148"/>
      <c r="NDS22" s="148"/>
      <c r="NDT22" s="148"/>
      <c r="NDU22" s="148"/>
      <c r="NDV22" s="148"/>
      <c r="NDW22" s="148"/>
      <c r="NDX22" s="148"/>
      <c r="NDY22" s="148"/>
      <c r="NDZ22" s="148"/>
      <c r="NEA22" s="148"/>
      <c r="NEB22" s="148"/>
      <c r="NEC22" s="148"/>
      <c r="NED22" s="148"/>
      <c r="NEE22" s="148"/>
      <c r="NEF22" s="148"/>
      <c r="NEG22" s="148"/>
      <c r="NEH22" s="148"/>
      <c r="NEI22" s="148"/>
      <c r="NEJ22" s="148"/>
      <c r="NEK22" s="148"/>
      <c r="NEL22" s="148"/>
      <c r="NEM22" s="148"/>
      <c r="NEN22" s="148"/>
      <c r="NEO22" s="148"/>
      <c r="NEP22" s="148"/>
      <c r="NEQ22" s="148"/>
      <c r="NER22" s="148"/>
      <c r="NES22" s="148"/>
      <c r="NET22" s="148"/>
      <c r="NEU22" s="148"/>
      <c r="NEV22" s="148"/>
      <c r="NEW22" s="148"/>
      <c r="NEX22" s="148"/>
      <c r="NEY22" s="148"/>
      <c r="NEZ22" s="148"/>
      <c r="NFA22" s="148"/>
      <c r="NFB22" s="148"/>
      <c r="NFC22" s="148"/>
      <c r="NFD22" s="148"/>
      <c r="NFE22" s="148"/>
      <c r="NFF22" s="148"/>
      <c r="NFG22" s="148"/>
      <c r="NFH22" s="148"/>
      <c r="NFI22" s="148"/>
      <c r="NFJ22" s="148"/>
      <c r="NFK22" s="148"/>
      <c r="NFL22" s="148"/>
      <c r="NFM22" s="148"/>
      <c r="NFN22" s="148"/>
      <c r="NFO22" s="148"/>
      <c r="NFP22" s="148"/>
      <c r="NFQ22" s="148"/>
      <c r="NFR22" s="148"/>
      <c r="NFS22" s="148"/>
      <c r="NFT22" s="148"/>
      <c r="NFU22" s="148"/>
      <c r="NFV22" s="148"/>
      <c r="NFW22" s="148"/>
      <c r="NFX22" s="148"/>
      <c r="NFY22" s="148"/>
      <c r="NFZ22" s="148"/>
      <c r="NGA22" s="148"/>
      <c r="NGB22" s="148"/>
      <c r="NGC22" s="148"/>
      <c r="NGD22" s="148"/>
      <c r="NGE22" s="148"/>
      <c r="NGF22" s="148"/>
      <c r="NGG22" s="148"/>
      <c r="NGH22" s="148"/>
      <c r="NGI22" s="148"/>
      <c r="NGJ22" s="148"/>
      <c r="NGK22" s="148"/>
      <c r="NGL22" s="148"/>
      <c r="NGM22" s="148"/>
      <c r="NGN22" s="148"/>
      <c r="NGO22" s="148"/>
      <c r="NGP22" s="148"/>
      <c r="NGQ22" s="148"/>
      <c r="NGR22" s="148"/>
      <c r="NGS22" s="148"/>
      <c r="NGT22" s="148"/>
      <c r="NGU22" s="148"/>
      <c r="NGV22" s="148"/>
      <c r="NGW22" s="148"/>
      <c r="NGX22" s="148"/>
      <c r="NGY22" s="148"/>
      <c r="NGZ22" s="148"/>
      <c r="NHA22" s="148"/>
      <c r="NHB22" s="148"/>
      <c r="NHC22" s="148"/>
      <c r="NHD22" s="148"/>
      <c r="NHE22" s="148"/>
      <c r="NHF22" s="148"/>
      <c r="NHG22" s="148"/>
      <c r="NHH22" s="148"/>
      <c r="NHI22" s="148"/>
      <c r="NHJ22" s="148"/>
      <c r="NHK22" s="148"/>
      <c r="NHL22" s="148"/>
      <c r="NHM22" s="148"/>
      <c r="NHN22" s="148"/>
      <c r="NHO22" s="148"/>
      <c r="NHP22" s="148"/>
      <c r="NHQ22" s="148"/>
      <c r="NHR22" s="148"/>
      <c r="NHS22" s="148"/>
      <c r="NHT22" s="148"/>
      <c r="NHU22" s="148"/>
      <c r="NHV22" s="148"/>
      <c r="NHW22" s="148"/>
      <c r="NHX22" s="148"/>
      <c r="NHY22" s="148"/>
      <c r="NHZ22" s="148"/>
      <c r="NIA22" s="148"/>
      <c r="NIB22" s="148"/>
      <c r="NIC22" s="148"/>
      <c r="NID22" s="148"/>
      <c r="NIE22" s="148"/>
      <c r="NIF22" s="148"/>
      <c r="NIG22" s="148"/>
      <c r="NIH22" s="148"/>
      <c r="NII22" s="148"/>
      <c r="NIJ22" s="148"/>
      <c r="NIK22" s="148"/>
      <c r="NIL22" s="148"/>
      <c r="NIM22" s="148"/>
      <c r="NIN22" s="148"/>
      <c r="NIO22" s="148"/>
      <c r="NIP22" s="148"/>
      <c r="NIQ22" s="148"/>
      <c r="NIR22" s="148"/>
      <c r="NIS22" s="148"/>
      <c r="NIT22" s="148"/>
      <c r="NIU22" s="148"/>
      <c r="NIV22" s="148"/>
      <c r="NIW22" s="148"/>
      <c r="NIX22" s="148"/>
      <c r="NIY22" s="148"/>
      <c r="NIZ22" s="148"/>
      <c r="NJA22" s="148"/>
      <c r="NJB22" s="148"/>
      <c r="NJC22" s="148"/>
      <c r="NJD22" s="148"/>
      <c r="NJE22" s="148"/>
      <c r="NJF22" s="148"/>
      <c r="NJG22" s="148"/>
      <c r="NJH22" s="148"/>
      <c r="NJI22" s="148"/>
      <c r="NJJ22" s="148"/>
      <c r="NJK22" s="148"/>
      <c r="NJL22" s="148"/>
      <c r="NJM22" s="148"/>
      <c r="NJN22" s="148"/>
      <c r="NJO22" s="148"/>
      <c r="NJP22" s="148"/>
      <c r="NJQ22" s="148"/>
      <c r="NJR22" s="148"/>
      <c r="NJS22" s="148"/>
      <c r="NJT22" s="148"/>
      <c r="NJU22" s="148"/>
      <c r="NJV22" s="148"/>
      <c r="NJW22" s="148"/>
      <c r="NJX22" s="148"/>
      <c r="NJY22" s="148"/>
      <c r="NJZ22" s="148"/>
      <c r="NKA22" s="148"/>
      <c r="NKB22" s="148"/>
      <c r="NKC22" s="148"/>
      <c r="NKD22" s="148"/>
      <c r="NKE22" s="148"/>
      <c r="NKF22" s="148"/>
      <c r="NKG22" s="148"/>
      <c r="NKH22" s="148"/>
      <c r="NKI22" s="148"/>
      <c r="NKJ22" s="148"/>
      <c r="NKK22" s="148"/>
      <c r="NKL22" s="148"/>
      <c r="NKM22" s="148"/>
      <c r="NKN22" s="148"/>
      <c r="NKO22" s="148"/>
      <c r="NKP22" s="148"/>
      <c r="NKQ22" s="148"/>
      <c r="NKR22" s="148"/>
      <c r="NKS22" s="148"/>
      <c r="NKT22" s="148"/>
      <c r="NKU22" s="148"/>
      <c r="NKV22" s="148"/>
      <c r="NKW22" s="148"/>
      <c r="NKX22" s="148"/>
      <c r="NKY22" s="148"/>
      <c r="NKZ22" s="148"/>
      <c r="NLA22" s="148"/>
      <c r="NLB22" s="148"/>
      <c r="NLC22" s="148"/>
      <c r="NLD22" s="148"/>
      <c r="NLE22" s="148"/>
      <c r="NLF22" s="148"/>
      <c r="NLG22" s="148"/>
      <c r="NLH22" s="148"/>
      <c r="NLI22" s="148"/>
      <c r="NLJ22" s="148"/>
      <c r="NLK22" s="148"/>
      <c r="NLL22" s="148"/>
      <c r="NLM22" s="148"/>
      <c r="NLN22" s="148"/>
      <c r="NLO22" s="148"/>
      <c r="NLP22" s="148"/>
      <c r="NLQ22" s="148"/>
      <c r="NLR22" s="148"/>
      <c r="NLS22" s="148"/>
      <c r="NLT22" s="148"/>
      <c r="NLU22" s="148"/>
      <c r="NLV22" s="148"/>
      <c r="NLW22" s="148"/>
      <c r="NLX22" s="148"/>
      <c r="NLY22" s="148"/>
      <c r="NLZ22" s="148"/>
      <c r="NMA22" s="148"/>
      <c r="NMB22" s="148"/>
      <c r="NMC22" s="148"/>
      <c r="NMD22" s="148"/>
      <c r="NME22" s="148"/>
      <c r="NMF22" s="148"/>
      <c r="NMG22" s="148"/>
      <c r="NMH22" s="148"/>
      <c r="NMI22" s="148"/>
      <c r="NMJ22" s="148"/>
      <c r="NMK22" s="148"/>
      <c r="NML22" s="148"/>
      <c r="NMM22" s="148"/>
      <c r="NMN22" s="148"/>
      <c r="NMO22" s="148"/>
      <c r="NMP22" s="148"/>
      <c r="NMQ22" s="148"/>
      <c r="NMR22" s="148"/>
      <c r="NMS22" s="148"/>
      <c r="NMT22" s="148"/>
      <c r="NMU22" s="148"/>
      <c r="NMV22" s="148"/>
      <c r="NMW22" s="148"/>
      <c r="NMX22" s="148"/>
      <c r="NMY22" s="148"/>
      <c r="NMZ22" s="148"/>
      <c r="NNA22" s="148"/>
      <c r="NNB22" s="148"/>
      <c r="NNC22" s="148"/>
      <c r="NND22" s="148"/>
      <c r="NNE22" s="148"/>
      <c r="NNF22" s="148"/>
      <c r="NNG22" s="148"/>
      <c r="NNH22" s="148"/>
      <c r="NNI22" s="148"/>
      <c r="NNJ22" s="148"/>
      <c r="NNK22" s="148"/>
      <c r="NNL22" s="148"/>
      <c r="NNM22" s="148"/>
      <c r="NNN22" s="148"/>
      <c r="NNO22" s="148"/>
      <c r="NNP22" s="148"/>
      <c r="NNQ22" s="148"/>
      <c r="NNR22" s="148"/>
      <c r="NNS22" s="148"/>
      <c r="NNT22" s="148"/>
      <c r="NNU22" s="148"/>
      <c r="NNV22" s="148"/>
      <c r="NNW22" s="148"/>
      <c r="NNX22" s="148"/>
      <c r="NNY22" s="148"/>
      <c r="NNZ22" s="148"/>
      <c r="NOA22" s="148"/>
      <c r="NOB22" s="148"/>
      <c r="NOC22" s="148"/>
      <c r="NOD22" s="148"/>
      <c r="NOE22" s="148"/>
      <c r="NOF22" s="148"/>
      <c r="NOG22" s="148"/>
      <c r="NOH22" s="148"/>
      <c r="NOI22" s="148"/>
      <c r="NOJ22" s="148"/>
      <c r="NOK22" s="148"/>
      <c r="NOL22" s="148"/>
      <c r="NOM22" s="148"/>
      <c r="NON22" s="148"/>
      <c r="NOO22" s="148"/>
      <c r="NOP22" s="148"/>
      <c r="NOQ22" s="148"/>
      <c r="NOR22" s="148"/>
      <c r="NOS22" s="148"/>
      <c r="NOT22" s="148"/>
      <c r="NOU22" s="148"/>
      <c r="NOV22" s="148"/>
      <c r="NOW22" s="148"/>
      <c r="NOX22" s="148"/>
      <c r="NOY22" s="148"/>
      <c r="NOZ22" s="148"/>
      <c r="NPA22" s="148"/>
      <c r="NPB22" s="148"/>
      <c r="NPC22" s="148"/>
      <c r="NPD22" s="148"/>
      <c r="NPE22" s="148"/>
      <c r="NPF22" s="148"/>
      <c r="NPG22" s="148"/>
      <c r="NPH22" s="148"/>
      <c r="NPI22" s="148"/>
      <c r="NPJ22" s="148"/>
      <c r="NPK22" s="148"/>
      <c r="NPL22" s="148"/>
      <c r="NPM22" s="148"/>
      <c r="NPN22" s="148"/>
      <c r="NPO22" s="148"/>
      <c r="NPP22" s="148"/>
      <c r="NPQ22" s="148"/>
      <c r="NPR22" s="148"/>
      <c r="NPS22" s="148"/>
      <c r="NPT22" s="148"/>
      <c r="NPU22" s="148"/>
      <c r="NPV22" s="148"/>
      <c r="NPW22" s="148"/>
      <c r="NPX22" s="148"/>
      <c r="NPY22" s="148"/>
      <c r="NPZ22" s="148"/>
      <c r="NQA22" s="148"/>
      <c r="NQB22" s="148"/>
      <c r="NQC22" s="148"/>
      <c r="NQD22" s="148"/>
      <c r="NQE22" s="148"/>
      <c r="NQF22" s="148"/>
      <c r="NQG22" s="148"/>
      <c r="NQH22" s="148"/>
      <c r="NQI22" s="148"/>
      <c r="NQJ22" s="148"/>
      <c r="NQK22" s="148"/>
      <c r="NQL22" s="148"/>
      <c r="NQM22" s="148"/>
      <c r="NQN22" s="148"/>
      <c r="NQO22" s="148"/>
      <c r="NQP22" s="148"/>
      <c r="NQQ22" s="148"/>
      <c r="NQR22" s="148"/>
      <c r="NQS22" s="148"/>
      <c r="NQT22" s="148"/>
      <c r="NQU22" s="148"/>
      <c r="NQV22" s="148"/>
      <c r="NQW22" s="148"/>
      <c r="NQX22" s="148"/>
      <c r="NQY22" s="148"/>
      <c r="NQZ22" s="148"/>
      <c r="NRA22" s="148"/>
      <c r="NRB22" s="148"/>
      <c r="NRC22" s="148"/>
      <c r="NRD22" s="148"/>
      <c r="NRE22" s="148"/>
      <c r="NRF22" s="148"/>
      <c r="NRG22" s="148"/>
      <c r="NRH22" s="148"/>
      <c r="NRI22" s="148"/>
      <c r="NRJ22" s="148"/>
      <c r="NRK22" s="148"/>
      <c r="NRL22" s="148"/>
      <c r="NRM22" s="148"/>
      <c r="NRN22" s="148"/>
      <c r="NRO22" s="148"/>
      <c r="NRP22" s="148"/>
      <c r="NRQ22" s="148"/>
      <c r="NRR22" s="148"/>
      <c r="NRS22" s="148"/>
      <c r="NRT22" s="148"/>
      <c r="NRU22" s="148"/>
      <c r="NRV22" s="148"/>
      <c r="NRW22" s="148"/>
      <c r="NRX22" s="148"/>
      <c r="NRY22" s="148"/>
      <c r="NRZ22" s="148"/>
      <c r="NSA22" s="148"/>
      <c r="NSB22" s="148"/>
      <c r="NSC22" s="148"/>
      <c r="NSD22" s="148"/>
      <c r="NSE22" s="148"/>
      <c r="NSF22" s="148"/>
      <c r="NSG22" s="148"/>
      <c r="NSH22" s="148"/>
      <c r="NSI22" s="148"/>
      <c r="NSJ22" s="148"/>
      <c r="NSK22" s="148"/>
      <c r="NSL22" s="148"/>
      <c r="NSM22" s="148"/>
      <c r="NSN22" s="148"/>
      <c r="NSO22" s="148"/>
      <c r="NSP22" s="148"/>
      <c r="NSQ22" s="148"/>
      <c r="NSR22" s="148"/>
      <c r="NSS22" s="148"/>
      <c r="NST22" s="148"/>
      <c r="NSU22" s="148"/>
      <c r="NSV22" s="148"/>
      <c r="NSW22" s="148"/>
      <c r="NSX22" s="148"/>
      <c r="NSY22" s="148"/>
      <c r="NSZ22" s="148"/>
      <c r="NTA22" s="148"/>
      <c r="NTB22" s="148"/>
      <c r="NTC22" s="148"/>
      <c r="NTD22" s="148"/>
      <c r="NTE22" s="148"/>
      <c r="NTF22" s="148"/>
      <c r="NTG22" s="148"/>
      <c r="NTH22" s="148"/>
      <c r="NTI22" s="148"/>
      <c r="NTJ22" s="148"/>
      <c r="NTK22" s="148"/>
      <c r="NTL22" s="148"/>
      <c r="NTM22" s="148"/>
      <c r="NTN22" s="148"/>
      <c r="NTO22" s="148"/>
      <c r="NTP22" s="148"/>
      <c r="NTQ22" s="148"/>
      <c r="NTR22" s="148"/>
      <c r="NTS22" s="148"/>
      <c r="NTT22" s="148"/>
      <c r="NTU22" s="148"/>
      <c r="NTV22" s="148"/>
      <c r="NTW22" s="148"/>
      <c r="NTX22" s="148"/>
      <c r="NTY22" s="148"/>
      <c r="NTZ22" s="148"/>
      <c r="NUA22" s="148"/>
      <c r="NUB22" s="148"/>
      <c r="NUC22" s="148"/>
      <c r="NUD22" s="148"/>
      <c r="NUE22" s="148"/>
      <c r="NUF22" s="148"/>
      <c r="NUG22" s="148"/>
      <c r="NUH22" s="148"/>
      <c r="NUI22" s="148"/>
      <c r="NUJ22" s="148"/>
      <c r="NUK22" s="148"/>
      <c r="NUL22" s="148"/>
      <c r="NUM22" s="148"/>
      <c r="NUN22" s="148"/>
      <c r="NUO22" s="148"/>
      <c r="NUP22" s="148"/>
      <c r="NUQ22" s="148"/>
      <c r="NUR22" s="148"/>
      <c r="NUS22" s="148"/>
      <c r="NUT22" s="148"/>
      <c r="NUU22" s="148"/>
      <c r="NUV22" s="148"/>
      <c r="NUW22" s="148"/>
      <c r="NUX22" s="148"/>
      <c r="NUY22" s="148"/>
      <c r="NUZ22" s="148"/>
      <c r="NVA22" s="148"/>
      <c r="NVB22" s="148"/>
      <c r="NVC22" s="148"/>
      <c r="NVD22" s="148"/>
      <c r="NVE22" s="148"/>
      <c r="NVF22" s="148"/>
      <c r="NVG22" s="148"/>
      <c r="NVH22" s="148"/>
      <c r="NVI22" s="148"/>
      <c r="NVJ22" s="148"/>
      <c r="NVK22" s="148"/>
      <c r="NVL22" s="148"/>
      <c r="NVM22" s="148"/>
      <c r="NVN22" s="148"/>
      <c r="NVO22" s="148"/>
      <c r="NVP22" s="148"/>
      <c r="NVQ22" s="148"/>
      <c r="NVR22" s="148"/>
      <c r="NVS22" s="148"/>
      <c r="NVT22" s="148"/>
      <c r="NVU22" s="148"/>
      <c r="NVV22" s="148"/>
      <c r="NVW22" s="148"/>
      <c r="NVX22" s="148"/>
      <c r="NVY22" s="148"/>
      <c r="NVZ22" s="148"/>
      <c r="NWA22" s="148"/>
      <c r="NWB22" s="148"/>
      <c r="NWC22" s="148"/>
      <c r="NWD22" s="148"/>
      <c r="NWE22" s="148"/>
      <c r="NWF22" s="148"/>
      <c r="NWG22" s="148"/>
      <c r="NWH22" s="148"/>
      <c r="NWI22" s="148"/>
      <c r="NWJ22" s="148"/>
      <c r="NWK22" s="148"/>
      <c r="NWL22" s="148"/>
      <c r="NWM22" s="148"/>
      <c r="NWN22" s="148"/>
      <c r="NWO22" s="148"/>
      <c r="NWP22" s="148"/>
      <c r="NWQ22" s="148"/>
      <c r="NWR22" s="148"/>
      <c r="NWS22" s="148"/>
      <c r="NWT22" s="148"/>
      <c r="NWU22" s="148"/>
      <c r="NWV22" s="148"/>
      <c r="NWW22" s="148"/>
      <c r="NWX22" s="148"/>
      <c r="NWY22" s="148"/>
      <c r="NWZ22" s="148"/>
      <c r="NXA22" s="148"/>
      <c r="NXB22" s="148"/>
      <c r="NXC22" s="148"/>
      <c r="NXD22" s="148"/>
      <c r="NXE22" s="148"/>
      <c r="NXF22" s="148"/>
      <c r="NXG22" s="148"/>
      <c r="NXH22" s="148"/>
      <c r="NXI22" s="148"/>
      <c r="NXJ22" s="148"/>
      <c r="NXK22" s="148"/>
      <c r="NXL22" s="148"/>
      <c r="NXM22" s="148"/>
      <c r="NXN22" s="148"/>
      <c r="NXO22" s="148"/>
      <c r="NXP22" s="148"/>
      <c r="NXQ22" s="148"/>
      <c r="NXR22" s="148"/>
      <c r="NXS22" s="148"/>
      <c r="NXT22" s="148"/>
      <c r="NXU22" s="148"/>
      <c r="NXV22" s="148"/>
      <c r="NXW22" s="148"/>
      <c r="NXX22" s="148"/>
      <c r="NXY22" s="148"/>
      <c r="NXZ22" s="148"/>
      <c r="NYA22" s="148"/>
      <c r="NYB22" s="148"/>
      <c r="NYC22" s="148"/>
      <c r="NYD22" s="148"/>
      <c r="NYE22" s="148"/>
      <c r="NYF22" s="148"/>
      <c r="NYG22" s="148"/>
      <c r="NYH22" s="148"/>
      <c r="NYI22" s="148"/>
      <c r="NYJ22" s="148"/>
      <c r="NYK22" s="148"/>
      <c r="NYL22" s="148"/>
      <c r="NYM22" s="148"/>
      <c r="NYN22" s="148"/>
      <c r="NYO22" s="148"/>
      <c r="NYP22" s="148"/>
      <c r="NYQ22" s="148"/>
      <c r="NYR22" s="148"/>
      <c r="NYS22" s="148"/>
      <c r="NYT22" s="148"/>
      <c r="NYU22" s="148"/>
      <c r="NYV22" s="148"/>
      <c r="NYW22" s="148"/>
      <c r="NYX22" s="148"/>
      <c r="NYY22" s="148"/>
      <c r="NYZ22" s="148"/>
      <c r="NZA22" s="148"/>
      <c r="NZB22" s="148"/>
      <c r="NZC22" s="148"/>
      <c r="NZD22" s="148"/>
      <c r="NZE22" s="148"/>
      <c r="NZF22" s="148"/>
      <c r="NZG22" s="148"/>
      <c r="NZH22" s="148"/>
      <c r="NZI22" s="148"/>
      <c r="NZJ22" s="148"/>
      <c r="NZK22" s="148"/>
      <c r="NZL22" s="148"/>
      <c r="NZM22" s="148"/>
      <c r="NZN22" s="148"/>
      <c r="NZO22" s="148"/>
      <c r="NZP22" s="148"/>
      <c r="NZQ22" s="148"/>
      <c r="NZR22" s="148"/>
      <c r="NZS22" s="148"/>
      <c r="NZT22" s="148"/>
      <c r="NZU22" s="148"/>
      <c r="NZV22" s="148"/>
      <c r="NZW22" s="148"/>
      <c r="NZX22" s="148"/>
      <c r="NZY22" s="148"/>
      <c r="NZZ22" s="148"/>
      <c r="OAA22" s="148"/>
      <c r="OAB22" s="148"/>
      <c r="OAC22" s="148"/>
      <c r="OAD22" s="148"/>
      <c r="OAE22" s="148"/>
      <c r="OAF22" s="148"/>
      <c r="OAG22" s="148"/>
      <c r="OAH22" s="148"/>
      <c r="OAI22" s="148"/>
      <c r="OAJ22" s="148"/>
      <c r="OAK22" s="148"/>
      <c r="OAL22" s="148"/>
      <c r="OAM22" s="148"/>
      <c r="OAN22" s="148"/>
      <c r="OAO22" s="148"/>
      <c r="OAP22" s="148"/>
      <c r="OAQ22" s="148"/>
      <c r="OAR22" s="148"/>
      <c r="OAS22" s="148"/>
      <c r="OAT22" s="148"/>
      <c r="OAU22" s="148"/>
      <c r="OAV22" s="148"/>
      <c r="OAW22" s="148"/>
      <c r="OAX22" s="148"/>
      <c r="OAY22" s="148"/>
      <c r="OAZ22" s="148"/>
      <c r="OBA22" s="148"/>
      <c r="OBB22" s="148"/>
      <c r="OBC22" s="148"/>
      <c r="OBD22" s="148"/>
      <c r="OBE22" s="148"/>
      <c r="OBF22" s="148"/>
      <c r="OBG22" s="148"/>
      <c r="OBH22" s="148"/>
      <c r="OBI22" s="148"/>
      <c r="OBJ22" s="148"/>
      <c r="OBK22" s="148"/>
      <c r="OBL22" s="148"/>
      <c r="OBM22" s="148"/>
      <c r="OBN22" s="148"/>
      <c r="OBO22" s="148"/>
      <c r="OBP22" s="148"/>
      <c r="OBQ22" s="148"/>
      <c r="OBR22" s="148"/>
      <c r="OBS22" s="148"/>
      <c r="OBT22" s="148"/>
      <c r="OBU22" s="148"/>
      <c r="OBV22" s="148"/>
      <c r="OBW22" s="148"/>
      <c r="OBX22" s="148"/>
      <c r="OBY22" s="148"/>
      <c r="OBZ22" s="148"/>
      <c r="OCA22" s="148"/>
      <c r="OCB22" s="148"/>
      <c r="OCC22" s="148"/>
      <c r="OCD22" s="148"/>
      <c r="OCE22" s="148"/>
      <c r="OCF22" s="148"/>
      <c r="OCG22" s="148"/>
      <c r="OCH22" s="148"/>
      <c r="OCI22" s="148"/>
      <c r="OCJ22" s="148"/>
      <c r="OCK22" s="148"/>
      <c r="OCL22" s="148"/>
      <c r="OCM22" s="148"/>
      <c r="OCN22" s="148"/>
      <c r="OCO22" s="148"/>
      <c r="OCP22" s="148"/>
      <c r="OCQ22" s="148"/>
      <c r="OCR22" s="148"/>
      <c r="OCS22" s="148"/>
      <c r="OCT22" s="148"/>
      <c r="OCU22" s="148"/>
      <c r="OCV22" s="148"/>
      <c r="OCW22" s="148"/>
      <c r="OCX22" s="148"/>
      <c r="OCY22" s="148"/>
      <c r="OCZ22" s="148"/>
      <c r="ODA22" s="148"/>
      <c r="ODB22" s="148"/>
      <c r="ODC22" s="148"/>
      <c r="ODD22" s="148"/>
      <c r="ODE22" s="148"/>
      <c r="ODF22" s="148"/>
      <c r="ODG22" s="148"/>
      <c r="ODH22" s="148"/>
      <c r="ODI22" s="148"/>
      <c r="ODJ22" s="148"/>
      <c r="ODK22" s="148"/>
      <c r="ODL22" s="148"/>
      <c r="ODM22" s="148"/>
      <c r="ODN22" s="148"/>
      <c r="ODO22" s="148"/>
      <c r="ODP22" s="148"/>
      <c r="ODQ22" s="148"/>
      <c r="ODR22" s="148"/>
      <c r="ODS22" s="148"/>
      <c r="ODT22" s="148"/>
      <c r="ODU22" s="148"/>
      <c r="ODV22" s="148"/>
      <c r="ODW22" s="148"/>
      <c r="ODX22" s="148"/>
      <c r="ODY22" s="148"/>
      <c r="ODZ22" s="148"/>
      <c r="OEA22" s="148"/>
      <c r="OEB22" s="148"/>
      <c r="OEC22" s="148"/>
      <c r="OED22" s="148"/>
      <c r="OEE22" s="148"/>
      <c r="OEF22" s="148"/>
      <c r="OEG22" s="148"/>
      <c r="OEH22" s="148"/>
      <c r="OEI22" s="148"/>
      <c r="OEJ22" s="148"/>
      <c r="OEK22" s="148"/>
      <c r="OEL22" s="148"/>
      <c r="OEM22" s="148"/>
      <c r="OEN22" s="148"/>
      <c r="OEO22" s="148"/>
      <c r="OEP22" s="148"/>
      <c r="OEQ22" s="148"/>
      <c r="OER22" s="148"/>
      <c r="OES22" s="148"/>
      <c r="OET22" s="148"/>
      <c r="OEU22" s="148"/>
      <c r="OEV22" s="148"/>
      <c r="OEW22" s="148"/>
      <c r="OEX22" s="148"/>
      <c r="OEY22" s="148"/>
      <c r="OEZ22" s="148"/>
      <c r="OFA22" s="148"/>
      <c r="OFB22" s="148"/>
      <c r="OFC22" s="148"/>
      <c r="OFD22" s="148"/>
      <c r="OFE22" s="148"/>
      <c r="OFF22" s="148"/>
      <c r="OFG22" s="148"/>
      <c r="OFH22" s="148"/>
      <c r="OFI22" s="148"/>
      <c r="OFJ22" s="148"/>
      <c r="OFK22" s="148"/>
      <c r="OFL22" s="148"/>
      <c r="OFM22" s="148"/>
      <c r="OFN22" s="148"/>
      <c r="OFO22" s="148"/>
      <c r="OFP22" s="148"/>
      <c r="OFQ22" s="148"/>
      <c r="OFR22" s="148"/>
      <c r="OFS22" s="148"/>
      <c r="OFT22" s="148"/>
      <c r="OFU22" s="148"/>
      <c r="OFV22" s="148"/>
      <c r="OFW22" s="148"/>
      <c r="OFX22" s="148"/>
      <c r="OFY22" s="148"/>
      <c r="OFZ22" s="148"/>
      <c r="OGA22" s="148"/>
      <c r="OGB22" s="148"/>
      <c r="OGC22" s="148"/>
      <c r="OGD22" s="148"/>
      <c r="OGE22" s="148"/>
      <c r="OGF22" s="148"/>
      <c r="OGG22" s="148"/>
      <c r="OGH22" s="148"/>
      <c r="OGI22" s="148"/>
      <c r="OGJ22" s="148"/>
      <c r="OGK22" s="148"/>
      <c r="OGL22" s="148"/>
      <c r="OGM22" s="148"/>
      <c r="OGN22" s="148"/>
      <c r="OGO22" s="148"/>
      <c r="OGP22" s="148"/>
      <c r="OGQ22" s="148"/>
      <c r="OGR22" s="148"/>
      <c r="OGS22" s="148"/>
      <c r="OGT22" s="148"/>
      <c r="OGU22" s="148"/>
      <c r="OGV22" s="148"/>
      <c r="OGW22" s="148"/>
      <c r="OGX22" s="148"/>
      <c r="OGY22" s="148"/>
      <c r="OGZ22" s="148"/>
      <c r="OHA22" s="148"/>
      <c r="OHB22" s="148"/>
      <c r="OHC22" s="148"/>
      <c r="OHD22" s="148"/>
      <c r="OHE22" s="148"/>
      <c r="OHF22" s="148"/>
      <c r="OHG22" s="148"/>
      <c r="OHH22" s="148"/>
      <c r="OHI22" s="148"/>
      <c r="OHJ22" s="148"/>
      <c r="OHK22" s="148"/>
      <c r="OHL22" s="148"/>
      <c r="OHM22" s="148"/>
      <c r="OHN22" s="148"/>
      <c r="OHO22" s="148"/>
      <c r="OHP22" s="148"/>
      <c r="OHQ22" s="148"/>
      <c r="OHR22" s="148"/>
      <c r="OHS22" s="148"/>
      <c r="OHT22" s="148"/>
      <c r="OHU22" s="148"/>
      <c r="OHV22" s="148"/>
      <c r="OHW22" s="148"/>
      <c r="OHX22" s="148"/>
      <c r="OHY22" s="148"/>
      <c r="OHZ22" s="148"/>
      <c r="OIA22" s="148"/>
      <c r="OIB22" s="148"/>
      <c r="OIC22" s="148"/>
      <c r="OID22" s="148"/>
      <c r="OIE22" s="148"/>
      <c r="OIF22" s="148"/>
      <c r="OIG22" s="148"/>
      <c r="OIH22" s="148"/>
      <c r="OII22" s="148"/>
      <c r="OIJ22" s="148"/>
      <c r="OIK22" s="148"/>
      <c r="OIL22" s="148"/>
      <c r="OIM22" s="148"/>
      <c r="OIN22" s="148"/>
      <c r="OIO22" s="148"/>
      <c r="OIP22" s="148"/>
      <c r="OIQ22" s="148"/>
      <c r="OIR22" s="148"/>
      <c r="OIS22" s="148"/>
      <c r="OIT22" s="148"/>
      <c r="OIU22" s="148"/>
      <c r="OIV22" s="148"/>
      <c r="OIW22" s="148"/>
      <c r="OIX22" s="148"/>
      <c r="OIY22" s="148"/>
      <c r="OIZ22" s="148"/>
      <c r="OJA22" s="148"/>
      <c r="OJB22" s="148"/>
      <c r="OJC22" s="148"/>
      <c r="OJD22" s="148"/>
      <c r="OJE22" s="148"/>
      <c r="OJF22" s="148"/>
      <c r="OJG22" s="148"/>
      <c r="OJH22" s="148"/>
      <c r="OJI22" s="148"/>
      <c r="OJJ22" s="148"/>
      <c r="OJK22" s="148"/>
      <c r="OJL22" s="148"/>
      <c r="OJM22" s="148"/>
      <c r="OJN22" s="148"/>
      <c r="OJO22" s="148"/>
      <c r="OJP22" s="148"/>
      <c r="OJQ22" s="148"/>
      <c r="OJR22" s="148"/>
      <c r="OJS22" s="148"/>
      <c r="OJT22" s="148"/>
      <c r="OJU22" s="148"/>
      <c r="OJV22" s="148"/>
      <c r="OJW22" s="148"/>
      <c r="OJX22" s="148"/>
      <c r="OJY22" s="148"/>
      <c r="OJZ22" s="148"/>
      <c r="OKA22" s="148"/>
      <c r="OKB22" s="148"/>
      <c r="OKC22" s="148"/>
      <c r="OKD22" s="148"/>
      <c r="OKE22" s="148"/>
      <c r="OKF22" s="148"/>
      <c r="OKG22" s="148"/>
      <c r="OKH22" s="148"/>
      <c r="OKI22" s="148"/>
      <c r="OKJ22" s="148"/>
      <c r="OKK22" s="148"/>
      <c r="OKL22" s="148"/>
      <c r="OKM22" s="148"/>
      <c r="OKN22" s="148"/>
      <c r="OKO22" s="148"/>
      <c r="OKP22" s="148"/>
      <c r="OKQ22" s="148"/>
      <c r="OKR22" s="148"/>
      <c r="OKS22" s="148"/>
      <c r="OKT22" s="148"/>
      <c r="OKU22" s="148"/>
      <c r="OKV22" s="148"/>
      <c r="OKW22" s="148"/>
      <c r="OKX22" s="148"/>
      <c r="OKY22" s="148"/>
      <c r="OKZ22" s="148"/>
      <c r="OLA22" s="148"/>
      <c r="OLB22" s="148"/>
      <c r="OLC22" s="148"/>
      <c r="OLD22" s="148"/>
      <c r="OLE22" s="148"/>
      <c r="OLF22" s="148"/>
      <c r="OLG22" s="148"/>
      <c r="OLH22" s="148"/>
      <c r="OLI22" s="148"/>
      <c r="OLJ22" s="148"/>
      <c r="OLK22" s="148"/>
      <c r="OLL22" s="148"/>
      <c r="OLM22" s="148"/>
      <c r="OLN22" s="148"/>
      <c r="OLO22" s="148"/>
      <c r="OLP22" s="148"/>
      <c r="OLQ22" s="148"/>
      <c r="OLR22" s="148"/>
      <c r="OLS22" s="148"/>
      <c r="OLT22" s="148"/>
      <c r="OLU22" s="148"/>
      <c r="OLV22" s="148"/>
      <c r="OLW22" s="148"/>
      <c r="OLX22" s="148"/>
      <c r="OLY22" s="148"/>
      <c r="OLZ22" s="148"/>
      <c r="OMA22" s="148"/>
      <c r="OMB22" s="148"/>
      <c r="OMC22" s="148"/>
      <c r="OMD22" s="148"/>
      <c r="OME22" s="148"/>
      <c r="OMF22" s="148"/>
      <c r="OMG22" s="148"/>
      <c r="OMH22" s="148"/>
      <c r="OMI22" s="148"/>
      <c r="OMJ22" s="148"/>
      <c r="OMK22" s="148"/>
      <c r="OML22" s="148"/>
      <c r="OMM22" s="148"/>
      <c r="OMN22" s="148"/>
      <c r="OMO22" s="148"/>
      <c r="OMP22" s="148"/>
      <c r="OMQ22" s="148"/>
      <c r="OMR22" s="148"/>
      <c r="OMS22" s="148"/>
      <c r="OMT22" s="148"/>
      <c r="OMU22" s="148"/>
      <c r="OMV22" s="148"/>
      <c r="OMW22" s="148"/>
      <c r="OMX22" s="148"/>
      <c r="OMY22" s="148"/>
      <c r="OMZ22" s="148"/>
      <c r="ONA22" s="148"/>
      <c r="ONB22" s="148"/>
      <c r="ONC22" s="148"/>
      <c r="OND22" s="148"/>
      <c r="ONE22" s="148"/>
      <c r="ONF22" s="148"/>
      <c r="ONG22" s="148"/>
      <c r="ONH22" s="148"/>
      <c r="ONI22" s="148"/>
      <c r="ONJ22" s="148"/>
      <c r="ONK22" s="148"/>
      <c r="ONL22" s="148"/>
      <c r="ONM22" s="148"/>
      <c r="ONN22" s="148"/>
      <c r="ONO22" s="148"/>
      <c r="ONP22" s="148"/>
      <c r="ONQ22" s="148"/>
      <c r="ONR22" s="148"/>
      <c r="ONS22" s="148"/>
      <c r="ONT22" s="148"/>
      <c r="ONU22" s="148"/>
      <c r="ONV22" s="148"/>
      <c r="ONW22" s="148"/>
      <c r="ONX22" s="148"/>
      <c r="ONY22" s="148"/>
      <c r="ONZ22" s="148"/>
      <c r="OOA22" s="148"/>
      <c r="OOB22" s="148"/>
      <c r="OOC22" s="148"/>
      <c r="OOD22" s="148"/>
      <c r="OOE22" s="148"/>
      <c r="OOF22" s="148"/>
      <c r="OOG22" s="148"/>
      <c r="OOH22" s="148"/>
      <c r="OOI22" s="148"/>
      <c r="OOJ22" s="148"/>
      <c r="OOK22" s="148"/>
      <c r="OOL22" s="148"/>
      <c r="OOM22" s="148"/>
      <c r="OON22" s="148"/>
      <c r="OOO22" s="148"/>
      <c r="OOP22" s="148"/>
      <c r="OOQ22" s="148"/>
      <c r="OOR22" s="148"/>
      <c r="OOS22" s="148"/>
      <c r="OOT22" s="148"/>
      <c r="OOU22" s="148"/>
      <c r="OOV22" s="148"/>
      <c r="OOW22" s="148"/>
      <c r="OOX22" s="148"/>
      <c r="OOY22" s="148"/>
      <c r="OOZ22" s="148"/>
      <c r="OPA22" s="148"/>
      <c r="OPB22" s="148"/>
      <c r="OPC22" s="148"/>
      <c r="OPD22" s="148"/>
      <c r="OPE22" s="148"/>
      <c r="OPF22" s="148"/>
      <c r="OPG22" s="148"/>
      <c r="OPH22" s="148"/>
      <c r="OPI22" s="148"/>
      <c r="OPJ22" s="148"/>
      <c r="OPK22" s="148"/>
      <c r="OPL22" s="148"/>
      <c r="OPM22" s="148"/>
      <c r="OPN22" s="148"/>
      <c r="OPO22" s="148"/>
      <c r="OPP22" s="148"/>
      <c r="OPQ22" s="148"/>
      <c r="OPR22" s="148"/>
      <c r="OPS22" s="148"/>
      <c r="OPT22" s="148"/>
      <c r="OPU22" s="148"/>
      <c r="OPV22" s="148"/>
      <c r="OPW22" s="148"/>
      <c r="OPX22" s="148"/>
      <c r="OPY22" s="148"/>
      <c r="OPZ22" s="148"/>
      <c r="OQA22" s="148"/>
      <c r="OQB22" s="148"/>
      <c r="OQC22" s="148"/>
      <c r="OQD22" s="148"/>
      <c r="OQE22" s="148"/>
      <c r="OQF22" s="148"/>
      <c r="OQG22" s="148"/>
      <c r="OQH22" s="148"/>
      <c r="OQI22" s="148"/>
      <c r="OQJ22" s="148"/>
      <c r="OQK22" s="148"/>
      <c r="OQL22" s="148"/>
      <c r="OQM22" s="148"/>
      <c r="OQN22" s="148"/>
      <c r="OQO22" s="148"/>
      <c r="OQP22" s="148"/>
      <c r="OQQ22" s="148"/>
      <c r="OQR22" s="148"/>
      <c r="OQS22" s="148"/>
      <c r="OQT22" s="148"/>
      <c r="OQU22" s="148"/>
      <c r="OQV22" s="148"/>
      <c r="OQW22" s="148"/>
      <c r="OQX22" s="148"/>
      <c r="OQY22" s="148"/>
      <c r="OQZ22" s="148"/>
      <c r="ORA22" s="148"/>
      <c r="ORB22" s="148"/>
      <c r="ORC22" s="148"/>
      <c r="ORD22" s="148"/>
      <c r="ORE22" s="148"/>
      <c r="ORF22" s="148"/>
      <c r="ORG22" s="148"/>
      <c r="ORH22" s="148"/>
      <c r="ORI22" s="148"/>
      <c r="ORJ22" s="148"/>
      <c r="ORK22" s="148"/>
      <c r="ORL22" s="148"/>
      <c r="ORM22" s="148"/>
      <c r="ORN22" s="148"/>
      <c r="ORO22" s="148"/>
      <c r="ORP22" s="148"/>
      <c r="ORQ22" s="148"/>
      <c r="ORR22" s="148"/>
      <c r="ORS22" s="148"/>
      <c r="ORT22" s="148"/>
      <c r="ORU22" s="148"/>
      <c r="ORV22" s="148"/>
      <c r="ORW22" s="148"/>
      <c r="ORX22" s="148"/>
      <c r="ORY22" s="148"/>
      <c r="ORZ22" s="148"/>
      <c r="OSA22" s="148"/>
      <c r="OSB22" s="148"/>
      <c r="OSC22" s="148"/>
      <c r="OSD22" s="148"/>
      <c r="OSE22" s="148"/>
      <c r="OSF22" s="148"/>
      <c r="OSG22" s="148"/>
      <c r="OSH22" s="148"/>
      <c r="OSI22" s="148"/>
      <c r="OSJ22" s="148"/>
      <c r="OSK22" s="148"/>
      <c r="OSL22" s="148"/>
      <c r="OSM22" s="148"/>
      <c r="OSN22" s="148"/>
      <c r="OSO22" s="148"/>
      <c r="OSP22" s="148"/>
      <c r="OSQ22" s="148"/>
      <c r="OSR22" s="148"/>
      <c r="OSS22" s="148"/>
      <c r="OST22" s="148"/>
      <c r="OSU22" s="148"/>
      <c r="OSV22" s="148"/>
      <c r="OSW22" s="148"/>
      <c r="OSX22" s="148"/>
      <c r="OSY22" s="148"/>
      <c r="OSZ22" s="148"/>
      <c r="OTA22" s="148"/>
      <c r="OTB22" s="148"/>
      <c r="OTC22" s="148"/>
      <c r="OTD22" s="148"/>
      <c r="OTE22" s="148"/>
      <c r="OTF22" s="148"/>
      <c r="OTG22" s="148"/>
      <c r="OTH22" s="148"/>
      <c r="OTI22" s="148"/>
      <c r="OTJ22" s="148"/>
      <c r="OTK22" s="148"/>
      <c r="OTL22" s="148"/>
      <c r="OTM22" s="148"/>
      <c r="OTN22" s="148"/>
      <c r="OTO22" s="148"/>
      <c r="OTP22" s="148"/>
      <c r="OTQ22" s="148"/>
      <c r="OTR22" s="148"/>
      <c r="OTS22" s="148"/>
      <c r="OTT22" s="148"/>
      <c r="OTU22" s="148"/>
      <c r="OTV22" s="148"/>
      <c r="OTW22" s="148"/>
      <c r="OTX22" s="148"/>
      <c r="OTY22" s="148"/>
      <c r="OTZ22" s="148"/>
      <c r="OUA22" s="148"/>
      <c r="OUB22" s="148"/>
      <c r="OUC22" s="148"/>
      <c r="OUD22" s="148"/>
      <c r="OUE22" s="148"/>
      <c r="OUF22" s="148"/>
      <c r="OUG22" s="148"/>
      <c r="OUH22" s="148"/>
      <c r="OUI22" s="148"/>
      <c r="OUJ22" s="148"/>
      <c r="OUK22" s="148"/>
      <c r="OUL22" s="148"/>
      <c r="OUM22" s="148"/>
      <c r="OUN22" s="148"/>
      <c r="OUO22" s="148"/>
      <c r="OUP22" s="148"/>
      <c r="OUQ22" s="148"/>
      <c r="OUR22" s="148"/>
      <c r="OUS22" s="148"/>
      <c r="OUT22" s="148"/>
      <c r="OUU22" s="148"/>
      <c r="OUV22" s="148"/>
      <c r="OUW22" s="148"/>
      <c r="OUX22" s="148"/>
      <c r="OUY22" s="148"/>
      <c r="OUZ22" s="148"/>
      <c r="OVA22" s="148"/>
      <c r="OVB22" s="148"/>
      <c r="OVC22" s="148"/>
      <c r="OVD22" s="148"/>
      <c r="OVE22" s="148"/>
      <c r="OVF22" s="148"/>
      <c r="OVG22" s="148"/>
      <c r="OVH22" s="148"/>
      <c r="OVI22" s="148"/>
      <c r="OVJ22" s="148"/>
      <c r="OVK22" s="148"/>
      <c r="OVL22" s="148"/>
      <c r="OVM22" s="148"/>
      <c r="OVN22" s="148"/>
      <c r="OVO22" s="148"/>
      <c r="OVP22" s="148"/>
      <c r="OVQ22" s="148"/>
      <c r="OVR22" s="148"/>
      <c r="OVS22" s="148"/>
      <c r="OVT22" s="148"/>
      <c r="OVU22" s="148"/>
      <c r="OVV22" s="148"/>
      <c r="OVW22" s="148"/>
      <c r="OVX22" s="148"/>
      <c r="OVY22" s="148"/>
      <c r="OVZ22" s="148"/>
      <c r="OWA22" s="148"/>
      <c r="OWB22" s="148"/>
      <c r="OWC22" s="148"/>
      <c r="OWD22" s="148"/>
      <c r="OWE22" s="148"/>
      <c r="OWF22" s="148"/>
      <c r="OWG22" s="148"/>
      <c r="OWH22" s="148"/>
      <c r="OWI22" s="148"/>
      <c r="OWJ22" s="148"/>
      <c r="OWK22" s="148"/>
      <c r="OWL22" s="148"/>
      <c r="OWM22" s="148"/>
      <c r="OWN22" s="148"/>
      <c r="OWO22" s="148"/>
      <c r="OWP22" s="148"/>
      <c r="OWQ22" s="148"/>
      <c r="OWR22" s="148"/>
      <c r="OWS22" s="148"/>
      <c r="OWT22" s="148"/>
      <c r="OWU22" s="148"/>
      <c r="OWV22" s="148"/>
      <c r="OWW22" s="148"/>
      <c r="OWX22" s="148"/>
      <c r="OWY22" s="148"/>
      <c r="OWZ22" s="148"/>
      <c r="OXA22" s="148"/>
      <c r="OXB22" s="148"/>
      <c r="OXC22" s="148"/>
      <c r="OXD22" s="148"/>
      <c r="OXE22" s="148"/>
      <c r="OXF22" s="148"/>
      <c r="OXG22" s="148"/>
      <c r="OXH22" s="148"/>
      <c r="OXI22" s="148"/>
      <c r="OXJ22" s="148"/>
      <c r="OXK22" s="148"/>
      <c r="OXL22" s="148"/>
      <c r="OXM22" s="148"/>
      <c r="OXN22" s="148"/>
      <c r="OXO22" s="148"/>
      <c r="OXP22" s="148"/>
      <c r="OXQ22" s="148"/>
      <c r="OXR22" s="148"/>
      <c r="OXS22" s="148"/>
      <c r="OXT22" s="148"/>
      <c r="OXU22" s="148"/>
      <c r="OXV22" s="148"/>
      <c r="OXW22" s="148"/>
      <c r="OXX22" s="148"/>
      <c r="OXY22" s="148"/>
      <c r="OXZ22" s="148"/>
      <c r="OYA22" s="148"/>
      <c r="OYB22" s="148"/>
      <c r="OYC22" s="148"/>
      <c r="OYD22" s="148"/>
      <c r="OYE22" s="148"/>
      <c r="OYF22" s="148"/>
      <c r="OYG22" s="148"/>
      <c r="OYH22" s="148"/>
      <c r="OYI22" s="148"/>
      <c r="OYJ22" s="148"/>
      <c r="OYK22" s="148"/>
      <c r="OYL22" s="148"/>
      <c r="OYM22" s="148"/>
      <c r="OYN22" s="148"/>
      <c r="OYO22" s="148"/>
      <c r="OYP22" s="148"/>
      <c r="OYQ22" s="148"/>
      <c r="OYR22" s="148"/>
      <c r="OYS22" s="148"/>
      <c r="OYT22" s="148"/>
      <c r="OYU22" s="148"/>
      <c r="OYV22" s="148"/>
      <c r="OYW22" s="148"/>
      <c r="OYX22" s="148"/>
      <c r="OYY22" s="148"/>
      <c r="OYZ22" s="148"/>
      <c r="OZA22" s="148"/>
      <c r="OZB22" s="148"/>
      <c r="OZC22" s="148"/>
      <c r="OZD22" s="148"/>
      <c r="OZE22" s="148"/>
      <c r="OZF22" s="148"/>
      <c r="OZG22" s="148"/>
      <c r="OZH22" s="148"/>
      <c r="OZI22" s="148"/>
      <c r="OZJ22" s="148"/>
      <c r="OZK22" s="148"/>
      <c r="OZL22" s="148"/>
      <c r="OZM22" s="148"/>
      <c r="OZN22" s="148"/>
      <c r="OZO22" s="148"/>
      <c r="OZP22" s="148"/>
      <c r="OZQ22" s="148"/>
      <c r="OZR22" s="148"/>
      <c r="OZS22" s="148"/>
      <c r="OZT22" s="148"/>
      <c r="OZU22" s="148"/>
      <c r="OZV22" s="148"/>
      <c r="OZW22" s="148"/>
      <c r="OZX22" s="148"/>
      <c r="OZY22" s="148"/>
      <c r="OZZ22" s="148"/>
      <c r="PAA22" s="148"/>
      <c r="PAB22" s="148"/>
      <c r="PAC22" s="148"/>
      <c r="PAD22" s="148"/>
      <c r="PAE22" s="148"/>
      <c r="PAF22" s="148"/>
      <c r="PAG22" s="148"/>
      <c r="PAH22" s="148"/>
      <c r="PAI22" s="148"/>
      <c r="PAJ22" s="148"/>
      <c r="PAK22" s="148"/>
      <c r="PAL22" s="148"/>
      <c r="PAM22" s="148"/>
      <c r="PAN22" s="148"/>
      <c r="PAO22" s="148"/>
      <c r="PAP22" s="148"/>
      <c r="PAQ22" s="148"/>
      <c r="PAR22" s="148"/>
      <c r="PAS22" s="148"/>
      <c r="PAT22" s="148"/>
      <c r="PAU22" s="148"/>
      <c r="PAV22" s="148"/>
      <c r="PAW22" s="148"/>
      <c r="PAX22" s="148"/>
      <c r="PAY22" s="148"/>
      <c r="PAZ22" s="148"/>
      <c r="PBA22" s="148"/>
      <c r="PBB22" s="148"/>
      <c r="PBC22" s="148"/>
      <c r="PBD22" s="148"/>
      <c r="PBE22" s="148"/>
      <c r="PBF22" s="148"/>
      <c r="PBG22" s="148"/>
      <c r="PBH22" s="148"/>
      <c r="PBI22" s="148"/>
      <c r="PBJ22" s="148"/>
      <c r="PBK22" s="148"/>
      <c r="PBL22" s="148"/>
      <c r="PBM22" s="148"/>
      <c r="PBN22" s="148"/>
      <c r="PBO22" s="148"/>
      <c r="PBP22" s="148"/>
      <c r="PBQ22" s="148"/>
      <c r="PBR22" s="148"/>
      <c r="PBS22" s="148"/>
      <c r="PBT22" s="148"/>
      <c r="PBU22" s="148"/>
      <c r="PBV22" s="148"/>
      <c r="PBW22" s="148"/>
      <c r="PBX22" s="148"/>
      <c r="PBY22" s="148"/>
      <c r="PBZ22" s="148"/>
      <c r="PCA22" s="148"/>
      <c r="PCB22" s="148"/>
      <c r="PCC22" s="148"/>
      <c r="PCD22" s="148"/>
      <c r="PCE22" s="148"/>
      <c r="PCF22" s="148"/>
      <c r="PCG22" s="148"/>
      <c r="PCH22" s="148"/>
      <c r="PCI22" s="148"/>
      <c r="PCJ22" s="148"/>
      <c r="PCK22" s="148"/>
      <c r="PCL22" s="148"/>
      <c r="PCM22" s="148"/>
      <c r="PCN22" s="148"/>
      <c r="PCO22" s="148"/>
      <c r="PCP22" s="148"/>
      <c r="PCQ22" s="148"/>
      <c r="PCR22" s="148"/>
      <c r="PCS22" s="148"/>
      <c r="PCT22" s="148"/>
      <c r="PCU22" s="148"/>
      <c r="PCV22" s="148"/>
      <c r="PCW22" s="148"/>
      <c r="PCX22" s="148"/>
      <c r="PCY22" s="148"/>
      <c r="PCZ22" s="148"/>
      <c r="PDA22" s="148"/>
      <c r="PDB22" s="148"/>
      <c r="PDC22" s="148"/>
      <c r="PDD22" s="148"/>
      <c r="PDE22" s="148"/>
      <c r="PDF22" s="148"/>
      <c r="PDG22" s="148"/>
      <c r="PDH22" s="148"/>
      <c r="PDI22" s="148"/>
      <c r="PDJ22" s="148"/>
      <c r="PDK22" s="148"/>
      <c r="PDL22" s="148"/>
      <c r="PDM22" s="148"/>
      <c r="PDN22" s="148"/>
      <c r="PDO22" s="148"/>
      <c r="PDP22" s="148"/>
      <c r="PDQ22" s="148"/>
      <c r="PDR22" s="148"/>
      <c r="PDS22" s="148"/>
      <c r="PDT22" s="148"/>
      <c r="PDU22" s="148"/>
      <c r="PDV22" s="148"/>
      <c r="PDW22" s="148"/>
      <c r="PDX22" s="148"/>
      <c r="PDY22" s="148"/>
      <c r="PDZ22" s="148"/>
      <c r="PEA22" s="148"/>
      <c r="PEB22" s="148"/>
      <c r="PEC22" s="148"/>
      <c r="PED22" s="148"/>
      <c r="PEE22" s="148"/>
      <c r="PEF22" s="148"/>
      <c r="PEG22" s="148"/>
      <c r="PEH22" s="148"/>
      <c r="PEI22" s="148"/>
      <c r="PEJ22" s="148"/>
      <c r="PEK22" s="148"/>
      <c r="PEL22" s="148"/>
      <c r="PEM22" s="148"/>
      <c r="PEN22" s="148"/>
      <c r="PEO22" s="148"/>
      <c r="PEP22" s="148"/>
      <c r="PEQ22" s="148"/>
      <c r="PER22" s="148"/>
      <c r="PES22" s="148"/>
      <c r="PET22" s="148"/>
      <c r="PEU22" s="148"/>
      <c r="PEV22" s="148"/>
      <c r="PEW22" s="148"/>
      <c r="PEX22" s="148"/>
      <c r="PEY22" s="148"/>
      <c r="PEZ22" s="148"/>
      <c r="PFA22" s="148"/>
      <c r="PFB22" s="148"/>
      <c r="PFC22" s="148"/>
      <c r="PFD22" s="148"/>
      <c r="PFE22" s="148"/>
      <c r="PFF22" s="148"/>
      <c r="PFG22" s="148"/>
      <c r="PFH22" s="148"/>
      <c r="PFI22" s="148"/>
      <c r="PFJ22" s="148"/>
      <c r="PFK22" s="148"/>
      <c r="PFL22" s="148"/>
      <c r="PFM22" s="148"/>
      <c r="PFN22" s="148"/>
      <c r="PFO22" s="148"/>
      <c r="PFP22" s="148"/>
      <c r="PFQ22" s="148"/>
      <c r="PFR22" s="148"/>
      <c r="PFS22" s="148"/>
      <c r="PFT22" s="148"/>
      <c r="PFU22" s="148"/>
      <c r="PFV22" s="148"/>
      <c r="PFW22" s="148"/>
      <c r="PFX22" s="148"/>
      <c r="PFY22" s="148"/>
      <c r="PFZ22" s="148"/>
      <c r="PGA22" s="148"/>
      <c r="PGB22" s="148"/>
      <c r="PGC22" s="148"/>
      <c r="PGD22" s="148"/>
      <c r="PGE22" s="148"/>
      <c r="PGF22" s="148"/>
      <c r="PGG22" s="148"/>
      <c r="PGH22" s="148"/>
      <c r="PGI22" s="148"/>
      <c r="PGJ22" s="148"/>
      <c r="PGK22" s="148"/>
      <c r="PGL22" s="148"/>
      <c r="PGM22" s="148"/>
      <c r="PGN22" s="148"/>
      <c r="PGO22" s="148"/>
      <c r="PGP22" s="148"/>
      <c r="PGQ22" s="148"/>
      <c r="PGR22" s="148"/>
      <c r="PGS22" s="148"/>
      <c r="PGT22" s="148"/>
      <c r="PGU22" s="148"/>
      <c r="PGV22" s="148"/>
      <c r="PGW22" s="148"/>
      <c r="PGX22" s="148"/>
      <c r="PGY22" s="148"/>
      <c r="PGZ22" s="148"/>
      <c r="PHA22" s="148"/>
      <c r="PHB22" s="148"/>
      <c r="PHC22" s="148"/>
      <c r="PHD22" s="148"/>
      <c r="PHE22" s="148"/>
      <c r="PHF22" s="148"/>
      <c r="PHG22" s="148"/>
      <c r="PHH22" s="148"/>
      <c r="PHI22" s="148"/>
      <c r="PHJ22" s="148"/>
      <c r="PHK22" s="148"/>
      <c r="PHL22" s="148"/>
      <c r="PHM22" s="148"/>
      <c r="PHN22" s="148"/>
      <c r="PHO22" s="148"/>
      <c r="PHP22" s="148"/>
      <c r="PHQ22" s="148"/>
      <c r="PHR22" s="148"/>
      <c r="PHS22" s="148"/>
      <c r="PHT22" s="148"/>
      <c r="PHU22" s="148"/>
      <c r="PHV22" s="148"/>
      <c r="PHW22" s="148"/>
      <c r="PHX22" s="148"/>
      <c r="PHY22" s="148"/>
      <c r="PHZ22" s="148"/>
      <c r="PIA22" s="148"/>
      <c r="PIB22" s="148"/>
      <c r="PIC22" s="148"/>
      <c r="PID22" s="148"/>
      <c r="PIE22" s="148"/>
      <c r="PIF22" s="148"/>
      <c r="PIG22" s="148"/>
      <c r="PIH22" s="148"/>
      <c r="PII22" s="148"/>
      <c r="PIJ22" s="148"/>
      <c r="PIK22" s="148"/>
      <c r="PIL22" s="148"/>
      <c r="PIM22" s="148"/>
      <c r="PIN22" s="148"/>
      <c r="PIO22" s="148"/>
      <c r="PIP22" s="148"/>
      <c r="PIQ22" s="148"/>
      <c r="PIR22" s="148"/>
      <c r="PIS22" s="148"/>
      <c r="PIT22" s="148"/>
      <c r="PIU22" s="148"/>
      <c r="PIV22" s="148"/>
      <c r="PIW22" s="148"/>
      <c r="PIX22" s="148"/>
      <c r="PIY22" s="148"/>
      <c r="PIZ22" s="148"/>
      <c r="PJA22" s="148"/>
      <c r="PJB22" s="148"/>
      <c r="PJC22" s="148"/>
      <c r="PJD22" s="148"/>
      <c r="PJE22" s="148"/>
      <c r="PJF22" s="148"/>
      <c r="PJG22" s="148"/>
      <c r="PJH22" s="148"/>
      <c r="PJI22" s="148"/>
      <c r="PJJ22" s="148"/>
      <c r="PJK22" s="148"/>
      <c r="PJL22" s="148"/>
      <c r="PJM22" s="148"/>
      <c r="PJN22" s="148"/>
      <c r="PJO22" s="148"/>
      <c r="PJP22" s="148"/>
      <c r="PJQ22" s="148"/>
      <c r="PJR22" s="148"/>
      <c r="PJS22" s="148"/>
      <c r="PJT22" s="148"/>
      <c r="PJU22" s="148"/>
      <c r="PJV22" s="148"/>
      <c r="PJW22" s="148"/>
      <c r="PJX22" s="148"/>
      <c r="PJY22" s="148"/>
      <c r="PJZ22" s="148"/>
      <c r="PKA22" s="148"/>
      <c r="PKB22" s="148"/>
      <c r="PKC22" s="148"/>
      <c r="PKD22" s="148"/>
      <c r="PKE22" s="148"/>
      <c r="PKF22" s="148"/>
      <c r="PKG22" s="148"/>
      <c r="PKH22" s="148"/>
      <c r="PKI22" s="148"/>
      <c r="PKJ22" s="148"/>
      <c r="PKK22" s="148"/>
      <c r="PKL22" s="148"/>
      <c r="PKM22" s="148"/>
      <c r="PKN22" s="148"/>
      <c r="PKO22" s="148"/>
      <c r="PKP22" s="148"/>
      <c r="PKQ22" s="148"/>
      <c r="PKR22" s="148"/>
      <c r="PKS22" s="148"/>
      <c r="PKT22" s="148"/>
      <c r="PKU22" s="148"/>
      <c r="PKV22" s="148"/>
      <c r="PKW22" s="148"/>
      <c r="PKX22" s="148"/>
      <c r="PKY22" s="148"/>
      <c r="PKZ22" s="148"/>
      <c r="PLA22" s="148"/>
      <c r="PLB22" s="148"/>
      <c r="PLC22" s="148"/>
      <c r="PLD22" s="148"/>
      <c r="PLE22" s="148"/>
      <c r="PLF22" s="148"/>
      <c r="PLG22" s="148"/>
      <c r="PLH22" s="148"/>
      <c r="PLI22" s="148"/>
      <c r="PLJ22" s="148"/>
      <c r="PLK22" s="148"/>
      <c r="PLL22" s="148"/>
      <c r="PLM22" s="148"/>
      <c r="PLN22" s="148"/>
      <c r="PLO22" s="148"/>
      <c r="PLP22" s="148"/>
      <c r="PLQ22" s="148"/>
      <c r="PLR22" s="148"/>
      <c r="PLS22" s="148"/>
      <c r="PLT22" s="148"/>
      <c r="PLU22" s="148"/>
      <c r="PLV22" s="148"/>
      <c r="PLW22" s="148"/>
      <c r="PLX22" s="148"/>
      <c r="PLY22" s="148"/>
      <c r="PLZ22" s="148"/>
      <c r="PMA22" s="148"/>
      <c r="PMB22" s="148"/>
      <c r="PMC22" s="148"/>
      <c r="PMD22" s="148"/>
      <c r="PME22" s="148"/>
      <c r="PMF22" s="148"/>
      <c r="PMG22" s="148"/>
      <c r="PMH22" s="148"/>
      <c r="PMI22" s="148"/>
      <c r="PMJ22" s="148"/>
      <c r="PMK22" s="148"/>
      <c r="PML22" s="148"/>
      <c r="PMM22" s="148"/>
      <c r="PMN22" s="148"/>
      <c r="PMO22" s="148"/>
      <c r="PMP22" s="148"/>
      <c r="PMQ22" s="148"/>
      <c r="PMR22" s="148"/>
      <c r="PMS22" s="148"/>
      <c r="PMT22" s="148"/>
      <c r="PMU22" s="148"/>
      <c r="PMV22" s="148"/>
      <c r="PMW22" s="148"/>
      <c r="PMX22" s="148"/>
      <c r="PMY22" s="148"/>
      <c r="PMZ22" s="148"/>
      <c r="PNA22" s="148"/>
      <c r="PNB22" s="148"/>
      <c r="PNC22" s="148"/>
      <c r="PND22" s="148"/>
      <c r="PNE22" s="148"/>
      <c r="PNF22" s="148"/>
      <c r="PNG22" s="148"/>
      <c r="PNH22" s="148"/>
      <c r="PNI22" s="148"/>
      <c r="PNJ22" s="148"/>
      <c r="PNK22" s="148"/>
      <c r="PNL22" s="148"/>
      <c r="PNM22" s="148"/>
      <c r="PNN22" s="148"/>
      <c r="PNO22" s="148"/>
      <c r="PNP22" s="148"/>
      <c r="PNQ22" s="148"/>
      <c r="PNR22" s="148"/>
      <c r="PNS22" s="148"/>
      <c r="PNT22" s="148"/>
      <c r="PNU22" s="148"/>
      <c r="PNV22" s="148"/>
      <c r="PNW22" s="148"/>
      <c r="PNX22" s="148"/>
      <c r="PNY22" s="148"/>
      <c r="PNZ22" s="148"/>
      <c r="POA22" s="148"/>
      <c r="POB22" s="148"/>
      <c r="POC22" s="148"/>
      <c r="POD22" s="148"/>
      <c r="POE22" s="148"/>
      <c r="POF22" s="148"/>
      <c r="POG22" s="148"/>
      <c r="POH22" s="148"/>
      <c r="POI22" s="148"/>
      <c r="POJ22" s="148"/>
      <c r="POK22" s="148"/>
      <c r="POL22" s="148"/>
      <c r="POM22" s="148"/>
      <c r="PON22" s="148"/>
      <c r="POO22" s="148"/>
      <c r="POP22" s="148"/>
      <c r="POQ22" s="148"/>
      <c r="POR22" s="148"/>
      <c r="POS22" s="148"/>
      <c r="POT22" s="148"/>
      <c r="POU22" s="148"/>
      <c r="POV22" s="148"/>
      <c r="POW22" s="148"/>
      <c r="POX22" s="148"/>
      <c r="POY22" s="148"/>
      <c r="POZ22" s="148"/>
      <c r="PPA22" s="148"/>
      <c r="PPB22" s="148"/>
      <c r="PPC22" s="148"/>
      <c r="PPD22" s="148"/>
      <c r="PPE22" s="148"/>
      <c r="PPF22" s="148"/>
      <c r="PPG22" s="148"/>
      <c r="PPH22" s="148"/>
      <c r="PPI22" s="148"/>
      <c r="PPJ22" s="148"/>
      <c r="PPK22" s="148"/>
      <c r="PPL22" s="148"/>
      <c r="PPM22" s="148"/>
      <c r="PPN22" s="148"/>
      <c r="PPO22" s="148"/>
      <c r="PPP22" s="148"/>
      <c r="PPQ22" s="148"/>
      <c r="PPR22" s="148"/>
      <c r="PPS22" s="148"/>
      <c r="PPT22" s="148"/>
      <c r="PPU22" s="148"/>
      <c r="PPV22" s="148"/>
      <c r="PPW22" s="148"/>
      <c r="PPX22" s="148"/>
      <c r="PPY22" s="148"/>
      <c r="PPZ22" s="148"/>
      <c r="PQA22" s="148"/>
      <c r="PQB22" s="148"/>
      <c r="PQC22" s="148"/>
      <c r="PQD22" s="148"/>
      <c r="PQE22" s="148"/>
      <c r="PQF22" s="148"/>
      <c r="PQG22" s="148"/>
      <c r="PQH22" s="148"/>
      <c r="PQI22" s="148"/>
      <c r="PQJ22" s="148"/>
      <c r="PQK22" s="148"/>
      <c r="PQL22" s="148"/>
      <c r="PQM22" s="148"/>
      <c r="PQN22" s="148"/>
      <c r="PQO22" s="148"/>
      <c r="PQP22" s="148"/>
      <c r="PQQ22" s="148"/>
      <c r="PQR22" s="148"/>
      <c r="PQS22" s="148"/>
      <c r="PQT22" s="148"/>
      <c r="PQU22" s="148"/>
      <c r="PQV22" s="148"/>
      <c r="PQW22" s="148"/>
      <c r="PQX22" s="148"/>
      <c r="PQY22" s="148"/>
      <c r="PQZ22" s="148"/>
      <c r="PRA22" s="148"/>
      <c r="PRB22" s="148"/>
      <c r="PRC22" s="148"/>
      <c r="PRD22" s="148"/>
      <c r="PRE22" s="148"/>
      <c r="PRF22" s="148"/>
      <c r="PRG22" s="148"/>
      <c r="PRH22" s="148"/>
      <c r="PRI22" s="148"/>
      <c r="PRJ22" s="148"/>
      <c r="PRK22" s="148"/>
      <c r="PRL22" s="148"/>
      <c r="PRM22" s="148"/>
      <c r="PRN22" s="148"/>
      <c r="PRO22" s="148"/>
      <c r="PRP22" s="148"/>
      <c r="PRQ22" s="148"/>
      <c r="PRR22" s="148"/>
      <c r="PRS22" s="148"/>
      <c r="PRT22" s="148"/>
      <c r="PRU22" s="148"/>
      <c r="PRV22" s="148"/>
      <c r="PRW22" s="148"/>
      <c r="PRX22" s="148"/>
      <c r="PRY22" s="148"/>
      <c r="PRZ22" s="148"/>
      <c r="PSA22" s="148"/>
      <c r="PSB22" s="148"/>
      <c r="PSC22" s="148"/>
      <c r="PSD22" s="148"/>
      <c r="PSE22" s="148"/>
      <c r="PSF22" s="148"/>
      <c r="PSG22" s="148"/>
      <c r="PSH22" s="148"/>
      <c r="PSI22" s="148"/>
      <c r="PSJ22" s="148"/>
      <c r="PSK22" s="148"/>
      <c r="PSL22" s="148"/>
      <c r="PSM22" s="148"/>
      <c r="PSN22" s="148"/>
      <c r="PSO22" s="148"/>
      <c r="PSP22" s="148"/>
      <c r="PSQ22" s="148"/>
      <c r="PSR22" s="148"/>
      <c r="PSS22" s="148"/>
      <c r="PST22" s="148"/>
      <c r="PSU22" s="148"/>
      <c r="PSV22" s="148"/>
      <c r="PSW22" s="148"/>
      <c r="PSX22" s="148"/>
      <c r="PSY22" s="148"/>
      <c r="PSZ22" s="148"/>
      <c r="PTA22" s="148"/>
      <c r="PTB22" s="148"/>
      <c r="PTC22" s="148"/>
      <c r="PTD22" s="148"/>
      <c r="PTE22" s="148"/>
      <c r="PTF22" s="148"/>
      <c r="PTG22" s="148"/>
      <c r="PTH22" s="148"/>
      <c r="PTI22" s="148"/>
      <c r="PTJ22" s="148"/>
      <c r="PTK22" s="148"/>
      <c r="PTL22" s="148"/>
      <c r="PTM22" s="148"/>
      <c r="PTN22" s="148"/>
      <c r="PTO22" s="148"/>
      <c r="PTP22" s="148"/>
      <c r="PTQ22" s="148"/>
      <c r="PTR22" s="148"/>
      <c r="PTS22" s="148"/>
      <c r="PTT22" s="148"/>
      <c r="PTU22" s="148"/>
      <c r="PTV22" s="148"/>
      <c r="PTW22" s="148"/>
      <c r="PTX22" s="148"/>
      <c r="PTY22" s="148"/>
      <c r="PTZ22" s="148"/>
      <c r="PUA22" s="148"/>
      <c r="PUB22" s="148"/>
      <c r="PUC22" s="148"/>
      <c r="PUD22" s="148"/>
      <c r="PUE22" s="148"/>
      <c r="PUF22" s="148"/>
      <c r="PUG22" s="148"/>
      <c r="PUH22" s="148"/>
      <c r="PUI22" s="148"/>
      <c r="PUJ22" s="148"/>
      <c r="PUK22" s="148"/>
      <c r="PUL22" s="148"/>
      <c r="PUM22" s="148"/>
      <c r="PUN22" s="148"/>
      <c r="PUO22" s="148"/>
      <c r="PUP22" s="148"/>
      <c r="PUQ22" s="148"/>
      <c r="PUR22" s="148"/>
      <c r="PUS22" s="148"/>
      <c r="PUT22" s="148"/>
      <c r="PUU22" s="148"/>
      <c r="PUV22" s="148"/>
      <c r="PUW22" s="148"/>
      <c r="PUX22" s="148"/>
      <c r="PUY22" s="148"/>
      <c r="PUZ22" s="148"/>
      <c r="PVA22" s="148"/>
      <c r="PVB22" s="148"/>
      <c r="PVC22" s="148"/>
      <c r="PVD22" s="148"/>
      <c r="PVE22" s="148"/>
      <c r="PVF22" s="148"/>
      <c r="PVG22" s="148"/>
      <c r="PVH22" s="148"/>
      <c r="PVI22" s="148"/>
      <c r="PVJ22" s="148"/>
      <c r="PVK22" s="148"/>
      <c r="PVL22" s="148"/>
      <c r="PVM22" s="148"/>
      <c r="PVN22" s="148"/>
      <c r="PVO22" s="148"/>
      <c r="PVP22" s="148"/>
      <c r="PVQ22" s="148"/>
      <c r="PVR22" s="148"/>
      <c r="PVS22" s="148"/>
      <c r="PVT22" s="148"/>
      <c r="PVU22" s="148"/>
      <c r="PVV22" s="148"/>
      <c r="PVW22" s="148"/>
      <c r="PVX22" s="148"/>
      <c r="PVY22" s="148"/>
      <c r="PVZ22" s="148"/>
      <c r="PWA22" s="148"/>
      <c r="PWB22" s="148"/>
      <c r="PWC22" s="148"/>
      <c r="PWD22" s="148"/>
      <c r="PWE22" s="148"/>
      <c r="PWF22" s="148"/>
      <c r="PWG22" s="148"/>
      <c r="PWH22" s="148"/>
      <c r="PWI22" s="148"/>
      <c r="PWJ22" s="148"/>
      <c r="PWK22" s="148"/>
      <c r="PWL22" s="148"/>
      <c r="PWM22" s="148"/>
      <c r="PWN22" s="148"/>
      <c r="PWO22" s="148"/>
      <c r="PWP22" s="148"/>
      <c r="PWQ22" s="148"/>
      <c r="PWR22" s="148"/>
      <c r="PWS22" s="148"/>
      <c r="PWT22" s="148"/>
      <c r="PWU22" s="148"/>
      <c r="PWV22" s="148"/>
      <c r="PWW22" s="148"/>
      <c r="PWX22" s="148"/>
      <c r="PWY22" s="148"/>
      <c r="PWZ22" s="148"/>
      <c r="PXA22" s="148"/>
      <c r="PXB22" s="148"/>
      <c r="PXC22" s="148"/>
      <c r="PXD22" s="148"/>
      <c r="PXE22" s="148"/>
      <c r="PXF22" s="148"/>
      <c r="PXG22" s="148"/>
      <c r="PXH22" s="148"/>
      <c r="PXI22" s="148"/>
      <c r="PXJ22" s="148"/>
      <c r="PXK22" s="148"/>
      <c r="PXL22" s="148"/>
      <c r="PXM22" s="148"/>
      <c r="PXN22" s="148"/>
      <c r="PXO22" s="148"/>
      <c r="PXP22" s="148"/>
      <c r="PXQ22" s="148"/>
      <c r="PXR22" s="148"/>
      <c r="PXS22" s="148"/>
      <c r="PXT22" s="148"/>
      <c r="PXU22" s="148"/>
      <c r="PXV22" s="148"/>
      <c r="PXW22" s="148"/>
      <c r="PXX22" s="148"/>
      <c r="PXY22" s="148"/>
      <c r="PXZ22" s="148"/>
      <c r="PYA22" s="148"/>
      <c r="PYB22" s="148"/>
      <c r="PYC22" s="148"/>
      <c r="PYD22" s="148"/>
      <c r="PYE22" s="148"/>
      <c r="PYF22" s="148"/>
      <c r="PYG22" s="148"/>
      <c r="PYH22" s="148"/>
      <c r="PYI22" s="148"/>
      <c r="PYJ22" s="148"/>
      <c r="PYK22" s="148"/>
      <c r="PYL22" s="148"/>
      <c r="PYM22" s="148"/>
      <c r="PYN22" s="148"/>
      <c r="PYO22" s="148"/>
      <c r="PYP22" s="148"/>
      <c r="PYQ22" s="148"/>
      <c r="PYR22" s="148"/>
      <c r="PYS22" s="148"/>
      <c r="PYT22" s="148"/>
      <c r="PYU22" s="148"/>
      <c r="PYV22" s="148"/>
      <c r="PYW22" s="148"/>
      <c r="PYX22" s="148"/>
      <c r="PYY22" s="148"/>
      <c r="PYZ22" s="148"/>
      <c r="PZA22" s="148"/>
      <c r="PZB22" s="148"/>
      <c r="PZC22" s="148"/>
      <c r="PZD22" s="148"/>
      <c r="PZE22" s="148"/>
      <c r="PZF22" s="148"/>
      <c r="PZG22" s="148"/>
      <c r="PZH22" s="148"/>
      <c r="PZI22" s="148"/>
      <c r="PZJ22" s="148"/>
      <c r="PZK22" s="148"/>
      <c r="PZL22" s="148"/>
      <c r="PZM22" s="148"/>
      <c r="PZN22" s="148"/>
      <c r="PZO22" s="148"/>
      <c r="PZP22" s="148"/>
      <c r="PZQ22" s="148"/>
      <c r="PZR22" s="148"/>
      <c r="PZS22" s="148"/>
      <c r="PZT22" s="148"/>
      <c r="PZU22" s="148"/>
      <c r="PZV22" s="148"/>
      <c r="PZW22" s="148"/>
      <c r="PZX22" s="148"/>
      <c r="PZY22" s="148"/>
      <c r="PZZ22" s="148"/>
      <c r="QAA22" s="148"/>
      <c r="QAB22" s="148"/>
      <c r="QAC22" s="148"/>
      <c r="QAD22" s="148"/>
      <c r="QAE22" s="148"/>
      <c r="QAF22" s="148"/>
      <c r="QAG22" s="148"/>
      <c r="QAH22" s="148"/>
      <c r="QAI22" s="148"/>
      <c r="QAJ22" s="148"/>
      <c r="QAK22" s="148"/>
      <c r="QAL22" s="148"/>
      <c r="QAM22" s="148"/>
      <c r="QAN22" s="148"/>
      <c r="QAO22" s="148"/>
      <c r="QAP22" s="148"/>
      <c r="QAQ22" s="148"/>
      <c r="QAR22" s="148"/>
      <c r="QAS22" s="148"/>
      <c r="QAT22" s="148"/>
      <c r="QAU22" s="148"/>
      <c r="QAV22" s="148"/>
      <c r="QAW22" s="148"/>
      <c r="QAX22" s="148"/>
      <c r="QAY22" s="148"/>
      <c r="QAZ22" s="148"/>
      <c r="QBA22" s="148"/>
      <c r="QBB22" s="148"/>
      <c r="QBC22" s="148"/>
      <c r="QBD22" s="148"/>
      <c r="QBE22" s="148"/>
      <c r="QBF22" s="148"/>
      <c r="QBG22" s="148"/>
      <c r="QBH22" s="148"/>
      <c r="QBI22" s="148"/>
      <c r="QBJ22" s="148"/>
      <c r="QBK22" s="148"/>
      <c r="QBL22" s="148"/>
      <c r="QBM22" s="148"/>
      <c r="QBN22" s="148"/>
      <c r="QBO22" s="148"/>
      <c r="QBP22" s="148"/>
      <c r="QBQ22" s="148"/>
      <c r="QBR22" s="148"/>
      <c r="QBS22" s="148"/>
      <c r="QBT22" s="148"/>
      <c r="QBU22" s="148"/>
      <c r="QBV22" s="148"/>
      <c r="QBW22" s="148"/>
      <c r="QBX22" s="148"/>
      <c r="QBY22" s="148"/>
      <c r="QBZ22" s="148"/>
      <c r="QCA22" s="148"/>
      <c r="QCB22" s="148"/>
      <c r="QCC22" s="148"/>
      <c r="QCD22" s="148"/>
      <c r="QCE22" s="148"/>
      <c r="QCF22" s="148"/>
      <c r="QCG22" s="148"/>
      <c r="QCH22" s="148"/>
      <c r="QCI22" s="148"/>
      <c r="QCJ22" s="148"/>
      <c r="QCK22" s="148"/>
      <c r="QCL22" s="148"/>
      <c r="QCM22" s="148"/>
      <c r="QCN22" s="148"/>
      <c r="QCO22" s="148"/>
      <c r="QCP22" s="148"/>
      <c r="QCQ22" s="148"/>
      <c r="QCR22" s="148"/>
      <c r="QCS22" s="148"/>
      <c r="QCT22" s="148"/>
      <c r="QCU22" s="148"/>
      <c r="QCV22" s="148"/>
      <c r="QCW22" s="148"/>
      <c r="QCX22" s="148"/>
      <c r="QCY22" s="148"/>
      <c r="QCZ22" s="148"/>
      <c r="QDA22" s="148"/>
      <c r="QDB22" s="148"/>
      <c r="QDC22" s="148"/>
      <c r="QDD22" s="148"/>
      <c r="QDE22" s="148"/>
      <c r="QDF22" s="148"/>
      <c r="QDG22" s="148"/>
      <c r="QDH22" s="148"/>
      <c r="QDI22" s="148"/>
      <c r="QDJ22" s="148"/>
      <c r="QDK22" s="148"/>
      <c r="QDL22" s="148"/>
      <c r="QDM22" s="148"/>
      <c r="QDN22" s="148"/>
      <c r="QDO22" s="148"/>
      <c r="QDP22" s="148"/>
      <c r="QDQ22" s="148"/>
      <c r="QDR22" s="148"/>
      <c r="QDS22" s="148"/>
      <c r="QDT22" s="148"/>
      <c r="QDU22" s="148"/>
      <c r="QDV22" s="148"/>
      <c r="QDW22" s="148"/>
      <c r="QDX22" s="148"/>
      <c r="QDY22" s="148"/>
      <c r="QDZ22" s="148"/>
      <c r="QEA22" s="148"/>
      <c r="QEB22" s="148"/>
      <c r="QEC22" s="148"/>
      <c r="QED22" s="148"/>
      <c r="QEE22" s="148"/>
      <c r="QEF22" s="148"/>
      <c r="QEG22" s="148"/>
      <c r="QEH22" s="148"/>
      <c r="QEI22" s="148"/>
      <c r="QEJ22" s="148"/>
      <c r="QEK22" s="148"/>
      <c r="QEL22" s="148"/>
      <c r="QEM22" s="148"/>
      <c r="QEN22" s="148"/>
      <c r="QEO22" s="148"/>
      <c r="QEP22" s="148"/>
      <c r="QEQ22" s="148"/>
      <c r="QER22" s="148"/>
      <c r="QES22" s="148"/>
      <c r="QET22" s="148"/>
      <c r="QEU22" s="148"/>
      <c r="QEV22" s="148"/>
      <c r="QEW22" s="148"/>
      <c r="QEX22" s="148"/>
      <c r="QEY22" s="148"/>
      <c r="QEZ22" s="148"/>
      <c r="QFA22" s="148"/>
      <c r="QFB22" s="148"/>
      <c r="QFC22" s="148"/>
      <c r="QFD22" s="148"/>
      <c r="QFE22" s="148"/>
      <c r="QFF22" s="148"/>
      <c r="QFG22" s="148"/>
      <c r="QFH22" s="148"/>
      <c r="QFI22" s="148"/>
      <c r="QFJ22" s="148"/>
      <c r="QFK22" s="148"/>
      <c r="QFL22" s="148"/>
      <c r="QFM22" s="148"/>
      <c r="QFN22" s="148"/>
      <c r="QFO22" s="148"/>
      <c r="QFP22" s="148"/>
      <c r="QFQ22" s="148"/>
      <c r="QFR22" s="148"/>
      <c r="QFS22" s="148"/>
      <c r="QFT22" s="148"/>
      <c r="QFU22" s="148"/>
      <c r="QFV22" s="148"/>
      <c r="QFW22" s="148"/>
      <c r="QFX22" s="148"/>
      <c r="QFY22" s="148"/>
      <c r="QFZ22" s="148"/>
      <c r="QGA22" s="148"/>
      <c r="QGB22" s="148"/>
      <c r="QGC22" s="148"/>
      <c r="QGD22" s="148"/>
      <c r="QGE22" s="148"/>
      <c r="QGF22" s="148"/>
      <c r="QGG22" s="148"/>
      <c r="QGH22" s="148"/>
      <c r="QGI22" s="148"/>
      <c r="QGJ22" s="148"/>
      <c r="QGK22" s="148"/>
      <c r="QGL22" s="148"/>
      <c r="QGM22" s="148"/>
      <c r="QGN22" s="148"/>
      <c r="QGO22" s="148"/>
      <c r="QGP22" s="148"/>
      <c r="QGQ22" s="148"/>
      <c r="QGR22" s="148"/>
      <c r="QGS22" s="148"/>
      <c r="QGT22" s="148"/>
      <c r="QGU22" s="148"/>
      <c r="QGV22" s="148"/>
      <c r="QGW22" s="148"/>
      <c r="QGX22" s="148"/>
      <c r="QGY22" s="148"/>
      <c r="QGZ22" s="148"/>
      <c r="QHA22" s="148"/>
      <c r="QHB22" s="148"/>
      <c r="QHC22" s="148"/>
      <c r="QHD22" s="148"/>
      <c r="QHE22" s="148"/>
      <c r="QHF22" s="148"/>
      <c r="QHG22" s="148"/>
      <c r="QHH22" s="148"/>
      <c r="QHI22" s="148"/>
      <c r="QHJ22" s="148"/>
      <c r="QHK22" s="148"/>
      <c r="QHL22" s="148"/>
      <c r="QHM22" s="148"/>
      <c r="QHN22" s="148"/>
      <c r="QHO22" s="148"/>
      <c r="QHP22" s="148"/>
      <c r="QHQ22" s="148"/>
      <c r="QHR22" s="148"/>
      <c r="QHS22" s="148"/>
      <c r="QHT22" s="148"/>
      <c r="QHU22" s="148"/>
      <c r="QHV22" s="148"/>
      <c r="QHW22" s="148"/>
      <c r="QHX22" s="148"/>
      <c r="QHY22" s="148"/>
      <c r="QHZ22" s="148"/>
      <c r="QIA22" s="148"/>
      <c r="QIB22" s="148"/>
      <c r="QIC22" s="148"/>
      <c r="QID22" s="148"/>
      <c r="QIE22" s="148"/>
      <c r="QIF22" s="148"/>
      <c r="QIG22" s="148"/>
      <c r="QIH22" s="148"/>
      <c r="QII22" s="148"/>
      <c r="QIJ22" s="148"/>
      <c r="QIK22" s="148"/>
      <c r="QIL22" s="148"/>
      <c r="QIM22" s="148"/>
      <c r="QIN22" s="148"/>
      <c r="QIO22" s="148"/>
      <c r="QIP22" s="148"/>
      <c r="QIQ22" s="148"/>
      <c r="QIR22" s="148"/>
      <c r="QIS22" s="148"/>
      <c r="QIT22" s="148"/>
      <c r="QIU22" s="148"/>
      <c r="QIV22" s="148"/>
      <c r="QIW22" s="148"/>
      <c r="QIX22" s="148"/>
      <c r="QIY22" s="148"/>
      <c r="QIZ22" s="148"/>
      <c r="QJA22" s="148"/>
      <c r="QJB22" s="148"/>
      <c r="QJC22" s="148"/>
      <c r="QJD22" s="148"/>
      <c r="QJE22" s="148"/>
      <c r="QJF22" s="148"/>
      <c r="QJG22" s="148"/>
      <c r="QJH22" s="148"/>
      <c r="QJI22" s="148"/>
      <c r="QJJ22" s="148"/>
      <c r="QJK22" s="148"/>
      <c r="QJL22" s="148"/>
      <c r="QJM22" s="148"/>
      <c r="QJN22" s="148"/>
      <c r="QJO22" s="148"/>
      <c r="QJP22" s="148"/>
      <c r="QJQ22" s="148"/>
      <c r="QJR22" s="148"/>
      <c r="QJS22" s="148"/>
      <c r="QJT22" s="148"/>
      <c r="QJU22" s="148"/>
      <c r="QJV22" s="148"/>
      <c r="QJW22" s="148"/>
      <c r="QJX22" s="148"/>
      <c r="QJY22" s="148"/>
      <c r="QJZ22" s="148"/>
      <c r="QKA22" s="148"/>
      <c r="QKB22" s="148"/>
      <c r="QKC22" s="148"/>
      <c r="QKD22" s="148"/>
      <c r="QKE22" s="148"/>
      <c r="QKF22" s="148"/>
      <c r="QKG22" s="148"/>
      <c r="QKH22" s="148"/>
      <c r="QKI22" s="148"/>
      <c r="QKJ22" s="148"/>
      <c r="QKK22" s="148"/>
      <c r="QKL22" s="148"/>
      <c r="QKM22" s="148"/>
      <c r="QKN22" s="148"/>
      <c r="QKO22" s="148"/>
      <c r="QKP22" s="148"/>
      <c r="QKQ22" s="148"/>
      <c r="QKR22" s="148"/>
      <c r="QKS22" s="148"/>
      <c r="QKT22" s="148"/>
      <c r="QKU22" s="148"/>
      <c r="QKV22" s="148"/>
      <c r="QKW22" s="148"/>
      <c r="QKX22" s="148"/>
      <c r="QKY22" s="148"/>
      <c r="QKZ22" s="148"/>
      <c r="QLA22" s="148"/>
      <c r="QLB22" s="148"/>
      <c r="QLC22" s="148"/>
      <c r="QLD22" s="148"/>
      <c r="QLE22" s="148"/>
      <c r="QLF22" s="148"/>
      <c r="QLG22" s="148"/>
      <c r="QLH22" s="148"/>
      <c r="QLI22" s="148"/>
      <c r="QLJ22" s="148"/>
      <c r="QLK22" s="148"/>
      <c r="QLL22" s="148"/>
      <c r="QLM22" s="148"/>
      <c r="QLN22" s="148"/>
      <c r="QLO22" s="148"/>
      <c r="QLP22" s="148"/>
      <c r="QLQ22" s="148"/>
      <c r="QLR22" s="148"/>
      <c r="QLS22" s="148"/>
      <c r="QLT22" s="148"/>
      <c r="QLU22" s="148"/>
      <c r="QLV22" s="148"/>
      <c r="QLW22" s="148"/>
      <c r="QLX22" s="148"/>
      <c r="QLY22" s="148"/>
      <c r="QLZ22" s="148"/>
      <c r="QMA22" s="148"/>
      <c r="QMB22" s="148"/>
      <c r="QMC22" s="148"/>
      <c r="QMD22" s="148"/>
      <c r="QME22" s="148"/>
      <c r="QMF22" s="148"/>
      <c r="QMG22" s="148"/>
      <c r="QMH22" s="148"/>
      <c r="QMI22" s="148"/>
      <c r="QMJ22" s="148"/>
      <c r="QMK22" s="148"/>
      <c r="QML22" s="148"/>
      <c r="QMM22" s="148"/>
      <c r="QMN22" s="148"/>
      <c r="QMO22" s="148"/>
      <c r="QMP22" s="148"/>
      <c r="QMQ22" s="148"/>
      <c r="QMR22" s="148"/>
      <c r="QMS22" s="148"/>
      <c r="QMT22" s="148"/>
      <c r="QMU22" s="148"/>
      <c r="QMV22" s="148"/>
      <c r="QMW22" s="148"/>
      <c r="QMX22" s="148"/>
      <c r="QMY22" s="148"/>
      <c r="QMZ22" s="148"/>
      <c r="QNA22" s="148"/>
      <c r="QNB22" s="148"/>
      <c r="QNC22" s="148"/>
      <c r="QND22" s="148"/>
      <c r="QNE22" s="148"/>
      <c r="QNF22" s="148"/>
      <c r="QNG22" s="148"/>
      <c r="QNH22" s="148"/>
      <c r="QNI22" s="148"/>
      <c r="QNJ22" s="148"/>
      <c r="QNK22" s="148"/>
      <c r="QNL22" s="148"/>
      <c r="QNM22" s="148"/>
      <c r="QNN22" s="148"/>
      <c r="QNO22" s="148"/>
      <c r="QNP22" s="148"/>
      <c r="QNQ22" s="148"/>
      <c r="QNR22" s="148"/>
      <c r="QNS22" s="148"/>
      <c r="QNT22" s="148"/>
      <c r="QNU22" s="148"/>
      <c r="QNV22" s="148"/>
      <c r="QNW22" s="148"/>
      <c r="QNX22" s="148"/>
      <c r="QNY22" s="148"/>
      <c r="QNZ22" s="148"/>
      <c r="QOA22" s="148"/>
      <c r="QOB22" s="148"/>
      <c r="QOC22" s="148"/>
      <c r="QOD22" s="148"/>
      <c r="QOE22" s="148"/>
      <c r="QOF22" s="148"/>
      <c r="QOG22" s="148"/>
      <c r="QOH22" s="148"/>
      <c r="QOI22" s="148"/>
      <c r="QOJ22" s="148"/>
      <c r="QOK22" s="148"/>
      <c r="QOL22" s="148"/>
      <c r="QOM22" s="148"/>
      <c r="QON22" s="148"/>
      <c r="QOO22" s="148"/>
      <c r="QOP22" s="148"/>
      <c r="QOQ22" s="148"/>
      <c r="QOR22" s="148"/>
      <c r="QOS22" s="148"/>
      <c r="QOT22" s="148"/>
      <c r="QOU22" s="148"/>
      <c r="QOV22" s="148"/>
      <c r="QOW22" s="148"/>
      <c r="QOX22" s="148"/>
      <c r="QOY22" s="148"/>
      <c r="QOZ22" s="148"/>
      <c r="QPA22" s="148"/>
      <c r="QPB22" s="148"/>
      <c r="QPC22" s="148"/>
      <c r="QPD22" s="148"/>
      <c r="QPE22" s="148"/>
      <c r="QPF22" s="148"/>
      <c r="QPG22" s="148"/>
      <c r="QPH22" s="148"/>
      <c r="QPI22" s="148"/>
      <c r="QPJ22" s="148"/>
      <c r="QPK22" s="148"/>
      <c r="QPL22" s="148"/>
      <c r="QPM22" s="148"/>
      <c r="QPN22" s="148"/>
      <c r="QPO22" s="148"/>
      <c r="QPP22" s="148"/>
      <c r="QPQ22" s="148"/>
      <c r="QPR22" s="148"/>
      <c r="QPS22" s="148"/>
      <c r="QPT22" s="148"/>
      <c r="QPU22" s="148"/>
      <c r="QPV22" s="148"/>
      <c r="QPW22" s="148"/>
      <c r="QPX22" s="148"/>
      <c r="QPY22" s="148"/>
      <c r="QPZ22" s="148"/>
      <c r="QQA22" s="148"/>
      <c r="QQB22" s="148"/>
      <c r="QQC22" s="148"/>
      <c r="QQD22" s="148"/>
      <c r="QQE22" s="148"/>
      <c r="QQF22" s="148"/>
      <c r="QQG22" s="148"/>
      <c r="QQH22" s="148"/>
      <c r="QQI22" s="148"/>
      <c r="QQJ22" s="148"/>
      <c r="QQK22" s="148"/>
      <c r="QQL22" s="148"/>
      <c r="QQM22" s="148"/>
      <c r="QQN22" s="148"/>
      <c r="QQO22" s="148"/>
      <c r="QQP22" s="148"/>
      <c r="QQQ22" s="148"/>
      <c r="QQR22" s="148"/>
      <c r="QQS22" s="148"/>
      <c r="QQT22" s="148"/>
      <c r="QQU22" s="148"/>
      <c r="QQV22" s="148"/>
      <c r="QQW22" s="148"/>
      <c r="QQX22" s="148"/>
      <c r="QQY22" s="148"/>
      <c r="QQZ22" s="148"/>
      <c r="QRA22" s="148"/>
      <c r="QRB22" s="148"/>
      <c r="QRC22" s="148"/>
      <c r="QRD22" s="148"/>
      <c r="QRE22" s="148"/>
      <c r="QRF22" s="148"/>
      <c r="QRG22" s="148"/>
      <c r="QRH22" s="148"/>
      <c r="QRI22" s="148"/>
      <c r="QRJ22" s="148"/>
      <c r="QRK22" s="148"/>
      <c r="QRL22" s="148"/>
      <c r="QRM22" s="148"/>
      <c r="QRN22" s="148"/>
      <c r="QRO22" s="148"/>
      <c r="QRP22" s="148"/>
      <c r="QRQ22" s="148"/>
      <c r="QRR22" s="148"/>
      <c r="QRS22" s="148"/>
      <c r="QRT22" s="148"/>
      <c r="QRU22" s="148"/>
      <c r="QRV22" s="148"/>
      <c r="QRW22" s="148"/>
      <c r="QRX22" s="148"/>
      <c r="QRY22" s="148"/>
      <c r="QRZ22" s="148"/>
      <c r="QSA22" s="148"/>
      <c r="QSB22" s="148"/>
      <c r="QSC22" s="148"/>
      <c r="QSD22" s="148"/>
      <c r="QSE22" s="148"/>
      <c r="QSF22" s="148"/>
      <c r="QSG22" s="148"/>
      <c r="QSH22" s="148"/>
      <c r="QSI22" s="148"/>
      <c r="QSJ22" s="148"/>
      <c r="QSK22" s="148"/>
      <c r="QSL22" s="148"/>
      <c r="QSM22" s="148"/>
      <c r="QSN22" s="148"/>
      <c r="QSO22" s="148"/>
      <c r="QSP22" s="148"/>
      <c r="QSQ22" s="148"/>
      <c r="QSR22" s="148"/>
      <c r="QSS22" s="148"/>
      <c r="QST22" s="148"/>
      <c r="QSU22" s="148"/>
      <c r="QSV22" s="148"/>
      <c r="QSW22" s="148"/>
      <c r="QSX22" s="148"/>
      <c r="QSY22" s="148"/>
      <c r="QSZ22" s="148"/>
      <c r="QTA22" s="148"/>
      <c r="QTB22" s="148"/>
      <c r="QTC22" s="148"/>
      <c r="QTD22" s="148"/>
      <c r="QTE22" s="148"/>
      <c r="QTF22" s="148"/>
      <c r="QTG22" s="148"/>
      <c r="QTH22" s="148"/>
      <c r="QTI22" s="148"/>
      <c r="QTJ22" s="148"/>
      <c r="QTK22" s="148"/>
      <c r="QTL22" s="148"/>
      <c r="QTM22" s="148"/>
      <c r="QTN22" s="148"/>
      <c r="QTO22" s="148"/>
      <c r="QTP22" s="148"/>
      <c r="QTQ22" s="148"/>
      <c r="QTR22" s="148"/>
      <c r="QTS22" s="148"/>
      <c r="QTT22" s="148"/>
      <c r="QTU22" s="148"/>
      <c r="QTV22" s="148"/>
      <c r="QTW22" s="148"/>
      <c r="QTX22" s="148"/>
      <c r="QTY22" s="148"/>
      <c r="QTZ22" s="148"/>
      <c r="QUA22" s="148"/>
      <c r="QUB22" s="148"/>
      <c r="QUC22" s="148"/>
      <c r="QUD22" s="148"/>
      <c r="QUE22" s="148"/>
      <c r="QUF22" s="148"/>
      <c r="QUG22" s="148"/>
      <c r="QUH22" s="148"/>
      <c r="QUI22" s="148"/>
      <c r="QUJ22" s="148"/>
      <c r="QUK22" s="148"/>
      <c r="QUL22" s="148"/>
      <c r="QUM22" s="148"/>
      <c r="QUN22" s="148"/>
      <c r="QUO22" s="148"/>
      <c r="QUP22" s="148"/>
      <c r="QUQ22" s="148"/>
      <c r="QUR22" s="148"/>
      <c r="QUS22" s="148"/>
      <c r="QUT22" s="148"/>
      <c r="QUU22" s="148"/>
      <c r="QUV22" s="148"/>
      <c r="QUW22" s="148"/>
      <c r="QUX22" s="148"/>
      <c r="QUY22" s="148"/>
      <c r="QUZ22" s="148"/>
      <c r="QVA22" s="148"/>
      <c r="QVB22" s="148"/>
      <c r="QVC22" s="148"/>
      <c r="QVD22" s="148"/>
      <c r="QVE22" s="148"/>
      <c r="QVF22" s="148"/>
      <c r="QVG22" s="148"/>
      <c r="QVH22" s="148"/>
      <c r="QVI22" s="148"/>
      <c r="QVJ22" s="148"/>
      <c r="QVK22" s="148"/>
      <c r="QVL22" s="148"/>
      <c r="QVM22" s="148"/>
      <c r="QVN22" s="148"/>
      <c r="QVO22" s="148"/>
      <c r="QVP22" s="148"/>
      <c r="QVQ22" s="148"/>
      <c r="QVR22" s="148"/>
      <c r="QVS22" s="148"/>
      <c r="QVT22" s="148"/>
      <c r="QVU22" s="148"/>
      <c r="QVV22" s="148"/>
      <c r="QVW22" s="148"/>
      <c r="QVX22" s="148"/>
      <c r="QVY22" s="148"/>
      <c r="QVZ22" s="148"/>
      <c r="QWA22" s="148"/>
      <c r="QWB22" s="148"/>
      <c r="QWC22" s="148"/>
      <c r="QWD22" s="148"/>
      <c r="QWE22" s="148"/>
      <c r="QWF22" s="148"/>
      <c r="QWG22" s="148"/>
      <c r="QWH22" s="148"/>
      <c r="QWI22" s="148"/>
      <c r="QWJ22" s="148"/>
      <c r="QWK22" s="148"/>
      <c r="QWL22" s="148"/>
      <c r="QWM22" s="148"/>
      <c r="QWN22" s="148"/>
      <c r="QWO22" s="148"/>
      <c r="QWP22" s="148"/>
      <c r="QWQ22" s="148"/>
      <c r="QWR22" s="148"/>
      <c r="QWS22" s="148"/>
      <c r="QWT22" s="148"/>
      <c r="QWU22" s="148"/>
      <c r="QWV22" s="148"/>
      <c r="QWW22" s="148"/>
      <c r="QWX22" s="148"/>
      <c r="QWY22" s="148"/>
      <c r="QWZ22" s="148"/>
      <c r="QXA22" s="148"/>
      <c r="QXB22" s="148"/>
      <c r="QXC22" s="148"/>
      <c r="QXD22" s="148"/>
      <c r="QXE22" s="148"/>
      <c r="QXF22" s="148"/>
      <c r="QXG22" s="148"/>
      <c r="QXH22" s="148"/>
      <c r="QXI22" s="148"/>
      <c r="QXJ22" s="148"/>
      <c r="QXK22" s="148"/>
      <c r="QXL22" s="148"/>
      <c r="QXM22" s="148"/>
      <c r="QXN22" s="148"/>
      <c r="QXO22" s="148"/>
      <c r="QXP22" s="148"/>
      <c r="QXQ22" s="148"/>
      <c r="QXR22" s="148"/>
      <c r="QXS22" s="148"/>
      <c r="QXT22" s="148"/>
      <c r="QXU22" s="148"/>
      <c r="QXV22" s="148"/>
      <c r="QXW22" s="148"/>
      <c r="QXX22" s="148"/>
      <c r="QXY22" s="148"/>
      <c r="QXZ22" s="148"/>
      <c r="QYA22" s="148"/>
      <c r="QYB22" s="148"/>
      <c r="QYC22" s="148"/>
      <c r="QYD22" s="148"/>
      <c r="QYE22" s="148"/>
      <c r="QYF22" s="148"/>
      <c r="QYG22" s="148"/>
      <c r="QYH22" s="148"/>
      <c r="QYI22" s="148"/>
      <c r="QYJ22" s="148"/>
      <c r="QYK22" s="148"/>
      <c r="QYL22" s="148"/>
      <c r="QYM22" s="148"/>
      <c r="QYN22" s="148"/>
      <c r="QYO22" s="148"/>
      <c r="QYP22" s="148"/>
      <c r="QYQ22" s="148"/>
      <c r="QYR22" s="148"/>
      <c r="QYS22" s="148"/>
      <c r="QYT22" s="148"/>
      <c r="QYU22" s="148"/>
      <c r="QYV22" s="148"/>
      <c r="QYW22" s="148"/>
      <c r="QYX22" s="148"/>
      <c r="QYY22" s="148"/>
      <c r="QYZ22" s="148"/>
      <c r="QZA22" s="148"/>
      <c r="QZB22" s="148"/>
      <c r="QZC22" s="148"/>
      <c r="QZD22" s="148"/>
      <c r="QZE22" s="148"/>
      <c r="QZF22" s="148"/>
      <c r="QZG22" s="148"/>
      <c r="QZH22" s="148"/>
      <c r="QZI22" s="148"/>
      <c r="QZJ22" s="148"/>
      <c r="QZK22" s="148"/>
      <c r="QZL22" s="148"/>
      <c r="QZM22" s="148"/>
      <c r="QZN22" s="148"/>
      <c r="QZO22" s="148"/>
      <c r="QZP22" s="148"/>
      <c r="QZQ22" s="148"/>
      <c r="QZR22" s="148"/>
      <c r="QZS22" s="148"/>
      <c r="QZT22" s="148"/>
      <c r="QZU22" s="148"/>
      <c r="QZV22" s="148"/>
      <c r="QZW22" s="148"/>
      <c r="QZX22" s="148"/>
      <c r="QZY22" s="148"/>
      <c r="QZZ22" s="148"/>
      <c r="RAA22" s="148"/>
      <c r="RAB22" s="148"/>
      <c r="RAC22" s="148"/>
      <c r="RAD22" s="148"/>
      <c r="RAE22" s="148"/>
      <c r="RAF22" s="148"/>
      <c r="RAG22" s="148"/>
      <c r="RAH22" s="148"/>
      <c r="RAI22" s="148"/>
      <c r="RAJ22" s="148"/>
      <c r="RAK22" s="148"/>
      <c r="RAL22" s="148"/>
      <c r="RAM22" s="148"/>
      <c r="RAN22" s="148"/>
      <c r="RAO22" s="148"/>
      <c r="RAP22" s="148"/>
      <c r="RAQ22" s="148"/>
      <c r="RAR22" s="148"/>
      <c r="RAS22" s="148"/>
      <c r="RAT22" s="148"/>
      <c r="RAU22" s="148"/>
      <c r="RAV22" s="148"/>
      <c r="RAW22" s="148"/>
      <c r="RAX22" s="148"/>
      <c r="RAY22" s="148"/>
      <c r="RAZ22" s="148"/>
      <c r="RBA22" s="148"/>
      <c r="RBB22" s="148"/>
      <c r="RBC22" s="148"/>
      <c r="RBD22" s="148"/>
      <c r="RBE22" s="148"/>
      <c r="RBF22" s="148"/>
      <c r="RBG22" s="148"/>
      <c r="RBH22" s="148"/>
      <c r="RBI22" s="148"/>
      <c r="RBJ22" s="148"/>
      <c r="RBK22" s="148"/>
      <c r="RBL22" s="148"/>
      <c r="RBM22" s="148"/>
      <c r="RBN22" s="148"/>
      <c r="RBO22" s="148"/>
      <c r="RBP22" s="148"/>
      <c r="RBQ22" s="148"/>
      <c r="RBR22" s="148"/>
      <c r="RBS22" s="148"/>
      <c r="RBT22" s="148"/>
      <c r="RBU22" s="148"/>
      <c r="RBV22" s="148"/>
      <c r="RBW22" s="148"/>
      <c r="RBX22" s="148"/>
      <c r="RBY22" s="148"/>
      <c r="RBZ22" s="148"/>
      <c r="RCA22" s="148"/>
      <c r="RCB22" s="148"/>
      <c r="RCC22" s="148"/>
      <c r="RCD22" s="148"/>
      <c r="RCE22" s="148"/>
      <c r="RCF22" s="148"/>
      <c r="RCG22" s="148"/>
      <c r="RCH22" s="148"/>
      <c r="RCI22" s="148"/>
      <c r="RCJ22" s="148"/>
      <c r="RCK22" s="148"/>
      <c r="RCL22" s="148"/>
      <c r="RCM22" s="148"/>
      <c r="RCN22" s="148"/>
      <c r="RCO22" s="148"/>
      <c r="RCP22" s="148"/>
      <c r="RCQ22" s="148"/>
      <c r="RCR22" s="148"/>
      <c r="RCS22" s="148"/>
      <c r="RCT22" s="148"/>
      <c r="RCU22" s="148"/>
      <c r="RCV22" s="148"/>
      <c r="RCW22" s="148"/>
      <c r="RCX22" s="148"/>
      <c r="RCY22" s="148"/>
      <c r="RCZ22" s="148"/>
      <c r="RDA22" s="148"/>
      <c r="RDB22" s="148"/>
      <c r="RDC22" s="148"/>
      <c r="RDD22" s="148"/>
      <c r="RDE22" s="148"/>
      <c r="RDF22" s="148"/>
      <c r="RDG22" s="148"/>
      <c r="RDH22" s="148"/>
      <c r="RDI22" s="148"/>
      <c r="RDJ22" s="148"/>
      <c r="RDK22" s="148"/>
      <c r="RDL22" s="148"/>
      <c r="RDM22" s="148"/>
      <c r="RDN22" s="148"/>
      <c r="RDO22" s="148"/>
      <c r="RDP22" s="148"/>
      <c r="RDQ22" s="148"/>
      <c r="RDR22" s="148"/>
      <c r="RDS22" s="148"/>
      <c r="RDT22" s="148"/>
      <c r="RDU22" s="148"/>
      <c r="RDV22" s="148"/>
      <c r="RDW22" s="148"/>
      <c r="RDX22" s="148"/>
      <c r="RDY22" s="148"/>
      <c r="RDZ22" s="148"/>
      <c r="REA22" s="148"/>
      <c r="REB22" s="148"/>
      <c r="REC22" s="148"/>
      <c r="RED22" s="148"/>
      <c r="REE22" s="148"/>
      <c r="REF22" s="148"/>
      <c r="REG22" s="148"/>
      <c r="REH22" s="148"/>
      <c r="REI22" s="148"/>
      <c r="REJ22" s="148"/>
      <c r="REK22" s="148"/>
      <c r="REL22" s="148"/>
      <c r="REM22" s="148"/>
      <c r="REN22" s="148"/>
      <c r="REO22" s="148"/>
      <c r="REP22" s="148"/>
      <c r="REQ22" s="148"/>
      <c r="RER22" s="148"/>
      <c r="RES22" s="148"/>
      <c r="RET22" s="148"/>
      <c r="REU22" s="148"/>
      <c r="REV22" s="148"/>
      <c r="REW22" s="148"/>
      <c r="REX22" s="148"/>
      <c r="REY22" s="148"/>
      <c r="REZ22" s="148"/>
      <c r="RFA22" s="148"/>
      <c r="RFB22" s="148"/>
      <c r="RFC22" s="148"/>
      <c r="RFD22" s="148"/>
      <c r="RFE22" s="148"/>
      <c r="RFF22" s="148"/>
      <c r="RFG22" s="148"/>
      <c r="RFH22" s="148"/>
      <c r="RFI22" s="148"/>
      <c r="RFJ22" s="148"/>
      <c r="RFK22" s="148"/>
      <c r="RFL22" s="148"/>
      <c r="RFM22" s="148"/>
      <c r="RFN22" s="148"/>
      <c r="RFO22" s="148"/>
      <c r="RFP22" s="148"/>
      <c r="RFQ22" s="148"/>
      <c r="RFR22" s="148"/>
      <c r="RFS22" s="148"/>
      <c r="RFT22" s="148"/>
      <c r="RFU22" s="148"/>
      <c r="RFV22" s="148"/>
      <c r="RFW22" s="148"/>
      <c r="RFX22" s="148"/>
      <c r="RFY22" s="148"/>
      <c r="RFZ22" s="148"/>
      <c r="RGA22" s="148"/>
      <c r="RGB22" s="148"/>
      <c r="RGC22" s="148"/>
      <c r="RGD22" s="148"/>
      <c r="RGE22" s="148"/>
      <c r="RGF22" s="148"/>
      <c r="RGG22" s="148"/>
      <c r="RGH22" s="148"/>
      <c r="RGI22" s="148"/>
      <c r="RGJ22" s="148"/>
      <c r="RGK22" s="148"/>
      <c r="RGL22" s="148"/>
      <c r="RGM22" s="148"/>
      <c r="RGN22" s="148"/>
      <c r="RGO22" s="148"/>
      <c r="RGP22" s="148"/>
      <c r="RGQ22" s="148"/>
      <c r="RGR22" s="148"/>
      <c r="RGS22" s="148"/>
      <c r="RGT22" s="148"/>
      <c r="RGU22" s="148"/>
      <c r="RGV22" s="148"/>
      <c r="RGW22" s="148"/>
      <c r="RGX22" s="148"/>
      <c r="RGY22" s="148"/>
      <c r="RGZ22" s="148"/>
      <c r="RHA22" s="148"/>
      <c r="RHB22" s="148"/>
      <c r="RHC22" s="148"/>
      <c r="RHD22" s="148"/>
      <c r="RHE22" s="148"/>
      <c r="RHF22" s="148"/>
      <c r="RHG22" s="148"/>
      <c r="RHH22" s="148"/>
      <c r="RHI22" s="148"/>
      <c r="RHJ22" s="148"/>
      <c r="RHK22" s="148"/>
      <c r="RHL22" s="148"/>
      <c r="RHM22" s="148"/>
      <c r="RHN22" s="148"/>
      <c r="RHO22" s="148"/>
      <c r="RHP22" s="148"/>
      <c r="RHQ22" s="148"/>
      <c r="RHR22" s="148"/>
      <c r="RHS22" s="148"/>
      <c r="RHT22" s="148"/>
      <c r="RHU22" s="148"/>
      <c r="RHV22" s="148"/>
      <c r="RHW22" s="148"/>
      <c r="RHX22" s="148"/>
      <c r="RHY22" s="148"/>
      <c r="RHZ22" s="148"/>
      <c r="RIA22" s="148"/>
      <c r="RIB22" s="148"/>
      <c r="RIC22" s="148"/>
      <c r="RID22" s="148"/>
      <c r="RIE22" s="148"/>
      <c r="RIF22" s="148"/>
      <c r="RIG22" s="148"/>
      <c r="RIH22" s="148"/>
      <c r="RII22" s="148"/>
      <c r="RIJ22" s="148"/>
      <c r="RIK22" s="148"/>
      <c r="RIL22" s="148"/>
      <c r="RIM22" s="148"/>
      <c r="RIN22" s="148"/>
      <c r="RIO22" s="148"/>
      <c r="RIP22" s="148"/>
      <c r="RIQ22" s="148"/>
      <c r="RIR22" s="148"/>
      <c r="RIS22" s="148"/>
      <c r="RIT22" s="148"/>
      <c r="RIU22" s="148"/>
      <c r="RIV22" s="148"/>
      <c r="RIW22" s="148"/>
      <c r="RIX22" s="148"/>
      <c r="RIY22" s="148"/>
      <c r="RIZ22" s="148"/>
      <c r="RJA22" s="148"/>
      <c r="RJB22" s="148"/>
      <c r="RJC22" s="148"/>
      <c r="RJD22" s="148"/>
      <c r="RJE22" s="148"/>
      <c r="RJF22" s="148"/>
      <c r="RJG22" s="148"/>
      <c r="RJH22" s="148"/>
      <c r="RJI22" s="148"/>
      <c r="RJJ22" s="148"/>
      <c r="RJK22" s="148"/>
      <c r="RJL22" s="148"/>
      <c r="RJM22" s="148"/>
      <c r="RJN22" s="148"/>
      <c r="RJO22" s="148"/>
      <c r="RJP22" s="148"/>
      <c r="RJQ22" s="148"/>
      <c r="RJR22" s="148"/>
      <c r="RJS22" s="148"/>
      <c r="RJT22" s="148"/>
      <c r="RJU22" s="148"/>
      <c r="RJV22" s="148"/>
      <c r="RJW22" s="148"/>
      <c r="RJX22" s="148"/>
      <c r="RJY22" s="148"/>
      <c r="RJZ22" s="148"/>
      <c r="RKA22" s="148"/>
      <c r="RKB22" s="148"/>
      <c r="RKC22" s="148"/>
      <c r="RKD22" s="148"/>
      <c r="RKE22" s="148"/>
      <c r="RKF22" s="148"/>
      <c r="RKG22" s="148"/>
      <c r="RKH22" s="148"/>
      <c r="RKI22" s="148"/>
      <c r="RKJ22" s="148"/>
      <c r="RKK22" s="148"/>
      <c r="RKL22" s="148"/>
      <c r="RKM22" s="148"/>
      <c r="RKN22" s="148"/>
      <c r="RKO22" s="148"/>
      <c r="RKP22" s="148"/>
      <c r="RKQ22" s="148"/>
      <c r="RKR22" s="148"/>
      <c r="RKS22" s="148"/>
      <c r="RKT22" s="148"/>
      <c r="RKU22" s="148"/>
      <c r="RKV22" s="148"/>
      <c r="RKW22" s="148"/>
      <c r="RKX22" s="148"/>
      <c r="RKY22" s="148"/>
      <c r="RKZ22" s="148"/>
      <c r="RLA22" s="148"/>
      <c r="RLB22" s="148"/>
      <c r="RLC22" s="148"/>
      <c r="RLD22" s="148"/>
      <c r="RLE22" s="148"/>
      <c r="RLF22" s="148"/>
      <c r="RLG22" s="148"/>
      <c r="RLH22" s="148"/>
      <c r="RLI22" s="148"/>
      <c r="RLJ22" s="148"/>
      <c r="RLK22" s="148"/>
      <c r="RLL22" s="148"/>
      <c r="RLM22" s="148"/>
      <c r="RLN22" s="148"/>
      <c r="RLO22" s="148"/>
      <c r="RLP22" s="148"/>
      <c r="RLQ22" s="148"/>
      <c r="RLR22" s="148"/>
      <c r="RLS22" s="148"/>
      <c r="RLT22" s="148"/>
      <c r="RLU22" s="148"/>
      <c r="RLV22" s="148"/>
      <c r="RLW22" s="148"/>
      <c r="RLX22" s="148"/>
      <c r="RLY22" s="148"/>
      <c r="RLZ22" s="148"/>
      <c r="RMA22" s="148"/>
      <c r="RMB22" s="148"/>
      <c r="RMC22" s="148"/>
      <c r="RMD22" s="148"/>
      <c r="RME22" s="148"/>
      <c r="RMF22" s="148"/>
      <c r="RMG22" s="148"/>
      <c r="RMH22" s="148"/>
      <c r="RMI22" s="148"/>
      <c r="RMJ22" s="148"/>
      <c r="RMK22" s="148"/>
      <c r="RML22" s="148"/>
      <c r="RMM22" s="148"/>
      <c r="RMN22" s="148"/>
      <c r="RMO22" s="148"/>
      <c r="RMP22" s="148"/>
      <c r="RMQ22" s="148"/>
      <c r="RMR22" s="148"/>
      <c r="RMS22" s="148"/>
      <c r="RMT22" s="148"/>
      <c r="RMU22" s="148"/>
      <c r="RMV22" s="148"/>
      <c r="RMW22" s="148"/>
      <c r="RMX22" s="148"/>
      <c r="RMY22" s="148"/>
      <c r="RMZ22" s="148"/>
      <c r="RNA22" s="148"/>
      <c r="RNB22" s="148"/>
      <c r="RNC22" s="148"/>
      <c r="RND22" s="148"/>
      <c r="RNE22" s="148"/>
      <c r="RNF22" s="148"/>
      <c r="RNG22" s="148"/>
      <c r="RNH22" s="148"/>
      <c r="RNI22" s="148"/>
      <c r="RNJ22" s="148"/>
      <c r="RNK22" s="148"/>
      <c r="RNL22" s="148"/>
      <c r="RNM22" s="148"/>
      <c r="RNN22" s="148"/>
      <c r="RNO22" s="148"/>
      <c r="RNP22" s="148"/>
      <c r="RNQ22" s="148"/>
      <c r="RNR22" s="148"/>
      <c r="RNS22" s="148"/>
      <c r="RNT22" s="148"/>
      <c r="RNU22" s="148"/>
      <c r="RNV22" s="148"/>
      <c r="RNW22" s="148"/>
      <c r="RNX22" s="148"/>
      <c r="RNY22" s="148"/>
      <c r="RNZ22" s="148"/>
      <c r="ROA22" s="148"/>
      <c r="ROB22" s="148"/>
      <c r="ROC22" s="148"/>
      <c r="ROD22" s="148"/>
      <c r="ROE22" s="148"/>
      <c r="ROF22" s="148"/>
      <c r="ROG22" s="148"/>
      <c r="ROH22" s="148"/>
      <c r="ROI22" s="148"/>
      <c r="ROJ22" s="148"/>
      <c r="ROK22" s="148"/>
      <c r="ROL22" s="148"/>
      <c r="ROM22" s="148"/>
      <c r="RON22" s="148"/>
      <c r="ROO22" s="148"/>
      <c r="ROP22" s="148"/>
      <c r="ROQ22" s="148"/>
      <c r="ROR22" s="148"/>
      <c r="ROS22" s="148"/>
      <c r="ROT22" s="148"/>
      <c r="ROU22" s="148"/>
      <c r="ROV22" s="148"/>
      <c r="ROW22" s="148"/>
      <c r="ROX22" s="148"/>
      <c r="ROY22" s="148"/>
      <c r="ROZ22" s="148"/>
      <c r="RPA22" s="148"/>
      <c r="RPB22" s="148"/>
      <c r="RPC22" s="148"/>
      <c r="RPD22" s="148"/>
      <c r="RPE22" s="148"/>
      <c r="RPF22" s="148"/>
      <c r="RPG22" s="148"/>
      <c r="RPH22" s="148"/>
      <c r="RPI22" s="148"/>
      <c r="RPJ22" s="148"/>
      <c r="RPK22" s="148"/>
      <c r="RPL22" s="148"/>
      <c r="RPM22" s="148"/>
      <c r="RPN22" s="148"/>
      <c r="RPO22" s="148"/>
      <c r="RPP22" s="148"/>
      <c r="RPQ22" s="148"/>
      <c r="RPR22" s="148"/>
      <c r="RPS22" s="148"/>
      <c r="RPT22" s="148"/>
      <c r="RPU22" s="148"/>
      <c r="RPV22" s="148"/>
      <c r="RPW22" s="148"/>
      <c r="RPX22" s="148"/>
      <c r="RPY22" s="148"/>
      <c r="RPZ22" s="148"/>
      <c r="RQA22" s="148"/>
      <c r="RQB22" s="148"/>
      <c r="RQC22" s="148"/>
      <c r="RQD22" s="148"/>
      <c r="RQE22" s="148"/>
      <c r="RQF22" s="148"/>
      <c r="RQG22" s="148"/>
      <c r="RQH22" s="148"/>
      <c r="RQI22" s="148"/>
      <c r="RQJ22" s="148"/>
      <c r="RQK22" s="148"/>
      <c r="RQL22" s="148"/>
      <c r="RQM22" s="148"/>
      <c r="RQN22" s="148"/>
      <c r="RQO22" s="148"/>
      <c r="RQP22" s="148"/>
      <c r="RQQ22" s="148"/>
      <c r="RQR22" s="148"/>
      <c r="RQS22" s="148"/>
      <c r="RQT22" s="148"/>
      <c r="RQU22" s="148"/>
      <c r="RQV22" s="148"/>
      <c r="RQW22" s="148"/>
      <c r="RQX22" s="148"/>
      <c r="RQY22" s="148"/>
      <c r="RQZ22" s="148"/>
      <c r="RRA22" s="148"/>
      <c r="RRB22" s="148"/>
      <c r="RRC22" s="148"/>
      <c r="RRD22" s="148"/>
      <c r="RRE22" s="148"/>
      <c r="RRF22" s="148"/>
      <c r="RRG22" s="148"/>
      <c r="RRH22" s="148"/>
      <c r="RRI22" s="148"/>
      <c r="RRJ22" s="148"/>
      <c r="RRK22" s="148"/>
      <c r="RRL22" s="148"/>
      <c r="RRM22" s="148"/>
      <c r="RRN22" s="148"/>
      <c r="RRO22" s="148"/>
      <c r="RRP22" s="148"/>
      <c r="RRQ22" s="148"/>
      <c r="RRR22" s="148"/>
      <c r="RRS22" s="148"/>
      <c r="RRT22" s="148"/>
      <c r="RRU22" s="148"/>
      <c r="RRV22" s="148"/>
      <c r="RRW22" s="148"/>
      <c r="RRX22" s="148"/>
      <c r="RRY22" s="148"/>
      <c r="RRZ22" s="148"/>
      <c r="RSA22" s="148"/>
      <c r="RSB22" s="148"/>
      <c r="RSC22" s="148"/>
      <c r="RSD22" s="148"/>
      <c r="RSE22" s="148"/>
      <c r="RSF22" s="148"/>
      <c r="RSG22" s="148"/>
      <c r="RSH22" s="148"/>
      <c r="RSI22" s="148"/>
      <c r="RSJ22" s="148"/>
      <c r="RSK22" s="148"/>
      <c r="RSL22" s="148"/>
      <c r="RSM22" s="148"/>
      <c r="RSN22" s="148"/>
      <c r="RSO22" s="148"/>
      <c r="RSP22" s="148"/>
      <c r="RSQ22" s="148"/>
      <c r="RSR22" s="148"/>
      <c r="RSS22" s="148"/>
      <c r="RST22" s="148"/>
      <c r="RSU22" s="148"/>
      <c r="RSV22" s="148"/>
      <c r="RSW22" s="148"/>
      <c r="RSX22" s="148"/>
      <c r="RSY22" s="148"/>
      <c r="RSZ22" s="148"/>
      <c r="RTA22" s="148"/>
      <c r="RTB22" s="148"/>
      <c r="RTC22" s="148"/>
      <c r="RTD22" s="148"/>
      <c r="RTE22" s="148"/>
      <c r="RTF22" s="148"/>
      <c r="RTG22" s="148"/>
      <c r="RTH22" s="148"/>
      <c r="RTI22" s="148"/>
      <c r="RTJ22" s="148"/>
      <c r="RTK22" s="148"/>
      <c r="RTL22" s="148"/>
      <c r="RTM22" s="148"/>
      <c r="RTN22" s="148"/>
      <c r="RTO22" s="148"/>
      <c r="RTP22" s="148"/>
      <c r="RTQ22" s="148"/>
      <c r="RTR22" s="148"/>
      <c r="RTS22" s="148"/>
      <c r="RTT22" s="148"/>
      <c r="RTU22" s="148"/>
      <c r="RTV22" s="148"/>
      <c r="RTW22" s="148"/>
      <c r="RTX22" s="148"/>
      <c r="RTY22" s="148"/>
      <c r="RTZ22" s="148"/>
      <c r="RUA22" s="148"/>
      <c r="RUB22" s="148"/>
      <c r="RUC22" s="148"/>
      <c r="RUD22" s="148"/>
      <c r="RUE22" s="148"/>
      <c r="RUF22" s="148"/>
      <c r="RUG22" s="148"/>
      <c r="RUH22" s="148"/>
      <c r="RUI22" s="148"/>
      <c r="RUJ22" s="148"/>
      <c r="RUK22" s="148"/>
      <c r="RUL22" s="148"/>
      <c r="RUM22" s="148"/>
      <c r="RUN22" s="148"/>
      <c r="RUO22" s="148"/>
      <c r="RUP22" s="148"/>
      <c r="RUQ22" s="148"/>
      <c r="RUR22" s="148"/>
      <c r="RUS22" s="148"/>
      <c r="RUT22" s="148"/>
      <c r="RUU22" s="148"/>
      <c r="RUV22" s="148"/>
      <c r="RUW22" s="148"/>
      <c r="RUX22" s="148"/>
      <c r="RUY22" s="148"/>
      <c r="RUZ22" s="148"/>
      <c r="RVA22" s="148"/>
      <c r="RVB22" s="148"/>
      <c r="RVC22" s="148"/>
      <c r="RVD22" s="148"/>
      <c r="RVE22" s="148"/>
      <c r="RVF22" s="148"/>
      <c r="RVG22" s="148"/>
      <c r="RVH22" s="148"/>
      <c r="RVI22" s="148"/>
      <c r="RVJ22" s="148"/>
      <c r="RVK22" s="148"/>
      <c r="RVL22" s="148"/>
      <c r="RVM22" s="148"/>
      <c r="RVN22" s="148"/>
      <c r="RVO22" s="148"/>
      <c r="RVP22" s="148"/>
      <c r="RVQ22" s="148"/>
      <c r="RVR22" s="148"/>
      <c r="RVS22" s="148"/>
      <c r="RVT22" s="148"/>
      <c r="RVU22" s="148"/>
      <c r="RVV22" s="148"/>
      <c r="RVW22" s="148"/>
      <c r="RVX22" s="148"/>
      <c r="RVY22" s="148"/>
      <c r="RVZ22" s="148"/>
      <c r="RWA22" s="148"/>
      <c r="RWB22" s="148"/>
      <c r="RWC22" s="148"/>
      <c r="RWD22" s="148"/>
      <c r="RWE22" s="148"/>
      <c r="RWF22" s="148"/>
      <c r="RWG22" s="148"/>
      <c r="RWH22" s="148"/>
      <c r="RWI22" s="148"/>
      <c r="RWJ22" s="148"/>
      <c r="RWK22" s="148"/>
      <c r="RWL22" s="148"/>
      <c r="RWM22" s="148"/>
      <c r="RWN22" s="148"/>
      <c r="RWO22" s="148"/>
      <c r="RWP22" s="148"/>
      <c r="RWQ22" s="148"/>
      <c r="RWR22" s="148"/>
      <c r="RWS22" s="148"/>
      <c r="RWT22" s="148"/>
      <c r="RWU22" s="148"/>
      <c r="RWV22" s="148"/>
      <c r="RWW22" s="148"/>
      <c r="RWX22" s="148"/>
      <c r="RWY22" s="148"/>
      <c r="RWZ22" s="148"/>
      <c r="RXA22" s="148"/>
      <c r="RXB22" s="148"/>
      <c r="RXC22" s="148"/>
      <c r="RXD22" s="148"/>
      <c r="RXE22" s="148"/>
      <c r="RXF22" s="148"/>
      <c r="RXG22" s="148"/>
      <c r="RXH22" s="148"/>
      <c r="RXI22" s="148"/>
      <c r="RXJ22" s="148"/>
      <c r="RXK22" s="148"/>
      <c r="RXL22" s="148"/>
      <c r="RXM22" s="148"/>
      <c r="RXN22" s="148"/>
      <c r="RXO22" s="148"/>
      <c r="RXP22" s="148"/>
      <c r="RXQ22" s="148"/>
      <c r="RXR22" s="148"/>
      <c r="RXS22" s="148"/>
      <c r="RXT22" s="148"/>
      <c r="RXU22" s="148"/>
      <c r="RXV22" s="148"/>
      <c r="RXW22" s="148"/>
      <c r="RXX22" s="148"/>
      <c r="RXY22" s="148"/>
      <c r="RXZ22" s="148"/>
      <c r="RYA22" s="148"/>
      <c r="RYB22" s="148"/>
      <c r="RYC22" s="148"/>
      <c r="RYD22" s="148"/>
      <c r="RYE22" s="148"/>
      <c r="RYF22" s="148"/>
      <c r="RYG22" s="148"/>
      <c r="RYH22" s="148"/>
      <c r="RYI22" s="148"/>
      <c r="RYJ22" s="148"/>
      <c r="RYK22" s="148"/>
      <c r="RYL22" s="148"/>
      <c r="RYM22" s="148"/>
      <c r="RYN22" s="148"/>
      <c r="RYO22" s="148"/>
      <c r="RYP22" s="148"/>
      <c r="RYQ22" s="148"/>
      <c r="RYR22" s="148"/>
      <c r="RYS22" s="148"/>
      <c r="RYT22" s="148"/>
      <c r="RYU22" s="148"/>
      <c r="RYV22" s="148"/>
      <c r="RYW22" s="148"/>
      <c r="RYX22" s="148"/>
      <c r="RYY22" s="148"/>
      <c r="RYZ22" s="148"/>
      <c r="RZA22" s="148"/>
      <c r="RZB22" s="148"/>
      <c r="RZC22" s="148"/>
      <c r="RZD22" s="148"/>
      <c r="RZE22" s="148"/>
      <c r="RZF22" s="148"/>
      <c r="RZG22" s="148"/>
      <c r="RZH22" s="148"/>
      <c r="RZI22" s="148"/>
      <c r="RZJ22" s="148"/>
      <c r="RZK22" s="148"/>
      <c r="RZL22" s="148"/>
      <c r="RZM22" s="148"/>
      <c r="RZN22" s="148"/>
      <c r="RZO22" s="148"/>
      <c r="RZP22" s="148"/>
      <c r="RZQ22" s="148"/>
      <c r="RZR22" s="148"/>
      <c r="RZS22" s="148"/>
      <c r="RZT22" s="148"/>
      <c r="RZU22" s="148"/>
      <c r="RZV22" s="148"/>
      <c r="RZW22" s="148"/>
      <c r="RZX22" s="148"/>
      <c r="RZY22" s="148"/>
      <c r="RZZ22" s="148"/>
      <c r="SAA22" s="148"/>
      <c r="SAB22" s="148"/>
      <c r="SAC22" s="148"/>
      <c r="SAD22" s="148"/>
      <c r="SAE22" s="148"/>
      <c r="SAF22" s="148"/>
      <c r="SAG22" s="148"/>
      <c r="SAH22" s="148"/>
      <c r="SAI22" s="148"/>
      <c r="SAJ22" s="148"/>
      <c r="SAK22" s="148"/>
      <c r="SAL22" s="148"/>
      <c r="SAM22" s="148"/>
      <c r="SAN22" s="148"/>
      <c r="SAO22" s="148"/>
      <c r="SAP22" s="148"/>
      <c r="SAQ22" s="148"/>
      <c r="SAR22" s="148"/>
      <c r="SAS22" s="148"/>
      <c r="SAT22" s="148"/>
      <c r="SAU22" s="148"/>
      <c r="SAV22" s="148"/>
      <c r="SAW22" s="148"/>
      <c r="SAX22" s="148"/>
      <c r="SAY22" s="148"/>
      <c r="SAZ22" s="148"/>
      <c r="SBA22" s="148"/>
      <c r="SBB22" s="148"/>
      <c r="SBC22" s="148"/>
      <c r="SBD22" s="148"/>
      <c r="SBE22" s="148"/>
      <c r="SBF22" s="148"/>
      <c r="SBG22" s="148"/>
      <c r="SBH22" s="148"/>
      <c r="SBI22" s="148"/>
      <c r="SBJ22" s="148"/>
      <c r="SBK22" s="148"/>
      <c r="SBL22" s="148"/>
      <c r="SBM22" s="148"/>
      <c r="SBN22" s="148"/>
      <c r="SBO22" s="148"/>
      <c r="SBP22" s="148"/>
      <c r="SBQ22" s="148"/>
      <c r="SBR22" s="148"/>
      <c r="SBS22" s="148"/>
      <c r="SBT22" s="148"/>
      <c r="SBU22" s="148"/>
      <c r="SBV22" s="148"/>
      <c r="SBW22" s="148"/>
      <c r="SBX22" s="148"/>
      <c r="SBY22" s="148"/>
      <c r="SBZ22" s="148"/>
      <c r="SCA22" s="148"/>
      <c r="SCB22" s="148"/>
      <c r="SCC22" s="148"/>
      <c r="SCD22" s="148"/>
      <c r="SCE22" s="148"/>
      <c r="SCF22" s="148"/>
      <c r="SCG22" s="148"/>
      <c r="SCH22" s="148"/>
      <c r="SCI22" s="148"/>
      <c r="SCJ22" s="148"/>
      <c r="SCK22" s="148"/>
      <c r="SCL22" s="148"/>
      <c r="SCM22" s="148"/>
      <c r="SCN22" s="148"/>
      <c r="SCO22" s="148"/>
      <c r="SCP22" s="148"/>
      <c r="SCQ22" s="148"/>
      <c r="SCR22" s="148"/>
      <c r="SCS22" s="148"/>
      <c r="SCT22" s="148"/>
      <c r="SCU22" s="148"/>
      <c r="SCV22" s="148"/>
      <c r="SCW22" s="148"/>
      <c r="SCX22" s="148"/>
      <c r="SCY22" s="148"/>
      <c r="SCZ22" s="148"/>
      <c r="SDA22" s="148"/>
      <c r="SDB22" s="148"/>
      <c r="SDC22" s="148"/>
      <c r="SDD22" s="148"/>
      <c r="SDE22" s="148"/>
      <c r="SDF22" s="148"/>
      <c r="SDG22" s="148"/>
      <c r="SDH22" s="148"/>
      <c r="SDI22" s="148"/>
      <c r="SDJ22" s="148"/>
      <c r="SDK22" s="148"/>
      <c r="SDL22" s="148"/>
      <c r="SDM22" s="148"/>
      <c r="SDN22" s="148"/>
      <c r="SDO22" s="148"/>
      <c r="SDP22" s="148"/>
      <c r="SDQ22" s="148"/>
      <c r="SDR22" s="148"/>
      <c r="SDS22" s="148"/>
      <c r="SDT22" s="148"/>
      <c r="SDU22" s="148"/>
      <c r="SDV22" s="148"/>
      <c r="SDW22" s="148"/>
      <c r="SDX22" s="148"/>
      <c r="SDY22" s="148"/>
      <c r="SDZ22" s="148"/>
      <c r="SEA22" s="148"/>
      <c r="SEB22" s="148"/>
      <c r="SEC22" s="148"/>
      <c r="SED22" s="148"/>
      <c r="SEE22" s="148"/>
      <c r="SEF22" s="148"/>
      <c r="SEG22" s="148"/>
      <c r="SEH22" s="148"/>
      <c r="SEI22" s="148"/>
      <c r="SEJ22" s="148"/>
      <c r="SEK22" s="148"/>
      <c r="SEL22" s="148"/>
      <c r="SEM22" s="148"/>
      <c r="SEN22" s="148"/>
      <c r="SEO22" s="148"/>
      <c r="SEP22" s="148"/>
      <c r="SEQ22" s="148"/>
      <c r="SER22" s="148"/>
      <c r="SES22" s="148"/>
      <c r="SET22" s="148"/>
      <c r="SEU22" s="148"/>
      <c r="SEV22" s="148"/>
      <c r="SEW22" s="148"/>
      <c r="SEX22" s="148"/>
      <c r="SEY22" s="148"/>
      <c r="SEZ22" s="148"/>
      <c r="SFA22" s="148"/>
      <c r="SFB22" s="148"/>
      <c r="SFC22" s="148"/>
      <c r="SFD22" s="148"/>
      <c r="SFE22" s="148"/>
      <c r="SFF22" s="148"/>
      <c r="SFG22" s="148"/>
      <c r="SFH22" s="148"/>
      <c r="SFI22" s="148"/>
      <c r="SFJ22" s="148"/>
      <c r="SFK22" s="148"/>
      <c r="SFL22" s="148"/>
      <c r="SFM22" s="148"/>
      <c r="SFN22" s="148"/>
      <c r="SFO22" s="148"/>
      <c r="SFP22" s="148"/>
      <c r="SFQ22" s="148"/>
      <c r="SFR22" s="148"/>
      <c r="SFS22" s="148"/>
      <c r="SFT22" s="148"/>
      <c r="SFU22" s="148"/>
      <c r="SFV22" s="148"/>
      <c r="SFW22" s="148"/>
      <c r="SFX22" s="148"/>
      <c r="SFY22" s="148"/>
      <c r="SFZ22" s="148"/>
      <c r="SGA22" s="148"/>
      <c r="SGB22" s="148"/>
      <c r="SGC22" s="148"/>
      <c r="SGD22" s="148"/>
      <c r="SGE22" s="148"/>
      <c r="SGF22" s="148"/>
      <c r="SGG22" s="148"/>
      <c r="SGH22" s="148"/>
      <c r="SGI22" s="148"/>
      <c r="SGJ22" s="148"/>
      <c r="SGK22" s="148"/>
      <c r="SGL22" s="148"/>
      <c r="SGM22" s="148"/>
      <c r="SGN22" s="148"/>
      <c r="SGO22" s="148"/>
      <c r="SGP22" s="148"/>
      <c r="SGQ22" s="148"/>
      <c r="SGR22" s="148"/>
      <c r="SGS22" s="148"/>
      <c r="SGT22" s="148"/>
      <c r="SGU22" s="148"/>
      <c r="SGV22" s="148"/>
      <c r="SGW22" s="148"/>
      <c r="SGX22" s="148"/>
      <c r="SGY22" s="148"/>
      <c r="SGZ22" s="148"/>
      <c r="SHA22" s="148"/>
      <c r="SHB22" s="148"/>
      <c r="SHC22" s="148"/>
      <c r="SHD22" s="148"/>
      <c r="SHE22" s="148"/>
      <c r="SHF22" s="148"/>
      <c r="SHG22" s="148"/>
      <c r="SHH22" s="148"/>
      <c r="SHI22" s="148"/>
      <c r="SHJ22" s="148"/>
      <c r="SHK22" s="148"/>
      <c r="SHL22" s="148"/>
      <c r="SHM22" s="148"/>
      <c r="SHN22" s="148"/>
      <c r="SHO22" s="148"/>
      <c r="SHP22" s="148"/>
      <c r="SHQ22" s="148"/>
      <c r="SHR22" s="148"/>
      <c r="SHS22" s="148"/>
      <c r="SHT22" s="148"/>
      <c r="SHU22" s="148"/>
      <c r="SHV22" s="148"/>
      <c r="SHW22" s="148"/>
      <c r="SHX22" s="148"/>
      <c r="SHY22" s="148"/>
      <c r="SHZ22" s="148"/>
      <c r="SIA22" s="148"/>
      <c r="SIB22" s="148"/>
      <c r="SIC22" s="148"/>
      <c r="SID22" s="148"/>
      <c r="SIE22" s="148"/>
      <c r="SIF22" s="148"/>
      <c r="SIG22" s="148"/>
      <c r="SIH22" s="148"/>
      <c r="SII22" s="148"/>
      <c r="SIJ22" s="148"/>
      <c r="SIK22" s="148"/>
      <c r="SIL22" s="148"/>
      <c r="SIM22" s="148"/>
      <c r="SIN22" s="148"/>
      <c r="SIO22" s="148"/>
      <c r="SIP22" s="148"/>
      <c r="SIQ22" s="148"/>
      <c r="SIR22" s="148"/>
      <c r="SIS22" s="148"/>
      <c r="SIT22" s="148"/>
      <c r="SIU22" s="148"/>
      <c r="SIV22" s="148"/>
      <c r="SIW22" s="148"/>
      <c r="SIX22" s="148"/>
      <c r="SIY22" s="148"/>
      <c r="SIZ22" s="148"/>
      <c r="SJA22" s="148"/>
      <c r="SJB22" s="148"/>
      <c r="SJC22" s="148"/>
      <c r="SJD22" s="148"/>
      <c r="SJE22" s="148"/>
      <c r="SJF22" s="148"/>
      <c r="SJG22" s="148"/>
      <c r="SJH22" s="148"/>
      <c r="SJI22" s="148"/>
      <c r="SJJ22" s="148"/>
      <c r="SJK22" s="148"/>
      <c r="SJL22" s="148"/>
      <c r="SJM22" s="148"/>
      <c r="SJN22" s="148"/>
      <c r="SJO22" s="148"/>
      <c r="SJP22" s="148"/>
      <c r="SJQ22" s="148"/>
      <c r="SJR22" s="148"/>
      <c r="SJS22" s="148"/>
      <c r="SJT22" s="148"/>
      <c r="SJU22" s="148"/>
      <c r="SJV22" s="148"/>
      <c r="SJW22" s="148"/>
      <c r="SJX22" s="148"/>
      <c r="SJY22" s="148"/>
      <c r="SJZ22" s="148"/>
      <c r="SKA22" s="148"/>
      <c r="SKB22" s="148"/>
      <c r="SKC22" s="148"/>
      <c r="SKD22" s="148"/>
      <c r="SKE22" s="148"/>
      <c r="SKF22" s="148"/>
      <c r="SKG22" s="148"/>
      <c r="SKH22" s="148"/>
      <c r="SKI22" s="148"/>
      <c r="SKJ22" s="148"/>
      <c r="SKK22" s="148"/>
      <c r="SKL22" s="148"/>
      <c r="SKM22" s="148"/>
      <c r="SKN22" s="148"/>
      <c r="SKO22" s="148"/>
      <c r="SKP22" s="148"/>
      <c r="SKQ22" s="148"/>
      <c r="SKR22" s="148"/>
      <c r="SKS22" s="148"/>
      <c r="SKT22" s="148"/>
      <c r="SKU22" s="148"/>
      <c r="SKV22" s="148"/>
      <c r="SKW22" s="148"/>
      <c r="SKX22" s="148"/>
      <c r="SKY22" s="148"/>
      <c r="SKZ22" s="148"/>
      <c r="SLA22" s="148"/>
      <c r="SLB22" s="148"/>
      <c r="SLC22" s="148"/>
      <c r="SLD22" s="148"/>
      <c r="SLE22" s="148"/>
      <c r="SLF22" s="148"/>
      <c r="SLG22" s="148"/>
      <c r="SLH22" s="148"/>
      <c r="SLI22" s="148"/>
      <c r="SLJ22" s="148"/>
      <c r="SLK22" s="148"/>
      <c r="SLL22" s="148"/>
      <c r="SLM22" s="148"/>
      <c r="SLN22" s="148"/>
      <c r="SLO22" s="148"/>
      <c r="SLP22" s="148"/>
      <c r="SLQ22" s="148"/>
      <c r="SLR22" s="148"/>
      <c r="SLS22" s="148"/>
      <c r="SLT22" s="148"/>
      <c r="SLU22" s="148"/>
      <c r="SLV22" s="148"/>
      <c r="SLW22" s="148"/>
      <c r="SLX22" s="148"/>
      <c r="SLY22" s="148"/>
      <c r="SLZ22" s="148"/>
      <c r="SMA22" s="148"/>
      <c r="SMB22" s="148"/>
      <c r="SMC22" s="148"/>
      <c r="SMD22" s="148"/>
      <c r="SME22" s="148"/>
      <c r="SMF22" s="148"/>
      <c r="SMG22" s="148"/>
      <c r="SMH22" s="148"/>
      <c r="SMI22" s="148"/>
      <c r="SMJ22" s="148"/>
      <c r="SMK22" s="148"/>
      <c r="SML22" s="148"/>
      <c r="SMM22" s="148"/>
      <c r="SMN22" s="148"/>
      <c r="SMO22" s="148"/>
      <c r="SMP22" s="148"/>
      <c r="SMQ22" s="148"/>
      <c r="SMR22" s="148"/>
      <c r="SMS22" s="148"/>
      <c r="SMT22" s="148"/>
      <c r="SMU22" s="148"/>
      <c r="SMV22" s="148"/>
      <c r="SMW22" s="148"/>
      <c r="SMX22" s="148"/>
      <c r="SMY22" s="148"/>
      <c r="SMZ22" s="148"/>
      <c r="SNA22" s="148"/>
      <c r="SNB22" s="148"/>
      <c r="SNC22" s="148"/>
      <c r="SND22" s="148"/>
      <c r="SNE22" s="148"/>
      <c r="SNF22" s="148"/>
      <c r="SNG22" s="148"/>
      <c r="SNH22" s="148"/>
      <c r="SNI22" s="148"/>
      <c r="SNJ22" s="148"/>
      <c r="SNK22" s="148"/>
      <c r="SNL22" s="148"/>
      <c r="SNM22" s="148"/>
      <c r="SNN22" s="148"/>
      <c r="SNO22" s="148"/>
      <c r="SNP22" s="148"/>
      <c r="SNQ22" s="148"/>
      <c r="SNR22" s="148"/>
      <c r="SNS22" s="148"/>
      <c r="SNT22" s="148"/>
      <c r="SNU22" s="148"/>
      <c r="SNV22" s="148"/>
      <c r="SNW22" s="148"/>
      <c r="SNX22" s="148"/>
      <c r="SNY22" s="148"/>
      <c r="SNZ22" s="148"/>
      <c r="SOA22" s="148"/>
      <c r="SOB22" s="148"/>
      <c r="SOC22" s="148"/>
      <c r="SOD22" s="148"/>
      <c r="SOE22" s="148"/>
      <c r="SOF22" s="148"/>
      <c r="SOG22" s="148"/>
      <c r="SOH22" s="148"/>
      <c r="SOI22" s="148"/>
      <c r="SOJ22" s="148"/>
      <c r="SOK22" s="148"/>
      <c r="SOL22" s="148"/>
      <c r="SOM22" s="148"/>
      <c r="SON22" s="148"/>
      <c r="SOO22" s="148"/>
      <c r="SOP22" s="148"/>
      <c r="SOQ22" s="148"/>
      <c r="SOR22" s="148"/>
      <c r="SOS22" s="148"/>
      <c r="SOT22" s="148"/>
      <c r="SOU22" s="148"/>
      <c r="SOV22" s="148"/>
      <c r="SOW22" s="148"/>
      <c r="SOX22" s="148"/>
      <c r="SOY22" s="148"/>
      <c r="SOZ22" s="148"/>
      <c r="SPA22" s="148"/>
      <c r="SPB22" s="148"/>
      <c r="SPC22" s="148"/>
      <c r="SPD22" s="148"/>
      <c r="SPE22" s="148"/>
      <c r="SPF22" s="148"/>
      <c r="SPG22" s="148"/>
      <c r="SPH22" s="148"/>
      <c r="SPI22" s="148"/>
      <c r="SPJ22" s="148"/>
      <c r="SPK22" s="148"/>
      <c r="SPL22" s="148"/>
      <c r="SPM22" s="148"/>
      <c r="SPN22" s="148"/>
      <c r="SPO22" s="148"/>
      <c r="SPP22" s="148"/>
      <c r="SPQ22" s="148"/>
      <c r="SPR22" s="148"/>
      <c r="SPS22" s="148"/>
      <c r="SPT22" s="148"/>
      <c r="SPU22" s="148"/>
      <c r="SPV22" s="148"/>
      <c r="SPW22" s="148"/>
      <c r="SPX22" s="148"/>
      <c r="SPY22" s="148"/>
      <c r="SPZ22" s="148"/>
      <c r="SQA22" s="148"/>
      <c r="SQB22" s="148"/>
      <c r="SQC22" s="148"/>
      <c r="SQD22" s="148"/>
      <c r="SQE22" s="148"/>
      <c r="SQF22" s="148"/>
      <c r="SQG22" s="148"/>
      <c r="SQH22" s="148"/>
      <c r="SQI22" s="148"/>
      <c r="SQJ22" s="148"/>
      <c r="SQK22" s="148"/>
      <c r="SQL22" s="148"/>
      <c r="SQM22" s="148"/>
      <c r="SQN22" s="148"/>
      <c r="SQO22" s="148"/>
      <c r="SQP22" s="148"/>
      <c r="SQQ22" s="148"/>
      <c r="SQR22" s="148"/>
      <c r="SQS22" s="148"/>
      <c r="SQT22" s="148"/>
      <c r="SQU22" s="148"/>
      <c r="SQV22" s="148"/>
      <c r="SQW22" s="148"/>
      <c r="SQX22" s="148"/>
      <c r="SQY22" s="148"/>
      <c r="SQZ22" s="148"/>
      <c r="SRA22" s="148"/>
      <c r="SRB22" s="148"/>
      <c r="SRC22" s="148"/>
      <c r="SRD22" s="148"/>
      <c r="SRE22" s="148"/>
      <c r="SRF22" s="148"/>
      <c r="SRG22" s="148"/>
      <c r="SRH22" s="148"/>
      <c r="SRI22" s="148"/>
      <c r="SRJ22" s="148"/>
      <c r="SRK22" s="148"/>
      <c r="SRL22" s="148"/>
      <c r="SRM22" s="148"/>
      <c r="SRN22" s="148"/>
      <c r="SRO22" s="148"/>
      <c r="SRP22" s="148"/>
      <c r="SRQ22" s="148"/>
      <c r="SRR22" s="148"/>
      <c r="SRS22" s="148"/>
      <c r="SRT22" s="148"/>
      <c r="SRU22" s="148"/>
      <c r="SRV22" s="148"/>
      <c r="SRW22" s="148"/>
      <c r="SRX22" s="148"/>
      <c r="SRY22" s="148"/>
      <c r="SRZ22" s="148"/>
      <c r="SSA22" s="148"/>
      <c r="SSB22" s="148"/>
      <c r="SSC22" s="148"/>
      <c r="SSD22" s="148"/>
      <c r="SSE22" s="148"/>
      <c r="SSF22" s="148"/>
      <c r="SSG22" s="148"/>
      <c r="SSH22" s="148"/>
      <c r="SSI22" s="148"/>
      <c r="SSJ22" s="148"/>
      <c r="SSK22" s="148"/>
      <c r="SSL22" s="148"/>
      <c r="SSM22" s="148"/>
      <c r="SSN22" s="148"/>
      <c r="SSO22" s="148"/>
      <c r="SSP22" s="148"/>
      <c r="SSQ22" s="148"/>
      <c r="SSR22" s="148"/>
      <c r="SSS22" s="148"/>
      <c r="SST22" s="148"/>
      <c r="SSU22" s="148"/>
      <c r="SSV22" s="148"/>
      <c r="SSW22" s="148"/>
      <c r="SSX22" s="148"/>
      <c r="SSY22" s="148"/>
      <c r="SSZ22" s="148"/>
      <c r="STA22" s="148"/>
      <c r="STB22" s="148"/>
      <c r="STC22" s="148"/>
      <c r="STD22" s="148"/>
      <c r="STE22" s="148"/>
      <c r="STF22" s="148"/>
      <c r="STG22" s="148"/>
      <c r="STH22" s="148"/>
      <c r="STI22" s="148"/>
      <c r="STJ22" s="148"/>
      <c r="STK22" s="148"/>
      <c r="STL22" s="148"/>
      <c r="STM22" s="148"/>
      <c r="STN22" s="148"/>
      <c r="STO22" s="148"/>
      <c r="STP22" s="148"/>
      <c r="STQ22" s="148"/>
      <c r="STR22" s="148"/>
      <c r="STS22" s="148"/>
      <c r="STT22" s="148"/>
      <c r="STU22" s="148"/>
      <c r="STV22" s="148"/>
      <c r="STW22" s="148"/>
      <c r="STX22" s="148"/>
      <c r="STY22" s="148"/>
      <c r="STZ22" s="148"/>
      <c r="SUA22" s="148"/>
      <c r="SUB22" s="148"/>
      <c r="SUC22" s="148"/>
      <c r="SUD22" s="148"/>
      <c r="SUE22" s="148"/>
      <c r="SUF22" s="148"/>
      <c r="SUG22" s="148"/>
      <c r="SUH22" s="148"/>
      <c r="SUI22" s="148"/>
      <c r="SUJ22" s="148"/>
      <c r="SUK22" s="148"/>
      <c r="SUL22" s="148"/>
      <c r="SUM22" s="148"/>
      <c r="SUN22" s="148"/>
      <c r="SUO22" s="148"/>
      <c r="SUP22" s="148"/>
      <c r="SUQ22" s="148"/>
      <c r="SUR22" s="148"/>
      <c r="SUS22" s="148"/>
      <c r="SUT22" s="148"/>
      <c r="SUU22" s="148"/>
      <c r="SUV22" s="148"/>
      <c r="SUW22" s="148"/>
      <c r="SUX22" s="148"/>
      <c r="SUY22" s="148"/>
      <c r="SUZ22" s="148"/>
      <c r="SVA22" s="148"/>
      <c r="SVB22" s="148"/>
      <c r="SVC22" s="148"/>
      <c r="SVD22" s="148"/>
      <c r="SVE22" s="148"/>
      <c r="SVF22" s="148"/>
      <c r="SVG22" s="148"/>
      <c r="SVH22" s="148"/>
      <c r="SVI22" s="148"/>
      <c r="SVJ22" s="148"/>
      <c r="SVK22" s="148"/>
      <c r="SVL22" s="148"/>
      <c r="SVM22" s="148"/>
      <c r="SVN22" s="148"/>
      <c r="SVO22" s="148"/>
      <c r="SVP22" s="148"/>
      <c r="SVQ22" s="148"/>
      <c r="SVR22" s="148"/>
      <c r="SVS22" s="148"/>
      <c r="SVT22" s="148"/>
      <c r="SVU22" s="148"/>
      <c r="SVV22" s="148"/>
      <c r="SVW22" s="148"/>
      <c r="SVX22" s="148"/>
      <c r="SVY22" s="148"/>
      <c r="SVZ22" s="148"/>
      <c r="SWA22" s="148"/>
      <c r="SWB22" s="148"/>
      <c r="SWC22" s="148"/>
      <c r="SWD22" s="148"/>
      <c r="SWE22" s="148"/>
      <c r="SWF22" s="148"/>
      <c r="SWG22" s="148"/>
      <c r="SWH22" s="148"/>
      <c r="SWI22" s="148"/>
      <c r="SWJ22" s="148"/>
      <c r="SWK22" s="148"/>
      <c r="SWL22" s="148"/>
      <c r="SWM22" s="148"/>
      <c r="SWN22" s="148"/>
      <c r="SWO22" s="148"/>
      <c r="SWP22" s="148"/>
      <c r="SWQ22" s="148"/>
      <c r="SWR22" s="148"/>
      <c r="SWS22" s="148"/>
      <c r="SWT22" s="148"/>
      <c r="SWU22" s="148"/>
      <c r="SWV22" s="148"/>
      <c r="SWW22" s="148"/>
      <c r="SWX22" s="148"/>
      <c r="SWY22" s="148"/>
      <c r="SWZ22" s="148"/>
      <c r="SXA22" s="148"/>
      <c r="SXB22" s="148"/>
      <c r="SXC22" s="148"/>
      <c r="SXD22" s="148"/>
      <c r="SXE22" s="148"/>
      <c r="SXF22" s="148"/>
      <c r="SXG22" s="148"/>
      <c r="SXH22" s="148"/>
      <c r="SXI22" s="148"/>
      <c r="SXJ22" s="148"/>
      <c r="SXK22" s="148"/>
      <c r="SXL22" s="148"/>
      <c r="SXM22" s="148"/>
      <c r="SXN22" s="148"/>
      <c r="SXO22" s="148"/>
      <c r="SXP22" s="148"/>
      <c r="SXQ22" s="148"/>
      <c r="SXR22" s="148"/>
      <c r="SXS22" s="148"/>
      <c r="SXT22" s="148"/>
      <c r="SXU22" s="148"/>
      <c r="SXV22" s="148"/>
      <c r="SXW22" s="148"/>
      <c r="SXX22" s="148"/>
      <c r="SXY22" s="148"/>
      <c r="SXZ22" s="148"/>
      <c r="SYA22" s="148"/>
      <c r="SYB22" s="148"/>
      <c r="SYC22" s="148"/>
      <c r="SYD22" s="148"/>
      <c r="SYE22" s="148"/>
      <c r="SYF22" s="148"/>
      <c r="SYG22" s="148"/>
      <c r="SYH22" s="148"/>
      <c r="SYI22" s="148"/>
      <c r="SYJ22" s="148"/>
      <c r="SYK22" s="148"/>
      <c r="SYL22" s="148"/>
      <c r="SYM22" s="148"/>
      <c r="SYN22" s="148"/>
      <c r="SYO22" s="148"/>
      <c r="SYP22" s="148"/>
      <c r="SYQ22" s="148"/>
      <c r="SYR22" s="148"/>
      <c r="SYS22" s="148"/>
      <c r="SYT22" s="148"/>
      <c r="SYU22" s="148"/>
      <c r="SYV22" s="148"/>
      <c r="SYW22" s="148"/>
      <c r="SYX22" s="148"/>
      <c r="SYY22" s="148"/>
      <c r="SYZ22" s="148"/>
      <c r="SZA22" s="148"/>
      <c r="SZB22" s="148"/>
      <c r="SZC22" s="148"/>
      <c r="SZD22" s="148"/>
      <c r="SZE22" s="148"/>
      <c r="SZF22" s="148"/>
      <c r="SZG22" s="148"/>
      <c r="SZH22" s="148"/>
      <c r="SZI22" s="148"/>
      <c r="SZJ22" s="148"/>
      <c r="SZK22" s="148"/>
      <c r="SZL22" s="148"/>
      <c r="SZM22" s="148"/>
      <c r="SZN22" s="148"/>
      <c r="SZO22" s="148"/>
      <c r="SZP22" s="148"/>
      <c r="SZQ22" s="148"/>
      <c r="SZR22" s="148"/>
      <c r="SZS22" s="148"/>
      <c r="SZT22" s="148"/>
      <c r="SZU22" s="148"/>
      <c r="SZV22" s="148"/>
      <c r="SZW22" s="148"/>
      <c r="SZX22" s="148"/>
      <c r="SZY22" s="148"/>
      <c r="SZZ22" s="148"/>
      <c r="TAA22" s="148"/>
      <c r="TAB22" s="148"/>
      <c r="TAC22" s="148"/>
      <c r="TAD22" s="148"/>
      <c r="TAE22" s="148"/>
      <c r="TAF22" s="148"/>
      <c r="TAG22" s="148"/>
      <c r="TAH22" s="148"/>
      <c r="TAI22" s="148"/>
      <c r="TAJ22" s="148"/>
      <c r="TAK22" s="148"/>
      <c r="TAL22" s="148"/>
      <c r="TAM22" s="148"/>
      <c r="TAN22" s="148"/>
      <c r="TAO22" s="148"/>
      <c r="TAP22" s="148"/>
      <c r="TAQ22" s="148"/>
      <c r="TAR22" s="148"/>
      <c r="TAS22" s="148"/>
      <c r="TAT22" s="148"/>
      <c r="TAU22" s="148"/>
      <c r="TAV22" s="148"/>
      <c r="TAW22" s="148"/>
      <c r="TAX22" s="148"/>
      <c r="TAY22" s="148"/>
      <c r="TAZ22" s="148"/>
      <c r="TBA22" s="148"/>
      <c r="TBB22" s="148"/>
      <c r="TBC22" s="148"/>
      <c r="TBD22" s="148"/>
      <c r="TBE22" s="148"/>
      <c r="TBF22" s="148"/>
      <c r="TBG22" s="148"/>
      <c r="TBH22" s="148"/>
      <c r="TBI22" s="148"/>
      <c r="TBJ22" s="148"/>
      <c r="TBK22" s="148"/>
      <c r="TBL22" s="148"/>
      <c r="TBM22" s="148"/>
      <c r="TBN22" s="148"/>
      <c r="TBO22" s="148"/>
      <c r="TBP22" s="148"/>
      <c r="TBQ22" s="148"/>
      <c r="TBR22" s="148"/>
      <c r="TBS22" s="148"/>
      <c r="TBT22" s="148"/>
      <c r="TBU22" s="148"/>
      <c r="TBV22" s="148"/>
      <c r="TBW22" s="148"/>
      <c r="TBX22" s="148"/>
      <c r="TBY22" s="148"/>
      <c r="TBZ22" s="148"/>
      <c r="TCA22" s="148"/>
      <c r="TCB22" s="148"/>
      <c r="TCC22" s="148"/>
      <c r="TCD22" s="148"/>
      <c r="TCE22" s="148"/>
      <c r="TCF22" s="148"/>
      <c r="TCG22" s="148"/>
      <c r="TCH22" s="148"/>
      <c r="TCI22" s="148"/>
      <c r="TCJ22" s="148"/>
      <c r="TCK22" s="148"/>
      <c r="TCL22" s="148"/>
      <c r="TCM22" s="148"/>
      <c r="TCN22" s="148"/>
      <c r="TCO22" s="148"/>
      <c r="TCP22" s="148"/>
      <c r="TCQ22" s="148"/>
      <c r="TCR22" s="148"/>
      <c r="TCS22" s="148"/>
      <c r="TCT22" s="148"/>
      <c r="TCU22" s="148"/>
      <c r="TCV22" s="148"/>
      <c r="TCW22" s="148"/>
      <c r="TCX22" s="148"/>
      <c r="TCY22" s="148"/>
      <c r="TCZ22" s="148"/>
      <c r="TDA22" s="148"/>
      <c r="TDB22" s="148"/>
      <c r="TDC22" s="148"/>
      <c r="TDD22" s="148"/>
      <c r="TDE22" s="148"/>
      <c r="TDF22" s="148"/>
      <c r="TDG22" s="148"/>
      <c r="TDH22" s="148"/>
      <c r="TDI22" s="148"/>
      <c r="TDJ22" s="148"/>
      <c r="TDK22" s="148"/>
      <c r="TDL22" s="148"/>
      <c r="TDM22" s="148"/>
      <c r="TDN22" s="148"/>
      <c r="TDO22" s="148"/>
      <c r="TDP22" s="148"/>
      <c r="TDQ22" s="148"/>
      <c r="TDR22" s="148"/>
      <c r="TDS22" s="148"/>
      <c r="TDT22" s="148"/>
      <c r="TDU22" s="148"/>
      <c r="TDV22" s="148"/>
      <c r="TDW22" s="148"/>
      <c r="TDX22" s="148"/>
      <c r="TDY22" s="148"/>
      <c r="TDZ22" s="148"/>
      <c r="TEA22" s="148"/>
      <c r="TEB22" s="148"/>
      <c r="TEC22" s="148"/>
      <c r="TED22" s="148"/>
      <c r="TEE22" s="148"/>
      <c r="TEF22" s="148"/>
      <c r="TEG22" s="148"/>
      <c r="TEH22" s="148"/>
      <c r="TEI22" s="148"/>
      <c r="TEJ22" s="148"/>
      <c r="TEK22" s="148"/>
      <c r="TEL22" s="148"/>
      <c r="TEM22" s="148"/>
      <c r="TEN22" s="148"/>
      <c r="TEO22" s="148"/>
      <c r="TEP22" s="148"/>
      <c r="TEQ22" s="148"/>
      <c r="TER22" s="148"/>
      <c r="TES22" s="148"/>
      <c r="TET22" s="148"/>
      <c r="TEU22" s="148"/>
      <c r="TEV22" s="148"/>
      <c r="TEW22" s="148"/>
      <c r="TEX22" s="148"/>
      <c r="TEY22" s="148"/>
      <c r="TEZ22" s="148"/>
      <c r="TFA22" s="148"/>
      <c r="TFB22" s="148"/>
      <c r="TFC22" s="148"/>
      <c r="TFD22" s="148"/>
      <c r="TFE22" s="148"/>
      <c r="TFF22" s="148"/>
      <c r="TFG22" s="148"/>
      <c r="TFH22" s="148"/>
      <c r="TFI22" s="148"/>
      <c r="TFJ22" s="148"/>
      <c r="TFK22" s="148"/>
      <c r="TFL22" s="148"/>
      <c r="TFM22" s="148"/>
      <c r="TFN22" s="148"/>
      <c r="TFO22" s="148"/>
      <c r="TFP22" s="148"/>
      <c r="TFQ22" s="148"/>
      <c r="TFR22" s="148"/>
      <c r="TFS22" s="148"/>
      <c r="TFT22" s="148"/>
      <c r="TFU22" s="148"/>
      <c r="TFV22" s="148"/>
      <c r="TFW22" s="148"/>
      <c r="TFX22" s="148"/>
      <c r="TFY22" s="148"/>
      <c r="TFZ22" s="148"/>
      <c r="TGA22" s="148"/>
      <c r="TGB22" s="148"/>
      <c r="TGC22" s="148"/>
      <c r="TGD22" s="148"/>
      <c r="TGE22" s="148"/>
      <c r="TGF22" s="148"/>
      <c r="TGG22" s="148"/>
      <c r="TGH22" s="148"/>
      <c r="TGI22" s="148"/>
      <c r="TGJ22" s="148"/>
      <c r="TGK22" s="148"/>
      <c r="TGL22" s="148"/>
      <c r="TGM22" s="148"/>
      <c r="TGN22" s="148"/>
      <c r="TGO22" s="148"/>
      <c r="TGP22" s="148"/>
      <c r="TGQ22" s="148"/>
      <c r="TGR22" s="148"/>
      <c r="TGS22" s="148"/>
      <c r="TGT22" s="148"/>
      <c r="TGU22" s="148"/>
      <c r="TGV22" s="148"/>
      <c r="TGW22" s="148"/>
      <c r="TGX22" s="148"/>
      <c r="TGY22" s="148"/>
      <c r="TGZ22" s="148"/>
      <c r="THA22" s="148"/>
      <c r="THB22" s="148"/>
      <c r="THC22" s="148"/>
      <c r="THD22" s="148"/>
      <c r="THE22" s="148"/>
      <c r="THF22" s="148"/>
      <c r="THG22" s="148"/>
      <c r="THH22" s="148"/>
      <c r="THI22" s="148"/>
      <c r="THJ22" s="148"/>
      <c r="THK22" s="148"/>
      <c r="THL22" s="148"/>
      <c r="THM22" s="148"/>
      <c r="THN22" s="148"/>
      <c r="THO22" s="148"/>
      <c r="THP22" s="148"/>
      <c r="THQ22" s="148"/>
      <c r="THR22" s="148"/>
      <c r="THS22" s="148"/>
      <c r="THT22" s="148"/>
      <c r="THU22" s="148"/>
      <c r="THV22" s="148"/>
      <c r="THW22" s="148"/>
      <c r="THX22" s="148"/>
      <c r="THY22" s="148"/>
      <c r="THZ22" s="148"/>
      <c r="TIA22" s="148"/>
      <c r="TIB22" s="148"/>
      <c r="TIC22" s="148"/>
      <c r="TID22" s="148"/>
      <c r="TIE22" s="148"/>
      <c r="TIF22" s="148"/>
      <c r="TIG22" s="148"/>
      <c r="TIH22" s="148"/>
      <c r="TII22" s="148"/>
      <c r="TIJ22" s="148"/>
      <c r="TIK22" s="148"/>
      <c r="TIL22" s="148"/>
      <c r="TIM22" s="148"/>
      <c r="TIN22" s="148"/>
      <c r="TIO22" s="148"/>
      <c r="TIP22" s="148"/>
      <c r="TIQ22" s="148"/>
      <c r="TIR22" s="148"/>
      <c r="TIS22" s="148"/>
      <c r="TIT22" s="148"/>
      <c r="TIU22" s="148"/>
      <c r="TIV22" s="148"/>
      <c r="TIW22" s="148"/>
      <c r="TIX22" s="148"/>
      <c r="TIY22" s="148"/>
      <c r="TIZ22" s="148"/>
      <c r="TJA22" s="148"/>
      <c r="TJB22" s="148"/>
      <c r="TJC22" s="148"/>
      <c r="TJD22" s="148"/>
      <c r="TJE22" s="148"/>
      <c r="TJF22" s="148"/>
      <c r="TJG22" s="148"/>
      <c r="TJH22" s="148"/>
      <c r="TJI22" s="148"/>
      <c r="TJJ22" s="148"/>
      <c r="TJK22" s="148"/>
      <c r="TJL22" s="148"/>
      <c r="TJM22" s="148"/>
      <c r="TJN22" s="148"/>
      <c r="TJO22" s="148"/>
      <c r="TJP22" s="148"/>
      <c r="TJQ22" s="148"/>
      <c r="TJR22" s="148"/>
      <c r="TJS22" s="148"/>
      <c r="TJT22" s="148"/>
      <c r="TJU22" s="148"/>
      <c r="TJV22" s="148"/>
      <c r="TJW22" s="148"/>
      <c r="TJX22" s="148"/>
      <c r="TJY22" s="148"/>
      <c r="TJZ22" s="148"/>
      <c r="TKA22" s="148"/>
      <c r="TKB22" s="148"/>
      <c r="TKC22" s="148"/>
      <c r="TKD22" s="148"/>
      <c r="TKE22" s="148"/>
      <c r="TKF22" s="148"/>
      <c r="TKG22" s="148"/>
      <c r="TKH22" s="148"/>
      <c r="TKI22" s="148"/>
      <c r="TKJ22" s="148"/>
      <c r="TKK22" s="148"/>
      <c r="TKL22" s="148"/>
      <c r="TKM22" s="148"/>
      <c r="TKN22" s="148"/>
      <c r="TKO22" s="148"/>
      <c r="TKP22" s="148"/>
      <c r="TKQ22" s="148"/>
      <c r="TKR22" s="148"/>
      <c r="TKS22" s="148"/>
      <c r="TKT22" s="148"/>
      <c r="TKU22" s="148"/>
      <c r="TKV22" s="148"/>
      <c r="TKW22" s="148"/>
      <c r="TKX22" s="148"/>
      <c r="TKY22" s="148"/>
      <c r="TKZ22" s="148"/>
      <c r="TLA22" s="148"/>
      <c r="TLB22" s="148"/>
      <c r="TLC22" s="148"/>
      <c r="TLD22" s="148"/>
      <c r="TLE22" s="148"/>
      <c r="TLF22" s="148"/>
      <c r="TLG22" s="148"/>
      <c r="TLH22" s="148"/>
      <c r="TLI22" s="148"/>
      <c r="TLJ22" s="148"/>
      <c r="TLK22" s="148"/>
      <c r="TLL22" s="148"/>
      <c r="TLM22" s="148"/>
      <c r="TLN22" s="148"/>
      <c r="TLO22" s="148"/>
      <c r="TLP22" s="148"/>
      <c r="TLQ22" s="148"/>
      <c r="TLR22" s="148"/>
      <c r="TLS22" s="148"/>
      <c r="TLT22" s="148"/>
      <c r="TLU22" s="148"/>
      <c r="TLV22" s="148"/>
      <c r="TLW22" s="148"/>
      <c r="TLX22" s="148"/>
      <c r="TLY22" s="148"/>
      <c r="TLZ22" s="148"/>
      <c r="TMA22" s="148"/>
      <c r="TMB22" s="148"/>
      <c r="TMC22" s="148"/>
      <c r="TMD22" s="148"/>
      <c r="TME22" s="148"/>
      <c r="TMF22" s="148"/>
      <c r="TMG22" s="148"/>
      <c r="TMH22" s="148"/>
      <c r="TMI22" s="148"/>
      <c r="TMJ22" s="148"/>
      <c r="TMK22" s="148"/>
      <c r="TML22" s="148"/>
      <c r="TMM22" s="148"/>
      <c r="TMN22" s="148"/>
      <c r="TMO22" s="148"/>
      <c r="TMP22" s="148"/>
      <c r="TMQ22" s="148"/>
      <c r="TMR22" s="148"/>
      <c r="TMS22" s="148"/>
      <c r="TMT22" s="148"/>
      <c r="TMU22" s="148"/>
      <c r="TMV22" s="148"/>
      <c r="TMW22" s="148"/>
      <c r="TMX22" s="148"/>
      <c r="TMY22" s="148"/>
      <c r="TMZ22" s="148"/>
      <c r="TNA22" s="148"/>
      <c r="TNB22" s="148"/>
      <c r="TNC22" s="148"/>
      <c r="TND22" s="148"/>
      <c r="TNE22" s="148"/>
      <c r="TNF22" s="148"/>
      <c r="TNG22" s="148"/>
      <c r="TNH22" s="148"/>
      <c r="TNI22" s="148"/>
      <c r="TNJ22" s="148"/>
      <c r="TNK22" s="148"/>
      <c r="TNL22" s="148"/>
      <c r="TNM22" s="148"/>
      <c r="TNN22" s="148"/>
      <c r="TNO22" s="148"/>
      <c r="TNP22" s="148"/>
      <c r="TNQ22" s="148"/>
      <c r="TNR22" s="148"/>
      <c r="TNS22" s="148"/>
      <c r="TNT22" s="148"/>
      <c r="TNU22" s="148"/>
      <c r="TNV22" s="148"/>
      <c r="TNW22" s="148"/>
      <c r="TNX22" s="148"/>
      <c r="TNY22" s="148"/>
      <c r="TNZ22" s="148"/>
      <c r="TOA22" s="148"/>
      <c r="TOB22" s="148"/>
      <c r="TOC22" s="148"/>
      <c r="TOD22" s="148"/>
      <c r="TOE22" s="148"/>
      <c r="TOF22" s="148"/>
      <c r="TOG22" s="148"/>
      <c r="TOH22" s="148"/>
      <c r="TOI22" s="148"/>
      <c r="TOJ22" s="148"/>
      <c r="TOK22" s="148"/>
      <c r="TOL22" s="148"/>
      <c r="TOM22" s="148"/>
      <c r="TON22" s="148"/>
      <c r="TOO22" s="148"/>
      <c r="TOP22" s="148"/>
      <c r="TOQ22" s="148"/>
      <c r="TOR22" s="148"/>
      <c r="TOS22" s="148"/>
      <c r="TOT22" s="148"/>
      <c r="TOU22" s="148"/>
      <c r="TOV22" s="148"/>
      <c r="TOW22" s="148"/>
      <c r="TOX22" s="148"/>
      <c r="TOY22" s="148"/>
      <c r="TOZ22" s="148"/>
      <c r="TPA22" s="148"/>
      <c r="TPB22" s="148"/>
      <c r="TPC22" s="148"/>
      <c r="TPD22" s="148"/>
      <c r="TPE22" s="148"/>
      <c r="TPF22" s="148"/>
      <c r="TPG22" s="148"/>
      <c r="TPH22" s="148"/>
      <c r="TPI22" s="148"/>
      <c r="TPJ22" s="148"/>
      <c r="TPK22" s="148"/>
      <c r="TPL22" s="148"/>
      <c r="TPM22" s="148"/>
      <c r="TPN22" s="148"/>
      <c r="TPO22" s="148"/>
      <c r="TPP22" s="148"/>
      <c r="TPQ22" s="148"/>
      <c r="TPR22" s="148"/>
      <c r="TPS22" s="148"/>
      <c r="TPT22" s="148"/>
      <c r="TPU22" s="148"/>
      <c r="TPV22" s="148"/>
      <c r="TPW22" s="148"/>
      <c r="TPX22" s="148"/>
      <c r="TPY22" s="148"/>
      <c r="TPZ22" s="148"/>
      <c r="TQA22" s="148"/>
      <c r="TQB22" s="148"/>
      <c r="TQC22" s="148"/>
      <c r="TQD22" s="148"/>
      <c r="TQE22" s="148"/>
      <c r="TQF22" s="148"/>
      <c r="TQG22" s="148"/>
      <c r="TQH22" s="148"/>
      <c r="TQI22" s="148"/>
      <c r="TQJ22" s="148"/>
      <c r="TQK22" s="148"/>
      <c r="TQL22" s="148"/>
      <c r="TQM22" s="148"/>
      <c r="TQN22" s="148"/>
      <c r="TQO22" s="148"/>
      <c r="TQP22" s="148"/>
      <c r="TQQ22" s="148"/>
      <c r="TQR22" s="148"/>
      <c r="TQS22" s="148"/>
      <c r="TQT22" s="148"/>
      <c r="TQU22" s="148"/>
      <c r="TQV22" s="148"/>
      <c r="TQW22" s="148"/>
      <c r="TQX22" s="148"/>
      <c r="TQY22" s="148"/>
      <c r="TQZ22" s="148"/>
      <c r="TRA22" s="148"/>
      <c r="TRB22" s="148"/>
      <c r="TRC22" s="148"/>
      <c r="TRD22" s="148"/>
      <c r="TRE22" s="148"/>
      <c r="TRF22" s="148"/>
      <c r="TRG22" s="148"/>
      <c r="TRH22" s="148"/>
      <c r="TRI22" s="148"/>
      <c r="TRJ22" s="148"/>
      <c r="TRK22" s="148"/>
      <c r="TRL22" s="148"/>
      <c r="TRM22" s="148"/>
      <c r="TRN22" s="148"/>
      <c r="TRO22" s="148"/>
      <c r="TRP22" s="148"/>
      <c r="TRQ22" s="148"/>
      <c r="TRR22" s="148"/>
      <c r="TRS22" s="148"/>
      <c r="TRT22" s="148"/>
      <c r="TRU22" s="148"/>
      <c r="TRV22" s="148"/>
      <c r="TRW22" s="148"/>
      <c r="TRX22" s="148"/>
      <c r="TRY22" s="148"/>
      <c r="TRZ22" s="148"/>
      <c r="TSA22" s="148"/>
      <c r="TSB22" s="148"/>
      <c r="TSC22" s="148"/>
      <c r="TSD22" s="148"/>
      <c r="TSE22" s="148"/>
      <c r="TSF22" s="148"/>
      <c r="TSG22" s="148"/>
      <c r="TSH22" s="148"/>
      <c r="TSI22" s="148"/>
      <c r="TSJ22" s="148"/>
      <c r="TSK22" s="148"/>
      <c r="TSL22" s="148"/>
      <c r="TSM22" s="148"/>
      <c r="TSN22" s="148"/>
      <c r="TSO22" s="148"/>
      <c r="TSP22" s="148"/>
      <c r="TSQ22" s="148"/>
      <c r="TSR22" s="148"/>
      <c r="TSS22" s="148"/>
      <c r="TST22" s="148"/>
      <c r="TSU22" s="148"/>
      <c r="TSV22" s="148"/>
      <c r="TSW22" s="148"/>
      <c r="TSX22" s="148"/>
      <c r="TSY22" s="148"/>
      <c r="TSZ22" s="148"/>
      <c r="TTA22" s="148"/>
      <c r="TTB22" s="148"/>
      <c r="TTC22" s="148"/>
      <c r="TTD22" s="148"/>
      <c r="TTE22" s="148"/>
      <c r="TTF22" s="148"/>
      <c r="TTG22" s="148"/>
      <c r="TTH22" s="148"/>
      <c r="TTI22" s="148"/>
      <c r="TTJ22" s="148"/>
      <c r="TTK22" s="148"/>
      <c r="TTL22" s="148"/>
      <c r="TTM22" s="148"/>
      <c r="TTN22" s="148"/>
      <c r="TTO22" s="148"/>
      <c r="TTP22" s="148"/>
      <c r="TTQ22" s="148"/>
      <c r="TTR22" s="148"/>
      <c r="TTS22" s="148"/>
      <c r="TTT22" s="148"/>
      <c r="TTU22" s="148"/>
      <c r="TTV22" s="148"/>
      <c r="TTW22" s="148"/>
      <c r="TTX22" s="148"/>
      <c r="TTY22" s="148"/>
      <c r="TTZ22" s="148"/>
      <c r="TUA22" s="148"/>
      <c r="TUB22" s="148"/>
      <c r="TUC22" s="148"/>
      <c r="TUD22" s="148"/>
      <c r="TUE22" s="148"/>
      <c r="TUF22" s="148"/>
      <c r="TUG22" s="148"/>
      <c r="TUH22" s="148"/>
      <c r="TUI22" s="148"/>
      <c r="TUJ22" s="148"/>
      <c r="TUK22" s="148"/>
      <c r="TUL22" s="148"/>
      <c r="TUM22" s="148"/>
      <c r="TUN22" s="148"/>
      <c r="TUO22" s="148"/>
      <c r="TUP22" s="148"/>
      <c r="TUQ22" s="148"/>
      <c r="TUR22" s="148"/>
      <c r="TUS22" s="148"/>
      <c r="TUT22" s="148"/>
      <c r="TUU22" s="148"/>
      <c r="TUV22" s="148"/>
      <c r="TUW22" s="148"/>
      <c r="TUX22" s="148"/>
      <c r="TUY22" s="148"/>
      <c r="TUZ22" s="148"/>
      <c r="TVA22" s="148"/>
      <c r="TVB22" s="148"/>
      <c r="TVC22" s="148"/>
      <c r="TVD22" s="148"/>
      <c r="TVE22" s="148"/>
      <c r="TVF22" s="148"/>
      <c r="TVG22" s="148"/>
      <c r="TVH22" s="148"/>
      <c r="TVI22" s="148"/>
      <c r="TVJ22" s="148"/>
      <c r="TVK22" s="148"/>
      <c r="TVL22" s="148"/>
      <c r="TVM22" s="148"/>
      <c r="TVN22" s="148"/>
      <c r="TVO22" s="148"/>
      <c r="TVP22" s="148"/>
      <c r="TVQ22" s="148"/>
      <c r="TVR22" s="148"/>
      <c r="TVS22" s="148"/>
      <c r="TVT22" s="148"/>
      <c r="TVU22" s="148"/>
      <c r="TVV22" s="148"/>
      <c r="TVW22" s="148"/>
      <c r="TVX22" s="148"/>
      <c r="TVY22" s="148"/>
      <c r="TVZ22" s="148"/>
      <c r="TWA22" s="148"/>
      <c r="TWB22" s="148"/>
      <c r="TWC22" s="148"/>
      <c r="TWD22" s="148"/>
      <c r="TWE22" s="148"/>
      <c r="TWF22" s="148"/>
      <c r="TWG22" s="148"/>
      <c r="TWH22" s="148"/>
      <c r="TWI22" s="148"/>
      <c r="TWJ22" s="148"/>
      <c r="TWK22" s="148"/>
      <c r="TWL22" s="148"/>
      <c r="TWM22" s="148"/>
      <c r="TWN22" s="148"/>
      <c r="TWO22" s="148"/>
      <c r="TWP22" s="148"/>
      <c r="TWQ22" s="148"/>
      <c r="TWR22" s="148"/>
      <c r="TWS22" s="148"/>
      <c r="TWT22" s="148"/>
      <c r="TWU22" s="148"/>
      <c r="TWV22" s="148"/>
      <c r="TWW22" s="148"/>
      <c r="TWX22" s="148"/>
      <c r="TWY22" s="148"/>
      <c r="TWZ22" s="148"/>
      <c r="TXA22" s="148"/>
      <c r="TXB22" s="148"/>
      <c r="TXC22" s="148"/>
      <c r="TXD22" s="148"/>
      <c r="TXE22" s="148"/>
      <c r="TXF22" s="148"/>
      <c r="TXG22" s="148"/>
      <c r="TXH22" s="148"/>
      <c r="TXI22" s="148"/>
      <c r="TXJ22" s="148"/>
      <c r="TXK22" s="148"/>
      <c r="TXL22" s="148"/>
      <c r="TXM22" s="148"/>
      <c r="TXN22" s="148"/>
      <c r="TXO22" s="148"/>
      <c r="TXP22" s="148"/>
      <c r="TXQ22" s="148"/>
      <c r="TXR22" s="148"/>
      <c r="TXS22" s="148"/>
      <c r="TXT22" s="148"/>
      <c r="TXU22" s="148"/>
      <c r="TXV22" s="148"/>
      <c r="TXW22" s="148"/>
      <c r="TXX22" s="148"/>
      <c r="TXY22" s="148"/>
      <c r="TXZ22" s="148"/>
      <c r="TYA22" s="148"/>
      <c r="TYB22" s="148"/>
      <c r="TYC22" s="148"/>
      <c r="TYD22" s="148"/>
      <c r="TYE22" s="148"/>
      <c r="TYF22" s="148"/>
      <c r="TYG22" s="148"/>
      <c r="TYH22" s="148"/>
      <c r="TYI22" s="148"/>
      <c r="TYJ22" s="148"/>
      <c r="TYK22" s="148"/>
      <c r="TYL22" s="148"/>
      <c r="TYM22" s="148"/>
      <c r="TYN22" s="148"/>
      <c r="TYO22" s="148"/>
      <c r="TYP22" s="148"/>
      <c r="TYQ22" s="148"/>
      <c r="TYR22" s="148"/>
      <c r="TYS22" s="148"/>
      <c r="TYT22" s="148"/>
      <c r="TYU22" s="148"/>
      <c r="TYV22" s="148"/>
      <c r="TYW22" s="148"/>
      <c r="TYX22" s="148"/>
      <c r="TYY22" s="148"/>
      <c r="TYZ22" s="148"/>
      <c r="TZA22" s="148"/>
      <c r="TZB22" s="148"/>
      <c r="TZC22" s="148"/>
      <c r="TZD22" s="148"/>
      <c r="TZE22" s="148"/>
      <c r="TZF22" s="148"/>
      <c r="TZG22" s="148"/>
      <c r="TZH22" s="148"/>
      <c r="TZI22" s="148"/>
      <c r="TZJ22" s="148"/>
      <c r="TZK22" s="148"/>
      <c r="TZL22" s="148"/>
      <c r="TZM22" s="148"/>
      <c r="TZN22" s="148"/>
      <c r="TZO22" s="148"/>
      <c r="TZP22" s="148"/>
      <c r="TZQ22" s="148"/>
      <c r="TZR22" s="148"/>
      <c r="TZS22" s="148"/>
      <c r="TZT22" s="148"/>
      <c r="TZU22" s="148"/>
      <c r="TZV22" s="148"/>
      <c r="TZW22" s="148"/>
      <c r="TZX22" s="148"/>
      <c r="TZY22" s="148"/>
      <c r="TZZ22" s="148"/>
      <c r="UAA22" s="148"/>
      <c r="UAB22" s="148"/>
      <c r="UAC22" s="148"/>
      <c r="UAD22" s="148"/>
      <c r="UAE22" s="148"/>
      <c r="UAF22" s="148"/>
      <c r="UAG22" s="148"/>
      <c r="UAH22" s="148"/>
      <c r="UAI22" s="148"/>
      <c r="UAJ22" s="148"/>
      <c r="UAK22" s="148"/>
      <c r="UAL22" s="148"/>
      <c r="UAM22" s="148"/>
      <c r="UAN22" s="148"/>
      <c r="UAO22" s="148"/>
      <c r="UAP22" s="148"/>
      <c r="UAQ22" s="148"/>
      <c r="UAR22" s="148"/>
      <c r="UAS22" s="148"/>
      <c r="UAT22" s="148"/>
      <c r="UAU22" s="148"/>
      <c r="UAV22" s="148"/>
      <c r="UAW22" s="148"/>
      <c r="UAX22" s="148"/>
      <c r="UAY22" s="148"/>
      <c r="UAZ22" s="148"/>
      <c r="UBA22" s="148"/>
      <c r="UBB22" s="148"/>
      <c r="UBC22" s="148"/>
      <c r="UBD22" s="148"/>
      <c r="UBE22" s="148"/>
      <c r="UBF22" s="148"/>
      <c r="UBG22" s="148"/>
      <c r="UBH22" s="148"/>
      <c r="UBI22" s="148"/>
      <c r="UBJ22" s="148"/>
      <c r="UBK22" s="148"/>
      <c r="UBL22" s="148"/>
      <c r="UBM22" s="148"/>
      <c r="UBN22" s="148"/>
      <c r="UBO22" s="148"/>
      <c r="UBP22" s="148"/>
      <c r="UBQ22" s="148"/>
      <c r="UBR22" s="148"/>
      <c r="UBS22" s="148"/>
      <c r="UBT22" s="148"/>
      <c r="UBU22" s="148"/>
      <c r="UBV22" s="148"/>
      <c r="UBW22" s="148"/>
      <c r="UBX22" s="148"/>
      <c r="UBY22" s="148"/>
      <c r="UBZ22" s="148"/>
      <c r="UCA22" s="148"/>
      <c r="UCB22" s="148"/>
      <c r="UCC22" s="148"/>
      <c r="UCD22" s="148"/>
      <c r="UCE22" s="148"/>
      <c r="UCF22" s="148"/>
      <c r="UCG22" s="148"/>
      <c r="UCH22" s="148"/>
      <c r="UCI22" s="148"/>
      <c r="UCJ22" s="148"/>
      <c r="UCK22" s="148"/>
      <c r="UCL22" s="148"/>
      <c r="UCM22" s="148"/>
      <c r="UCN22" s="148"/>
      <c r="UCO22" s="148"/>
      <c r="UCP22" s="148"/>
      <c r="UCQ22" s="148"/>
      <c r="UCR22" s="148"/>
      <c r="UCS22" s="148"/>
      <c r="UCT22" s="148"/>
      <c r="UCU22" s="148"/>
      <c r="UCV22" s="148"/>
      <c r="UCW22" s="148"/>
      <c r="UCX22" s="148"/>
      <c r="UCY22" s="148"/>
      <c r="UCZ22" s="148"/>
      <c r="UDA22" s="148"/>
      <c r="UDB22" s="148"/>
      <c r="UDC22" s="148"/>
      <c r="UDD22" s="148"/>
      <c r="UDE22" s="148"/>
      <c r="UDF22" s="148"/>
      <c r="UDG22" s="148"/>
      <c r="UDH22" s="148"/>
      <c r="UDI22" s="148"/>
      <c r="UDJ22" s="148"/>
      <c r="UDK22" s="148"/>
      <c r="UDL22" s="148"/>
      <c r="UDM22" s="148"/>
      <c r="UDN22" s="148"/>
      <c r="UDO22" s="148"/>
      <c r="UDP22" s="148"/>
      <c r="UDQ22" s="148"/>
      <c r="UDR22" s="148"/>
      <c r="UDS22" s="148"/>
      <c r="UDT22" s="148"/>
      <c r="UDU22" s="148"/>
      <c r="UDV22" s="148"/>
      <c r="UDW22" s="148"/>
      <c r="UDX22" s="148"/>
      <c r="UDY22" s="148"/>
      <c r="UDZ22" s="148"/>
      <c r="UEA22" s="148"/>
      <c r="UEB22" s="148"/>
      <c r="UEC22" s="148"/>
      <c r="UED22" s="148"/>
      <c r="UEE22" s="148"/>
      <c r="UEF22" s="148"/>
      <c r="UEG22" s="148"/>
      <c r="UEH22" s="148"/>
      <c r="UEI22" s="148"/>
      <c r="UEJ22" s="148"/>
      <c r="UEK22" s="148"/>
      <c r="UEL22" s="148"/>
      <c r="UEM22" s="148"/>
      <c r="UEN22" s="148"/>
      <c r="UEO22" s="148"/>
      <c r="UEP22" s="148"/>
      <c r="UEQ22" s="148"/>
      <c r="UER22" s="148"/>
      <c r="UES22" s="148"/>
      <c r="UET22" s="148"/>
      <c r="UEU22" s="148"/>
      <c r="UEV22" s="148"/>
      <c r="UEW22" s="148"/>
      <c r="UEX22" s="148"/>
      <c r="UEY22" s="148"/>
      <c r="UEZ22" s="148"/>
      <c r="UFA22" s="148"/>
      <c r="UFB22" s="148"/>
      <c r="UFC22" s="148"/>
      <c r="UFD22" s="148"/>
      <c r="UFE22" s="148"/>
      <c r="UFF22" s="148"/>
      <c r="UFG22" s="148"/>
      <c r="UFH22" s="148"/>
      <c r="UFI22" s="148"/>
      <c r="UFJ22" s="148"/>
      <c r="UFK22" s="148"/>
      <c r="UFL22" s="148"/>
      <c r="UFM22" s="148"/>
      <c r="UFN22" s="148"/>
      <c r="UFO22" s="148"/>
      <c r="UFP22" s="148"/>
      <c r="UFQ22" s="148"/>
      <c r="UFR22" s="148"/>
      <c r="UFS22" s="148"/>
      <c r="UFT22" s="148"/>
      <c r="UFU22" s="148"/>
      <c r="UFV22" s="148"/>
      <c r="UFW22" s="148"/>
      <c r="UFX22" s="148"/>
      <c r="UFY22" s="148"/>
      <c r="UFZ22" s="148"/>
      <c r="UGA22" s="148"/>
      <c r="UGB22" s="148"/>
      <c r="UGC22" s="148"/>
      <c r="UGD22" s="148"/>
      <c r="UGE22" s="148"/>
      <c r="UGF22" s="148"/>
      <c r="UGG22" s="148"/>
      <c r="UGH22" s="148"/>
      <c r="UGI22" s="148"/>
      <c r="UGJ22" s="148"/>
      <c r="UGK22" s="148"/>
      <c r="UGL22" s="148"/>
      <c r="UGM22" s="148"/>
      <c r="UGN22" s="148"/>
      <c r="UGO22" s="148"/>
      <c r="UGP22" s="148"/>
      <c r="UGQ22" s="148"/>
      <c r="UGR22" s="148"/>
      <c r="UGS22" s="148"/>
      <c r="UGT22" s="148"/>
      <c r="UGU22" s="148"/>
      <c r="UGV22" s="148"/>
      <c r="UGW22" s="148"/>
      <c r="UGX22" s="148"/>
      <c r="UGY22" s="148"/>
      <c r="UGZ22" s="148"/>
      <c r="UHA22" s="148"/>
      <c r="UHB22" s="148"/>
      <c r="UHC22" s="148"/>
      <c r="UHD22" s="148"/>
      <c r="UHE22" s="148"/>
      <c r="UHF22" s="148"/>
      <c r="UHG22" s="148"/>
      <c r="UHH22" s="148"/>
      <c r="UHI22" s="148"/>
      <c r="UHJ22" s="148"/>
      <c r="UHK22" s="148"/>
      <c r="UHL22" s="148"/>
      <c r="UHM22" s="148"/>
      <c r="UHN22" s="148"/>
      <c r="UHO22" s="148"/>
      <c r="UHP22" s="148"/>
      <c r="UHQ22" s="148"/>
      <c r="UHR22" s="148"/>
      <c r="UHS22" s="148"/>
      <c r="UHT22" s="148"/>
      <c r="UHU22" s="148"/>
      <c r="UHV22" s="148"/>
      <c r="UHW22" s="148"/>
      <c r="UHX22" s="148"/>
      <c r="UHY22" s="148"/>
      <c r="UHZ22" s="148"/>
      <c r="UIA22" s="148"/>
      <c r="UIB22" s="148"/>
      <c r="UIC22" s="148"/>
      <c r="UID22" s="148"/>
      <c r="UIE22" s="148"/>
      <c r="UIF22" s="148"/>
      <c r="UIG22" s="148"/>
      <c r="UIH22" s="148"/>
      <c r="UII22" s="148"/>
      <c r="UIJ22" s="148"/>
      <c r="UIK22" s="148"/>
      <c r="UIL22" s="148"/>
      <c r="UIM22" s="148"/>
      <c r="UIN22" s="148"/>
      <c r="UIO22" s="148"/>
      <c r="UIP22" s="148"/>
      <c r="UIQ22" s="148"/>
      <c r="UIR22" s="148"/>
      <c r="UIS22" s="148"/>
      <c r="UIT22" s="148"/>
      <c r="UIU22" s="148"/>
      <c r="UIV22" s="148"/>
      <c r="UIW22" s="148"/>
      <c r="UIX22" s="148"/>
      <c r="UIY22" s="148"/>
      <c r="UIZ22" s="148"/>
      <c r="UJA22" s="148"/>
      <c r="UJB22" s="148"/>
      <c r="UJC22" s="148"/>
      <c r="UJD22" s="148"/>
      <c r="UJE22" s="148"/>
      <c r="UJF22" s="148"/>
      <c r="UJG22" s="148"/>
      <c r="UJH22" s="148"/>
      <c r="UJI22" s="148"/>
      <c r="UJJ22" s="148"/>
      <c r="UJK22" s="148"/>
      <c r="UJL22" s="148"/>
      <c r="UJM22" s="148"/>
      <c r="UJN22" s="148"/>
      <c r="UJO22" s="148"/>
      <c r="UJP22" s="148"/>
      <c r="UJQ22" s="148"/>
      <c r="UJR22" s="148"/>
      <c r="UJS22" s="148"/>
      <c r="UJT22" s="148"/>
      <c r="UJU22" s="148"/>
      <c r="UJV22" s="148"/>
      <c r="UJW22" s="148"/>
      <c r="UJX22" s="148"/>
      <c r="UJY22" s="148"/>
      <c r="UJZ22" s="148"/>
      <c r="UKA22" s="148"/>
      <c r="UKB22" s="148"/>
      <c r="UKC22" s="148"/>
      <c r="UKD22" s="148"/>
      <c r="UKE22" s="148"/>
      <c r="UKF22" s="148"/>
      <c r="UKG22" s="148"/>
      <c r="UKH22" s="148"/>
      <c r="UKI22" s="148"/>
      <c r="UKJ22" s="148"/>
      <c r="UKK22" s="148"/>
      <c r="UKL22" s="148"/>
      <c r="UKM22" s="148"/>
      <c r="UKN22" s="148"/>
      <c r="UKO22" s="148"/>
      <c r="UKP22" s="148"/>
      <c r="UKQ22" s="148"/>
      <c r="UKR22" s="148"/>
      <c r="UKS22" s="148"/>
      <c r="UKT22" s="148"/>
      <c r="UKU22" s="148"/>
      <c r="UKV22" s="148"/>
      <c r="UKW22" s="148"/>
      <c r="UKX22" s="148"/>
      <c r="UKY22" s="148"/>
      <c r="UKZ22" s="148"/>
      <c r="ULA22" s="148"/>
      <c r="ULB22" s="148"/>
      <c r="ULC22" s="148"/>
      <c r="ULD22" s="148"/>
      <c r="ULE22" s="148"/>
      <c r="ULF22" s="148"/>
      <c r="ULG22" s="148"/>
      <c r="ULH22" s="148"/>
      <c r="ULI22" s="148"/>
      <c r="ULJ22" s="148"/>
      <c r="ULK22" s="148"/>
      <c r="ULL22" s="148"/>
      <c r="ULM22" s="148"/>
      <c r="ULN22" s="148"/>
      <c r="ULO22" s="148"/>
      <c r="ULP22" s="148"/>
      <c r="ULQ22" s="148"/>
      <c r="ULR22" s="148"/>
      <c r="ULS22" s="148"/>
      <c r="ULT22" s="148"/>
      <c r="ULU22" s="148"/>
      <c r="ULV22" s="148"/>
      <c r="ULW22" s="148"/>
      <c r="ULX22" s="148"/>
      <c r="ULY22" s="148"/>
      <c r="ULZ22" s="148"/>
      <c r="UMA22" s="148"/>
      <c r="UMB22" s="148"/>
      <c r="UMC22" s="148"/>
      <c r="UMD22" s="148"/>
      <c r="UME22" s="148"/>
      <c r="UMF22" s="148"/>
      <c r="UMG22" s="148"/>
      <c r="UMH22" s="148"/>
      <c r="UMI22" s="148"/>
      <c r="UMJ22" s="148"/>
      <c r="UMK22" s="148"/>
      <c r="UML22" s="148"/>
      <c r="UMM22" s="148"/>
      <c r="UMN22" s="148"/>
      <c r="UMO22" s="148"/>
      <c r="UMP22" s="148"/>
      <c r="UMQ22" s="148"/>
      <c r="UMR22" s="148"/>
      <c r="UMS22" s="148"/>
      <c r="UMT22" s="148"/>
      <c r="UMU22" s="148"/>
      <c r="UMV22" s="148"/>
      <c r="UMW22" s="148"/>
      <c r="UMX22" s="148"/>
      <c r="UMY22" s="148"/>
      <c r="UMZ22" s="148"/>
      <c r="UNA22" s="148"/>
      <c r="UNB22" s="148"/>
      <c r="UNC22" s="148"/>
      <c r="UND22" s="148"/>
      <c r="UNE22" s="148"/>
      <c r="UNF22" s="148"/>
      <c r="UNG22" s="148"/>
      <c r="UNH22" s="148"/>
      <c r="UNI22" s="148"/>
      <c r="UNJ22" s="148"/>
      <c r="UNK22" s="148"/>
      <c r="UNL22" s="148"/>
      <c r="UNM22" s="148"/>
      <c r="UNN22" s="148"/>
      <c r="UNO22" s="148"/>
      <c r="UNP22" s="148"/>
      <c r="UNQ22" s="148"/>
      <c r="UNR22" s="148"/>
      <c r="UNS22" s="148"/>
      <c r="UNT22" s="148"/>
      <c r="UNU22" s="148"/>
      <c r="UNV22" s="148"/>
      <c r="UNW22" s="148"/>
      <c r="UNX22" s="148"/>
      <c r="UNY22" s="148"/>
      <c r="UNZ22" s="148"/>
      <c r="UOA22" s="148"/>
      <c r="UOB22" s="148"/>
      <c r="UOC22" s="148"/>
      <c r="UOD22" s="148"/>
      <c r="UOE22" s="148"/>
      <c r="UOF22" s="148"/>
      <c r="UOG22" s="148"/>
      <c r="UOH22" s="148"/>
      <c r="UOI22" s="148"/>
      <c r="UOJ22" s="148"/>
      <c r="UOK22" s="148"/>
      <c r="UOL22" s="148"/>
      <c r="UOM22" s="148"/>
      <c r="UON22" s="148"/>
      <c r="UOO22" s="148"/>
      <c r="UOP22" s="148"/>
      <c r="UOQ22" s="148"/>
      <c r="UOR22" s="148"/>
      <c r="UOS22" s="148"/>
      <c r="UOT22" s="148"/>
      <c r="UOU22" s="148"/>
      <c r="UOV22" s="148"/>
      <c r="UOW22" s="148"/>
      <c r="UOX22" s="148"/>
      <c r="UOY22" s="148"/>
      <c r="UOZ22" s="148"/>
      <c r="UPA22" s="148"/>
      <c r="UPB22" s="148"/>
      <c r="UPC22" s="148"/>
      <c r="UPD22" s="148"/>
      <c r="UPE22" s="148"/>
      <c r="UPF22" s="148"/>
      <c r="UPG22" s="148"/>
      <c r="UPH22" s="148"/>
      <c r="UPI22" s="148"/>
      <c r="UPJ22" s="148"/>
      <c r="UPK22" s="148"/>
      <c r="UPL22" s="148"/>
      <c r="UPM22" s="148"/>
      <c r="UPN22" s="148"/>
      <c r="UPO22" s="148"/>
      <c r="UPP22" s="148"/>
      <c r="UPQ22" s="148"/>
      <c r="UPR22" s="148"/>
      <c r="UPS22" s="148"/>
      <c r="UPT22" s="148"/>
      <c r="UPU22" s="148"/>
      <c r="UPV22" s="148"/>
      <c r="UPW22" s="148"/>
      <c r="UPX22" s="148"/>
      <c r="UPY22" s="148"/>
      <c r="UPZ22" s="148"/>
      <c r="UQA22" s="148"/>
      <c r="UQB22" s="148"/>
      <c r="UQC22" s="148"/>
      <c r="UQD22" s="148"/>
      <c r="UQE22" s="148"/>
      <c r="UQF22" s="148"/>
      <c r="UQG22" s="148"/>
      <c r="UQH22" s="148"/>
      <c r="UQI22" s="148"/>
      <c r="UQJ22" s="148"/>
      <c r="UQK22" s="148"/>
      <c r="UQL22" s="148"/>
      <c r="UQM22" s="148"/>
      <c r="UQN22" s="148"/>
      <c r="UQO22" s="148"/>
      <c r="UQP22" s="148"/>
      <c r="UQQ22" s="148"/>
      <c r="UQR22" s="148"/>
      <c r="UQS22" s="148"/>
      <c r="UQT22" s="148"/>
      <c r="UQU22" s="148"/>
      <c r="UQV22" s="148"/>
      <c r="UQW22" s="148"/>
      <c r="UQX22" s="148"/>
      <c r="UQY22" s="148"/>
      <c r="UQZ22" s="148"/>
      <c r="URA22" s="148"/>
      <c r="URB22" s="148"/>
      <c r="URC22" s="148"/>
      <c r="URD22" s="148"/>
      <c r="URE22" s="148"/>
      <c r="URF22" s="148"/>
      <c r="URG22" s="148"/>
      <c r="URH22" s="148"/>
      <c r="URI22" s="148"/>
      <c r="URJ22" s="148"/>
      <c r="URK22" s="148"/>
      <c r="URL22" s="148"/>
      <c r="URM22" s="148"/>
      <c r="URN22" s="148"/>
      <c r="URO22" s="148"/>
      <c r="URP22" s="148"/>
      <c r="URQ22" s="148"/>
      <c r="URR22" s="148"/>
      <c r="URS22" s="148"/>
      <c r="URT22" s="148"/>
      <c r="URU22" s="148"/>
      <c r="URV22" s="148"/>
      <c r="URW22" s="148"/>
      <c r="URX22" s="148"/>
      <c r="URY22" s="148"/>
      <c r="URZ22" s="148"/>
      <c r="USA22" s="148"/>
      <c r="USB22" s="148"/>
      <c r="USC22" s="148"/>
      <c r="USD22" s="148"/>
      <c r="USE22" s="148"/>
      <c r="USF22" s="148"/>
      <c r="USG22" s="148"/>
      <c r="USH22" s="148"/>
      <c r="USI22" s="148"/>
      <c r="USJ22" s="148"/>
      <c r="USK22" s="148"/>
      <c r="USL22" s="148"/>
      <c r="USM22" s="148"/>
      <c r="USN22" s="148"/>
      <c r="USO22" s="148"/>
      <c r="USP22" s="148"/>
      <c r="USQ22" s="148"/>
      <c r="USR22" s="148"/>
      <c r="USS22" s="148"/>
      <c r="UST22" s="148"/>
      <c r="USU22" s="148"/>
      <c r="USV22" s="148"/>
      <c r="USW22" s="148"/>
      <c r="USX22" s="148"/>
      <c r="USY22" s="148"/>
      <c r="USZ22" s="148"/>
      <c r="UTA22" s="148"/>
      <c r="UTB22" s="148"/>
      <c r="UTC22" s="148"/>
      <c r="UTD22" s="148"/>
      <c r="UTE22" s="148"/>
      <c r="UTF22" s="148"/>
      <c r="UTG22" s="148"/>
      <c r="UTH22" s="148"/>
      <c r="UTI22" s="148"/>
      <c r="UTJ22" s="148"/>
      <c r="UTK22" s="148"/>
      <c r="UTL22" s="148"/>
      <c r="UTM22" s="148"/>
      <c r="UTN22" s="148"/>
      <c r="UTO22" s="148"/>
      <c r="UTP22" s="148"/>
      <c r="UTQ22" s="148"/>
      <c r="UTR22" s="148"/>
      <c r="UTS22" s="148"/>
      <c r="UTT22" s="148"/>
      <c r="UTU22" s="148"/>
      <c r="UTV22" s="148"/>
      <c r="UTW22" s="148"/>
      <c r="UTX22" s="148"/>
      <c r="UTY22" s="148"/>
      <c r="UTZ22" s="148"/>
      <c r="UUA22" s="148"/>
      <c r="UUB22" s="148"/>
      <c r="UUC22" s="148"/>
      <c r="UUD22" s="148"/>
      <c r="UUE22" s="148"/>
      <c r="UUF22" s="148"/>
      <c r="UUG22" s="148"/>
      <c r="UUH22" s="148"/>
      <c r="UUI22" s="148"/>
      <c r="UUJ22" s="148"/>
      <c r="UUK22" s="148"/>
      <c r="UUL22" s="148"/>
      <c r="UUM22" s="148"/>
      <c r="UUN22" s="148"/>
      <c r="UUO22" s="148"/>
      <c r="UUP22" s="148"/>
      <c r="UUQ22" s="148"/>
      <c r="UUR22" s="148"/>
      <c r="UUS22" s="148"/>
      <c r="UUT22" s="148"/>
      <c r="UUU22" s="148"/>
      <c r="UUV22" s="148"/>
      <c r="UUW22" s="148"/>
      <c r="UUX22" s="148"/>
      <c r="UUY22" s="148"/>
      <c r="UUZ22" s="148"/>
      <c r="UVA22" s="148"/>
      <c r="UVB22" s="148"/>
      <c r="UVC22" s="148"/>
      <c r="UVD22" s="148"/>
      <c r="UVE22" s="148"/>
      <c r="UVF22" s="148"/>
      <c r="UVG22" s="148"/>
      <c r="UVH22" s="148"/>
      <c r="UVI22" s="148"/>
      <c r="UVJ22" s="148"/>
      <c r="UVK22" s="148"/>
      <c r="UVL22" s="148"/>
      <c r="UVM22" s="148"/>
      <c r="UVN22" s="148"/>
      <c r="UVO22" s="148"/>
      <c r="UVP22" s="148"/>
      <c r="UVQ22" s="148"/>
      <c r="UVR22" s="148"/>
      <c r="UVS22" s="148"/>
      <c r="UVT22" s="148"/>
      <c r="UVU22" s="148"/>
      <c r="UVV22" s="148"/>
      <c r="UVW22" s="148"/>
      <c r="UVX22" s="148"/>
      <c r="UVY22" s="148"/>
      <c r="UVZ22" s="148"/>
      <c r="UWA22" s="148"/>
      <c r="UWB22" s="148"/>
      <c r="UWC22" s="148"/>
      <c r="UWD22" s="148"/>
      <c r="UWE22" s="148"/>
      <c r="UWF22" s="148"/>
      <c r="UWG22" s="148"/>
      <c r="UWH22" s="148"/>
      <c r="UWI22" s="148"/>
      <c r="UWJ22" s="148"/>
      <c r="UWK22" s="148"/>
      <c r="UWL22" s="148"/>
      <c r="UWM22" s="148"/>
      <c r="UWN22" s="148"/>
      <c r="UWO22" s="148"/>
      <c r="UWP22" s="148"/>
      <c r="UWQ22" s="148"/>
      <c r="UWR22" s="148"/>
      <c r="UWS22" s="148"/>
      <c r="UWT22" s="148"/>
      <c r="UWU22" s="148"/>
      <c r="UWV22" s="148"/>
      <c r="UWW22" s="148"/>
      <c r="UWX22" s="148"/>
      <c r="UWY22" s="148"/>
      <c r="UWZ22" s="148"/>
      <c r="UXA22" s="148"/>
      <c r="UXB22" s="148"/>
      <c r="UXC22" s="148"/>
      <c r="UXD22" s="148"/>
      <c r="UXE22" s="148"/>
      <c r="UXF22" s="148"/>
      <c r="UXG22" s="148"/>
      <c r="UXH22" s="148"/>
      <c r="UXI22" s="148"/>
      <c r="UXJ22" s="148"/>
      <c r="UXK22" s="148"/>
      <c r="UXL22" s="148"/>
      <c r="UXM22" s="148"/>
      <c r="UXN22" s="148"/>
      <c r="UXO22" s="148"/>
      <c r="UXP22" s="148"/>
      <c r="UXQ22" s="148"/>
      <c r="UXR22" s="148"/>
      <c r="UXS22" s="148"/>
      <c r="UXT22" s="148"/>
      <c r="UXU22" s="148"/>
      <c r="UXV22" s="148"/>
      <c r="UXW22" s="148"/>
      <c r="UXX22" s="148"/>
      <c r="UXY22" s="148"/>
      <c r="UXZ22" s="148"/>
      <c r="UYA22" s="148"/>
      <c r="UYB22" s="148"/>
      <c r="UYC22" s="148"/>
      <c r="UYD22" s="148"/>
      <c r="UYE22" s="148"/>
      <c r="UYF22" s="148"/>
      <c r="UYG22" s="148"/>
      <c r="UYH22" s="148"/>
      <c r="UYI22" s="148"/>
      <c r="UYJ22" s="148"/>
      <c r="UYK22" s="148"/>
      <c r="UYL22" s="148"/>
      <c r="UYM22" s="148"/>
      <c r="UYN22" s="148"/>
      <c r="UYO22" s="148"/>
      <c r="UYP22" s="148"/>
      <c r="UYQ22" s="148"/>
      <c r="UYR22" s="148"/>
      <c r="UYS22" s="148"/>
      <c r="UYT22" s="148"/>
      <c r="UYU22" s="148"/>
      <c r="UYV22" s="148"/>
      <c r="UYW22" s="148"/>
      <c r="UYX22" s="148"/>
      <c r="UYY22" s="148"/>
      <c r="UYZ22" s="148"/>
      <c r="UZA22" s="148"/>
      <c r="UZB22" s="148"/>
      <c r="UZC22" s="148"/>
      <c r="UZD22" s="148"/>
      <c r="UZE22" s="148"/>
      <c r="UZF22" s="148"/>
      <c r="UZG22" s="148"/>
      <c r="UZH22" s="148"/>
      <c r="UZI22" s="148"/>
      <c r="UZJ22" s="148"/>
      <c r="UZK22" s="148"/>
      <c r="UZL22" s="148"/>
      <c r="UZM22" s="148"/>
      <c r="UZN22" s="148"/>
      <c r="UZO22" s="148"/>
      <c r="UZP22" s="148"/>
      <c r="UZQ22" s="148"/>
      <c r="UZR22" s="148"/>
      <c r="UZS22" s="148"/>
      <c r="UZT22" s="148"/>
      <c r="UZU22" s="148"/>
      <c r="UZV22" s="148"/>
      <c r="UZW22" s="148"/>
      <c r="UZX22" s="148"/>
      <c r="UZY22" s="148"/>
      <c r="UZZ22" s="148"/>
      <c r="VAA22" s="148"/>
      <c r="VAB22" s="148"/>
      <c r="VAC22" s="148"/>
      <c r="VAD22" s="148"/>
      <c r="VAE22" s="148"/>
      <c r="VAF22" s="148"/>
      <c r="VAG22" s="148"/>
      <c r="VAH22" s="148"/>
      <c r="VAI22" s="148"/>
      <c r="VAJ22" s="148"/>
      <c r="VAK22" s="148"/>
      <c r="VAL22" s="148"/>
      <c r="VAM22" s="148"/>
      <c r="VAN22" s="148"/>
      <c r="VAO22" s="148"/>
      <c r="VAP22" s="148"/>
      <c r="VAQ22" s="148"/>
      <c r="VAR22" s="148"/>
      <c r="VAS22" s="148"/>
      <c r="VAT22" s="148"/>
      <c r="VAU22" s="148"/>
      <c r="VAV22" s="148"/>
      <c r="VAW22" s="148"/>
      <c r="VAX22" s="148"/>
      <c r="VAY22" s="148"/>
      <c r="VAZ22" s="148"/>
      <c r="VBA22" s="148"/>
      <c r="VBB22" s="148"/>
      <c r="VBC22" s="148"/>
      <c r="VBD22" s="148"/>
      <c r="VBE22" s="148"/>
      <c r="VBF22" s="148"/>
      <c r="VBG22" s="148"/>
      <c r="VBH22" s="148"/>
      <c r="VBI22" s="148"/>
      <c r="VBJ22" s="148"/>
      <c r="VBK22" s="148"/>
      <c r="VBL22" s="148"/>
      <c r="VBM22" s="148"/>
      <c r="VBN22" s="148"/>
      <c r="VBO22" s="148"/>
      <c r="VBP22" s="148"/>
      <c r="VBQ22" s="148"/>
      <c r="VBR22" s="148"/>
      <c r="VBS22" s="148"/>
      <c r="VBT22" s="148"/>
      <c r="VBU22" s="148"/>
      <c r="VBV22" s="148"/>
      <c r="VBW22" s="148"/>
      <c r="VBX22" s="148"/>
      <c r="VBY22" s="148"/>
      <c r="VBZ22" s="148"/>
      <c r="VCA22" s="148"/>
      <c r="VCB22" s="148"/>
      <c r="VCC22" s="148"/>
      <c r="VCD22" s="148"/>
      <c r="VCE22" s="148"/>
      <c r="VCF22" s="148"/>
      <c r="VCG22" s="148"/>
      <c r="VCH22" s="148"/>
      <c r="VCI22" s="148"/>
      <c r="VCJ22" s="148"/>
      <c r="VCK22" s="148"/>
      <c r="VCL22" s="148"/>
      <c r="VCM22" s="148"/>
      <c r="VCN22" s="148"/>
      <c r="VCO22" s="148"/>
      <c r="VCP22" s="148"/>
      <c r="VCQ22" s="148"/>
      <c r="VCR22" s="148"/>
      <c r="VCS22" s="148"/>
      <c r="VCT22" s="148"/>
      <c r="VCU22" s="148"/>
      <c r="VCV22" s="148"/>
      <c r="VCW22" s="148"/>
      <c r="VCX22" s="148"/>
      <c r="VCY22" s="148"/>
      <c r="VCZ22" s="148"/>
      <c r="VDA22" s="148"/>
      <c r="VDB22" s="148"/>
      <c r="VDC22" s="148"/>
      <c r="VDD22" s="148"/>
      <c r="VDE22" s="148"/>
      <c r="VDF22" s="148"/>
      <c r="VDG22" s="148"/>
      <c r="VDH22" s="148"/>
      <c r="VDI22" s="148"/>
      <c r="VDJ22" s="148"/>
      <c r="VDK22" s="148"/>
      <c r="VDL22" s="148"/>
      <c r="VDM22" s="148"/>
      <c r="VDN22" s="148"/>
      <c r="VDO22" s="148"/>
      <c r="VDP22" s="148"/>
      <c r="VDQ22" s="148"/>
      <c r="VDR22" s="148"/>
      <c r="VDS22" s="148"/>
      <c r="VDT22" s="148"/>
      <c r="VDU22" s="148"/>
      <c r="VDV22" s="148"/>
      <c r="VDW22" s="148"/>
      <c r="VDX22" s="148"/>
      <c r="VDY22" s="148"/>
      <c r="VDZ22" s="148"/>
      <c r="VEA22" s="148"/>
      <c r="VEB22" s="148"/>
      <c r="VEC22" s="148"/>
      <c r="VED22" s="148"/>
      <c r="VEE22" s="148"/>
      <c r="VEF22" s="148"/>
      <c r="VEG22" s="148"/>
      <c r="VEH22" s="148"/>
      <c r="VEI22" s="148"/>
      <c r="VEJ22" s="148"/>
      <c r="VEK22" s="148"/>
      <c r="VEL22" s="148"/>
      <c r="VEM22" s="148"/>
      <c r="VEN22" s="148"/>
      <c r="VEO22" s="148"/>
      <c r="VEP22" s="148"/>
      <c r="VEQ22" s="148"/>
      <c r="VER22" s="148"/>
      <c r="VES22" s="148"/>
      <c r="VET22" s="148"/>
      <c r="VEU22" s="148"/>
      <c r="VEV22" s="148"/>
      <c r="VEW22" s="148"/>
      <c r="VEX22" s="148"/>
      <c r="VEY22" s="148"/>
      <c r="VEZ22" s="148"/>
      <c r="VFA22" s="148"/>
      <c r="VFB22" s="148"/>
      <c r="VFC22" s="148"/>
      <c r="VFD22" s="148"/>
      <c r="VFE22" s="148"/>
      <c r="VFF22" s="148"/>
      <c r="VFG22" s="148"/>
      <c r="VFH22" s="148"/>
      <c r="VFI22" s="148"/>
      <c r="VFJ22" s="148"/>
      <c r="VFK22" s="148"/>
      <c r="VFL22" s="148"/>
      <c r="VFM22" s="148"/>
      <c r="VFN22" s="148"/>
      <c r="VFO22" s="148"/>
      <c r="VFP22" s="148"/>
      <c r="VFQ22" s="148"/>
      <c r="VFR22" s="148"/>
      <c r="VFS22" s="148"/>
      <c r="VFT22" s="148"/>
      <c r="VFU22" s="148"/>
      <c r="VFV22" s="148"/>
      <c r="VFW22" s="148"/>
      <c r="VFX22" s="148"/>
      <c r="VFY22" s="148"/>
      <c r="VFZ22" s="148"/>
      <c r="VGA22" s="148"/>
      <c r="VGB22" s="148"/>
      <c r="VGC22" s="148"/>
      <c r="VGD22" s="148"/>
      <c r="VGE22" s="148"/>
      <c r="VGF22" s="148"/>
      <c r="VGG22" s="148"/>
      <c r="VGH22" s="148"/>
      <c r="VGI22" s="148"/>
      <c r="VGJ22" s="148"/>
      <c r="VGK22" s="148"/>
      <c r="VGL22" s="148"/>
      <c r="VGM22" s="148"/>
      <c r="VGN22" s="148"/>
      <c r="VGO22" s="148"/>
      <c r="VGP22" s="148"/>
      <c r="VGQ22" s="148"/>
      <c r="VGR22" s="148"/>
      <c r="VGS22" s="148"/>
      <c r="VGT22" s="148"/>
      <c r="VGU22" s="148"/>
      <c r="VGV22" s="148"/>
      <c r="VGW22" s="148"/>
      <c r="VGX22" s="148"/>
      <c r="VGY22" s="148"/>
      <c r="VGZ22" s="148"/>
      <c r="VHA22" s="148"/>
      <c r="VHB22" s="148"/>
      <c r="VHC22" s="148"/>
      <c r="VHD22" s="148"/>
      <c r="VHE22" s="148"/>
      <c r="VHF22" s="148"/>
      <c r="VHG22" s="148"/>
      <c r="VHH22" s="148"/>
      <c r="VHI22" s="148"/>
      <c r="VHJ22" s="148"/>
      <c r="VHK22" s="148"/>
      <c r="VHL22" s="148"/>
      <c r="VHM22" s="148"/>
      <c r="VHN22" s="148"/>
      <c r="VHO22" s="148"/>
      <c r="VHP22" s="148"/>
      <c r="VHQ22" s="148"/>
      <c r="VHR22" s="148"/>
      <c r="VHS22" s="148"/>
      <c r="VHT22" s="148"/>
      <c r="VHU22" s="148"/>
      <c r="VHV22" s="148"/>
      <c r="VHW22" s="148"/>
      <c r="VHX22" s="148"/>
      <c r="VHY22" s="148"/>
      <c r="VHZ22" s="148"/>
      <c r="VIA22" s="148"/>
      <c r="VIB22" s="148"/>
      <c r="VIC22" s="148"/>
      <c r="VID22" s="148"/>
      <c r="VIE22" s="148"/>
      <c r="VIF22" s="148"/>
      <c r="VIG22" s="148"/>
      <c r="VIH22" s="148"/>
      <c r="VII22" s="148"/>
      <c r="VIJ22" s="148"/>
      <c r="VIK22" s="148"/>
      <c r="VIL22" s="148"/>
      <c r="VIM22" s="148"/>
      <c r="VIN22" s="148"/>
      <c r="VIO22" s="148"/>
      <c r="VIP22" s="148"/>
      <c r="VIQ22" s="148"/>
      <c r="VIR22" s="148"/>
      <c r="VIS22" s="148"/>
      <c r="VIT22" s="148"/>
      <c r="VIU22" s="148"/>
      <c r="VIV22" s="148"/>
      <c r="VIW22" s="148"/>
      <c r="VIX22" s="148"/>
      <c r="VIY22" s="148"/>
      <c r="VIZ22" s="148"/>
      <c r="VJA22" s="148"/>
      <c r="VJB22" s="148"/>
      <c r="VJC22" s="148"/>
      <c r="VJD22" s="148"/>
      <c r="VJE22" s="148"/>
      <c r="VJF22" s="148"/>
      <c r="VJG22" s="148"/>
      <c r="VJH22" s="148"/>
      <c r="VJI22" s="148"/>
      <c r="VJJ22" s="148"/>
      <c r="VJK22" s="148"/>
      <c r="VJL22" s="148"/>
      <c r="VJM22" s="148"/>
      <c r="VJN22" s="148"/>
      <c r="VJO22" s="148"/>
      <c r="VJP22" s="148"/>
      <c r="VJQ22" s="148"/>
      <c r="VJR22" s="148"/>
      <c r="VJS22" s="148"/>
      <c r="VJT22" s="148"/>
      <c r="VJU22" s="148"/>
      <c r="VJV22" s="148"/>
      <c r="VJW22" s="148"/>
      <c r="VJX22" s="148"/>
      <c r="VJY22" s="148"/>
      <c r="VJZ22" s="148"/>
      <c r="VKA22" s="148"/>
      <c r="VKB22" s="148"/>
      <c r="VKC22" s="148"/>
      <c r="VKD22" s="148"/>
      <c r="VKE22" s="148"/>
      <c r="VKF22" s="148"/>
      <c r="VKG22" s="148"/>
      <c r="VKH22" s="148"/>
      <c r="VKI22" s="148"/>
      <c r="VKJ22" s="148"/>
      <c r="VKK22" s="148"/>
      <c r="VKL22" s="148"/>
      <c r="VKM22" s="148"/>
      <c r="VKN22" s="148"/>
      <c r="VKO22" s="148"/>
      <c r="VKP22" s="148"/>
      <c r="VKQ22" s="148"/>
      <c r="VKR22" s="148"/>
      <c r="VKS22" s="148"/>
      <c r="VKT22" s="148"/>
      <c r="VKU22" s="148"/>
      <c r="VKV22" s="148"/>
      <c r="VKW22" s="148"/>
      <c r="VKX22" s="148"/>
      <c r="VKY22" s="148"/>
      <c r="VKZ22" s="148"/>
      <c r="VLA22" s="148"/>
      <c r="VLB22" s="148"/>
      <c r="VLC22" s="148"/>
      <c r="VLD22" s="148"/>
      <c r="VLE22" s="148"/>
      <c r="VLF22" s="148"/>
      <c r="VLG22" s="148"/>
      <c r="VLH22" s="148"/>
      <c r="VLI22" s="148"/>
      <c r="VLJ22" s="148"/>
      <c r="VLK22" s="148"/>
      <c r="VLL22" s="148"/>
      <c r="VLM22" s="148"/>
      <c r="VLN22" s="148"/>
      <c r="VLO22" s="148"/>
      <c r="VLP22" s="148"/>
      <c r="VLQ22" s="148"/>
      <c r="VLR22" s="148"/>
      <c r="VLS22" s="148"/>
      <c r="VLT22" s="148"/>
      <c r="VLU22" s="148"/>
      <c r="VLV22" s="148"/>
      <c r="VLW22" s="148"/>
      <c r="VLX22" s="148"/>
      <c r="VLY22" s="148"/>
      <c r="VLZ22" s="148"/>
      <c r="VMA22" s="148"/>
      <c r="VMB22" s="148"/>
      <c r="VMC22" s="148"/>
      <c r="VMD22" s="148"/>
      <c r="VME22" s="148"/>
      <c r="VMF22" s="148"/>
      <c r="VMG22" s="148"/>
      <c r="VMH22" s="148"/>
      <c r="VMI22" s="148"/>
      <c r="VMJ22" s="148"/>
      <c r="VMK22" s="148"/>
      <c r="VML22" s="148"/>
      <c r="VMM22" s="148"/>
      <c r="VMN22" s="148"/>
      <c r="VMO22" s="148"/>
      <c r="VMP22" s="148"/>
      <c r="VMQ22" s="148"/>
      <c r="VMR22" s="148"/>
      <c r="VMS22" s="148"/>
      <c r="VMT22" s="148"/>
      <c r="VMU22" s="148"/>
      <c r="VMV22" s="148"/>
      <c r="VMW22" s="148"/>
      <c r="VMX22" s="148"/>
      <c r="VMY22" s="148"/>
      <c r="VMZ22" s="148"/>
      <c r="VNA22" s="148"/>
      <c r="VNB22" s="148"/>
      <c r="VNC22" s="148"/>
      <c r="VND22" s="148"/>
      <c r="VNE22" s="148"/>
      <c r="VNF22" s="148"/>
      <c r="VNG22" s="148"/>
      <c r="VNH22" s="148"/>
      <c r="VNI22" s="148"/>
      <c r="VNJ22" s="148"/>
      <c r="VNK22" s="148"/>
      <c r="VNL22" s="148"/>
      <c r="VNM22" s="148"/>
      <c r="VNN22" s="148"/>
      <c r="VNO22" s="148"/>
      <c r="VNP22" s="148"/>
      <c r="VNQ22" s="148"/>
      <c r="VNR22" s="148"/>
      <c r="VNS22" s="148"/>
      <c r="VNT22" s="148"/>
      <c r="VNU22" s="148"/>
      <c r="VNV22" s="148"/>
      <c r="VNW22" s="148"/>
      <c r="VNX22" s="148"/>
      <c r="VNY22" s="148"/>
      <c r="VNZ22" s="148"/>
      <c r="VOA22" s="148"/>
      <c r="VOB22" s="148"/>
      <c r="VOC22" s="148"/>
      <c r="VOD22" s="148"/>
      <c r="VOE22" s="148"/>
      <c r="VOF22" s="148"/>
      <c r="VOG22" s="148"/>
      <c r="VOH22" s="148"/>
      <c r="VOI22" s="148"/>
      <c r="VOJ22" s="148"/>
      <c r="VOK22" s="148"/>
      <c r="VOL22" s="148"/>
      <c r="VOM22" s="148"/>
      <c r="VON22" s="148"/>
      <c r="VOO22" s="148"/>
      <c r="VOP22" s="148"/>
      <c r="VOQ22" s="148"/>
      <c r="VOR22" s="148"/>
      <c r="VOS22" s="148"/>
      <c r="VOT22" s="148"/>
      <c r="VOU22" s="148"/>
      <c r="VOV22" s="148"/>
      <c r="VOW22" s="148"/>
      <c r="VOX22" s="148"/>
      <c r="VOY22" s="148"/>
      <c r="VOZ22" s="148"/>
      <c r="VPA22" s="148"/>
      <c r="VPB22" s="148"/>
      <c r="VPC22" s="148"/>
      <c r="VPD22" s="148"/>
      <c r="VPE22" s="148"/>
      <c r="VPF22" s="148"/>
      <c r="VPG22" s="148"/>
      <c r="VPH22" s="148"/>
      <c r="VPI22" s="148"/>
      <c r="VPJ22" s="148"/>
      <c r="VPK22" s="148"/>
      <c r="VPL22" s="148"/>
      <c r="VPM22" s="148"/>
      <c r="VPN22" s="148"/>
      <c r="VPO22" s="148"/>
      <c r="VPP22" s="148"/>
      <c r="VPQ22" s="148"/>
      <c r="VPR22" s="148"/>
      <c r="VPS22" s="148"/>
      <c r="VPT22" s="148"/>
      <c r="VPU22" s="148"/>
      <c r="VPV22" s="148"/>
      <c r="VPW22" s="148"/>
      <c r="VPX22" s="148"/>
      <c r="VPY22" s="148"/>
      <c r="VPZ22" s="148"/>
      <c r="VQA22" s="148"/>
      <c r="VQB22" s="148"/>
      <c r="VQC22" s="148"/>
      <c r="VQD22" s="148"/>
      <c r="VQE22" s="148"/>
      <c r="VQF22" s="148"/>
      <c r="VQG22" s="148"/>
      <c r="VQH22" s="148"/>
      <c r="VQI22" s="148"/>
      <c r="VQJ22" s="148"/>
      <c r="VQK22" s="148"/>
      <c r="VQL22" s="148"/>
      <c r="VQM22" s="148"/>
      <c r="VQN22" s="148"/>
      <c r="VQO22" s="148"/>
      <c r="VQP22" s="148"/>
      <c r="VQQ22" s="148"/>
      <c r="VQR22" s="148"/>
      <c r="VQS22" s="148"/>
      <c r="VQT22" s="148"/>
      <c r="VQU22" s="148"/>
      <c r="VQV22" s="148"/>
      <c r="VQW22" s="148"/>
      <c r="VQX22" s="148"/>
      <c r="VQY22" s="148"/>
      <c r="VQZ22" s="148"/>
      <c r="VRA22" s="148"/>
      <c r="VRB22" s="148"/>
      <c r="VRC22" s="148"/>
      <c r="VRD22" s="148"/>
      <c r="VRE22" s="148"/>
      <c r="VRF22" s="148"/>
      <c r="VRG22" s="148"/>
      <c r="VRH22" s="148"/>
      <c r="VRI22" s="148"/>
      <c r="VRJ22" s="148"/>
      <c r="VRK22" s="148"/>
      <c r="VRL22" s="148"/>
      <c r="VRM22" s="148"/>
      <c r="VRN22" s="148"/>
      <c r="VRO22" s="148"/>
      <c r="VRP22" s="148"/>
      <c r="VRQ22" s="148"/>
      <c r="VRR22" s="148"/>
      <c r="VRS22" s="148"/>
      <c r="VRT22" s="148"/>
      <c r="VRU22" s="148"/>
      <c r="VRV22" s="148"/>
      <c r="VRW22" s="148"/>
      <c r="VRX22" s="148"/>
      <c r="VRY22" s="148"/>
      <c r="VRZ22" s="148"/>
      <c r="VSA22" s="148"/>
      <c r="VSB22" s="148"/>
      <c r="VSC22" s="148"/>
      <c r="VSD22" s="148"/>
      <c r="VSE22" s="148"/>
      <c r="VSF22" s="148"/>
      <c r="VSG22" s="148"/>
      <c r="VSH22" s="148"/>
      <c r="VSI22" s="148"/>
      <c r="VSJ22" s="148"/>
      <c r="VSK22" s="148"/>
      <c r="VSL22" s="148"/>
      <c r="VSM22" s="148"/>
      <c r="VSN22" s="148"/>
      <c r="VSO22" s="148"/>
      <c r="VSP22" s="148"/>
      <c r="VSQ22" s="148"/>
      <c r="VSR22" s="148"/>
      <c r="VSS22" s="148"/>
      <c r="VST22" s="148"/>
      <c r="VSU22" s="148"/>
      <c r="VSV22" s="148"/>
      <c r="VSW22" s="148"/>
      <c r="VSX22" s="148"/>
      <c r="VSY22" s="148"/>
      <c r="VSZ22" s="148"/>
      <c r="VTA22" s="148"/>
      <c r="VTB22" s="148"/>
      <c r="VTC22" s="148"/>
      <c r="VTD22" s="148"/>
      <c r="VTE22" s="148"/>
      <c r="VTF22" s="148"/>
      <c r="VTG22" s="148"/>
      <c r="VTH22" s="148"/>
      <c r="VTI22" s="148"/>
      <c r="VTJ22" s="148"/>
      <c r="VTK22" s="148"/>
      <c r="VTL22" s="148"/>
      <c r="VTM22" s="148"/>
      <c r="VTN22" s="148"/>
      <c r="VTO22" s="148"/>
      <c r="VTP22" s="148"/>
      <c r="VTQ22" s="148"/>
      <c r="VTR22" s="148"/>
      <c r="VTS22" s="148"/>
      <c r="VTT22" s="148"/>
      <c r="VTU22" s="148"/>
      <c r="VTV22" s="148"/>
      <c r="VTW22" s="148"/>
      <c r="VTX22" s="148"/>
      <c r="VTY22" s="148"/>
      <c r="VTZ22" s="148"/>
      <c r="VUA22" s="148"/>
      <c r="VUB22" s="148"/>
      <c r="VUC22" s="148"/>
      <c r="VUD22" s="148"/>
      <c r="VUE22" s="148"/>
      <c r="VUF22" s="148"/>
      <c r="VUG22" s="148"/>
      <c r="VUH22" s="148"/>
      <c r="VUI22" s="148"/>
      <c r="VUJ22" s="148"/>
      <c r="VUK22" s="148"/>
      <c r="VUL22" s="148"/>
      <c r="VUM22" s="148"/>
      <c r="VUN22" s="148"/>
      <c r="VUO22" s="148"/>
      <c r="VUP22" s="148"/>
      <c r="VUQ22" s="148"/>
      <c r="VUR22" s="148"/>
      <c r="VUS22" s="148"/>
      <c r="VUT22" s="148"/>
      <c r="VUU22" s="148"/>
      <c r="VUV22" s="148"/>
      <c r="VUW22" s="148"/>
      <c r="VUX22" s="148"/>
      <c r="VUY22" s="148"/>
      <c r="VUZ22" s="148"/>
      <c r="VVA22" s="148"/>
      <c r="VVB22" s="148"/>
      <c r="VVC22" s="148"/>
      <c r="VVD22" s="148"/>
      <c r="VVE22" s="148"/>
      <c r="VVF22" s="148"/>
      <c r="VVG22" s="148"/>
      <c r="VVH22" s="148"/>
      <c r="VVI22" s="148"/>
      <c r="VVJ22" s="148"/>
      <c r="VVK22" s="148"/>
      <c r="VVL22" s="148"/>
      <c r="VVM22" s="148"/>
      <c r="VVN22" s="148"/>
      <c r="VVO22" s="148"/>
      <c r="VVP22" s="148"/>
      <c r="VVQ22" s="148"/>
      <c r="VVR22" s="148"/>
      <c r="VVS22" s="148"/>
      <c r="VVT22" s="148"/>
      <c r="VVU22" s="148"/>
      <c r="VVV22" s="148"/>
      <c r="VVW22" s="148"/>
      <c r="VVX22" s="148"/>
      <c r="VVY22" s="148"/>
      <c r="VVZ22" s="148"/>
      <c r="VWA22" s="148"/>
      <c r="VWB22" s="148"/>
      <c r="VWC22" s="148"/>
      <c r="VWD22" s="148"/>
      <c r="VWE22" s="148"/>
      <c r="VWF22" s="148"/>
      <c r="VWG22" s="148"/>
      <c r="VWH22" s="148"/>
      <c r="VWI22" s="148"/>
      <c r="VWJ22" s="148"/>
      <c r="VWK22" s="148"/>
      <c r="VWL22" s="148"/>
      <c r="VWM22" s="148"/>
      <c r="VWN22" s="148"/>
      <c r="VWO22" s="148"/>
      <c r="VWP22" s="148"/>
      <c r="VWQ22" s="148"/>
      <c r="VWR22" s="148"/>
      <c r="VWS22" s="148"/>
      <c r="VWT22" s="148"/>
      <c r="VWU22" s="148"/>
      <c r="VWV22" s="148"/>
      <c r="VWW22" s="148"/>
      <c r="VWX22" s="148"/>
      <c r="VWY22" s="148"/>
      <c r="VWZ22" s="148"/>
      <c r="VXA22" s="148"/>
      <c r="VXB22" s="148"/>
      <c r="VXC22" s="148"/>
      <c r="VXD22" s="148"/>
      <c r="VXE22" s="148"/>
      <c r="VXF22" s="148"/>
      <c r="VXG22" s="148"/>
      <c r="VXH22" s="148"/>
      <c r="VXI22" s="148"/>
      <c r="VXJ22" s="148"/>
      <c r="VXK22" s="148"/>
      <c r="VXL22" s="148"/>
      <c r="VXM22" s="148"/>
      <c r="VXN22" s="148"/>
      <c r="VXO22" s="148"/>
      <c r="VXP22" s="148"/>
      <c r="VXQ22" s="148"/>
      <c r="VXR22" s="148"/>
      <c r="VXS22" s="148"/>
      <c r="VXT22" s="148"/>
      <c r="VXU22" s="148"/>
      <c r="VXV22" s="148"/>
      <c r="VXW22" s="148"/>
      <c r="VXX22" s="148"/>
      <c r="VXY22" s="148"/>
      <c r="VXZ22" s="148"/>
      <c r="VYA22" s="148"/>
      <c r="VYB22" s="148"/>
      <c r="VYC22" s="148"/>
      <c r="VYD22" s="148"/>
      <c r="VYE22" s="148"/>
      <c r="VYF22" s="148"/>
      <c r="VYG22" s="148"/>
      <c r="VYH22" s="148"/>
      <c r="VYI22" s="148"/>
      <c r="VYJ22" s="148"/>
      <c r="VYK22" s="148"/>
      <c r="VYL22" s="148"/>
      <c r="VYM22" s="148"/>
      <c r="VYN22" s="148"/>
      <c r="VYO22" s="148"/>
      <c r="VYP22" s="148"/>
      <c r="VYQ22" s="148"/>
      <c r="VYR22" s="148"/>
      <c r="VYS22" s="148"/>
      <c r="VYT22" s="148"/>
      <c r="VYU22" s="148"/>
      <c r="VYV22" s="148"/>
      <c r="VYW22" s="148"/>
      <c r="VYX22" s="148"/>
      <c r="VYY22" s="148"/>
      <c r="VYZ22" s="148"/>
      <c r="VZA22" s="148"/>
      <c r="VZB22" s="148"/>
      <c r="VZC22" s="148"/>
      <c r="VZD22" s="148"/>
      <c r="VZE22" s="148"/>
      <c r="VZF22" s="148"/>
      <c r="VZG22" s="148"/>
      <c r="VZH22" s="148"/>
      <c r="VZI22" s="148"/>
      <c r="VZJ22" s="148"/>
      <c r="VZK22" s="148"/>
      <c r="VZL22" s="148"/>
      <c r="VZM22" s="148"/>
      <c r="VZN22" s="148"/>
      <c r="VZO22" s="148"/>
      <c r="VZP22" s="148"/>
      <c r="VZQ22" s="148"/>
      <c r="VZR22" s="148"/>
      <c r="VZS22" s="148"/>
      <c r="VZT22" s="148"/>
      <c r="VZU22" s="148"/>
      <c r="VZV22" s="148"/>
      <c r="VZW22" s="148"/>
      <c r="VZX22" s="148"/>
      <c r="VZY22" s="148"/>
      <c r="VZZ22" s="148"/>
      <c r="WAA22" s="148"/>
      <c r="WAB22" s="148"/>
      <c r="WAC22" s="148"/>
      <c r="WAD22" s="148"/>
      <c r="WAE22" s="148"/>
      <c r="WAF22" s="148"/>
      <c r="WAG22" s="148"/>
      <c r="WAH22" s="148"/>
      <c r="WAI22" s="148"/>
      <c r="WAJ22" s="148"/>
      <c r="WAK22" s="148"/>
      <c r="WAL22" s="148"/>
      <c r="WAM22" s="148"/>
      <c r="WAN22" s="148"/>
      <c r="WAO22" s="148"/>
      <c r="WAP22" s="148"/>
      <c r="WAQ22" s="148"/>
      <c r="WAR22" s="148"/>
      <c r="WAS22" s="148"/>
      <c r="WAT22" s="148"/>
      <c r="WAU22" s="148"/>
      <c r="WAV22" s="148"/>
      <c r="WAW22" s="148"/>
      <c r="WAX22" s="148"/>
      <c r="WAY22" s="148"/>
      <c r="WAZ22" s="148"/>
      <c r="WBA22" s="148"/>
      <c r="WBB22" s="148"/>
      <c r="WBC22" s="148"/>
      <c r="WBD22" s="148"/>
      <c r="WBE22" s="148"/>
      <c r="WBF22" s="148"/>
      <c r="WBG22" s="148"/>
      <c r="WBH22" s="148"/>
      <c r="WBI22" s="148"/>
      <c r="WBJ22" s="148"/>
      <c r="WBK22" s="148"/>
      <c r="WBL22" s="148"/>
      <c r="WBM22" s="148"/>
      <c r="WBN22" s="148"/>
      <c r="WBO22" s="148"/>
      <c r="WBP22" s="148"/>
      <c r="WBQ22" s="148"/>
      <c r="WBR22" s="148"/>
      <c r="WBS22" s="148"/>
      <c r="WBT22" s="148"/>
      <c r="WBU22" s="148"/>
      <c r="WBV22" s="148"/>
      <c r="WBW22" s="148"/>
      <c r="WBX22" s="148"/>
      <c r="WBY22" s="148"/>
      <c r="WBZ22" s="148"/>
      <c r="WCA22" s="148"/>
      <c r="WCB22" s="148"/>
      <c r="WCC22" s="148"/>
      <c r="WCD22" s="148"/>
      <c r="WCE22" s="148"/>
      <c r="WCF22" s="148"/>
      <c r="WCG22" s="148"/>
      <c r="WCH22" s="148"/>
      <c r="WCI22" s="148"/>
      <c r="WCJ22" s="148"/>
      <c r="WCK22" s="148"/>
      <c r="WCL22" s="148"/>
      <c r="WCM22" s="148"/>
      <c r="WCN22" s="148"/>
      <c r="WCO22" s="148"/>
      <c r="WCP22" s="148"/>
      <c r="WCQ22" s="148"/>
      <c r="WCR22" s="148"/>
      <c r="WCS22" s="148"/>
      <c r="WCT22" s="148"/>
      <c r="WCU22" s="148"/>
      <c r="WCV22" s="148"/>
      <c r="WCW22" s="148"/>
      <c r="WCX22" s="148"/>
      <c r="WCY22" s="148"/>
      <c r="WCZ22" s="148"/>
      <c r="WDA22" s="148"/>
      <c r="WDB22" s="148"/>
      <c r="WDC22" s="148"/>
      <c r="WDD22" s="148"/>
      <c r="WDE22" s="148"/>
      <c r="WDF22" s="148"/>
      <c r="WDG22" s="148"/>
      <c r="WDH22" s="148"/>
      <c r="WDI22" s="148"/>
      <c r="WDJ22" s="148"/>
      <c r="WDK22" s="148"/>
      <c r="WDL22" s="148"/>
      <c r="WDM22" s="148"/>
      <c r="WDN22" s="148"/>
      <c r="WDO22" s="148"/>
      <c r="WDP22" s="148"/>
      <c r="WDQ22" s="148"/>
      <c r="WDR22" s="148"/>
      <c r="WDS22" s="148"/>
      <c r="WDT22" s="148"/>
      <c r="WDU22" s="148"/>
      <c r="WDV22" s="148"/>
      <c r="WDW22" s="148"/>
      <c r="WDX22" s="148"/>
      <c r="WDY22" s="148"/>
      <c r="WDZ22" s="148"/>
      <c r="WEA22" s="148"/>
      <c r="WEB22" s="148"/>
      <c r="WEC22" s="148"/>
      <c r="WED22" s="148"/>
      <c r="WEE22" s="148"/>
      <c r="WEF22" s="148"/>
      <c r="WEG22" s="148"/>
      <c r="WEH22" s="148"/>
      <c r="WEI22" s="148"/>
      <c r="WEJ22" s="148"/>
      <c r="WEK22" s="148"/>
      <c r="WEL22" s="148"/>
      <c r="WEM22" s="148"/>
      <c r="WEN22" s="148"/>
      <c r="WEO22" s="148"/>
      <c r="WEP22" s="148"/>
      <c r="WEQ22" s="148"/>
      <c r="WER22" s="148"/>
      <c r="WES22" s="148"/>
      <c r="WET22" s="148"/>
      <c r="WEU22" s="148"/>
      <c r="WEV22" s="148"/>
      <c r="WEW22" s="148"/>
      <c r="WEX22" s="148"/>
      <c r="WEY22" s="148"/>
      <c r="WEZ22" s="148"/>
      <c r="WFA22" s="148"/>
      <c r="WFB22" s="148"/>
      <c r="WFC22" s="148"/>
      <c r="WFD22" s="148"/>
      <c r="WFE22" s="148"/>
      <c r="WFF22" s="148"/>
      <c r="WFG22" s="148"/>
      <c r="WFH22" s="148"/>
      <c r="WFI22" s="148"/>
      <c r="WFJ22" s="148"/>
      <c r="WFK22" s="148"/>
      <c r="WFL22" s="148"/>
      <c r="WFM22" s="148"/>
      <c r="WFN22" s="148"/>
      <c r="WFO22" s="148"/>
      <c r="WFP22" s="148"/>
      <c r="WFQ22" s="148"/>
      <c r="WFR22" s="148"/>
      <c r="WFS22" s="148"/>
      <c r="WFT22" s="148"/>
      <c r="WFU22" s="148"/>
      <c r="WFV22" s="148"/>
      <c r="WFW22" s="148"/>
      <c r="WFX22" s="148"/>
      <c r="WFY22" s="148"/>
      <c r="WFZ22" s="148"/>
      <c r="WGA22" s="148"/>
      <c r="WGB22" s="148"/>
      <c r="WGC22" s="148"/>
      <c r="WGD22" s="148"/>
      <c r="WGE22" s="148"/>
      <c r="WGF22" s="148"/>
      <c r="WGG22" s="148"/>
      <c r="WGH22" s="148"/>
      <c r="WGI22" s="148"/>
      <c r="WGJ22" s="148"/>
      <c r="WGK22" s="148"/>
      <c r="WGL22" s="148"/>
      <c r="WGM22" s="148"/>
      <c r="WGN22" s="148"/>
      <c r="WGO22" s="148"/>
      <c r="WGP22" s="148"/>
      <c r="WGQ22" s="148"/>
      <c r="WGR22" s="148"/>
      <c r="WGS22" s="148"/>
      <c r="WGT22" s="148"/>
      <c r="WGU22" s="148"/>
      <c r="WGV22" s="148"/>
      <c r="WGW22" s="148"/>
      <c r="WGX22" s="148"/>
      <c r="WGY22" s="148"/>
      <c r="WGZ22" s="148"/>
      <c r="WHA22" s="148"/>
      <c r="WHB22" s="148"/>
      <c r="WHC22" s="148"/>
      <c r="WHD22" s="148"/>
      <c r="WHE22" s="148"/>
      <c r="WHF22" s="148"/>
      <c r="WHG22" s="148"/>
      <c r="WHH22" s="148"/>
      <c r="WHI22" s="148"/>
      <c r="WHJ22" s="148"/>
      <c r="WHK22" s="148"/>
      <c r="WHL22" s="148"/>
      <c r="WHM22" s="148"/>
      <c r="WHN22" s="148"/>
      <c r="WHO22" s="148"/>
      <c r="WHP22" s="148"/>
      <c r="WHQ22" s="148"/>
      <c r="WHR22" s="148"/>
      <c r="WHS22" s="148"/>
      <c r="WHT22" s="148"/>
      <c r="WHU22" s="148"/>
      <c r="WHV22" s="148"/>
      <c r="WHW22" s="148"/>
      <c r="WHX22" s="148"/>
      <c r="WHY22" s="148"/>
      <c r="WHZ22" s="148"/>
      <c r="WIA22" s="148"/>
      <c r="WIB22" s="148"/>
      <c r="WIC22" s="148"/>
      <c r="WID22" s="148"/>
      <c r="WIE22" s="148"/>
      <c r="WIF22" s="148"/>
      <c r="WIG22" s="148"/>
      <c r="WIH22" s="148"/>
      <c r="WII22" s="148"/>
      <c r="WIJ22" s="148"/>
      <c r="WIK22" s="148"/>
      <c r="WIL22" s="148"/>
      <c r="WIM22" s="148"/>
      <c r="WIN22" s="148"/>
      <c r="WIO22" s="148"/>
      <c r="WIP22" s="148"/>
      <c r="WIQ22" s="148"/>
      <c r="WIR22" s="148"/>
      <c r="WIS22" s="148"/>
      <c r="WIT22" s="148"/>
      <c r="WIU22" s="148"/>
      <c r="WIV22" s="148"/>
      <c r="WIW22" s="148"/>
      <c r="WIX22" s="148"/>
      <c r="WIY22" s="148"/>
      <c r="WIZ22" s="148"/>
      <c r="WJA22" s="148"/>
      <c r="WJB22" s="148"/>
      <c r="WJC22" s="148"/>
      <c r="WJD22" s="148"/>
      <c r="WJE22" s="148"/>
      <c r="WJF22" s="148"/>
      <c r="WJG22" s="148"/>
      <c r="WJH22" s="148"/>
      <c r="WJI22" s="148"/>
      <c r="WJJ22" s="148"/>
      <c r="WJK22" s="148"/>
      <c r="WJL22" s="148"/>
      <c r="WJM22" s="148"/>
      <c r="WJN22" s="148"/>
      <c r="WJO22" s="148"/>
      <c r="WJP22" s="148"/>
      <c r="WJQ22" s="148"/>
      <c r="WJR22" s="148"/>
      <c r="WJS22" s="148"/>
      <c r="WJT22" s="148"/>
      <c r="WJU22" s="148"/>
      <c r="WJV22" s="148"/>
      <c r="WJW22" s="148"/>
      <c r="WJX22" s="148"/>
      <c r="WJY22" s="148"/>
      <c r="WJZ22" s="148"/>
      <c r="WKA22" s="148"/>
      <c r="WKB22" s="148"/>
      <c r="WKC22" s="148"/>
      <c r="WKD22" s="148"/>
      <c r="WKE22" s="148"/>
      <c r="WKF22" s="148"/>
      <c r="WKG22" s="148"/>
      <c r="WKH22" s="148"/>
      <c r="WKI22" s="148"/>
      <c r="WKJ22" s="148"/>
      <c r="WKK22" s="148"/>
      <c r="WKL22" s="148"/>
      <c r="WKM22" s="148"/>
      <c r="WKN22" s="148"/>
      <c r="WKO22" s="148"/>
      <c r="WKP22" s="148"/>
      <c r="WKQ22" s="148"/>
      <c r="WKR22" s="148"/>
      <c r="WKS22" s="148"/>
      <c r="WKT22" s="148"/>
      <c r="WKU22" s="148"/>
      <c r="WKV22" s="148"/>
      <c r="WKW22" s="148"/>
      <c r="WKX22" s="148"/>
      <c r="WKY22" s="148"/>
      <c r="WKZ22" s="148"/>
      <c r="WLA22" s="148"/>
      <c r="WLB22" s="148"/>
      <c r="WLC22" s="148"/>
      <c r="WLD22" s="148"/>
      <c r="WLE22" s="148"/>
      <c r="WLF22" s="148"/>
      <c r="WLG22" s="148"/>
      <c r="WLH22" s="148"/>
      <c r="WLI22" s="148"/>
      <c r="WLJ22" s="148"/>
      <c r="WLK22" s="148"/>
      <c r="WLL22" s="148"/>
      <c r="WLM22" s="148"/>
      <c r="WLN22" s="148"/>
      <c r="WLO22" s="148"/>
      <c r="WLP22" s="148"/>
      <c r="WLQ22" s="148"/>
      <c r="WLR22" s="148"/>
      <c r="WLS22" s="148"/>
      <c r="WLT22" s="148"/>
      <c r="WLU22" s="148"/>
      <c r="WLV22" s="148"/>
      <c r="WLW22" s="148"/>
      <c r="WLX22" s="148"/>
      <c r="WLY22" s="148"/>
      <c r="WLZ22" s="148"/>
      <c r="WMA22" s="148"/>
      <c r="WMB22" s="148"/>
      <c r="WMC22" s="148"/>
      <c r="WMD22" s="148"/>
      <c r="WME22" s="148"/>
      <c r="WMF22" s="148"/>
      <c r="WMG22" s="148"/>
      <c r="WMH22" s="148"/>
      <c r="WMI22" s="148"/>
      <c r="WMJ22" s="148"/>
      <c r="WMK22" s="148"/>
      <c r="WML22" s="148"/>
      <c r="WMM22" s="148"/>
      <c r="WMN22" s="148"/>
      <c r="WMO22" s="148"/>
      <c r="WMP22" s="148"/>
      <c r="WMQ22" s="148"/>
      <c r="WMR22" s="148"/>
      <c r="WMS22" s="148"/>
      <c r="WMT22" s="148"/>
      <c r="WMU22" s="148"/>
      <c r="WMV22" s="148"/>
      <c r="WMW22" s="148"/>
      <c r="WMX22" s="148"/>
      <c r="WMY22" s="148"/>
      <c r="WMZ22" s="148"/>
      <c r="WNA22" s="148"/>
      <c r="WNB22" s="148"/>
      <c r="WNC22" s="148"/>
      <c r="WND22" s="148"/>
      <c r="WNE22" s="148"/>
      <c r="WNF22" s="148"/>
      <c r="WNG22" s="148"/>
      <c r="WNH22" s="148"/>
      <c r="WNI22" s="148"/>
      <c r="WNJ22" s="148"/>
      <c r="WNK22" s="148"/>
      <c r="WNL22" s="148"/>
      <c r="WNM22" s="148"/>
      <c r="WNN22" s="148"/>
      <c r="WNO22" s="148"/>
      <c r="WNP22" s="148"/>
      <c r="WNQ22" s="148"/>
      <c r="WNR22" s="148"/>
      <c r="WNS22" s="148"/>
      <c r="WNT22" s="148"/>
      <c r="WNU22" s="148"/>
      <c r="WNV22" s="148"/>
      <c r="WNW22" s="148"/>
      <c r="WNX22" s="148"/>
      <c r="WNY22" s="148"/>
      <c r="WNZ22" s="148"/>
      <c r="WOA22" s="148"/>
      <c r="WOB22" s="148"/>
      <c r="WOC22" s="148"/>
      <c r="WOD22" s="148"/>
      <c r="WOE22" s="148"/>
      <c r="WOF22" s="148"/>
      <c r="WOG22" s="148"/>
      <c r="WOH22" s="148"/>
      <c r="WOI22" s="148"/>
      <c r="WOJ22" s="148"/>
      <c r="WOK22" s="148"/>
      <c r="WOL22" s="148"/>
      <c r="WOM22" s="148"/>
      <c r="WON22" s="148"/>
      <c r="WOO22" s="148"/>
      <c r="WOP22" s="148"/>
      <c r="WOQ22" s="148"/>
      <c r="WOR22" s="148"/>
      <c r="WOS22" s="148"/>
      <c r="WOT22" s="148"/>
      <c r="WOU22" s="148"/>
      <c r="WOV22" s="148"/>
      <c r="WOW22" s="148"/>
      <c r="WOX22" s="148"/>
      <c r="WOY22" s="148"/>
      <c r="WOZ22" s="148"/>
      <c r="WPA22" s="148"/>
      <c r="WPB22" s="148"/>
      <c r="WPC22" s="148"/>
      <c r="WPD22" s="148"/>
      <c r="WPE22" s="148"/>
      <c r="WPF22" s="148"/>
      <c r="WPG22" s="148"/>
      <c r="WPH22" s="148"/>
      <c r="WPI22" s="148"/>
      <c r="WPJ22" s="148"/>
      <c r="WPK22" s="148"/>
      <c r="WPL22" s="148"/>
      <c r="WPM22" s="148"/>
      <c r="WPN22" s="148"/>
      <c r="WPO22" s="148"/>
      <c r="WPP22" s="148"/>
      <c r="WPQ22" s="148"/>
      <c r="WPR22" s="148"/>
      <c r="WPS22" s="148"/>
      <c r="WPT22" s="148"/>
      <c r="WPU22" s="148"/>
      <c r="WPV22" s="148"/>
      <c r="WPW22" s="148"/>
      <c r="WPX22" s="148"/>
      <c r="WPY22" s="148"/>
      <c r="WPZ22" s="148"/>
      <c r="WQA22" s="148"/>
      <c r="WQB22" s="148"/>
      <c r="WQC22" s="148"/>
      <c r="WQD22" s="148"/>
      <c r="WQE22" s="148"/>
      <c r="WQF22" s="148"/>
      <c r="WQG22" s="148"/>
      <c r="WQH22" s="148"/>
      <c r="WQI22" s="148"/>
      <c r="WQJ22" s="148"/>
      <c r="WQK22" s="148"/>
      <c r="WQL22" s="148"/>
      <c r="WQM22" s="148"/>
      <c r="WQN22" s="148"/>
      <c r="WQO22" s="148"/>
      <c r="WQP22" s="148"/>
      <c r="WQQ22" s="148"/>
      <c r="WQR22" s="148"/>
      <c r="WQS22" s="148"/>
      <c r="WQT22" s="148"/>
      <c r="WQU22" s="148"/>
      <c r="WQV22" s="148"/>
      <c r="WQW22" s="148"/>
      <c r="WQX22" s="148"/>
      <c r="WQY22" s="148"/>
      <c r="WQZ22" s="148"/>
      <c r="WRA22" s="148"/>
      <c r="WRB22" s="148"/>
      <c r="WRC22" s="148"/>
      <c r="WRD22" s="148"/>
      <c r="WRE22" s="148"/>
      <c r="WRF22" s="148"/>
      <c r="WRG22" s="148"/>
      <c r="WRH22" s="148"/>
      <c r="WRI22" s="148"/>
      <c r="WRJ22" s="148"/>
      <c r="WRK22" s="148"/>
      <c r="WRL22" s="148"/>
      <c r="WRM22" s="148"/>
      <c r="WRN22" s="148"/>
      <c r="WRO22" s="148"/>
      <c r="WRP22" s="148"/>
      <c r="WRQ22" s="148"/>
      <c r="WRR22" s="148"/>
    </row>
    <row r="23" spans="1:16034" x14ac:dyDescent="0.25">
      <c r="A23" s="556">
        <v>4</v>
      </c>
      <c r="B23" s="556" t="s">
        <v>251</v>
      </c>
      <c r="C23" s="470">
        <v>240</v>
      </c>
      <c r="D23" s="631" t="s">
        <v>1785</v>
      </c>
      <c r="E23" s="631" t="s">
        <v>1786</v>
      </c>
      <c r="F23" s="632" t="s">
        <v>1787</v>
      </c>
      <c r="G23" s="470" t="s">
        <v>60</v>
      </c>
      <c r="H23" s="510" t="s">
        <v>1788</v>
      </c>
      <c r="I23" s="237"/>
      <c r="J23" s="511" t="s">
        <v>1789</v>
      </c>
      <c r="K23" s="635">
        <v>55</v>
      </c>
      <c r="L23" s="633" t="s">
        <v>63</v>
      </c>
      <c r="M23" s="556">
        <v>55.42</v>
      </c>
      <c r="N23" s="634">
        <f t="shared" si="0"/>
        <v>55</v>
      </c>
      <c r="O23" s="480" t="str">
        <f t="shared" si="1"/>
        <v>мс</v>
      </c>
      <c r="P23" s="480">
        <v>19</v>
      </c>
      <c r="Q23" s="514" t="s">
        <v>1069</v>
      </c>
      <c r="R23" s="242"/>
    </row>
    <row r="24" spans="1:16034" x14ac:dyDescent="0.25">
      <c r="A24" s="556">
        <v>5</v>
      </c>
      <c r="B24" s="556" t="s">
        <v>217</v>
      </c>
      <c r="C24" s="470">
        <v>55</v>
      </c>
      <c r="D24" s="631" t="s">
        <v>1790</v>
      </c>
      <c r="E24" s="631" t="s">
        <v>460</v>
      </c>
      <c r="F24" s="632" t="s">
        <v>1791</v>
      </c>
      <c r="G24" s="470" t="s">
        <v>60</v>
      </c>
      <c r="H24" s="510" t="s">
        <v>1792</v>
      </c>
      <c r="I24" s="237"/>
      <c r="J24" s="511" t="s">
        <v>261</v>
      </c>
      <c r="K24" s="635">
        <v>55.3</v>
      </c>
      <c r="L24" s="633" t="s">
        <v>63</v>
      </c>
      <c r="M24" s="556">
        <v>55.53</v>
      </c>
      <c r="N24" s="634">
        <f t="shared" si="0"/>
        <v>55.3</v>
      </c>
      <c r="O24" s="480" t="str">
        <f t="shared" si="1"/>
        <v>кмс</v>
      </c>
      <c r="P24" s="480">
        <v>13</v>
      </c>
      <c r="Q24" s="514" t="s">
        <v>1793</v>
      </c>
      <c r="R24" s="244"/>
    </row>
    <row r="25" spans="1:16034" x14ac:dyDescent="0.25">
      <c r="A25" s="556">
        <v>6</v>
      </c>
      <c r="B25" s="556" t="s">
        <v>244</v>
      </c>
      <c r="C25" s="470">
        <v>178</v>
      </c>
      <c r="D25" s="631" t="s">
        <v>1794</v>
      </c>
      <c r="E25" s="631" t="s">
        <v>77</v>
      </c>
      <c r="F25" s="632" t="s">
        <v>1795</v>
      </c>
      <c r="G25" s="470" t="s">
        <v>47</v>
      </c>
      <c r="H25" s="510" t="s">
        <v>1796</v>
      </c>
      <c r="I25" s="237"/>
      <c r="J25" s="511" t="s">
        <v>1797</v>
      </c>
      <c r="K25" s="556">
        <v>55.16</v>
      </c>
      <c r="L25" s="633" t="s">
        <v>63</v>
      </c>
      <c r="M25" s="556">
        <v>55.69</v>
      </c>
      <c r="N25" s="634">
        <f t="shared" si="0"/>
        <v>55.16</v>
      </c>
      <c r="O25" s="480" t="str">
        <f t="shared" si="1"/>
        <v>мс</v>
      </c>
      <c r="P25" s="480">
        <v>17</v>
      </c>
      <c r="Q25" s="514" t="s">
        <v>1798</v>
      </c>
      <c r="R25" s="242"/>
    </row>
    <row r="26" spans="1:16034" x14ac:dyDescent="0.25">
      <c r="A26" s="556">
        <v>7</v>
      </c>
      <c r="B26" s="556"/>
      <c r="C26" s="470">
        <v>407</v>
      </c>
      <c r="D26" s="631" t="s">
        <v>1799</v>
      </c>
      <c r="E26" s="631" t="s">
        <v>433</v>
      </c>
      <c r="F26" s="632" t="s">
        <v>1800</v>
      </c>
      <c r="G26" s="470" t="s">
        <v>60</v>
      </c>
      <c r="H26" s="510" t="s">
        <v>1801</v>
      </c>
      <c r="I26" s="237"/>
      <c r="J26" s="511" t="s">
        <v>455</v>
      </c>
      <c r="K26" s="556">
        <v>55.36</v>
      </c>
      <c r="L26" s="633"/>
      <c r="M26" s="556"/>
      <c r="N26" s="634">
        <f t="shared" si="0"/>
        <v>55.36</v>
      </c>
      <c r="O26" s="480" t="str">
        <f t="shared" si="1"/>
        <v>кмс</v>
      </c>
      <c r="P26" s="480">
        <v>11</v>
      </c>
      <c r="Q26" s="514" t="s">
        <v>456</v>
      </c>
      <c r="R26" s="244"/>
    </row>
    <row r="27" spans="1:16034" x14ac:dyDescent="0.25">
      <c r="A27" s="556">
        <v>8</v>
      </c>
      <c r="B27" s="556"/>
      <c r="C27" s="470">
        <v>80</v>
      </c>
      <c r="D27" s="631" t="s">
        <v>1802</v>
      </c>
      <c r="E27" s="631" t="s">
        <v>156</v>
      </c>
      <c r="F27" s="632" t="s">
        <v>1803</v>
      </c>
      <c r="G27" s="470" t="s">
        <v>47</v>
      </c>
      <c r="H27" s="510" t="s">
        <v>67</v>
      </c>
      <c r="I27" s="237"/>
      <c r="J27" s="511" t="s">
        <v>420</v>
      </c>
      <c r="K27" s="556">
        <v>55.48</v>
      </c>
      <c r="L27" s="633"/>
      <c r="M27" s="556"/>
      <c r="N27" s="634">
        <f t="shared" si="0"/>
        <v>55.48</v>
      </c>
      <c r="O27" s="480" t="str">
        <f t="shared" si="1"/>
        <v>кмс</v>
      </c>
      <c r="P27" s="480">
        <v>10</v>
      </c>
      <c r="Q27" s="514" t="s">
        <v>1804</v>
      </c>
      <c r="R27" s="244"/>
    </row>
    <row r="28" spans="1:16034" x14ac:dyDescent="0.25">
      <c r="A28" s="556">
        <v>9</v>
      </c>
      <c r="B28" s="556"/>
      <c r="C28" s="470">
        <v>202</v>
      </c>
      <c r="D28" s="631" t="s">
        <v>1805</v>
      </c>
      <c r="E28" s="631" t="s">
        <v>151</v>
      </c>
      <c r="F28" s="632" t="s">
        <v>1806</v>
      </c>
      <c r="G28" s="470" t="s">
        <v>60</v>
      </c>
      <c r="H28" s="510" t="s">
        <v>1807</v>
      </c>
      <c r="I28" s="237"/>
      <c r="J28" s="511" t="s">
        <v>1808</v>
      </c>
      <c r="K28" s="635">
        <v>55.5</v>
      </c>
      <c r="L28" s="633"/>
      <c r="M28" s="556"/>
      <c r="N28" s="634">
        <f t="shared" si="0"/>
        <v>55.5</v>
      </c>
      <c r="O28" s="480" t="str">
        <f t="shared" si="1"/>
        <v>кмс</v>
      </c>
      <c r="P28" s="480">
        <v>9</v>
      </c>
      <c r="Q28" s="514"/>
      <c r="R28" s="242"/>
    </row>
    <row r="29" spans="1:16034" x14ac:dyDescent="0.25">
      <c r="A29" s="556">
        <v>10</v>
      </c>
      <c r="B29" s="556"/>
      <c r="C29" s="470">
        <v>293</v>
      </c>
      <c r="D29" s="631" t="s">
        <v>1809</v>
      </c>
      <c r="E29" s="631" t="s">
        <v>466</v>
      </c>
      <c r="F29" s="632" t="s">
        <v>1810</v>
      </c>
      <c r="G29" s="470" t="s">
        <v>60</v>
      </c>
      <c r="H29" s="510" t="s">
        <v>100</v>
      </c>
      <c r="I29" s="237"/>
      <c r="J29" s="511" t="s">
        <v>1811</v>
      </c>
      <c r="K29" s="556">
        <v>55.64</v>
      </c>
      <c r="L29" s="633"/>
      <c r="M29" s="556"/>
      <c r="N29" s="634">
        <f t="shared" si="0"/>
        <v>55.64</v>
      </c>
      <c r="O29" s="480" t="str">
        <f t="shared" si="1"/>
        <v>кмс</v>
      </c>
      <c r="P29" s="480">
        <v>8</v>
      </c>
      <c r="Q29" s="514" t="s">
        <v>1812</v>
      </c>
      <c r="R29" s="244"/>
    </row>
    <row r="30" spans="1:16034" x14ac:dyDescent="0.25">
      <c r="A30" s="556">
        <v>11</v>
      </c>
      <c r="B30" s="556"/>
      <c r="C30" s="470">
        <v>324</v>
      </c>
      <c r="D30" s="631" t="s">
        <v>1813</v>
      </c>
      <c r="E30" s="631" t="s">
        <v>446</v>
      </c>
      <c r="F30" s="632" t="s">
        <v>1814</v>
      </c>
      <c r="G30" s="470" t="s">
        <v>60</v>
      </c>
      <c r="H30" s="510" t="s">
        <v>146</v>
      </c>
      <c r="I30" s="237"/>
      <c r="J30" s="511" t="s">
        <v>1815</v>
      </c>
      <c r="K30" s="556">
        <v>55.73</v>
      </c>
      <c r="L30" s="633"/>
      <c r="M30" s="556"/>
      <c r="N30" s="634">
        <f t="shared" si="0"/>
        <v>55.73</v>
      </c>
      <c r="O30" s="480" t="str">
        <f t="shared" si="1"/>
        <v>кмс</v>
      </c>
      <c r="P30" s="480">
        <v>7</v>
      </c>
      <c r="Q30" s="514" t="s">
        <v>1816</v>
      </c>
      <c r="R30" s="244"/>
      <c r="IS30" s="217"/>
      <c r="IT30" s="217"/>
      <c r="IU30" s="217"/>
      <c r="IV30" s="217"/>
      <c r="IW30" s="217"/>
      <c r="IX30" s="217"/>
      <c r="IY30" s="217"/>
      <c r="IZ30" s="217"/>
      <c r="JA30" s="217"/>
      <c r="JB30" s="217"/>
      <c r="JC30" s="217"/>
      <c r="JD30" s="217"/>
      <c r="JE30" s="217"/>
      <c r="JF30" s="217"/>
      <c r="JG30" s="217"/>
      <c r="JH30" s="217"/>
      <c r="JI30" s="217"/>
      <c r="JJ30" s="217"/>
      <c r="JK30" s="217"/>
      <c r="JL30" s="217"/>
      <c r="JM30" s="217"/>
      <c r="JN30" s="217"/>
      <c r="JO30" s="217"/>
      <c r="JP30" s="217"/>
      <c r="JQ30" s="217"/>
      <c r="JR30" s="217"/>
      <c r="JS30" s="217"/>
      <c r="JT30" s="217"/>
      <c r="JU30" s="217"/>
      <c r="JV30" s="217"/>
      <c r="JW30" s="217"/>
      <c r="JX30" s="217"/>
      <c r="JY30" s="217"/>
      <c r="JZ30" s="217"/>
      <c r="KA30" s="217"/>
      <c r="KB30" s="217"/>
      <c r="KC30" s="217"/>
      <c r="KD30" s="217"/>
      <c r="KE30" s="217"/>
      <c r="KF30" s="217"/>
      <c r="KG30" s="148"/>
      <c r="KH30" s="148"/>
      <c r="KI30" s="148"/>
      <c r="KJ30" s="148"/>
      <c r="KK30" s="148"/>
      <c r="KL30" s="148"/>
      <c r="KM30" s="148"/>
      <c r="KN30" s="148"/>
      <c r="KO30" s="148"/>
      <c r="KP30" s="148"/>
      <c r="KQ30" s="148"/>
      <c r="KR30" s="148"/>
      <c r="KS30" s="148"/>
      <c r="KT30" s="148"/>
      <c r="KU30" s="148"/>
      <c r="KV30" s="148"/>
      <c r="KW30" s="148"/>
      <c r="KX30" s="148"/>
      <c r="KY30" s="148"/>
      <c r="KZ30" s="148"/>
      <c r="LA30" s="148"/>
      <c r="LB30" s="148"/>
      <c r="LC30" s="148"/>
      <c r="LD30" s="148"/>
      <c r="LE30" s="148"/>
      <c r="LF30" s="148"/>
      <c r="LG30" s="148"/>
      <c r="LH30" s="148"/>
      <c r="LI30" s="148"/>
      <c r="LJ30" s="148"/>
      <c r="LK30" s="148"/>
      <c r="LL30" s="148"/>
      <c r="LM30" s="148"/>
      <c r="LN30" s="148"/>
      <c r="LO30" s="148"/>
      <c r="LP30" s="148"/>
      <c r="LQ30" s="148"/>
      <c r="LR30" s="148"/>
      <c r="LS30" s="148"/>
      <c r="LT30" s="148"/>
      <c r="LU30" s="148"/>
      <c r="LV30" s="148"/>
      <c r="LW30" s="148"/>
      <c r="LX30" s="148"/>
      <c r="LY30" s="148"/>
      <c r="LZ30" s="148"/>
      <c r="MA30" s="148"/>
      <c r="MB30" s="148"/>
      <c r="MC30" s="148"/>
      <c r="MD30" s="148"/>
      <c r="ME30" s="148"/>
      <c r="MF30" s="148"/>
      <c r="MG30" s="148"/>
      <c r="MH30" s="148"/>
      <c r="MI30" s="148"/>
      <c r="MJ30" s="148"/>
      <c r="MK30" s="148"/>
      <c r="ML30" s="148"/>
      <c r="MM30" s="148"/>
      <c r="MN30" s="148"/>
      <c r="MO30" s="148"/>
      <c r="MP30" s="148"/>
      <c r="MQ30" s="148"/>
      <c r="MR30" s="148"/>
      <c r="MS30" s="148"/>
      <c r="MT30" s="148"/>
      <c r="MU30" s="148"/>
      <c r="MV30" s="148"/>
      <c r="MW30" s="148"/>
      <c r="MX30" s="148"/>
      <c r="MY30" s="148"/>
      <c r="MZ30" s="148"/>
      <c r="NA30" s="148"/>
      <c r="NB30" s="148"/>
      <c r="NC30" s="148"/>
      <c r="ND30" s="148"/>
      <c r="NE30" s="148"/>
      <c r="NF30" s="148"/>
      <c r="NG30" s="148"/>
      <c r="NH30" s="148"/>
      <c r="NI30" s="148"/>
      <c r="NJ30" s="148"/>
      <c r="NK30" s="148"/>
      <c r="NL30" s="148"/>
      <c r="NM30" s="148"/>
      <c r="NN30" s="148"/>
      <c r="NO30" s="148"/>
      <c r="NP30" s="148"/>
      <c r="NQ30" s="148"/>
      <c r="NR30" s="148"/>
      <c r="NS30" s="148"/>
      <c r="NT30" s="148"/>
      <c r="NU30" s="148"/>
      <c r="NV30" s="148"/>
      <c r="NW30" s="148"/>
      <c r="NX30" s="148"/>
      <c r="NY30" s="148"/>
      <c r="NZ30" s="148"/>
      <c r="OA30" s="148"/>
      <c r="OB30" s="148"/>
      <c r="OC30" s="148"/>
      <c r="OD30" s="148"/>
      <c r="OE30" s="148"/>
      <c r="OF30" s="148"/>
      <c r="OG30" s="148"/>
      <c r="OH30" s="148"/>
      <c r="OI30" s="148"/>
      <c r="OJ30" s="148"/>
      <c r="OK30" s="148"/>
      <c r="OL30" s="148"/>
      <c r="OM30" s="148"/>
      <c r="ON30" s="148"/>
      <c r="OO30" s="148"/>
      <c r="OP30" s="148"/>
      <c r="OQ30" s="148"/>
      <c r="OR30" s="148"/>
      <c r="OS30" s="148"/>
      <c r="OT30" s="148"/>
      <c r="OU30" s="148"/>
      <c r="OV30" s="148"/>
      <c r="OW30" s="148"/>
      <c r="OX30" s="148"/>
      <c r="OY30" s="148"/>
      <c r="OZ30" s="148"/>
      <c r="PA30" s="148"/>
      <c r="PB30" s="148"/>
      <c r="PC30" s="148"/>
      <c r="PD30" s="148"/>
      <c r="PE30" s="148"/>
      <c r="PF30" s="148"/>
      <c r="PG30" s="148"/>
      <c r="PH30" s="148"/>
      <c r="PI30" s="148"/>
      <c r="PJ30" s="148"/>
      <c r="PK30" s="148"/>
      <c r="PL30" s="148"/>
      <c r="PM30" s="148"/>
      <c r="PN30" s="148"/>
      <c r="PO30" s="148"/>
      <c r="PP30" s="148"/>
      <c r="PQ30" s="148"/>
      <c r="PR30" s="148"/>
      <c r="PS30" s="148"/>
      <c r="PT30" s="148"/>
      <c r="PU30" s="148"/>
      <c r="PV30" s="148"/>
      <c r="PW30" s="148"/>
      <c r="PX30" s="148"/>
      <c r="PY30" s="148"/>
      <c r="PZ30" s="148"/>
      <c r="QA30" s="148"/>
      <c r="QB30" s="148"/>
      <c r="QC30" s="148"/>
      <c r="QD30" s="148"/>
      <c r="QE30" s="148"/>
      <c r="QF30" s="148"/>
      <c r="QG30" s="148"/>
      <c r="QH30" s="148"/>
      <c r="QI30" s="148"/>
      <c r="QJ30" s="148"/>
      <c r="QK30" s="148"/>
      <c r="QL30" s="148"/>
      <c r="QM30" s="148"/>
      <c r="QN30" s="148"/>
      <c r="QO30" s="148"/>
      <c r="QP30" s="148"/>
      <c r="QQ30" s="148"/>
      <c r="QR30" s="148"/>
      <c r="QS30" s="148"/>
      <c r="QT30" s="148"/>
      <c r="QU30" s="148"/>
      <c r="QV30" s="148"/>
      <c r="QW30" s="148"/>
      <c r="QX30" s="148"/>
      <c r="QY30" s="148"/>
      <c r="QZ30" s="148"/>
      <c r="RA30" s="148"/>
      <c r="RB30" s="148"/>
      <c r="RC30" s="148"/>
      <c r="RD30" s="148"/>
      <c r="RE30" s="148"/>
      <c r="RF30" s="148"/>
      <c r="RG30" s="148"/>
      <c r="RH30" s="148"/>
      <c r="RI30" s="148"/>
      <c r="RJ30" s="148"/>
      <c r="RK30" s="148"/>
      <c r="RL30" s="148"/>
      <c r="RM30" s="148"/>
      <c r="RN30" s="148"/>
      <c r="RO30" s="148"/>
      <c r="RP30" s="148"/>
      <c r="RQ30" s="148"/>
      <c r="RR30" s="148"/>
      <c r="RS30" s="148"/>
      <c r="RT30" s="148"/>
      <c r="RU30" s="148"/>
      <c r="RV30" s="148"/>
      <c r="RW30" s="148"/>
      <c r="RX30" s="148"/>
      <c r="RY30" s="148"/>
      <c r="RZ30" s="148"/>
      <c r="SA30" s="148"/>
      <c r="SB30" s="148"/>
      <c r="SC30" s="148"/>
      <c r="SD30" s="148"/>
      <c r="SE30" s="148"/>
      <c r="SF30" s="148"/>
      <c r="SG30" s="148"/>
      <c r="SH30" s="148"/>
      <c r="SI30" s="148"/>
      <c r="SJ30" s="148"/>
      <c r="SK30" s="148"/>
      <c r="SL30" s="148"/>
      <c r="SM30" s="148"/>
      <c r="SN30" s="148"/>
      <c r="SO30" s="148"/>
      <c r="SP30" s="148"/>
      <c r="SQ30" s="148"/>
      <c r="SR30" s="148"/>
      <c r="SS30" s="148"/>
      <c r="ST30" s="148"/>
      <c r="SU30" s="148"/>
      <c r="SV30" s="148"/>
      <c r="SW30" s="148"/>
      <c r="SX30" s="148"/>
      <c r="SY30" s="148"/>
      <c r="SZ30" s="148"/>
      <c r="TA30" s="148"/>
      <c r="TB30" s="148"/>
      <c r="TC30" s="148"/>
      <c r="TD30" s="148"/>
      <c r="TE30" s="148"/>
      <c r="TF30" s="148"/>
      <c r="TG30" s="148"/>
      <c r="TH30" s="148"/>
      <c r="TI30" s="148"/>
      <c r="TJ30" s="148"/>
      <c r="TK30" s="148"/>
      <c r="TL30" s="148"/>
      <c r="TM30" s="148"/>
      <c r="TN30" s="148"/>
      <c r="TO30" s="148"/>
      <c r="TP30" s="148"/>
      <c r="TQ30" s="148"/>
      <c r="TR30" s="148"/>
      <c r="TS30" s="148"/>
      <c r="TT30" s="148"/>
      <c r="TU30" s="148"/>
      <c r="TV30" s="148"/>
      <c r="TW30" s="148"/>
      <c r="TX30" s="148"/>
      <c r="TY30" s="148"/>
      <c r="TZ30" s="148"/>
      <c r="UA30" s="148"/>
      <c r="UB30" s="148"/>
      <c r="UC30" s="148"/>
      <c r="UD30" s="148"/>
      <c r="UE30" s="148"/>
      <c r="UF30" s="148"/>
      <c r="UG30" s="148"/>
      <c r="UH30" s="148"/>
      <c r="UI30" s="148"/>
      <c r="UJ30" s="148"/>
      <c r="UK30" s="148"/>
      <c r="UL30" s="148"/>
      <c r="UM30" s="148"/>
      <c r="UN30" s="148"/>
      <c r="UO30" s="148"/>
      <c r="UP30" s="148"/>
      <c r="UQ30" s="148"/>
      <c r="UR30" s="148"/>
      <c r="US30" s="148"/>
      <c r="UT30" s="148"/>
      <c r="UU30" s="148"/>
      <c r="UV30" s="148"/>
      <c r="UW30" s="148"/>
      <c r="UX30" s="148"/>
      <c r="UY30" s="148"/>
      <c r="UZ30" s="148"/>
      <c r="VA30" s="148"/>
      <c r="VB30" s="148"/>
      <c r="VC30" s="148"/>
      <c r="VD30" s="148"/>
      <c r="VE30" s="148"/>
      <c r="VF30" s="148"/>
      <c r="VG30" s="148"/>
      <c r="VH30" s="148"/>
      <c r="VI30" s="148"/>
      <c r="VJ30" s="148"/>
      <c r="VK30" s="148"/>
      <c r="VL30" s="148"/>
      <c r="VM30" s="148"/>
      <c r="VN30" s="148"/>
      <c r="VO30" s="148"/>
      <c r="VP30" s="148"/>
      <c r="VQ30" s="148"/>
      <c r="VR30" s="148"/>
      <c r="VS30" s="148"/>
      <c r="VT30" s="148"/>
      <c r="VU30" s="148"/>
      <c r="VV30" s="148"/>
      <c r="VW30" s="148"/>
      <c r="VX30" s="148"/>
      <c r="VY30" s="148"/>
      <c r="VZ30" s="148"/>
      <c r="WA30" s="148"/>
      <c r="WB30" s="148"/>
      <c r="WC30" s="148"/>
      <c r="WD30" s="148"/>
      <c r="WE30" s="148"/>
      <c r="WF30" s="148"/>
      <c r="WG30" s="148"/>
      <c r="WH30" s="148"/>
      <c r="WI30" s="148"/>
      <c r="WJ30" s="148"/>
      <c r="WK30" s="148"/>
      <c r="WL30" s="148"/>
      <c r="WM30" s="148"/>
      <c r="WN30" s="148"/>
      <c r="WO30" s="148"/>
      <c r="WP30" s="148"/>
      <c r="WQ30" s="148"/>
      <c r="WR30" s="148"/>
      <c r="WS30" s="148"/>
      <c r="WT30" s="148"/>
      <c r="WU30" s="148"/>
      <c r="WV30" s="148"/>
      <c r="WW30" s="148"/>
      <c r="WX30" s="148"/>
      <c r="WY30" s="148"/>
      <c r="WZ30" s="148"/>
      <c r="XA30" s="148"/>
      <c r="XB30" s="148"/>
      <c r="XC30" s="148"/>
      <c r="XD30" s="148"/>
      <c r="XE30" s="148"/>
      <c r="XF30" s="148"/>
      <c r="XG30" s="148"/>
      <c r="XH30" s="148"/>
      <c r="XI30" s="148"/>
      <c r="XJ30" s="148"/>
      <c r="XK30" s="148"/>
      <c r="XL30" s="148"/>
      <c r="XM30" s="148"/>
      <c r="XN30" s="148"/>
      <c r="XO30" s="148"/>
      <c r="XP30" s="148"/>
      <c r="XQ30" s="148"/>
      <c r="XR30" s="148"/>
      <c r="XS30" s="148"/>
      <c r="XT30" s="148"/>
      <c r="XU30" s="148"/>
      <c r="XV30" s="148"/>
      <c r="XW30" s="148"/>
      <c r="XX30" s="148"/>
      <c r="XY30" s="148"/>
      <c r="XZ30" s="148"/>
      <c r="YA30" s="148"/>
      <c r="YB30" s="148"/>
      <c r="YC30" s="148"/>
      <c r="YD30" s="148"/>
      <c r="YE30" s="148"/>
      <c r="YF30" s="148"/>
      <c r="YG30" s="148"/>
      <c r="YH30" s="148"/>
      <c r="YI30" s="148"/>
      <c r="YJ30" s="148"/>
      <c r="YK30" s="148"/>
      <c r="YL30" s="148"/>
      <c r="YM30" s="148"/>
      <c r="YN30" s="148"/>
      <c r="YO30" s="148"/>
      <c r="YP30" s="148"/>
      <c r="YQ30" s="148"/>
      <c r="YR30" s="148"/>
      <c r="YS30" s="148"/>
      <c r="YT30" s="148"/>
      <c r="YU30" s="148"/>
      <c r="YV30" s="148"/>
      <c r="YW30" s="148"/>
      <c r="YX30" s="148"/>
      <c r="YY30" s="148"/>
      <c r="YZ30" s="148"/>
      <c r="ZA30" s="148"/>
      <c r="ZB30" s="148"/>
      <c r="ZC30" s="148"/>
      <c r="ZD30" s="148"/>
      <c r="ZE30" s="148"/>
      <c r="ZF30" s="148"/>
      <c r="ZG30" s="148"/>
      <c r="ZH30" s="148"/>
      <c r="ZI30" s="148"/>
      <c r="ZJ30" s="148"/>
      <c r="ZK30" s="148"/>
      <c r="ZL30" s="148"/>
      <c r="ZM30" s="148"/>
      <c r="ZN30" s="148"/>
      <c r="ZO30" s="148"/>
      <c r="ZP30" s="148"/>
      <c r="ZQ30" s="148"/>
      <c r="ZR30" s="148"/>
      <c r="ZS30" s="148"/>
      <c r="ZT30" s="148"/>
      <c r="ZU30" s="148"/>
      <c r="ZV30" s="148"/>
      <c r="ZW30" s="148"/>
      <c r="ZX30" s="148"/>
      <c r="ZY30" s="148"/>
      <c r="ZZ30" s="148"/>
      <c r="AAA30" s="148"/>
      <c r="AAB30" s="148"/>
      <c r="AAC30" s="148"/>
      <c r="AAD30" s="148"/>
      <c r="AAE30" s="148"/>
      <c r="AAF30" s="148"/>
      <c r="AAG30" s="148"/>
      <c r="AAH30" s="148"/>
      <c r="AAI30" s="148"/>
      <c r="AAJ30" s="148"/>
      <c r="AAK30" s="148"/>
      <c r="AAL30" s="148"/>
      <c r="AAM30" s="148"/>
      <c r="AAN30" s="148"/>
      <c r="AAO30" s="148"/>
      <c r="AAP30" s="148"/>
      <c r="AAQ30" s="148"/>
      <c r="AAR30" s="148"/>
      <c r="AAS30" s="148"/>
      <c r="AAT30" s="148"/>
      <c r="AAU30" s="148"/>
      <c r="AAV30" s="148"/>
      <c r="AAW30" s="148"/>
      <c r="AAX30" s="148"/>
      <c r="AAY30" s="148"/>
      <c r="AAZ30" s="148"/>
      <c r="ABA30" s="148"/>
      <c r="ABB30" s="148"/>
      <c r="ABC30" s="148"/>
      <c r="ABD30" s="148"/>
      <c r="ABE30" s="148"/>
      <c r="ABF30" s="148"/>
      <c r="ABG30" s="148"/>
      <c r="ABH30" s="148"/>
      <c r="ABI30" s="148"/>
      <c r="ABJ30" s="148"/>
      <c r="ABK30" s="148"/>
      <c r="ABL30" s="148"/>
      <c r="ABM30" s="148"/>
      <c r="ABN30" s="148"/>
      <c r="ABO30" s="148"/>
      <c r="ABP30" s="148"/>
      <c r="ABQ30" s="148"/>
      <c r="ABR30" s="148"/>
      <c r="ABS30" s="148"/>
      <c r="ABT30" s="148"/>
      <c r="ABU30" s="148"/>
      <c r="ABV30" s="148"/>
      <c r="ABW30" s="148"/>
      <c r="ABX30" s="148"/>
      <c r="ABY30" s="148"/>
      <c r="ABZ30" s="148"/>
      <c r="ACA30" s="148"/>
      <c r="ACB30" s="148"/>
      <c r="ACC30" s="148"/>
      <c r="ACD30" s="148"/>
      <c r="ACE30" s="148"/>
      <c r="ACF30" s="148"/>
      <c r="ACG30" s="148"/>
      <c r="ACH30" s="148"/>
      <c r="ACI30" s="148"/>
      <c r="ACJ30" s="148"/>
      <c r="ACK30" s="148"/>
      <c r="ACL30" s="148"/>
      <c r="ACM30" s="148"/>
      <c r="ACN30" s="148"/>
      <c r="ACO30" s="148"/>
      <c r="ACP30" s="148"/>
      <c r="ACQ30" s="148"/>
      <c r="ACR30" s="148"/>
      <c r="ACS30" s="148"/>
      <c r="ACT30" s="148"/>
      <c r="ACU30" s="148"/>
      <c r="ACV30" s="148"/>
      <c r="ACW30" s="148"/>
      <c r="ACX30" s="148"/>
      <c r="ACY30" s="148"/>
      <c r="ACZ30" s="148"/>
      <c r="ADA30" s="148"/>
      <c r="ADB30" s="148"/>
      <c r="ADC30" s="148"/>
      <c r="ADD30" s="148"/>
      <c r="ADE30" s="148"/>
      <c r="ADF30" s="148"/>
      <c r="ADG30" s="148"/>
      <c r="ADH30" s="148"/>
      <c r="ADI30" s="148"/>
      <c r="ADJ30" s="148"/>
      <c r="ADK30" s="148"/>
      <c r="ADL30" s="148"/>
      <c r="ADM30" s="148"/>
      <c r="ADN30" s="148"/>
      <c r="ADO30" s="148"/>
      <c r="ADP30" s="148"/>
      <c r="ADQ30" s="148"/>
      <c r="ADR30" s="148"/>
      <c r="ADS30" s="148"/>
      <c r="ADT30" s="148"/>
      <c r="ADU30" s="148"/>
      <c r="ADV30" s="148"/>
      <c r="ADW30" s="148"/>
      <c r="ADX30" s="148"/>
      <c r="ADY30" s="148"/>
      <c r="ADZ30" s="148"/>
      <c r="AEA30" s="148"/>
      <c r="AEB30" s="148"/>
      <c r="AEC30" s="148"/>
      <c r="AED30" s="148"/>
      <c r="AEE30" s="148"/>
      <c r="AEF30" s="148"/>
      <c r="AEG30" s="148"/>
      <c r="AEH30" s="148"/>
      <c r="AEI30" s="148"/>
      <c r="AEJ30" s="148"/>
      <c r="AEK30" s="148"/>
      <c r="AEL30" s="148"/>
      <c r="AEM30" s="148"/>
      <c r="AEN30" s="148"/>
      <c r="AEO30" s="148"/>
      <c r="AEP30" s="148"/>
      <c r="AEQ30" s="148"/>
      <c r="AER30" s="148"/>
      <c r="AES30" s="148"/>
      <c r="AET30" s="148"/>
      <c r="AEU30" s="148"/>
      <c r="AEV30" s="148"/>
      <c r="AEW30" s="148"/>
      <c r="AEX30" s="148"/>
      <c r="AEY30" s="148"/>
      <c r="AEZ30" s="148"/>
      <c r="AFA30" s="148"/>
      <c r="AFB30" s="148"/>
      <c r="AFC30" s="148"/>
      <c r="AFD30" s="148"/>
      <c r="AFE30" s="148"/>
      <c r="AFF30" s="148"/>
      <c r="AFG30" s="148"/>
      <c r="AFH30" s="148"/>
      <c r="AFI30" s="148"/>
      <c r="AFJ30" s="148"/>
      <c r="AFK30" s="148"/>
      <c r="AFL30" s="148"/>
      <c r="AFM30" s="148"/>
      <c r="AFN30" s="148"/>
      <c r="AFO30" s="148"/>
      <c r="AFP30" s="148"/>
      <c r="AFQ30" s="148"/>
      <c r="AFR30" s="148"/>
      <c r="AFS30" s="148"/>
      <c r="AFT30" s="148"/>
      <c r="AFU30" s="148"/>
      <c r="AFV30" s="148"/>
      <c r="AFW30" s="148"/>
      <c r="AFX30" s="148"/>
      <c r="AFY30" s="148"/>
      <c r="AFZ30" s="148"/>
      <c r="AGA30" s="148"/>
      <c r="AGB30" s="148"/>
      <c r="AGC30" s="148"/>
      <c r="AGD30" s="148"/>
      <c r="AGE30" s="148"/>
      <c r="AGF30" s="148"/>
      <c r="AGG30" s="148"/>
      <c r="AGH30" s="148"/>
      <c r="AGI30" s="148"/>
      <c r="AGJ30" s="148"/>
      <c r="AGK30" s="148"/>
      <c r="AGL30" s="148"/>
      <c r="AGM30" s="148"/>
      <c r="AGN30" s="148"/>
      <c r="AGO30" s="148"/>
      <c r="AGP30" s="148"/>
      <c r="AGQ30" s="148"/>
      <c r="AGR30" s="148"/>
      <c r="AGS30" s="148"/>
      <c r="AGT30" s="148"/>
      <c r="AGU30" s="148"/>
      <c r="AGV30" s="148"/>
      <c r="AGW30" s="148"/>
      <c r="AGX30" s="148"/>
      <c r="AGY30" s="148"/>
      <c r="AGZ30" s="148"/>
      <c r="AHA30" s="148"/>
      <c r="AHB30" s="148"/>
      <c r="AHC30" s="148"/>
      <c r="AHD30" s="148"/>
      <c r="AHE30" s="148"/>
      <c r="AHF30" s="148"/>
      <c r="AHG30" s="148"/>
      <c r="AHH30" s="148"/>
      <c r="AHI30" s="148"/>
      <c r="AHJ30" s="148"/>
      <c r="AHK30" s="148"/>
      <c r="AHL30" s="148"/>
      <c r="AHM30" s="148"/>
      <c r="AHN30" s="148"/>
      <c r="AHO30" s="148"/>
      <c r="AHP30" s="148"/>
      <c r="AHQ30" s="148"/>
      <c r="AHR30" s="148"/>
      <c r="AHS30" s="148"/>
      <c r="AHT30" s="148"/>
      <c r="AHU30" s="148"/>
      <c r="AHV30" s="148"/>
      <c r="AHW30" s="148"/>
      <c r="AHX30" s="148"/>
      <c r="AHY30" s="148"/>
      <c r="AHZ30" s="148"/>
      <c r="AIA30" s="148"/>
      <c r="AIB30" s="148"/>
      <c r="AIC30" s="148"/>
      <c r="AID30" s="148"/>
      <c r="AIE30" s="148"/>
      <c r="AIF30" s="148"/>
      <c r="AIG30" s="148"/>
      <c r="AIH30" s="148"/>
      <c r="AII30" s="148"/>
      <c r="AIJ30" s="148"/>
      <c r="AIK30" s="148"/>
      <c r="AIL30" s="148"/>
      <c r="AIM30" s="148"/>
      <c r="AIN30" s="148"/>
      <c r="AIO30" s="148"/>
      <c r="AIP30" s="148"/>
      <c r="AIQ30" s="148"/>
      <c r="AIR30" s="148"/>
      <c r="AIS30" s="148"/>
      <c r="AIT30" s="148"/>
      <c r="AIU30" s="148"/>
      <c r="AIV30" s="148"/>
      <c r="AIW30" s="148"/>
      <c r="AIX30" s="148"/>
      <c r="AIY30" s="148"/>
      <c r="AIZ30" s="148"/>
      <c r="AJA30" s="148"/>
      <c r="AJB30" s="148"/>
      <c r="AJC30" s="148"/>
      <c r="AJD30" s="148"/>
      <c r="AJE30" s="148"/>
      <c r="AJF30" s="148"/>
      <c r="AJG30" s="148"/>
      <c r="AJH30" s="148"/>
      <c r="AJI30" s="148"/>
      <c r="AJJ30" s="148"/>
      <c r="AJK30" s="148"/>
      <c r="AJL30" s="148"/>
      <c r="AJM30" s="148"/>
      <c r="AJN30" s="148"/>
      <c r="AJO30" s="148"/>
      <c r="AJP30" s="148"/>
      <c r="AJQ30" s="148"/>
      <c r="AJR30" s="148"/>
      <c r="AJS30" s="148"/>
      <c r="AJT30" s="148"/>
      <c r="AJU30" s="148"/>
      <c r="AJV30" s="148"/>
      <c r="AJW30" s="148"/>
      <c r="AJX30" s="148"/>
      <c r="AJY30" s="148"/>
      <c r="AJZ30" s="148"/>
      <c r="AKA30" s="148"/>
      <c r="AKB30" s="148"/>
      <c r="AKC30" s="148"/>
      <c r="AKD30" s="148"/>
      <c r="AKE30" s="148"/>
      <c r="AKF30" s="148"/>
      <c r="AKG30" s="148"/>
      <c r="AKH30" s="148"/>
      <c r="AKI30" s="148"/>
      <c r="AKJ30" s="148"/>
      <c r="AKK30" s="148"/>
      <c r="AKL30" s="148"/>
      <c r="AKM30" s="148"/>
      <c r="AKN30" s="148"/>
      <c r="AKO30" s="148"/>
      <c r="AKP30" s="148"/>
      <c r="AKQ30" s="148"/>
      <c r="AKR30" s="148"/>
      <c r="AKS30" s="148"/>
      <c r="AKT30" s="148"/>
      <c r="AKU30" s="148"/>
      <c r="AKV30" s="148"/>
      <c r="AKW30" s="148"/>
      <c r="AKX30" s="148"/>
      <c r="AKY30" s="148"/>
      <c r="AKZ30" s="148"/>
      <c r="ALA30" s="148"/>
      <c r="ALB30" s="148"/>
      <c r="ALC30" s="148"/>
      <c r="ALD30" s="148"/>
      <c r="ALE30" s="148"/>
      <c r="ALF30" s="148"/>
      <c r="ALG30" s="148"/>
      <c r="ALH30" s="148"/>
      <c r="ALI30" s="148"/>
      <c r="ALJ30" s="148"/>
      <c r="ALK30" s="148"/>
      <c r="ALL30" s="148"/>
      <c r="ALM30" s="148"/>
      <c r="ALN30" s="148"/>
      <c r="ALO30" s="148"/>
      <c r="ALP30" s="148"/>
      <c r="ALQ30" s="148"/>
      <c r="ALR30" s="148"/>
      <c r="ALS30" s="148"/>
      <c r="ALT30" s="148"/>
      <c r="ALU30" s="148"/>
      <c r="ALV30" s="148"/>
      <c r="ALW30" s="148"/>
      <c r="ALX30" s="148"/>
      <c r="ALY30" s="148"/>
      <c r="ALZ30" s="148"/>
      <c r="AMA30" s="148"/>
      <c r="AMB30" s="148"/>
      <c r="AMC30" s="148"/>
      <c r="AMD30" s="148"/>
      <c r="AME30" s="148"/>
      <c r="AMF30" s="148"/>
      <c r="AMG30" s="148"/>
      <c r="AMH30" s="148"/>
      <c r="AMI30" s="148"/>
      <c r="AMJ30" s="148"/>
      <c r="AMK30" s="148"/>
      <c r="AML30" s="148"/>
      <c r="AMM30" s="148"/>
      <c r="AMN30" s="148"/>
      <c r="AMO30" s="148"/>
      <c r="AMP30" s="148"/>
      <c r="AMQ30" s="148"/>
      <c r="AMR30" s="148"/>
      <c r="AMS30" s="148"/>
      <c r="AMT30" s="148"/>
      <c r="AMU30" s="148"/>
      <c r="AMV30" s="148"/>
      <c r="AMW30" s="148"/>
      <c r="AMX30" s="148"/>
      <c r="AMY30" s="148"/>
      <c r="AMZ30" s="148"/>
      <c r="ANA30" s="148"/>
      <c r="ANB30" s="148"/>
      <c r="ANC30" s="148"/>
      <c r="AND30" s="148"/>
      <c r="ANE30" s="148"/>
      <c r="ANF30" s="148"/>
      <c r="ANG30" s="148"/>
      <c r="ANH30" s="148"/>
      <c r="ANI30" s="148"/>
      <c r="ANJ30" s="148"/>
      <c r="ANK30" s="148"/>
      <c r="ANL30" s="148"/>
      <c r="ANM30" s="148"/>
      <c r="ANN30" s="148"/>
      <c r="ANO30" s="148"/>
      <c r="ANP30" s="148"/>
      <c r="ANQ30" s="148"/>
      <c r="ANR30" s="148"/>
      <c r="ANS30" s="148"/>
      <c r="ANT30" s="148"/>
      <c r="ANU30" s="148"/>
      <c r="ANV30" s="148"/>
      <c r="ANW30" s="148"/>
      <c r="ANX30" s="148"/>
      <c r="ANY30" s="148"/>
      <c r="ANZ30" s="148"/>
      <c r="AOA30" s="148"/>
      <c r="AOB30" s="148"/>
      <c r="AOC30" s="148"/>
      <c r="AOD30" s="148"/>
      <c r="AOE30" s="148"/>
      <c r="AOF30" s="148"/>
      <c r="AOG30" s="148"/>
      <c r="AOH30" s="148"/>
      <c r="AOI30" s="148"/>
      <c r="AOJ30" s="148"/>
      <c r="AOK30" s="148"/>
      <c r="AOL30" s="148"/>
      <c r="AOM30" s="148"/>
      <c r="AON30" s="148"/>
      <c r="AOO30" s="148"/>
      <c r="AOP30" s="148"/>
      <c r="AOQ30" s="148"/>
      <c r="AOR30" s="148"/>
      <c r="AOS30" s="148"/>
      <c r="AOT30" s="148"/>
      <c r="AOU30" s="148"/>
      <c r="AOV30" s="148"/>
      <c r="AOW30" s="148"/>
      <c r="AOX30" s="148"/>
      <c r="AOY30" s="148"/>
      <c r="AOZ30" s="148"/>
      <c r="APA30" s="148"/>
      <c r="APB30" s="148"/>
      <c r="APC30" s="148"/>
      <c r="APD30" s="148"/>
      <c r="APE30" s="148"/>
      <c r="APF30" s="148"/>
      <c r="APG30" s="148"/>
      <c r="APH30" s="148"/>
      <c r="API30" s="148"/>
      <c r="APJ30" s="148"/>
      <c r="APK30" s="148"/>
      <c r="APL30" s="148"/>
      <c r="APM30" s="148"/>
      <c r="APN30" s="148"/>
      <c r="APO30" s="148"/>
      <c r="APP30" s="148"/>
      <c r="APQ30" s="148"/>
      <c r="APR30" s="148"/>
      <c r="APS30" s="148"/>
      <c r="APT30" s="148"/>
      <c r="APU30" s="148"/>
      <c r="APV30" s="148"/>
      <c r="APW30" s="148"/>
      <c r="APX30" s="148"/>
      <c r="APY30" s="148"/>
      <c r="APZ30" s="148"/>
      <c r="AQA30" s="148"/>
      <c r="AQB30" s="148"/>
      <c r="AQC30" s="148"/>
      <c r="AQD30" s="148"/>
      <c r="AQE30" s="148"/>
      <c r="AQF30" s="148"/>
      <c r="AQG30" s="148"/>
      <c r="AQH30" s="148"/>
      <c r="AQI30" s="148"/>
      <c r="AQJ30" s="148"/>
      <c r="AQK30" s="148"/>
      <c r="AQL30" s="148"/>
      <c r="AQM30" s="148"/>
      <c r="AQN30" s="148"/>
      <c r="AQO30" s="148"/>
      <c r="AQP30" s="148"/>
      <c r="AQQ30" s="148"/>
      <c r="AQR30" s="148"/>
      <c r="AQS30" s="148"/>
      <c r="AQT30" s="148"/>
      <c r="AQU30" s="148"/>
      <c r="AQV30" s="148"/>
      <c r="AQW30" s="148"/>
      <c r="AQX30" s="148"/>
      <c r="AQY30" s="148"/>
      <c r="AQZ30" s="148"/>
      <c r="ARA30" s="148"/>
      <c r="ARB30" s="148"/>
      <c r="ARC30" s="148"/>
      <c r="ARD30" s="148"/>
      <c r="ARE30" s="148"/>
      <c r="ARF30" s="148"/>
      <c r="ARG30" s="148"/>
      <c r="ARH30" s="148"/>
      <c r="ARI30" s="148"/>
      <c r="ARJ30" s="148"/>
      <c r="ARK30" s="148"/>
      <c r="ARL30" s="148"/>
      <c r="ARM30" s="148"/>
      <c r="ARN30" s="148"/>
      <c r="ARO30" s="148"/>
      <c r="ARP30" s="148"/>
      <c r="ARQ30" s="148"/>
      <c r="ARR30" s="148"/>
      <c r="ARS30" s="148"/>
      <c r="ART30" s="148"/>
      <c r="ARU30" s="148"/>
      <c r="ARV30" s="148"/>
      <c r="ARW30" s="148"/>
      <c r="ARX30" s="148"/>
      <c r="ARY30" s="148"/>
      <c r="ARZ30" s="148"/>
      <c r="ASA30" s="148"/>
      <c r="ASB30" s="148"/>
      <c r="ASC30" s="148"/>
      <c r="ASD30" s="148"/>
      <c r="ASE30" s="148"/>
      <c r="ASF30" s="148"/>
      <c r="ASG30" s="148"/>
      <c r="ASH30" s="148"/>
      <c r="ASI30" s="148"/>
      <c r="ASJ30" s="148"/>
      <c r="ASK30" s="148"/>
      <c r="ASL30" s="148"/>
      <c r="ASM30" s="148"/>
      <c r="ASN30" s="148"/>
      <c r="ASO30" s="148"/>
      <c r="ASP30" s="148"/>
      <c r="ASQ30" s="148"/>
      <c r="ASR30" s="148"/>
      <c r="ASS30" s="148"/>
      <c r="AST30" s="148"/>
      <c r="ASU30" s="148"/>
      <c r="ASV30" s="148"/>
      <c r="ASW30" s="148"/>
      <c r="ASX30" s="148"/>
      <c r="ASY30" s="148"/>
      <c r="ASZ30" s="148"/>
      <c r="ATA30" s="148"/>
      <c r="ATB30" s="148"/>
      <c r="ATC30" s="148"/>
      <c r="ATD30" s="148"/>
      <c r="ATE30" s="148"/>
      <c r="ATF30" s="148"/>
      <c r="ATG30" s="148"/>
      <c r="ATH30" s="148"/>
      <c r="ATI30" s="148"/>
      <c r="ATJ30" s="148"/>
      <c r="ATK30" s="148"/>
      <c r="ATL30" s="148"/>
      <c r="ATM30" s="148"/>
      <c r="ATN30" s="148"/>
      <c r="ATO30" s="148"/>
      <c r="ATP30" s="148"/>
      <c r="ATQ30" s="148"/>
      <c r="ATR30" s="148"/>
      <c r="ATS30" s="148"/>
      <c r="ATT30" s="148"/>
      <c r="ATU30" s="148"/>
      <c r="ATV30" s="148"/>
      <c r="ATW30" s="148"/>
      <c r="ATX30" s="148"/>
      <c r="ATY30" s="148"/>
      <c r="ATZ30" s="148"/>
      <c r="AUA30" s="148"/>
      <c r="AUB30" s="148"/>
      <c r="AUC30" s="148"/>
      <c r="AUD30" s="148"/>
      <c r="AUE30" s="148"/>
      <c r="AUF30" s="148"/>
      <c r="AUG30" s="148"/>
      <c r="AUH30" s="148"/>
      <c r="AUI30" s="148"/>
      <c r="AUJ30" s="148"/>
      <c r="AUK30" s="148"/>
      <c r="AUL30" s="148"/>
      <c r="AUM30" s="148"/>
      <c r="AUN30" s="148"/>
      <c r="AUO30" s="148"/>
      <c r="AUP30" s="148"/>
      <c r="AUQ30" s="148"/>
      <c r="AUR30" s="148"/>
      <c r="AUS30" s="148"/>
      <c r="AUT30" s="148"/>
      <c r="AUU30" s="148"/>
      <c r="AUV30" s="148"/>
      <c r="AUW30" s="148"/>
      <c r="AUX30" s="148"/>
      <c r="AUY30" s="148"/>
      <c r="AUZ30" s="148"/>
      <c r="AVA30" s="148"/>
      <c r="AVB30" s="148"/>
      <c r="AVC30" s="148"/>
      <c r="AVD30" s="148"/>
      <c r="AVE30" s="148"/>
      <c r="AVF30" s="148"/>
      <c r="AVG30" s="148"/>
      <c r="AVH30" s="148"/>
      <c r="AVI30" s="148"/>
      <c r="AVJ30" s="148"/>
      <c r="AVK30" s="148"/>
      <c r="AVL30" s="148"/>
      <c r="AVM30" s="148"/>
      <c r="AVN30" s="148"/>
      <c r="AVO30" s="148"/>
      <c r="AVP30" s="148"/>
      <c r="AVQ30" s="148"/>
      <c r="AVR30" s="148"/>
      <c r="AVS30" s="148"/>
      <c r="AVT30" s="148"/>
      <c r="AVU30" s="148"/>
      <c r="AVV30" s="148"/>
      <c r="AVW30" s="148"/>
      <c r="AVX30" s="148"/>
      <c r="AVY30" s="148"/>
      <c r="AVZ30" s="148"/>
      <c r="AWA30" s="148"/>
      <c r="AWB30" s="148"/>
      <c r="AWC30" s="148"/>
      <c r="AWD30" s="148"/>
      <c r="AWE30" s="148"/>
      <c r="AWF30" s="148"/>
      <c r="AWG30" s="148"/>
      <c r="AWH30" s="148"/>
      <c r="AWI30" s="148"/>
      <c r="AWJ30" s="148"/>
      <c r="AWK30" s="148"/>
      <c r="AWL30" s="148"/>
      <c r="AWM30" s="148"/>
      <c r="AWN30" s="148"/>
      <c r="AWO30" s="148"/>
      <c r="AWP30" s="148"/>
      <c r="AWQ30" s="148"/>
      <c r="AWR30" s="148"/>
      <c r="AWS30" s="148"/>
      <c r="AWT30" s="148"/>
      <c r="AWU30" s="148"/>
      <c r="AWV30" s="148"/>
      <c r="AWW30" s="148"/>
      <c r="AWX30" s="148"/>
      <c r="AWY30" s="148"/>
      <c r="AWZ30" s="148"/>
      <c r="AXA30" s="148"/>
      <c r="AXB30" s="148"/>
      <c r="AXC30" s="148"/>
      <c r="AXD30" s="148"/>
      <c r="AXE30" s="148"/>
      <c r="AXF30" s="148"/>
      <c r="AXG30" s="148"/>
      <c r="AXH30" s="148"/>
      <c r="AXI30" s="148"/>
      <c r="AXJ30" s="148"/>
      <c r="AXK30" s="148"/>
      <c r="AXL30" s="148"/>
      <c r="AXM30" s="148"/>
      <c r="AXN30" s="148"/>
      <c r="AXO30" s="148"/>
      <c r="AXP30" s="148"/>
      <c r="AXQ30" s="148"/>
      <c r="AXR30" s="148"/>
      <c r="AXS30" s="148"/>
      <c r="AXT30" s="148"/>
      <c r="AXU30" s="148"/>
      <c r="AXV30" s="148"/>
      <c r="AXW30" s="148"/>
      <c r="AXX30" s="148"/>
      <c r="AXY30" s="148"/>
      <c r="AXZ30" s="148"/>
      <c r="AYA30" s="148"/>
      <c r="AYB30" s="148"/>
      <c r="AYC30" s="148"/>
      <c r="AYD30" s="148"/>
      <c r="AYE30" s="148"/>
      <c r="AYF30" s="148"/>
      <c r="AYG30" s="148"/>
      <c r="AYH30" s="148"/>
      <c r="AYI30" s="148"/>
      <c r="AYJ30" s="148"/>
      <c r="AYK30" s="148"/>
      <c r="AYL30" s="148"/>
      <c r="AYM30" s="148"/>
      <c r="AYN30" s="148"/>
      <c r="AYO30" s="148"/>
      <c r="AYP30" s="148"/>
      <c r="AYQ30" s="148"/>
      <c r="AYR30" s="148"/>
      <c r="AYS30" s="148"/>
      <c r="AYT30" s="148"/>
      <c r="AYU30" s="148"/>
      <c r="AYV30" s="148"/>
      <c r="AYW30" s="148"/>
      <c r="AYX30" s="148"/>
      <c r="AYY30" s="148"/>
      <c r="AYZ30" s="148"/>
      <c r="AZA30" s="148"/>
      <c r="AZB30" s="148"/>
      <c r="AZC30" s="148"/>
      <c r="AZD30" s="148"/>
      <c r="AZE30" s="148"/>
      <c r="AZF30" s="148"/>
      <c r="AZG30" s="148"/>
      <c r="AZH30" s="148"/>
      <c r="AZI30" s="148"/>
      <c r="AZJ30" s="148"/>
      <c r="AZK30" s="148"/>
      <c r="AZL30" s="148"/>
      <c r="AZM30" s="148"/>
      <c r="AZN30" s="148"/>
      <c r="AZO30" s="148"/>
      <c r="AZP30" s="148"/>
      <c r="AZQ30" s="148"/>
      <c r="AZR30" s="148"/>
      <c r="AZS30" s="148"/>
      <c r="AZT30" s="148"/>
      <c r="AZU30" s="148"/>
      <c r="AZV30" s="148"/>
      <c r="AZW30" s="148"/>
      <c r="AZX30" s="148"/>
      <c r="AZY30" s="148"/>
      <c r="AZZ30" s="148"/>
      <c r="BAA30" s="148"/>
      <c r="BAB30" s="148"/>
      <c r="BAC30" s="148"/>
      <c r="BAD30" s="148"/>
      <c r="BAE30" s="148"/>
      <c r="BAF30" s="148"/>
      <c r="BAG30" s="148"/>
      <c r="BAH30" s="148"/>
      <c r="BAI30" s="148"/>
      <c r="BAJ30" s="148"/>
      <c r="BAK30" s="148"/>
      <c r="BAL30" s="148"/>
      <c r="BAM30" s="148"/>
      <c r="BAN30" s="148"/>
      <c r="BAO30" s="148"/>
      <c r="BAP30" s="148"/>
      <c r="BAQ30" s="148"/>
      <c r="BAR30" s="148"/>
      <c r="BAS30" s="148"/>
      <c r="BAT30" s="148"/>
      <c r="BAU30" s="148"/>
      <c r="BAV30" s="148"/>
      <c r="BAW30" s="148"/>
      <c r="BAX30" s="148"/>
      <c r="BAY30" s="148"/>
      <c r="BAZ30" s="148"/>
      <c r="BBA30" s="148"/>
      <c r="BBB30" s="148"/>
      <c r="BBC30" s="148"/>
      <c r="BBD30" s="148"/>
      <c r="BBE30" s="148"/>
      <c r="BBF30" s="148"/>
      <c r="BBG30" s="148"/>
      <c r="BBH30" s="148"/>
      <c r="BBI30" s="148"/>
      <c r="BBJ30" s="148"/>
      <c r="BBK30" s="148"/>
      <c r="BBL30" s="148"/>
      <c r="BBM30" s="148"/>
      <c r="BBN30" s="148"/>
      <c r="BBO30" s="148"/>
      <c r="BBP30" s="148"/>
      <c r="BBQ30" s="148"/>
      <c r="BBR30" s="148"/>
      <c r="BBS30" s="148"/>
      <c r="BBT30" s="148"/>
      <c r="BBU30" s="148"/>
      <c r="BBV30" s="148"/>
      <c r="BBW30" s="148"/>
      <c r="BBX30" s="148"/>
      <c r="BBY30" s="148"/>
      <c r="BBZ30" s="148"/>
      <c r="BCA30" s="148"/>
      <c r="BCB30" s="148"/>
      <c r="BCC30" s="148"/>
      <c r="BCD30" s="148"/>
      <c r="BCE30" s="148"/>
      <c r="BCF30" s="148"/>
      <c r="BCG30" s="148"/>
      <c r="BCH30" s="148"/>
      <c r="BCI30" s="148"/>
      <c r="BCJ30" s="148"/>
      <c r="BCK30" s="148"/>
      <c r="BCL30" s="148"/>
      <c r="BCM30" s="148"/>
      <c r="BCN30" s="148"/>
      <c r="BCO30" s="148"/>
      <c r="BCP30" s="148"/>
      <c r="BCQ30" s="148"/>
      <c r="BCR30" s="148"/>
      <c r="BCS30" s="148"/>
      <c r="BCT30" s="148"/>
      <c r="BCU30" s="148"/>
      <c r="BCV30" s="148"/>
      <c r="BCW30" s="148"/>
      <c r="BCX30" s="148"/>
      <c r="BCY30" s="148"/>
      <c r="BCZ30" s="148"/>
      <c r="BDA30" s="148"/>
      <c r="BDB30" s="148"/>
      <c r="BDC30" s="148"/>
      <c r="BDD30" s="148"/>
      <c r="BDE30" s="148"/>
      <c r="BDF30" s="148"/>
      <c r="BDG30" s="148"/>
      <c r="BDH30" s="148"/>
      <c r="BDI30" s="148"/>
      <c r="BDJ30" s="148"/>
      <c r="BDK30" s="148"/>
      <c r="BDL30" s="148"/>
      <c r="BDM30" s="148"/>
      <c r="BDN30" s="148"/>
      <c r="BDO30" s="148"/>
      <c r="BDP30" s="148"/>
      <c r="BDQ30" s="148"/>
      <c r="BDR30" s="148"/>
      <c r="BDS30" s="148"/>
      <c r="BDT30" s="148"/>
      <c r="BDU30" s="148"/>
      <c r="BDV30" s="148"/>
      <c r="BDW30" s="148"/>
      <c r="BDX30" s="148"/>
      <c r="BDY30" s="148"/>
      <c r="BDZ30" s="148"/>
      <c r="BEA30" s="148"/>
      <c r="BEB30" s="148"/>
      <c r="BEC30" s="148"/>
      <c r="BED30" s="148"/>
      <c r="BEE30" s="148"/>
      <c r="BEF30" s="148"/>
      <c r="BEG30" s="148"/>
      <c r="BEH30" s="148"/>
      <c r="BEI30" s="148"/>
      <c r="BEJ30" s="148"/>
      <c r="BEK30" s="148"/>
      <c r="BEL30" s="148"/>
      <c r="BEM30" s="148"/>
      <c r="BEN30" s="148"/>
      <c r="BEO30" s="148"/>
      <c r="BEP30" s="148"/>
      <c r="BEQ30" s="148"/>
      <c r="BER30" s="148"/>
      <c r="BES30" s="148"/>
      <c r="BET30" s="148"/>
      <c r="BEU30" s="148"/>
      <c r="BEV30" s="148"/>
      <c r="BEW30" s="148"/>
      <c r="BEX30" s="148"/>
      <c r="BEY30" s="148"/>
      <c r="BEZ30" s="148"/>
      <c r="BFA30" s="148"/>
      <c r="BFB30" s="148"/>
      <c r="BFC30" s="148"/>
      <c r="BFD30" s="148"/>
      <c r="BFE30" s="148"/>
      <c r="BFF30" s="148"/>
      <c r="BFG30" s="148"/>
      <c r="BFH30" s="148"/>
      <c r="BFI30" s="148"/>
      <c r="BFJ30" s="148"/>
      <c r="BFK30" s="148"/>
      <c r="BFL30" s="148"/>
      <c r="BFM30" s="148"/>
      <c r="BFN30" s="148"/>
      <c r="BFO30" s="148"/>
      <c r="BFP30" s="148"/>
      <c r="BFQ30" s="148"/>
      <c r="BFR30" s="148"/>
      <c r="BFS30" s="148"/>
      <c r="BFT30" s="148"/>
      <c r="BFU30" s="148"/>
      <c r="BFV30" s="148"/>
      <c r="BFW30" s="148"/>
      <c r="BFX30" s="148"/>
      <c r="BFY30" s="148"/>
      <c r="BFZ30" s="148"/>
      <c r="BGA30" s="148"/>
      <c r="BGB30" s="148"/>
      <c r="BGC30" s="148"/>
      <c r="BGD30" s="148"/>
      <c r="BGE30" s="148"/>
      <c r="BGF30" s="148"/>
      <c r="BGG30" s="148"/>
      <c r="BGH30" s="148"/>
      <c r="BGI30" s="148"/>
      <c r="BGJ30" s="148"/>
      <c r="BGK30" s="148"/>
      <c r="BGL30" s="148"/>
      <c r="BGM30" s="148"/>
      <c r="BGN30" s="148"/>
      <c r="BGO30" s="148"/>
      <c r="BGP30" s="148"/>
      <c r="BGQ30" s="148"/>
      <c r="BGR30" s="148"/>
      <c r="BGS30" s="148"/>
      <c r="BGT30" s="148"/>
      <c r="BGU30" s="148"/>
      <c r="BGV30" s="148"/>
      <c r="BGW30" s="148"/>
      <c r="BGX30" s="148"/>
      <c r="BGY30" s="148"/>
      <c r="BGZ30" s="148"/>
      <c r="BHA30" s="148"/>
      <c r="BHB30" s="148"/>
      <c r="BHC30" s="148"/>
      <c r="BHD30" s="148"/>
      <c r="BHE30" s="148"/>
      <c r="BHF30" s="148"/>
      <c r="BHG30" s="148"/>
      <c r="BHH30" s="148"/>
      <c r="BHI30" s="148"/>
      <c r="BHJ30" s="148"/>
      <c r="BHK30" s="148"/>
      <c r="BHL30" s="148"/>
      <c r="BHM30" s="148"/>
      <c r="BHN30" s="148"/>
      <c r="BHO30" s="148"/>
      <c r="BHP30" s="148"/>
      <c r="BHQ30" s="148"/>
      <c r="BHR30" s="148"/>
      <c r="BHS30" s="148"/>
      <c r="BHT30" s="148"/>
      <c r="BHU30" s="148"/>
      <c r="BHV30" s="148"/>
      <c r="BHW30" s="148"/>
      <c r="BHX30" s="148"/>
      <c r="BHY30" s="148"/>
      <c r="BHZ30" s="148"/>
      <c r="BIA30" s="148"/>
      <c r="BIB30" s="148"/>
      <c r="BIC30" s="148"/>
      <c r="BID30" s="148"/>
      <c r="BIE30" s="148"/>
      <c r="BIF30" s="148"/>
      <c r="BIG30" s="148"/>
      <c r="BIH30" s="148"/>
      <c r="BII30" s="148"/>
      <c r="BIJ30" s="148"/>
      <c r="BIK30" s="148"/>
      <c r="BIL30" s="148"/>
      <c r="BIM30" s="148"/>
      <c r="BIN30" s="148"/>
      <c r="BIO30" s="148"/>
      <c r="BIP30" s="148"/>
      <c r="BIQ30" s="148"/>
      <c r="BIR30" s="148"/>
      <c r="BIS30" s="148"/>
      <c r="BIT30" s="148"/>
      <c r="BIU30" s="148"/>
      <c r="BIV30" s="148"/>
      <c r="BIW30" s="148"/>
      <c r="BIX30" s="148"/>
      <c r="BIY30" s="148"/>
      <c r="BIZ30" s="148"/>
      <c r="BJA30" s="148"/>
      <c r="BJB30" s="148"/>
      <c r="BJC30" s="148"/>
      <c r="BJD30" s="148"/>
      <c r="BJE30" s="148"/>
      <c r="BJF30" s="148"/>
      <c r="BJG30" s="148"/>
      <c r="BJH30" s="148"/>
      <c r="BJI30" s="148"/>
      <c r="BJJ30" s="148"/>
      <c r="BJK30" s="148"/>
      <c r="BJL30" s="148"/>
      <c r="BJM30" s="148"/>
      <c r="BJN30" s="148"/>
      <c r="BJO30" s="148"/>
      <c r="BJP30" s="148"/>
      <c r="BJQ30" s="148"/>
      <c r="BJR30" s="148"/>
      <c r="BJS30" s="148"/>
      <c r="BJT30" s="148"/>
      <c r="BJU30" s="148"/>
      <c r="BJV30" s="148"/>
      <c r="BJW30" s="148"/>
      <c r="BJX30" s="148"/>
      <c r="BJY30" s="148"/>
      <c r="BJZ30" s="148"/>
      <c r="BKA30" s="148"/>
      <c r="BKB30" s="148"/>
      <c r="BKC30" s="148"/>
      <c r="BKD30" s="148"/>
      <c r="BKE30" s="148"/>
      <c r="BKF30" s="148"/>
      <c r="BKG30" s="148"/>
      <c r="BKH30" s="148"/>
      <c r="BKI30" s="148"/>
      <c r="BKJ30" s="148"/>
      <c r="BKK30" s="148"/>
      <c r="BKL30" s="148"/>
      <c r="BKM30" s="148"/>
      <c r="BKN30" s="148"/>
      <c r="BKO30" s="148"/>
      <c r="BKP30" s="148"/>
      <c r="BKQ30" s="148"/>
      <c r="BKR30" s="148"/>
      <c r="BKS30" s="148"/>
      <c r="BKT30" s="148"/>
      <c r="BKU30" s="148"/>
      <c r="BKV30" s="148"/>
      <c r="BKW30" s="148"/>
      <c r="BKX30" s="148"/>
      <c r="BKY30" s="148"/>
      <c r="BKZ30" s="148"/>
      <c r="BLA30" s="148"/>
      <c r="BLB30" s="148"/>
      <c r="BLC30" s="148"/>
      <c r="BLD30" s="148"/>
      <c r="BLE30" s="148"/>
      <c r="BLF30" s="148"/>
      <c r="BLG30" s="148"/>
      <c r="BLH30" s="148"/>
      <c r="BLI30" s="148"/>
      <c r="BLJ30" s="148"/>
      <c r="BLK30" s="148"/>
      <c r="BLL30" s="148"/>
      <c r="BLM30" s="148"/>
      <c r="BLN30" s="148"/>
      <c r="BLO30" s="148"/>
      <c r="BLP30" s="148"/>
      <c r="BLQ30" s="148"/>
      <c r="BLR30" s="148"/>
      <c r="BLS30" s="148"/>
      <c r="BLT30" s="148"/>
      <c r="BLU30" s="148"/>
      <c r="BLV30" s="148"/>
      <c r="BLW30" s="148"/>
      <c r="BLX30" s="148"/>
      <c r="BLY30" s="148"/>
      <c r="BLZ30" s="148"/>
      <c r="BMA30" s="148"/>
      <c r="BMB30" s="148"/>
      <c r="BMC30" s="148"/>
      <c r="BMD30" s="148"/>
      <c r="BME30" s="148"/>
      <c r="BMF30" s="148"/>
      <c r="BMG30" s="148"/>
      <c r="BMH30" s="148"/>
      <c r="BMI30" s="148"/>
      <c r="BMJ30" s="148"/>
      <c r="BMK30" s="148"/>
      <c r="BML30" s="148"/>
      <c r="BMM30" s="148"/>
      <c r="BMN30" s="148"/>
      <c r="BMO30" s="148"/>
      <c r="BMP30" s="148"/>
      <c r="BMQ30" s="148"/>
      <c r="BMR30" s="148"/>
      <c r="BMS30" s="148"/>
      <c r="BMT30" s="148"/>
      <c r="BMU30" s="148"/>
      <c r="BMV30" s="148"/>
      <c r="BMW30" s="148"/>
      <c r="BMX30" s="148"/>
      <c r="BMY30" s="148"/>
      <c r="BMZ30" s="148"/>
      <c r="BNA30" s="148"/>
      <c r="BNB30" s="148"/>
      <c r="BNC30" s="148"/>
      <c r="BND30" s="148"/>
      <c r="BNE30" s="148"/>
      <c r="BNF30" s="148"/>
      <c r="BNG30" s="148"/>
      <c r="BNH30" s="148"/>
      <c r="BNI30" s="148"/>
      <c r="BNJ30" s="148"/>
      <c r="BNK30" s="148"/>
      <c r="BNL30" s="148"/>
      <c r="BNM30" s="148"/>
      <c r="BNN30" s="148"/>
      <c r="BNO30" s="148"/>
      <c r="BNP30" s="148"/>
      <c r="BNQ30" s="148"/>
      <c r="BNR30" s="148"/>
      <c r="BNS30" s="148"/>
      <c r="BNT30" s="148"/>
      <c r="BNU30" s="148"/>
      <c r="BNV30" s="148"/>
      <c r="BNW30" s="148"/>
      <c r="BNX30" s="148"/>
      <c r="BNY30" s="148"/>
      <c r="BNZ30" s="148"/>
      <c r="BOA30" s="148"/>
      <c r="BOB30" s="148"/>
      <c r="BOC30" s="148"/>
      <c r="BOD30" s="148"/>
      <c r="BOE30" s="148"/>
      <c r="BOF30" s="148"/>
      <c r="BOG30" s="148"/>
      <c r="BOH30" s="148"/>
      <c r="BOI30" s="148"/>
      <c r="BOJ30" s="148"/>
      <c r="BOK30" s="148"/>
      <c r="BOL30" s="148"/>
      <c r="BOM30" s="148"/>
      <c r="BON30" s="148"/>
      <c r="BOO30" s="148"/>
      <c r="BOP30" s="148"/>
      <c r="BOQ30" s="148"/>
      <c r="BOR30" s="148"/>
      <c r="BOS30" s="148"/>
      <c r="BOT30" s="148"/>
      <c r="BOU30" s="148"/>
      <c r="BOV30" s="148"/>
      <c r="BOW30" s="148"/>
      <c r="BOX30" s="148"/>
      <c r="BOY30" s="148"/>
      <c r="BOZ30" s="148"/>
      <c r="BPA30" s="148"/>
      <c r="BPB30" s="148"/>
      <c r="BPC30" s="148"/>
      <c r="BPD30" s="148"/>
      <c r="BPE30" s="148"/>
      <c r="BPF30" s="148"/>
      <c r="BPG30" s="148"/>
      <c r="BPH30" s="148"/>
      <c r="BPI30" s="148"/>
      <c r="BPJ30" s="148"/>
      <c r="BPK30" s="148"/>
      <c r="BPL30" s="148"/>
      <c r="BPM30" s="148"/>
      <c r="BPN30" s="148"/>
      <c r="BPO30" s="148"/>
      <c r="BPP30" s="148"/>
      <c r="BPQ30" s="148"/>
      <c r="BPR30" s="148"/>
      <c r="BPS30" s="148"/>
      <c r="BPT30" s="148"/>
      <c r="BPU30" s="148"/>
      <c r="BPV30" s="148"/>
      <c r="BPW30" s="148"/>
      <c r="BPX30" s="148"/>
      <c r="BPY30" s="148"/>
      <c r="BPZ30" s="148"/>
      <c r="BQA30" s="148"/>
      <c r="BQB30" s="148"/>
      <c r="BQC30" s="148"/>
      <c r="BQD30" s="148"/>
      <c r="BQE30" s="148"/>
      <c r="BQF30" s="148"/>
      <c r="BQG30" s="148"/>
      <c r="BQH30" s="148"/>
      <c r="BQI30" s="148"/>
      <c r="BQJ30" s="148"/>
      <c r="BQK30" s="148"/>
      <c r="BQL30" s="148"/>
      <c r="BQM30" s="148"/>
      <c r="BQN30" s="148"/>
      <c r="BQO30" s="148"/>
      <c r="BQP30" s="148"/>
      <c r="BQQ30" s="148"/>
      <c r="BQR30" s="148"/>
      <c r="BQS30" s="148"/>
      <c r="BQT30" s="148"/>
      <c r="BQU30" s="148"/>
      <c r="BQV30" s="148"/>
      <c r="BQW30" s="148"/>
      <c r="BQX30" s="148"/>
      <c r="BQY30" s="148"/>
      <c r="BQZ30" s="148"/>
      <c r="BRA30" s="148"/>
      <c r="BRB30" s="148"/>
      <c r="BRC30" s="148"/>
      <c r="BRD30" s="148"/>
      <c r="BRE30" s="148"/>
      <c r="BRF30" s="148"/>
      <c r="BRG30" s="148"/>
      <c r="BRH30" s="148"/>
      <c r="BRI30" s="148"/>
      <c r="BRJ30" s="148"/>
      <c r="BRK30" s="148"/>
      <c r="BRL30" s="148"/>
      <c r="BRM30" s="148"/>
      <c r="BRN30" s="148"/>
      <c r="BRO30" s="148"/>
      <c r="BRP30" s="148"/>
      <c r="BRQ30" s="148"/>
      <c r="BRR30" s="148"/>
      <c r="BRS30" s="148"/>
      <c r="BRT30" s="148"/>
      <c r="BRU30" s="148"/>
      <c r="BRV30" s="148"/>
      <c r="BRW30" s="148"/>
      <c r="BRX30" s="148"/>
      <c r="BRY30" s="148"/>
      <c r="BRZ30" s="148"/>
      <c r="BSA30" s="148"/>
      <c r="BSB30" s="148"/>
      <c r="BSC30" s="148"/>
      <c r="BSD30" s="148"/>
      <c r="BSE30" s="148"/>
      <c r="BSF30" s="148"/>
      <c r="BSG30" s="148"/>
      <c r="BSH30" s="148"/>
      <c r="BSI30" s="148"/>
      <c r="BSJ30" s="148"/>
      <c r="BSK30" s="148"/>
      <c r="BSL30" s="148"/>
      <c r="BSM30" s="148"/>
      <c r="BSN30" s="148"/>
      <c r="BSO30" s="148"/>
      <c r="BSP30" s="148"/>
      <c r="BSQ30" s="148"/>
      <c r="BSR30" s="148"/>
      <c r="BSS30" s="148"/>
      <c r="BST30" s="148"/>
      <c r="BSU30" s="148"/>
      <c r="BSV30" s="148"/>
      <c r="BSW30" s="148"/>
      <c r="BSX30" s="148"/>
      <c r="BSY30" s="148"/>
      <c r="BSZ30" s="148"/>
      <c r="BTA30" s="148"/>
      <c r="BTB30" s="148"/>
      <c r="BTC30" s="148"/>
      <c r="BTD30" s="148"/>
      <c r="BTE30" s="148"/>
      <c r="BTF30" s="148"/>
      <c r="BTG30" s="148"/>
      <c r="BTH30" s="148"/>
      <c r="BTI30" s="148"/>
      <c r="BTJ30" s="148"/>
      <c r="BTK30" s="148"/>
      <c r="BTL30" s="148"/>
      <c r="BTM30" s="148"/>
      <c r="BTN30" s="148"/>
      <c r="BTO30" s="148"/>
      <c r="BTP30" s="148"/>
      <c r="BTQ30" s="148"/>
      <c r="BTR30" s="148"/>
      <c r="BTS30" s="148"/>
      <c r="BTT30" s="148"/>
      <c r="BTU30" s="148"/>
      <c r="BTV30" s="148"/>
      <c r="BTW30" s="148"/>
      <c r="BTX30" s="148"/>
      <c r="BTY30" s="148"/>
      <c r="BTZ30" s="148"/>
      <c r="BUA30" s="148"/>
      <c r="BUB30" s="148"/>
      <c r="BUC30" s="148"/>
      <c r="BUD30" s="148"/>
      <c r="BUE30" s="148"/>
      <c r="BUF30" s="148"/>
      <c r="BUG30" s="148"/>
      <c r="BUH30" s="148"/>
      <c r="BUI30" s="148"/>
      <c r="BUJ30" s="148"/>
      <c r="BUK30" s="148"/>
      <c r="BUL30" s="148"/>
      <c r="BUM30" s="148"/>
      <c r="BUN30" s="148"/>
      <c r="BUO30" s="148"/>
      <c r="BUP30" s="148"/>
      <c r="BUQ30" s="148"/>
      <c r="BUR30" s="148"/>
      <c r="BUS30" s="148"/>
      <c r="BUT30" s="148"/>
      <c r="BUU30" s="148"/>
      <c r="BUV30" s="148"/>
      <c r="BUW30" s="148"/>
      <c r="BUX30" s="148"/>
      <c r="BUY30" s="148"/>
      <c r="BUZ30" s="148"/>
      <c r="BVA30" s="148"/>
      <c r="BVB30" s="148"/>
      <c r="BVC30" s="148"/>
      <c r="BVD30" s="148"/>
      <c r="BVE30" s="148"/>
      <c r="BVF30" s="148"/>
      <c r="BVG30" s="148"/>
      <c r="BVH30" s="148"/>
      <c r="BVI30" s="148"/>
      <c r="BVJ30" s="148"/>
      <c r="BVK30" s="148"/>
      <c r="BVL30" s="148"/>
      <c r="BVM30" s="148"/>
      <c r="BVN30" s="148"/>
      <c r="BVO30" s="148"/>
      <c r="BVP30" s="148"/>
      <c r="BVQ30" s="148"/>
      <c r="BVR30" s="148"/>
      <c r="BVS30" s="148"/>
      <c r="BVT30" s="148"/>
      <c r="BVU30" s="148"/>
      <c r="BVV30" s="148"/>
      <c r="BVW30" s="148"/>
      <c r="BVX30" s="148"/>
      <c r="BVY30" s="148"/>
      <c r="BVZ30" s="148"/>
      <c r="BWA30" s="148"/>
      <c r="BWB30" s="148"/>
      <c r="BWC30" s="148"/>
      <c r="BWD30" s="148"/>
      <c r="BWE30" s="148"/>
      <c r="BWF30" s="148"/>
      <c r="BWG30" s="148"/>
      <c r="BWH30" s="148"/>
      <c r="BWI30" s="148"/>
      <c r="BWJ30" s="148"/>
      <c r="BWK30" s="148"/>
      <c r="BWL30" s="148"/>
      <c r="BWM30" s="148"/>
      <c r="BWN30" s="148"/>
      <c r="BWO30" s="148"/>
      <c r="BWP30" s="148"/>
      <c r="BWQ30" s="148"/>
      <c r="BWR30" s="148"/>
      <c r="BWS30" s="148"/>
      <c r="BWT30" s="148"/>
      <c r="BWU30" s="148"/>
      <c r="BWV30" s="148"/>
      <c r="BWW30" s="148"/>
      <c r="BWX30" s="148"/>
      <c r="BWY30" s="148"/>
      <c r="BWZ30" s="148"/>
      <c r="BXA30" s="148"/>
      <c r="BXB30" s="148"/>
      <c r="BXC30" s="148"/>
      <c r="BXD30" s="148"/>
      <c r="BXE30" s="148"/>
      <c r="BXF30" s="148"/>
      <c r="BXG30" s="148"/>
      <c r="BXH30" s="148"/>
      <c r="BXI30" s="148"/>
      <c r="BXJ30" s="148"/>
      <c r="BXK30" s="148"/>
      <c r="BXL30" s="148"/>
      <c r="BXM30" s="148"/>
      <c r="BXN30" s="148"/>
      <c r="BXO30" s="148"/>
      <c r="BXP30" s="148"/>
      <c r="BXQ30" s="148"/>
      <c r="BXR30" s="148"/>
      <c r="BXS30" s="148"/>
      <c r="BXT30" s="148"/>
      <c r="BXU30" s="148"/>
      <c r="BXV30" s="148"/>
      <c r="BXW30" s="148"/>
      <c r="BXX30" s="148"/>
      <c r="BXY30" s="148"/>
      <c r="BXZ30" s="148"/>
      <c r="BYA30" s="148"/>
      <c r="BYB30" s="148"/>
      <c r="BYC30" s="148"/>
      <c r="BYD30" s="148"/>
      <c r="BYE30" s="148"/>
      <c r="BYF30" s="148"/>
      <c r="BYG30" s="148"/>
      <c r="BYH30" s="148"/>
      <c r="BYI30" s="148"/>
      <c r="BYJ30" s="148"/>
      <c r="BYK30" s="148"/>
      <c r="BYL30" s="148"/>
      <c r="BYM30" s="148"/>
      <c r="BYN30" s="148"/>
      <c r="BYO30" s="148"/>
      <c r="BYP30" s="148"/>
      <c r="BYQ30" s="148"/>
      <c r="BYR30" s="148"/>
      <c r="BYS30" s="148"/>
      <c r="BYT30" s="148"/>
      <c r="BYU30" s="148"/>
      <c r="BYV30" s="148"/>
      <c r="BYW30" s="148"/>
      <c r="BYX30" s="148"/>
      <c r="BYY30" s="148"/>
      <c r="BYZ30" s="148"/>
      <c r="BZA30" s="148"/>
      <c r="BZB30" s="148"/>
      <c r="BZC30" s="148"/>
      <c r="BZD30" s="148"/>
      <c r="BZE30" s="148"/>
      <c r="BZF30" s="148"/>
      <c r="BZG30" s="148"/>
      <c r="BZH30" s="148"/>
      <c r="BZI30" s="148"/>
      <c r="BZJ30" s="148"/>
      <c r="BZK30" s="148"/>
      <c r="BZL30" s="148"/>
      <c r="BZM30" s="148"/>
      <c r="BZN30" s="148"/>
      <c r="BZO30" s="148"/>
      <c r="BZP30" s="148"/>
      <c r="BZQ30" s="148"/>
      <c r="BZR30" s="148"/>
      <c r="BZS30" s="148"/>
      <c r="BZT30" s="148"/>
      <c r="BZU30" s="148"/>
      <c r="BZV30" s="148"/>
      <c r="BZW30" s="148"/>
      <c r="BZX30" s="148"/>
      <c r="BZY30" s="148"/>
      <c r="BZZ30" s="148"/>
      <c r="CAA30" s="148"/>
      <c r="CAB30" s="148"/>
      <c r="CAC30" s="148"/>
      <c r="CAD30" s="148"/>
      <c r="CAE30" s="148"/>
      <c r="CAF30" s="148"/>
      <c r="CAG30" s="148"/>
      <c r="CAH30" s="148"/>
      <c r="CAI30" s="148"/>
      <c r="CAJ30" s="148"/>
      <c r="CAK30" s="148"/>
      <c r="CAL30" s="148"/>
      <c r="CAM30" s="148"/>
      <c r="CAN30" s="148"/>
      <c r="CAO30" s="148"/>
      <c r="CAP30" s="148"/>
      <c r="CAQ30" s="148"/>
      <c r="CAR30" s="148"/>
      <c r="CAS30" s="148"/>
      <c r="CAT30" s="148"/>
      <c r="CAU30" s="148"/>
      <c r="CAV30" s="148"/>
      <c r="CAW30" s="148"/>
      <c r="CAX30" s="148"/>
      <c r="CAY30" s="148"/>
      <c r="CAZ30" s="148"/>
      <c r="CBA30" s="148"/>
      <c r="CBB30" s="148"/>
      <c r="CBC30" s="148"/>
      <c r="CBD30" s="148"/>
      <c r="CBE30" s="148"/>
      <c r="CBF30" s="148"/>
      <c r="CBG30" s="148"/>
      <c r="CBH30" s="148"/>
      <c r="CBI30" s="148"/>
      <c r="CBJ30" s="148"/>
      <c r="CBK30" s="148"/>
      <c r="CBL30" s="148"/>
      <c r="CBM30" s="148"/>
      <c r="CBN30" s="148"/>
      <c r="CBO30" s="148"/>
      <c r="CBP30" s="148"/>
      <c r="CBQ30" s="148"/>
      <c r="CBR30" s="148"/>
      <c r="CBS30" s="148"/>
      <c r="CBT30" s="148"/>
      <c r="CBU30" s="148"/>
      <c r="CBV30" s="148"/>
      <c r="CBW30" s="148"/>
      <c r="CBX30" s="148"/>
      <c r="CBY30" s="148"/>
      <c r="CBZ30" s="148"/>
      <c r="CCA30" s="148"/>
      <c r="CCB30" s="148"/>
      <c r="CCC30" s="148"/>
      <c r="CCD30" s="148"/>
      <c r="CCE30" s="148"/>
      <c r="CCF30" s="148"/>
      <c r="CCG30" s="148"/>
      <c r="CCH30" s="148"/>
      <c r="CCI30" s="148"/>
      <c r="CCJ30" s="148"/>
      <c r="CCK30" s="148"/>
      <c r="CCL30" s="148"/>
      <c r="CCM30" s="148"/>
      <c r="CCN30" s="148"/>
      <c r="CCO30" s="148"/>
      <c r="CCP30" s="148"/>
      <c r="CCQ30" s="148"/>
      <c r="CCR30" s="148"/>
      <c r="CCS30" s="148"/>
      <c r="CCT30" s="148"/>
      <c r="CCU30" s="148"/>
      <c r="CCV30" s="148"/>
      <c r="CCW30" s="148"/>
      <c r="CCX30" s="148"/>
      <c r="CCY30" s="148"/>
      <c r="CCZ30" s="148"/>
      <c r="CDA30" s="148"/>
      <c r="CDB30" s="148"/>
      <c r="CDC30" s="148"/>
      <c r="CDD30" s="148"/>
      <c r="CDE30" s="148"/>
      <c r="CDF30" s="148"/>
      <c r="CDG30" s="148"/>
      <c r="CDH30" s="148"/>
      <c r="CDI30" s="148"/>
      <c r="CDJ30" s="148"/>
      <c r="CDK30" s="148"/>
      <c r="CDL30" s="148"/>
      <c r="CDM30" s="148"/>
      <c r="CDN30" s="148"/>
      <c r="CDO30" s="148"/>
      <c r="CDP30" s="148"/>
      <c r="CDQ30" s="148"/>
      <c r="CDR30" s="148"/>
      <c r="CDS30" s="148"/>
      <c r="CDT30" s="148"/>
      <c r="CDU30" s="148"/>
      <c r="CDV30" s="148"/>
      <c r="CDW30" s="148"/>
      <c r="CDX30" s="148"/>
      <c r="CDY30" s="148"/>
      <c r="CDZ30" s="148"/>
      <c r="CEA30" s="148"/>
      <c r="CEB30" s="148"/>
      <c r="CEC30" s="148"/>
      <c r="CED30" s="148"/>
      <c r="CEE30" s="148"/>
      <c r="CEF30" s="148"/>
      <c r="CEG30" s="148"/>
      <c r="CEH30" s="148"/>
      <c r="CEI30" s="148"/>
      <c r="CEJ30" s="148"/>
      <c r="CEK30" s="148"/>
      <c r="CEL30" s="148"/>
      <c r="CEM30" s="148"/>
      <c r="CEN30" s="148"/>
      <c r="CEO30" s="148"/>
      <c r="CEP30" s="148"/>
      <c r="CEQ30" s="148"/>
      <c r="CER30" s="148"/>
      <c r="CES30" s="148"/>
      <c r="CET30" s="148"/>
      <c r="CEU30" s="148"/>
      <c r="CEV30" s="148"/>
      <c r="CEW30" s="148"/>
      <c r="CEX30" s="148"/>
      <c r="CEY30" s="148"/>
      <c r="CEZ30" s="148"/>
      <c r="CFA30" s="148"/>
      <c r="CFB30" s="148"/>
      <c r="CFC30" s="148"/>
      <c r="CFD30" s="148"/>
      <c r="CFE30" s="148"/>
      <c r="CFF30" s="148"/>
      <c r="CFG30" s="148"/>
      <c r="CFH30" s="148"/>
      <c r="CFI30" s="148"/>
      <c r="CFJ30" s="148"/>
      <c r="CFK30" s="148"/>
      <c r="CFL30" s="148"/>
      <c r="CFM30" s="148"/>
      <c r="CFN30" s="148"/>
      <c r="CFO30" s="148"/>
      <c r="CFP30" s="148"/>
      <c r="CFQ30" s="148"/>
      <c r="CFR30" s="148"/>
      <c r="CFS30" s="148"/>
      <c r="CFT30" s="148"/>
      <c r="CFU30" s="148"/>
      <c r="CFV30" s="148"/>
      <c r="CFW30" s="148"/>
      <c r="CFX30" s="148"/>
      <c r="CFY30" s="148"/>
      <c r="CFZ30" s="148"/>
      <c r="CGA30" s="148"/>
      <c r="CGB30" s="148"/>
      <c r="CGC30" s="148"/>
      <c r="CGD30" s="148"/>
      <c r="CGE30" s="148"/>
      <c r="CGF30" s="148"/>
      <c r="CGG30" s="148"/>
      <c r="CGH30" s="148"/>
      <c r="CGI30" s="148"/>
      <c r="CGJ30" s="148"/>
      <c r="CGK30" s="148"/>
      <c r="CGL30" s="148"/>
      <c r="CGM30" s="148"/>
      <c r="CGN30" s="148"/>
      <c r="CGO30" s="148"/>
      <c r="CGP30" s="148"/>
      <c r="CGQ30" s="148"/>
      <c r="CGR30" s="148"/>
      <c r="CGS30" s="148"/>
      <c r="CGT30" s="148"/>
      <c r="CGU30" s="148"/>
      <c r="CGV30" s="148"/>
      <c r="CGW30" s="148"/>
      <c r="CGX30" s="148"/>
      <c r="CGY30" s="148"/>
      <c r="CGZ30" s="148"/>
      <c r="CHA30" s="148"/>
      <c r="CHB30" s="148"/>
      <c r="CHC30" s="148"/>
      <c r="CHD30" s="148"/>
      <c r="CHE30" s="148"/>
      <c r="CHF30" s="148"/>
      <c r="CHG30" s="148"/>
      <c r="CHH30" s="148"/>
      <c r="CHI30" s="148"/>
      <c r="CHJ30" s="148"/>
      <c r="CHK30" s="148"/>
      <c r="CHL30" s="148"/>
      <c r="CHM30" s="148"/>
      <c r="CHN30" s="148"/>
      <c r="CHO30" s="148"/>
      <c r="CHP30" s="148"/>
      <c r="CHQ30" s="148"/>
      <c r="CHR30" s="148"/>
      <c r="CHS30" s="148"/>
      <c r="CHT30" s="148"/>
      <c r="CHU30" s="148"/>
      <c r="CHV30" s="148"/>
      <c r="CHW30" s="148"/>
      <c r="CHX30" s="148"/>
      <c r="CHY30" s="148"/>
      <c r="CHZ30" s="148"/>
      <c r="CIA30" s="148"/>
      <c r="CIB30" s="148"/>
      <c r="CIC30" s="148"/>
      <c r="CID30" s="148"/>
      <c r="CIE30" s="148"/>
      <c r="CIF30" s="148"/>
      <c r="CIG30" s="148"/>
      <c r="CIH30" s="148"/>
      <c r="CII30" s="148"/>
      <c r="CIJ30" s="148"/>
      <c r="CIK30" s="148"/>
      <c r="CIL30" s="148"/>
      <c r="CIM30" s="148"/>
      <c r="CIN30" s="148"/>
      <c r="CIO30" s="148"/>
      <c r="CIP30" s="148"/>
      <c r="CIQ30" s="148"/>
      <c r="CIR30" s="148"/>
      <c r="CIS30" s="148"/>
      <c r="CIT30" s="148"/>
      <c r="CIU30" s="148"/>
      <c r="CIV30" s="148"/>
      <c r="CIW30" s="148"/>
      <c r="CIX30" s="148"/>
      <c r="CIY30" s="148"/>
      <c r="CIZ30" s="148"/>
      <c r="CJA30" s="148"/>
      <c r="CJB30" s="148"/>
      <c r="CJC30" s="148"/>
      <c r="CJD30" s="148"/>
      <c r="CJE30" s="148"/>
      <c r="CJF30" s="148"/>
      <c r="CJG30" s="148"/>
      <c r="CJH30" s="148"/>
      <c r="CJI30" s="148"/>
      <c r="CJJ30" s="148"/>
      <c r="CJK30" s="148"/>
      <c r="CJL30" s="148"/>
      <c r="CJM30" s="148"/>
      <c r="CJN30" s="148"/>
      <c r="CJO30" s="148"/>
      <c r="CJP30" s="148"/>
      <c r="CJQ30" s="148"/>
      <c r="CJR30" s="148"/>
      <c r="CJS30" s="148"/>
      <c r="CJT30" s="148"/>
      <c r="CJU30" s="148"/>
      <c r="CJV30" s="148"/>
      <c r="CJW30" s="148"/>
      <c r="CJX30" s="148"/>
      <c r="CJY30" s="148"/>
      <c r="CJZ30" s="148"/>
      <c r="CKA30" s="148"/>
      <c r="CKB30" s="148"/>
      <c r="CKC30" s="148"/>
      <c r="CKD30" s="148"/>
      <c r="CKE30" s="148"/>
      <c r="CKF30" s="148"/>
      <c r="CKG30" s="148"/>
      <c r="CKH30" s="148"/>
      <c r="CKI30" s="148"/>
      <c r="CKJ30" s="148"/>
      <c r="CKK30" s="148"/>
      <c r="CKL30" s="148"/>
      <c r="CKM30" s="148"/>
      <c r="CKN30" s="148"/>
      <c r="CKO30" s="148"/>
      <c r="CKP30" s="148"/>
      <c r="CKQ30" s="148"/>
      <c r="CKR30" s="148"/>
      <c r="CKS30" s="148"/>
      <c r="CKT30" s="148"/>
      <c r="CKU30" s="148"/>
      <c r="CKV30" s="148"/>
      <c r="CKW30" s="148"/>
      <c r="CKX30" s="148"/>
      <c r="CKY30" s="148"/>
      <c r="CKZ30" s="148"/>
      <c r="CLA30" s="148"/>
      <c r="CLB30" s="148"/>
      <c r="CLC30" s="148"/>
      <c r="CLD30" s="148"/>
      <c r="CLE30" s="148"/>
      <c r="CLF30" s="148"/>
      <c r="CLG30" s="148"/>
      <c r="CLH30" s="148"/>
      <c r="CLI30" s="148"/>
      <c r="CLJ30" s="148"/>
      <c r="CLK30" s="148"/>
      <c r="CLL30" s="148"/>
      <c r="CLM30" s="148"/>
      <c r="CLN30" s="148"/>
      <c r="CLO30" s="148"/>
      <c r="CLP30" s="148"/>
      <c r="CLQ30" s="148"/>
      <c r="CLR30" s="148"/>
      <c r="CLS30" s="148"/>
      <c r="CLT30" s="148"/>
      <c r="CLU30" s="148"/>
      <c r="CLV30" s="148"/>
      <c r="CLW30" s="148"/>
      <c r="CLX30" s="148"/>
      <c r="CLY30" s="148"/>
      <c r="CLZ30" s="148"/>
      <c r="CMA30" s="148"/>
      <c r="CMB30" s="148"/>
      <c r="CMC30" s="148"/>
      <c r="CMD30" s="148"/>
      <c r="CME30" s="148"/>
      <c r="CMF30" s="148"/>
      <c r="CMG30" s="148"/>
      <c r="CMH30" s="148"/>
      <c r="CMI30" s="148"/>
      <c r="CMJ30" s="148"/>
      <c r="CMK30" s="148"/>
      <c r="CML30" s="148"/>
      <c r="CMM30" s="148"/>
      <c r="CMN30" s="148"/>
      <c r="CMO30" s="148"/>
      <c r="CMP30" s="148"/>
      <c r="CMQ30" s="148"/>
      <c r="CMR30" s="148"/>
      <c r="CMS30" s="148"/>
      <c r="CMT30" s="148"/>
      <c r="CMU30" s="148"/>
      <c r="CMV30" s="148"/>
      <c r="CMW30" s="148"/>
      <c r="CMX30" s="148"/>
      <c r="CMY30" s="148"/>
      <c r="CMZ30" s="148"/>
      <c r="CNA30" s="148"/>
      <c r="CNB30" s="148"/>
      <c r="CNC30" s="148"/>
      <c r="CND30" s="148"/>
      <c r="CNE30" s="148"/>
      <c r="CNF30" s="148"/>
      <c r="CNG30" s="148"/>
      <c r="CNH30" s="148"/>
      <c r="CNI30" s="148"/>
      <c r="CNJ30" s="148"/>
      <c r="CNK30" s="148"/>
      <c r="CNL30" s="148"/>
      <c r="CNM30" s="148"/>
      <c r="CNN30" s="148"/>
      <c r="CNO30" s="148"/>
      <c r="CNP30" s="148"/>
      <c r="CNQ30" s="148"/>
      <c r="CNR30" s="148"/>
      <c r="CNS30" s="148"/>
      <c r="CNT30" s="148"/>
      <c r="CNU30" s="148"/>
      <c r="CNV30" s="148"/>
      <c r="CNW30" s="148"/>
      <c r="CNX30" s="148"/>
      <c r="CNY30" s="148"/>
      <c r="CNZ30" s="148"/>
      <c r="COA30" s="148"/>
      <c r="COB30" s="148"/>
      <c r="COC30" s="148"/>
      <c r="COD30" s="148"/>
      <c r="COE30" s="148"/>
      <c r="COF30" s="148"/>
      <c r="COG30" s="148"/>
      <c r="COH30" s="148"/>
      <c r="COI30" s="148"/>
      <c r="COJ30" s="148"/>
      <c r="COK30" s="148"/>
      <c r="COL30" s="148"/>
      <c r="COM30" s="148"/>
      <c r="CON30" s="148"/>
      <c r="COO30" s="148"/>
      <c r="COP30" s="148"/>
      <c r="COQ30" s="148"/>
      <c r="COR30" s="148"/>
      <c r="COS30" s="148"/>
      <c r="COT30" s="148"/>
      <c r="COU30" s="148"/>
      <c r="COV30" s="148"/>
      <c r="COW30" s="148"/>
      <c r="COX30" s="148"/>
      <c r="COY30" s="148"/>
      <c r="COZ30" s="148"/>
      <c r="CPA30" s="148"/>
      <c r="CPB30" s="148"/>
      <c r="CPC30" s="148"/>
      <c r="CPD30" s="148"/>
      <c r="CPE30" s="148"/>
      <c r="CPF30" s="148"/>
      <c r="CPG30" s="148"/>
      <c r="CPH30" s="148"/>
      <c r="CPI30" s="148"/>
      <c r="CPJ30" s="148"/>
      <c r="CPK30" s="148"/>
      <c r="CPL30" s="148"/>
      <c r="CPM30" s="148"/>
      <c r="CPN30" s="148"/>
      <c r="CPO30" s="148"/>
      <c r="CPP30" s="148"/>
      <c r="CPQ30" s="148"/>
      <c r="CPR30" s="148"/>
      <c r="CPS30" s="148"/>
      <c r="CPT30" s="148"/>
      <c r="CPU30" s="148"/>
      <c r="CPV30" s="148"/>
      <c r="CPW30" s="148"/>
      <c r="CPX30" s="148"/>
      <c r="CPY30" s="148"/>
      <c r="CPZ30" s="148"/>
      <c r="CQA30" s="148"/>
      <c r="CQB30" s="148"/>
      <c r="CQC30" s="148"/>
      <c r="CQD30" s="148"/>
      <c r="CQE30" s="148"/>
      <c r="CQF30" s="148"/>
      <c r="CQG30" s="148"/>
      <c r="CQH30" s="148"/>
      <c r="CQI30" s="148"/>
      <c r="CQJ30" s="148"/>
      <c r="CQK30" s="148"/>
      <c r="CQL30" s="148"/>
      <c r="CQM30" s="148"/>
      <c r="CQN30" s="148"/>
      <c r="CQO30" s="148"/>
      <c r="CQP30" s="148"/>
      <c r="CQQ30" s="148"/>
      <c r="CQR30" s="148"/>
      <c r="CQS30" s="148"/>
      <c r="CQT30" s="148"/>
      <c r="CQU30" s="148"/>
      <c r="CQV30" s="148"/>
      <c r="CQW30" s="148"/>
      <c r="CQX30" s="148"/>
      <c r="CQY30" s="148"/>
      <c r="CQZ30" s="148"/>
      <c r="CRA30" s="148"/>
      <c r="CRB30" s="148"/>
      <c r="CRC30" s="148"/>
      <c r="CRD30" s="148"/>
      <c r="CRE30" s="148"/>
      <c r="CRF30" s="148"/>
      <c r="CRG30" s="148"/>
      <c r="CRH30" s="148"/>
      <c r="CRI30" s="148"/>
      <c r="CRJ30" s="148"/>
      <c r="CRK30" s="148"/>
      <c r="CRL30" s="148"/>
      <c r="CRM30" s="148"/>
      <c r="CRN30" s="148"/>
      <c r="CRO30" s="148"/>
      <c r="CRP30" s="148"/>
      <c r="CRQ30" s="148"/>
      <c r="CRR30" s="148"/>
      <c r="CRS30" s="148"/>
      <c r="CRT30" s="148"/>
      <c r="CRU30" s="148"/>
      <c r="CRV30" s="148"/>
      <c r="CRW30" s="148"/>
      <c r="CRX30" s="148"/>
      <c r="CRY30" s="148"/>
      <c r="CRZ30" s="148"/>
      <c r="CSA30" s="148"/>
      <c r="CSB30" s="148"/>
      <c r="CSC30" s="148"/>
      <c r="CSD30" s="148"/>
      <c r="CSE30" s="148"/>
      <c r="CSF30" s="148"/>
      <c r="CSG30" s="148"/>
      <c r="CSH30" s="148"/>
      <c r="CSI30" s="148"/>
      <c r="CSJ30" s="148"/>
      <c r="CSK30" s="148"/>
      <c r="CSL30" s="148"/>
      <c r="CSM30" s="148"/>
      <c r="CSN30" s="148"/>
      <c r="CSO30" s="148"/>
      <c r="CSP30" s="148"/>
      <c r="CSQ30" s="148"/>
      <c r="CSR30" s="148"/>
      <c r="CSS30" s="148"/>
      <c r="CST30" s="148"/>
      <c r="CSU30" s="148"/>
      <c r="CSV30" s="148"/>
      <c r="CSW30" s="148"/>
      <c r="CSX30" s="148"/>
      <c r="CSY30" s="148"/>
      <c r="CSZ30" s="148"/>
      <c r="CTA30" s="148"/>
      <c r="CTB30" s="148"/>
      <c r="CTC30" s="148"/>
      <c r="CTD30" s="148"/>
      <c r="CTE30" s="148"/>
      <c r="CTF30" s="148"/>
      <c r="CTG30" s="148"/>
      <c r="CTH30" s="148"/>
      <c r="CTI30" s="148"/>
      <c r="CTJ30" s="148"/>
      <c r="CTK30" s="148"/>
      <c r="CTL30" s="148"/>
      <c r="CTM30" s="148"/>
      <c r="CTN30" s="148"/>
      <c r="CTO30" s="148"/>
      <c r="CTP30" s="148"/>
      <c r="CTQ30" s="148"/>
      <c r="CTR30" s="148"/>
      <c r="CTS30" s="148"/>
      <c r="CTT30" s="148"/>
      <c r="CTU30" s="148"/>
      <c r="CTV30" s="148"/>
      <c r="CTW30" s="148"/>
      <c r="CTX30" s="148"/>
      <c r="CTY30" s="148"/>
      <c r="CTZ30" s="148"/>
      <c r="CUA30" s="148"/>
      <c r="CUB30" s="148"/>
      <c r="CUC30" s="148"/>
      <c r="CUD30" s="148"/>
      <c r="CUE30" s="148"/>
      <c r="CUF30" s="148"/>
      <c r="CUG30" s="148"/>
      <c r="CUH30" s="148"/>
      <c r="CUI30" s="148"/>
      <c r="CUJ30" s="148"/>
      <c r="CUK30" s="148"/>
      <c r="CUL30" s="148"/>
      <c r="CUM30" s="148"/>
      <c r="CUN30" s="148"/>
      <c r="CUO30" s="148"/>
      <c r="CUP30" s="148"/>
      <c r="CUQ30" s="148"/>
      <c r="CUR30" s="148"/>
      <c r="CUS30" s="148"/>
      <c r="CUT30" s="148"/>
      <c r="CUU30" s="148"/>
      <c r="CUV30" s="148"/>
      <c r="CUW30" s="148"/>
      <c r="CUX30" s="148"/>
      <c r="CUY30" s="148"/>
      <c r="CUZ30" s="148"/>
      <c r="CVA30" s="148"/>
      <c r="CVB30" s="148"/>
      <c r="CVC30" s="148"/>
      <c r="CVD30" s="148"/>
      <c r="CVE30" s="148"/>
      <c r="CVF30" s="148"/>
      <c r="CVG30" s="148"/>
      <c r="CVH30" s="148"/>
      <c r="CVI30" s="148"/>
      <c r="CVJ30" s="148"/>
      <c r="CVK30" s="148"/>
      <c r="CVL30" s="148"/>
      <c r="CVM30" s="148"/>
      <c r="CVN30" s="148"/>
      <c r="CVO30" s="148"/>
      <c r="CVP30" s="148"/>
      <c r="CVQ30" s="148"/>
      <c r="CVR30" s="148"/>
      <c r="CVS30" s="148"/>
      <c r="CVT30" s="148"/>
      <c r="CVU30" s="148"/>
      <c r="CVV30" s="148"/>
      <c r="CVW30" s="148"/>
      <c r="CVX30" s="148"/>
      <c r="CVY30" s="148"/>
      <c r="CVZ30" s="148"/>
      <c r="CWA30" s="148"/>
      <c r="CWB30" s="148"/>
      <c r="CWC30" s="148"/>
      <c r="CWD30" s="148"/>
      <c r="CWE30" s="148"/>
      <c r="CWF30" s="148"/>
      <c r="CWG30" s="148"/>
      <c r="CWH30" s="148"/>
      <c r="CWI30" s="148"/>
      <c r="CWJ30" s="148"/>
      <c r="CWK30" s="148"/>
      <c r="CWL30" s="148"/>
      <c r="CWM30" s="148"/>
      <c r="CWN30" s="148"/>
      <c r="CWO30" s="148"/>
      <c r="CWP30" s="148"/>
      <c r="CWQ30" s="148"/>
      <c r="CWR30" s="148"/>
      <c r="CWS30" s="148"/>
      <c r="CWT30" s="148"/>
      <c r="CWU30" s="148"/>
      <c r="CWV30" s="148"/>
      <c r="CWW30" s="148"/>
      <c r="CWX30" s="148"/>
      <c r="CWY30" s="148"/>
      <c r="CWZ30" s="148"/>
      <c r="CXA30" s="148"/>
      <c r="CXB30" s="148"/>
      <c r="CXC30" s="148"/>
      <c r="CXD30" s="148"/>
      <c r="CXE30" s="148"/>
      <c r="CXF30" s="148"/>
      <c r="CXG30" s="148"/>
      <c r="CXH30" s="148"/>
      <c r="CXI30" s="148"/>
      <c r="CXJ30" s="148"/>
      <c r="CXK30" s="148"/>
      <c r="CXL30" s="148"/>
      <c r="CXM30" s="148"/>
      <c r="CXN30" s="148"/>
      <c r="CXO30" s="148"/>
      <c r="CXP30" s="148"/>
      <c r="CXQ30" s="148"/>
      <c r="CXR30" s="148"/>
      <c r="CXS30" s="148"/>
      <c r="CXT30" s="148"/>
      <c r="CXU30" s="148"/>
      <c r="CXV30" s="148"/>
      <c r="CXW30" s="148"/>
      <c r="CXX30" s="148"/>
      <c r="CXY30" s="148"/>
      <c r="CXZ30" s="148"/>
      <c r="CYA30" s="148"/>
      <c r="CYB30" s="148"/>
      <c r="CYC30" s="148"/>
      <c r="CYD30" s="148"/>
      <c r="CYE30" s="148"/>
      <c r="CYF30" s="148"/>
      <c r="CYG30" s="148"/>
      <c r="CYH30" s="148"/>
      <c r="CYI30" s="148"/>
      <c r="CYJ30" s="148"/>
      <c r="CYK30" s="148"/>
      <c r="CYL30" s="148"/>
      <c r="CYM30" s="148"/>
      <c r="CYN30" s="148"/>
      <c r="CYO30" s="148"/>
      <c r="CYP30" s="148"/>
      <c r="CYQ30" s="148"/>
      <c r="CYR30" s="148"/>
      <c r="CYS30" s="148"/>
      <c r="CYT30" s="148"/>
      <c r="CYU30" s="148"/>
      <c r="CYV30" s="148"/>
      <c r="CYW30" s="148"/>
      <c r="CYX30" s="148"/>
      <c r="CYY30" s="148"/>
      <c r="CYZ30" s="148"/>
      <c r="CZA30" s="148"/>
      <c r="CZB30" s="148"/>
      <c r="CZC30" s="148"/>
      <c r="CZD30" s="148"/>
      <c r="CZE30" s="148"/>
      <c r="CZF30" s="148"/>
      <c r="CZG30" s="148"/>
      <c r="CZH30" s="148"/>
      <c r="CZI30" s="148"/>
      <c r="CZJ30" s="148"/>
      <c r="CZK30" s="148"/>
      <c r="CZL30" s="148"/>
      <c r="CZM30" s="148"/>
      <c r="CZN30" s="148"/>
      <c r="CZO30" s="148"/>
      <c r="CZP30" s="148"/>
      <c r="CZQ30" s="148"/>
      <c r="CZR30" s="148"/>
      <c r="CZS30" s="148"/>
      <c r="CZT30" s="148"/>
      <c r="CZU30" s="148"/>
      <c r="CZV30" s="148"/>
      <c r="CZW30" s="148"/>
      <c r="CZX30" s="148"/>
      <c r="CZY30" s="148"/>
      <c r="CZZ30" s="148"/>
      <c r="DAA30" s="148"/>
      <c r="DAB30" s="148"/>
      <c r="DAC30" s="148"/>
      <c r="DAD30" s="148"/>
      <c r="DAE30" s="148"/>
      <c r="DAF30" s="148"/>
      <c r="DAG30" s="148"/>
      <c r="DAH30" s="148"/>
      <c r="DAI30" s="148"/>
      <c r="DAJ30" s="148"/>
      <c r="DAK30" s="148"/>
      <c r="DAL30" s="148"/>
      <c r="DAM30" s="148"/>
      <c r="DAN30" s="148"/>
      <c r="DAO30" s="148"/>
      <c r="DAP30" s="148"/>
      <c r="DAQ30" s="148"/>
      <c r="DAR30" s="148"/>
      <c r="DAS30" s="148"/>
      <c r="DAT30" s="148"/>
      <c r="DAU30" s="148"/>
      <c r="DAV30" s="148"/>
      <c r="DAW30" s="148"/>
      <c r="DAX30" s="148"/>
      <c r="DAY30" s="148"/>
      <c r="DAZ30" s="148"/>
      <c r="DBA30" s="148"/>
      <c r="DBB30" s="148"/>
      <c r="DBC30" s="148"/>
      <c r="DBD30" s="148"/>
      <c r="DBE30" s="148"/>
      <c r="DBF30" s="148"/>
      <c r="DBG30" s="148"/>
      <c r="DBH30" s="148"/>
      <c r="DBI30" s="148"/>
      <c r="DBJ30" s="148"/>
      <c r="DBK30" s="148"/>
      <c r="DBL30" s="148"/>
      <c r="DBM30" s="148"/>
      <c r="DBN30" s="148"/>
      <c r="DBO30" s="148"/>
      <c r="DBP30" s="148"/>
      <c r="DBQ30" s="148"/>
      <c r="DBR30" s="148"/>
      <c r="DBS30" s="148"/>
      <c r="DBT30" s="148"/>
      <c r="DBU30" s="148"/>
      <c r="DBV30" s="148"/>
      <c r="DBW30" s="148"/>
      <c r="DBX30" s="148"/>
      <c r="DBY30" s="148"/>
      <c r="DBZ30" s="148"/>
      <c r="DCA30" s="148"/>
      <c r="DCB30" s="148"/>
      <c r="DCC30" s="148"/>
      <c r="DCD30" s="148"/>
      <c r="DCE30" s="148"/>
      <c r="DCF30" s="148"/>
      <c r="DCG30" s="148"/>
      <c r="DCH30" s="148"/>
      <c r="DCI30" s="148"/>
      <c r="DCJ30" s="148"/>
      <c r="DCK30" s="148"/>
      <c r="DCL30" s="148"/>
      <c r="DCM30" s="148"/>
      <c r="DCN30" s="148"/>
      <c r="DCO30" s="148"/>
      <c r="DCP30" s="148"/>
      <c r="DCQ30" s="148"/>
      <c r="DCR30" s="148"/>
      <c r="DCS30" s="148"/>
      <c r="DCT30" s="148"/>
      <c r="DCU30" s="148"/>
      <c r="DCV30" s="148"/>
      <c r="DCW30" s="148"/>
      <c r="DCX30" s="148"/>
      <c r="DCY30" s="148"/>
      <c r="DCZ30" s="148"/>
      <c r="DDA30" s="148"/>
      <c r="DDB30" s="148"/>
      <c r="DDC30" s="148"/>
      <c r="DDD30" s="148"/>
      <c r="DDE30" s="148"/>
      <c r="DDF30" s="148"/>
      <c r="DDG30" s="148"/>
      <c r="DDH30" s="148"/>
      <c r="DDI30" s="148"/>
      <c r="DDJ30" s="148"/>
      <c r="DDK30" s="148"/>
      <c r="DDL30" s="148"/>
      <c r="DDM30" s="148"/>
      <c r="DDN30" s="148"/>
      <c r="DDO30" s="148"/>
      <c r="DDP30" s="148"/>
      <c r="DDQ30" s="148"/>
      <c r="DDR30" s="148"/>
      <c r="DDS30" s="148"/>
      <c r="DDT30" s="148"/>
      <c r="DDU30" s="148"/>
      <c r="DDV30" s="148"/>
      <c r="DDW30" s="148"/>
      <c r="DDX30" s="148"/>
      <c r="DDY30" s="148"/>
      <c r="DDZ30" s="148"/>
      <c r="DEA30" s="148"/>
      <c r="DEB30" s="148"/>
      <c r="DEC30" s="148"/>
      <c r="DED30" s="148"/>
      <c r="DEE30" s="148"/>
      <c r="DEF30" s="148"/>
      <c r="DEG30" s="148"/>
      <c r="DEH30" s="148"/>
      <c r="DEI30" s="148"/>
      <c r="DEJ30" s="148"/>
      <c r="DEK30" s="148"/>
      <c r="DEL30" s="148"/>
      <c r="DEM30" s="148"/>
      <c r="DEN30" s="148"/>
      <c r="DEO30" s="148"/>
      <c r="DEP30" s="148"/>
      <c r="DEQ30" s="148"/>
      <c r="DER30" s="148"/>
      <c r="DES30" s="148"/>
      <c r="DET30" s="148"/>
      <c r="DEU30" s="148"/>
      <c r="DEV30" s="148"/>
      <c r="DEW30" s="148"/>
      <c r="DEX30" s="148"/>
      <c r="DEY30" s="148"/>
      <c r="DEZ30" s="148"/>
      <c r="DFA30" s="148"/>
      <c r="DFB30" s="148"/>
      <c r="DFC30" s="148"/>
      <c r="DFD30" s="148"/>
      <c r="DFE30" s="148"/>
      <c r="DFF30" s="148"/>
      <c r="DFG30" s="148"/>
      <c r="DFH30" s="148"/>
      <c r="DFI30" s="148"/>
      <c r="DFJ30" s="148"/>
      <c r="DFK30" s="148"/>
      <c r="DFL30" s="148"/>
      <c r="DFM30" s="148"/>
      <c r="DFN30" s="148"/>
      <c r="DFO30" s="148"/>
      <c r="DFP30" s="148"/>
      <c r="DFQ30" s="148"/>
      <c r="DFR30" s="148"/>
      <c r="DFS30" s="148"/>
      <c r="DFT30" s="148"/>
      <c r="DFU30" s="148"/>
      <c r="DFV30" s="148"/>
      <c r="DFW30" s="148"/>
      <c r="DFX30" s="148"/>
      <c r="DFY30" s="148"/>
      <c r="DFZ30" s="148"/>
      <c r="DGA30" s="148"/>
      <c r="DGB30" s="148"/>
      <c r="DGC30" s="148"/>
      <c r="DGD30" s="148"/>
      <c r="DGE30" s="148"/>
      <c r="DGF30" s="148"/>
      <c r="DGG30" s="148"/>
      <c r="DGH30" s="148"/>
      <c r="DGI30" s="148"/>
      <c r="DGJ30" s="148"/>
      <c r="DGK30" s="148"/>
      <c r="DGL30" s="148"/>
      <c r="DGM30" s="148"/>
      <c r="DGN30" s="148"/>
      <c r="DGO30" s="148"/>
      <c r="DGP30" s="148"/>
      <c r="DGQ30" s="148"/>
      <c r="DGR30" s="148"/>
      <c r="DGS30" s="148"/>
      <c r="DGT30" s="148"/>
      <c r="DGU30" s="148"/>
      <c r="DGV30" s="148"/>
      <c r="DGW30" s="148"/>
      <c r="DGX30" s="148"/>
      <c r="DGY30" s="148"/>
      <c r="DGZ30" s="148"/>
      <c r="DHA30" s="148"/>
      <c r="DHB30" s="148"/>
      <c r="DHC30" s="148"/>
      <c r="DHD30" s="148"/>
      <c r="DHE30" s="148"/>
      <c r="DHF30" s="148"/>
      <c r="DHG30" s="148"/>
      <c r="DHH30" s="148"/>
      <c r="DHI30" s="148"/>
      <c r="DHJ30" s="148"/>
      <c r="DHK30" s="148"/>
      <c r="DHL30" s="148"/>
      <c r="DHM30" s="148"/>
      <c r="DHN30" s="148"/>
      <c r="DHO30" s="148"/>
      <c r="DHP30" s="148"/>
      <c r="DHQ30" s="148"/>
      <c r="DHR30" s="148"/>
      <c r="DHS30" s="148"/>
      <c r="DHT30" s="148"/>
      <c r="DHU30" s="148"/>
      <c r="DHV30" s="148"/>
      <c r="DHW30" s="148"/>
      <c r="DHX30" s="148"/>
      <c r="DHY30" s="148"/>
      <c r="DHZ30" s="148"/>
      <c r="DIA30" s="148"/>
      <c r="DIB30" s="148"/>
      <c r="DIC30" s="148"/>
      <c r="DID30" s="148"/>
      <c r="DIE30" s="148"/>
      <c r="DIF30" s="148"/>
      <c r="DIG30" s="148"/>
      <c r="DIH30" s="148"/>
      <c r="DII30" s="148"/>
      <c r="DIJ30" s="148"/>
      <c r="DIK30" s="148"/>
      <c r="DIL30" s="148"/>
      <c r="DIM30" s="148"/>
      <c r="DIN30" s="148"/>
      <c r="DIO30" s="148"/>
      <c r="DIP30" s="148"/>
      <c r="DIQ30" s="148"/>
      <c r="DIR30" s="148"/>
      <c r="DIS30" s="148"/>
      <c r="DIT30" s="148"/>
      <c r="DIU30" s="148"/>
      <c r="DIV30" s="148"/>
      <c r="DIW30" s="148"/>
      <c r="DIX30" s="148"/>
      <c r="DIY30" s="148"/>
      <c r="DIZ30" s="148"/>
      <c r="DJA30" s="148"/>
      <c r="DJB30" s="148"/>
      <c r="DJC30" s="148"/>
      <c r="DJD30" s="148"/>
      <c r="DJE30" s="148"/>
      <c r="DJF30" s="148"/>
      <c r="DJG30" s="148"/>
      <c r="DJH30" s="148"/>
      <c r="DJI30" s="148"/>
      <c r="DJJ30" s="148"/>
      <c r="DJK30" s="148"/>
      <c r="DJL30" s="148"/>
      <c r="DJM30" s="148"/>
      <c r="DJN30" s="148"/>
      <c r="DJO30" s="148"/>
      <c r="DJP30" s="148"/>
      <c r="DJQ30" s="148"/>
      <c r="DJR30" s="148"/>
      <c r="DJS30" s="148"/>
      <c r="DJT30" s="148"/>
      <c r="DJU30" s="148"/>
      <c r="DJV30" s="148"/>
      <c r="DJW30" s="148"/>
      <c r="DJX30" s="148"/>
      <c r="DJY30" s="148"/>
      <c r="DJZ30" s="148"/>
      <c r="DKA30" s="148"/>
      <c r="DKB30" s="148"/>
      <c r="DKC30" s="148"/>
      <c r="DKD30" s="148"/>
      <c r="DKE30" s="148"/>
      <c r="DKF30" s="148"/>
      <c r="DKG30" s="148"/>
      <c r="DKH30" s="148"/>
      <c r="DKI30" s="148"/>
      <c r="DKJ30" s="148"/>
      <c r="DKK30" s="148"/>
      <c r="DKL30" s="148"/>
      <c r="DKM30" s="148"/>
      <c r="DKN30" s="148"/>
      <c r="DKO30" s="148"/>
      <c r="DKP30" s="148"/>
      <c r="DKQ30" s="148"/>
      <c r="DKR30" s="148"/>
      <c r="DKS30" s="148"/>
      <c r="DKT30" s="148"/>
      <c r="DKU30" s="148"/>
      <c r="DKV30" s="148"/>
      <c r="DKW30" s="148"/>
      <c r="DKX30" s="148"/>
      <c r="DKY30" s="148"/>
      <c r="DKZ30" s="148"/>
      <c r="DLA30" s="148"/>
      <c r="DLB30" s="148"/>
      <c r="DLC30" s="148"/>
      <c r="DLD30" s="148"/>
      <c r="DLE30" s="148"/>
      <c r="DLF30" s="148"/>
      <c r="DLG30" s="148"/>
      <c r="DLH30" s="148"/>
      <c r="DLI30" s="148"/>
      <c r="DLJ30" s="148"/>
      <c r="DLK30" s="148"/>
      <c r="DLL30" s="148"/>
      <c r="DLM30" s="148"/>
      <c r="DLN30" s="148"/>
      <c r="DLO30" s="148"/>
      <c r="DLP30" s="148"/>
      <c r="DLQ30" s="148"/>
      <c r="DLR30" s="148"/>
      <c r="DLS30" s="148"/>
      <c r="DLT30" s="148"/>
      <c r="DLU30" s="148"/>
      <c r="DLV30" s="148"/>
      <c r="DLW30" s="148"/>
      <c r="DLX30" s="148"/>
      <c r="DLY30" s="148"/>
      <c r="DLZ30" s="148"/>
      <c r="DMA30" s="148"/>
      <c r="DMB30" s="148"/>
      <c r="DMC30" s="148"/>
      <c r="DMD30" s="148"/>
      <c r="DME30" s="148"/>
      <c r="DMF30" s="148"/>
      <c r="DMG30" s="148"/>
      <c r="DMH30" s="148"/>
      <c r="DMI30" s="148"/>
      <c r="DMJ30" s="148"/>
      <c r="DMK30" s="148"/>
      <c r="DML30" s="148"/>
      <c r="DMM30" s="148"/>
      <c r="DMN30" s="148"/>
      <c r="DMO30" s="148"/>
      <c r="DMP30" s="148"/>
      <c r="DMQ30" s="148"/>
      <c r="DMR30" s="148"/>
      <c r="DMS30" s="148"/>
      <c r="DMT30" s="148"/>
      <c r="DMU30" s="148"/>
      <c r="DMV30" s="148"/>
      <c r="DMW30" s="148"/>
      <c r="DMX30" s="148"/>
      <c r="DMY30" s="148"/>
      <c r="DMZ30" s="148"/>
      <c r="DNA30" s="148"/>
      <c r="DNB30" s="148"/>
      <c r="DNC30" s="148"/>
      <c r="DND30" s="148"/>
      <c r="DNE30" s="148"/>
      <c r="DNF30" s="148"/>
      <c r="DNG30" s="148"/>
      <c r="DNH30" s="148"/>
      <c r="DNI30" s="148"/>
      <c r="DNJ30" s="148"/>
      <c r="DNK30" s="148"/>
      <c r="DNL30" s="148"/>
      <c r="DNM30" s="148"/>
      <c r="DNN30" s="148"/>
      <c r="DNO30" s="148"/>
      <c r="DNP30" s="148"/>
      <c r="DNQ30" s="148"/>
      <c r="DNR30" s="148"/>
      <c r="DNS30" s="148"/>
      <c r="DNT30" s="148"/>
      <c r="DNU30" s="148"/>
      <c r="DNV30" s="148"/>
      <c r="DNW30" s="148"/>
      <c r="DNX30" s="148"/>
      <c r="DNY30" s="148"/>
      <c r="DNZ30" s="148"/>
      <c r="DOA30" s="148"/>
      <c r="DOB30" s="148"/>
      <c r="DOC30" s="148"/>
      <c r="DOD30" s="148"/>
      <c r="DOE30" s="148"/>
      <c r="DOF30" s="148"/>
      <c r="DOG30" s="148"/>
      <c r="DOH30" s="148"/>
      <c r="DOI30" s="148"/>
      <c r="DOJ30" s="148"/>
      <c r="DOK30" s="148"/>
      <c r="DOL30" s="148"/>
      <c r="DOM30" s="148"/>
      <c r="DON30" s="148"/>
      <c r="DOO30" s="148"/>
      <c r="DOP30" s="148"/>
      <c r="DOQ30" s="148"/>
      <c r="DOR30" s="148"/>
      <c r="DOS30" s="148"/>
      <c r="DOT30" s="148"/>
      <c r="DOU30" s="148"/>
      <c r="DOV30" s="148"/>
      <c r="DOW30" s="148"/>
      <c r="DOX30" s="148"/>
      <c r="DOY30" s="148"/>
      <c r="DOZ30" s="148"/>
      <c r="DPA30" s="148"/>
      <c r="DPB30" s="148"/>
      <c r="DPC30" s="148"/>
      <c r="DPD30" s="148"/>
      <c r="DPE30" s="148"/>
      <c r="DPF30" s="148"/>
      <c r="DPG30" s="148"/>
      <c r="DPH30" s="148"/>
      <c r="DPI30" s="148"/>
      <c r="DPJ30" s="148"/>
      <c r="DPK30" s="148"/>
      <c r="DPL30" s="148"/>
      <c r="DPM30" s="148"/>
      <c r="DPN30" s="148"/>
      <c r="DPO30" s="148"/>
      <c r="DPP30" s="148"/>
      <c r="DPQ30" s="148"/>
      <c r="DPR30" s="148"/>
      <c r="DPS30" s="148"/>
      <c r="DPT30" s="148"/>
      <c r="DPU30" s="148"/>
      <c r="DPV30" s="148"/>
      <c r="DPW30" s="148"/>
      <c r="DPX30" s="148"/>
      <c r="DPY30" s="148"/>
      <c r="DPZ30" s="148"/>
      <c r="DQA30" s="148"/>
      <c r="DQB30" s="148"/>
      <c r="DQC30" s="148"/>
      <c r="DQD30" s="148"/>
      <c r="DQE30" s="148"/>
      <c r="DQF30" s="148"/>
      <c r="DQG30" s="148"/>
      <c r="DQH30" s="148"/>
      <c r="DQI30" s="148"/>
      <c r="DQJ30" s="148"/>
      <c r="DQK30" s="148"/>
      <c r="DQL30" s="148"/>
      <c r="DQM30" s="148"/>
      <c r="DQN30" s="148"/>
      <c r="DQO30" s="148"/>
      <c r="DQP30" s="148"/>
      <c r="DQQ30" s="148"/>
      <c r="DQR30" s="148"/>
      <c r="DQS30" s="148"/>
      <c r="DQT30" s="148"/>
      <c r="DQU30" s="148"/>
      <c r="DQV30" s="148"/>
      <c r="DQW30" s="148"/>
      <c r="DQX30" s="148"/>
      <c r="DQY30" s="148"/>
      <c r="DQZ30" s="148"/>
      <c r="DRA30" s="148"/>
      <c r="DRB30" s="148"/>
      <c r="DRC30" s="148"/>
      <c r="DRD30" s="148"/>
      <c r="DRE30" s="148"/>
      <c r="DRF30" s="148"/>
      <c r="DRG30" s="148"/>
      <c r="DRH30" s="148"/>
      <c r="DRI30" s="148"/>
      <c r="DRJ30" s="148"/>
      <c r="DRK30" s="148"/>
      <c r="DRL30" s="148"/>
      <c r="DRM30" s="148"/>
      <c r="DRN30" s="148"/>
      <c r="DRO30" s="148"/>
      <c r="DRP30" s="148"/>
      <c r="DRQ30" s="148"/>
      <c r="DRR30" s="148"/>
      <c r="DRS30" s="148"/>
      <c r="DRT30" s="148"/>
      <c r="DRU30" s="148"/>
      <c r="DRV30" s="148"/>
      <c r="DRW30" s="148"/>
      <c r="DRX30" s="148"/>
      <c r="DRY30" s="148"/>
      <c r="DRZ30" s="148"/>
      <c r="DSA30" s="148"/>
      <c r="DSB30" s="148"/>
      <c r="DSC30" s="148"/>
      <c r="DSD30" s="148"/>
      <c r="DSE30" s="148"/>
      <c r="DSF30" s="148"/>
      <c r="DSG30" s="148"/>
      <c r="DSH30" s="148"/>
      <c r="DSI30" s="148"/>
      <c r="DSJ30" s="148"/>
      <c r="DSK30" s="148"/>
      <c r="DSL30" s="148"/>
      <c r="DSM30" s="148"/>
      <c r="DSN30" s="148"/>
      <c r="DSO30" s="148"/>
      <c r="DSP30" s="148"/>
      <c r="DSQ30" s="148"/>
      <c r="DSR30" s="148"/>
      <c r="DSS30" s="148"/>
      <c r="DST30" s="148"/>
      <c r="DSU30" s="148"/>
      <c r="DSV30" s="148"/>
      <c r="DSW30" s="148"/>
      <c r="DSX30" s="148"/>
      <c r="DSY30" s="148"/>
      <c r="DSZ30" s="148"/>
      <c r="DTA30" s="148"/>
      <c r="DTB30" s="148"/>
      <c r="DTC30" s="148"/>
      <c r="DTD30" s="148"/>
      <c r="DTE30" s="148"/>
      <c r="DTF30" s="148"/>
      <c r="DTG30" s="148"/>
      <c r="DTH30" s="148"/>
      <c r="DTI30" s="148"/>
      <c r="DTJ30" s="148"/>
      <c r="DTK30" s="148"/>
      <c r="DTL30" s="148"/>
      <c r="DTM30" s="148"/>
      <c r="DTN30" s="148"/>
      <c r="DTO30" s="148"/>
      <c r="DTP30" s="148"/>
      <c r="DTQ30" s="148"/>
      <c r="DTR30" s="148"/>
      <c r="DTS30" s="148"/>
      <c r="DTT30" s="148"/>
      <c r="DTU30" s="148"/>
      <c r="DTV30" s="148"/>
      <c r="DTW30" s="148"/>
      <c r="DTX30" s="148"/>
      <c r="DTY30" s="148"/>
      <c r="DTZ30" s="148"/>
      <c r="DUA30" s="148"/>
      <c r="DUB30" s="148"/>
      <c r="DUC30" s="148"/>
      <c r="DUD30" s="148"/>
      <c r="DUE30" s="148"/>
      <c r="DUF30" s="148"/>
      <c r="DUG30" s="148"/>
      <c r="DUH30" s="148"/>
      <c r="DUI30" s="148"/>
      <c r="DUJ30" s="148"/>
      <c r="DUK30" s="148"/>
      <c r="DUL30" s="148"/>
      <c r="DUM30" s="148"/>
      <c r="DUN30" s="148"/>
      <c r="DUO30" s="148"/>
      <c r="DUP30" s="148"/>
      <c r="DUQ30" s="148"/>
      <c r="DUR30" s="148"/>
      <c r="DUS30" s="148"/>
      <c r="DUT30" s="148"/>
      <c r="DUU30" s="148"/>
      <c r="DUV30" s="148"/>
      <c r="DUW30" s="148"/>
      <c r="DUX30" s="148"/>
      <c r="DUY30" s="148"/>
      <c r="DUZ30" s="148"/>
      <c r="DVA30" s="148"/>
      <c r="DVB30" s="148"/>
      <c r="DVC30" s="148"/>
      <c r="DVD30" s="148"/>
      <c r="DVE30" s="148"/>
      <c r="DVF30" s="148"/>
      <c r="DVG30" s="148"/>
      <c r="DVH30" s="148"/>
      <c r="DVI30" s="148"/>
      <c r="DVJ30" s="148"/>
      <c r="DVK30" s="148"/>
      <c r="DVL30" s="148"/>
      <c r="DVM30" s="148"/>
      <c r="DVN30" s="148"/>
      <c r="DVO30" s="148"/>
      <c r="DVP30" s="148"/>
      <c r="DVQ30" s="148"/>
      <c r="DVR30" s="148"/>
      <c r="DVS30" s="148"/>
      <c r="DVT30" s="148"/>
      <c r="DVU30" s="148"/>
      <c r="DVV30" s="148"/>
      <c r="DVW30" s="148"/>
      <c r="DVX30" s="148"/>
      <c r="DVY30" s="148"/>
      <c r="DVZ30" s="148"/>
      <c r="DWA30" s="148"/>
      <c r="DWB30" s="148"/>
      <c r="DWC30" s="148"/>
      <c r="DWD30" s="148"/>
      <c r="DWE30" s="148"/>
      <c r="DWF30" s="148"/>
      <c r="DWG30" s="148"/>
      <c r="DWH30" s="148"/>
      <c r="DWI30" s="148"/>
      <c r="DWJ30" s="148"/>
      <c r="DWK30" s="148"/>
      <c r="DWL30" s="148"/>
      <c r="DWM30" s="148"/>
      <c r="DWN30" s="148"/>
      <c r="DWO30" s="148"/>
      <c r="DWP30" s="148"/>
      <c r="DWQ30" s="148"/>
      <c r="DWR30" s="148"/>
      <c r="DWS30" s="148"/>
      <c r="DWT30" s="148"/>
      <c r="DWU30" s="148"/>
      <c r="DWV30" s="148"/>
      <c r="DWW30" s="148"/>
      <c r="DWX30" s="148"/>
      <c r="DWY30" s="148"/>
      <c r="DWZ30" s="148"/>
      <c r="DXA30" s="148"/>
      <c r="DXB30" s="148"/>
      <c r="DXC30" s="148"/>
      <c r="DXD30" s="148"/>
      <c r="DXE30" s="148"/>
      <c r="DXF30" s="148"/>
      <c r="DXG30" s="148"/>
      <c r="DXH30" s="148"/>
      <c r="DXI30" s="148"/>
      <c r="DXJ30" s="148"/>
      <c r="DXK30" s="148"/>
      <c r="DXL30" s="148"/>
      <c r="DXM30" s="148"/>
      <c r="DXN30" s="148"/>
      <c r="DXO30" s="148"/>
      <c r="DXP30" s="148"/>
      <c r="DXQ30" s="148"/>
      <c r="DXR30" s="148"/>
      <c r="DXS30" s="148"/>
      <c r="DXT30" s="148"/>
      <c r="DXU30" s="148"/>
      <c r="DXV30" s="148"/>
      <c r="DXW30" s="148"/>
      <c r="DXX30" s="148"/>
      <c r="DXY30" s="148"/>
      <c r="DXZ30" s="148"/>
      <c r="DYA30" s="148"/>
      <c r="DYB30" s="148"/>
      <c r="DYC30" s="148"/>
      <c r="DYD30" s="148"/>
      <c r="DYE30" s="148"/>
      <c r="DYF30" s="148"/>
      <c r="DYG30" s="148"/>
      <c r="DYH30" s="148"/>
      <c r="DYI30" s="148"/>
      <c r="DYJ30" s="148"/>
      <c r="DYK30" s="148"/>
      <c r="DYL30" s="148"/>
      <c r="DYM30" s="148"/>
      <c r="DYN30" s="148"/>
      <c r="DYO30" s="148"/>
      <c r="DYP30" s="148"/>
      <c r="DYQ30" s="148"/>
      <c r="DYR30" s="148"/>
      <c r="DYS30" s="148"/>
      <c r="DYT30" s="148"/>
      <c r="DYU30" s="148"/>
      <c r="DYV30" s="148"/>
      <c r="DYW30" s="148"/>
      <c r="DYX30" s="148"/>
      <c r="DYY30" s="148"/>
      <c r="DYZ30" s="148"/>
      <c r="DZA30" s="148"/>
      <c r="DZB30" s="148"/>
      <c r="DZC30" s="148"/>
      <c r="DZD30" s="148"/>
      <c r="DZE30" s="148"/>
      <c r="DZF30" s="148"/>
      <c r="DZG30" s="148"/>
      <c r="DZH30" s="148"/>
      <c r="DZI30" s="148"/>
      <c r="DZJ30" s="148"/>
      <c r="DZK30" s="148"/>
      <c r="DZL30" s="148"/>
      <c r="DZM30" s="148"/>
      <c r="DZN30" s="148"/>
      <c r="DZO30" s="148"/>
      <c r="DZP30" s="148"/>
      <c r="DZQ30" s="148"/>
      <c r="DZR30" s="148"/>
      <c r="DZS30" s="148"/>
      <c r="DZT30" s="148"/>
      <c r="DZU30" s="148"/>
      <c r="DZV30" s="148"/>
      <c r="DZW30" s="148"/>
      <c r="DZX30" s="148"/>
      <c r="DZY30" s="148"/>
      <c r="DZZ30" s="148"/>
      <c r="EAA30" s="148"/>
      <c r="EAB30" s="148"/>
      <c r="EAC30" s="148"/>
      <c r="EAD30" s="148"/>
      <c r="EAE30" s="148"/>
      <c r="EAF30" s="148"/>
      <c r="EAG30" s="148"/>
      <c r="EAH30" s="148"/>
      <c r="EAI30" s="148"/>
      <c r="EAJ30" s="148"/>
      <c r="EAK30" s="148"/>
      <c r="EAL30" s="148"/>
      <c r="EAM30" s="148"/>
      <c r="EAN30" s="148"/>
      <c r="EAO30" s="148"/>
      <c r="EAP30" s="148"/>
      <c r="EAQ30" s="148"/>
      <c r="EAR30" s="148"/>
      <c r="EAS30" s="148"/>
      <c r="EAT30" s="148"/>
      <c r="EAU30" s="148"/>
      <c r="EAV30" s="148"/>
      <c r="EAW30" s="148"/>
      <c r="EAX30" s="148"/>
      <c r="EAY30" s="148"/>
      <c r="EAZ30" s="148"/>
      <c r="EBA30" s="148"/>
      <c r="EBB30" s="148"/>
      <c r="EBC30" s="148"/>
      <c r="EBD30" s="148"/>
      <c r="EBE30" s="148"/>
      <c r="EBF30" s="148"/>
      <c r="EBG30" s="148"/>
      <c r="EBH30" s="148"/>
      <c r="EBI30" s="148"/>
      <c r="EBJ30" s="148"/>
      <c r="EBK30" s="148"/>
      <c r="EBL30" s="148"/>
      <c r="EBM30" s="148"/>
      <c r="EBN30" s="148"/>
      <c r="EBO30" s="148"/>
      <c r="EBP30" s="148"/>
      <c r="EBQ30" s="148"/>
      <c r="EBR30" s="148"/>
      <c r="EBS30" s="148"/>
      <c r="EBT30" s="148"/>
      <c r="EBU30" s="148"/>
      <c r="EBV30" s="148"/>
      <c r="EBW30" s="148"/>
      <c r="EBX30" s="148"/>
      <c r="EBY30" s="148"/>
      <c r="EBZ30" s="148"/>
      <c r="ECA30" s="148"/>
      <c r="ECB30" s="148"/>
      <c r="ECC30" s="148"/>
      <c r="ECD30" s="148"/>
      <c r="ECE30" s="148"/>
      <c r="ECF30" s="148"/>
      <c r="ECG30" s="148"/>
      <c r="ECH30" s="148"/>
      <c r="ECI30" s="148"/>
      <c r="ECJ30" s="148"/>
      <c r="ECK30" s="148"/>
      <c r="ECL30" s="148"/>
      <c r="ECM30" s="148"/>
      <c r="ECN30" s="148"/>
      <c r="ECO30" s="148"/>
      <c r="ECP30" s="148"/>
      <c r="ECQ30" s="148"/>
      <c r="ECR30" s="148"/>
      <c r="ECS30" s="148"/>
      <c r="ECT30" s="148"/>
      <c r="ECU30" s="148"/>
      <c r="ECV30" s="148"/>
      <c r="ECW30" s="148"/>
      <c r="ECX30" s="148"/>
      <c r="ECY30" s="148"/>
      <c r="ECZ30" s="148"/>
      <c r="EDA30" s="148"/>
      <c r="EDB30" s="148"/>
      <c r="EDC30" s="148"/>
      <c r="EDD30" s="148"/>
      <c r="EDE30" s="148"/>
      <c r="EDF30" s="148"/>
      <c r="EDG30" s="148"/>
      <c r="EDH30" s="148"/>
      <c r="EDI30" s="148"/>
      <c r="EDJ30" s="148"/>
      <c r="EDK30" s="148"/>
      <c r="EDL30" s="148"/>
      <c r="EDM30" s="148"/>
      <c r="EDN30" s="148"/>
      <c r="EDO30" s="148"/>
      <c r="EDP30" s="148"/>
      <c r="EDQ30" s="148"/>
      <c r="EDR30" s="148"/>
      <c r="EDS30" s="148"/>
      <c r="EDT30" s="148"/>
      <c r="EDU30" s="148"/>
      <c r="EDV30" s="148"/>
      <c r="EDW30" s="148"/>
      <c r="EDX30" s="148"/>
      <c r="EDY30" s="148"/>
      <c r="EDZ30" s="148"/>
      <c r="EEA30" s="148"/>
      <c r="EEB30" s="148"/>
      <c r="EEC30" s="148"/>
      <c r="EED30" s="148"/>
      <c r="EEE30" s="148"/>
      <c r="EEF30" s="148"/>
      <c r="EEG30" s="148"/>
      <c r="EEH30" s="148"/>
      <c r="EEI30" s="148"/>
      <c r="EEJ30" s="148"/>
      <c r="EEK30" s="148"/>
      <c r="EEL30" s="148"/>
      <c r="EEM30" s="148"/>
      <c r="EEN30" s="148"/>
      <c r="EEO30" s="148"/>
      <c r="EEP30" s="148"/>
      <c r="EEQ30" s="148"/>
      <c r="EER30" s="148"/>
      <c r="EES30" s="148"/>
      <c r="EET30" s="148"/>
      <c r="EEU30" s="148"/>
      <c r="EEV30" s="148"/>
      <c r="EEW30" s="148"/>
      <c r="EEX30" s="148"/>
      <c r="EEY30" s="148"/>
      <c r="EEZ30" s="148"/>
      <c r="EFA30" s="148"/>
      <c r="EFB30" s="148"/>
      <c r="EFC30" s="148"/>
      <c r="EFD30" s="148"/>
      <c r="EFE30" s="148"/>
      <c r="EFF30" s="148"/>
      <c r="EFG30" s="148"/>
      <c r="EFH30" s="148"/>
      <c r="EFI30" s="148"/>
      <c r="EFJ30" s="148"/>
      <c r="EFK30" s="148"/>
      <c r="EFL30" s="148"/>
      <c r="EFM30" s="148"/>
      <c r="EFN30" s="148"/>
      <c r="EFO30" s="148"/>
      <c r="EFP30" s="148"/>
      <c r="EFQ30" s="148"/>
      <c r="EFR30" s="148"/>
      <c r="EFS30" s="148"/>
      <c r="EFT30" s="148"/>
      <c r="EFU30" s="148"/>
      <c r="EFV30" s="148"/>
      <c r="EFW30" s="148"/>
      <c r="EFX30" s="148"/>
      <c r="EFY30" s="148"/>
      <c r="EFZ30" s="148"/>
      <c r="EGA30" s="148"/>
      <c r="EGB30" s="148"/>
      <c r="EGC30" s="148"/>
      <c r="EGD30" s="148"/>
      <c r="EGE30" s="148"/>
      <c r="EGF30" s="148"/>
      <c r="EGG30" s="148"/>
      <c r="EGH30" s="148"/>
      <c r="EGI30" s="148"/>
      <c r="EGJ30" s="148"/>
      <c r="EGK30" s="148"/>
      <c r="EGL30" s="148"/>
      <c r="EGM30" s="148"/>
      <c r="EGN30" s="148"/>
      <c r="EGO30" s="148"/>
      <c r="EGP30" s="148"/>
      <c r="EGQ30" s="148"/>
      <c r="EGR30" s="148"/>
      <c r="EGS30" s="148"/>
      <c r="EGT30" s="148"/>
      <c r="EGU30" s="148"/>
      <c r="EGV30" s="148"/>
      <c r="EGW30" s="148"/>
      <c r="EGX30" s="148"/>
      <c r="EGY30" s="148"/>
      <c r="EGZ30" s="148"/>
      <c r="EHA30" s="148"/>
      <c r="EHB30" s="148"/>
      <c r="EHC30" s="148"/>
      <c r="EHD30" s="148"/>
      <c r="EHE30" s="148"/>
      <c r="EHF30" s="148"/>
      <c r="EHG30" s="148"/>
      <c r="EHH30" s="148"/>
      <c r="EHI30" s="148"/>
      <c r="EHJ30" s="148"/>
      <c r="EHK30" s="148"/>
      <c r="EHL30" s="148"/>
      <c r="EHM30" s="148"/>
      <c r="EHN30" s="148"/>
      <c r="EHO30" s="148"/>
      <c r="EHP30" s="148"/>
      <c r="EHQ30" s="148"/>
      <c r="EHR30" s="148"/>
      <c r="EHS30" s="148"/>
      <c r="EHT30" s="148"/>
      <c r="EHU30" s="148"/>
      <c r="EHV30" s="148"/>
      <c r="EHW30" s="148"/>
      <c r="EHX30" s="148"/>
      <c r="EHY30" s="148"/>
      <c r="EHZ30" s="148"/>
      <c r="EIA30" s="148"/>
      <c r="EIB30" s="148"/>
      <c r="EIC30" s="148"/>
      <c r="EID30" s="148"/>
      <c r="EIE30" s="148"/>
      <c r="EIF30" s="148"/>
      <c r="EIG30" s="148"/>
      <c r="EIH30" s="148"/>
      <c r="EII30" s="148"/>
      <c r="EIJ30" s="148"/>
      <c r="EIK30" s="148"/>
      <c r="EIL30" s="148"/>
      <c r="EIM30" s="148"/>
      <c r="EIN30" s="148"/>
      <c r="EIO30" s="148"/>
      <c r="EIP30" s="148"/>
      <c r="EIQ30" s="148"/>
      <c r="EIR30" s="148"/>
      <c r="EIS30" s="148"/>
      <c r="EIT30" s="148"/>
      <c r="EIU30" s="148"/>
      <c r="EIV30" s="148"/>
      <c r="EIW30" s="148"/>
      <c r="EIX30" s="148"/>
      <c r="EIY30" s="148"/>
      <c r="EIZ30" s="148"/>
      <c r="EJA30" s="148"/>
      <c r="EJB30" s="148"/>
      <c r="EJC30" s="148"/>
      <c r="EJD30" s="148"/>
      <c r="EJE30" s="148"/>
      <c r="EJF30" s="148"/>
      <c r="EJG30" s="148"/>
      <c r="EJH30" s="148"/>
      <c r="EJI30" s="148"/>
      <c r="EJJ30" s="148"/>
      <c r="EJK30" s="148"/>
      <c r="EJL30" s="148"/>
      <c r="EJM30" s="148"/>
      <c r="EJN30" s="148"/>
      <c r="EJO30" s="148"/>
      <c r="EJP30" s="148"/>
      <c r="EJQ30" s="148"/>
      <c r="EJR30" s="148"/>
      <c r="EJS30" s="148"/>
      <c r="EJT30" s="148"/>
      <c r="EJU30" s="148"/>
      <c r="EJV30" s="148"/>
      <c r="EJW30" s="148"/>
      <c r="EJX30" s="148"/>
      <c r="EJY30" s="148"/>
      <c r="EJZ30" s="148"/>
      <c r="EKA30" s="148"/>
      <c r="EKB30" s="148"/>
      <c r="EKC30" s="148"/>
      <c r="EKD30" s="148"/>
      <c r="EKE30" s="148"/>
      <c r="EKF30" s="148"/>
      <c r="EKG30" s="148"/>
      <c r="EKH30" s="148"/>
      <c r="EKI30" s="148"/>
      <c r="EKJ30" s="148"/>
      <c r="EKK30" s="148"/>
      <c r="EKL30" s="148"/>
      <c r="EKM30" s="148"/>
      <c r="EKN30" s="148"/>
      <c r="EKO30" s="148"/>
      <c r="EKP30" s="148"/>
      <c r="EKQ30" s="148"/>
      <c r="EKR30" s="148"/>
      <c r="EKS30" s="148"/>
      <c r="EKT30" s="148"/>
      <c r="EKU30" s="148"/>
      <c r="EKV30" s="148"/>
      <c r="EKW30" s="148"/>
      <c r="EKX30" s="148"/>
      <c r="EKY30" s="148"/>
      <c r="EKZ30" s="148"/>
      <c r="ELA30" s="148"/>
      <c r="ELB30" s="148"/>
      <c r="ELC30" s="148"/>
      <c r="ELD30" s="148"/>
      <c r="ELE30" s="148"/>
      <c r="ELF30" s="148"/>
      <c r="ELG30" s="148"/>
      <c r="ELH30" s="148"/>
      <c r="ELI30" s="148"/>
      <c r="ELJ30" s="148"/>
      <c r="ELK30" s="148"/>
      <c r="ELL30" s="148"/>
      <c r="ELM30" s="148"/>
      <c r="ELN30" s="148"/>
      <c r="ELO30" s="148"/>
      <c r="ELP30" s="148"/>
      <c r="ELQ30" s="148"/>
      <c r="ELR30" s="148"/>
      <c r="ELS30" s="148"/>
      <c r="ELT30" s="148"/>
      <c r="ELU30" s="148"/>
      <c r="ELV30" s="148"/>
      <c r="ELW30" s="148"/>
      <c r="ELX30" s="148"/>
      <c r="ELY30" s="148"/>
      <c r="ELZ30" s="148"/>
      <c r="EMA30" s="148"/>
      <c r="EMB30" s="148"/>
      <c r="EMC30" s="148"/>
      <c r="EMD30" s="148"/>
      <c r="EME30" s="148"/>
      <c r="EMF30" s="148"/>
      <c r="EMG30" s="148"/>
      <c r="EMH30" s="148"/>
      <c r="EMI30" s="148"/>
      <c r="EMJ30" s="148"/>
      <c r="EMK30" s="148"/>
      <c r="EML30" s="148"/>
      <c r="EMM30" s="148"/>
      <c r="EMN30" s="148"/>
      <c r="EMO30" s="148"/>
      <c r="EMP30" s="148"/>
      <c r="EMQ30" s="148"/>
      <c r="EMR30" s="148"/>
      <c r="EMS30" s="148"/>
      <c r="EMT30" s="148"/>
      <c r="EMU30" s="148"/>
      <c r="EMV30" s="148"/>
      <c r="EMW30" s="148"/>
      <c r="EMX30" s="148"/>
      <c r="EMY30" s="148"/>
      <c r="EMZ30" s="148"/>
      <c r="ENA30" s="148"/>
      <c r="ENB30" s="148"/>
      <c r="ENC30" s="148"/>
      <c r="END30" s="148"/>
      <c r="ENE30" s="148"/>
      <c r="ENF30" s="148"/>
      <c r="ENG30" s="148"/>
      <c r="ENH30" s="148"/>
      <c r="ENI30" s="148"/>
      <c r="ENJ30" s="148"/>
      <c r="ENK30" s="148"/>
      <c r="ENL30" s="148"/>
      <c r="ENM30" s="148"/>
      <c r="ENN30" s="148"/>
      <c r="ENO30" s="148"/>
      <c r="ENP30" s="148"/>
      <c r="ENQ30" s="148"/>
      <c r="ENR30" s="148"/>
      <c r="ENS30" s="148"/>
      <c r="ENT30" s="148"/>
      <c r="ENU30" s="148"/>
      <c r="ENV30" s="148"/>
      <c r="ENW30" s="148"/>
      <c r="ENX30" s="148"/>
      <c r="ENY30" s="148"/>
      <c r="ENZ30" s="148"/>
      <c r="EOA30" s="148"/>
      <c r="EOB30" s="148"/>
      <c r="EOC30" s="148"/>
      <c r="EOD30" s="148"/>
      <c r="EOE30" s="148"/>
      <c r="EOF30" s="148"/>
      <c r="EOG30" s="148"/>
      <c r="EOH30" s="148"/>
      <c r="EOI30" s="148"/>
      <c r="EOJ30" s="148"/>
      <c r="EOK30" s="148"/>
      <c r="EOL30" s="148"/>
      <c r="EOM30" s="148"/>
      <c r="EON30" s="148"/>
      <c r="EOO30" s="148"/>
      <c r="EOP30" s="148"/>
      <c r="EOQ30" s="148"/>
      <c r="EOR30" s="148"/>
      <c r="EOS30" s="148"/>
      <c r="EOT30" s="148"/>
      <c r="EOU30" s="148"/>
      <c r="EOV30" s="148"/>
      <c r="EOW30" s="148"/>
      <c r="EOX30" s="148"/>
      <c r="EOY30" s="148"/>
      <c r="EOZ30" s="148"/>
      <c r="EPA30" s="148"/>
      <c r="EPB30" s="148"/>
      <c r="EPC30" s="148"/>
      <c r="EPD30" s="148"/>
      <c r="EPE30" s="148"/>
      <c r="EPF30" s="148"/>
      <c r="EPG30" s="148"/>
      <c r="EPH30" s="148"/>
      <c r="EPI30" s="148"/>
      <c r="EPJ30" s="148"/>
      <c r="EPK30" s="148"/>
      <c r="EPL30" s="148"/>
      <c r="EPM30" s="148"/>
      <c r="EPN30" s="148"/>
      <c r="EPO30" s="148"/>
      <c r="EPP30" s="148"/>
      <c r="EPQ30" s="148"/>
      <c r="EPR30" s="148"/>
      <c r="EPS30" s="148"/>
      <c r="EPT30" s="148"/>
      <c r="EPU30" s="148"/>
      <c r="EPV30" s="148"/>
      <c r="EPW30" s="148"/>
      <c r="EPX30" s="148"/>
      <c r="EPY30" s="148"/>
      <c r="EPZ30" s="148"/>
      <c r="EQA30" s="148"/>
      <c r="EQB30" s="148"/>
      <c r="EQC30" s="148"/>
      <c r="EQD30" s="148"/>
      <c r="EQE30" s="148"/>
      <c r="EQF30" s="148"/>
      <c r="EQG30" s="148"/>
      <c r="EQH30" s="148"/>
      <c r="EQI30" s="148"/>
      <c r="EQJ30" s="148"/>
      <c r="EQK30" s="148"/>
      <c r="EQL30" s="148"/>
      <c r="EQM30" s="148"/>
      <c r="EQN30" s="148"/>
      <c r="EQO30" s="148"/>
      <c r="EQP30" s="148"/>
      <c r="EQQ30" s="148"/>
      <c r="EQR30" s="148"/>
      <c r="EQS30" s="148"/>
      <c r="EQT30" s="148"/>
      <c r="EQU30" s="148"/>
      <c r="EQV30" s="148"/>
      <c r="EQW30" s="148"/>
      <c r="EQX30" s="148"/>
      <c r="EQY30" s="148"/>
      <c r="EQZ30" s="148"/>
      <c r="ERA30" s="148"/>
      <c r="ERB30" s="148"/>
      <c r="ERC30" s="148"/>
      <c r="ERD30" s="148"/>
      <c r="ERE30" s="148"/>
      <c r="ERF30" s="148"/>
      <c r="ERG30" s="148"/>
      <c r="ERH30" s="148"/>
      <c r="ERI30" s="148"/>
      <c r="ERJ30" s="148"/>
      <c r="ERK30" s="148"/>
      <c r="ERL30" s="148"/>
      <c r="ERM30" s="148"/>
      <c r="ERN30" s="148"/>
      <c r="ERO30" s="148"/>
      <c r="ERP30" s="148"/>
      <c r="ERQ30" s="148"/>
      <c r="ERR30" s="148"/>
      <c r="ERS30" s="148"/>
      <c r="ERT30" s="148"/>
      <c r="ERU30" s="148"/>
      <c r="ERV30" s="148"/>
      <c r="ERW30" s="148"/>
      <c r="ERX30" s="148"/>
      <c r="ERY30" s="148"/>
      <c r="ERZ30" s="148"/>
      <c r="ESA30" s="148"/>
      <c r="ESB30" s="148"/>
      <c r="ESC30" s="148"/>
      <c r="ESD30" s="148"/>
      <c r="ESE30" s="148"/>
      <c r="ESF30" s="148"/>
      <c r="ESG30" s="148"/>
      <c r="ESH30" s="148"/>
      <c r="ESI30" s="148"/>
      <c r="ESJ30" s="148"/>
      <c r="ESK30" s="148"/>
      <c r="ESL30" s="148"/>
      <c r="ESM30" s="148"/>
      <c r="ESN30" s="148"/>
      <c r="ESO30" s="148"/>
      <c r="ESP30" s="148"/>
      <c r="ESQ30" s="148"/>
      <c r="ESR30" s="148"/>
      <c r="ESS30" s="148"/>
      <c r="EST30" s="148"/>
      <c r="ESU30" s="148"/>
      <c r="ESV30" s="148"/>
      <c r="ESW30" s="148"/>
      <c r="ESX30" s="148"/>
      <c r="ESY30" s="148"/>
      <c r="ESZ30" s="148"/>
      <c r="ETA30" s="148"/>
      <c r="ETB30" s="148"/>
      <c r="ETC30" s="148"/>
      <c r="ETD30" s="148"/>
      <c r="ETE30" s="148"/>
      <c r="ETF30" s="148"/>
      <c r="ETG30" s="148"/>
      <c r="ETH30" s="148"/>
      <c r="ETI30" s="148"/>
      <c r="ETJ30" s="148"/>
      <c r="ETK30" s="148"/>
      <c r="ETL30" s="148"/>
      <c r="ETM30" s="148"/>
      <c r="ETN30" s="148"/>
      <c r="ETO30" s="148"/>
      <c r="ETP30" s="148"/>
      <c r="ETQ30" s="148"/>
      <c r="ETR30" s="148"/>
      <c r="ETS30" s="148"/>
      <c r="ETT30" s="148"/>
      <c r="ETU30" s="148"/>
      <c r="ETV30" s="148"/>
      <c r="ETW30" s="148"/>
      <c r="ETX30" s="148"/>
      <c r="ETY30" s="148"/>
      <c r="ETZ30" s="148"/>
      <c r="EUA30" s="148"/>
      <c r="EUB30" s="148"/>
      <c r="EUC30" s="148"/>
      <c r="EUD30" s="148"/>
      <c r="EUE30" s="148"/>
      <c r="EUF30" s="148"/>
      <c r="EUG30" s="148"/>
      <c r="EUH30" s="148"/>
      <c r="EUI30" s="148"/>
      <c r="EUJ30" s="148"/>
      <c r="EUK30" s="148"/>
      <c r="EUL30" s="148"/>
      <c r="EUM30" s="148"/>
      <c r="EUN30" s="148"/>
      <c r="EUO30" s="148"/>
      <c r="EUP30" s="148"/>
      <c r="EUQ30" s="148"/>
      <c r="EUR30" s="148"/>
      <c r="EUS30" s="148"/>
      <c r="EUT30" s="148"/>
      <c r="EUU30" s="148"/>
      <c r="EUV30" s="148"/>
      <c r="EUW30" s="148"/>
      <c r="EUX30" s="148"/>
      <c r="EUY30" s="148"/>
      <c r="EUZ30" s="148"/>
      <c r="EVA30" s="148"/>
      <c r="EVB30" s="148"/>
      <c r="EVC30" s="148"/>
      <c r="EVD30" s="148"/>
      <c r="EVE30" s="148"/>
      <c r="EVF30" s="148"/>
      <c r="EVG30" s="148"/>
      <c r="EVH30" s="148"/>
      <c r="EVI30" s="148"/>
      <c r="EVJ30" s="148"/>
      <c r="EVK30" s="148"/>
      <c r="EVL30" s="148"/>
      <c r="EVM30" s="148"/>
      <c r="EVN30" s="148"/>
      <c r="EVO30" s="148"/>
      <c r="EVP30" s="148"/>
      <c r="EVQ30" s="148"/>
      <c r="EVR30" s="148"/>
      <c r="EVS30" s="148"/>
      <c r="EVT30" s="148"/>
      <c r="EVU30" s="148"/>
      <c r="EVV30" s="148"/>
      <c r="EVW30" s="148"/>
      <c r="EVX30" s="148"/>
      <c r="EVY30" s="148"/>
      <c r="EVZ30" s="148"/>
      <c r="EWA30" s="148"/>
      <c r="EWB30" s="148"/>
      <c r="EWC30" s="148"/>
      <c r="EWD30" s="148"/>
      <c r="EWE30" s="148"/>
      <c r="EWF30" s="148"/>
      <c r="EWG30" s="148"/>
      <c r="EWH30" s="148"/>
      <c r="EWI30" s="148"/>
      <c r="EWJ30" s="148"/>
      <c r="EWK30" s="148"/>
      <c r="EWL30" s="148"/>
      <c r="EWM30" s="148"/>
      <c r="EWN30" s="148"/>
      <c r="EWO30" s="148"/>
      <c r="EWP30" s="148"/>
      <c r="EWQ30" s="148"/>
      <c r="EWR30" s="148"/>
      <c r="EWS30" s="148"/>
      <c r="EWT30" s="148"/>
      <c r="EWU30" s="148"/>
      <c r="EWV30" s="148"/>
      <c r="EWW30" s="148"/>
      <c r="EWX30" s="148"/>
      <c r="EWY30" s="148"/>
      <c r="EWZ30" s="148"/>
      <c r="EXA30" s="148"/>
      <c r="EXB30" s="148"/>
      <c r="EXC30" s="148"/>
      <c r="EXD30" s="148"/>
      <c r="EXE30" s="148"/>
      <c r="EXF30" s="148"/>
      <c r="EXG30" s="148"/>
      <c r="EXH30" s="148"/>
      <c r="EXI30" s="148"/>
      <c r="EXJ30" s="148"/>
      <c r="EXK30" s="148"/>
      <c r="EXL30" s="148"/>
      <c r="EXM30" s="148"/>
      <c r="EXN30" s="148"/>
      <c r="EXO30" s="148"/>
      <c r="EXP30" s="148"/>
      <c r="EXQ30" s="148"/>
      <c r="EXR30" s="148"/>
      <c r="EXS30" s="148"/>
      <c r="EXT30" s="148"/>
      <c r="EXU30" s="148"/>
      <c r="EXV30" s="148"/>
      <c r="EXW30" s="148"/>
      <c r="EXX30" s="148"/>
      <c r="EXY30" s="148"/>
      <c r="EXZ30" s="148"/>
      <c r="EYA30" s="148"/>
      <c r="EYB30" s="148"/>
      <c r="EYC30" s="148"/>
      <c r="EYD30" s="148"/>
      <c r="EYE30" s="148"/>
      <c r="EYF30" s="148"/>
      <c r="EYG30" s="148"/>
      <c r="EYH30" s="148"/>
      <c r="EYI30" s="148"/>
      <c r="EYJ30" s="148"/>
      <c r="EYK30" s="148"/>
      <c r="EYL30" s="148"/>
      <c r="EYM30" s="148"/>
      <c r="EYN30" s="148"/>
      <c r="EYO30" s="148"/>
      <c r="EYP30" s="148"/>
      <c r="EYQ30" s="148"/>
      <c r="EYR30" s="148"/>
      <c r="EYS30" s="148"/>
      <c r="EYT30" s="148"/>
      <c r="EYU30" s="148"/>
      <c r="EYV30" s="148"/>
      <c r="EYW30" s="148"/>
      <c r="EYX30" s="148"/>
      <c r="EYY30" s="148"/>
      <c r="EYZ30" s="148"/>
      <c r="EZA30" s="148"/>
      <c r="EZB30" s="148"/>
      <c r="EZC30" s="148"/>
      <c r="EZD30" s="148"/>
      <c r="EZE30" s="148"/>
      <c r="EZF30" s="148"/>
      <c r="EZG30" s="148"/>
      <c r="EZH30" s="148"/>
      <c r="EZI30" s="148"/>
      <c r="EZJ30" s="148"/>
      <c r="EZK30" s="148"/>
      <c r="EZL30" s="148"/>
      <c r="EZM30" s="148"/>
      <c r="EZN30" s="148"/>
      <c r="EZO30" s="148"/>
      <c r="EZP30" s="148"/>
      <c r="EZQ30" s="148"/>
      <c r="EZR30" s="148"/>
      <c r="EZS30" s="148"/>
      <c r="EZT30" s="148"/>
      <c r="EZU30" s="148"/>
      <c r="EZV30" s="148"/>
      <c r="EZW30" s="148"/>
      <c r="EZX30" s="148"/>
      <c r="EZY30" s="148"/>
      <c r="EZZ30" s="148"/>
      <c r="FAA30" s="148"/>
      <c r="FAB30" s="148"/>
      <c r="FAC30" s="148"/>
      <c r="FAD30" s="148"/>
      <c r="FAE30" s="148"/>
      <c r="FAF30" s="148"/>
      <c r="FAG30" s="148"/>
      <c r="FAH30" s="148"/>
      <c r="FAI30" s="148"/>
      <c r="FAJ30" s="148"/>
      <c r="FAK30" s="148"/>
      <c r="FAL30" s="148"/>
      <c r="FAM30" s="148"/>
      <c r="FAN30" s="148"/>
      <c r="FAO30" s="148"/>
      <c r="FAP30" s="148"/>
      <c r="FAQ30" s="148"/>
      <c r="FAR30" s="148"/>
      <c r="FAS30" s="148"/>
      <c r="FAT30" s="148"/>
      <c r="FAU30" s="148"/>
      <c r="FAV30" s="148"/>
      <c r="FAW30" s="148"/>
      <c r="FAX30" s="148"/>
      <c r="FAY30" s="148"/>
      <c r="FAZ30" s="148"/>
      <c r="FBA30" s="148"/>
      <c r="FBB30" s="148"/>
      <c r="FBC30" s="148"/>
      <c r="FBD30" s="148"/>
      <c r="FBE30" s="148"/>
      <c r="FBF30" s="148"/>
      <c r="FBG30" s="148"/>
      <c r="FBH30" s="148"/>
      <c r="FBI30" s="148"/>
      <c r="FBJ30" s="148"/>
      <c r="FBK30" s="148"/>
      <c r="FBL30" s="148"/>
      <c r="FBM30" s="148"/>
      <c r="FBN30" s="148"/>
      <c r="FBO30" s="148"/>
      <c r="FBP30" s="148"/>
      <c r="FBQ30" s="148"/>
      <c r="FBR30" s="148"/>
      <c r="FBS30" s="148"/>
      <c r="FBT30" s="148"/>
      <c r="FBU30" s="148"/>
      <c r="FBV30" s="148"/>
      <c r="FBW30" s="148"/>
      <c r="FBX30" s="148"/>
      <c r="FBY30" s="148"/>
      <c r="FBZ30" s="148"/>
      <c r="FCA30" s="148"/>
      <c r="FCB30" s="148"/>
      <c r="FCC30" s="148"/>
      <c r="FCD30" s="148"/>
      <c r="FCE30" s="148"/>
      <c r="FCF30" s="148"/>
      <c r="FCG30" s="148"/>
      <c r="FCH30" s="148"/>
      <c r="FCI30" s="148"/>
      <c r="FCJ30" s="148"/>
      <c r="FCK30" s="148"/>
      <c r="FCL30" s="148"/>
      <c r="FCM30" s="148"/>
      <c r="FCN30" s="148"/>
      <c r="FCO30" s="148"/>
      <c r="FCP30" s="148"/>
      <c r="FCQ30" s="148"/>
      <c r="FCR30" s="148"/>
      <c r="FCS30" s="148"/>
      <c r="FCT30" s="148"/>
      <c r="FCU30" s="148"/>
      <c r="FCV30" s="148"/>
      <c r="FCW30" s="148"/>
      <c r="FCX30" s="148"/>
      <c r="FCY30" s="148"/>
      <c r="FCZ30" s="148"/>
      <c r="FDA30" s="148"/>
      <c r="FDB30" s="148"/>
      <c r="FDC30" s="148"/>
      <c r="FDD30" s="148"/>
      <c r="FDE30" s="148"/>
      <c r="FDF30" s="148"/>
      <c r="FDG30" s="148"/>
      <c r="FDH30" s="148"/>
      <c r="FDI30" s="148"/>
      <c r="FDJ30" s="148"/>
      <c r="FDK30" s="148"/>
      <c r="FDL30" s="148"/>
      <c r="FDM30" s="148"/>
      <c r="FDN30" s="148"/>
      <c r="FDO30" s="148"/>
      <c r="FDP30" s="148"/>
      <c r="FDQ30" s="148"/>
      <c r="FDR30" s="148"/>
      <c r="FDS30" s="148"/>
      <c r="FDT30" s="148"/>
      <c r="FDU30" s="148"/>
      <c r="FDV30" s="148"/>
      <c r="FDW30" s="148"/>
      <c r="FDX30" s="148"/>
      <c r="FDY30" s="148"/>
      <c r="FDZ30" s="148"/>
      <c r="FEA30" s="148"/>
      <c r="FEB30" s="148"/>
      <c r="FEC30" s="148"/>
      <c r="FED30" s="148"/>
      <c r="FEE30" s="148"/>
      <c r="FEF30" s="148"/>
      <c r="FEG30" s="148"/>
      <c r="FEH30" s="148"/>
      <c r="FEI30" s="148"/>
      <c r="FEJ30" s="148"/>
      <c r="FEK30" s="148"/>
      <c r="FEL30" s="148"/>
      <c r="FEM30" s="148"/>
      <c r="FEN30" s="148"/>
      <c r="FEO30" s="148"/>
      <c r="FEP30" s="148"/>
      <c r="FEQ30" s="148"/>
      <c r="FER30" s="148"/>
      <c r="FES30" s="148"/>
      <c r="FET30" s="148"/>
      <c r="FEU30" s="148"/>
      <c r="FEV30" s="148"/>
      <c r="FEW30" s="148"/>
      <c r="FEX30" s="148"/>
      <c r="FEY30" s="148"/>
      <c r="FEZ30" s="148"/>
      <c r="FFA30" s="148"/>
      <c r="FFB30" s="148"/>
      <c r="FFC30" s="148"/>
      <c r="FFD30" s="148"/>
      <c r="FFE30" s="148"/>
      <c r="FFF30" s="148"/>
      <c r="FFG30" s="148"/>
      <c r="FFH30" s="148"/>
      <c r="FFI30" s="148"/>
      <c r="FFJ30" s="148"/>
      <c r="FFK30" s="148"/>
      <c r="FFL30" s="148"/>
      <c r="FFM30" s="148"/>
      <c r="FFN30" s="148"/>
      <c r="FFO30" s="148"/>
      <c r="FFP30" s="148"/>
      <c r="FFQ30" s="148"/>
      <c r="FFR30" s="148"/>
      <c r="FFS30" s="148"/>
      <c r="FFT30" s="148"/>
      <c r="FFU30" s="148"/>
      <c r="FFV30" s="148"/>
      <c r="FFW30" s="148"/>
      <c r="FFX30" s="148"/>
      <c r="FFY30" s="148"/>
      <c r="FFZ30" s="148"/>
      <c r="FGA30" s="148"/>
      <c r="FGB30" s="148"/>
      <c r="FGC30" s="148"/>
      <c r="FGD30" s="148"/>
      <c r="FGE30" s="148"/>
      <c r="FGF30" s="148"/>
      <c r="FGG30" s="148"/>
      <c r="FGH30" s="148"/>
      <c r="FGI30" s="148"/>
      <c r="FGJ30" s="148"/>
      <c r="FGK30" s="148"/>
      <c r="FGL30" s="148"/>
      <c r="FGM30" s="148"/>
      <c r="FGN30" s="148"/>
      <c r="FGO30" s="148"/>
      <c r="FGP30" s="148"/>
      <c r="FGQ30" s="148"/>
      <c r="FGR30" s="148"/>
      <c r="FGS30" s="148"/>
      <c r="FGT30" s="148"/>
      <c r="FGU30" s="148"/>
      <c r="FGV30" s="148"/>
      <c r="FGW30" s="148"/>
      <c r="FGX30" s="148"/>
      <c r="FGY30" s="148"/>
      <c r="FGZ30" s="148"/>
      <c r="FHA30" s="148"/>
      <c r="FHB30" s="148"/>
      <c r="FHC30" s="148"/>
      <c r="FHD30" s="148"/>
      <c r="FHE30" s="148"/>
      <c r="FHF30" s="148"/>
      <c r="FHG30" s="148"/>
      <c r="FHH30" s="148"/>
      <c r="FHI30" s="148"/>
      <c r="FHJ30" s="148"/>
      <c r="FHK30" s="148"/>
      <c r="FHL30" s="148"/>
      <c r="FHM30" s="148"/>
      <c r="FHN30" s="148"/>
      <c r="FHO30" s="148"/>
      <c r="FHP30" s="148"/>
      <c r="FHQ30" s="148"/>
      <c r="FHR30" s="148"/>
      <c r="FHS30" s="148"/>
      <c r="FHT30" s="148"/>
      <c r="FHU30" s="148"/>
      <c r="FHV30" s="148"/>
      <c r="FHW30" s="148"/>
      <c r="FHX30" s="148"/>
      <c r="FHY30" s="148"/>
      <c r="FHZ30" s="148"/>
      <c r="FIA30" s="148"/>
      <c r="FIB30" s="148"/>
      <c r="FIC30" s="148"/>
      <c r="FID30" s="148"/>
      <c r="FIE30" s="148"/>
      <c r="FIF30" s="148"/>
      <c r="FIG30" s="148"/>
      <c r="FIH30" s="148"/>
      <c r="FII30" s="148"/>
      <c r="FIJ30" s="148"/>
      <c r="FIK30" s="148"/>
      <c r="FIL30" s="148"/>
      <c r="FIM30" s="148"/>
      <c r="FIN30" s="148"/>
      <c r="FIO30" s="148"/>
      <c r="FIP30" s="148"/>
      <c r="FIQ30" s="148"/>
      <c r="FIR30" s="148"/>
      <c r="FIS30" s="148"/>
      <c r="FIT30" s="148"/>
      <c r="FIU30" s="148"/>
      <c r="FIV30" s="148"/>
      <c r="FIW30" s="148"/>
      <c r="FIX30" s="148"/>
      <c r="FIY30" s="148"/>
      <c r="FIZ30" s="148"/>
      <c r="FJA30" s="148"/>
      <c r="FJB30" s="148"/>
      <c r="FJC30" s="148"/>
      <c r="FJD30" s="148"/>
      <c r="FJE30" s="148"/>
      <c r="FJF30" s="148"/>
      <c r="FJG30" s="148"/>
      <c r="FJH30" s="148"/>
      <c r="FJI30" s="148"/>
      <c r="FJJ30" s="148"/>
      <c r="FJK30" s="148"/>
      <c r="FJL30" s="148"/>
      <c r="FJM30" s="148"/>
      <c r="FJN30" s="148"/>
      <c r="FJO30" s="148"/>
      <c r="FJP30" s="148"/>
      <c r="FJQ30" s="148"/>
      <c r="FJR30" s="148"/>
      <c r="FJS30" s="148"/>
      <c r="FJT30" s="148"/>
      <c r="FJU30" s="148"/>
      <c r="FJV30" s="148"/>
      <c r="FJW30" s="148"/>
      <c r="FJX30" s="148"/>
      <c r="FJY30" s="148"/>
      <c r="FJZ30" s="148"/>
      <c r="FKA30" s="148"/>
      <c r="FKB30" s="148"/>
      <c r="FKC30" s="148"/>
      <c r="FKD30" s="148"/>
      <c r="FKE30" s="148"/>
      <c r="FKF30" s="148"/>
      <c r="FKG30" s="148"/>
      <c r="FKH30" s="148"/>
      <c r="FKI30" s="148"/>
      <c r="FKJ30" s="148"/>
      <c r="FKK30" s="148"/>
      <c r="FKL30" s="148"/>
      <c r="FKM30" s="148"/>
      <c r="FKN30" s="148"/>
      <c r="FKO30" s="148"/>
      <c r="FKP30" s="148"/>
      <c r="FKQ30" s="148"/>
      <c r="FKR30" s="148"/>
      <c r="FKS30" s="148"/>
      <c r="FKT30" s="148"/>
      <c r="FKU30" s="148"/>
      <c r="FKV30" s="148"/>
      <c r="FKW30" s="148"/>
      <c r="FKX30" s="148"/>
      <c r="FKY30" s="148"/>
      <c r="FKZ30" s="148"/>
      <c r="FLA30" s="148"/>
      <c r="FLB30" s="148"/>
      <c r="FLC30" s="148"/>
      <c r="FLD30" s="148"/>
      <c r="FLE30" s="148"/>
      <c r="FLF30" s="148"/>
      <c r="FLG30" s="148"/>
      <c r="FLH30" s="148"/>
      <c r="FLI30" s="148"/>
      <c r="FLJ30" s="148"/>
      <c r="FLK30" s="148"/>
      <c r="FLL30" s="148"/>
      <c r="FLM30" s="148"/>
      <c r="FLN30" s="148"/>
      <c r="FLO30" s="148"/>
      <c r="FLP30" s="148"/>
      <c r="FLQ30" s="148"/>
      <c r="FLR30" s="148"/>
      <c r="FLS30" s="148"/>
      <c r="FLT30" s="148"/>
      <c r="FLU30" s="148"/>
      <c r="FLV30" s="148"/>
      <c r="FLW30" s="148"/>
      <c r="FLX30" s="148"/>
      <c r="FLY30" s="148"/>
      <c r="FLZ30" s="148"/>
      <c r="FMA30" s="148"/>
      <c r="FMB30" s="148"/>
      <c r="FMC30" s="148"/>
      <c r="FMD30" s="148"/>
      <c r="FME30" s="148"/>
      <c r="FMF30" s="148"/>
      <c r="FMG30" s="148"/>
      <c r="FMH30" s="148"/>
      <c r="FMI30" s="148"/>
      <c r="FMJ30" s="148"/>
      <c r="FMK30" s="148"/>
      <c r="FML30" s="148"/>
      <c r="FMM30" s="148"/>
      <c r="FMN30" s="148"/>
      <c r="FMO30" s="148"/>
      <c r="FMP30" s="148"/>
      <c r="FMQ30" s="148"/>
      <c r="FMR30" s="148"/>
      <c r="FMS30" s="148"/>
      <c r="FMT30" s="148"/>
      <c r="FMU30" s="148"/>
      <c r="FMV30" s="148"/>
      <c r="FMW30" s="148"/>
      <c r="FMX30" s="148"/>
      <c r="FMY30" s="148"/>
      <c r="FMZ30" s="148"/>
      <c r="FNA30" s="148"/>
      <c r="FNB30" s="148"/>
      <c r="FNC30" s="148"/>
      <c r="FND30" s="148"/>
      <c r="FNE30" s="148"/>
      <c r="FNF30" s="148"/>
      <c r="FNG30" s="148"/>
      <c r="FNH30" s="148"/>
      <c r="FNI30" s="148"/>
      <c r="FNJ30" s="148"/>
      <c r="FNK30" s="148"/>
      <c r="FNL30" s="148"/>
      <c r="FNM30" s="148"/>
      <c r="FNN30" s="148"/>
      <c r="FNO30" s="148"/>
      <c r="FNP30" s="148"/>
      <c r="FNQ30" s="148"/>
      <c r="FNR30" s="148"/>
      <c r="FNS30" s="148"/>
      <c r="FNT30" s="148"/>
      <c r="FNU30" s="148"/>
      <c r="FNV30" s="148"/>
      <c r="FNW30" s="148"/>
      <c r="FNX30" s="148"/>
      <c r="FNY30" s="148"/>
      <c r="FNZ30" s="148"/>
      <c r="FOA30" s="148"/>
      <c r="FOB30" s="148"/>
      <c r="FOC30" s="148"/>
      <c r="FOD30" s="148"/>
      <c r="FOE30" s="148"/>
      <c r="FOF30" s="148"/>
      <c r="FOG30" s="148"/>
      <c r="FOH30" s="148"/>
      <c r="FOI30" s="148"/>
      <c r="FOJ30" s="148"/>
      <c r="FOK30" s="148"/>
      <c r="FOL30" s="148"/>
      <c r="FOM30" s="148"/>
      <c r="FON30" s="148"/>
      <c r="FOO30" s="148"/>
      <c r="FOP30" s="148"/>
      <c r="FOQ30" s="148"/>
      <c r="FOR30" s="148"/>
      <c r="FOS30" s="148"/>
      <c r="FOT30" s="148"/>
      <c r="FOU30" s="148"/>
      <c r="FOV30" s="148"/>
      <c r="FOW30" s="148"/>
      <c r="FOX30" s="148"/>
      <c r="FOY30" s="148"/>
      <c r="FOZ30" s="148"/>
      <c r="FPA30" s="148"/>
      <c r="FPB30" s="148"/>
      <c r="FPC30" s="148"/>
      <c r="FPD30" s="148"/>
      <c r="FPE30" s="148"/>
      <c r="FPF30" s="148"/>
      <c r="FPG30" s="148"/>
      <c r="FPH30" s="148"/>
      <c r="FPI30" s="148"/>
      <c r="FPJ30" s="148"/>
      <c r="FPK30" s="148"/>
      <c r="FPL30" s="148"/>
      <c r="FPM30" s="148"/>
      <c r="FPN30" s="148"/>
      <c r="FPO30" s="148"/>
      <c r="FPP30" s="148"/>
      <c r="FPQ30" s="148"/>
      <c r="FPR30" s="148"/>
      <c r="FPS30" s="148"/>
      <c r="FPT30" s="148"/>
      <c r="FPU30" s="148"/>
      <c r="FPV30" s="148"/>
      <c r="FPW30" s="148"/>
      <c r="FPX30" s="148"/>
      <c r="FPY30" s="148"/>
      <c r="FPZ30" s="148"/>
      <c r="FQA30" s="148"/>
      <c r="FQB30" s="148"/>
      <c r="FQC30" s="148"/>
      <c r="FQD30" s="148"/>
      <c r="FQE30" s="148"/>
      <c r="FQF30" s="148"/>
      <c r="FQG30" s="148"/>
      <c r="FQH30" s="148"/>
      <c r="FQI30" s="148"/>
      <c r="FQJ30" s="148"/>
      <c r="FQK30" s="148"/>
      <c r="FQL30" s="148"/>
      <c r="FQM30" s="148"/>
      <c r="FQN30" s="148"/>
      <c r="FQO30" s="148"/>
      <c r="FQP30" s="148"/>
      <c r="FQQ30" s="148"/>
      <c r="FQR30" s="148"/>
      <c r="FQS30" s="148"/>
      <c r="FQT30" s="148"/>
      <c r="FQU30" s="148"/>
      <c r="FQV30" s="148"/>
      <c r="FQW30" s="148"/>
      <c r="FQX30" s="148"/>
      <c r="FQY30" s="148"/>
      <c r="FQZ30" s="148"/>
      <c r="FRA30" s="148"/>
      <c r="FRB30" s="148"/>
      <c r="FRC30" s="148"/>
      <c r="FRD30" s="148"/>
      <c r="FRE30" s="148"/>
      <c r="FRF30" s="148"/>
      <c r="FRG30" s="148"/>
      <c r="FRH30" s="148"/>
      <c r="FRI30" s="148"/>
      <c r="FRJ30" s="148"/>
      <c r="FRK30" s="148"/>
      <c r="FRL30" s="148"/>
      <c r="FRM30" s="148"/>
      <c r="FRN30" s="148"/>
      <c r="FRO30" s="148"/>
      <c r="FRP30" s="148"/>
      <c r="FRQ30" s="148"/>
      <c r="FRR30" s="148"/>
      <c r="FRS30" s="148"/>
      <c r="FRT30" s="148"/>
      <c r="FRU30" s="148"/>
      <c r="FRV30" s="148"/>
      <c r="FRW30" s="148"/>
      <c r="FRX30" s="148"/>
      <c r="FRY30" s="148"/>
      <c r="FRZ30" s="148"/>
      <c r="FSA30" s="148"/>
      <c r="FSB30" s="148"/>
      <c r="FSC30" s="148"/>
      <c r="FSD30" s="148"/>
      <c r="FSE30" s="148"/>
      <c r="FSF30" s="148"/>
      <c r="FSG30" s="148"/>
      <c r="FSH30" s="148"/>
      <c r="FSI30" s="148"/>
      <c r="FSJ30" s="148"/>
      <c r="FSK30" s="148"/>
      <c r="FSL30" s="148"/>
      <c r="FSM30" s="148"/>
      <c r="FSN30" s="148"/>
      <c r="FSO30" s="148"/>
      <c r="FSP30" s="148"/>
      <c r="FSQ30" s="148"/>
      <c r="FSR30" s="148"/>
      <c r="FSS30" s="148"/>
      <c r="FST30" s="148"/>
      <c r="FSU30" s="148"/>
      <c r="FSV30" s="148"/>
      <c r="FSW30" s="148"/>
      <c r="FSX30" s="148"/>
      <c r="FSY30" s="148"/>
      <c r="FSZ30" s="148"/>
      <c r="FTA30" s="148"/>
      <c r="FTB30" s="148"/>
      <c r="FTC30" s="148"/>
      <c r="FTD30" s="148"/>
      <c r="FTE30" s="148"/>
      <c r="FTF30" s="148"/>
      <c r="FTG30" s="148"/>
      <c r="FTH30" s="148"/>
      <c r="FTI30" s="148"/>
      <c r="FTJ30" s="148"/>
      <c r="FTK30" s="148"/>
      <c r="FTL30" s="148"/>
      <c r="FTM30" s="148"/>
      <c r="FTN30" s="148"/>
      <c r="FTO30" s="148"/>
      <c r="FTP30" s="148"/>
      <c r="FTQ30" s="148"/>
      <c r="FTR30" s="148"/>
      <c r="FTS30" s="148"/>
      <c r="FTT30" s="148"/>
      <c r="FTU30" s="148"/>
      <c r="FTV30" s="148"/>
      <c r="FTW30" s="148"/>
      <c r="FTX30" s="148"/>
      <c r="FTY30" s="148"/>
      <c r="FTZ30" s="148"/>
      <c r="FUA30" s="148"/>
      <c r="FUB30" s="148"/>
      <c r="FUC30" s="148"/>
      <c r="FUD30" s="148"/>
      <c r="FUE30" s="148"/>
      <c r="FUF30" s="148"/>
      <c r="FUG30" s="148"/>
      <c r="FUH30" s="148"/>
      <c r="FUI30" s="148"/>
      <c r="FUJ30" s="148"/>
      <c r="FUK30" s="148"/>
      <c r="FUL30" s="148"/>
      <c r="FUM30" s="148"/>
      <c r="FUN30" s="148"/>
      <c r="FUO30" s="148"/>
      <c r="FUP30" s="148"/>
      <c r="FUQ30" s="148"/>
      <c r="FUR30" s="148"/>
      <c r="FUS30" s="148"/>
      <c r="FUT30" s="148"/>
      <c r="FUU30" s="148"/>
      <c r="FUV30" s="148"/>
      <c r="FUW30" s="148"/>
      <c r="FUX30" s="148"/>
      <c r="FUY30" s="148"/>
      <c r="FUZ30" s="148"/>
      <c r="FVA30" s="148"/>
      <c r="FVB30" s="148"/>
      <c r="FVC30" s="148"/>
      <c r="FVD30" s="148"/>
      <c r="FVE30" s="148"/>
      <c r="FVF30" s="148"/>
      <c r="FVG30" s="148"/>
      <c r="FVH30" s="148"/>
      <c r="FVI30" s="148"/>
      <c r="FVJ30" s="148"/>
      <c r="FVK30" s="148"/>
      <c r="FVL30" s="148"/>
      <c r="FVM30" s="148"/>
      <c r="FVN30" s="148"/>
      <c r="FVO30" s="148"/>
      <c r="FVP30" s="148"/>
      <c r="FVQ30" s="148"/>
      <c r="FVR30" s="148"/>
      <c r="FVS30" s="148"/>
      <c r="FVT30" s="148"/>
      <c r="FVU30" s="148"/>
      <c r="FVV30" s="148"/>
      <c r="FVW30" s="148"/>
      <c r="FVX30" s="148"/>
      <c r="FVY30" s="148"/>
      <c r="FVZ30" s="148"/>
      <c r="FWA30" s="148"/>
      <c r="FWB30" s="148"/>
      <c r="FWC30" s="148"/>
      <c r="FWD30" s="148"/>
      <c r="FWE30" s="148"/>
      <c r="FWF30" s="148"/>
      <c r="FWG30" s="148"/>
      <c r="FWH30" s="148"/>
      <c r="FWI30" s="148"/>
      <c r="FWJ30" s="148"/>
      <c r="FWK30" s="148"/>
      <c r="FWL30" s="148"/>
      <c r="FWM30" s="148"/>
      <c r="FWN30" s="148"/>
      <c r="FWO30" s="148"/>
      <c r="FWP30" s="148"/>
      <c r="FWQ30" s="148"/>
      <c r="FWR30" s="148"/>
      <c r="FWS30" s="148"/>
      <c r="FWT30" s="148"/>
      <c r="FWU30" s="148"/>
      <c r="FWV30" s="148"/>
      <c r="FWW30" s="148"/>
      <c r="FWX30" s="148"/>
      <c r="FWY30" s="148"/>
      <c r="FWZ30" s="148"/>
      <c r="FXA30" s="148"/>
      <c r="FXB30" s="148"/>
      <c r="FXC30" s="148"/>
      <c r="FXD30" s="148"/>
      <c r="FXE30" s="148"/>
      <c r="FXF30" s="148"/>
      <c r="FXG30" s="148"/>
      <c r="FXH30" s="148"/>
      <c r="FXI30" s="148"/>
      <c r="FXJ30" s="148"/>
      <c r="FXK30" s="148"/>
      <c r="FXL30" s="148"/>
      <c r="FXM30" s="148"/>
      <c r="FXN30" s="148"/>
      <c r="FXO30" s="148"/>
      <c r="FXP30" s="148"/>
      <c r="FXQ30" s="148"/>
      <c r="FXR30" s="148"/>
      <c r="FXS30" s="148"/>
      <c r="FXT30" s="148"/>
      <c r="FXU30" s="148"/>
      <c r="FXV30" s="148"/>
      <c r="FXW30" s="148"/>
      <c r="FXX30" s="148"/>
      <c r="FXY30" s="148"/>
      <c r="FXZ30" s="148"/>
      <c r="FYA30" s="148"/>
      <c r="FYB30" s="148"/>
      <c r="FYC30" s="148"/>
      <c r="FYD30" s="148"/>
      <c r="FYE30" s="148"/>
      <c r="FYF30" s="148"/>
      <c r="FYG30" s="148"/>
      <c r="FYH30" s="148"/>
      <c r="FYI30" s="148"/>
      <c r="FYJ30" s="148"/>
      <c r="FYK30" s="148"/>
      <c r="FYL30" s="148"/>
      <c r="FYM30" s="148"/>
      <c r="FYN30" s="148"/>
      <c r="FYO30" s="148"/>
      <c r="FYP30" s="148"/>
      <c r="FYQ30" s="148"/>
      <c r="FYR30" s="148"/>
      <c r="FYS30" s="148"/>
      <c r="FYT30" s="148"/>
      <c r="FYU30" s="148"/>
      <c r="FYV30" s="148"/>
      <c r="FYW30" s="148"/>
      <c r="FYX30" s="148"/>
      <c r="FYY30" s="148"/>
      <c r="FYZ30" s="148"/>
      <c r="FZA30" s="148"/>
      <c r="FZB30" s="148"/>
      <c r="FZC30" s="148"/>
      <c r="FZD30" s="148"/>
      <c r="FZE30" s="148"/>
      <c r="FZF30" s="148"/>
      <c r="FZG30" s="148"/>
      <c r="FZH30" s="148"/>
      <c r="FZI30" s="148"/>
      <c r="FZJ30" s="148"/>
      <c r="FZK30" s="148"/>
      <c r="FZL30" s="148"/>
      <c r="FZM30" s="148"/>
      <c r="FZN30" s="148"/>
      <c r="FZO30" s="148"/>
      <c r="FZP30" s="148"/>
      <c r="FZQ30" s="148"/>
      <c r="FZR30" s="148"/>
      <c r="FZS30" s="148"/>
      <c r="FZT30" s="148"/>
      <c r="FZU30" s="148"/>
      <c r="FZV30" s="148"/>
      <c r="FZW30" s="148"/>
      <c r="FZX30" s="148"/>
      <c r="FZY30" s="148"/>
      <c r="FZZ30" s="148"/>
      <c r="GAA30" s="148"/>
      <c r="GAB30" s="148"/>
      <c r="GAC30" s="148"/>
      <c r="GAD30" s="148"/>
      <c r="GAE30" s="148"/>
      <c r="GAF30" s="148"/>
      <c r="GAG30" s="148"/>
      <c r="GAH30" s="148"/>
      <c r="GAI30" s="148"/>
      <c r="GAJ30" s="148"/>
      <c r="GAK30" s="148"/>
      <c r="GAL30" s="148"/>
      <c r="GAM30" s="148"/>
      <c r="GAN30" s="148"/>
      <c r="GAO30" s="148"/>
      <c r="GAP30" s="148"/>
      <c r="GAQ30" s="148"/>
      <c r="GAR30" s="148"/>
      <c r="GAS30" s="148"/>
      <c r="GAT30" s="148"/>
      <c r="GAU30" s="148"/>
      <c r="GAV30" s="148"/>
      <c r="GAW30" s="148"/>
      <c r="GAX30" s="148"/>
      <c r="GAY30" s="148"/>
      <c r="GAZ30" s="148"/>
      <c r="GBA30" s="148"/>
      <c r="GBB30" s="148"/>
      <c r="GBC30" s="148"/>
      <c r="GBD30" s="148"/>
      <c r="GBE30" s="148"/>
      <c r="GBF30" s="148"/>
      <c r="GBG30" s="148"/>
      <c r="GBH30" s="148"/>
      <c r="GBI30" s="148"/>
      <c r="GBJ30" s="148"/>
      <c r="GBK30" s="148"/>
      <c r="GBL30" s="148"/>
      <c r="GBM30" s="148"/>
      <c r="GBN30" s="148"/>
      <c r="GBO30" s="148"/>
      <c r="GBP30" s="148"/>
      <c r="GBQ30" s="148"/>
      <c r="GBR30" s="148"/>
      <c r="GBS30" s="148"/>
      <c r="GBT30" s="148"/>
      <c r="GBU30" s="148"/>
      <c r="GBV30" s="148"/>
      <c r="GBW30" s="148"/>
      <c r="GBX30" s="148"/>
      <c r="GBY30" s="148"/>
      <c r="GBZ30" s="148"/>
      <c r="GCA30" s="148"/>
      <c r="GCB30" s="148"/>
      <c r="GCC30" s="148"/>
      <c r="GCD30" s="148"/>
      <c r="GCE30" s="148"/>
      <c r="GCF30" s="148"/>
      <c r="GCG30" s="148"/>
      <c r="GCH30" s="148"/>
      <c r="GCI30" s="148"/>
      <c r="GCJ30" s="148"/>
      <c r="GCK30" s="148"/>
      <c r="GCL30" s="148"/>
      <c r="GCM30" s="148"/>
      <c r="GCN30" s="148"/>
      <c r="GCO30" s="148"/>
      <c r="GCP30" s="148"/>
      <c r="GCQ30" s="148"/>
      <c r="GCR30" s="148"/>
      <c r="GCS30" s="148"/>
      <c r="GCT30" s="148"/>
      <c r="GCU30" s="148"/>
      <c r="GCV30" s="148"/>
      <c r="GCW30" s="148"/>
      <c r="GCX30" s="148"/>
      <c r="GCY30" s="148"/>
      <c r="GCZ30" s="148"/>
      <c r="GDA30" s="148"/>
      <c r="GDB30" s="148"/>
      <c r="GDC30" s="148"/>
      <c r="GDD30" s="148"/>
      <c r="GDE30" s="148"/>
      <c r="GDF30" s="148"/>
      <c r="GDG30" s="148"/>
      <c r="GDH30" s="148"/>
      <c r="GDI30" s="148"/>
      <c r="GDJ30" s="148"/>
      <c r="GDK30" s="148"/>
      <c r="GDL30" s="148"/>
      <c r="GDM30" s="148"/>
      <c r="GDN30" s="148"/>
      <c r="GDO30" s="148"/>
      <c r="GDP30" s="148"/>
      <c r="GDQ30" s="148"/>
      <c r="GDR30" s="148"/>
      <c r="GDS30" s="148"/>
      <c r="GDT30" s="148"/>
      <c r="GDU30" s="148"/>
      <c r="GDV30" s="148"/>
      <c r="GDW30" s="148"/>
      <c r="GDX30" s="148"/>
      <c r="GDY30" s="148"/>
      <c r="GDZ30" s="148"/>
      <c r="GEA30" s="148"/>
      <c r="GEB30" s="148"/>
      <c r="GEC30" s="148"/>
      <c r="GED30" s="148"/>
      <c r="GEE30" s="148"/>
      <c r="GEF30" s="148"/>
      <c r="GEG30" s="148"/>
      <c r="GEH30" s="148"/>
      <c r="GEI30" s="148"/>
      <c r="GEJ30" s="148"/>
      <c r="GEK30" s="148"/>
      <c r="GEL30" s="148"/>
      <c r="GEM30" s="148"/>
      <c r="GEN30" s="148"/>
      <c r="GEO30" s="148"/>
      <c r="GEP30" s="148"/>
      <c r="GEQ30" s="148"/>
      <c r="GER30" s="148"/>
      <c r="GES30" s="148"/>
      <c r="GET30" s="148"/>
      <c r="GEU30" s="148"/>
      <c r="GEV30" s="148"/>
      <c r="GEW30" s="148"/>
      <c r="GEX30" s="148"/>
      <c r="GEY30" s="148"/>
      <c r="GEZ30" s="148"/>
      <c r="GFA30" s="148"/>
      <c r="GFB30" s="148"/>
      <c r="GFC30" s="148"/>
      <c r="GFD30" s="148"/>
      <c r="GFE30" s="148"/>
      <c r="GFF30" s="148"/>
      <c r="GFG30" s="148"/>
      <c r="GFH30" s="148"/>
      <c r="GFI30" s="148"/>
      <c r="GFJ30" s="148"/>
      <c r="GFK30" s="148"/>
      <c r="GFL30" s="148"/>
      <c r="GFM30" s="148"/>
      <c r="GFN30" s="148"/>
      <c r="GFO30" s="148"/>
      <c r="GFP30" s="148"/>
      <c r="GFQ30" s="148"/>
      <c r="GFR30" s="148"/>
      <c r="GFS30" s="148"/>
      <c r="GFT30" s="148"/>
      <c r="GFU30" s="148"/>
      <c r="GFV30" s="148"/>
      <c r="GFW30" s="148"/>
      <c r="GFX30" s="148"/>
      <c r="GFY30" s="148"/>
      <c r="GFZ30" s="148"/>
      <c r="GGA30" s="148"/>
      <c r="GGB30" s="148"/>
      <c r="GGC30" s="148"/>
      <c r="GGD30" s="148"/>
      <c r="GGE30" s="148"/>
      <c r="GGF30" s="148"/>
      <c r="GGG30" s="148"/>
      <c r="GGH30" s="148"/>
      <c r="GGI30" s="148"/>
      <c r="GGJ30" s="148"/>
      <c r="GGK30" s="148"/>
      <c r="GGL30" s="148"/>
      <c r="GGM30" s="148"/>
      <c r="GGN30" s="148"/>
      <c r="GGO30" s="148"/>
      <c r="GGP30" s="148"/>
      <c r="GGQ30" s="148"/>
      <c r="GGR30" s="148"/>
      <c r="GGS30" s="148"/>
      <c r="GGT30" s="148"/>
      <c r="GGU30" s="148"/>
      <c r="GGV30" s="148"/>
      <c r="GGW30" s="148"/>
      <c r="GGX30" s="148"/>
      <c r="GGY30" s="148"/>
      <c r="GGZ30" s="148"/>
      <c r="GHA30" s="148"/>
      <c r="GHB30" s="148"/>
      <c r="GHC30" s="148"/>
      <c r="GHD30" s="148"/>
      <c r="GHE30" s="148"/>
      <c r="GHF30" s="148"/>
      <c r="GHG30" s="148"/>
      <c r="GHH30" s="148"/>
      <c r="GHI30" s="148"/>
      <c r="GHJ30" s="148"/>
      <c r="GHK30" s="148"/>
      <c r="GHL30" s="148"/>
      <c r="GHM30" s="148"/>
      <c r="GHN30" s="148"/>
      <c r="GHO30" s="148"/>
      <c r="GHP30" s="148"/>
      <c r="GHQ30" s="148"/>
      <c r="GHR30" s="148"/>
      <c r="GHS30" s="148"/>
      <c r="GHT30" s="148"/>
      <c r="GHU30" s="148"/>
      <c r="GHV30" s="148"/>
      <c r="GHW30" s="148"/>
      <c r="GHX30" s="148"/>
      <c r="GHY30" s="148"/>
      <c r="GHZ30" s="148"/>
      <c r="GIA30" s="148"/>
      <c r="GIB30" s="148"/>
      <c r="GIC30" s="148"/>
      <c r="GID30" s="148"/>
      <c r="GIE30" s="148"/>
      <c r="GIF30" s="148"/>
      <c r="GIG30" s="148"/>
      <c r="GIH30" s="148"/>
      <c r="GII30" s="148"/>
      <c r="GIJ30" s="148"/>
      <c r="GIK30" s="148"/>
      <c r="GIL30" s="148"/>
      <c r="GIM30" s="148"/>
      <c r="GIN30" s="148"/>
      <c r="GIO30" s="148"/>
      <c r="GIP30" s="148"/>
      <c r="GIQ30" s="148"/>
      <c r="GIR30" s="148"/>
      <c r="GIS30" s="148"/>
      <c r="GIT30" s="148"/>
      <c r="GIU30" s="148"/>
      <c r="GIV30" s="148"/>
      <c r="GIW30" s="148"/>
      <c r="GIX30" s="148"/>
      <c r="GIY30" s="148"/>
      <c r="GIZ30" s="148"/>
      <c r="GJA30" s="148"/>
      <c r="GJB30" s="148"/>
      <c r="GJC30" s="148"/>
      <c r="GJD30" s="148"/>
      <c r="GJE30" s="148"/>
      <c r="GJF30" s="148"/>
      <c r="GJG30" s="148"/>
      <c r="GJH30" s="148"/>
      <c r="GJI30" s="148"/>
      <c r="GJJ30" s="148"/>
      <c r="GJK30" s="148"/>
      <c r="GJL30" s="148"/>
      <c r="GJM30" s="148"/>
      <c r="GJN30" s="148"/>
      <c r="GJO30" s="148"/>
      <c r="GJP30" s="148"/>
      <c r="GJQ30" s="148"/>
      <c r="GJR30" s="148"/>
      <c r="GJS30" s="148"/>
      <c r="GJT30" s="148"/>
      <c r="GJU30" s="148"/>
      <c r="GJV30" s="148"/>
      <c r="GJW30" s="148"/>
      <c r="GJX30" s="148"/>
      <c r="GJY30" s="148"/>
      <c r="GJZ30" s="148"/>
      <c r="GKA30" s="148"/>
      <c r="GKB30" s="148"/>
      <c r="GKC30" s="148"/>
      <c r="GKD30" s="148"/>
      <c r="GKE30" s="148"/>
      <c r="GKF30" s="148"/>
      <c r="GKG30" s="148"/>
      <c r="GKH30" s="148"/>
      <c r="GKI30" s="148"/>
      <c r="GKJ30" s="148"/>
      <c r="GKK30" s="148"/>
      <c r="GKL30" s="148"/>
      <c r="GKM30" s="148"/>
      <c r="GKN30" s="148"/>
      <c r="GKO30" s="148"/>
      <c r="GKP30" s="148"/>
      <c r="GKQ30" s="148"/>
      <c r="GKR30" s="148"/>
      <c r="GKS30" s="148"/>
      <c r="GKT30" s="148"/>
      <c r="GKU30" s="148"/>
      <c r="GKV30" s="148"/>
      <c r="GKW30" s="148"/>
      <c r="GKX30" s="148"/>
      <c r="GKY30" s="148"/>
      <c r="GKZ30" s="148"/>
      <c r="GLA30" s="148"/>
      <c r="GLB30" s="148"/>
      <c r="GLC30" s="148"/>
      <c r="GLD30" s="148"/>
      <c r="GLE30" s="148"/>
      <c r="GLF30" s="148"/>
      <c r="GLG30" s="148"/>
      <c r="GLH30" s="148"/>
      <c r="GLI30" s="148"/>
      <c r="GLJ30" s="148"/>
      <c r="GLK30" s="148"/>
      <c r="GLL30" s="148"/>
      <c r="GLM30" s="148"/>
      <c r="GLN30" s="148"/>
      <c r="GLO30" s="148"/>
      <c r="GLP30" s="148"/>
      <c r="GLQ30" s="148"/>
      <c r="GLR30" s="148"/>
      <c r="GLS30" s="148"/>
      <c r="GLT30" s="148"/>
      <c r="GLU30" s="148"/>
      <c r="GLV30" s="148"/>
      <c r="GLW30" s="148"/>
      <c r="GLX30" s="148"/>
      <c r="GLY30" s="148"/>
      <c r="GLZ30" s="148"/>
      <c r="GMA30" s="148"/>
      <c r="GMB30" s="148"/>
      <c r="GMC30" s="148"/>
      <c r="GMD30" s="148"/>
      <c r="GME30" s="148"/>
      <c r="GMF30" s="148"/>
      <c r="GMG30" s="148"/>
      <c r="GMH30" s="148"/>
      <c r="GMI30" s="148"/>
      <c r="GMJ30" s="148"/>
      <c r="GMK30" s="148"/>
      <c r="GML30" s="148"/>
      <c r="GMM30" s="148"/>
      <c r="GMN30" s="148"/>
      <c r="GMO30" s="148"/>
      <c r="GMP30" s="148"/>
      <c r="GMQ30" s="148"/>
      <c r="GMR30" s="148"/>
      <c r="GMS30" s="148"/>
      <c r="GMT30" s="148"/>
      <c r="GMU30" s="148"/>
      <c r="GMV30" s="148"/>
      <c r="GMW30" s="148"/>
      <c r="GMX30" s="148"/>
      <c r="GMY30" s="148"/>
      <c r="GMZ30" s="148"/>
      <c r="GNA30" s="148"/>
      <c r="GNB30" s="148"/>
      <c r="GNC30" s="148"/>
      <c r="GND30" s="148"/>
      <c r="GNE30" s="148"/>
      <c r="GNF30" s="148"/>
      <c r="GNG30" s="148"/>
      <c r="GNH30" s="148"/>
      <c r="GNI30" s="148"/>
      <c r="GNJ30" s="148"/>
      <c r="GNK30" s="148"/>
      <c r="GNL30" s="148"/>
      <c r="GNM30" s="148"/>
      <c r="GNN30" s="148"/>
      <c r="GNO30" s="148"/>
      <c r="GNP30" s="148"/>
      <c r="GNQ30" s="148"/>
      <c r="GNR30" s="148"/>
      <c r="GNS30" s="148"/>
      <c r="GNT30" s="148"/>
      <c r="GNU30" s="148"/>
      <c r="GNV30" s="148"/>
      <c r="GNW30" s="148"/>
      <c r="GNX30" s="148"/>
      <c r="GNY30" s="148"/>
      <c r="GNZ30" s="148"/>
      <c r="GOA30" s="148"/>
      <c r="GOB30" s="148"/>
      <c r="GOC30" s="148"/>
      <c r="GOD30" s="148"/>
      <c r="GOE30" s="148"/>
      <c r="GOF30" s="148"/>
      <c r="GOG30" s="148"/>
      <c r="GOH30" s="148"/>
      <c r="GOI30" s="148"/>
      <c r="GOJ30" s="148"/>
      <c r="GOK30" s="148"/>
      <c r="GOL30" s="148"/>
      <c r="GOM30" s="148"/>
      <c r="GON30" s="148"/>
      <c r="GOO30" s="148"/>
      <c r="GOP30" s="148"/>
      <c r="GOQ30" s="148"/>
      <c r="GOR30" s="148"/>
      <c r="GOS30" s="148"/>
      <c r="GOT30" s="148"/>
      <c r="GOU30" s="148"/>
      <c r="GOV30" s="148"/>
      <c r="GOW30" s="148"/>
      <c r="GOX30" s="148"/>
      <c r="GOY30" s="148"/>
      <c r="GOZ30" s="148"/>
      <c r="GPA30" s="148"/>
      <c r="GPB30" s="148"/>
      <c r="GPC30" s="148"/>
      <c r="GPD30" s="148"/>
      <c r="GPE30" s="148"/>
      <c r="GPF30" s="148"/>
      <c r="GPG30" s="148"/>
      <c r="GPH30" s="148"/>
      <c r="GPI30" s="148"/>
      <c r="GPJ30" s="148"/>
      <c r="GPK30" s="148"/>
      <c r="GPL30" s="148"/>
      <c r="GPM30" s="148"/>
      <c r="GPN30" s="148"/>
      <c r="GPO30" s="148"/>
      <c r="GPP30" s="148"/>
      <c r="GPQ30" s="148"/>
      <c r="GPR30" s="148"/>
      <c r="GPS30" s="148"/>
      <c r="GPT30" s="148"/>
      <c r="GPU30" s="148"/>
      <c r="GPV30" s="148"/>
      <c r="GPW30" s="148"/>
      <c r="GPX30" s="148"/>
      <c r="GPY30" s="148"/>
      <c r="GPZ30" s="148"/>
      <c r="GQA30" s="148"/>
      <c r="GQB30" s="148"/>
      <c r="GQC30" s="148"/>
      <c r="GQD30" s="148"/>
      <c r="GQE30" s="148"/>
      <c r="GQF30" s="148"/>
      <c r="GQG30" s="148"/>
      <c r="GQH30" s="148"/>
      <c r="GQI30" s="148"/>
      <c r="GQJ30" s="148"/>
      <c r="GQK30" s="148"/>
      <c r="GQL30" s="148"/>
      <c r="GQM30" s="148"/>
      <c r="GQN30" s="148"/>
      <c r="GQO30" s="148"/>
      <c r="GQP30" s="148"/>
      <c r="GQQ30" s="148"/>
      <c r="GQR30" s="148"/>
      <c r="GQS30" s="148"/>
      <c r="GQT30" s="148"/>
      <c r="GQU30" s="148"/>
      <c r="GQV30" s="148"/>
      <c r="GQW30" s="148"/>
      <c r="GQX30" s="148"/>
      <c r="GQY30" s="148"/>
      <c r="GQZ30" s="148"/>
      <c r="GRA30" s="148"/>
      <c r="GRB30" s="148"/>
      <c r="GRC30" s="148"/>
      <c r="GRD30" s="148"/>
      <c r="GRE30" s="148"/>
      <c r="GRF30" s="148"/>
      <c r="GRG30" s="148"/>
      <c r="GRH30" s="148"/>
      <c r="GRI30" s="148"/>
      <c r="GRJ30" s="148"/>
      <c r="GRK30" s="148"/>
      <c r="GRL30" s="148"/>
      <c r="GRM30" s="148"/>
      <c r="GRN30" s="148"/>
      <c r="GRO30" s="148"/>
      <c r="GRP30" s="148"/>
      <c r="GRQ30" s="148"/>
      <c r="GRR30" s="148"/>
      <c r="GRS30" s="148"/>
      <c r="GRT30" s="148"/>
      <c r="GRU30" s="148"/>
      <c r="GRV30" s="148"/>
      <c r="GRW30" s="148"/>
      <c r="GRX30" s="148"/>
      <c r="GRY30" s="148"/>
      <c r="GRZ30" s="148"/>
      <c r="GSA30" s="148"/>
      <c r="GSB30" s="148"/>
      <c r="GSC30" s="148"/>
      <c r="GSD30" s="148"/>
      <c r="GSE30" s="148"/>
      <c r="GSF30" s="148"/>
      <c r="GSG30" s="148"/>
      <c r="GSH30" s="148"/>
      <c r="GSI30" s="148"/>
      <c r="GSJ30" s="148"/>
      <c r="GSK30" s="148"/>
      <c r="GSL30" s="148"/>
      <c r="GSM30" s="148"/>
      <c r="GSN30" s="148"/>
      <c r="GSO30" s="148"/>
      <c r="GSP30" s="148"/>
      <c r="GSQ30" s="148"/>
      <c r="GSR30" s="148"/>
      <c r="GSS30" s="148"/>
      <c r="GST30" s="148"/>
      <c r="GSU30" s="148"/>
      <c r="GSV30" s="148"/>
      <c r="GSW30" s="148"/>
      <c r="GSX30" s="148"/>
      <c r="GSY30" s="148"/>
      <c r="GSZ30" s="148"/>
      <c r="GTA30" s="148"/>
      <c r="GTB30" s="148"/>
      <c r="GTC30" s="148"/>
      <c r="GTD30" s="148"/>
      <c r="GTE30" s="148"/>
      <c r="GTF30" s="148"/>
      <c r="GTG30" s="148"/>
      <c r="GTH30" s="148"/>
      <c r="GTI30" s="148"/>
      <c r="GTJ30" s="148"/>
      <c r="GTK30" s="148"/>
      <c r="GTL30" s="148"/>
      <c r="GTM30" s="148"/>
      <c r="GTN30" s="148"/>
      <c r="GTO30" s="148"/>
      <c r="GTP30" s="148"/>
      <c r="GTQ30" s="148"/>
      <c r="GTR30" s="148"/>
      <c r="GTS30" s="148"/>
      <c r="GTT30" s="148"/>
      <c r="GTU30" s="148"/>
      <c r="GTV30" s="148"/>
      <c r="GTW30" s="148"/>
      <c r="GTX30" s="148"/>
      <c r="GTY30" s="148"/>
      <c r="GTZ30" s="148"/>
      <c r="GUA30" s="148"/>
      <c r="GUB30" s="148"/>
      <c r="GUC30" s="148"/>
      <c r="GUD30" s="148"/>
      <c r="GUE30" s="148"/>
      <c r="GUF30" s="148"/>
      <c r="GUG30" s="148"/>
      <c r="GUH30" s="148"/>
      <c r="GUI30" s="148"/>
      <c r="GUJ30" s="148"/>
      <c r="GUK30" s="148"/>
      <c r="GUL30" s="148"/>
      <c r="GUM30" s="148"/>
      <c r="GUN30" s="148"/>
      <c r="GUO30" s="148"/>
      <c r="GUP30" s="148"/>
      <c r="GUQ30" s="148"/>
      <c r="GUR30" s="148"/>
      <c r="GUS30" s="148"/>
      <c r="GUT30" s="148"/>
      <c r="GUU30" s="148"/>
      <c r="GUV30" s="148"/>
      <c r="GUW30" s="148"/>
      <c r="GUX30" s="148"/>
      <c r="GUY30" s="148"/>
      <c r="GUZ30" s="148"/>
      <c r="GVA30" s="148"/>
      <c r="GVB30" s="148"/>
      <c r="GVC30" s="148"/>
      <c r="GVD30" s="148"/>
      <c r="GVE30" s="148"/>
      <c r="GVF30" s="148"/>
      <c r="GVG30" s="148"/>
      <c r="GVH30" s="148"/>
      <c r="GVI30" s="148"/>
      <c r="GVJ30" s="148"/>
      <c r="GVK30" s="148"/>
      <c r="GVL30" s="148"/>
      <c r="GVM30" s="148"/>
      <c r="GVN30" s="148"/>
      <c r="GVO30" s="148"/>
      <c r="GVP30" s="148"/>
      <c r="GVQ30" s="148"/>
      <c r="GVR30" s="148"/>
      <c r="GVS30" s="148"/>
      <c r="GVT30" s="148"/>
      <c r="GVU30" s="148"/>
      <c r="GVV30" s="148"/>
      <c r="GVW30" s="148"/>
      <c r="GVX30" s="148"/>
      <c r="GVY30" s="148"/>
      <c r="GVZ30" s="148"/>
      <c r="GWA30" s="148"/>
      <c r="GWB30" s="148"/>
      <c r="GWC30" s="148"/>
      <c r="GWD30" s="148"/>
      <c r="GWE30" s="148"/>
      <c r="GWF30" s="148"/>
      <c r="GWG30" s="148"/>
      <c r="GWH30" s="148"/>
      <c r="GWI30" s="148"/>
      <c r="GWJ30" s="148"/>
      <c r="GWK30" s="148"/>
      <c r="GWL30" s="148"/>
      <c r="GWM30" s="148"/>
      <c r="GWN30" s="148"/>
      <c r="GWO30" s="148"/>
      <c r="GWP30" s="148"/>
      <c r="GWQ30" s="148"/>
      <c r="GWR30" s="148"/>
      <c r="GWS30" s="148"/>
      <c r="GWT30" s="148"/>
      <c r="GWU30" s="148"/>
      <c r="GWV30" s="148"/>
      <c r="GWW30" s="148"/>
      <c r="GWX30" s="148"/>
      <c r="GWY30" s="148"/>
      <c r="GWZ30" s="148"/>
      <c r="GXA30" s="148"/>
      <c r="GXB30" s="148"/>
      <c r="GXC30" s="148"/>
      <c r="GXD30" s="148"/>
      <c r="GXE30" s="148"/>
      <c r="GXF30" s="148"/>
      <c r="GXG30" s="148"/>
      <c r="GXH30" s="148"/>
      <c r="GXI30" s="148"/>
      <c r="GXJ30" s="148"/>
      <c r="GXK30" s="148"/>
      <c r="GXL30" s="148"/>
      <c r="GXM30" s="148"/>
      <c r="GXN30" s="148"/>
      <c r="GXO30" s="148"/>
      <c r="GXP30" s="148"/>
      <c r="GXQ30" s="148"/>
      <c r="GXR30" s="148"/>
      <c r="GXS30" s="148"/>
      <c r="GXT30" s="148"/>
      <c r="GXU30" s="148"/>
      <c r="GXV30" s="148"/>
      <c r="GXW30" s="148"/>
      <c r="GXX30" s="148"/>
      <c r="GXY30" s="148"/>
      <c r="GXZ30" s="148"/>
      <c r="GYA30" s="148"/>
      <c r="GYB30" s="148"/>
      <c r="GYC30" s="148"/>
      <c r="GYD30" s="148"/>
      <c r="GYE30" s="148"/>
      <c r="GYF30" s="148"/>
      <c r="GYG30" s="148"/>
      <c r="GYH30" s="148"/>
      <c r="GYI30" s="148"/>
      <c r="GYJ30" s="148"/>
      <c r="GYK30" s="148"/>
      <c r="GYL30" s="148"/>
      <c r="GYM30" s="148"/>
      <c r="GYN30" s="148"/>
      <c r="GYO30" s="148"/>
      <c r="GYP30" s="148"/>
      <c r="GYQ30" s="148"/>
      <c r="GYR30" s="148"/>
      <c r="GYS30" s="148"/>
      <c r="GYT30" s="148"/>
      <c r="GYU30" s="148"/>
      <c r="GYV30" s="148"/>
      <c r="GYW30" s="148"/>
      <c r="GYX30" s="148"/>
      <c r="GYY30" s="148"/>
      <c r="GYZ30" s="148"/>
      <c r="GZA30" s="148"/>
      <c r="GZB30" s="148"/>
      <c r="GZC30" s="148"/>
      <c r="GZD30" s="148"/>
      <c r="GZE30" s="148"/>
      <c r="GZF30" s="148"/>
      <c r="GZG30" s="148"/>
      <c r="GZH30" s="148"/>
      <c r="GZI30" s="148"/>
      <c r="GZJ30" s="148"/>
      <c r="GZK30" s="148"/>
      <c r="GZL30" s="148"/>
      <c r="GZM30" s="148"/>
      <c r="GZN30" s="148"/>
      <c r="GZO30" s="148"/>
      <c r="GZP30" s="148"/>
      <c r="GZQ30" s="148"/>
      <c r="GZR30" s="148"/>
      <c r="GZS30" s="148"/>
      <c r="GZT30" s="148"/>
      <c r="GZU30" s="148"/>
      <c r="GZV30" s="148"/>
      <c r="GZW30" s="148"/>
      <c r="GZX30" s="148"/>
      <c r="GZY30" s="148"/>
      <c r="GZZ30" s="148"/>
      <c r="HAA30" s="148"/>
      <c r="HAB30" s="148"/>
      <c r="HAC30" s="148"/>
      <c r="HAD30" s="148"/>
      <c r="HAE30" s="148"/>
      <c r="HAF30" s="148"/>
      <c r="HAG30" s="148"/>
      <c r="HAH30" s="148"/>
      <c r="HAI30" s="148"/>
      <c r="HAJ30" s="148"/>
      <c r="HAK30" s="148"/>
      <c r="HAL30" s="148"/>
      <c r="HAM30" s="148"/>
      <c r="HAN30" s="148"/>
      <c r="HAO30" s="148"/>
      <c r="HAP30" s="148"/>
      <c r="HAQ30" s="148"/>
      <c r="HAR30" s="148"/>
      <c r="HAS30" s="148"/>
      <c r="HAT30" s="148"/>
      <c r="HAU30" s="148"/>
      <c r="HAV30" s="148"/>
      <c r="HAW30" s="148"/>
      <c r="HAX30" s="148"/>
      <c r="HAY30" s="148"/>
      <c r="HAZ30" s="148"/>
      <c r="HBA30" s="148"/>
      <c r="HBB30" s="148"/>
      <c r="HBC30" s="148"/>
      <c r="HBD30" s="148"/>
      <c r="HBE30" s="148"/>
      <c r="HBF30" s="148"/>
      <c r="HBG30" s="148"/>
      <c r="HBH30" s="148"/>
      <c r="HBI30" s="148"/>
      <c r="HBJ30" s="148"/>
      <c r="HBK30" s="148"/>
      <c r="HBL30" s="148"/>
      <c r="HBM30" s="148"/>
      <c r="HBN30" s="148"/>
      <c r="HBO30" s="148"/>
      <c r="HBP30" s="148"/>
      <c r="HBQ30" s="148"/>
      <c r="HBR30" s="148"/>
      <c r="HBS30" s="148"/>
      <c r="HBT30" s="148"/>
      <c r="HBU30" s="148"/>
      <c r="HBV30" s="148"/>
      <c r="HBW30" s="148"/>
      <c r="HBX30" s="148"/>
      <c r="HBY30" s="148"/>
      <c r="HBZ30" s="148"/>
      <c r="HCA30" s="148"/>
      <c r="HCB30" s="148"/>
      <c r="HCC30" s="148"/>
      <c r="HCD30" s="148"/>
      <c r="HCE30" s="148"/>
      <c r="HCF30" s="148"/>
      <c r="HCG30" s="148"/>
      <c r="HCH30" s="148"/>
      <c r="HCI30" s="148"/>
      <c r="HCJ30" s="148"/>
      <c r="HCK30" s="148"/>
      <c r="HCL30" s="148"/>
      <c r="HCM30" s="148"/>
      <c r="HCN30" s="148"/>
      <c r="HCO30" s="148"/>
      <c r="HCP30" s="148"/>
      <c r="HCQ30" s="148"/>
      <c r="HCR30" s="148"/>
      <c r="HCS30" s="148"/>
      <c r="HCT30" s="148"/>
      <c r="HCU30" s="148"/>
      <c r="HCV30" s="148"/>
      <c r="HCW30" s="148"/>
      <c r="HCX30" s="148"/>
      <c r="HCY30" s="148"/>
      <c r="HCZ30" s="148"/>
      <c r="HDA30" s="148"/>
      <c r="HDB30" s="148"/>
      <c r="HDC30" s="148"/>
      <c r="HDD30" s="148"/>
      <c r="HDE30" s="148"/>
      <c r="HDF30" s="148"/>
      <c r="HDG30" s="148"/>
      <c r="HDH30" s="148"/>
      <c r="HDI30" s="148"/>
      <c r="HDJ30" s="148"/>
      <c r="HDK30" s="148"/>
      <c r="HDL30" s="148"/>
      <c r="HDM30" s="148"/>
      <c r="HDN30" s="148"/>
      <c r="HDO30" s="148"/>
      <c r="HDP30" s="148"/>
      <c r="HDQ30" s="148"/>
      <c r="HDR30" s="148"/>
      <c r="HDS30" s="148"/>
      <c r="HDT30" s="148"/>
      <c r="HDU30" s="148"/>
      <c r="HDV30" s="148"/>
      <c r="HDW30" s="148"/>
      <c r="HDX30" s="148"/>
      <c r="HDY30" s="148"/>
      <c r="HDZ30" s="148"/>
      <c r="HEA30" s="148"/>
      <c r="HEB30" s="148"/>
      <c r="HEC30" s="148"/>
      <c r="HED30" s="148"/>
      <c r="HEE30" s="148"/>
      <c r="HEF30" s="148"/>
      <c r="HEG30" s="148"/>
      <c r="HEH30" s="148"/>
      <c r="HEI30" s="148"/>
      <c r="HEJ30" s="148"/>
      <c r="HEK30" s="148"/>
      <c r="HEL30" s="148"/>
      <c r="HEM30" s="148"/>
      <c r="HEN30" s="148"/>
      <c r="HEO30" s="148"/>
      <c r="HEP30" s="148"/>
      <c r="HEQ30" s="148"/>
      <c r="HER30" s="148"/>
      <c r="HES30" s="148"/>
      <c r="HET30" s="148"/>
      <c r="HEU30" s="148"/>
      <c r="HEV30" s="148"/>
      <c r="HEW30" s="148"/>
      <c r="HEX30" s="148"/>
      <c r="HEY30" s="148"/>
      <c r="HEZ30" s="148"/>
      <c r="HFA30" s="148"/>
      <c r="HFB30" s="148"/>
      <c r="HFC30" s="148"/>
      <c r="HFD30" s="148"/>
      <c r="HFE30" s="148"/>
      <c r="HFF30" s="148"/>
      <c r="HFG30" s="148"/>
      <c r="HFH30" s="148"/>
      <c r="HFI30" s="148"/>
      <c r="HFJ30" s="148"/>
      <c r="HFK30" s="148"/>
      <c r="HFL30" s="148"/>
      <c r="HFM30" s="148"/>
      <c r="HFN30" s="148"/>
      <c r="HFO30" s="148"/>
      <c r="HFP30" s="148"/>
      <c r="HFQ30" s="148"/>
      <c r="HFR30" s="148"/>
      <c r="HFS30" s="148"/>
      <c r="HFT30" s="148"/>
      <c r="HFU30" s="148"/>
      <c r="HFV30" s="148"/>
      <c r="HFW30" s="148"/>
      <c r="HFX30" s="148"/>
      <c r="HFY30" s="148"/>
      <c r="HFZ30" s="148"/>
      <c r="HGA30" s="148"/>
      <c r="HGB30" s="148"/>
      <c r="HGC30" s="148"/>
      <c r="HGD30" s="148"/>
      <c r="HGE30" s="148"/>
      <c r="HGF30" s="148"/>
      <c r="HGG30" s="148"/>
      <c r="HGH30" s="148"/>
      <c r="HGI30" s="148"/>
      <c r="HGJ30" s="148"/>
      <c r="HGK30" s="148"/>
      <c r="HGL30" s="148"/>
      <c r="HGM30" s="148"/>
      <c r="HGN30" s="148"/>
      <c r="HGO30" s="148"/>
      <c r="HGP30" s="148"/>
      <c r="HGQ30" s="148"/>
      <c r="HGR30" s="148"/>
      <c r="HGS30" s="148"/>
      <c r="HGT30" s="148"/>
      <c r="HGU30" s="148"/>
      <c r="HGV30" s="148"/>
      <c r="HGW30" s="148"/>
      <c r="HGX30" s="148"/>
      <c r="HGY30" s="148"/>
      <c r="HGZ30" s="148"/>
      <c r="HHA30" s="148"/>
      <c r="HHB30" s="148"/>
      <c r="HHC30" s="148"/>
      <c r="HHD30" s="148"/>
      <c r="HHE30" s="148"/>
      <c r="HHF30" s="148"/>
      <c r="HHG30" s="148"/>
      <c r="HHH30" s="148"/>
      <c r="HHI30" s="148"/>
      <c r="HHJ30" s="148"/>
      <c r="HHK30" s="148"/>
      <c r="HHL30" s="148"/>
      <c r="HHM30" s="148"/>
      <c r="HHN30" s="148"/>
      <c r="HHO30" s="148"/>
      <c r="HHP30" s="148"/>
      <c r="HHQ30" s="148"/>
      <c r="HHR30" s="148"/>
      <c r="HHS30" s="148"/>
      <c r="HHT30" s="148"/>
      <c r="HHU30" s="148"/>
      <c r="HHV30" s="148"/>
      <c r="HHW30" s="148"/>
      <c r="HHX30" s="148"/>
      <c r="HHY30" s="148"/>
      <c r="HHZ30" s="148"/>
      <c r="HIA30" s="148"/>
      <c r="HIB30" s="148"/>
      <c r="HIC30" s="148"/>
      <c r="HID30" s="148"/>
      <c r="HIE30" s="148"/>
      <c r="HIF30" s="148"/>
      <c r="HIG30" s="148"/>
      <c r="HIH30" s="148"/>
      <c r="HII30" s="148"/>
      <c r="HIJ30" s="148"/>
      <c r="HIK30" s="148"/>
      <c r="HIL30" s="148"/>
      <c r="HIM30" s="148"/>
      <c r="HIN30" s="148"/>
      <c r="HIO30" s="148"/>
      <c r="HIP30" s="148"/>
      <c r="HIQ30" s="148"/>
      <c r="HIR30" s="148"/>
      <c r="HIS30" s="148"/>
      <c r="HIT30" s="148"/>
      <c r="HIU30" s="148"/>
      <c r="HIV30" s="148"/>
      <c r="HIW30" s="148"/>
      <c r="HIX30" s="148"/>
      <c r="HIY30" s="148"/>
      <c r="HIZ30" s="148"/>
      <c r="HJA30" s="148"/>
      <c r="HJB30" s="148"/>
      <c r="HJC30" s="148"/>
      <c r="HJD30" s="148"/>
      <c r="HJE30" s="148"/>
      <c r="HJF30" s="148"/>
      <c r="HJG30" s="148"/>
      <c r="HJH30" s="148"/>
      <c r="HJI30" s="148"/>
      <c r="HJJ30" s="148"/>
      <c r="HJK30" s="148"/>
      <c r="HJL30" s="148"/>
      <c r="HJM30" s="148"/>
      <c r="HJN30" s="148"/>
      <c r="HJO30" s="148"/>
      <c r="HJP30" s="148"/>
      <c r="HJQ30" s="148"/>
      <c r="HJR30" s="148"/>
      <c r="HJS30" s="148"/>
      <c r="HJT30" s="148"/>
      <c r="HJU30" s="148"/>
      <c r="HJV30" s="148"/>
      <c r="HJW30" s="148"/>
      <c r="HJX30" s="148"/>
      <c r="HJY30" s="148"/>
      <c r="HJZ30" s="148"/>
      <c r="HKA30" s="148"/>
      <c r="HKB30" s="148"/>
      <c r="HKC30" s="148"/>
      <c r="HKD30" s="148"/>
      <c r="HKE30" s="148"/>
      <c r="HKF30" s="148"/>
      <c r="HKG30" s="148"/>
      <c r="HKH30" s="148"/>
      <c r="HKI30" s="148"/>
      <c r="HKJ30" s="148"/>
      <c r="HKK30" s="148"/>
      <c r="HKL30" s="148"/>
      <c r="HKM30" s="148"/>
      <c r="HKN30" s="148"/>
      <c r="HKO30" s="148"/>
      <c r="HKP30" s="148"/>
      <c r="HKQ30" s="148"/>
      <c r="HKR30" s="148"/>
      <c r="HKS30" s="148"/>
      <c r="HKT30" s="148"/>
      <c r="HKU30" s="148"/>
      <c r="HKV30" s="148"/>
      <c r="HKW30" s="148"/>
      <c r="HKX30" s="148"/>
      <c r="HKY30" s="148"/>
      <c r="HKZ30" s="148"/>
      <c r="HLA30" s="148"/>
      <c r="HLB30" s="148"/>
      <c r="HLC30" s="148"/>
      <c r="HLD30" s="148"/>
      <c r="HLE30" s="148"/>
      <c r="HLF30" s="148"/>
      <c r="HLG30" s="148"/>
      <c r="HLH30" s="148"/>
      <c r="HLI30" s="148"/>
      <c r="HLJ30" s="148"/>
      <c r="HLK30" s="148"/>
      <c r="HLL30" s="148"/>
      <c r="HLM30" s="148"/>
      <c r="HLN30" s="148"/>
      <c r="HLO30" s="148"/>
      <c r="HLP30" s="148"/>
      <c r="HLQ30" s="148"/>
      <c r="HLR30" s="148"/>
      <c r="HLS30" s="148"/>
      <c r="HLT30" s="148"/>
      <c r="HLU30" s="148"/>
      <c r="HLV30" s="148"/>
      <c r="HLW30" s="148"/>
      <c r="HLX30" s="148"/>
      <c r="HLY30" s="148"/>
      <c r="HLZ30" s="148"/>
      <c r="HMA30" s="148"/>
      <c r="HMB30" s="148"/>
      <c r="HMC30" s="148"/>
      <c r="HMD30" s="148"/>
      <c r="HME30" s="148"/>
      <c r="HMF30" s="148"/>
      <c r="HMG30" s="148"/>
      <c r="HMH30" s="148"/>
      <c r="HMI30" s="148"/>
      <c r="HMJ30" s="148"/>
      <c r="HMK30" s="148"/>
      <c r="HML30" s="148"/>
      <c r="HMM30" s="148"/>
      <c r="HMN30" s="148"/>
      <c r="HMO30" s="148"/>
      <c r="HMP30" s="148"/>
      <c r="HMQ30" s="148"/>
      <c r="HMR30" s="148"/>
      <c r="HMS30" s="148"/>
      <c r="HMT30" s="148"/>
      <c r="HMU30" s="148"/>
      <c r="HMV30" s="148"/>
      <c r="HMW30" s="148"/>
      <c r="HMX30" s="148"/>
      <c r="HMY30" s="148"/>
      <c r="HMZ30" s="148"/>
      <c r="HNA30" s="148"/>
      <c r="HNB30" s="148"/>
      <c r="HNC30" s="148"/>
      <c r="HND30" s="148"/>
      <c r="HNE30" s="148"/>
      <c r="HNF30" s="148"/>
      <c r="HNG30" s="148"/>
      <c r="HNH30" s="148"/>
      <c r="HNI30" s="148"/>
      <c r="HNJ30" s="148"/>
      <c r="HNK30" s="148"/>
      <c r="HNL30" s="148"/>
      <c r="HNM30" s="148"/>
      <c r="HNN30" s="148"/>
      <c r="HNO30" s="148"/>
      <c r="HNP30" s="148"/>
      <c r="HNQ30" s="148"/>
      <c r="HNR30" s="148"/>
      <c r="HNS30" s="148"/>
      <c r="HNT30" s="148"/>
      <c r="HNU30" s="148"/>
      <c r="HNV30" s="148"/>
      <c r="HNW30" s="148"/>
      <c r="HNX30" s="148"/>
      <c r="HNY30" s="148"/>
      <c r="HNZ30" s="148"/>
      <c r="HOA30" s="148"/>
      <c r="HOB30" s="148"/>
      <c r="HOC30" s="148"/>
      <c r="HOD30" s="148"/>
      <c r="HOE30" s="148"/>
      <c r="HOF30" s="148"/>
      <c r="HOG30" s="148"/>
      <c r="HOH30" s="148"/>
      <c r="HOI30" s="148"/>
      <c r="HOJ30" s="148"/>
      <c r="HOK30" s="148"/>
      <c r="HOL30" s="148"/>
      <c r="HOM30" s="148"/>
      <c r="HON30" s="148"/>
      <c r="HOO30" s="148"/>
      <c r="HOP30" s="148"/>
      <c r="HOQ30" s="148"/>
      <c r="HOR30" s="148"/>
      <c r="HOS30" s="148"/>
      <c r="HOT30" s="148"/>
      <c r="HOU30" s="148"/>
      <c r="HOV30" s="148"/>
      <c r="HOW30" s="148"/>
      <c r="HOX30" s="148"/>
      <c r="HOY30" s="148"/>
      <c r="HOZ30" s="148"/>
      <c r="HPA30" s="148"/>
      <c r="HPB30" s="148"/>
      <c r="HPC30" s="148"/>
      <c r="HPD30" s="148"/>
      <c r="HPE30" s="148"/>
      <c r="HPF30" s="148"/>
      <c r="HPG30" s="148"/>
      <c r="HPH30" s="148"/>
      <c r="HPI30" s="148"/>
      <c r="HPJ30" s="148"/>
      <c r="HPK30" s="148"/>
      <c r="HPL30" s="148"/>
      <c r="HPM30" s="148"/>
      <c r="HPN30" s="148"/>
      <c r="HPO30" s="148"/>
      <c r="HPP30" s="148"/>
      <c r="HPQ30" s="148"/>
      <c r="HPR30" s="148"/>
      <c r="HPS30" s="148"/>
      <c r="HPT30" s="148"/>
      <c r="HPU30" s="148"/>
      <c r="HPV30" s="148"/>
      <c r="HPW30" s="148"/>
      <c r="HPX30" s="148"/>
      <c r="HPY30" s="148"/>
      <c r="HPZ30" s="148"/>
      <c r="HQA30" s="148"/>
      <c r="HQB30" s="148"/>
      <c r="HQC30" s="148"/>
      <c r="HQD30" s="148"/>
      <c r="HQE30" s="148"/>
      <c r="HQF30" s="148"/>
      <c r="HQG30" s="148"/>
      <c r="HQH30" s="148"/>
      <c r="HQI30" s="148"/>
      <c r="HQJ30" s="148"/>
      <c r="HQK30" s="148"/>
      <c r="HQL30" s="148"/>
      <c r="HQM30" s="148"/>
      <c r="HQN30" s="148"/>
      <c r="HQO30" s="148"/>
      <c r="HQP30" s="148"/>
      <c r="HQQ30" s="148"/>
      <c r="HQR30" s="148"/>
      <c r="HQS30" s="148"/>
      <c r="HQT30" s="148"/>
      <c r="HQU30" s="148"/>
      <c r="HQV30" s="148"/>
      <c r="HQW30" s="148"/>
      <c r="HQX30" s="148"/>
      <c r="HQY30" s="148"/>
      <c r="HQZ30" s="148"/>
      <c r="HRA30" s="148"/>
      <c r="HRB30" s="148"/>
      <c r="HRC30" s="148"/>
      <c r="HRD30" s="148"/>
      <c r="HRE30" s="148"/>
      <c r="HRF30" s="148"/>
      <c r="HRG30" s="148"/>
      <c r="HRH30" s="148"/>
      <c r="HRI30" s="148"/>
      <c r="HRJ30" s="148"/>
      <c r="HRK30" s="148"/>
      <c r="HRL30" s="148"/>
      <c r="HRM30" s="148"/>
      <c r="HRN30" s="148"/>
      <c r="HRO30" s="148"/>
      <c r="HRP30" s="148"/>
      <c r="HRQ30" s="148"/>
      <c r="HRR30" s="148"/>
      <c r="HRS30" s="148"/>
      <c r="HRT30" s="148"/>
      <c r="HRU30" s="148"/>
      <c r="HRV30" s="148"/>
      <c r="HRW30" s="148"/>
      <c r="HRX30" s="148"/>
      <c r="HRY30" s="148"/>
      <c r="HRZ30" s="148"/>
      <c r="HSA30" s="148"/>
      <c r="HSB30" s="148"/>
      <c r="HSC30" s="148"/>
      <c r="HSD30" s="148"/>
      <c r="HSE30" s="148"/>
      <c r="HSF30" s="148"/>
      <c r="HSG30" s="148"/>
      <c r="HSH30" s="148"/>
      <c r="HSI30" s="148"/>
      <c r="HSJ30" s="148"/>
      <c r="HSK30" s="148"/>
      <c r="HSL30" s="148"/>
      <c r="HSM30" s="148"/>
      <c r="HSN30" s="148"/>
      <c r="HSO30" s="148"/>
      <c r="HSP30" s="148"/>
      <c r="HSQ30" s="148"/>
      <c r="HSR30" s="148"/>
      <c r="HSS30" s="148"/>
      <c r="HST30" s="148"/>
      <c r="HSU30" s="148"/>
      <c r="HSV30" s="148"/>
      <c r="HSW30" s="148"/>
      <c r="HSX30" s="148"/>
      <c r="HSY30" s="148"/>
      <c r="HSZ30" s="148"/>
      <c r="HTA30" s="148"/>
      <c r="HTB30" s="148"/>
      <c r="HTC30" s="148"/>
      <c r="HTD30" s="148"/>
      <c r="HTE30" s="148"/>
      <c r="HTF30" s="148"/>
      <c r="HTG30" s="148"/>
      <c r="HTH30" s="148"/>
      <c r="HTI30" s="148"/>
      <c r="HTJ30" s="148"/>
      <c r="HTK30" s="148"/>
      <c r="HTL30" s="148"/>
      <c r="HTM30" s="148"/>
      <c r="HTN30" s="148"/>
      <c r="HTO30" s="148"/>
      <c r="HTP30" s="148"/>
      <c r="HTQ30" s="148"/>
      <c r="HTR30" s="148"/>
      <c r="HTS30" s="148"/>
      <c r="HTT30" s="148"/>
      <c r="HTU30" s="148"/>
      <c r="HTV30" s="148"/>
      <c r="HTW30" s="148"/>
      <c r="HTX30" s="148"/>
      <c r="HTY30" s="148"/>
      <c r="HTZ30" s="148"/>
      <c r="HUA30" s="148"/>
      <c r="HUB30" s="148"/>
      <c r="HUC30" s="148"/>
      <c r="HUD30" s="148"/>
      <c r="HUE30" s="148"/>
      <c r="HUF30" s="148"/>
      <c r="HUG30" s="148"/>
      <c r="HUH30" s="148"/>
      <c r="HUI30" s="148"/>
      <c r="HUJ30" s="148"/>
      <c r="HUK30" s="148"/>
      <c r="HUL30" s="148"/>
      <c r="HUM30" s="148"/>
      <c r="HUN30" s="148"/>
      <c r="HUO30" s="148"/>
      <c r="HUP30" s="148"/>
      <c r="HUQ30" s="148"/>
      <c r="HUR30" s="148"/>
      <c r="HUS30" s="148"/>
      <c r="HUT30" s="148"/>
      <c r="HUU30" s="148"/>
      <c r="HUV30" s="148"/>
      <c r="HUW30" s="148"/>
      <c r="HUX30" s="148"/>
      <c r="HUY30" s="148"/>
      <c r="HUZ30" s="148"/>
      <c r="HVA30" s="148"/>
      <c r="HVB30" s="148"/>
      <c r="HVC30" s="148"/>
      <c r="HVD30" s="148"/>
      <c r="HVE30" s="148"/>
      <c r="HVF30" s="148"/>
      <c r="HVG30" s="148"/>
      <c r="HVH30" s="148"/>
      <c r="HVI30" s="148"/>
      <c r="HVJ30" s="148"/>
      <c r="HVK30" s="148"/>
      <c r="HVL30" s="148"/>
      <c r="HVM30" s="148"/>
      <c r="HVN30" s="148"/>
      <c r="HVO30" s="148"/>
      <c r="HVP30" s="148"/>
      <c r="HVQ30" s="148"/>
      <c r="HVR30" s="148"/>
      <c r="HVS30" s="148"/>
      <c r="HVT30" s="148"/>
      <c r="HVU30" s="148"/>
      <c r="HVV30" s="148"/>
      <c r="HVW30" s="148"/>
      <c r="HVX30" s="148"/>
      <c r="HVY30" s="148"/>
      <c r="HVZ30" s="148"/>
      <c r="HWA30" s="148"/>
      <c r="HWB30" s="148"/>
      <c r="HWC30" s="148"/>
      <c r="HWD30" s="148"/>
      <c r="HWE30" s="148"/>
      <c r="HWF30" s="148"/>
      <c r="HWG30" s="148"/>
      <c r="HWH30" s="148"/>
      <c r="HWI30" s="148"/>
      <c r="HWJ30" s="148"/>
      <c r="HWK30" s="148"/>
      <c r="HWL30" s="148"/>
      <c r="HWM30" s="148"/>
      <c r="HWN30" s="148"/>
      <c r="HWO30" s="148"/>
      <c r="HWP30" s="148"/>
      <c r="HWQ30" s="148"/>
      <c r="HWR30" s="148"/>
      <c r="HWS30" s="148"/>
      <c r="HWT30" s="148"/>
      <c r="HWU30" s="148"/>
      <c r="HWV30" s="148"/>
      <c r="HWW30" s="148"/>
      <c r="HWX30" s="148"/>
      <c r="HWY30" s="148"/>
      <c r="HWZ30" s="148"/>
      <c r="HXA30" s="148"/>
      <c r="HXB30" s="148"/>
      <c r="HXC30" s="148"/>
      <c r="HXD30" s="148"/>
      <c r="HXE30" s="148"/>
      <c r="HXF30" s="148"/>
      <c r="HXG30" s="148"/>
      <c r="HXH30" s="148"/>
      <c r="HXI30" s="148"/>
      <c r="HXJ30" s="148"/>
      <c r="HXK30" s="148"/>
      <c r="HXL30" s="148"/>
      <c r="HXM30" s="148"/>
      <c r="HXN30" s="148"/>
      <c r="HXO30" s="148"/>
      <c r="HXP30" s="148"/>
      <c r="HXQ30" s="148"/>
      <c r="HXR30" s="148"/>
      <c r="HXS30" s="148"/>
      <c r="HXT30" s="148"/>
      <c r="HXU30" s="148"/>
      <c r="HXV30" s="148"/>
      <c r="HXW30" s="148"/>
      <c r="HXX30" s="148"/>
      <c r="HXY30" s="148"/>
      <c r="HXZ30" s="148"/>
      <c r="HYA30" s="148"/>
      <c r="HYB30" s="148"/>
      <c r="HYC30" s="148"/>
      <c r="HYD30" s="148"/>
      <c r="HYE30" s="148"/>
      <c r="HYF30" s="148"/>
      <c r="HYG30" s="148"/>
      <c r="HYH30" s="148"/>
      <c r="HYI30" s="148"/>
      <c r="HYJ30" s="148"/>
      <c r="HYK30" s="148"/>
      <c r="HYL30" s="148"/>
      <c r="HYM30" s="148"/>
      <c r="HYN30" s="148"/>
      <c r="HYO30" s="148"/>
      <c r="HYP30" s="148"/>
      <c r="HYQ30" s="148"/>
      <c r="HYR30" s="148"/>
      <c r="HYS30" s="148"/>
      <c r="HYT30" s="148"/>
      <c r="HYU30" s="148"/>
      <c r="HYV30" s="148"/>
      <c r="HYW30" s="148"/>
      <c r="HYX30" s="148"/>
      <c r="HYY30" s="148"/>
      <c r="HYZ30" s="148"/>
      <c r="HZA30" s="148"/>
      <c r="HZB30" s="148"/>
      <c r="HZC30" s="148"/>
      <c r="HZD30" s="148"/>
      <c r="HZE30" s="148"/>
      <c r="HZF30" s="148"/>
      <c r="HZG30" s="148"/>
      <c r="HZH30" s="148"/>
      <c r="HZI30" s="148"/>
      <c r="HZJ30" s="148"/>
      <c r="HZK30" s="148"/>
      <c r="HZL30" s="148"/>
      <c r="HZM30" s="148"/>
      <c r="HZN30" s="148"/>
      <c r="HZO30" s="148"/>
      <c r="HZP30" s="148"/>
      <c r="HZQ30" s="148"/>
      <c r="HZR30" s="148"/>
      <c r="HZS30" s="148"/>
      <c r="HZT30" s="148"/>
      <c r="HZU30" s="148"/>
      <c r="HZV30" s="148"/>
      <c r="HZW30" s="148"/>
      <c r="HZX30" s="148"/>
      <c r="HZY30" s="148"/>
      <c r="HZZ30" s="148"/>
      <c r="IAA30" s="148"/>
      <c r="IAB30" s="148"/>
      <c r="IAC30" s="148"/>
      <c r="IAD30" s="148"/>
      <c r="IAE30" s="148"/>
      <c r="IAF30" s="148"/>
      <c r="IAG30" s="148"/>
      <c r="IAH30" s="148"/>
      <c r="IAI30" s="148"/>
      <c r="IAJ30" s="148"/>
      <c r="IAK30" s="148"/>
      <c r="IAL30" s="148"/>
      <c r="IAM30" s="148"/>
      <c r="IAN30" s="148"/>
      <c r="IAO30" s="148"/>
      <c r="IAP30" s="148"/>
      <c r="IAQ30" s="148"/>
      <c r="IAR30" s="148"/>
      <c r="IAS30" s="148"/>
      <c r="IAT30" s="148"/>
      <c r="IAU30" s="148"/>
      <c r="IAV30" s="148"/>
      <c r="IAW30" s="148"/>
      <c r="IAX30" s="148"/>
      <c r="IAY30" s="148"/>
      <c r="IAZ30" s="148"/>
      <c r="IBA30" s="148"/>
      <c r="IBB30" s="148"/>
      <c r="IBC30" s="148"/>
      <c r="IBD30" s="148"/>
      <c r="IBE30" s="148"/>
      <c r="IBF30" s="148"/>
      <c r="IBG30" s="148"/>
      <c r="IBH30" s="148"/>
      <c r="IBI30" s="148"/>
      <c r="IBJ30" s="148"/>
      <c r="IBK30" s="148"/>
      <c r="IBL30" s="148"/>
      <c r="IBM30" s="148"/>
      <c r="IBN30" s="148"/>
      <c r="IBO30" s="148"/>
      <c r="IBP30" s="148"/>
      <c r="IBQ30" s="148"/>
      <c r="IBR30" s="148"/>
      <c r="IBS30" s="148"/>
      <c r="IBT30" s="148"/>
      <c r="IBU30" s="148"/>
      <c r="IBV30" s="148"/>
      <c r="IBW30" s="148"/>
      <c r="IBX30" s="148"/>
      <c r="IBY30" s="148"/>
      <c r="IBZ30" s="148"/>
      <c r="ICA30" s="148"/>
      <c r="ICB30" s="148"/>
      <c r="ICC30" s="148"/>
      <c r="ICD30" s="148"/>
      <c r="ICE30" s="148"/>
      <c r="ICF30" s="148"/>
      <c r="ICG30" s="148"/>
      <c r="ICH30" s="148"/>
      <c r="ICI30" s="148"/>
      <c r="ICJ30" s="148"/>
      <c r="ICK30" s="148"/>
      <c r="ICL30" s="148"/>
      <c r="ICM30" s="148"/>
      <c r="ICN30" s="148"/>
      <c r="ICO30" s="148"/>
      <c r="ICP30" s="148"/>
      <c r="ICQ30" s="148"/>
      <c r="ICR30" s="148"/>
      <c r="ICS30" s="148"/>
      <c r="ICT30" s="148"/>
      <c r="ICU30" s="148"/>
      <c r="ICV30" s="148"/>
      <c r="ICW30" s="148"/>
      <c r="ICX30" s="148"/>
      <c r="ICY30" s="148"/>
      <c r="ICZ30" s="148"/>
      <c r="IDA30" s="148"/>
      <c r="IDB30" s="148"/>
      <c r="IDC30" s="148"/>
      <c r="IDD30" s="148"/>
      <c r="IDE30" s="148"/>
      <c r="IDF30" s="148"/>
      <c r="IDG30" s="148"/>
      <c r="IDH30" s="148"/>
      <c r="IDI30" s="148"/>
      <c r="IDJ30" s="148"/>
      <c r="IDK30" s="148"/>
      <c r="IDL30" s="148"/>
      <c r="IDM30" s="148"/>
      <c r="IDN30" s="148"/>
      <c r="IDO30" s="148"/>
      <c r="IDP30" s="148"/>
      <c r="IDQ30" s="148"/>
      <c r="IDR30" s="148"/>
      <c r="IDS30" s="148"/>
      <c r="IDT30" s="148"/>
      <c r="IDU30" s="148"/>
      <c r="IDV30" s="148"/>
      <c r="IDW30" s="148"/>
      <c r="IDX30" s="148"/>
      <c r="IDY30" s="148"/>
      <c r="IDZ30" s="148"/>
      <c r="IEA30" s="148"/>
      <c r="IEB30" s="148"/>
      <c r="IEC30" s="148"/>
      <c r="IED30" s="148"/>
      <c r="IEE30" s="148"/>
      <c r="IEF30" s="148"/>
      <c r="IEG30" s="148"/>
      <c r="IEH30" s="148"/>
      <c r="IEI30" s="148"/>
      <c r="IEJ30" s="148"/>
      <c r="IEK30" s="148"/>
      <c r="IEL30" s="148"/>
      <c r="IEM30" s="148"/>
      <c r="IEN30" s="148"/>
      <c r="IEO30" s="148"/>
      <c r="IEP30" s="148"/>
      <c r="IEQ30" s="148"/>
      <c r="IER30" s="148"/>
      <c r="IES30" s="148"/>
      <c r="IET30" s="148"/>
      <c r="IEU30" s="148"/>
      <c r="IEV30" s="148"/>
      <c r="IEW30" s="148"/>
      <c r="IEX30" s="148"/>
      <c r="IEY30" s="148"/>
      <c r="IEZ30" s="148"/>
      <c r="IFA30" s="148"/>
      <c r="IFB30" s="148"/>
      <c r="IFC30" s="148"/>
      <c r="IFD30" s="148"/>
      <c r="IFE30" s="148"/>
      <c r="IFF30" s="148"/>
      <c r="IFG30" s="148"/>
      <c r="IFH30" s="148"/>
      <c r="IFI30" s="148"/>
      <c r="IFJ30" s="148"/>
      <c r="IFK30" s="148"/>
      <c r="IFL30" s="148"/>
      <c r="IFM30" s="148"/>
      <c r="IFN30" s="148"/>
      <c r="IFO30" s="148"/>
      <c r="IFP30" s="148"/>
      <c r="IFQ30" s="148"/>
      <c r="IFR30" s="148"/>
      <c r="IFS30" s="148"/>
      <c r="IFT30" s="148"/>
      <c r="IFU30" s="148"/>
      <c r="IFV30" s="148"/>
      <c r="IFW30" s="148"/>
      <c r="IFX30" s="148"/>
      <c r="IFY30" s="148"/>
      <c r="IFZ30" s="148"/>
      <c r="IGA30" s="148"/>
      <c r="IGB30" s="148"/>
      <c r="IGC30" s="148"/>
      <c r="IGD30" s="148"/>
      <c r="IGE30" s="148"/>
      <c r="IGF30" s="148"/>
      <c r="IGG30" s="148"/>
      <c r="IGH30" s="148"/>
      <c r="IGI30" s="148"/>
      <c r="IGJ30" s="148"/>
      <c r="IGK30" s="148"/>
      <c r="IGL30" s="148"/>
      <c r="IGM30" s="148"/>
      <c r="IGN30" s="148"/>
      <c r="IGO30" s="148"/>
      <c r="IGP30" s="148"/>
      <c r="IGQ30" s="148"/>
      <c r="IGR30" s="148"/>
      <c r="IGS30" s="148"/>
      <c r="IGT30" s="148"/>
      <c r="IGU30" s="148"/>
      <c r="IGV30" s="148"/>
      <c r="IGW30" s="148"/>
      <c r="IGX30" s="148"/>
      <c r="IGY30" s="148"/>
      <c r="IGZ30" s="148"/>
      <c r="IHA30" s="148"/>
      <c r="IHB30" s="148"/>
      <c r="IHC30" s="148"/>
      <c r="IHD30" s="148"/>
      <c r="IHE30" s="148"/>
      <c r="IHF30" s="148"/>
      <c r="IHG30" s="148"/>
      <c r="IHH30" s="148"/>
      <c r="IHI30" s="148"/>
      <c r="IHJ30" s="148"/>
      <c r="IHK30" s="148"/>
      <c r="IHL30" s="148"/>
      <c r="IHM30" s="148"/>
      <c r="IHN30" s="148"/>
      <c r="IHO30" s="148"/>
      <c r="IHP30" s="148"/>
      <c r="IHQ30" s="148"/>
      <c r="IHR30" s="148"/>
      <c r="IHS30" s="148"/>
      <c r="IHT30" s="148"/>
      <c r="IHU30" s="148"/>
      <c r="IHV30" s="148"/>
      <c r="IHW30" s="148"/>
      <c r="IHX30" s="148"/>
      <c r="IHY30" s="148"/>
      <c r="IHZ30" s="148"/>
      <c r="IIA30" s="148"/>
      <c r="IIB30" s="148"/>
      <c r="IIC30" s="148"/>
      <c r="IID30" s="148"/>
      <c r="IIE30" s="148"/>
      <c r="IIF30" s="148"/>
      <c r="IIG30" s="148"/>
      <c r="IIH30" s="148"/>
      <c r="III30" s="148"/>
      <c r="IIJ30" s="148"/>
      <c r="IIK30" s="148"/>
      <c r="IIL30" s="148"/>
      <c r="IIM30" s="148"/>
      <c r="IIN30" s="148"/>
      <c r="IIO30" s="148"/>
      <c r="IIP30" s="148"/>
      <c r="IIQ30" s="148"/>
      <c r="IIR30" s="148"/>
      <c r="IIS30" s="148"/>
      <c r="IIT30" s="148"/>
      <c r="IIU30" s="148"/>
      <c r="IIV30" s="148"/>
      <c r="IIW30" s="148"/>
      <c r="IIX30" s="148"/>
      <c r="IIY30" s="148"/>
      <c r="IIZ30" s="148"/>
      <c r="IJA30" s="148"/>
      <c r="IJB30" s="148"/>
      <c r="IJC30" s="148"/>
      <c r="IJD30" s="148"/>
      <c r="IJE30" s="148"/>
      <c r="IJF30" s="148"/>
      <c r="IJG30" s="148"/>
      <c r="IJH30" s="148"/>
      <c r="IJI30" s="148"/>
      <c r="IJJ30" s="148"/>
      <c r="IJK30" s="148"/>
      <c r="IJL30" s="148"/>
      <c r="IJM30" s="148"/>
      <c r="IJN30" s="148"/>
      <c r="IJO30" s="148"/>
      <c r="IJP30" s="148"/>
      <c r="IJQ30" s="148"/>
      <c r="IJR30" s="148"/>
      <c r="IJS30" s="148"/>
      <c r="IJT30" s="148"/>
      <c r="IJU30" s="148"/>
      <c r="IJV30" s="148"/>
      <c r="IJW30" s="148"/>
      <c r="IJX30" s="148"/>
      <c r="IJY30" s="148"/>
      <c r="IJZ30" s="148"/>
      <c r="IKA30" s="148"/>
      <c r="IKB30" s="148"/>
      <c r="IKC30" s="148"/>
      <c r="IKD30" s="148"/>
      <c r="IKE30" s="148"/>
      <c r="IKF30" s="148"/>
      <c r="IKG30" s="148"/>
      <c r="IKH30" s="148"/>
      <c r="IKI30" s="148"/>
      <c r="IKJ30" s="148"/>
      <c r="IKK30" s="148"/>
      <c r="IKL30" s="148"/>
      <c r="IKM30" s="148"/>
      <c r="IKN30" s="148"/>
      <c r="IKO30" s="148"/>
      <c r="IKP30" s="148"/>
      <c r="IKQ30" s="148"/>
      <c r="IKR30" s="148"/>
      <c r="IKS30" s="148"/>
      <c r="IKT30" s="148"/>
      <c r="IKU30" s="148"/>
      <c r="IKV30" s="148"/>
      <c r="IKW30" s="148"/>
      <c r="IKX30" s="148"/>
      <c r="IKY30" s="148"/>
      <c r="IKZ30" s="148"/>
      <c r="ILA30" s="148"/>
      <c r="ILB30" s="148"/>
      <c r="ILC30" s="148"/>
      <c r="ILD30" s="148"/>
      <c r="ILE30" s="148"/>
      <c r="ILF30" s="148"/>
      <c r="ILG30" s="148"/>
      <c r="ILH30" s="148"/>
      <c r="ILI30" s="148"/>
      <c r="ILJ30" s="148"/>
      <c r="ILK30" s="148"/>
      <c r="ILL30" s="148"/>
      <c r="ILM30" s="148"/>
      <c r="ILN30" s="148"/>
      <c r="ILO30" s="148"/>
      <c r="ILP30" s="148"/>
      <c r="ILQ30" s="148"/>
      <c r="ILR30" s="148"/>
      <c r="ILS30" s="148"/>
      <c r="ILT30" s="148"/>
      <c r="ILU30" s="148"/>
      <c r="ILV30" s="148"/>
      <c r="ILW30" s="148"/>
      <c r="ILX30" s="148"/>
      <c r="ILY30" s="148"/>
      <c r="ILZ30" s="148"/>
      <c r="IMA30" s="148"/>
      <c r="IMB30" s="148"/>
      <c r="IMC30" s="148"/>
      <c r="IMD30" s="148"/>
      <c r="IME30" s="148"/>
      <c r="IMF30" s="148"/>
      <c r="IMG30" s="148"/>
      <c r="IMH30" s="148"/>
      <c r="IMI30" s="148"/>
      <c r="IMJ30" s="148"/>
      <c r="IMK30" s="148"/>
      <c r="IML30" s="148"/>
      <c r="IMM30" s="148"/>
      <c r="IMN30" s="148"/>
      <c r="IMO30" s="148"/>
      <c r="IMP30" s="148"/>
      <c r="IMQ30" s="148"/>
      <c r="IMR30" s="148"/>
      <c r="IMS30" s="148"/>
      <c r="IMT30" s="148"/>
      <c r="IMU30" s="148"/>
      <c r="IMV30" s="148"/>
      <c r="IMW30" s="148"/>
      <c r="IMX30" s="148"/>
      <c r="IMY30" s="148"/>
      <c r="IMZ30" s="148"/>
      <c r="INA30" s="148"/>
      <c r="INB30" s="148"/>
      <c r="INC30" s="148"/>
      <c r="IND30" s="148"/>
      <c r="INE30" s="148"/>
      <c r="INF30" s="148"/>
      <c r="ING30" s="148"/>
      <c r="INH30" s="148"/>
      <c r="INI30" s="148"/>
      <c r="INJ30" s="148"/>
      <c r="INK30" s="148"/>
      <c r="INL30" s="148"/>
      <c r="INM30" s="148"/>
      <c r="INN30" s="148"/>
      <c r="INO30" s="148"/>
      <c r="INP30" s="148"/>
      <c r="INQ30" s="148"/>
      <c r="INR30" s="148"/>
      <c r="INS30" s="148"/>
      <c r="INT30" s="148"/>
      <c r="INU30" s="148"/>
      <c r="INV30" s="148"/>
      <c r="INW30" s="148"/>
      <c r="INX30" s="148"/>
      <c r="INY30" s="148"/>
      <c r="INZ30" s="148"/>
      <c r="IOA30" s="148"/>
      <c r="IOB30" s="148"/>
      <c r="IOC30" s="148"/>
      <c r="IOD30" s="148"/>
      <c r="IOE30" s="148"/>
      <c r="IOF30" s="148"/>
      <c r="IOG30" s="148"/>
      <c r="IOH30" s="148"/>
      <c r="IOI30" s="148"/>
      <c r="IOJ30" s="148"/>
      <c r="IOK30" s="148"/>
      <c r="IOL30" s="148"/>
      <c r="IOM30" s="148"/>
      <c r="ION30" s="148"/>
      <c r="IOO30" s="148"/>
      <c r="IOP30" s="148"/>
      <c r="IOQ30" s="148"/>
      <c r="IOR30" s="148"/>
      <c r="IOS30" s="148"/>
      <c r="IOT30" s="148"/>
      <c r="IOU30" s="148"/>
      <c r="IOV30" s="148"/>
      <c r="IOW30" s="148"/>
      <c r="IOX30" s="148"/>
      <c r="IOY30" s="148"/>
      <c r="IOZ30" s="148"/>
      <c r="IPA30" s="148"/>
      <c r="IPB30" s="148"/>
      <c r="IPC30" s="148"/>
      <c r="IPD30" s="148"/>
      <c r="IPE30" s="148"/>
      <c r="IPF30" s="148"/>
      <c r="IPG30" s="148"/>
      <c r="IPH30" s="148"/>
      <c r="IPI30" s="148"/>
      <c r="IPJ30" s="148"/>
      <c r="IPK30" s="148"/>
      <c r="IPL30" s="148"/>
      <c r="IPM30" s="148"/>
      <c r="IPN30" s="148"/>
      <c r="IPO30" s="148"/>
      <c r="IPP30" s="148"/>
      <c r="IPQ30" s="148"/>
      <c r="IPR30" s="148"/>
      <c r="IPS30" s="148"/>
      <c r="IPT30" s="148"/>
      <c r="IPU30" s="148"/>
      <c r="IPV30" s="148"/>
      <c r="IPW30" s="148"/>
      <c r="IPX30" s="148"/>
      <c r="IPY30" s="148"/>
      <c r="IPZ30" s="148"/>
      <c r="IQA30" s="148"/>
      <c r="IQB30" s="148"/>
      <c r="IQC30" s="148"/>
      <c r="IQD30" s="148"/>
      <c r="IQE30" s="148"/>
      <c r="IQF30" s="148"/>
      <c r="IQG30" s="148"/>
      <c r="IQH30" s="148"/>
      <c r="IQI30" s="148"/>
      <c r="IQJ30" s="148"/>
      <c r="IQK30" s="148"/>
      <c r="IQL30" s="148"/>
      <c r="IQM30" s="148"/>
      <c r="IQN30" s="148"/>
      <c r="IQO30" s="148"/>
      <c r="IQP30" s="148"/>
      <c r="IQQ30" s="148"/>
      <c r="IQR30" s="148"/>
      <c r="IQS30" s="148"/>
      <c r="IQT30" s="148"/>
      <c r="IQU30" s="148"/>
      <c r="IQV30" s="148"/>
      <c r="IQW30" s="148"/>
      <c r="IQX30" s="148"/>
      <c r="IQY30" s="148"/>
      <c r="IQZ30" s="148"/>
      <c r="IRA30" s="148"/>
      <c r="IRB30" s="148"/>
      <c r="IRC30" s="148"/>
      <c r="IRD30" s="148"/>
      <c r="IRE30" s="148"/>
      <c r="IRF30" s="148"/>
      <c r="IRG30" s="148"/>
      <c r="IRH30" s="148"/>
      <c r="IRI30" s="148"/>
      <c r="IRJ30" s="148"/>
      <c r="IRK30" s="148"/>
      <c r="IRL30" s="148"/>
      <c r="IRM30" s="148"/>
      <c r="IRN30" s="148"/>
      <c r="IRO30" s="148"/>
      <c r="IRP30" s="148"/>
      <c r="IRQ30" s="148"/>
      <c r="IRR30" s="148"/>
      <c r="IRS30" s="148"/>
      <c r="IRT30" s="148"/>
      <c r="IRU30" s="148"/>
      <c r="IRV30" s="148"/>
      <c r="IRW30" s="148"/>
      <c r="IRX30" s="148"/>
      <c r="IRY30" s="148"/>
      <c r="IRZ30" s="148"/>
      <c r="ISA30" s="148"/>
      <c r="ISB30" s="148"/>
      <c r="ISC30" s="148"/>
      <c r="ISD30" s="148"/>
      <c r="ISE30" s="148"/>
      <c r="ISF30" s="148"/>
      <c r="ISG30" s="148"/>
      <c r="ISH30" s="148"/>
      <c r="ISI30" s="148"/>
      <c r="ISJ30" s="148"/>
      <c r="ISK30" s="148"/>
      <c r="ISL30" s="148"/>
      <c r="ISM30" s="148"/>
      <c r="ISN30" s="148"/>
      <c r="ISO30" s="148"/>
      <c r="ISP30" s="148"/>
      <c r="ISQ30" s="148"/>
      <c r="ISR30" s="148"/>
      <c r="ISS30" s="148"/>
      <c r="IST30" s="148"/>
      <c r="ISU30" s="148"/>
      <c r="ISV30" s="148"/>
      <c r="ISW30" s="148"/>
      <c r="ISX30" s="148"/>
      <c r="ISY30" s="148"/>
      <c r="ISZ30" s="148"/>
      <c r="ITA30" s="148"/>
      <c r="ITB30" s="148"/>
      <c r="ITC30" s="148"/>
      <c r="ITD30" s="148"/>
      <c r="ITE30" s="148"/>
      <c r="ITF30" s="148"/>
      <c r="ITG30" s="148"/>
      <c r="ITH30" s="148"/>
      <c r="ITI30" s="148"/>
      <c r="ITJ30" s="148"/>
      <c r="ITK30" s="148"/>
      <c r="ITL30" s="148"/>
      <c r="ITM30" s="148"/>
      <c r="ITN30" s="148"/>
      <c r="ITO30" s="148"/>
      <c r="ITP30" s="148"/>
      <c r="ITQ30" s="148"/>
      <c r="ITR30" s="148"/>
      <c r="ITS30" s="148"/>
      <c r="ITT30" s="148"/>
      <c r="ITU30" s="148"/>
      <c r="ITV30" s="148"/>
      <c r="ITW30" s="148"/>
      <c r="ITX30" s="148"/>
      <c r="ITY30" s="148"/>
      <c r="ITZ30" s="148"/>
      <c r="IUA30" s="148"/>
      <c r="IUB30" s="148"/>
      <c r="IUC30" s="148"/>
      <c r="IUD30" s="148"/>
      <c r="IUE30" s="148"/>
      <c r="IUF30" s="148"/>
      <c r="IUG30" s="148"/>
      <c r="IUH30" s="148"/>
      <c r="IUI30" s="148"/>
      <c r="IUJ30" s="148"/>
      <c r="IUK30" s="148"/>
      <c r="IUL30" s="148"/>
      <c r="IUM30" s="148"/>
      <c r="IUN30" s="148"/>
      <c r="IUO30" s="148"/>
      <c r="IUP30" s="148"/>
      <c r="IUQ30" s="148"/>
      <c r="IUR30" s="148"/>
      <c r="IUS30" s="148"/>
      <c r="IUT30" s="148"/>
      <c r="IUU30" s="148"/>
      <c r="IUV30" s="148"/>
      <c r="IUW30" s="148"/>
      <c r="IUX30" s="148"/>
      <c r="IUY30" s="148"/>
      <c r="IUZ30" s="148"/>
      <c r="IVA30" s="148"/>
      <c r="IVB30" s="148"/>
      <c r="IVC30" s="148"/>
      <c r="IVD30" s="148"/>
      <c r="IVE30" s="148"/>
      <c r="IVF30" s="148"/>
      <c r="IVG30" s="148"/>
      <c r="IVH30" s="148"/>
      <c r="IVI30" s="148"/>
      <c r="IVJ30" s="148"/>
      <c r="IVK30" s="148"/>
      <c r="IVL30" s="148"/>
      <c r="IVM30" s="148"/>
      <c r="IVN30" s="148"/>
      <c r="IVO30" s="148"/>
      <c r="IVP30" s="148"/>
      <c r="IVQ30" s="148"/>
      <c r="IVR30" s="148"/>
      <c r="IVS30" s="148"/>
      <c r="IVT30" s="148"/>
      <c r="IVU30" s="148"/>
      <c r="IVV30" s="148"/>
      <c r="IVW30" s="148"/>
      <c r="IVX30" s="148"/>
      <c r="IVY30" s="148"/>
      <c r="IVZ30" s="148"/>
      <c r="IWA30" s="148"/>
      <c r="IWB30" s="148"/>
      <c r="IWC30" s="148"/>
      <c r="IWD30" s="148"/>
      <c r="IWE30" s="148"/>
      <c r="IWF30" s="148"/>
      <c r="IWG30" s="148"/>
      <c r="IWH30" s="148"/>
      <c r="IWI30" s="148"/>
      <c r="IWJ30" s="148"/>
      <c r="IWK30" s="148"/>
      <c r="IWL30" s="148"/>
      <c r="IWM30" s="148"/>
      <c r="IWN30" s="148"/>
      <c r="IWO30" s="148"/>
      <c r="IWP30" s="148"/>
      <c r="IWQ30" s="148"/>
      <c r="IWR30" s="148"/>
      <c r="IWS30" s="148"/>
      <c r="IWT30" s="148"/>
      <c r="IWU30" s="148"/>
      <c r="IWV30" s="148"/>
      <c r="IWW30" s="148"/>
      <c r="IWX30" s="148"/>
      <c r="IWY30" s="148"/>
      <c r="IWZ30" s="148"/>
      <c r="IXA30" s="148"/>
      <c r="IXB30" s="148"/>
      <c r="IXC30" s="148"/>
      <c r="IXD30" s="148"/>
      <c r="IXE30" s="148"/>
      <c r="IXF30" s="148"/>
      <c r="IXG30" s="148"/>
      <c r="IXH30" s="148"/>
      <c r="IXI30" s="148"/>
      <c r="IXJ30" s="148"/>
      <c r="IXK30" s="148"/>
      <c r="IXL30" s="148"/>
      <c r="IXM30" s="148"/>
      <c r="IXN30" s="148"/>
      <c r="IXO30" s="148"/>
      <c r="IXP30" s="148"/>
      <c r="IXQ30" s="148"/>
      <c r="IXR30" s="148"/>
      <c r="IXS30" s="148"/>
      <c r="IXT30" s="148"/>
      <c r="IXU30" s="148"/>
      <c r="IXV30" s="148"/>
      <c r="IXW30" s="148"/>
      <c r="IXX30" s="148"/>
      <c r="IXY30" s="148"/>
      <c r="IXZ30" s="148"/>
      <c r="IYA30" s="148"/>
      <c r="IYB30" s="148"/>
      <c r="IYC30" s="148"/>
      <c r="IYD30" s="148"/>
      <c r="IYE30" s="148"/>
      <c r="IYF30" s="148"/>
      <c r="IYG30" s="148"/>
      <c r="IYH30" s="148"/>
      <c r="IYI30" s="148"/>
      <c r="IYJ30" s="148"/>
      <c r="IYK30" s="148"/>
      <c r="IYL30" s="148"/>
      <c r="IYM30" s="148"/>
      <c r="IYN30" s="148"/>
      <c r="IYO30" s="148"/>
      <c r="IYP30" s="148"/>
      <c r="IYQ30" s="148"/>
      <c r="IYR30" s="148"/>
      <c r="IYS30" s="148"/>
      <c r="IYT30" s="148"/>
      <c r="IYU30" s="148"/>
      <c r="IYV30" s="148"/>
      <c r="IYW30" s="148"/>
      <c r="IYX30" s="148"/>
      <c r="IYY30" s="148"/>
      <c r="IYZ30" s="148"/>
      <c r="IZA30" s="148"/>
      <c r="IZB30" s="148"/>
      <c r="IZC30" s="148"/>
      <c r="IZD30" s="148"/>
      <c r="IZE30" s="148"/>
      <c r="IZF30" s="148"/>
      <c r="IZG30" s="148"/>
      <c r="IZH30" s="148"/>
      <c r="IZI30" s="148"/>
      <c r="IZJ30" s="148"/>
      <c r="IZK30" s="148"/>
      <c r="IZL30" s="148"/>
      <c r="IZM30" s="148"/>
      <c r="IZN30" s="148"/>
      <c r="IZO30" s="148"/>
      <c r="IZP30" s="148"/>
      <c r="IZQ30" s="148"/>
      <c r="IZR30" s="148"/>
      <c r="IZS30" s="148"/>
      <c r="IZT30" s="148"/>
      <c r="IZU30" s="148"/>
      <c r="IZV30" s="148"/>
      <c r="IZW30" s="148"/>
      <c r="IZX30" s="148"/>
      <c r="IZY30" s="148"/>
      <c r="IZZ30" s="148"/>
      <c r="JAA30" s="148"/>
      <c r="JAB30" s="148"/>
      <c r="JAC30" s="148"/>
      <c r="JAD30" s="148"/>
      <c r="JAE30" s="148"/>
      <c r="JAF30" s="148"/>
      <c r="JAG30" s="148"/>
      <c r="JAH30" s="148"/>
      <c r="JAI30" s="148"/>
      <c r="JAJ30" s="148"/>
      <c r="JAK30" s="148"/>
      <c r="JAL30" s="148"/>
      <c r="JAM30" s="148"/>
      <c r="JAN30" s="148"/>
      <c r="JAO30" s="148"/>
      <c r="JAP30" s="148"/>
      <c r="JAQ30" s="148"/>
      <c r="JAR30" s="148"/>
      <c r="JAS30" s="148"/>
      <c r="JAT30" s="148"/>
      <c r="JAU30" s="148"/>
      <c r="JAV30" s="148"/>
      <c r="JAW30" s="148"/>
      <c r="JAX30" s="148"/>
      <c r="JAY30" s="148"/>
      <c r="JAZ30" s="148"/>
      <c r="JBA30" s="148"/>
      <c r="JBB30" s="148"/>
      <c r="JBC30" s="148"/>
      <c r="JBD30" s="148"/>
      <c r="JBE30" s="148"/>
      <c r="JBF30" s="148"/>
      <c r="JBG30" s="148"/>
      <c r="JBH30" s="148"/>
      <c r="JBI30" s="148"/>
      <c r="JBJ30" s="148"/>
      <c r="JBK30" s="148"/>
      <c r="JBL30" s="148"/>
      <c r="JBM30" s="148"/>
      <c r="JBN30" s="148"/>
      <c r="JBO30" s="148"/>
      <c r="JBP30" s="148"/>
      <c r="JBQ30" s="148"/>
      <c r="JBR30" s="148"/>
      <c r="JBS30" s="148"/>
      <c r="JBT30" s="148"/>
      <c r="JBU30" s="148"/>
      <c r="JBV30" s="148"/>
      <c r="JBW30" s="148"/>
      <c r="JBX30" s="148"/>
      <c r="JBY30" s="148"/>
      <c r="JBZ30" s="148"/>
      <c r="JCA30" s="148"/>
      <c r="JCB30" s="148"/>
      <c r="JCC30" s="148"/>
      <c r="JCD30" s="148"/>
      <c r="JCE30" s="148"/>
      <c r="JCF30" s="148"/>
      <c r="JCG30" s="148"/>
      <c r="JCH30" s="148"/>
      <c r="JCI30" s="148"/>
      <c r="JCJ30" s="148"/>
      <c r="JCK30" s="148"/>
      <c r="JCL30" s="148"/>
      <c r="JCM30" s="148"/>
      <c r="JCN30" s="148"/>
      <c r="JCO30" s="148"/>
      <c r="JCP30" s="148"/>
      <c r="JCQ30" s="148"/>
      <c r="JCR30" s="148"/>
      <c r="JCS30" s="148"/>
      <c r="JCT30" s="148"/>
      <c r="JCU30" s="148"/>
      <c r="JCV30" s="148"/>
      <c r="JCW30" s="148"/>
      <c r="JCX30" s="148"/>
      <c r="JCY30" s="148"/>
      <c r="JCZ30" s="148"/>
      <c r="JDA30" s="148"/>
      <c r="JDB30" s="148"/>
      <c r="JDC30" s="148"/>
      <c r="JDD30" s="148"/>
      <c r="JDE30" s="148"/>
      <c r="JDF30" s="148"/>
      <c r="JDG30" s="148"/>
      <c r="JDH30" s="148"/>
      <c r="JDI30" s="148"/>
      <c r="JDJ30" s="148"/>
      <c r="JDK30" s="148"/>
      <c r="JDL30" s="148"/>
      <c r="JDM30" s="148"/>
      <c r="JDN30" s="148"/>
      <c r="JDO30" s="148"/>
      <c r="JDP30" s="148"/>
      <c r="JDQ30" s="148"/>
      <c r="JDR30" s="148"/>
      <c r="JDS30" s="148"/>
      <c r="JDT30" s="148"/>
      <c r="JDU30" s="148"/>
      <c r="JDV30" s="148"/>
      <c r="JDW30" s="148"/>
      <c r="JDX30" s="148"/>
      <c r="JDY30" s="148"/>
      <c r="JDZ30" s="148"/>
      <c r="JEA30" s="148"/>
      <c r="JEB30" s="148"/>
      <c r="JEC30" s="148"/>
      <c r="JED30" s="148"/>
      <c r="JEE30" s="148"/>
      <c r="JEF30" s="148"/>
      <c r="JEG30" s="148"/>
      <c r="JEH30" s="148"/>
      <c r="JEI30" s="148"/>
      <c r="JEJ30" s="148"/>
      <c r="JEK30" s="148"/>
      <c r="JEL30" s="148"/>
      <c r="JEM30" s="148"/>
      <c r="JEN30" s="148"/>
      <c r="JEO30" s="148"/>
      <c r="JEP30" s="148"/>
      <c r="JEQ30" s="148"/>
      <c r="JER30" s="148"/>
      <c r="JES30" s="148"/>
      <c r="JET30" s="148"/>
      <c r="JEU30" s="148"/>
      <c r="JEV30" s="148"/>
      <c r="JEW30" s="148"/>
      <c r="JEX30" s="148"/>
      <c r="JEY30" s="148"/>
      <c r="JEZ30" s="148"/>
      <c r="JFA30" s="148"/>
      <c r="JFB30" s="148"/>
      <c r="JFC30" s="148"/>
      <c r="JFD30" s="148"/>
      <c r="JFE30" s="148"/>
      <c r="JFF30" s="148"/>
      <c r="JFG30" s="148"/>
      <c r="JFH30" s="148"/>
      <c r="JFI30" s="148"/>
      <c r="JFJ30" s="148"/>
      <c r="JFK30" s="148"/>
      <c r="JFL30" s="148"/>
      <c r="JFM30" s="148"/>
      <c r="JFN30" s="148"/>
      <c r="JFO30" s="148"/>
      <c r="JFP30" s="148"/>
      <c r="JFQ30" s="148"/>
      <c r="JFR30" s="148"/>
      <c r="JFS30" s="148"/>
      <c r="JFT30" s="148"/>
      <c r="JFU30" s="148"/>
      <c r="JFV30" s="148"/>
      <c r="JFW30" s="148"/>
      <c r="JFX30" s="148"/>
      <c r="JFY30" s="148"/>
      <c r="JFZ30" s="148"/>
      <c r="JGA30" s="148"/>
      <c r="JGB30" s="148"/>
      <c r="JGC30" s="148"/>
      <c r="JGD30" s="148"/>
      <c r="JGE30" s="148"/>
      <c r="JGF30" s="148"/>
      <c r="JGG30" s="148"/>
      <c r="JGH30" s="148"/>
      <c r="JGI30" s="148"/>
      <c r="JGJ30" s="148"/>
      <c r="JGK30" s="148"/>
      <c r="JGL30" s="148"/>
      <c r="JGM30" s="148"/>
      <c r="JGN30" s="148"/>
      <c r="JGO30" s="148"/>
      <c r="JGP30" s="148"/>
      <c r="JGQ30" s="148"/>
      <c r="JGR30" s="148"/>
      <c r="JGS30" s="148"/>
      <c r="JGT30" s="148"/>
      <c r="JGU30" s="148"/>
      <c r="JGV30" s="148"/>
      <c r="JGW30" s="148"/>
      <c r="JGX30" s="148"/>
      <c r="JGY30" s="148"/>
      <c r="JGZ30" s="148"/>
      <c r="JHA30" s="148"/>
      <c r="JHB30" s="148"/>
      <c r="JHC30" s="148"/>
      <c r="JHD30" s="148"/>
      <c r="JHE30" s="148"/>
      <c r="JHF30" s="148"/>
      <c r="JHG30" s="148"/>
      <c r="JHH30" s="148"/>
      <c r="JHI30" s="148"/>
      <c r="JHJ30" s="148"/>
      <c r="JHK30" s="148"/>
      <c r="JHL30" s="148"/>
      <c r="JHM30" s="148"/>
      <c r="JHN30" s="148"/>
      <c r="JHO30" s="148"/>
      <c r="JHP30" s="148"/>
      <c r="JHQ30" s="148"/>
      <c r="JHR30" s="148"/>
      <c r="JHS30" s="148"/>
      <c r="JHT30" s="148"/>
      <c r="JHU30" s="148"/>
      <c r="JHV30" s="148"/>
      <c r="JHW30" s="148"/>
      <c r="JHX30" s="148"/>
      <c r="JHY30" s="148"/>
      <c r="JHZ30" s="148"/>
      <c r="JIA30" s="148"/>
      <c r="JIB30" s="148"/>
      <c r="JIC30" s="148"/>
      <c r="JID30" s="148"/>
      <c r="JIE30" s="148"/>
      <c r="JIF30" s="148"/>
      <c r="JIG30" s="148"/>
      <c r="JIH30" s="148"/>
      <c r="JII30" s="148"/>
      <c r="JIJ30" s="148"/>
      <c r="JIK30" s="148"/>
      <c r="JIL30" s="148"/>
      <c r="JIM30" s="148"/>
      <c r="JIN30" s="148"/>
      <c r="JIO30" s="148"/>
      <c r="JIP30" s="148"/>
      <c r="JIQ30" s="148"/>
      <c r="JIR30" s="148"/>
      <c r="JIS30" s="148"/>
      <c r="JIT30" s="148"/>
      <c r="JIU30" s="148"/>
      <c r="JIV30" s="148"/>
      <c r="JIW30" s="148"/>
      <c r="JIX30" s="148"/>
      <c r="JIY30" s="148"/>
      <c r="JIZ30" s="148"/>
      <c r="JJA30" s="148"/>
      <c r="JJB30" s="148"/>
      <c r="JJC30" s="148"/>
      <c r="JJD30" s="148"/>
      <c r="JJE30" s="148"/>
      <c r="JJF30" s="148"/>
      <c r="JJG30" s="148"/>
      <c r="JJH30" s="148"/>
      <c r="JJI30" s="148"/>
      <c r="JJJ30" s="148"/>
      <c r="JJK30" s="148"/>
      <c r="JJL30" s="148"/>
      <c r="JJM30" s="148"/>
      <c r="JJN30" s="148"/>
      <c r="JJO30" s="148"/>
      <c r="JJP30" s="148"/>
      <c r="JJQ30" s="148"/>
      <c r="JJR30" s="148"/>
      <c r="JJS30" s="148"/>
      <c r="JJT30" s="148"/>
      <c r="JJU30" s="148"/>
      <c r="JJV30" s="148"/>
      <c r="JJW30" s="148"/>
      <c r="JJX30" s="148"/>
      <c r="JJY30" s="148"/>
      <c r="JJZ30" s="148"/>
      <c r="JKA30" s="148"/>
      <c r="JKB30" s="148"/>
      <c r="JKC30" s="148"/>
      <c r="JKD30" s="148"/>
      <c r="JKE30" s="148"/>
      <c r="JKF30" s="148"/>
      <c r="JKG30" s="148"/>
      <c r="JKH30" s="148"/>
      <c r="JKI30" s="148"/>
      <c r="JKJ30" s="148"/>
      <c r="JKK30" s="148"/>
      <c r="JKL30" s="148"/>
      <c r="JKM30" s="148"/>
      <c r="JKN30" s="148"/>
      <c r="JKO30" s="148"/>
      <c r="JKP30" s="148"/>
      <c r="JKQ30" s="148"/>
      <c r="JKR30" s="148"/>
      <c r="JKS30" s="148"/>
      <c r="JKT30" s="148"/>
      <c r="JKU30" s="148"/>
      <c r="JKV30" s="148"/>
      <c r="JKW30" s="148"/>
      <c r="JKX30" s="148"/>
      <c r="JKY30" s="148"/>
      <c r="JKZ30" s="148"/>
      <c r="JLA30" s="148"/>
      <c r="JLB30" s="148"/>
      <c r="JLC30" s="148"/>
      <c r="JLD30" s="148"/>
      <c r="JLE30" s="148"/>
      <c r="JLF30" s="148"/>
      <c r="JLG30" s="148"/>
      <c r="JLH30" s="148"/>
      <c r="JLI30" s="148"/>
      <c r="JLJ30" s="148"/>
      <c r="JLK30" s="148"/>
      <c r="JLL30" s="148"/>
      <c r="JLM30" s="148"/>
      <c r="JLN30" s="148"/>
      <c r="JLO30" s="148"/>
      <c r="JLP30" s="148"/>
      <c r="JLQ30" s="148"/>
      <c r="JLR30" s="148"/>
      <c r="JLS30" s="148"/>
      <c r="JLT30" s="148"/>
      <c r="JLU30" s="148"/>
      <c r="JLV30" s="148"/>
      <c r="JLW30" s="148"/>
      <c r="JLX30" s="148"/>
      <c r="JLY30" s="148"/>
      <c r="JLZ30" s="148"/>
      <c r="JMA30" s="148"/>
      <c r="JMB30" s="148"/>
      <c r="JMC30" s="148"/>
      <c r="JMD30" s="148"/>
      <c r="JME30" s="148"/>
      <c r="JMF30" s="148"/>
      <c r="JMG30" s="148"/>
      <c r="JMH30" s="148"/>
      <c r="JMI30" s="148"/>
      <c r="JMJ30" s="148"/>
      <c r="JMK30" s="148"/>
      <c r="JML30" s="148"/>
      <c r="JMM30" s="148"/>
      <c r="JMN30" s="148"/>
      <c r="JMO30" s="148"/>
      <c r="JMP30" s="148"/>
      <c r="JMQ30" s="148"/>
      <c r="JMR30" s="148"/>
      <c r="JMS30" s="148"/>
      <c r="JMT30" s="148"/>
      <c r="JMU30" s="148"/>
      <c r="JMV30" s="148"/>
      <c r="JMW30" s="148"/>
      <c r="JMX30" s="148"/>
      <c r="JMY30" s="148"/>
      <c r="JMZ30" s="148"/>
      <c r="JNA30" s="148"/>
      <c r="JNB30" s="148"/>
      <c r="JNC30" s="148"/>
      <c r="JND30" s="148"/>
      <c r="JNE30" s="148"/>
      <c r="JNF30" s="148"/>
      <c r="JNG30" s="148"/>
      <c r="JNH30" s="148"/>
      <c r="JNI30" s="148"/>
      <c r="JNJ30" s="148"/>
      <c r="JNK30" s="148"/>
      <c r="JNL30" s="148"/>
      <c r="JNM30" s="148"/>
      <c r="JNN30" s="148"/>
      <c r="JNO30" s="148"/>
      <c r="JNP30" s="148"/>
      <c r="JNQ30" s="148"/>
      <c r="JNR30" s="148"/>
      <c r="JNS30" s="148"/>
      <c r="JNT30" s="148"/>
      <c r="JNU30" s="148"/>
      <c r="JNV30" s="148"/>
      <c r="JNW30" s="148"/>
      <c r="JNX30" s="148"/>
      <c r="JNY30" s="148"/>
      <c r="JNZ30" s="148"/>
      <c r="JOA30" s="148"/>
      <c r="JOB30" s="148"/>
      <c r="JOC30" s="148"/>
      <c r="JOD30" s="148"/>
      <c r="JOE30" s="148"/>
      <c r="JOF30" s="148"/>
      <c r="JOG30" s="148"/>
      <c r="JOH30" s="148"/>
      <c r="JOI30" s="148"/>
      <c r="JOJ30" s="148"/>
      <c r="JOK30" s="148"/>
      <c r="JOL30" s="148"/>
      <c r="JOM30" s="148"/>
      <c r="JON30" s="148"/>
      <c r="JOO30" s="148"/>
      <c r="JOP30" s="148"/>
      <c r="JOQ30" s="148"/>
      <c r="JOR30" s="148"/>
      <c r="JOS30" s="148"/>
      <c r="JOT30" s="148"/>
      <c r="JOU30" s="148"/>
      <c r="JOV30" s="148"/>
      <c r="JOW30" s="148"/>
      <c r="JOX30" s="148"/>
      <c r="JOY30" s="148"/>
      <c r="JOZ30" s="148"/>
      <c r="JPA30" s="148"/>
      <c r="JPB30" s="148"/>
      <c r="JPC30" s="148"/>
      <c r="JPD30" s="148"/>
      <c r="JPE30" s="148"/>
      <c r="JPF30" s="148"/>
      <c r="JPG30" s="148"/>
      <c r="JPH30" s="148"/>
      <c r="JPI30" s="148"/>
      <c r="JPJ30" s="148"/>
      <c r="JPK30" s="148"/>
      <c r="JPL30" s="148"/>
      <c r="JPM30" s="148"/>
      <c r="JPN30" s="148"/>
      <c r="JPO30" s="148"/>
      <c r="JPP30" s="148"/>
      <c r="JPQ30" s="148"/>
      <c r="JPR30" s="148"/>
      <c r="JPS30" s="148"/>
      <c r="JPT30" s="148"/>
      <c r="JPU30" s="148"/>
      <c r="JPV30" s="148"/>
      <c r="JPW30" s="148"/>
      <c r="JPX30" s="148"/>
      <c r="JPY30" s="148"/>
      <c r="JPZ30" s="148"/>
      <c r="JQA30" s="148"/>
      <c r="JQB30" s="148"/>
      <c r="JQC30" s="148"/>
      <c r="JQD30" s="148"/>
      <c r="JQE30" s="148"/>
      <c r="JQF30" s="148"/>
      <c r="JQG30" s="148"/>
      <c r="JQH30" s="148"/>
      <c r="JQI30" s="148"/>
      <c r="JQJ30" s="148"/>
      <c r="JQK30" s="148"/>
      <c r="JQL30" s="148"/>
      <c r="JQM30" s="148"/>
      <c r="JQN30" s="148"/>
      <c r="JQO30" s="148"/>
      <c r="JQP30" s="148"/>
      <c r="JQQ30" s="148"/>
      <c r="JQR30" s="148"/>
      <c r="JQS30" s="148"/>
      <c r="JQT30" s="148"/>
      <c r="JQU30" s="148"/>
      <c r="JQV30" s="148"/>
      <c r="JQW30" s="148"/>
      <c r="JQX30" s="148"/>
      <c r="JQY30" s="148"/>
      <c r="JQZ30" s="148"/>
      <c r="JRA30" s="148"/>
      <c r="JRB30" s="148"/>
      <c r="JRC30" s="148"/>
      <c r="JRD30" s="148"/>
      <c r="JRE30" s="148"/>
      <c r="JRF30" s="148"/>
      <c r="JRG30" s="148"/>
      <c r="JRH30" s="148"/>
      <c r="JRI30" s="148"/>
      <c r="JRJ30" s="148"/>
      <c r="JRK30" s="148"/>
      <c r="JRL30" s="148"/>
      <c r="JRM30" s="148"/>
      <c r="JRN30" s="148"/>
      <c r="JRO30" s="148"/>
      <c r="JRP30" s="148"/>
      <c r="JRQ30" s="148"/>
      <c r="JRR30" s="148"/>
      <c r="JRS30" s="148"/>
      <c r="JRT30" s="148"/>
      <c r="JRU30" s="148"/>
      <c r="JRV30" s="148"/>
      <c r="JRW30" s="148"/>
      <c r="JRX30" s="148"/>
      <c r="JRY30" s="148"/>
      <c r="JRZ30" s="148"/>
      <c r="JSA30" s="148"/>
      <c r="JSB30" s="148"/>
      <c r="JSC30" s="148"/>
      <c r="JSD30" s="148"/>
      <c r="JSE30" s="148"/>
      <c r="JSF30" s="148"/>
      <c r="JSG30" s="148"/>
      <c r="JSH30" s="148"/>
      <c r="JSI30" s="148"/>
      <c r="JSJ30" s="148"/>
      <c r="JSK30" s="148"/>
      <c r="JSL30" s="148"/>
      <c r="JSM30" s="148"/>
      <c r="JSN30" s="148"/>
      <c r="JSO30" s="148"/>
      <c r="JSP30" s="148"/>
      <c r="JSQ30" s="148"/>
      <c r="JSR30" s="148"/>
      <c r="JSS30" s="148"/>
      <c r="JST30" s="148"/>
      <c r="JSU30" s="148"/>
      <c r="JSV30" s="148"/>
      <c r="JSW30" s="148"/>
      <c r="JSX30" s="148"/>
      <c r="JSY30" s="148"/>
      <c r="JSZ30" s="148"/>
      <c r="JTA30" s="148"/>
      <c r="JTB30" s="148"/>
      <c r="JTC30" s="148"/>
      <c r="JTD30" s="148"/>
      <c r="JTE30" s="148"/>
      <c r="JTF30" s="148"/>
      <c r="JTG30" s="148"/>
      <c r="JTH30" s="148"/>
      <c r="JTI30" s="148"/>
      <c r="JTJ30" s="148"/>
      <c r="JTK30" s="148"/>
      <c r="JTL30" s="148"/>
      <c r="JTM30" s="148"/>
      <c r="JTN30" s="148"/>
      <c r="JTO30" s="148"/>
      <c r="JTP30" s="148"/>
      <c r="JTQ30" s="148"/>
      <c r="JTR30" s="148"/>
      <c r="JTS30" s="148"/>
      <c r="JTT30" s="148"/>
      <c r="JTU30" s="148"/>
      <c r="JTV30" s="148"/>
      <c r="JTW30" s="148"/>
      <c r="JTX30" s="148"/>
      <c r="JTY30" s="148"/>
      <c r="JTZ30" s="148"/>
      <c r="JUA30" s="148"/>
      <c r="JUB30" s="148"/>
      <c r="JUC30" s="148"/>
      <c r="JUD30" s="148"/>
      <c r="JUE30" s="148"/>
      <c r="JUF30" s="148"/>
      <c r="JUG30" s="148"/>
      <c r="JUH30" s="148"/>
      <c r="JUI30" s="148"/>
      <c r="JUJ30" s="148"/>
      <c r="JUK30" s="148"/>
      <c r="JUL30" s="148"/>
      <c r="JUM30" s="148"/>
      <c r="JUN30" s="148"/>
      <c r="JUO30" s="148"/>
      <c r="JUP30" s="148"/>
      <c r="JUQ30" s="148"/>
      <c r="JUR30" s="148"/>
      <c r="JUS30" s="148"/>
      <c r="JUT30" s="148"/>
      <c r="JUU30" s="148"/>
      <c r="JUV30" s="148"/>
      <c r="JUW30" s="148"/>
      <c r="JUX30" s="148"/>
      <c r="JUY30" s="148"/>
      <c r="JUZ30" s="148"/>
      <c r="JVA30" s="148"/>
      <c r="JVB30" s="148"/>
      <c r="JVC30" s="148"/>
      <c r="JVD30" s="148"/>
      <c r="JVE30" s="148"/>
      <c r="JVF30" s="148"/>
      <c r="JVG30" s="148"/>
      <c r="JVH30" s="148"/>
      <c r="JVI30" s="148"/>
      <c r="JVJ30" s="148"/>
      <c r="JVK30" s="148"/>
      <c r="JVL30" s="148"/>
      <c r="JVM30" s="148"/>
      <c r="JVN30" s="148"/>
      <c r="JVO30" s="148"/>
      <c r="JVP30" s="148"/>
      <c r="JVQ30" s="148"/>
      <c r="JVR30" s="148"/>
      <c r="JVS30" s="148"/>
      <c r="JVT30" s="148"/>
      <c r="JVU30" s="148"/>
      <c r="JVV30" s="148"/>
      <c r="JVW30" s="148"/>
      <c r="JVX30" s="148"/>
      <c r="JVY30" s="148"/>
      <c r="JVZ30" s="148"/>
      <c r="JWA30" s="148"/>
      <c r="JWB30" s="148"/>
      <c r="JWC30" s="148"/>
      <c r="JWD30" s="148"/>
      <c r="JWE30" s="148"/>
      <c r="JWF30" s="148"/>
      <c r="JWG30" s="148"/>
      <c r="JWH30" s="148"/>
      <c r="JWI30" s="148"/>
      <c r="JWJ30" s="148"/>
      <c r="JWK30" s="148"/>
      <c r="JWL30" s="148"/>
      <c r="JWM30" s="148"/>
      <c r="JWN30" s="148"/>
      <c r="JWO30" s="148"/>
      <c r="JWP30" s="148"/>
      <c r="JWQ30" s="148"/>
      <c r="JWR30" s="148"/>
      <c r="JWS30" s="148"/>
      <c r="JWT30" s="148"/>
      <c r="JWU30" s="148"/>
      <c r="JWV30" s="148"/>
      <c r="JWW30" s="148"/>
      <c r="JWX30" s="148"/>
      <c r="JWY30" s="148"/>
      <c r="JWZ30" s="148"/>
      <c r="JXA30" s="148"/>
      <c r="JXB30" s="148"/>
      <c r="JXC30" s="148"/>
      <c r="JXD30" s="148"/>
      <c r="JXE30" s="148"/>
      <c r="JXF30" s="148"/>
      <c r="JXG30" s="148"/>
      <c r="JXH30" s="148"/>
      <c r="JXI30" s="148"/>
      <c r="JXJ30" s="148"/>
      <c r="JXK30" s="148"/>
      <c r="JXL30" s="148"/>
      <c r="JXM30" s="148"/>
      <c r="JXN30" s="148"/>
      <c r="JXO30" s="148"/>
      <c r="JXP30" s="148"/>
      <c r="JXQ30" s="148"/>
      <c r="JXR30" s="148"/>
      <c r="JXS30" s="148"/>
      <c r="JXT30" s="148"/>
      <c r="JXU30" s="148"/>
      <c r="JXV30" s="148"/>
      <c r="JXW30" s="148"/>
      <c r="JXX30" s="148"/>
      <c r="JXY30" s="148"/>
      <c r="JXZ30" s="148"/>
      <c r="JYA30" s="148"/>
      <c r="JYB30" s="148"/>
      <c r="JYC30" s="148"/>
      <c r="JYD30" s="148"/>
      <c r="JYE30" s="148"/>
      <c r="JYF30" s="148"/>
      <c r="JYG30" s="148"/>
      <c r="JYH30" s="148"/>
      <c r="JYI30" s="148"/>
      <c r="JYJ30" s="148"/>
      <c r="JYK30" s="148"/>
      <c r="JYL30" s="148"/>
      <c r="JYM30" s="148"/>
      <c r="JYN30" s="148"/>
      <c r="JYO30" s="148"/>
      <c r="JYP30" s="148"/>
      <c r="JYQ30" s="148"/>
      <c r="JYR30" s="148"/>
      <c r="JYS30" s="148"/>
      <c r="JYT30" s="148"/>
      <c r="JYU30" s="148"/>
      <c r="JYV30" s="148"/>
      <c r="JYW30" s="148"/>
      <c r="JYX30" s="148"/>
      <c r="JYY30" s="148"/>
      <c r="JYZ30" s="148"/>
      <c r="JZA30" s="148"/>
      <c r="JZB30" s="148"/>
      <c r="JZC30" s="148"/>
      <c r="JZD30" s="148"/>
      <c r="JZE30" s="148"/>
      <c r="JZF30" s="148"/>
      <c r="JZG30" s="148"/>
      <c r="JZH30" s="148"/>
      <c r="JZI30" s="148"/>
      <c r="JZJ30" s="148"/>
      <c r="JZK30" s="148"/>
      <c r="JZL30" s="148"/>
      <c r="JZM30" s="148"/>
      <c r="JZN30" s="148"/>
      <c r="JZO30" s="148"/>
      <c r="JZP30" s="148"/>
      <c r="JZQ30" s="148"/>
      <c r="JZR30" s="148"/>
      <c r="JZS30" s="148"/>
      <c r="JZT30" s="148"/>
      <c r="JZU30" s="148"/>
      <c r="JZV30" s="148"/>
      <c r="JZW30" s="148"/>
      <c r="JZX30" s="148"/>
      <c r="JZY30" s="148"/>
      <c r="JZZ30" s="148"/>
      <c r="KAA30" s="148"/>
      <c r="KAB30" s="148"/>
      <c r="KAC30" s="148"/>
      <c r="KAD30" s="148"/>
      <c r="KAE30" s="148"/>
      <c r="KAF30" s="148"/>
      <c r="KAG30" s="148"/>
      <c r="KAH30" s="148"/>
      <c r="KAI30" s="148"/>
      <c r="KAJ30" s="148"/>
      <c r="KAK30" s="148"/>
      <c r="KAL30" s="148"/>
      <c r="KAM30" s="148"/>
      <c r="KAN30" s="148"/>
      <c r="KAO30" s="148"/>
      <c r="KAP30" s="148"/>
      <c r="KAQ30" s="148"/>
      <c r="KAR30" s="148"/>
      <c r="KAS30" s="148"/>
      <c r="KAT30" s="148"/>
      <c r="KAU30" s="148"/>
      <c r="KAV30" s="148"/>
      <c r="KAW30" s="148"/>
      <c r="KAX30" s="148"/>
      <c r="KAY30" s="148"/>
      <c r="KAZ30" s="148"/>
      <c r="KBA30" s="148"/>
      <c r="KBB30" s="148"/>
      <c r="KBC30" s="148"/>
      <c r="KBD30" s="148"/>
      <c r="KBE30" s="148"/>
      <c r="KBF30" s="148"/>
      <c r="KBG30" s="148"/>
      <c r="KBH30" s="148"/>
      <c r="KBI30" s="148"/>
      <c r="KBJ30" s="148"/>
      <c r="KBK30" s="148"/>
      <c r="KBL30" s="148"/>
      <c r="KBM30" s="148"/>
      <c r="KBN30" s="148"/>
      <c r="KBO30" s="148"/>
      <c r="KBP30" s="148"/>
      <c r="KBQ30" s="148"/>
      <c r="KBR30" s="148"/>
      <c r="KBS30" s="148"/>
      <c r="KBT30" s="148"/>
      <c r="KBU30" s="148"/>
      <c r="KBV30" s="148"/>
      <c r="KBW30" s="148"/>
      <c r="KBX30" s="148"/>
      <c r="KBY30" s="148"/>
      <c r="KBZ30" s="148"/>
      <c r="KCA30" s="148"/>
      <c r="KCB30" s="148"/>
      <c r="KCC30" s="148"/>
      <c r="KCD30" s="148"/>
      <c r="KCE30" s="148"/>
      <c r="KCF30" s="148"/>
      <c r="KCG30" s="148"/>
      <c r="KCH30" s="148"/>
      <c r="KCI30" s="148"/>
      <c r="KCJ30" s="148"/>
      <c r="KCK30" s="148"/>
      <c r="KCL30" s="148"/>
      <c r="KCM30" s="148"/>
      <c r="KCN30" s="148"/>
      <c r="KCO30" s="148"/>
      <c r="KCP30" s="148"/>
      <c r="KCQ30" s="148"/>
      <c r="KCR30" s="148"/>
      <c r="KCS30" s="148"/>
      <c r="KCT30" s="148"/>
      <c r="KCU30" s="148"/>
      <c r="KCV30" s="148"/>
      <c r="KCW30" s="148"/>
      <c r="KCX30" s="148"/>
      <c r="KCY30" s="148"/>
      <c r="KCZ30" s="148"/>
      <c r="KDA30" s="148"/>
      <c r="KDB30" s="148"/>
      <c r="KDC30" s="148"/>
      <c r="KDD30" s="148"/>
      <c r="KDE30" s="148"/>
      <c r="KDF30" s="148"/>
      <c r="KDG30" s="148"/>
      <c r="KDH30" s="148"/>
      <c r="KDI30" s="148"/>
      <c r="KDJ30" s="148"/>
      <c r="KDK30" s="148"/>
      <c r="KDL30" s="148"/>
      <c r="KDM30" s="148"/>
      <c r="KDN30" s="148"/>
      <c r="KDO30" s="148"/>
      <c r="KDP30" s="148"/>
      <c r="KDQ30" s="148"/>
      <c r="KDR30" s="148"/>
      <c r="KDS30" s="148"/>
      <c r="KDT30" s="148"/>
      <c r="KDU30" s="148"/>
      <c r="KDV30" s="148"/>
      <c r="KDW30" s="148"/>
      <c r="KDX30" s="148"/>
      <c r="KDY30" s="148"/>
      <c r="KDZ30" s="148"/>
      <c r="KEA30" s="148"/>
      <c r="KEB30" s="148"/>
      <c r="KEC30" s="148"/>
      <c r="KED30" s="148"/>
      <c r="KEE30" s="148"/>
      <c r="KEF30" s="148"/>
      <c r="KEG30" s="148"/>
      <c r="KEH30" s="148"/>
      <c r="KEI30" s="148"/>
      <c r="KEJ30" s="148"/>
      <c r="KEK30" s="148"/>
      <c r="KEL30" s="148"/>
      <c r="KEM30" s="148"/>
      <c r="KEN30" s="148"/>
      <c r="KEO30" s="148"/>
      <c r="KEP30" s="148"/>
      <c r="KEQ30" s="148"/>
      <c r="KER30" s="148"/>
      <c r="KES30" s="148"/>
      <c r="KET30" s="148"/>
      <c r="KEU30" s="148"/>
      <c r="KEV30" s="148"/>
      <c r="KEW30" s="148"/>
      <c r="KEX30" s="148"/>
      <c r="KEY30" s="148"/>
      <c r="KEZ30" s="148"/>
      <c r="KFA30" s="148"/>
      <c r="KFB30" s="148"/>
      <c r="KFC30" s="148"/>
      <c r="KFD30" s="148"/>
      <c r="KFE30" s="148"/>
      <c r="KFF30" s="148"/>
      <c r="KFG30" s="148"/>
      <c r="KFH30" s="148"/>
      <c r="KFI30" s="148"/>
      <c r="KFJ30" s="148"/>
      <c r="KFK30" s="148"/>
      <c r="KFL30" s="148"/>
      <c r="KFM30" s="148"/>
      <c r="KFN30" s="148"/>
      <c r="KFO30" s="148"/>
      <c r="KFP30" s="148"/>
      <c r="KFQ30" s="148"/>
      <c r="KFR30" s="148"/>
      <c r="KFS30" s="148"/>
      <c r="KFT30" s="148"/>
      <c r="KFU30" s="148"/>
      <c r="KFV30" s="148"/>
      <c r="KFW30" s="148"/>
      <c r="KFX30" s="148"/>
      <c r="KFY30" s="148"/>
      <c r="KFZ30" s="148"/>
      <c r="KGA30" s="148"/>
      <c r="KGB30" s="148"/>
      <c r="KGC30" s="148"/>
      <c r="KGD30" s="148"/>
      <c r="KGE30" s="148"/>
      <c r="KGF30" s="148"/>
      <c r="KGG30" s="148"/>
      <c r="KGH30" s="148"/>
      <c r="KGI30" s="148"/>
      <c r="KGJ30" s="148"/>
      <c r="KGK30" s="148"/>
      <c r="KGL30" s="148"/>
      <c r="KGM30" s="148"/>
      <c r="KGN30" s="148"/>
      <c r="KGO30" s="148"/>
      <c r="KGP30" s="148"/>
      <c r="KGQ30" s="148"/>
      <c r="KGR30" s="148"/>
      <c r="KGS30" s="148"/>
      <c r="KGT30" s="148"/>
      <c r="KGU30" s="148"/>
      <c r="KGV30" s="148"/>
      <c r="KGW30" s="148"/>
      <c r="KGX30" s="148"/>
      <c r="KGY30" s="148"/>
      <c r="KGZ30" s="148"/>
      <c r="KHA30" s="148"/>
      <c r="KHB30" s="148"/>
      <c r="KHC30" s="148"/>
      <c r="KHD30" s="148"/>
      <c r="KHE30" s="148"/>
      <c r="KHF30" s="148"/>
      <c r="KHG30" s="148"/>
      <c r="KHH30" s="148"/>
      <c r="KHI30" s="148"/>
      <c r="KHJ30" s="148"/>
      <c r="KHK30" s="148"/>
      <c r="KHL30" s="148"/>
      <c r="KHM30" s="148"/>
      <c r="KHN30" s="148"/>
      <c r="KHO30" s="148"/>
      <c r="KHP30" s="148"/>
      <c r="KHQ30" s="148"/>
      <c r="KHR30" s="148"/>
      <c r="KHS30" s="148"/>
      <c r="KHT30" s="148"/>
      <c r="KHU30" s="148"/>
      <c r="KHV30" s="148"/>
      <c r="KHW30" s="148"/>
      <c r="KHX30" s="148"/>
      <c r="KHY30" s="148"/>
      <c r="KHZ30" s="148"/>
      <c r="KIA30" s="148"/>
      <c r="KIB30" s="148"/>
      <c r="KIC30" s="148"/>
      <c r="KID30" s="148"/>
      <c r="KIE30" s="148"/>
      <c r="KIF30" s="148"/>
      <c r="KIG30" s="148"/>
      <c r="KIH30" s="148"/>
      <c r="KII30" s="148"/>
      <c r="KIJ30" s="148"/>
      <c r="KIK30" s="148"/>
      <c r="KIL30" s="148"/>
      <c r="KIM30" s="148"/>
      <c r="KIN30" s="148"/>
      <c r="KIO30" s="148"/>
      <c r="KIP30" s="148"/>
      <c r="KIQ30" s="148"/>
      <c r="KIR30" s="148"/>
      <c r="KIS30" s="148"/>
      <c r="KIT30" s="148"/>
      <c r="KIU30" s="148"/>
      <c r="KIV30" s="148"/>
      <c r="KIW30" s="148"/>
      <c r="KIX30" s="148"/>
      <c r="KIY30" s="148"/>
      <c r="KIZ30" s="148"/>
      <c r="KJA30" s="148"/>
      <c r="KJB30" s="148"/>
      <c r="KJC30" s="148"/>
      <c r="KJD30" s="148"/>
      <c r="KJE30" s="148"/>
      <c r="KJF30" s="148"/>
      <c r="KJG30" s="148"/>
      <c r="KJH30" s="148"/>
      <c r="KJI30" s="148"/>
      <c r="KJJ30" s="148"/>
      <c r="KJK30" s="148"/>
      <c r="KJL30" s="148"/>
      <c r="KJM30" s="148"/>
      <c r="KJN30" s="148"/>
      <c r="KJO30" s="148"/>
      <c r="KJP30" s="148"/>
      <c r="KJQ30" s="148"/>
      <c r="KJR30" s="148"/>
      <c r="KJS30" s="148"/>
      <c r="KJT30" s="148"/>
      <c r="KJU30" s="148"/>
      <c r="KJV30" s="148"/>
      <c r="KJW30" s="148"/>
      <c r="KJX30" s="148"/>
      <c r="KJY30" s="148"/>
      <c r="KJZ30" s="148"/>
      <c r="KKA30" s="148"/>
      <c r="KKB30" s="148"/>
      <c r="KKC30" s="148"/>
      <c r="KKD30" s="148"/>
      <c r="KKE30" s="148"/>
      <c r="KKF30" s="148"/>
      <c r="KKG30" s="148"/>
      <c r="KKH30" s="148"/>
      <c r="KKI30" s="148"/>
      <c r="KKJ30" s="148"/>
      <c r="KKK30" s="148"/>
      <c r="KKL30" s="148"/>
      <c r="KKM30" s="148"/>
      <c r="KKN30" s="148"/>
      <c r="KKO30" s="148"/>
      <c r="KKP30" s="148"/>
      <c r="KKQ30" s="148"/>
      <c r="KKR30" s="148"/>
      <c r="KKS30" s="148"/>
      <c r="KKT30" s="148"/>
      <c r="KKU30" s="148"/>
      <c r="KKV30" s="148"/>
      <c r="KKW30" s="148"/>
      <c r="KKX30" s="148"/>
      <c r="KKY30" s="148"/>
      <c r="KKZ30" s="148"/>
      <c r="KLA30" s="148"/>
      <c r="KLB30" s="148"/>
      <c r="KLC30" s="148"/>
      <c r="KLD30" s="148"/>
      <c r="KLE30" s="148"/>
      <c r="KLF30" s="148"/>
      <c r="KLG30" s="148"/>
      <c r="KLH30" s="148"/>
      <c r="KLI30" s="148"/>
      <c r="KLJ30" s="148"/>
      <c r="KLK30" s="148"/>
      <c r="KLL30" s="148"/>
      <c r="KLM30" s="148"/>
      <c r="KLN30" s="148"/>
      <c r="KLO30" s="148"/>
      <c r="KLP30" s="148"/>
      <c r="KLQ30" s="148"/>
      <c r="KLR30" s="148"/>
      <c r="KLS30" s="148"/>
      <c r="KLT30" s="148"/>
      <c r="KLU30" s="148"/>
      <c r="KLV30" s="148"/>
      <c r="KLW30" s="148"/>
      <c r="KLX30" s="148"/>
      <c r="KLY30" s="148"/>
      <c r="KLZ30" s="148"/>
      <c r="KMA30" s="148"/>
      <c r="KMB30" s="148"/>
      <c r="KMC30" s="148"/>
      <c r="KMD30" s="148"/>
      <c r="KME30" s="148"/>
      <c r="KMF30" s="148"/>
      <c r="KMG30" s="148"/>
      <c r="KMH30" s="148"/>
      <c r="KMI30" s="148"/>
      <c r="KMJ30" s="148"/>
      <c r="KMK30" s="148"/>
      <c r="KML30" s="148"/>
      <c r="KMM30" s="148"/>
      <c r="KMN30" s="148"/>
      <c r="KMO30" s="148"/>
      <c r="KMP30" s="148"/>
      <c r="KMQ30" s="148"/>
      <c r="KMR30" s="148"/>
      <c r="KMS30" s="148"/>
      <c r="KMT30" s="148"/>
      <c r="KMU30" s="148"/>
      <c r="KMV30" s="148"/>
      <c r="KMW30" s="148"/>
      <c r="KMX30" s="148"/>
      <c r="KMY30" s="148"/>
      <c r="KMZ30" s="148"/>
      <c r="KNA30" s="148"/>
      <c r="KNB30" s="148"/>
      <c r="KNC30" s="148"/>
      <c r="KND30" s="148"/>
      <c r="KNE30" s="148"/>
      <c r="KNF30" s="148"/>
      <c r="KNG30" s="148"/>
      <c r="KNH30" s="148"/>
      <c r="KNI30" s="148"/>
      <c r="KNJ30" s="148"/>
      <c r="KNK30" s="148"/>
      <c r="KNL30" s="148"/>
      <c r="KNM30" s="148"/>
      <c r="KNN30" s="148"/>
      <c r="KNO30" s="148"/>
      <c r="KNP30" s="148"/>
      <c r="KNQ30" s="148"/>
      <c r="KNR30" s="148"/>
      <c r="KNS30" s="148"/>
      <c r="KNT30" s="148"/>
      <c r="KNU30" s="148"/>
      <c r="KNV30" s="148"/>
      <c r="KNW30" s="148"/>
      <c r="KNX30" s="148"/>
      <c r="KNY30" s="148"/>
      <c r="KNZ30" s="148"/>
      <c r="KOA30" s="148"/>
      <c r="KOB30" s="148"/>
      <c r="KOC30" s="148"/>
      <c r="KOD30" s="148"/>
      <c r="KOE30" s="148"/>
      <c r="KOF30" s="148"/>
      <c r="KOG30" s="148"/>
      <c r="KOH30" s="148"/>
      <c r="KOI30" s="148"/>
      <c r="KOJ30" s="148"/>
      <c r="KOK30" s="148"/>
      <c r="KOL30" s="148"/>
      <c r="KOM30" s="148"/>
      <c r="KON30" s="148"/>
      <c r="KOO30" s="148"/>
      <c r="KOP30" s="148"/>
      <c r="KOQ30" s="148"/>
      <c r="KOR30" s="148"/>
      <c r="KOS30" s="148"/>
      <c r="KOT30" s="148"/>
      <c r="KOU30" s="148"/>
      <c r="KOV30" s="148"/>
      <c r="KOW30" s="148"/>
      <c r="KOX30" s="148"/>
      <c r="KOY30" s="148"/>
      <c r="KOZ30" s="148"/>
      <c r="KPA30" s="148"/>
      <c r="KPB30" s="148"/>
      <c r="KPC30" s="148"/>
      <c r="KPD30" s="148"/>
      <c r="KPE30" s="148"/>
      <c r="KPF30" s="148"/>
      <c r="KPG30" s="148"/>
      <c r="KPH30" s="148"/>
      <c r="KPI30" s="148"/>
      <c r="KPJ30" s="148"/>
      <c r="KPK30" s="148"/>
      <c r="KPL30" s="148"/>
      <c r="KPM30" s="148"/>
      <c r="KPN30" s="148"/>
      <c r="KPO30" s="148"/>
      <c r="KPP30" s="148"/>
      <c r="KPQ30" s="148"/>
      <c r="KPR30" s="148"/>
      <c r="KPS30" s="148"/>
      <c r="KPT30" s="148"/>
      <c r="KPU30" s="148"/>
      <c r="KPV30" s="148"/>
      <c r="KPW30" s="148"/>
      <c r="KPX30" s="148"/>
      <c r="KPY30" s="148"/>
      <c r="KPZ30" s="148"/>
      <c r="KQA30" s="148"/>
      <c r="KQB30" s="148"/>
      <c r="KQC30" s="148"/>
      <c r="KQD30" s="148"/>
      <c r="KQE30" s="148"/>
      <c r="KQF30" s="148"/>
      <c r="KQG30" s="148"/>
      <c r="KQH30" s="148"/>
      <c r="KQI30" s="148"/>
      <c r="KQJ30" s="148"/>
      <c r="KQK30" s="148"/>
      <c r="KQL30" s="148"/>
      <c r="KQM30" s="148"/>
      <c r="KQN30" s="148"/>
      <c r="KQO30" s="148"/>
      <c r="KQP30" s="148"/>
      <c r="KQQ30" s="148"/>
      <c r="KQR30" s="148"/>
      <c r="KQS30" s="148"/>
      <c r="KQT30" s="148"/>
      <c r="KQU30" s="148"/>
      <c r="KQV30" s="148"/>
      <c r="KQW30" s="148"/>
      <c r="KQX30" s="148"/>
      <c r="KQY30" s="148"/>
      <c r="KQZ30" s="148"/>
      <c r="KRA30" s="148"/>
      <c r="KRB30" s="148"/>
      <c r="KRC30" s="148"/>
      <c r="KRD30" s="148"/>
      <c r="KRE30" s="148"/>
      <c r="KRF30" s="148"/>
      <c r="KRG30" s="148"/>
      <c r="KRH30" s="148"/>
      <c r="KRI30" s="148"/>
      <c r="KRJ30" s="148"/>
      <c r="KRK30" s="148"/>
      <c r="KRL30" s="148"/>
      <c r="KRM30" s="148"/>
      <c r="KRN30" s="148"/>
      <c r="KRO30" s="148"/>
      <c r="KRP30" s="148"/>
      <c r="KRQ30" s="148"/>
      <c r="KRR30" s="148"/>
      <c r="KRS30" s="148"/>
      <c r="KRT30" s="148"/>
      <c r="KRU30" s="148"/>
      <c r="KRV30" s="148"/>
      <c r="KRW30" s="148"/>
      <c r="KRX30" s="148"/>
      <c r="KRY30" s="148"/>
      <c r="KRZ30" s="148"/>
      <c r="KSA30" s="148"/>
      <c r="KSB30" s="148"/>
      <c r="KSC30" s="148"/>
      <c r="KSD30" s="148"/>
      <c r="KSE30" s="148"/>
      <c r="KSF30" s="148"/>
      <c r="KSG30" s="148"/>
      <c r="KSH30" s="148"/>
      <c r="KSI30" s="148"/>
      <c r="KSJ30" s="148"/>
      <c r="KSK30" s="148"/>
      <c r="KSL30" s="148"/>
      <c r="KSM30" s="148"/>
      <c r="KSN30" s="148"/>
      <c r="KSO30" s="148"/>
      <c r="KSP30" s="148"/>
      <c r="KSQ30" s="148"/>
      <c r="KSR30" s="148"/>
      <c r="KSS30" s="148"/>
      <c r="KST30" s="148"/>
      <c r="KSU30" s="148"/>
      <c r="KSV30" s="148"/>
      <c r="KSW30" s="148"/>
      <c r="KSX30" s="148"/>
      <c r="KSY30" s="148"/>
      <c r="KSZ30" s="148"/>
      <c r="KTA30" s="148"/>
      <c r="KTB30" s="148"/>
      <c r="KTC30" s="148"/>
      <c r="KTD30" s="148"/>
      <c r="KTE30" s="148"/>
      <c r="KTF30" s="148"/>
      <c r="KTG30" s="148"/>
      <c r="KTH30" s="148"/>
      <c r="KTI30" s="148"/>
      <c r="KTJ30" s="148"/>
      <c r="KTK30" s="148"/>
      <c r="KTL30" s="148"/>
      <c r="KTM30" s="148"/>
      <c r="KTN30" s="148"/>
      <c r="KTO30" s="148"/>
      <c r="KTP30" s="148"/>
      <c r="KTQ30" s="148"/>
      <c r="KTR30" s="148"/>
      <c r="KTS30" s="148"/>
      <c r="KTT30" s="148"/>
      <c r="KTU30" s="148"/>
      <c r="KTV30" s="148"/>
      <c r="KTW30" s="148"/>
      <c r="KTX30" s="148"/>
      <c r="KTY30" s="148"/>
      <c r="KTZ30" s="148"/>
      <c r="KUA30" s="148"/>
      <c r="KUB30" s="148"/>
      <c r="KUC30" s="148"/>
      <c r="KUD30" s="148"/>
      <c r="KUE30" s="148"/>
      <c r="KUF30" s="148"/>
      <c r="KUG30" s="148"/>
      <c r="KUH30" s="148"/>
      <c r="KUI30" s="148"/>
      <c r="KUJ30" s="148"/>
      <c r="KUK30" s="148"/>
      <c r="KUL30" s="148"/>
      <c r="KUM30" s="148"/>
      <c r="KUN30" s="148"/>
      <c r="KUO30" s="148"/>
      <c r="KUP30" s="148"/>
      <c r="KUQ30" s="148"/>
      <c r="KUR30" s="148"/>
      <c r="KUS30" s="148"/>
      <c r="KUT30" s="148"/>
      <c r="KUU30" s="148"/>
      <c r="KUV30" s="148"/>
      <c r="KUW30" s="148"/>
      <c r="KUX30" s="148"/>
      <c r="KUY30" s="148"/>
      <c r="KUZ30" s="148"/>
      <c r="KVA30" s="148"/>
      <c r="KVB30" s="148"/>
      <c r="KVC30" s="148"/>
      <c r="KVD30" s="148"/>
      <c r="KVE30" s="148"/>
      <c r="KVF30" s="148"/>
      <c r="KVG30" s="148"/>
      <c r="KVH30" s="148"/>
      <c r="KVI30" s="148"/>
      <c r="KVJ30" s="148"/>
      <c r="KVK30" s="148"/>
      <c r="KVL30" s="148"/>
      <c r="KVM30" s="148"/>
      <c r="KVN30" s="148"/>
      <c r="KVO30" s="148"/>
      <c r="KVP30" s="148"/>
      <c r="KVQ30" s="148"/>
      <c r="KVR30" s="148"/>
      <c r="KVS30" s="148"/>
      <c r="KVT30" s="148"/>
      <c r="KVU30" s="148"/>
      <c r="KVV30" s="148"/>
      <c r="KVW30" s="148"/>
      <c r="KVX30" s="148"/>
      <c r="KVY30" s="148"/>
      <c r="KVZ30" s="148"/>
      <c r="KWA30" s="148"/>
      <c r="KWB30" s="148"/>
      <c r="KWC30" s="148"/>
      <c r="KWD30" s="148"/>
      <c r="KWE30" s="148"/>
      <c r="KWF30" s="148"/>
      <c r="KWG30" s="148"/>
      <c r="KWH30" s="148"/>
      <c r="KWI30" s="148"/>
      <c r="KWJ30" s="148"/>
      <c r="KWK30" s="148"/>
      <c r="KWL30" s="148"/>
      <c r="KWM30" s="148"/>
      <c r="KWN30" s="148"/>
      <c r="KWO30" s="148"/>
      <c r="KWP30" s="148"/>
      <c r="KWQ30" s="148"/>
      <c r="KWR30" s="148"/>
      <c r="KWS30" s="148"/>
      <c r="KWT30" s="148"/>
      <c r="KWU30" s="148"/>
      <c r="KWV30" s="148"/>
      <c r="KWW30" s="148"/>
      <c r="KWX30" s="148"/>
      <c r="KWY30" s="148"/>
      <c r="KWZ30" s="148"/>
      <c r="KXA30" s="148"/>
      <c r="KXB30" s="148"/>
      <c r="KXC30" s="148"/>
      <c r="KXD30" s="148"/>
      <c r="KXE30" s="148"/>
      <c r="KXF30" s="148"/>
      <c r="KXG30" s="148"/>
      <c r="KXH30" s="148"/>
      <c r="KXI30" s="148"/>
      <c r="KXJ30" s="148"/>
      <c r="KXK30" s="148"/>
      <c r="KXL30" s="148"/>
      <c r="KXM30" s="148"/>
      <c r="KXN30" s="148"/>
      <c r="KXO30" s="148"/>
      <c r="KXP30" s="148"/>
      <c r="KXQ30" s="148"/>
      <c r="KXR30" s="148"/>
      <c r="KXS30" s="148"/>
      <c r="KXT30" s="148"/>
      <c r="KXU30" s="148"/>
      <c r="KXV30" s="148"/>
      <c r="KXW30" s="148"/>
      <c r="KXX30" s="148"/>
      <c r="KXY30" s="148"/>
      <c r="KXZ30" s="148"/>
      <c r="KYA30" s="148"/>
      <c r="KYB30" s="148"/>
      <c r="KYC30" s="148"/>
      <c r="KYD30" s="148"/>
      <c r="KYE30" s="148"/>
      <c r="KYF30" s="148"/>
      <c r="KYG30" s="148"/>
      <c r="KYH30" s="148"/>
      <c r="KYI30" s="148"/>
      <c r="KYJ30" s="148"/>
      <c r="KYK30" s="148"/>
      <c r="KYL30" s="148"/>
      <c r="KYM30" s="148"/>
      <c r="KYN30" s="148"/>
      <c r="KYO30" s="148"/>
      <c r="KYP30" s="148"/>
      <c r="KYQ30" s="148"/>
      <c r="KYR30" s="148"/>
      <c r="KYS30" s="148"/>
      <c r="KYT30" s="148"/>
      <c r="KYU30" s="148"/>
      <c r="KYV30" s="148"/>
      <c r="KYW30" s="148"/>
      <c r="KYX30" s="148"/>
      <c r="KYY30" s="148"/>
      <c r="KYZ30" s="148"/>
      <c r="KZA30" s="148"/>
      <c r="KZB30" s="148"/>
      <c r="KZC30" s="148"/>
      <c r="KZD30" s="148"/>
      <c r="KZE30" s="148"/>
      <c r="KZF30" s="148"/>
      <c r="KZG30" s="148"/>
      <c r="KZH30" s="148"/>
      <c r="KZI30" s="148"/>
      <c r="KZJ30" s="148"/>
      <c r="KZK30" s="148"/>
      <c r="KZL30" s="148"/>
      <c r="KZM30" s="148"/>
      <c r="KZN30" s="148"/>
      <c r="KZO30" s="148"/>
      <c r="KZP30" s="148"/>
      <c r="KZQ30" s="148"/>
      <c r="KZR30" s="148"/>
      <c r="KZS30" s="148"/>
      <c r="KZT30" s="148"/>
      <c r="KZU30" s="148"/>
      <c r="KZV30" s="148"/>
      <c r="KZW30" s="148"/>
      <c r="KZX30" s="148"/>
      <c r="KZY30" s="148"/>
      <c r="KZZ30" s="148"/>
      <c r="LAA30" s="148"/>
      <c r="LAB30" s="148"/>
      <c r="LAC30" s="148"/>
      <c r="LAD30" s="148"/>
      <c r="LAE30" s="148"/>
      <c r="LAF30" s="148"/>
      <c r="LAG30" s="148"/>
      <c r="LAH30" s="148"/>
      <c r="LAI30" s="148"/>
      <c r="LAJ30" s="148"/>
      <c r="LAK30" s="148"/>
      <c r="LAL30" s="148"/>
      <c r="LAM30" s="148"/>
      <c r="LAN30" s="148"/>
      <c r="LAO30" s="148"/>
      <c r="LAP30" s="148"/>
      <c r="LAQ30" s="148"/>
      <c r="LAR30" s="148"/>
      <c r="LAS30" s="148"/>
      <c r="LAT30" s="148"/>
      <c r="LAU30" s="148"/>
      <c r="LAV30" s="148"/>
      <c r="LAW30" s="148"/>
      <c r="LAX30" s="148"/>
      <c r="LAY30" s="148"/>
      <c r="LAZ30" s="148"/>
      <c r="LBA30" s="148"/>
      <c r="LBB30" s="148"/>
      <c r="LBC30" s="148"/>
      <c r="LBD30" s="148"/>
      <c r="LBE30" s="148"/>
      <c r="LBF30" s="148"/>
      <c r="LBG30" s="148"/>
      <c r="LBH30" s="148"/>
      <c r="LBI30" s="148"/>
      <c r="LBJ30" s="148"/>
      <c r="LBK30" s="148"/>
      <c r="LBL30" s="148"/>
      <c r="LBM30" s="148"/>
      <c r="LBN30" s="148"/>
      <c r="LBO30" s="148"/>
      <c r="LBP30" s="148"/>
      <c r="LBQ30" s="148"/>
      <c r="LBR30" s="148"/>
      <c r="LBS30" s="148"/>
      <c r="LBT30" s="148"/>
      <c r="LBU30" s="148"/>
      <c r="LBV30" s="148"/>
      <c r="LBW30" s="148"/>
      <c r="LBX30" s="148"/>
      <c r="LBY30" s="148"/>
      <c r="LBZ30" s="148"/>
      <c r="LCA30" s="148"/>
      <c r="LCB30" s="148"/>
      <c r="LCC30" s="148"/>
      <c r="LCD30" s="148"/>
      <c r="LCE30" s="148"/>
      <c r="LCF30" s="148"/>
      <c r="LCG30" s="148"/>
      <c r="LCH30" s="148"/>
      <c r="LCI30" s="148"/>
      <c r="LCJ30" s="148"/>
      <c r="LCK30" s="148"/>
      <c r="LCL30" s="148"/>
      <c r="LCM30" s="148"/>
      <c r="LCN30" s="148"/>
      <c r="LCO30" s="148"/>
      <c r="LCP30" s="148"/>
      <c r="LCQ30" s="148"/>
      <c r="LCR30" s="148"/>
      <c r="LCS30" s="148"/>
      <c r="LCT30" s="148"/>
      <c r="LCU30" s="148"/>
      <c r="LCV30" s="148"/>
      <c r="LCW30" s="148"/>
      <c r="LCX30" s="148"/>
      <c r="LCY30" s="148"/>
      <c r="LCZ30" s="148"/>
      <c r="LDA30" s="148"/>
      <c r="LDB30" s="148"/>
      <c r="LDC30" s="148"/>
      <c r="LDD30" s="148"/>
      <c r="LDE30" s="148"/>
      <c r="LDF30" s="148"/>
      <c r="LDG30" s="148"/>
      <c r="LDH30" s="148"/>
      <c r="LDI30" s="148"/>
      <c r="LDJ30" s="148"/>
      <c r="LDK30" s="148"/>
      <c r="LDL30" s="148"/>
      <c r="LDM30" s="148"/>
      <c r="LDN30" s="148"/>
      <c r="LDO30" s="148"/>
      <c r="LDP30" s="148"/>
      <c r="LDQ30" s="148"/>
      <c r="LDR30" s="148"/>
      <c r="LDS30" s="148"/>
      <c r="LDT30" s="148"/>
      <c r="LDU30" s="148"/>
      <c r="LDV30" s="148"/>
      <c r="LDW30" s="148"/>
      <c r="LDX30" s="148"/>
      <c r="LDY30" s="148"/>
      <c r="LDZ30" s="148"/>
      <c r="LEA30" s="148"/>
      <c r="LEB30" s="148"/>
      <c r="LEC30" s="148"/>
      <c r="LED30" s="148"/>
      <c r="LEE30" s="148"/>
      <c r="LEF30" s="148"/>
      <c r="LEG30" s="148"/>
      <c r="LEH30" s="148"/>
      <c r="LEI30" s="148"/>
      <c r="LEJ30" s="148"/>
      <c r="LEK30" s="148"/>
      <c r="LEL30" s="148"/>
      <c r="LEM30" s="148"/>
      <c r="LEN30" s="148"/>
      <c r="LEO30" s="148"/>
      <c r="LEP30" s="148"/>
      <c r="LEQ30" s="148"/>
      <c r="LER30" s="148"/>
      <c r="LES30" s="148"/>
      <c r="LET30" s="148"/>
      <c r="LEU30" s="148"/>
      <c r="LEV30" s="148"/>
      <c r="LEW30" s="148"/>
      <c r="LEX30" s="148"/>
      <c r="LEY30" s="148"/>
      <c r="LEZ30" s="148"/>
      <c r="LFA30" s="148"/>
      <c r="LFB30" s="148"/>
      <c r="LFC30" s="148"/>
      <c r="LFD30" s="148"/>
      <c r="LFE30" s="148"/>
      <c r="LFF30" s="148"/>
      <c r="LFG30" s="148"/>
      <c r="LFH30" s="148"/>
      <c r="LFI30" s="148"/>
      <c r="LFJ30" s="148"/>
      <c r="LFK30" s="148"/>
      <c r="LFL30" s="148"/>
      <c r="LFM30" s="148"/>
      <c r="LFN30" s="148"/>
      <c r="LFO30" s="148"/>
      <c r="LFP30" s="148"/>
      <c r="LFQ30" s="148"/>
      <c r="LFR30" s="148"/>
      <c r="LFS30" s="148"/>
      <c r="LFT30" s="148"/>
      <c r="LFU30" s="148"/>
      <c r="LFV30" s="148"/>
      <c r="LFW30" s="148"/>
      <c r="LFX30" s="148"/>
      <c r="LFY30" s="148"/>
      <c r="LFZ30" s="148"/>
      <c r="LGA30" s="148"/>
      <c r="LGB30" s="148"/>
      <c r="LGC30" s="148"/>
      <c r="LGD30" s="148"/>
      <c r="LGE30" s="148"/>
      <c r="LGF30" s="148"/>
      <c r="LGG30" s="148"/>
      <c r="LGH30" s="148"/>
      <c r="LGI30" s="148"/>
      <c r="LGJ30" s="148"/>
      <c r="LGK30" s="148"/>
      <c r="LGL30" s="148"/>
      <c r="LGM30" s="148"/>
      <c r="LGN30" s="148"/>
      <c r="LGO30" s="148"/>
      <c r="LGP30" s="148"/>
      <c r="LGQ30" s="148"/>
      <c r="LGR30" s="148"/>
      <c r="LGS30" s="148"/>
      <c r="LGT30" s="148"/>
      <c r="LGU30" s="148"/>
      <c r="LGV30" s="148"/>
      <c r="LGW30" s="148"/>
      <c r="LGX30" s="148"/>
      <c r="LGY30" s="148"/>
      <c r="LGZ30" s="148"/>
      <c r="LHA30" s="148"/>
      <c r="LHB30" s="148"/>
      <c r="LHC30" s="148"/>
      <c r="LHD30" s="148"/>
      <c r="LHE30" s="148"/>
      <c r="LHF30" s="148"/>
      <c r="LHG30" s="148"/>
      <c r="LHH30" s="148"/>
      <c r="LHI30" s="148"/>
      <c r="LHJ30" s="148"/>
      <c r="LHK30" s="148"/>
      <c r="LHL30" s="148"/>
      <c r="LHM30" s="148"/>
      <c r="LHN30" s="148"/>
      <c r="LHO30" s="148"/>
      <c r="LHP30" s="148"/>
      <c r="LHQ30" s="148"/>
      <c r="LHR30" s="148"/>
      <c r="LHS30" s="148"/>
      <c r="LHT30" s="148"/>
      <c r="LHU30" s="148"/>
      <c r="LHV30" s="148"/>
      <c r="LHW30" s="148"/>
      <c r="LHX30" s="148"/>
      <c r="LHY30" s="148"/>
      <c r="LHZ30" s="148"/>
      <c r="LIA30" s="148"/>
      <c r="LIB30" s="148"/>
      <c r="LIC30" s="148"/>
      <c r="LID30" s="148"/>
      <c r="LIE30" s="148"/>
      <c r="LIF30" s="148"/>
      <c r="LIG30" s="148"/>
      <c r="LIH30" s="148"/>
      <c r="LII30" s="148"/>
      <c r="LIJ30" s="148"/>
      <c r="LIK30" s="148"/>
      <c r="LIL30" s="148"/>
      <c r="LIM30" s="148"/>
      <c r="LIN30" s="148"/>
      <c r="LIO30" s="148"/>
      <c r="LIP30" s="148"/>
      <c r="LIQ30" s="148"/>
      <c r="LIR30" s="148"/>
      <c r="LIS30" s="148"/>
      <c r="LIT30" s="148"/>
      <c r="LIU30" s="148"/>
      <c r="LIV30" s="148"/>
      <c r="LIW30" s="148"/>
      <c r="LIX30" s="148"/>
      <c r="LIY30" s="148"/>
      <c r="LIZ30" s="148"/>
      <c r="LJA30" s="148"/>
      <c r="LJB30" s="148"/>
      <c r="LJC30" s="148"/>
      <c r="LJD30" s="148"/>
      <c r="LJE30" s="148"/>
      <c r="LJF30" s="148"/>
      <c r="LJG30" s="148"/>
      <c r="LJH30" s="148"/>
      <c r="LJI30" s="148"/>
      <c r="LJJ30" s="148"/>
      <c r="LJK30" s="148"/>
      <c r="LJL30" s="148"/>
      <c r="LJM30" s="148"/>
      <c r="LJN30" s="148"/>
      <c r="LJO30" s="148"/>
      <c r="LJP30" s="148"/>
      <c r="LJQ30" s="148"/>
      <c r="LJR30" s="148"/>
      <c r="LJS30" s="148"/>
      <c r="LJT30" s="148"/>
      <c r="LJU30" s="148"/>
      <c r="LJV30" s="148"/>
      <c r="LJW30" s="148"/>
      <c r="LJX30" s="148"/>
      <c r="LJY30" s="148"/>
      <c r="LJZ30" s="148"/>
      <c r="LKA30" s="148"/>
      <c r="LKB30" s="148"/>
      <c r="LKC30" s="148"/>
      <c r="LKD30" s="148"/>
      <c r="LKE30" s="148"/>
      <c r="LKF30" s="148"/>
      <c r="LKG30" s="148"/>
      <c r="LKH30" s="148"/>
      <c r="LKI30" s="148"/>
      <c r="LKJ30" s="148"/>
      <c r="LKK30" s="148"/>
      <c r="LKL30" s="148"/>
      <c r="LKM30" s="148"/>
      <c r="LKN30" s="148"/>
      <c r="LKO30" s="148"/>
      <c r="LKP30" s="148"/>
      <c r="LKQ30" s="148"/>
      <c r="LKR30" s="148"/>
      <c r="LKS30" s="148"/>
      <c r="LKT30" s="148"/>
      <c r="LKU30" s="148"/>
      <c r="LKV30" s="148"/>
      <c r="LKW30" s="148"/>
      <c r="LKX30" s="148"/>
      <c r="LKY30" s="148"/>
      <c r="LKZ30" s="148"/>
      <c r="LLA30" s="148"/>
      <c r="LLB30" s="148"/>
      <c r="LLC30" s="148"/>
      <c r="LLD30" s="148"/>
      <c r="LLE30" s="148"/>
      <c r="LLF30" s="148"/>
      <c r="LLG30" s="148"/>
      <c r="LLH30" s="148"/>
      <c r="LLI30" s="148"/>
      <c r="LLJ30" s="148"/>
      <c r="LLK30" s="148"/>
      <c r="LLL30" s="148"/>
      <c r="LLM30" s="148"/>
      <c r="LLN30" s="148"/>
      <c r="LLO30" s="148"/>
      <c r="LLP30" s="148"/>
      <c r="LLQ30" s="148"/>
      <c r="LLR30" s="148"/>
      <c r="LLS30" s="148"/>
      <c r="LLT30" s="148"/>
      <c r="LLU30" s="148"/>
      <c r="LLV30" s="148"/>
      <c r="LLW30" s="148"/>
      <c r="LLX30" s="148"/>
      <c r="LLY30" s="148"/>
      <c r="LLZ30" s="148"/>
      <c r="LMA30" s="148"/>
      <c r="LMB30" s="148"/>
      <c r="LMC30" s="148"/>
      <c r="LMD30" s="148"/>
      <c r="LME30" s="148"/>
      <c r="LMF30" s="148"/>
      <c r="LMG30" s="148"/>
      <c r="LMH30" s="148"/>
      <c r="LMI30" s="148"/>
      <c r="LMJ30" s="148"/>
      <c r="LMK30" s="148"/>
      <c r="LML30" s="148"/>
      <c r="LMM30" s="148"/>
      <c r="LMN30" s="148"/>
      <c r="LMO30" s="148"/>
      <c r="LMP30" s="148"/>
      <c r="LMQ30" s="148"/>
      <c r="LMR30" s="148"/>
      <c r="LMS30" s="148"/>
      <c r="LMT30" s="148"/>
      <c r="LMU30" s="148"/>
      <c r="LMV30" s="148"/>
      <c r="LMW30" s="148"/>
      <c r="LMX30" s="148"/>
      <c r="LMY30" s="148"/>
      <c r="LMZ30" s="148"/>
      <c r="LNA30" s="148"/>
      <c r="LNB30" s="148"/>
      <c r="LNC30" s="148"/>
      <c r="LND30" s="148"/>
      <c r="LNE30" s="148"/>
      <c r="LNF30" s="148"/>
      <c r="LNG30" s="148"/>
      <c r="LNH30" s="148"/>
      <c r="LNI30" s="148"/>
      <c r="LNJ30" s="148"/>
      <c r="LNK30" s="148"/>
      <c r="LNL30" s="148"/>
      <c r="LNM30" s="148"/>
      <c r="LNN30" s="148"/>
      <c r="LNO30" s="148"/>
      <c r="LNP30" s="148"/>
      <c r="LNQ30" s="148"/>
      <c r="LNR30" s="148"/>
      <c r="LNS30" s="148"/>
      <c r="LNT30" s="148"/>
      <c r="LNU30" s="148"/>
      <c r="LNV30" s="148"/>
      <c r="LNW30" s="148"/>
      <c r="LNX30" s="148"/>
      <c r="LNY30" s="148"/>
      <c r="LNZ30" s="148"/>
      <c r="LOA30" s="148"/>
      <c r="LOB30" s="148"/>
      <c r="LOC30" s="148"/>
      <c r="LOD30" s="148"/>
      <c r="LOE30" s="148"/>
      <c r="LOF30" s="148"/>
      <c r="LOG30" s="148"/>
      <c r="LOH30" s="148"/>
      <c r="LOI30" s="148"/>
      <c r="LOJ30" s="148"/>
      <c r="LOK30" s="148"/>
      <c r="LOL30" s="148"/>
      <c r="LOM30" s="148"/>
      <c r="LON30" s="148"/>
      <c r="LOO30" s="148"/>
      <c r="LOP30" s="148"/>
      <c r="LOQ30" s="148"/>
      <c r="LOR30" s="148"/>
      <c r="LOS30" s="148"/>
      <c r="LOT30" s="148"/>
      <c r="LOU30" s="148"/>
      <c r="LOV30" s="148"/>
      <c r="LOW30" s="148"/>
      <c r="LOX30" s="148"/>
      <c r="LOY30" s="148"/>
      <c r="LOZ30" s="148"/>
      <c r="LPA30" s="148"/>
      <c r="LPB30" s="148"/>
      <c r="LPC30" s="148"/>
      <c r="LPD30" s="148"/>
      <c r="LPE30" s="148"/>
      <c r="LPF30" s="148"/>
      <c r="LPG30" s="148"/>
      <c r="LPH30" s="148"/>
      <c r="LPI30" s="148"/>
      <c r="LPJ30" s="148"/>
      <c r="LPK30" s="148"/>
      <c r="LPL30" s="148"/>
      <c r="LPM30" s="148"/>
      <c r="LPN30" s="148"/>
      <c r="LPO30" s="148"/>
      <c r="LPP30" s="148"/>
      <c r="LPQ30" s="148"/>
      <c r="LPR30" s="148"/>
      <c r="LPS30" s="148"/>
      <c r="LPT30" s="148"/>
      <c r="LPU30" s="148"/>
      <c r="LPV30" s="148"/>
      <c r="LPW30" s="148"/>
      <c r="LPX30" s="148"/>
      <c r="LPY30" s="148"/>
      <c r="LPZ30" s="148"/>
      <c r="LQA30" s="148"/>
      <c r="LQB30" s="148"/>
      <c r="LQC30" s="148"/>
      <c r="LQD30" s="148"/>
      <c r="LQE30" s="148"/>
      <c r="LQF30" s="148"/>
      <c r="LQG30" s="148"/>
      <c r="LQH30" s="148"/>
      <c r="LQI30" s="148"/>
      <c r="LQJ30" s="148"/>
      <c r="LQK30" s="148"/>
      <c r="LQL30" s="148"/>
      <c r="LQM30" s="148"/>
      <c r="LQN30" s="148"/>
      <c r="LQO30" s="148"/>
      <c r="LQP30" s="148"/>
      <c r="LQQ30" s="148"/>
      <c r="LQR30" s="148"/>
      <c r="LQS30" s="148"/>
      <c r="LQT30" s="148"/>
      <c r="LQU30" s="148"/>
      <c r="LQV30" s="148"/>
      <c r="LQW30" s="148"/>
      <c r="LQX30" s="148"/>
      <c r="LQY30" s="148"/>
      <c r="LQZ30" s="148"/>
      <c r="LRA30" s="148"/>
      <c r="LRB30" s="148"/>
      <c r="LRC30" s="148"/>
      <c r="LRD30" s="148"/>
      <c r="LRE30" s="148"/>
      <c r="LRF30" s="148"/>
      <c r="LRG30" s="148"/>
      <c r="LRH30" s="148"/>
      <c r="LRI30" s="148"/>
      <c r="LRJ30" s="148"/>
      <c r="LRK30" s="148"/>
      <c r="LRL30" s="148"/>
      <c r="LRM30" s="148"/>
      <c r="LRN30" s="148"/>
      <c r="LRO30" s="148"/>
      <c r="LRP30" s="148"/>
      <c r="LRQ30" s="148"/>
      <c r="LRR30" s="148"/>
      <c r="LRS30" s="148"/>
      <c r="LRT30" s="148"/>
      <c r="LRU30" s="148"/>
      <c r="LRV30" s="148"/>
      <c r="LRW30" s="148"/>
      <c r="LRX30" s="148"/>
      <c r="LRY30" s="148"/>
      <c r="LRZ30" s="148"/>
      <c r="LSA30" s="148"/>
      <c r="LSB30" s="148"/>
      <c r="LSC30" s="148"/>
      <c r="LSD30" s="148"/>
      <c r="LSE30" s="148"/>
      <c r="LSF30" s="148"/>
      <c r="LSG30" s="148"/>
      <c r="LSH30" s="148"/>
      <c r="LSI30" s="148"/>
      <c r="LSJ30" s="148"/>
      <c r="LSK30" s="148"/>
      <c r="LSL30" s="148"/>
      <c r="LSM30" s="148"/>
      <c r="LSN30" s="148"/>
      <c r="LSO30" s="148"/>
      <c r="LSP30" s="148"/>
      <c r="LSQ30" s="148"/>
      <c r="LSR30" s="148"/>
      <c r="LSS30" s="148"/>
      <c r="LST30" s="148"/>
      <c r="LSU30" s="148"/>
      <c r="LSV30" s="148"/>
      <c r="LSW30" s="148"/>
      <c r="LSX30" s="148"/>
      <c r="LSY30" s="148"/>
      <c r="LSZ30" s="148"/>
      <c r="LTA30" s="148"/>
      <c r="LTB30" s="148"/>
      <c r="LTC30" s="148"/>
      <c r="LTD30" s="148"/>
      <c r="LTE30" s="148"/>
      <c r="LTF30" s="148"/>
      <c r="LTG30" s="148"/>
      <c r="LTH30" s="148"/>
      <c r="LTI30" s="148"/>
      <c r="LTJ30" s="148"/>
      <c r="LTK30" s="148"/>
      <c r="LTL30" s="148"/>
      <c r="LTM30" s="148"/>
      <c r="LTN30" s="148"/>
      <c r="LTO30" s="148"/>
      <c r="LTP30" s="148"/>
      <c r="LTQ30" s="148"/>
      <c r="LTR30" s="148"/>
      <c r="LTS30" s="148"/>
      <c r="LTT30" s="148"/>
      <c r="LTU30" s="148"/>
      <c r="LTV30" s="148"/>
      <c r="LTW30" s="148"/>
      <c r="LTX30" s="148"/>
      <c r="LTY30" s="148"/>
      <c r="LTZ30" s="148"/>
      <c r="LUA30" s="148"/>
      <c r="LUB30" s="148"/>
      <c r="LUC30" s="148"/>
      <c r="LUD30" s="148"/>
      <c r="LUE30" s="148"/>
      <c r="LUF30" s="148"/>
      <c r="LUG30" s="148"/>
      <c r="LUH30" s="148"/>
      <c r="LUI30" s="148"/>
      <c r="LUJ30" s="148"/>
      <c r="LUK30" s="148"/>
      <c r="LUL30" s="148"/>
      <c r="LUM30" s="148"/>
      <c r="LUN30" s="148"/>
      <c r="LUO30" s="148"/>
      <c r="LUP30" s="148"/>
      <c r="LUQ30" s="148"/>
      <c r="LUR30" s="148"/>
      <c r="LUS30" s="148"/>
      <c r="LUT30" s="148"/>
      <c r="LUU30" s="148"/>
      <c r="LUV30" s="148"/>
      <c r="LUW30" s="148"/>
      <c r="LUX30" s="148"/>
      <c r="LUY30" s="148"/>
      <c r="LUZ30" s="148"/>
      <c r="LVA30" s="148"/>
      <c r="LVB30" s="148"/>
      <c r="LVC30" s="148"/>
      <c r="LVD30" s="148"/>
      <c r="LVE30" s="148"/>
      <c r="LVF30" s="148"/>
      <c r="LVG30" s="148"/>
      <c r="LVH30" s="148"/>
      <c r="LVI30" s="148"/>
      <c r="LVJ30" s="148"/>
      <c r="LVK30" s="148"/>
      <c r="LVL30" s="148"/>
      <c r="LVM30" s="148"/>
      <c r="LVN30" s="148"/>
      <c r="LVO30" s="148"/>
      <c r="LVP30" s="148"/>
      <c r="LVQ30" s="148"/>
      <c r="LVR30" s="148"/>
      <c r="LVS30" s="148"/>
      <c r="LVT30" s="148"/>
      <c r="LVU30" s="148"/>
      <c r="LVV30" s="148"/>
      <c r="LVW30" s="148"/>
      <c r="LVX30" s="148"/>
      <c r="LVY30" s="148"/>
      <c r="LVZ30" s="148"/>
      <c r="LWA30" s="148"/>
      <c r="LWB30" s="148"/>
      <c r="LWC30" s="148"/>
      <c r="LWD30" s="148"/>
      <c r="LWE30" s="148"/>
      <c r="LWF30" s="148"/>
      <c r="LWG30" s="148"/>
      <c r="LWH30" s="148"/>
      <c r="LWI30" s="148"/>
      <c r="LWJ30" s="148"/>
      <c r="LWK30" s="148"/>
      <c r="LWL30" s="148"/>
      <c r="LWM30" s="148"/>
      <c r="LWN30" s="148"/>
      <c r="LWO30" s="148"/>
      <c r="LWP30" s="148"/>
      <c r="LWQ30" s="148"/>
      <c r="LWR30" s="148"/>
      <c r="LWS30" s="148"/>
      <c r="LWT30" s="148"/>
      <c r="LWU30" s="148"/>
      <c r="LWV30" s="148"/>
      <c r="LWW30" s="148"/>
      <c r="LWX30" s="148"/>
      <c r="LWY30" s="148"/>
      <c r="LWZ30" s="148"/>
      <c r="LXA30" s="148"/>
      <c r="LXB30" s="148"/>
      <c r="LXC30" s="148"/>
      <c r="LXD30" s="148"/>
      <c r="LXE30" s="148"/>
      <c r="LXF30" s="148"/>
      <c r="LXG30" s="148"/>
      <c r="LXH30" s="148"/>
      <c r="LXI30" s="148"/>
      <c r="LXJ30" s="148"/>
      <c r="LXK30" s="148"/>
      <c r="LXL30" s="148"/>
      <c r="LXM30" s="148"/>
      <c r="LXN30" s="148"/>
      <c r="LXO30" s="148"/>
      <c r="LXP30" s="148"/>
      <c r="LXQ30" s="148"/>
      <c r="LXR30" s="148"/>
      <c r="LXS30" s="148"/>
      <c r="LXT30" s="148"/>
      <c r="LXU30" s="148"/>
      <c r="LXV30" s="148"/>
      <c r="LXW30" s="148"/>
      <c r="LXX30" s="148"/>
      <c r="LXY30" s="148"/>
      <c r="LXZ30" s="148"/>
      <c r="LYA30" s="148"/>
      <c r="LYB30" s="148"/>
      <c r="LYC30" s="148"/>
      <c r="LYD30" s="148"/>
      <c r="LYE30" s="148"/>
      <c r="LYF30" s="148"/>
      <c r="LYG30" s="148"/>
      <c r="LYH30" s="148"/>
      <c r="LYI30" s="148"/>
      <c r="LYJ30" s="148"/>
      <c r="LYK30" s="148"/>
      <c r="LYL30" s="148"/>
      <c r="LYM30" s="148"/>
      <c r="LYN30" s="148"/>
      <c r="LYO30" s="148"/>
      <c r="LYP30" s="148"/>
      <c r="LYQ30" s="148"/>
      <c r="LYR30" s="148"/>
      <c r="LYS30" s="148"/>
      <c r="LYT30" s="148"/>
      <c r="LYU30" s="148"/>
      <c r="LYV30" s="148"/>
      <c r="LYW30" s="148"/>
      <c r="LYX30" s="148"/>
      <c r="LYY30" s="148"/>
      <c r="LYZ30" s="148"/>
      <c r="LZA30" s="148"/>
      <c r="LZB30" s="148"/>
      <c r="LZC30" s="148"/>
      <c r="LZD30" s="148"/>
      <c r="LZE30" s="148"/>
      <c r="LZF30" s="148"/>
      <c r="LZG30" s="148"/>
      <c r="LZH30" s="148"/>
      <c r="LZI30" s="148"/>
      <c r="LZJ30" s="148"/>
      <c r="LZK30" s="148"/>
      <c r="LZL30" s="148"/>
      <c r="LZM30" s="148"/>
      <c r="LZN30" s="148"/>
      <c r="LZO30" s="148"/>
      <c r="LZP30" s="148"/>
      <c r="LZQ30" s="148"/>
      <c r="LZR30" s="148"/>
      <c r="LZS30" s="148"/>
      <c r="LZT30" s="148"/>
      <c r="LZU30" s="148"/>
      <c r="LZV30" s="148"/>
      <c r="LZW30" s="148"/>
      <c r="LZX30" s="148"/>
      <c r="LZY30" s="148"/>
      <c r="LZZ30" s="148"/>
      <c r="MAA30" s="148"/>
      <c r="MAB30" s="148"/>
      <c r="MAC30" s="148"/>
      <c r="MAD30" s="148"/>
      <c r="MAE30" s="148"/>
      <c r="MAF30" s="148"/>
      <c r="MAG30" s="148"/>
      <c r="MAH30" s="148"/>
      <c r="MAI30" s="148"/>
      <c r="MAJ30" s="148"/>
      <c r="MAK30" s="148"/>
      <c r="MAL30" s="148"/>
      <c r="MAM30" s="148"/>
      <c r="MAN30" s="148"/>
      <c r="MAO30" s="148"/>
      <c r="MAP30" s="148"/>
      <c r="MAQ30" s="148"/>
      <c r="MAR30" s="148"/>
      <c r="MAS30" s="148"/>
      <c r="MAT30" s="148"/>
      <c r="MAU30" s="148"/>
      <c r="MAV30" s="148"/>
      <c r="MAW30" s="148"/>
      <c r="MAX30" s="148"/>
      <c r="MAY30" s="148"/>
      <c r="MAZ30" s="148"/>
      <c r="MBA30" s="148"/>
      <c r="MBB30" s="148"/>
      <c r="MBC30" s="148"/>
      <c r="MBD30" s="148"/>
      <c r="MBE30" s="148"/>
      <c r="MBF30" s="148"/>
      <c r="MBG30" s="148"/>
      <c r="MBH30" s="148"/>
      <c r="MBI30" s="148"/>
      <c r="MBJ30" s="148"/>
      <c r="MBK30" s="148"/>
      <c r="MBL30" s="148"/>
      <c r="MBM30" s="148"/>
      <c r="MBN30" s="148"/>
      <c r="MBO30" s="148"/>
      <c r="MBP30" s="148"/>
      <c r="MBQ30" s="148"/>
      <c r="MBR30" s="148"/>
      <c r="MBS30" s="148"/>
      <c r="MBT30" s="148"/>
      <c r="MBU30" s="148"/>
      <c r="MBV30" s="148"/>
      <c r="MBW30" s="148"/>
      <c r="MBX30" s="148"/>
      <c r="MBY30" s="148"/>
      <c r="MBZ30" s="148"/>
      <c r="MCA30" s="148"/>
      <c r="MCB30" s="148"/>
      <c r="MCC30" s="148"/>
      <c r="MCD30" s="148"/>
      <c r="MCE30" s="148"/>
      <c r="MCF30" s="148"/>
      <c r="MCG30" s="148"/>
      <c r="MCH30" s="148"/>
      <c r="MCI30" s="148"/>
      <c r="MCJ30" s="148"/>
      <c r="MCK30" s="148"/>
      <c r="MCL30" s="148"/>
      <c r="MCM30" s="148"/>
      <c r="MCN30" s="148"/>
      <c r="MCO30" s="148"/>
      <c r="MCP30" s="148"/>
      <c r="MCQ30" s="148"/>
      <c r="MCR30" s="148"/>
      <c r="MCS30" s="148"/>
      <c r="MCT30" s="148"/>
      <c r="MCU30" s="148"/>
      <c r="MCV30" s="148"/>
      <c r="MCW30" s="148"/>
      <c r="MCX30" s="148"/>
      <c r="MCY30" s="148"/>
      <c r="MCZ30" s="148"/>
      <c r="MDA30" s="148"/>
      <c r="MDB30" s="148"/>
      <c r="MDC30" s="148"/>
      <c r="MDD30" s="148"/>
      <c r="MDE30" s="148"/>
      <c r="MDF30" s="148"/>
      <c r="MDG30" s="148"/>
      <c r="MDH30" s="148"/>
      <c r="MDI30" s="148"/>
      <c r="MDJ30" s="148"/>
      <c r="MDK30" s="148"/>
      <c r="MDL30" s="148"/>
      <c r="MDM30" s="148"/>
      <c r="MDN30" s="148"/>
      <c r="MDO30" s="148"/>
      <c r="MDP30" s="148"/>
      <c r="MDQ30" s="148"/>
      <c r="MDR30" s="148"/>
      <c r="MDS30" s="148"/>
      <c r="MDT30" s="148"/>
      <c r="MDU30" s="148"/>
      <c r="MDV30" s="148"/>
      <c r="MDW30" s="148"/>
      <c r="MDX30" s="148"/>
      <c r="MDY30" s="148"/>
      <c r="MDZ30" s="148"/>
      <c r="MEA30" s="148"/>
      <c r="MEB30" s="148"/>
      <c r="MEC30" s="148"/>
      <c r="MED30" s="148"/>
      <c r="MEE30" s="148"/>
      <c r="MEF30" s="148"/>
      <c r="MEG30" s="148"/>
      <c r="MEH30" s="148"/>
      <c r="MEI30" s="148"/>
      <c r="MEJ30" s="148"/>
      <c r="MEK30" s="148"/>
      <c r="MEL30" s="148"/>
      <c r="MEM30" s="148"/>
      <c r="MEN30" s="148"/>
      <c r="MEO30" s="148"/>
      <c r="MEP30" s="148"/>
      <c r="MEQ30" s="148"/>
      <c r="MER30" s="148"/>
      <c r="MES30" s="148"/>
      <c r="MET30" s="148"/>
      <c r="MEU30" s="148"/>
      <c r="MEV30" s="148"/>
      <c r="MEW30" s="148"/>
      <c r="MEX30" s="148"/>
      <c r="MEY30" s="148"/>
      <c r="MEZ30" s="148"/>
      <c r="MFA30" s="148"/>
      <c r="MFB30" s="148"/>
      <c r="MFC30" s="148"/>
      <c r="MFD30" s="148"/>
      <c r="MFE30" s="148"/>
      <c r="MFF30" s="148"/>
      <c r="MFG30" s="148"/>
      <c r="MFH30" s="148"/>
      <c r="MFI30" s="148"/>
      <c r="MFJ30" s="148"/>
      <c r="MFK30" s="148"/>
      <c r="MFL30" s="148"/>
      <c r="MFM30" s="148"/>
      <c r="MFN30" s="148"/>
      <c r="MFO30" s="148"/>
      <c r="MFP30" s="148"/>
      <c r="MFQ30" s="148"/>
      <c r="MFR30" s="148"/>
      <c r="MFS30" s="148"/>
      <c r="MFT30" s="148"/>
      <c r="MFU30" s="148"/>
      <c r="MFV30" s="148"/>
      <c r="MFW30" s="148"/>
      <c r="MFX30" s="148"/>
      <c r="MFY30" s="148"/>
      <c r="MFZ30" s="148"/>
      <c r="MGA30" s="148"/>
      <c r="MGB30" s="148"/>
      <c r="MGC30" s="148"/>
      <c r="MGD30" s="148"/>
      <c r="MGE30" s="148"/>
      <c r="MGF30" s="148"/>
      <c r="MGG30" s="148"/>
      <c r="MGH30" s="148"/>
      <c r="MGI30" s="148"/>
      <c r="MGJ30" s="148"/>
      <c r="MGK30" s="148"/>
      <c r="MGL30" s="148"/>
      <c r="MGM30" s="148"/>
      <c r="MGN30" s="148"/>
      <c r="MGO30" s="148"/>
      <c r="MGP30" s="148"/>
      <c r="MGQ30" s="148"/>
      <c r="MGR30" s="148"/>
      <c r="MGS30" s="148"/>
      <c r="MGT30" s="148"/>
      <c r="MGU30" s="148"/>
      <c r="MGV30" s="148"/>
      <c r="MGW30" s="148"/>
      <c r="MGX30" s="148"/>
      <c r="MGY30" s="148"/>
      <c r="MGZ30" s="148"/>
      <c r="MHA30" s="148"/>
      <c r="MHB30" s="148"/>
      <c r="MHC30" s="148"/>
      <c r="MHD30" s="148"/>
      <c r="MHE30" s="148"/>
      <c r="MHF30" s="148"/>
      <c r="MHG30" s="148"/>
      <c r="MHH30" s="148"/>
      <c r="MHI30" s="148"/>
      <c r="MHJ30" s="148"/>
      <c r="MHK30" s="148"/>
      <c r="MHL30" s="148"/>
      <c r="MHM30" s="148"/>
      <c r="MHN30" s="148"/>
      <c r="MHO30" s="148"/>
      <c r="MHP30" s="148"/>
      <c r="MHQ30" s="148"/>
      <c r="MHR30" s="148"/>
      <c r="MHS30" s="148"/>
      <c r="MHT30" s="148"/>
      <c r="MHU30" s="148"/>
      <c r="MHV30" s="148"/>
      <c r="MHW30" s="148"/>
      <c r="MHX30" s="148"/>
      <c r="MHY30" s="148"/>
      <c r="MHZ30" s="148"/>
      <c r="MIA30" s="148"/>
      <c r="MIB30" s="148"/>
      <c r="MIC30" s="148"/>
      <c r="MID30" s="148"/>
      <c r="MIE30" s="148"/>
      <c r="MIF30" s="148"/>
      <c r="MIG30" s="148"/>
      <c r="MIH30" s="148"/>
      <c r="MII30" s="148"/>
      <c r="MIJ30" s="148"/>
      <c r="MIK30" s="148"/>
      <c r="MIL30" s="148"/>
      <c r="MIM30" s="148"/>
      <c r="MIN30" s="148"/>
      <c r="MIO30" s="148"/>
      <c r="MIP30" s="148"/>
      <c r="MIQ30" s="148"/>
      <c r="MIR30" s="148"/>
      <c r="MIS30" s="148"/>
      <c r="MIT30" s="148"/>
      <c r="MIU30" s="148"/>
      <c r="MIV30" s="148"/>
      <c r="MIW30" s="148"/>
      <c r="MIX30" s="148"/>
      <c r="MIY30" s="148"/>
      <c r="MIZ30" s="148"/>
      <c r="MJA30" s="148"/>
      <c r="MJB30" s="148"/>
      <c r="MJC30" s="148"/>
      <c r="MJD30" s="148"/>
      <c r="MJE30" s="148"/>
      <c r="MJF30" s="148"/>
      <c r="MJG30" s="148"/>
      <c r="MJH30" s="148"/>
      <c r="MJI30" s="148"/>
      <c r="MJJ30" s="148"/>
      <c r="MJK30" s="148"/>
      <c r="MJL30" s="148"/>
      <c r="MJM30" s="148"/>
      <c r="MJN30" s="148"/>
      <c r="MJO30" s="148"/>
      <c r="MJP30" s="148"/>
      <c r="MJQ30" s="148"/>
      <c r="MJR30" s="148"/>
      <c r="MJS30" s="148"/>
      <c r="MJT30" s="148"/>
      <c r="MJU30" s="148"/>
      <c r="MJV30" s="148"/>
      <c r="MJW30" s="148"/>
      <c r="MJX30" s="148"/>
      <c r="MJY30" s="148"/>
      <c r="MJZ30" s="148"/>
      <c r="MKA30" s="148"/>
      <c r="MKB30" s="148"/>
      <c r="MKC30" s="148"/>
      <c r="MKD30" s="148"/>
      <c r="MKE30" s="148"/>
      <c r="MKF30" s="148"/>
      <c r="MKG30" s="148"/>
      <c r="MKH30" s="148"/>
      <c r="MKI30" s="148"/>
      <c r="MKJ30" s="148"/>
      <c r="MKK30" s="148"/>
      <c r="MKL30" s="148"/>
      <c r="MKM30" s="148"/>
      <c r="MKN30" s="148"/>
      <c r="MKO30" s="148"/>
      <c r="MKP30" s="148"/>
      <c r="MKQ30" s="148"/>
      <c r="MKR30" s="148"/>
      <c r="MKS30" s="148"/>
      <c r="MKT30" s="148"/>
      <c r="MKU30" s="148"/>
      <c r="MKV30" s="148"/>
      <c r="MKW30" s="148"/>
      <c r="MKX30" s="148"/>
      <c r="MKY30" s="148"/>
      <c r="MKZ30" s="148"/>
      <c r="MLA30" s="148"/>
      <c r="MLB30" s="148"/>
      <c r="MLC30" s="148"/>
      <c r="MLD30" s="148"/>
      <c r="MLE30" s="148"/>
      <c r="MLF30" s="148"/>
      <c r="MLG30" s="148"/>
      <c r="MLH30" s="148"/>
      <c r="MLI30" s="148"/>
      <c r="MLJ30" s="148"/>
      <c r="MLK30" s="148"/>
      <c r="MLL30" s="148"/>
      <c r="MLM30" s="148"/>
      <c r="MLN30" s="148"/>
      <c r="MLO30" s="148"/>
      <c r="MLP30" s="148"/>
      <c r="MLQ30" s="148"/>
      <c r="MLR30" s="148"/>
      <c r="MLS30" s="148"/>
      <c r="MLT30" s="148"/>
      <c r="MLU30" s="148"/>
      <c r="MLV30" s="148"/>
      <c r="MLW30" s="148"/>
      <c r="MLX30" s="148"/>
      <c r="MLY30" s="148"/>
      <c r="MLZ30" s="148"/>
      <c r="MMA30" s="148"/>
      <c r="MMB30" s="148"/>
      <c r="MMC30" s="148"/>
      <c r="MMD30" s="148"/>
      <c r="MME30" s="148"/>
      <c r="MMF30" s="148"/>
      <c r="MMG30" s="148"/>
      <c r="MMH30" s="148"/>
      <c r="MMI30" s="148"/>
      <c r="MMJ30" s="148"/>
      <c r="MMK30" s="148"/>
      <c r="MML30" s="148"/>
      <c r="MMM30" s="148"/>
      <c r="MMN30" s="148"/>
      <c r="MMO30" s="148"/>
      <c r="MMP30" s="148"/>
      <c r="MMQ30" s="148"/>
      <c r="MMR30" s="148"/>
      <c r="MMS30" s="148"/>
      <c r="MMT30" s="148"/>
      <c r="MMU30" s="148"/>
      <c r="MMV30" s="148"/>
      <c r="MMW30" s="148"/>
      <c r="MMX30" s="148"/>
      <c r="MMY30" s="148"/>
      <c r="MMZ30" s="148"/>
      <c r="MNA30" s="148"/>
      <c r="MNB30" s="148"/>
      <c r="MNC30" s="148"/>
      <c r="MND30" s="148"/>
      <c r="MNE30" s="148"/>
      <c r="MNF30" s="148"/>
      <c r="MNG30" s="148"/>
      <c r="MNH30" s="148"/>
      <c r="MNI30" s="148"/>
      <c r="MNJ30" s="148"/>
      <c r="MNK30" s="148"/>
      <c r="MNL30" s="148"/>
      <c r="MNM30" s="148"/>
      <c r="MNN30" s="148"/>
      <c r="MNO30" s="148"/>
      <c r="MNP30" s="148"/>
      <c r="MNQ30" s="148"/>
      <c r="MNR30" s="148"/>
      <c r="MNS30" s="148"/>
      <c r="MNT30" s="148"/>
      <c r="MNU30" s="148"/>
      <c r="MNV30" s="148"/>
      <c r="MNW30" s="148"/>
      <c r="MNX30" s="148"/>
      <c r="MNY30" s="148"/>
      <c r="MNZ30" s="148"/>
      <c r="MOA30" s="148"/>
      <c r="MOB30" s="148"/>
      <c r="MOC30" s="148"/>
      <c r="MOD30" s="148"/>
      <c r="MOE30" s="148"/>
      <c r="MOF30" s="148"/>
      <c r="MOG30" s="148"/>
      <c r="MOH30" s="148"/>
      <c r="MOI30" s="148"/>
      <c r="MOJ30" s="148"/>
      <c r="MOK30" s="148"/>
      <c r="MOL30" s="148"/>
      <c r="MOM30" s="148"/>
      <c r="MON30" s="148"/>
      <c r="MOO30" s="148"/>
      <c r="MOP30" s="148"/>
      <c r="MOQ30" s="148"/>
      <c r="MOR30" s="148"/>
      <c r="MOS30" s="148"/>
      <c r="MOT30" s="148"/>
      <c r="MOU30" s="148"/>
      <c r="MOV30" s="148"/>
      <c r="MOW30" s="148"/>
      <c r="MOX30" s="148"/>
      <c r="MOY30" s="148"/>
      <c r="MOZ30" s="148"/>
      <c r="MPA30" s="148"/>
      <c r="MPB30" s="148"/>
      <c r="MPC30" s="148"/>
      <c r="MPD30" s="148"/>
      <c r="MPE30" s="148"/>
      <c r="MPF30" s="148"/>
      <c r="MPG30" s="148"/>
      <c r="MPH30" s="148"/>
      <c r="MPI30" s="148"/>
      <c r="MPJ30" s="148"/>
      <c r="MPK30" s="148"/>
      <c r="MPL30" s="148"/>
      <c r="MPM30" s="148"/>
      <c r="MPN30" s="148"/>
      <c r="MPO30" s="148"/>
      <c r="MPP30" s="148"/>
      <c r="MPQ30" s="148"/>
      <c r="MPR30" s="148"/>
      <c r="MPS30" s="148"/>
      <c r="MPT30" s="148"/>
      <c r="MPU30" s="148"/>
      <c r="MPV30" s="148"/>
      <c r="MPW30" s="148"/>
      <c r="MPX30" s="148"/>
      <c r="MPY30" s="148"/>
      <c r="MPZ30" s="148"/>
      <c r="MQA30" s="148"/>
      <c r="MQB30" s="148"/>
      <c r="MQC30" s="148"/>
      <c r="MQD30" s="148"/>
      <c r="MQE30" s="148"/>
      <c r="MQF30" s="148"/>
      <c r="MQG30" s="148"/>
      <c r="MQH30" s="148"/>
      <c r="MQI30" s="148"/>
      <c r="MQJ30" s="148"/>
      <c r="MQK30" s="148"/>
      <c r="MQL30" s="148"/>
      <c r="MQM30" s="148"/>
      <c r="MQN30" s="148"/>
      <c r="MQO30" s="148"/>
      <c r="MQP30" s="148"/>
      <c r="MQQ30" s="148"/>
      <c r="MQR30" s="148"/>
      <c r="MQS30" s="148"/>
      <c r="MQT30" s="148"/>
      <c r="MQU30" s="148"/>
      <c r="MQV30" s="148"/>
      <c r="MQW30" s="148"/>
      <c r="MQX30" s="148"/>
      <c r="MQY30" s="148"/>
      <c r="MQZ30" s="148"/>
      <c r="MRA30" s="148"/>
      <c r="MRB30" s="148"/>
      <c r="MRC30" s="148"/>
      <c r="MRD30" s="148"/>
      <c r="MRE30" s="148"/>
      <c r="MRF30" s="148"/>
      <c r="MRG30" s="148"/>
      <c r="MRH30" s="148"/>
      <c r="MRI30" s="148"/>
      <c r="MRJ30" s="148"/>
      <c r="MRK30" s="148"/>
      <c r="MRL30" s="148"/>
      <c r="MRM30" s="148"/>
      <c r="MRN30" s="148"/>
      <c r="MRO30" s="148"/>
      <c r="MRP30" s="148"/>
      <c r="MRQ30" s="148"/>
      <c r="MRR30" s="148"/>
      <c r="MRS30" s="148"/>
      <c r="MRT30" s="148"/>
      <c r="MRU30" s="148"/>
      <c r="MRV30" s="148"/>
      <c r="MRW30" s="148"/>
      <c r="MRX30" s="148"/>
      <c r="MRY30" s="148"/>
      <c r="MRZ30" s="148"/>
      <c r="MSA30" s="148"/>
      <c r="MSB30" s="148"/>
      <c r="MSC30" s="148"/>
      <c r="MSD30" s="148"/>
      <c r="MSE30" s="148"/>
      <c r="MSF30" s="148"/>
      <c r="MSG30" s="148"/>
      <c r="MSH30" s="148"/>
      <c r="MSI30" s="148"/>
      <c r="MSJ30" s="148"/>
      <c r="MSK30" s="148"/>
      <c r="MSL30" s="148"/>
      <c r="MSM30" s="148"/>
      <c r="MSN30" s="148"/>
      <c r="MSO30" s="148"/>
      <c r="MSP30" s="148"/>
      <c r="MSQ30" s="148"/>
      <c r="MSR30" s="148"/>
      <c r="MSS30" s="148"/>
      <c r="MST30" s="148"/>
      <c r="MSU30" s="148"/>
      <c r="MSV30" s="148"/>
      <c r="MSW30" s="148"/>
      <c r="MSX30" s="148"/>
      <c r="MSY30" s="148"/>
      <c r="MSZ30" s="148"/>
      <c r="MTA30" s="148"/>
      <c r="MTB30" s="148"/>
      <c r="MTC30" s="148"/>
      <c r="MTD30" s="148"/>
      <c r="MTE30" s="148"/>
      <c r="MTF30" s="148"/>
      <c r="MTG30" s="148"/>
      <c r="MTH30" s="148"/>
      <c r="MTI30" s="148"/>
      <c r="MTJ30" s="148"/>
      <c r="MTK30" s="148"/>
      <c r="MTL30" s="148"/>
      <c r="MTM30" s="148"/>
      <c r="MTN30" s="148"/>
      <c r="MTO30" s="148"/>
      <c r="MTP30" s="148"/>
      <c r="MTQ30" s="148"/>
      <c r="MTR30" s="148"/>
      <c r="MTS30" s="148"/>
      <c r="MTT30" s="148"/>
      <c r="MTU30" s="148"/>
      <c r="MTV30" s="148"/>
      <c r="MTW30" s="148"/>
      <c r="MTX30" s="148"/>
      <c r="MTY30" s="148"/>
      <c r="MTZ30" s="148"/>
      <c r="MUA30" s="148"/>
      <c r="MUB30" s="148"/>
      <c r="MUC30" s="148"/>
      <c r="MUD30" s="148"/>
      <c r="MUE30" s="148"/>
      <c r="MUF30" s="148"/>
      <c r="MUG30" s="148"/>
      <c r="MUH30" s="148"/>
      <c r="MUI30" s="148"/>
      <c r="MUJ30" s="148"/>
      <c r="MUK30" s="148"/>
      <c r="MUL30" s="148"/>
      <c r="MUM30" s="148"/>
      <c r="MUN30" s="148"/>
      <c r="MUO30" s="148"/>
      <c r="MUP30" s="148"/>
      <c r="MUQ30" s="148"/>
      <c r="MUR30" s="148"/>
      <c r="MUS30" s="148"/>
      <c r="MUT30" s="148"/>
      <c r="MUU30" s="148"/>
      <c r="MUV30" s="148"/>
      <c r="MUW30" s="148"/>
      <c r="MUX30" s="148"/>
      <c r="MUY30" s="148"/>
      <c r="MUZ30" s="148"/>
      <c r="MVA30" s="148"/>
      <c r="MVB30" s="148"/>
      <c r="MVC30" s="148"/>
      <c r="MVD30" s="148"/>
      <c r="MVE30" s="148"/>
      <c r="MVF30" s="148"/>
      <c r="MVG30" s="148"/>
      <c r="MVH30" s="148"/>
      <c r="MVI30" s="148"/>
      <c r="MVJ30" s="148"/>
      <c r="MVK30" s="148"/>
      <c r="MVL30" s="148"/>
      <c r="MVM30" s="148"/>
      <c r="MVN30" s="148"/>
      <c r="MVO30" s="148"/>
      <c r="MVP30" s="148"/>
      <c r="MVQ30" s="148"/>
      <c r="MVR30" s="148"/>
      <c r="MVS30" s="148"/>
      <c r="MVT30" s="148"/>
      <c r="MVU30" s="148"/>
      <c r="MVV30" s="148"/>
      <c r="MVW30" s="148"/>
      <c r="MVX30" s="148"/>
      <c r="MVY30" s="148"/>
      <c r="MVZ30" s="148"/>
      <c r="MWA30" s="148"/>
      <c r="MWB30" s="148"/>
      <c r="MWC30" s="148"/>
      <c r="MWD30" s="148"/>
      <c r="MWE30" s="148"/>
      <c r="MWF30" s="148"/>
      <c r="MWG30" s="148"/>
      <c r="MWH30" s="148"/>
      <c r="MWI30" s="148"/>
      <c r="MWJ30" s="148"/>
      <c r="MWK30" s="148"/>
      <c r="MWL30" s="148"/>
      <c r="MWM30" s="148"/>
      <c r="MWN30" s="148"/>
      <c r="MWO30" s="148"/>
      <c r="MWP30" s="148"/>
      <c r="MWQ30" s="148"/>
      <c r="MWR30" s="148"/>
      <c r="MWS30" s="148"/>
      <c r="MWT30" s="148"/>
      <c r="MWU30" s="148"/>
      <c r="MWV30" s="148"/>
      <c r="MWW30" s="148"/>
      <c r="MWX30" s="148"/>
      <c r="MWY30" s="148"/>
      <c r="MWZ30" s="148"/>
      <c r="MXA30" s="148"/>
      <c r="MXB30" s="148"/>
      <c r="MXC30" s="148"/>
      <c r="MXD30" s="148"/>
      <c r="MXE30" s="148"/>
      <c r="MXF30" s="148"/>
      <c r="MXG30" s="148"/>
      <c r="MXH30" s="148"/>
      <c r="MXI30" s="148"/>
      <c r="MXJ30" s="148"/>
      <c r="MXK30" s="148"/>
      <c r="MXL30" s="148"/>
      <c r="MXM30" s="148"/>
      <c r="MXN30" s="148"/>
      <c r="MXO30" s="148"/>
      <c r="MXP30" s="148"/>
      <c r="MXQ30" s="148"/>
      <c r="MXR30" s="148"/>
      <c r="MXS30" s="148"/>
      <c r="MXT30" s="148"/>
      <c r="MXU30" s="148"/>
      <c r="MXV30" s="148"/>
      <c r="MXW30" s="148"/>
      <c r="MXX30" s="148"/>
      <c r="MXY30" s="148"/>
      <c r="MXZ30" s="148"/>
      <c r="MYA30" s="148"/>
      <c r="MYB30" s="148"/>
      <c r="MYC30" s="148"/>
      <c r="MYD30" s="148"/>
      <c r="MYE30" s="148"/>
      <c r="MYF30" s="148"/>
      <c r="MYG30" s="148"/>
      <c r="MYH30" s="148"/>
      <c r="MYI30" s="148"/>
      <c r="MYJ30" s="148"/>
      <c r="MYK30" s="148"/>
      <c r="MYL30" s="148"/>
      <c r="MYM30" s="148"/>
      <c r="MYN30" s="148"/>
      <c r="MYO30" s="148"/>
      <c r="MYP30" s="148"/>
      <c r="MYQ30" s="148"/>
      <c r="MYR30" s="148"/>
      <c r="MYS30" s="148"/>
      <c r="MYT30" s="148"/>
      <c r="MYU30" s="148"/>
      <c r="MYV30" s="148"/>
      <c r="MYW30" s="148"/>
      <c r="MYX30" s="148"/>
      <c r="MYY30" s="148"/>
      <c r="MYZ30" s="148"/>
      <c r="MZA30" s="148"/>
      <c r="MZB30" s="148"/>
      <c r="MZC30" s="148"/>
      <c r="MZD30" s="148"/>
      <c r="MZE30" s="148"/>
      <c r="MZF30" s="148"/>
      <c r="MZG30" s="148"/>
      <c r="MZH30" s="148"/>
      <c r="MZI30" s="148"/>
      <c r="MZJ30" s="148"/>
      <c r="MZK30" s="148"/>
      <c r="MZL30" s="148"/>
      <c r="MZM30" s="148"/>
      <c r="MZN30" s="148"/>
      <c r="MZO30" s="148"/>
      <c r="MZP30" s="148"/>
      <c r="MZQ30" s="148"/>
      <c r="MZR30" s="148"/>
      <c r="MZS30" s="148"/>
      <c r="MZT30" s="148"/>
      <c r="MZU30" s="148"/>
      <c r="MZV30" s="148"/>
      <c r="MZW30" s="148"/>
      <c r="MZX30" s="148"/>
      <c r="MZY30" s="148"/>
      <c r="MZZ30" s="148"/>
      <c r="NAA30" s="148"/>
      <c r="NAB30" s="148"/>
      <c r="NAC30" s="148"/>
      <c r="NAD30" s="148"/>
      <c r="NAE30" s="148"/>
      <c r="NAF30" s="148"/>
      <c r="NAG30" s="148"/>
      <c r="NAH30" s="148"/>
      <c r="NAI30" s="148"/>
      <c r="NAJ30" s="148"/>
      <c r="NAK30" s="148"/>
      <c r="NAL30" s="148"/>
      <c r="NAM30" s="148"/>
      <c r="NAN30" s="148"/>
      <c r="NAO30" s="148"/>
      <c r="NAP30" s="148"/>
      <c r="NAQ30" s="148"/>
      <c r="NAR30" s="148"/>
      <c r="NAS30" s="148"/>
      <c r="NAT30" s="148"/>
      <c r="NAU30" s="148"/>
      <c r="NAV30" s="148"/>
      <c r="NAW30" s="148"/>
      <c r="NAX30" s="148"/>
      <c r="NAY30" s="148"/>
      <c r="NAZ30" s="148"/>
      <c r="NBA30" s="148"/>
      <c r="NBB30" s="148"/>
      <c r="NBC30" s="148"/>
      <c r="NBD30" s="148"/>
      <c r="NBE30" s="148"/>
      <c r="NBF30" s="148"/>
      <c r="NBG30" s="148"/>
      <c r="NBH30" s="148"/>
      <c r="NBI30" s="148"/>
      <c r="NBJ30" s="148"/>
      <c r="NBK30" s="148"/>
      <c r="NBL30" s="148"/>
      <c r="NBM30" s="148"/>
      <c r="NBN30" s="148"/>
      <c r="NBO30" s="148"/>
      <c r="NBP30" s="148"/>
      <c r="NBQ30" s="148"/>
      <c r="NBR30" s="148"/>
      <c r="NBS30" s="148"/>
      <c r="NBT30" s="148"/>
      <c r="NBU30" s="148"/>
      <c r="NBV30" s="148"/>
      <c r="NBW30" s="148"/>
      <c r="NBX30" s="148"/>
      <c r="NBY30" s="148"/>
      <c r="NBZ30" s="148"/>
      <c r="NCA30" s="148"/>
      <c r="NCB30" s="148"/>
      <c r="NCC30" s="148"/>
      <c r="NCD30" s="148"/>
      <c r="NCE30" s="148"/>
      <c r="NCF30" s="148"/>
      <c r="NCG30" s="148"/>
      <c r="NCH30" s="148"/>
      <c r="NCI30" s="148"/>
      <c r="NCJ30" s="148"/>
      <c r="NCK30" s="148"/>
      <c r="NCL30" s="148"/>
      <c r="NCM30" s="148"/>
      <c r="NCN30" s="148"/>
      <c r="NCO30" s="148"/>
      <c r="NCP30" s="148"/>
      <c r="NCQ30" s="148"/>
      <c r="NCR30" s="148"/>
      <c r="NCS30" s="148"/>
      <c r="NCT30" s="148"/>
      <c r="NCU30" s="148"/>
      <c r="NCV30" s="148"/>
      <c r="NCW30" s="148"/>
      <c r="NCX30" s="148"/>
      <c r="NCY30" s="148"/>
      <c r="NCZ30" s="148"/>
      <c r="NDA30" s="148"/>
      <c r="NDB30" s="148"/>
      <c r="NDC30" s="148"/>
      <c r="NDD30" s="148"/>
      <c r="NDE30" s="148"/>
      <c r="NDF30" s="148"/>
      <c r="NDG30" s="148"/>
      <c r="NDH30" s="148"/>
      <c r="NDI30" s="148"/>
      <c r="NDJ30" s="148"/>
      <c r="NDK30" s="148"/>
      <c r="NDL30" s="148"/>
      <c r="NDM30" s="148"/>
      <c r="NDN30" s="148"/>
      <c r="NDO30" s="148"/>
      <c r="NDP30" s="148"/>
      <c r="NDQ30" s="148"/>
      <c r="NDR30" s="148"/>
      <c r="NDS30" s="148"/>
      <c r="NDT30" s="148"/>
      <c r="NDU30" s="148"/>
      <c r="NDV30" s="148"/>
      <c r="NDW30" s="148"/>
      <c r="NDX30" s="148"/>
      <c r="NDY30" s="148"/>
      <c r="NDZ30" s="148"/>
      <c r="NEA30" s="148"/>
      <c r="NEB30" s="148"/>
      <c r="NEC30" s="148"/>
      <c r="NED30" s="148"/>
      <c r="NEE30" s="148"/>
      <c r="NEF30" s="148"/>
      <c r="NEG30" s="148"/>
      <c r="NEH30" s="148"/>
      <c r="NEI30" s="148"/>
      <c r="NEJ30" s="148"/>
      <c r="NEK30" s="148"/>
      <c r="NEL30" s="148"/>
      <c r="NEM30" s="148"/>
      <c r="NEN30" s="148"/>
      <c r="NEO30" s="148"/>
      <c r="NEP30" s="148"/>
      <c r="NEQ30" s="148"/>
      <c r="NER30" s="148"/>
      <c r="NES30" s="148"/>
      <c r="NET30" s="148"/>
      <c r="NEU30" s="148"/>
      <c r="NEV30" s="148"/>
      <c r="NEW30" s="148"/>
      <c r="NEX30" s="148"/>
      <c r="NEY30" s="148"/>
      <c r="NEZ30" s="148"/>
      <c r="NFA30" s="148"/>
      <c r="NFB30" s="148"/>
      <c r="NFC30" s="148"/>
      <c r="NFD30" s="148"/>
      <c r="NFE30" s="148"/>
      <c r="NFF30" s="148"/>
      <c r="NFG30" s="148"/>
      <c r="NFH30" s="148"/>
      <c r="NFI30" s="148"/>
      <c r="NFJ30" s="148"/>
      <c r="NFK30" s="148"/>
      <c r="NFL30" s="148"/>
      <c r="NFM30" s="148"/>
      <c r="NFN30" s="148"/>
      <c r="NFO30" s="148"/>
      <c r="NFP30" s="148"/>
      <c r="NFQ30" s="148"/>
      <c r="NFR30" s="148"/>
      <c r="NFS30" s="148"/>
      <c r="NFT30" s="148"/>
      <c r="NFU30" s="148"/>
      <c r="NFV30" s="148"/>
      <c r="NFW30" s="148"/>
      <c r="NFX30" s="148"/>
      <c r="NFY30" s="148"/>
      <c r="NFZ30" s="148"/>
      <c r="NGA30" s="148"/>
      <c r="NGB30" s="148"/>
      <c r="NGC30" s="148"/>
      <c r="NGD30" s="148"/>
      <c r="NGE30" s="148"/>
      <c r="NGF30" s="148"/>
      <c r="NGG30" s="148"/>
      <c r="NGH30" s="148"/>
      <c r="NGI30" s="148"/>
      <c r="NGJ30" s="148"/>
      <c r="NGK30" s="148"/>
      <c r="NGL30" s="148"/>
      <c r="NGM30" s="148"/>
      <c r="NGN30" s="148"/>
      <c r="NGO30" s="148"/>
      <c r="NGP30" s="148"/>
      <c r="NGQ30" s="148"/>
      <c r="NGR30" s="148"/>
      <c r="NGS30" s="148"/>
      <c r="NGT30" s="148"/>
      <c r="NGU30" s="148"/>
      <c r="NGV30" s="148"/>
      <c r="NGW30" s="148"/>
      <c r="NGX30" s="148"/>
      <c r="NGY30" s="148"/>
      <c r="NGZ30" s="148"/>
      <c r="NHA30" s="148"/>
      <c r="NHB30" s="148"/>
      <c r="NHC30" s="148"/>
      <c r="NHD30" s="148"/>
      <c r="NHE30" s="148"/>
      <c r="NHF30" s="148"/>
      <c r="NHG30" s="148"/>
      <c r="NHH30" s="148"/>
      <c r="NHI30" s="148"/>
      <c r="NHJ30" s="148"/>
      <c r="NHK30" s="148"/>
      <c r="NHL30" s="148"/>
      <c r="NHM30" s="148"/>
      <c r="NHN30" s="148"/>
      <c r="NHO30" s="148"/>
      <c r="NHP30" s="148"/>
      <c r="NHQ30" s="148"/>
      <c r="NHR30" s="148"/>
      <c r="NHS30" s="148"/>
      <c r="NHT30" s="148"/>
      <c r="NHU30" s="148"/>
      <c r="NHV30" s="148"/>
      <c r="NHW30" s="148"/>
      <c r="NHX30" s="148"/>
      <c r="NHY30" s="148"/>
      <c r="NHZ30" s="148"/>
      <c r="NIA30" s="148"/>
      <c r="NIB30" s="148"/>
      <c r="NIC30" s="148"/>
      <c r="NID30" s="148"/>
      <c r="NIE30" s="148"/>
      <c r="NIF30" s="148"/>
      <c r="NIG30" s="148"/>
      <c r="NIH30" s="148"/>
      <c r="NII30" s="148"/>
      <c r="NIJ30" s="148"/>
      <c r="NIK30" s="148"/>
      <c r="NIL30" s="148"/>
      <c r="NIM30" s="148"/>
      <c r="NIN30" s="148"/>
      <c r="NIO30" s="148"/>
      <c r="NIP30" s="148"/>
      <c r="NIQ30" s="148"/>
      <c r="NIR30" s="148"/>
      <c r="NIS30" s="148"/>
      <c r="NIT30" s="148"/>
      <c r="NIU30" s="148"/>
      <c r="NIV30" s="148"/>
      <c r="NIW30" s="148"/>
      <c r="NIX30" s="148"/>
      <c r="NIY30" s="148"/>
      <c r="NIZ30" s="148"/>
      <c r="NJA30" s="148"/>
      <c r="NJB30" s="148"/>
      <c r="NJC30" s="148"/>
      <c r="NJD30" s="148"/>
      <c r="NJE30" s="148"/>
      <c r="NJF30" s="148"/>
      <c r="NJG30" s="148"/>
      <c r="NJH30" s="148"/>
      <c r="NJI30" s="148"/>
      <c r="NJJ30" s="148"/>
      <c r="NJK30" s="148"/>
      <c r="NJL30" s="148"/>
      <c r="NJM30" s="148"/>
      <c r="NJN30" s="148"/>
      <c r="NJO30" s="148"/>
      <c r="NJP30" s="148"/>
      <c r="NJQ30" s="148"/>
      <c r="NJR30" s="148"/>
      <c r="NJS30" s="148"/>
      <c r="NJT30" s="148"/>
      <c r="NJU30" s="148"/>
      <c r="NJV30" s="148"/>
      <c r="NJW30" s="148"/>
      <c r="NJX30" s="148"/>
      <c r="NJY30" s="148"/>
      <c r="NJZ30" s="148"/>
      <c r="NKA30" s="148"/>
      <c r="NKB30" s="148"/>
      <c r="NKC30" s="148"/>
      <c r="NKD30" s="148"/>
      <c r="NKE30" s="148"/>
      <c r="NKF30" s="148"/>
      <c r="NKG30" s="148"/>
      <c r="NKH30" s="148"/>
      <c r="NKI30" s="148"/>
      <c r="NKJ30" s="148"/>
      <c r="NKK30" s="148"/>
      <c r="NKL30" s="148"/>
      <c r="NKM30" s="148"/>
      <c r="NKN30" s="148"/>
      <c r="NKO30" s="148"/>
      <c r="NKP30" s="148"/>
      <c r="NKQ30" s="148"/>
      <c r="NKR30" s="148"/>
      <c r="NKS30" s="148"/>
      <c r="NKT30" s="148"/>
      <c r="NKU30" s="148"/>
      <c r="NKV30" s="148"/>
      <c r="NKW30" s="148"/>
      <c r="NKX30" s="148"/>
      <c r="NKY30" s="148"/>
      <c r="NKZ30" s="148"/>
      <c r="NLA30" s="148"/>
      <c r="NLB30" s="148"/>
      <c r="NLC30" s="148"/>
      <c r="NLD30" s="148"/>
      <c r="NLE30" s="148"/>
      <c r="NLF30" s="148"/>
      <c r="NLG30" s="148"/>
      <c r="NLH30" s="148"/>
      <c r="NLI30" s="148"/>
      <c r="NLJ30" s="148"/>
      <c r="NLK30" s="148"/>
      <c r="NLL30" s="148"/>
      <c r="NLM30" s="148"/>
      <c r="NLN30" s="148"/>
      <c r="NLO30" s="148"/>
      <c r="NLP30" s="148"/>
      <c r="NLQ30" s="148"/>
      <c r="NLR30" s="148"/>
      <c r="NLS30" s="148"/>
      <c r="NLT30" s="148"/>
      <c r="NLU30" s="148"/>
      <c r="NLV30" s="148"/>
      <c r="NLW30" s="148"/>
      <c r="NLX30" s="148"/>
      <c r="NLY30" s="148"/>
      <c r="NLZ30" s="148"/>
      <c r="NMA30" s="148"/>
      <c r="NMB30" s="148"/>
      <c r="NMC30" s="148"/>
      <c r="NMD30" s="148"/>
      <c r="NME30" s="148"/>
      <c r="NMF30" s="148"/>
      <c r="NMG30" s="148"/>
      <c r="NMH30" s="148"/>
      <c r="NMI30" s="148"/>
      <c r="NMJ30" s="148"/>
      <c r="NMK30" s="148"/>
      <c r="NML30" s="148"/>
      <c r="NMM30" s="148"/>
      <c r="NMN30" s="148"/>
      <c r="NMO30" s="148"/>
      <c r="NMP30" s="148"/>
      <c r="NMQ30" s="148"/>
      <c r="NMR30" s="148"/>
      <c r="NMS30" s="148"/>
      <c r="NMT30" s="148"/>
      <c r="NMU30" s="148"/>
      <c r="NMV30" s="148"/>
      <c r="NMW30" s="148"/>
      <c r="NMX30" s="148"/>
      <c r="NMY30" s="148"/>
      <c r="NMZ30" s="148"/>
      <c r="NNA30" s="148"/>
      <c r="NNB30" s="148"/>
      <c r="NNC30" s="148"/>
      <c r="NND30" s="148"/>
      <c r="NNE30" s="148"/>
      <c r="NNF30" s="148"/>
      <c r="NNG30" s="148"/>
      <c r="NNH30" s="148"/>
      <c r="NNI30" s="148"/>
      <c r="NNJ30" s="148"/>
      <c r="NNK30" s="148"/>
      <c r="NNL30" s="148"/>
      <c r="NNM30" s="148"/>
      <c r="NNN30" s="148"/>
      <c r="NNO30" s="148"/>
      <c r="NNP30" s="148"/>
      <c r="NNQ30" s="148"/>
      <c r="NNR30" s="148"/>
      <c r="NNS30" s="148"/>
      <c r="NNT30" s="148"/>
      <c r="NNU30" s="148"/>
      <c r="NNV30" s="148"/>
      <c r="NNW30" s="148"/>
      <c r="NNX30" s="148"/>
      <c r="NNY30" s="148"/>
      <c r="NNZ30" s="148"/>
      <c r="NOA30" s="148"/>
      <c r="NOB30" s="148"/>
      <c r="NOC30" s="148"/>
      <c r="NOD30" s="148"/>
      <c r="NOE30" s="148"/>
      <c r="NOF30" s="148"/>
      <c r="NOG30" s="148"/>
      <c r="NOH30" s="148"/>
      <c r="NOI30" s="148"/>
      <c r="NOJ30" s="148"/>
      <c r="NOK30" s="148"/>
      <c r="NOL30" s="148"/>
      <c r="NOM30" s="148"/>
      <c r="NON30" s="148"/>
      <c r="NOO30" s="148"/>
      <c r="NOP30" s="148"/>
      <c r="NOQ30" s="148"/>
      <c r="NOR30" s="148"/>
      <c r="NOS30" s="148"/>
      <c r="NOT30" s="148"/>
      <c r="NOU30" s="148"/>
      <c r="NOV30" s="148"/>
      <c r="NOW30" s="148"/>
      <c r="NOX30" s="148"/>
      <c r="NOY30" s="148"/>
      <c r="NOZ30" s="148"/>
      <c r="NPA30" s="148"/>
      <c r="NPB30" s="148"/>
      <c r="NPC30" s="148"/>
      <c r="NPD30" s="148"/>
      <c r="NPE30" s="148"/>
      <c r="NPF30" s="148"/>
      <c r="NPG30" s="148"/>
      <c r="NPH30" s="148"/>
      <c r="NPI30" s="148"/>
      <c r="NPJ30" s="148"/>
      <c r="NPK30" s="148"/>
      <c r="NPL30" s="148"/>
      <c r="NPM30" s="148"/>
      <c r="NPN30" s="148"/>
      <c r="NPO30" s="148"/>
      <c r="NPP30" s="148"/>
      <c r="NPQ30" s="148"/>
      <c r="NPR30" s="148"/>
      <c r="NPS30" s="148"/>
      <c r="NPT30" s="148"/>
      <c r="NPU30" s="148"/>
      <c r="NPV30" s="148"/>
      <c r="NPW30" s="148"/>
      <c r="NPX30" s="148"/>
      <c r="NPY30" s="148"/>
      <c r="NPZ30" s="148"/>
      <c r="NQA30" s="148"/>
      <c r="NQB30" s="148"/>
      <c r="NQC30" s="148"/>
      <c r="NQD30" s="148"/>
      <c r="NQE30" s="148"/>
      <c r="NQF30" s="148"/>
      <c r="NQG30" s="148"/>
      <c r="NQH30" s="148"/>
      <c r="NQI30" s="148"/>
      <c r="NQJ30" s="148"/>
      <c r="NQK30" s="148"/>
      <c r="NQL30" s="148"/>
      <c r="NQM30" s="148"/>
      <c r="NQN30" s="148"/>
      <c r="NQO30" s="148"/>
      <c r="NQP30" s="148"/>
      <c r="NQQ30" s="148"/>
      <c r="NQR30" s="148"/>
      <c r="NQS30" s="148"/>
      <c r="NQT30" s="148"/>
      <c r="NQU30" s="148"/>
      <c r="NQV30" s="148"/>
      <c r="NQW30" s="148"/>
      <c r="NQX30" s="148"/>
      <c r="NQY30" s="148"/>
      <c r="NQZ30" s="148"/>
      <c r="NRA30" s="148"/>
      <c r="NRB30" s="148"/>
      <c r="NRC30" s="148"/>
      <c r="NRD30" s="148"/>
      <c r="NRE30" s="148"/>
      <c r="NRF30" s="148"/>
      <c r="NRG30" s="148"/>
      <c r="NRH30" s="148"/>
      <c r="NRI30" s="148"/>
      <c r="NRJ30" s="148"/>
      <c r="NRK30" s="148"/>
      <c r="NRL30" s="148"/>
      <c r="NRM30" s="148"/>
      <c r="NRN30" s="148"/>
      <c r="NRO30" s="148"/>
      <c r="NRP30" s="148"/>
      <c r="NRQ30" s="148"/>
      <c r="NRR30" s="148"/>
      <c r="NRS30" s="148"/>
      <c r="NRT30" s="148"/>
      <c r="NRU30" s="148"/>
      <c r="NRV30" s="148"/>
      <c r="NRW30" s="148"/>
      <c r="NRX30" s="148"/>
      <c r="NRY30" s="148"/>
      <c r="NRZ30" s="148"/>
      <c r="NSA30" s="148"/>
      <c r="NSB30" s="148"/>
      <c r="NSC30" s="148"/>
      <c r="NSD30" s="148"/>
      <c r="NSE30" s="148"/>
      <c r="NSF30" s="148"/>
      <c r="NSG30" s="148"/>
      <c r="NSH30" s="148"/>
      <c r="NSI30" s="148"/>
      <c r="NSJ30" s="148"/>
      <c r="NSK30" s="148"/>
      <c r="NSL30" s="148"/>
      <c r="NSM30" s="148"/>
      <c r="NSN30" s="148"/>
      <c r="NSO30" s="148"/>
      <c r="NSP30" s="148"/>
      <c r="NSQ30" s="148"/>
      <c r="NSR30" s="148"/>
      <c r="NSS30" s="148"/>
      <c r="NST30" s="148"/>
      <c r="NSU30" s="148"/>
      <c r="NSV30" s="148"/>
      <c r="NSW30" s="148"/>
      <c r="NSX30" s="148"/>
      <c r="NSY30" s="148"/>
      <c r="NSZ30" s="148"/>
      <c r="NTA30" s="148"/>
      <c r="NTB30" s="148"/>
      <c r="NTC30" s="148"/>
      <c r="NTD30" s="148"/>
      <c r="NTE30" s="148"/>
      <c r="NTF30" s="148"/>
      <c r="NTG30" s="148"/>
      <c r="NTH30" s="148"/>
      <c r="NTI30" s="148"/>
      <c r="NTJ30" s="148"/>
      <c r="NTK30" s="148"/>
      <c r="NTL30" s="148"/>
      <c r="NTM30" s="148"/>
      <c r="NTN30" s="148"/>
      <c r="NTO30" s="148"/>
      <c r="NTP30" s="148"/>
      <c r="NTQ30" s="148"/>
      <c r="NTR30" s="148"/>
      <c r="NTS30" s="148"/>
      <c r="NTT30" s="148"/>
      <c r="NTU30" s="148"/>
      <c r="NTV30" s="148"/>
      <c r="NTW30" s="148"/>
      <c r="NTX30" s="148"/>
      <c r="NTY30" s="148"/>
      <c r="NTZ30" s="148"/>
      <c r="NUA30" s="148"/>
      <c r="NUB30" s="148"/>
      <c r="NUC30" s="148"/>
      <c r="NUD30" s="148"/>
      <c r="NUE30" s="148"/>
      <c r="NUF30" s="148"/>
      <c r="NUG30" s="148"/>
      <c r="NUH30" s="148"/>
      <c r="NUI30" s="148"/>
      <c r="NUJ30" s="148"/>
      <c r="NUK30" s="148"/>
      <c r="NUL30" s="148"/>
      <c r="NUM30" s="148"/>
      <c r="NUN30" s="148"/>
      <c r="NUO30" s="148"/>
      <c r="NUP30" s="148"/>
      <c r="NUQ30" s="148"/>
      <c r="NUR30" s="148"/>
      <c r="NUS30" s="148"/>
      <c r="NUT30" s="148"/>
      <c r="NUU30" s="148"/>
      <c r="NUV30" s="148"/>
      <c r="NUW30" s="148"/>
      <c r="NUX30" s="148"/>
      <c r="NUY30" s="148"/>
      <c r="NUZ30" s="148"/>
      <c r="NVA30" s="148"/>
      <c r="NVB30" s="148"/>
      <c r="NVC30" s="148"/>
      <c r="NVD30" s="148"/>
      <c r="NVE30" s="148"/>
      <c r="NVF30" s="148"/>
      <c r="NVG30" s="148"/>
      <c r="NVH30" s="148"/>
      <c r="NVI30" s="148"/>
      <c r="NVJ30" s="148"/>
      <c r="NVK30" s="148"/>
      <c r="NVL30" s="148"/>
      <c r="NVM30" s="148"/>
      <c r="NVN30" s="148"/>
      <c r="NVO30" s="148"/>
      <c r="NVP30" s="148"/>
      <c r="NVQ30" s="148"/>
      <c r="NVR30" s="148"/>
      <c r="NVS30" s="148"/>
      <c r="NVT30" s="148"/>
      <c r="NVU30" s="148"/>
      <c r="NVV30" s="148"/>
      <c r="NVW30" s="148"/>
      <c r="NVX30" s="148"/>
      <c r="NVY30" s="148"/>
      <c r="NVZ30" s="148"/>
      <c r="NWA30" s="148"/>
      <c r="NWB30" s="148"/>
      <c r="NWC30" s="148"/>
      <c r="NWD30" s="148"/>
      <c r="NWE30" s="148"/>
      <c r="NWF30" s="148"/>
      <c r="NWG30" s="148"/>
      <c r="NWH30" s="148"/>
      <c r="NWI30" s="148"/>
      <c r="NWJ30" s="148"/>
      <c r="NWK30" s="148"/>
      <c r="NWL30" s="148"/>
      <c r="NWM30" s="148"/>
      <c r="NWN30" s="148"/>
      <c r="NWO30" s="148"/>
      <c r="NWP30" s="148"/>
      <c r="NWQ30" s="148"/>
      <c r="NWR30" s="148"/>
      <c r="NWS30" s="148"/>
      <c r="NWT30" s="148"/>
      <c r="NWU30" s="148"/>
      <c r="NWV30" s="148"/>
      <c r="NWW30" s="148"/>
      <c r="NWX30" s="148"/>
      <c r="NWY30" s="148"/>
      <c r="NWZ30" s="148"/>
      <c r="NXA30" s="148"/>
      <c r="NXB30" s="148"/>
      <c r="NXC30" s="148"/>
      <c r="NXD30" s="148"/>
      <c r="NXE30" s="148"/>
      <c r="NXF30" s="148"/>
      <c r="NXG30" s="148"/>
      <c r="NXH30" s="148"/>
      <c r="NXI30" s="148"/>
      <c r="NXJ30" s="148"/>
      <c r="NXK30" s="148"/>
      <c r="NXL30" s="148"/>
      <c r="NXM30" s="148"/>
      <c r="NXN30" s="148"/>
      <c r="NXO30" s="148"/>
      <c r="NXP30" s="148"/>
      <c r="NXQ30" s="148"/>
      <c r="NXR30" s="148"/>
      <c r="NXS30" s="148"/>
      <c r="NXT30" s="148"/>
      <c r="NXU30" s="148"/>
      <c r="NXV30" s="148"/>
      <c r="NXW30" s="148"/>
      <c r="NXX30" s="148"/>
      <c r="NXY30" s="148"/>
      <c r="NXZ30" s="148"/>
      <c r="NYA30" s="148"/>
      <c r="NYB30" s="148"/>
      <c r="NYC30" s="148"/>
      <c r="NYD30" s="148"/>
      <c r="NYE30" s="148"/>
      <c r="NYF30" s="148"/>
      <c r="NYG30" s="148"/>
      <c r="NYH30" s="148"/>
      <c r="NYI30" s="148"/>
      <c r="NYJ30" s="148"/>
      <c r="NYK30" s="148"/>
      <c r="NYL30" s="148"/>
      <c r="NYM30" s="148"/>
      <c r="NYN30" s="148"/>
      <c r="NYO30" s="148"/>
      <c r="NYP30" s="148"/>
      <c r="NYQ30" s="148"/>
      <c r="NYR30" s="148"/>
      <c r="NYS30" s="148"/>
      <c r="NYT30" s="148"/>
      <c r="NYU30" s="148"/>
      <c r="NYV30" s="148"/>
      <c r="NYW30" s="148"/>
      <c r="NYX30" s="148"/>
      <c r="NYY30" s="148"/>
      <c r="NYZ30" s="148"/>
      <c r="NZA30" s="148"/>
      <c r="NZB30" s="148"/>
      <c r="NZC30" s="148"/>
      <c r="NZD30" s="148"/>
      <c r="NZE30" s="148"/>
      <c r="NZF30" s="148"/>
      <c r="NZG30" s="148"/>
      <c r="NZH30" s="148"/>
      <c r="NZI30" s="148"/>
      <c r="NZJ30" s="148"/>
      <c r="NZK30" s="148"/>
      <c r="NZL30" s="148"/>
      <c r="NZM30" s="148"/>
      <c r="NZN30" s="148"/>
      <c r="NZO30" s="148"/>
      <c r="NZP30" s="148"/>
      <c r="NZQ30" s="148"/>
      <c r="NZR30" s="148"/>
      <c r="NZS30" s="148"/>
      <c r="NZT30" s="148"/>
      <c r="NZU30" s="148"/>
      <c r="NZV30" s="148"/>
      <c r="NZW30" s="148"/>
      <c r="NZX30" s="148"/>
      <c r="NZY30" s="148"/>
      <c r="NZZ30" s="148"/>
      <c r="OAA30" s="148"/>
      <c r="OAB30" s="148"/>
      <c r="OAC30" s="148"/>
      <c r="OAD30" s="148"/>
      <c r="OAE30" s="148"/>
      <c r="OAF30" s="148"/>
      <c r="OAG30" s="148"/>
      <c r="OAH30" s="148"/>
      <c r="OAI30" s="148"/>
      <c r="OAJ30" s="148"/>
      <c r="OAK30" s="148"/>
      <c r="OAL30" s="148"/>
      <c r="OAM30" s="148"/>
      <c r="OAN30" s="148"/>
      <c r="OAO30" s="148"/>
      <c r="OAP30" s="148"/>
      <c r="OAQ30" s="148"/>
      <c r="OAR30" s="148"/>
      <c r="OAS30" s="148"/>
      <c r="OAT30" s="148"/>
      <c r="OAU30" s="148"/>
      <c r="OAV30" s="148"/>
      <c r="OAW30" s="148"/>
      <c r="OAX30" s="148"/>
      <c r="OAY30" s="148"/>
      <c r="OAZ30" s="148"/>
      <c r="OBA30" s="148"/>
      <c r="OBB30" s="148"/>
      <c r="OBC30" s="148"/>
      <c r="OBD30" s="148"/>
      <c r="OBE30" s="148"/>
      <c r="OBF30" s="148"/>
      <c r="OBG30" s="148"/>
      <c r="OBH30" s="148"/>
      <c r="OBI30" s="148"/>
      <c r="OBJ30" s="148"/>
      <c r="OBK30" s="148"/>
      <c r="OBL30" s="148"/>
      <c r="OBM30" s="148"/>
      <c r="OBN30" s="148"/>
      <c r="OBO30" s="148"/>
      <c r="OBP30" s="148"/>
      <c r="OBQ30" s="148"/>
      <c r="OBR30" s="148"/>
      <c r="OBS30" s="148"/>
      <c r="OBT30" s="148"/>
      <c r="OBU30" s="148"/>
      <c r="OBV30" s="148"/>
      <c r="OBW30" s="148"/>
      <c r="OBX30" s="148"/>
      <c r="OBY30" s="148"/>
      <c r="OBZ30" s="148"/>
      <c r="OCA30" s="148"/>
      <c r="OCB30" s="148"/>
      <c r="OCC30" s="148"/>
      <c r="OCD30" s="148"/>
      <c r="OCE30" s="148"/>
      <c r="OCF30" s="148"/>
      <c r="OCG30" s="148"/>
      <c r="OCH30" s="148"/>
      <c r="OCI30" s="148"/>
      <c r="OCJ30" s="148"/>
      <c r="OCK30" s="148"/>
      <c r="OCL30" s="148"/>
      <c r="OCM30" s="148"/>
      <c r="OCN30" s="148"/>
      <c r="OCO30" s="148"/>
      <c r="OCP30" s="148"/>
      <c r="OCQ30" s="148"/>
      <c r="OCR30" s="148"/>
      <c r="OCS30" s="148"/>
      <c r="OCT30" s="148"/>
      <c r="OCU30" s="148"/>
      <c r="OCV30" s="148"/>
      <c r="OCW30" s="148"/>
      <c r="OCX30" s="148"/>
      <c r="OCY30" s="148"/>
      <c r="OCZ30" s="148"/>
      <c r="ODA30" s="148"/>
      <c r="ODB30" s="148"/>
      <c r="ODC30" s="148"/>
      <c r="ODD30" s="148"/>
      <c r="ODE30" s="148"/>
      <c r="ODF30" s="148"/>
      <c r="ODG30" s="148"/>
      <c r="ODH30" s="148"/>
      <c r="ODI30" s="148"/>
      <c r="ODJ30" s="148"/>
      <c r="ODK30" s="148"/>
      <c r="ODL30" s="148"/>
      <c r="ODM30" s="148"/>
      <c r="ODN30" s="148"/>
      <c r="ODO30" s="148"/>
      <c r="ODP30" s="148"/>
      <c r="ODQ30" s="148"/>
      <c r="ODR30" s="148"/>
      <c r="ODS30" s="148"/>
      <c r="ODT30" s="148"/>
      <c r="ODU30" s="148"/>
      <c r="ODV30" s="148"/>
      <c r="ODW30" s="148"/>
      <c r="ODX30" s="148"/>
      <c r="ODY30" s="148"/>
      <c r="ODZ30" s="148"/>
      <c r="OEA30" s="148"/>
      <c r="OEB30" s="148"/>
      <c r="OEC30" s="148"/>
      <c r="OED30" s="148"/>
      <c r="OEE30" s="148"/>
      <c r="OEF30" s="148"/>
      <c r="OEG30" s="148"/>
      <c r="OEH30" s="148"/>
      <c r="OEI30" s="148"/>
      <c r="OEJ30" s="148"/>
      <c r="OEK30" s="148"/>
      <c r="OEL30" s="148"/>
      <c r="OEM30" s="148"/>
      <c r="OEN30" s="148"/>
      <c r="OEO30" s="148"/>
      <c r="OEP30" s="148"/>
      <c r="OEQ30" s="148"/>
      <c r="OER30" s="148"/>
      <c r="OES30" s="148"/>
      <c r="OET30" s="148"/>
      <c r="OEU30" s="148"/>
      <c r="OEV30" s="148"/>
      <c r="OEW30" s="148"/>
      <c r="OEX30" s="148"/>
      <c r="OEY30" s="148"/>
      <c r="OEZ30" s="148"/>
      <c r="OFA30" s="148"/>
      <c r="OFB30" s="148"/>
      <c r="OFC30" s="148"/>
      <c r="OFD30" s="148"/>
      <c r="OFE30" s="148"/>
      <c r="OFF30" s="148"/>
      <c r="OFG30" s="148"/>
      <c r="OFH30" s="148"/>
      <c r="OFI30" s="148"/>
      <c r="OFJ30" s="148"/>
      <c r="OFK30" s="148"/>
      <c r="OFL30" s="148"/>
      <c r="OFM30" s="148"/>
      <c r="OFN30" s="148"/>
      <c r="OFO30" s="148"/>
      <c r="OFP30" s="148"/>
      <c r="OFQ30" s="148"/>
      <c r="OFR30" s="148"/>
      <c r="OFS30" s="148"/>
      <c r="OFT30" s="148"/>
      <c r="OFU30" s="148"/>
      <c r="OFV30" s="148"/>
      <c r="OFW30" s="148"/>
      <c r="OFX30" s="148"/>
      <c r="OFY30" s="148"/>
      <c r="OFZ30" s="148"/>
      <c r="OGA30" s="148"/>
      <c r="OGB30" s="148"/>
      <c r="OGC30" s="148"/>
      <c r="OGD30" s="148"/>
      <c r="OGE30" s="148"/>
      <c r="OGF30" s="148"/>
      <c r="OGG30" s="148"/>
      <c r="OGH30" s="148"/>
      <c r="OGI30" s="148"/>
      <c r="OGJ30" s="148"/>
      <c r="OGK30" s="148"/>
      <c r="OGL30" s="148"/>
      <c r="OGM30" s="148"/>
      <c r="OGN30" s="148"/>
      <c r="OGO30" s="148"/>
      <c r="OGP30" s="148"/>
      <c r="OGQ30" s="148"/>
      <c r="OGR30" s="148"/>
      <c r="OGS30" s="148"/>
      <c r="OGT30" s="148"/>
      <c r="OGU30" s="148"/>
      <c r="OGV30" s="148"/>
      <c r="OGW30" s="148"/>
      <c r="OGX30" s="148"/>
      <c r="OGY30" s="148"/>
      <c r="OGZ30" s="148"/>
      <c r="OHA30" s="148"/>
      <c r="OHB30" s="148"/>
      <c r="OHC30" s="148"/>
      <c r="OHD30" s="148"/>
      <c r="OHE30" s="148"/>
      <c r="OHF30" s="148"/>
      <c r="OHG30" s="148"/>
      <c r="OHH30" s="148"/>
      <c r="OHI30" s="148"/>
      <c r="OHJ30" s="148"/>
      <c r="OHK30" s="148"/>
      <c r="OHL30" s="148"/>
      <c r="OHM30" s="148"/>
      <c r="OHN30" s="148"/>
      <c r="OHO30" s="148"/>
      <c r="OHP30" s="148"/>
      <c r="OHQ30" s="148"/>
      <c r="OHR30" s="148"/>
      <c r="OHS30" s="148"/>
      <c r="OHT30" s="148"/>
      <c r="OHU30" s="148"/>
      <c r="OHV30" s="148"/>
      <c r="OHW30" s="148"/>
      <c r="OHX30" s="148"/>
      <c r="OHY30" s="148"/>
      <c r="OHZ30" s="148"/>
      <c r="OIA30" s="148"/>
      <c r="OIB30" s="148"/>
      <c r="OIC30" s="148"/>
      <c r="OID30" s="148"/>
      <c r="OIE30" s="148"/>
      <c r="OIF30" s="148"/>
      <c r="OIG30" s="148"/>
      <c r="OIH30" s="148"/>
      <c r="OII30" s="148"/>
      <c r="OIJ30" s="148"/>
      <c r="OIK30" s="148"/>
      <c r="OIL30" s="148"/>
      <c r="OIM30" s="148"/>
      <c r="OIN30" s="148"/>
      <c r="OIO30" s="148"/>
      <c r="OIP30" s="148"/>
      <c r="OIQ30" s="148"/>
      <c r="OIR30" s="148"/>
      <c r="OIS30" s="148"/>
      <c r="OIT30" s="148"/>
      <c r="OIU30" s="148"/>
      <c r="OIV30" s="148"/>
      <c r="OIW30" s="148"/>
      <c r="OIX30" s="148"/>
      <c r="OIY30" s="148"/>
      <c r="OIZ30" s="148"/>
      <c r="OJA30" s="148"/>
      <c r="OJB30" s="148"/>
      <c r="OJC30" s="148"/>
      <c r="OJD30" s="148"/>
      <c r="OJE30" s="148"/>
      <c r="OJF30" s="148"/>
      <c r="OJG30" s="148"/>
      <c r="OJH30" s="148"/>
      <c r="OJI30" s="148"/>
      <c r="OJJ30" s="148"/>
      <c r="OJK30" s="148"/>
      <c r="OJL30" s="148"/>
      <c r="OJM30" s="148"/>
      <c r="OJN30" s="148"/>
      <c r="OJO30" s="148"/>
      <c r="OJP30" s="148"/>
      <c r="OJQ30" s="148"/>
      <c r="OJR30" s="148"/>
      <c r="OJS30" s="148"/>
      <c r="OJT30" s="148"/>
      <c r="OJU30" s="148"/>
      <c r="OJV30" s="148"/>
      <c r="OJW30" s="148"/>
      <c r="OJX30" s="148"/>
      <c r="OJY30" s="148"/>
      <c r="OJZ30" s="148"/>
      <c r="OKA30" s="148"/>
      <c r="OKB30" s="148"/>
      <c r="OKC30" s="148"/>
      <c r="OKD30" s="148"/>
      <c r="OKE30" s="148"/>
      <c r="OKF30" s="148"/>
      <c r="OKG30" s="148"/>
      <c r="OKH30" s="148"/>
      <c r="OKI30" s="148"/>
      <c r="OKJ30" s="148"/>
      <c r="OKK30" s="148"/>
      <c r="OKL30" s="148"/>
      <c r="OKM30" s="148"/>
      <c r="OKN30" s="148"/>
      <c r="OKO30" s="148"/>
      <c r="OKP30" s="148"/>
      <c r="OKQ30" s="148"/>
      <c r="OKR30" s="148"/>
      <c r="OKS30" s="148"/>
      <c r="OKT30" s="148"/>
      <c r="OKU30" s="148"/>
      <c r="OKV30" s="148"/>
      <c r="OKW30" s="148"/>
      <c r="OKX30" s="148"/>
      <c r="OKY30" s="148"/>
      <c r="OKZ30" s="148"/>
      <c r="OLA30" s="148"/>
      <c r="OLB30" s="148"/>
      <c r="OLC30" s="148"/>
      <c r="OLD30" s="148"/>
      <c r="OLE30" s="148"/>
      <c r="OLF30" s="148"/>
      <c r="OLG30" s="148"/>
      <c r="OLH30" s="148"/>
      <c r="OLI30" s="148"/>
      <c r="OLJ30" s="148"/>
      <c r="OLK30" s="148"/>
      <c r="OLL30" s="148"/>
      <c r="OLM30" s="148"/>
      <c r="OLN30" s="148"/>
      <c r="OLO30" s="148"/>
      <c r="OLP30" s="148"/>
      <c r="OLQ30" s="148"/>
      <c r="OLR30" s="148"/>
      <c r="OLS30" s="148"/>
      <c r="OLT30" s="148"/>
      <c r="OLU30" s="148"/>
      <c r="OLV30" s="148"/>
      <c r="OLW30" s="148"/>
      <c r="OLX30" s="148"/>
      <c r="OLY30" s="148"/>
      <c r="OLZ30" s="148"/>
      <c r="OMA30" s="148"/>
      <c r="OMB30" s="148"/>
      <c r="OMC30" s="148"/>
      <c r="OMD30" s="148"/>
      <c r="OME30" s="148"/>
      <c r="OMF30" s="148"/>
      <c r="OMG30" s="148"/>
      <c r="OMH30" s="148"/>
      <c r="OMI30" s="148"/>
      <c r="OMJ30" s="148"/>
      <c r="OMK30" s="148"/>
      <c r="OML30" s="148"/>
      <c r="OMM30" s="148"/>
      <c r="OMN30" s="148"/>
      <c r="OMO30" s="148"/>
      <c r="OMP30" s="148"/>
      <c r="OMQ30" s="148"/>
      <c r="OMR30" s="148"/>
      <c r="OMS30" s="148"/>
      <c r="OMT30" s="148"/>
      <c r="OMU30" s="148"/>
      <c r="OMV30" s="148"/>
      <c r="OMW30" s="148"/>
      <c r="OMX30" s="148"/>
      <c r="OMY30" s="148"/>
      <c r="OMZ30" s="148"/>
      <c r="ONA30" s="148"/>
      <c r="ONB30" s="148"/>
      <c r="ONC30" s="148"/>
      <c r="OND30" s="148"/>
      <c r="ONE30" s="148"/>
      <c r="ONF30" s="148"/>
      <c r="ONG30" s="148"/>
      <c r="ONH30" s="148"/>
      <c r="ONI30" s="148"/>
      <c r="ONJ30" s="148"/>
      <c r="ONK30" s="148"/>
      <c r="ONL30" s="148"/>
      <c r="ONM30" s="148"/>
      <c r="ONN30" s="148"/>
      <c r="ONO30" s="148"/>
      <c r="ONP30" s="148"/>
      <c r="ONQ30" s="148"/>
      <c r="ONR30" s="148"/>
      <c r="ONS30" s="148"/>
      <c r="ONT30" s="148"/>
      <c r="ONU30" s="148"/>
      <c r="ONV30" s="148"/>
      <c r="ONW30" s="148"/>
      <c r="ONX30" s="148"/>
      <c r="ONY30" s="148"/>
      <c r="ONZ30" s="148"/>
      <c r="OOA30" s="148"/>
      <c r="OOB30" s="148"/>
      <c r="OOC30" s="148"/>
      <c r="OOD30" s="148"/>
      <c r="OOE30" s="148"/>
      <c r="OOF30" s="148"/>
      <c r="OOG30" s="148"/>
      <c r="OOH30" s="148"/>
      <c r="OOI30" s="148"/>
      <c r="OOJ30" s="148"/>
      <c r="OOK30" s="148"/>
      <c r="OOL30" s="148"/>
      <c r="OOM30" s="148"/>
      <c r="OON30" s="148"/>
      <c r="OOO30" s="148"/>
      <c r="OOP30" s="148"/>
      <c r="OOQ30" s="148"/>
      <c r="OOR30" s="148"/>
      <c r="OOS30" s="148"/>
      <c r="OOT30" s="148"/>
      <c r="OOU30" s="148"/>
      <c r="OOV30" s="148"/>
      <c r="OOW30" s="148"/>
      <c r="OOX30" s="148"/>
      <c r="OOY30" s="148"/>
      <c r="OOZ30" s="148"/>
      <c r="OPA30" s="148"/>
      <c r="OPB30" s="148"/>
      <c r="OPC30" s="148"/>
      <c r="OPD30" s="148"/>
      <c r="OPE30" s="148"/>
      <c r="OPF30" s="148"/>
      <c r="OPG30" s="148"/>
      <c r="OPH30" s="148"/>
      <c r="OPI30" s="148"/>
      <c r="OPJ30" s="148"/>
      <c r="OPK30" s="148"/>
      <c r="OPL30" s="148"/>
      <c r="OPM30" s="148"/>
      <c r="OPN30" s="148"/>
      <c r="OPO30" s="148"/>
      <c r="OPP30" s="148"/>
      <c r="OPQ30" s="148"/>
      <c r="OPR30" s="148"/>
      <c r="OPS30" s="148"/>
      <c r="OPT30" s="148"/>
      <c r="OPU30" s="148"/>
      <c r="OPV30" s="148"/>
      <c r="OPW30" s="148"/>
      <c r="OPX30" s="148"/>
      <c r="OPY30" s="148"/>
      <c r="OPZ30" s="148"/>
      <c r="OQA30" s="148"/>
      <c r="OQB30" s="148"/>
      <c r="OQC30" s="148"/>
      <c r="OQD30" s="148"/>
      <c r="OQE30" s="148"/>
      <c r="OQF30" s="148"/>
      <c r="OQG30" s="148"/>
      <c r="OQH30" s="148"/>
      <c r="OQI30" s="148"/>
      <c r="OQJ30" s="148"/>
      <c r="OQK30" s="148"/>
      <c r="OQL30" s="148"/>
      <c r="OQM30" s="148"/>
      <c r="OQN30" s="148"/>
      <c r="OQO30" s="148"/>
      <c r="OQP30" s="148"/>
      <c r="OQQ30" s="148"/>
      <c r="OQR30" s="148"/>
      <c r="OQS30" s="148"/>
      <c r="OQT30" s="148"/>
      <c r="OQU30" s="148"/>
      <c r="OQV30" s="148"/>
      <c r="OQW30" s="148"/>
      <c r="OQX30" s="148"/>
      <c r="OQY30" s="148"/>
      <c r="OQZ30" s="148"/>
      <c r="ORA30" s="148"/>
      <c r="ORB30" s="148"/>
      <c r="ORC30" s="148"/>
      <c r="ORD30" s="148"/>
      <c r="ORE30" s="148"/>
      <c r="ORF30" s="148"/>
      <c r="ORG30" s="148"/>
      <c r="ORH30" s="148"/>
      <c r="ORI30" s="148"/>
      <c r="ORJ30" s="148"/>
      <c r="ORK30" s="148"/>
      <c r="ORL30" s="148"/>
      <c r="ORM30" s="148"/>
      <c r="ORN30" s="148"/>
      <c r="ORO30" s="148"/>
      <c r="ORP30" s="148"/>
      <c r="ORQ30" s="148"/>
      <c r="ORR30" s="148"/>
      <c r="ORS30" s="148"/>
      <c r="ORT30" s="148"/>
      <c r="ORU30" s="148"/>
      <c r="ORV30" s="148"/>
      <c r="ORW30" s="148"/>
      <c r="ORX30" s="148"/>
      <c r="ORY30" s="148"/>
      <c r="ORZ30" s="148"/>
      <c r="OSA30" s="148"/>
      <c r="OSB30" s="148"/>
      <c r="OSC30" s="148"/>
      <c r="OSD30" s="148"/>
      <c r="OSE30" s="148"/>
      <c r="OSF30" s="148"/>
      <c r="OSG30" s="148"/>
      <c r="OSH30" s="148"/>
      <c r="OSI30" s="148"/>
      <c r="OSJ30" s="148"/>
      <c r="OSK30" s="148"/>
      <c r="OSL30" s="148"/>
      <c r="OSM30" s="148"/>
      <c r="OSN30" s="148"/>
      <c r="OSO30" s="148"/>
      <c r="OSP30" s="148"/>
      <c r="OSQ30" s="148"/>
      <c r="OSR30" s="148"/>
      <c r="OSS30" s="148"/>
      <c r="OST30" s="148"/>
      <c r="OSU30" s="148"/>
      <c r="OSV30" s="148"/>
      <c r="OSW30" s="148"/>
      <c r="OSX30" s="148"/>
      <c r="OSY30" s="148"/>
      <c r="OSZ30" s="148"/>
      <c r="OTA30" s="148"/>
      <c r="OTB30" s="148"/>
      <c r="OTC30" s="148"/>
      <c r="OTD30" s="148"/>
      <c r="OTE30" s="148"/>
      <c r="OTF30" s="148"/>
      <c r="OTG30" s="148"/>
      <c r="OTH30" s="148"/>
      <c r="OTI30" s="148"/>
      <c r="OTJ30" s="148"/>
      <c r="OTK30" s="148"/>
      <c r="OTL30" s="148"/>
      <c r="OTM30" s="148"/>
      <c r="OTN30" s="148"/>
      <c r="OTO30" s="148"/>
      <c r="OTP30" s="148"/>
      <c r="OTQ30" s="148"/>
      <c r="OTR30" s="148"/>
      <c r="OTS30" s="148"/>
      <c r="OTT30" s="148"/>
      <c r="OTU30" s="148"/>
      <c r="OTV30" s="148"/>
      <c r="OTW30" s="148"/>
      <c r="OTX30" s="148"/>
      <c r="OTY30" s="148"/>
      <c r="OTZ30" s="148"/>
      <c r="OUA30" s="148"/>
      <c r="OUB30" s="148"/>
      <c r="OUC30" s="148"/>
      <c r="OUD30" s="148"/>
      <c r="OUE30" s="148"/>
      <c r="OUF30" s="148"/>
      <c r="OUG30" s="148"/>
      <c r="OUH30" s="148"/>
      <c r="OUI30" s="148"/>
      <c r="OUJ30" s="148"/>
      <c r="OUK30" s="148"/>
      <c r="OUL30" s="148"/>
      <c r="OUM30" s="148"/>
      <c r="OUN30" s="148"/>
      <c r="OUO30" s="148"/>
      <c r="OUP30" s="148"/>
      <c r="OUQ30" s="148"/>
      <c r="OUR30" s="148"/>
      <c r="OUS30" s="148"/>
      <c r="OUT30" s="148"/>
      <c r="OUU30" s="148"/>
      <c r="OUV30" s="148"/>
      <c r="OUW30" s="148"/>
      <c r="OUX30" s="148"/>
      <c r="OUY30" s="148"/>
      <c r="OUZ30" s="148"/>
      <c r="OVA30" s="148"/>
      <c r="OVB30" s="148"/>
      <c r="OVC30" s="148"/>
      <c r="OVD30" s="148"/>
      <c r="OVE30" s="148"/>
      <c r="OVF30" s="148"/>
      <c r="OVG30" s="148"/>
      <c r="OVH30" s="148"/>
      <c r="OVI30" s="148"/>
      <c r="OVJ30" s="148"/>
      <c r="OVK30" s="148"/>
      <c r="OVL30" s="148"/>
      <c r="OVM30" s="148"/>
      <c r="OVN30" s="148"/>
      <c r="OVO30" s="148"/>
      <c r="OVP30" s="148"/>
      <c r="OVQ30" s="148"/>
      <c r="OVR30" s="148"/>
      <c r="OVS30" s="148"/>
      <c r="OVT30" s="148"/>
      <c r="OVU30" s="148"/>
      <c r="OVV30" s="148"/>
      <c r="OVW30" s="148"/>
      <c r="OVX30" s="148"/>
      <c r="OVY30" s="148"/>
      <c r="OVZ30" s="148"/>
      <c r="OWA30" s="148"/>
      <c r="OWB30" s="148"/>
      <c r="OWC30" s="148"/>
      <c r="OWD30" s="148"/>
      <c r="OWE30" s="148"/>
      <c r="OWF30" s="148"/>
      <c r="OWG30" s="148"/>
      <c r="OWH30" s="148"/>
      <c r="OWI30" s="148"/>
      <c r="OWJ30" s="148"/>
      <c r="OWK30" s="148"/>
      <c r="OWL30" s="148"/>
      <c r="OWM30" s="148"/>
      <c r="OWN30" s="148"/>
      <c r="OWO30" s="148"/>
      <c r="OWP30" s="148"/>
      <c r="OWQ30" s="148"/>
      <c r="OWR30" s="148"/>
      <c r="OWS30" s="148"/>
      <c r="OWT30" s="148"/>
      <c r="OWU30" s="148"/>
      <c r="OWV30" s="148"/>
      <c r="OWW30" s="148"/>
      <c r="OWX30" s="148"/>
      <c r="OWY30" s="148"/>
      <c r="OWZ30" s="148"/>
      <c r="OXA30" s="148"/>
      <c r="OXB30" s="148"/>
      <c r="OXC30" s="148"/>
      <c r="OXD30" s="148"/>
      <c r="OXE30" s="148"/>
      <c r="OXF30" s="148"/>
      <c r="OXG30" s="148"/>
      <c r="OXH30" s="148"/>
      <c r="OXI30" s="148"/>
      <c r="OXJ30" s="148"/>
      <c r="OXK30" s="148"/>
      <c r="OXL30" s="148"/>
      <c r="OXM30" s="148"/>
      <c r="OXN30" s="148"/>
      <c r="OXO30" s="148"/>
      <c r="OXP30" s="148"/>
      <c r="OXQ30" s="148"/>
      <c r="OXR30" s="148"/>
      <c r="OXS30" s="148"/>
      <c r="OXT30" s="148"/>
      <c r="OXU30" s="148"/>
      <c r="OXV30" s="148"/>
      <c r="OXW30" s="148"/>
      <c r="OXX30" s="148"/>
      <c r="OXY30" s="148"/>
      <c r="OXZ30" s="148"/>
      <c r="OYA30" s="148"/>
      <c r="OYB30" s="148"/>
      <c r="OYC30" s="148"/>
      <c r="OYD30" s="148"/>
      <c r="OYE30" s="148"/>
      <c r="OYF30" s="148"/>
      <c r="OYG30" s="148"/>
      <c r="OYH30" s="148"/>
      <c r="OYI30" s="148"/>
      <c r="OYJ30" s="148"/>
      <c r="OYK30" s="148"/>
      <c r="OYL30" s="148"/>
      <c r="OYM30" s="148"/>
      <c r="OYN30" s="148"/>
      <c r="OYO30" s="148"/>
      <c r="OYP30" s="148"/>
      <c r="OYQ30" s="148"/>
      <c r="OYR30" s="148"/>
      <c r="OYS30" s="148"/>
      <c r="OYT30" s="148"/>
      <c r="OYU30" s="148"/>
      <c r="OYV30" s="148"/>
      <c r="OYW30" s="148"/>
      <c r="OYX30" s="148"/>
      <c r="OYY30" s="148"/>
      <c r="OYZ30" s="148"/>
      <c r="OZA30" s="148"/>
      <c r="OZB30" s="148"/>
      <c r="OZC30" s="148"/>
      <c r="OZD30" s="148"/>
      <c r="OZE30" s="148"/>
      <c r="OZF30" s="148"/>
      <c r="OZG30" s="148"/>
      <c r="OZH30" s="148"/>
      <c r="OZI30" s="148"/>
      <c r="OZJ30" s="148"/>
      <c r="OZK30" s="148"/>
      <c r="OZL30" s="148"/>
      <c r="OZM30" s="148"/>
      <c r="OZN30" s="148"/>
      <c r="OZO30" s="148"/>
      <c r="OZP30" s="148"/>
      <c r="OZQ30" s="148"/>
      <c r="OZR30" s="148"/>
      <c r="OZS30" s="148"/>
      <c r="OZT30" s="148"/>
      <c r="OZU30" s="148"/>
      <c r="OZV30" s="148"/>
      <c r="OZW30" s="148"/>
      <c r="OZX30" s="148"/>
      <c r="OZY30" s="148"/>
      <c r="OZZ30" s="148"/>
      <c r="PAA30" s="148"/>
      <c r="PAB30" s="148"/>
      <c r="PAC30" s="148"/>
      <c r="PAD30" s="148"/>
      <c r="PAE30" s="148"/>
      <c r="PAF30" s="148"/>
      <c r="PAG30" s="148"/>
      <c r="PAH30" s="148"/>
      <c r="PAI30" s="148"/>
      <c r="PAJ30" s="148"/>
      <c r="PAK30" s="148"/>
      <c r="PAL30" s="148"/>
      <c r="PAM30" s="148"/>
      <c r="PAN30" s="148"/>
      <c r="PAO30" s="148"/>
      <c r="PAP30" s="148"/>
      <c r="PAQ30" s="148"/>
      <c r="PAR30" s="148"/>
      <c r="PAS30" s="148"/>
      <c r="PAT30" s="148"/>
      <c r="PAU30" s="148"/>
      <c r="PAV30" s="148"/>
      <c r="PAW30" s="148"/>
      <c r="PAX30" s="148"/>
      <c r="PAY30" s="148"/>
      <c r="PAZ30" s="148"/>
      <c r="PBA30" s="148"/>
      <c r="PBB30" s="148"/>
      <c r="PBC30" s="148"/>
      <c r="PBD30" s="148"/>
      <c r="PBE30" s="148"/>
      <c r="PBF30" s="148"/>
      <c r="PBG30" s="148"/>
      <c r="PBH30" s="148"/>
      <c r="PBI30" s="148"/>
      <c r="PBJ30" s="148"/>
      <c r="PBK30" s="148"/>
      <c r="PBL30" s="148"/>
      <c r="PBM30" s="148"/>
      <c r="PBN30" s="148"/>
      <c r="PBO30" s="148"/>
      <c r="PBP30" s="148"/>
      <c r="PBQ30" s="148"/>
      <c r="PBR30" s="148"/>
      <c r="PBS30" s="148"/>
      <c r="PBT30" s="148"/>
      <c r="PBU30" s="148"/>
      <c r="PBV30" s="148"/>
      <c r="PBW30" s="148"/>
      <c r="PBX30" s="148"/>
      <c r="PBY30" s="148"/>
      <c r="PBZ30" s="148"/>
      <c r="PCA30" s="148"/>
      <c r="PCB30" s="148"/>
      <c r="PCC30" s="148"/>
      <c r="PCD30" s="148"/>
      <c r="PCE30" s="148"/>
      <c r="PCF30" s="148"/>
      <c r="PCG30" s="148"/>
      <c r="PCH30" s="148"/>
      <c r="PCI30" s="148"/>
      <c r="PCJ30" s="148"/>
      <c r="PCK30" s="148"/>
      <c r="PCL30" s="148"/>
      <c r="PCM30" s="148"/>
      <c r="PCN30" s="148"/>
      <c r="PCO30" s="148"/>
      <c r="PCP30" s="148"/>
      <c r="PCQ30" s="148"/>
      <c r="PCR30" s="148"/>
      <c r="PCS30" s="148"/>
      <c r="PCT30" s="148"/>
      <c r="PCU30" s="148"/>
      <c r="PCV30" s="148"/>
      <c r="PCW30" s="148"/>
      <c r="PCX30" s="148"/>
      <c r="PCY30" s="148"/>
      <c r="PCZ30" s="148"/>
      <c r="PDA30" s="148"/>
      <c r="PDB30" s="148"/>
      <c r="PDC30" s="148"/>
      <c r="PDD30" s="148"/>
      <c r="PDE30" s="148"/>
      <c r="PDF30" s="148"/>
      <c r="PDG30" s="148"/>
      <c r="PDH30" s="148"/>
      <c r="PDI30" s="148"/>
      <c r="PDJ30" s="148"/>
      <c r="PDK30" s="148"/>
      <c r="PDL30" s="148"/>
      <c r="PDM30" s="148"/>
      <c r="PDN30" s="148"/>
      <c r="PDO30" s="148"/>
      <c r="PDP30" s="148"/>
      <c r="PDQ30" s="148"/>
      <c r="PDR30" s="148"/>
      <c r="PDS30" s="148"/>
      <c r="PDT30" s="148"/>
      <c r="PDU30" s="148"/>
      <c r="PDV30" s="148"/>
      <c r="PDW30" s="148"/>
      <c r="PDX30" s="148"/>
      <c r="PDY30" s="148"/>
      <c r="PDZ30" s="148"/>
      <c r="PEA30" s="148"/>
      <c r="PEB30" s="148"/>
      <c r="PEC30" s="148"/>
      <c r="PED30" s="148"/>
      <c r="PEE30" s="148"/>
      <c r="PEF30" s="148"/>
      <c r="PEG30" s="148"/>
      <c r="PEH30" s="148"/>
      <c r="PEI30" s="148"/>
      <c r="PEJ30" s="148"/>
      <c r="PEK30" s="148"/>
      <c r="PEL30" s="148"/>
      <c r="PEM30" s="148"/>
      <c r="PEN30" s="148"/>
      <c r="PEO30" s="148"/>
      <c r="PEP30" s="148"/>
      <c r="PEQ30" s="148"/>
      <c r="PER30" s="148"/>
      <c r="PES30" s="148"/>
      <c r="PET30" s="148"/>
      <c r="PEU30" s="148"/>
      <c r="PEV30" s="148"/>
      <c r="PEW30" s="148"/>
      <c r="PEX30" s="148"/>
      <c r="PEY30" s="148"/>
      <c r="PEZ30" s="148"/>
      <c r="PFA30" s="148"/>
      <c r="PFB30" s="148"/>
      <c r="PFC30" s="148"/>
      <c r="PFD30" s="148"/>
      <c r="PFE30" s="148"/>
      <c r="PFF30" s="148"/>
      <c r="PFG30" s="148"/>
      <c r="PFH30" s="148"/>
      <c r="PFI30" s="148"/>
      <c r="PFJ30" s="148"/>
      <c r="PFK30" s="148"/>
      <c r="PFL30" s="148"/>
      <c r="PFM30" s="148"/>
      <c r="PFN30" s="148"/>
      <c r="PFO30" s="148"/>
      <c r="PFP30" s="148"/>
      <c r="PFQ30" s="148"/>
      <c r="PFR30" s="148"/>
      <c r="PFS30" s="148"/>
      <c r="PFT30" s="148"/>
      <c r="PFU30" s="148"/>
      <c r="PFV30" s="148"/>
      <c r="PFW30" s="148"/>
      <c r="PFX30" s="148"/>
      <c r="PFY30" s="148"/>
      <c r="PFZ30" s="148"/>
      <c r="PGA30" s="148"/>
      <c r="PGB30" s="148"/>
      <c r="PGC30" s="148"/>
      <c r="PGD30" s="148"/>
      <c r="PGE30" s="148"/>
      <c r="PGF30" s="148"/>
      <c r="PGG30" s="148"/>
      <c r="PGH30" s="148"/>
      <c r="PGI30" s="148"/>
      <c r="PGJ30" s="148"/>
      <c r="PGK30" s="148"/>
      <c r="PGL30" s="148"/>
      <c r="PGM30" s="148"/>
      <c r="PGN30" s="148"/>
      <c r="PGO30" s="148"/>
      <c r="PGP30" s="148"/>
      <c r="PGQ30" s="148"/>
      <c r="PGR30" s="148"/>
      <c r="PGS30" s="148"/>
      <c r="PGT30" s="148"/>
      <c r="PGU30" s="148"/>
      <c r="PGV30" s="148"/>
      <c r="PGW30" s="148"/>
      <c r="PGX30" s="148"/>
      <c r="PGY30" s="148"/>
      <c r="PGZ30" s="148"/>
      <c r="PHA30" s="148"/>
      <c r="PHB30" s="148"/>
      <c r="PHC30" s="148"/>
      <c r="PHD30" s="148"/>
      <c r="PHE30" s="148"/>
      <c r="PHF30" s="148"/>
      <c r="PHG30" s="148"/>
      <c r="PHH30" s="148"/>
      <c r="PHI30" s="148"/>
      <c r="PHJ30" s="148"/>
      <c r="PHK30" s="148"/>
      <c r="PHL30" s="148"/>
      <c r="PHM30" s="148"/>
      <c r="PHN30" s="148"/>
      <c r="PHO30" s="148"/>
      <c r="PHP30" s="148"/>
      <c r="PHQ30" s="148"/>
      <c r="PHR30" s="148"/>
      <c r="PHS30" s="148"/>
      <c r="PHT30" s="148"/>
      <c r="PHU30" s="148"/>
      <c r="PHV30" s="148"/>
      <c r="PHW30" s="148"/>
      <c r="PHX30" s="148"/>
      <c r="PHY30" s="148"/>
      <c r="PHZ30" s="148"/>
      <c r="PIA30" s="148"/>
      <c r="PIB30" s="148"/>
      <c r="PIC30" s="148"/>
      <c r="PID30" s="148"/>
      <c r="PIE30" s="148"/>
      <c r="PIF30" s="148"/>
      <c r="PIG30" s="148"/>
      <c r="PIH30" s="148"/>
      <c r="PII30" s="148"/>
      <c r="PIJ30" s="148"/>
      <c r="PIK30" s="148"/>
      <c r="PIL30" s="148"/>
      <c r="PIM30" s="148"/>
      <c r="PIN30" s="148"/>
      <c r="PIO30" s="148"/>
      <c r="PIP30" s="148"/>
      <c r="PIQ30" s="148"/>
      <c r="PIR30" s="148"/>
      <c r="PIS30" s="148"/>
      <c r="PIT30" s="148"/>
      <c r="PIU30" s="148"/>
      <c r="PIV30" s="148"/>
      <c r="PIW30" s="148"/>
      <c r="PIX30" s="148"/>
      <c r="PIY30" s="148"/>
      <c r="PIZ30" s="148"/>
      <c r="PJA30" s="148"/>
      <c r="PJB30" s="148"/>
      <c r="PJC30" s="148"/>
      <c r="PJD30" s="148"/>
      <c r="PJE30" s="148"/>
      <c r="PJF30" s="148"/>
      <c r="PJG30" s="148"/>
      <c r="PJH30" s="148"/>
      <c r="PJI30" s="148"/>
      <c r="PJJ30" s="148"/>
      <c r="PJK30" s="148"/>
      <c r="PJL30" s="148"/>
      <c r="PJM30" s="148"/>
      <c r="PJN30" s="148"/>
      <c r="PJO30" s="148"/>
      <c r="PJP30" s="148"/>
      <c r="PJQ30" s="148"/>
      <c r="PJR30" s="148"/>
      <c r="PJS30" s="148"/>
      <c r="PJT30" s="148"/>
      <c r="PJU30" s="148"/>
      <c r="PJV30" s="148"/>
      <c r="PJW30" s="148"/>
      <c r="PJX30" s="148"/>
      <c r="PJY30" s="148"/>
      <c r="PJZ30" s="148"/>
      <c r="PKA30" s="148"/>
      <c r="PKB30" s="148"/>
      <c r="PKC30" s="148"/>
      <c r="PKD30" s="148"/>
      <c r="PKE30" s="148"/>
      <c r="PKF30" s="148"/>
      <c r="PKG30" s="148"/>
      <c r="PKH30" s="148"/>
      <c r="PKI30" s="148"/>
      <c r="PKJ30" s="148"/>
      <c r="PKK30" s="148"/>
      <c r="PKL30" s="148"/>
      <c r="PKM30" s="148"/>
      <c r="PKN30" s="148"/>
      <c r="PKO30" s="148"/>
      <c r="PKP30" s="148"/>
      <c r="PKQ30" s="148"/>
      <c r="PKR30" s="148"/>
      <c r="PKS30" s="148"/>
      <c r="PKT30" s="148"/>
      <c r="PKU30" s="148"/>
      <c r="PKV30" s="148"/>
      <c r="PKW30" s="148"/>
      <c r="PKX30" s="148"/>
      <c r="PKY30" s="148"/>
      <c r="PKZ30" s="148"/>
      <c r="PLA30" s="148"/>
      <c r="PLB30" s="148"/>
      <c r="PLC30" s="148"/>
      <c r="PLD30" s="148"/>
      <c r="PLE30" s="148"/>
      <c r="PLF30" s="148"/>
      <c r="PLG30" s="148"/>
      <c r="PLH30" s="148"/>
      <c r="PLI30" s="148"/>
      <c r="PLJ30" s="148"/>
      <c r="PLK30" s="148"/>
      <c r="PLL30" s="148"/>
      <c r="PLM30" s="148"/>
      <c r="PLN30" s="148"/>
      <c r="PLO30" s="148"/>
      <c r="PLP30" s="148"/>
      <c r="PLQ30" s="148"/>
      <c r="PLR30" s="148"/>
      <c r="PLS30" s="148"/>
      <c r="PLT30" s="148"/>
      <c r="PLU30" s="148"/>
      <c r="PLV30" s="148"/>
      <c r="PLW30" s="148"/>
      <c r="PLX30" s="148"/>
      <c r="PLY30" s="148"/>
      <c r="PLZ30" s="148"/>
      <c r="PMA30" s="148"/>
      <c r="PMB30" s="148"/>
      <c r="PMC30" s="148"/>
      <c r="PMD30" s="148"/>
      <c r="PME30" s="148"/>
      <c r="PMF30" s="148"/>
      <c r="PMG30" s="148"/>
      <c r="PMH30" s="148"/>
      <c r="PMI30" s="148"/>
      <c r="PMJ30" s="148"/>
      <c r="PMK30" s="148"/>
      <c r="PML30" s="148"/>
      <c r="PMM30" s="148"/>
      <c r="PMN30" s="148"/>
      <c r="PMO30" s="148"/>
      <c r="PMP30" s="148"/>
      <c r="PMQ30" s="148"/>
      <c r="PMR30" s="148"/>
      <c r="PMS30" s="148"/>
      <c r="PMT30" s="148"/>
      <c r="PMU30" s="148"/>
      <c r="PMV30" s="148"/>
      <c r="PMW30" s="148"/>
      <c r="PMX30" s="148"/>
      <c r="PMY30" s="148"/>
      <c r="PMZ30" s="148"/>
      <c r="PNA30" s="148"/>
      <c r="PNB30" s="148"/>
      <c r="PNC30" s="148"/>
      <c r="PND30" s="148"/>
      <c r="PNE30" s="148"/>
      <c r="PNF30" s="148"/>
      <c r="PNG30" s="148"/>
      <c r="PNH30" s="148"/>
      <c r="PNI30" s="148"/>
      <c r="PNJ30" s="148"/>
      <c r="PNK30" s="148"/>
      <c r="PNL30" s="148"/>
      <c r="PNM30" s="148"/>
      <c r="PNN30" s="148"/>
      <c r="PNO30" s="148"/>
      <c r="PNP30" s="148"/>
      <c r="PNQ30" s="148"/>
      <c r="PNR30" s="148"/>
      <c r="PNS30" s="148"/>
      <c r="PNT30" s="148"/>
      <c r="PNU30" s="148"/>
      <c r="PNV30" s="148"/>
      <c r="PNW30" s="148"/>
      <c r="PNX30" s="148"/>
      <c r="PNY30" s="148"/>
      <c r="PNZ30" s="148"/>
      <c r="POA30" s="148"/>
      <c r="POB30" s="148"/>
      <c r="POC30" s="148"/>
      <c r="POD30" s="148"/>
      <c r="POE30" s="148"/>
      <c r="POF30" s="148"/>
      <c r="POG30" s="148"/>
      <c r="POH30" s="148"/>
      <c r="POI30" s="148"/>
      <c r="POJ30" s="148"/>
      <c r="POK30" s="148"/>
      <c r="POL30" s="148"/>
      <c r="POM30" s="148"/>
      <c r="PON30" s="148"/>
      <c r="POO30" s="148"/>
      <c r="POP30" s="148"/>
      <c r="POQ30" s="148"/>
      <c r="POR30" s="148"/>
      <c r="POS30" s="148"/>
      <c r="POT30" s="148"/>
      <c r="POU30" s="148"/>
      <c r="POV30" s="148"/>
      <c r="POW30" s="148"/>
      <c r="POX30" s="148"/>
      <c r="POY30" s="148"/>
      <c r="POZ30" s="148"/>
      <c r="PPA30" s="148"/>
      <c r="PPB30" s="148"/>
      <c r="PPC30" s="148"/>
      <c r="PPD30" s="148"/>
      <c r="PPE30" s="148"/>
      <c r="PPF30" s="148"/>
      <c r="PPG30" s="148"/>
      <c r="PPH30" s="148"/>
      <c r="PPI30" s="148"/>
      <c r="PPJ30" s="148"/>
      <c r="PPK30" s="148"/>
      <c r="PPL30" s="148"/>
      <c r="PPM30" s="148"/>
      <c r="PPN30" s="148"/>
      <c r="PPO30" s="148"/>
      <c r="PPP30" s="148"/>
      <c r="PPQ30" s="148"/>
      <c r="PPR30" s="148"/>
      <c r="PPS30" s="148"/>
      <c r="PPT30" s="148"/>
      <c r="PPU30" s="148"/>
      <c r="PPV30" s="148"/>
      <c r="PPW30" s="148"/>
      <c r="PPX30" s="148"/>
      <c r="PPY30" s="148"/>
      <c r="PPZ30" s="148"/>
      <c r="PQA30" s="148"/>
      <c r="PQB30" s="148"/>
      <c r="PQC30" s="148"/>
      <c r="PQD30" s="148"/>
      <c r="PQE30" s="148"/>
      <c r="PQF30" s="148"/>
      <c r="PQG30" s="148"/>
      <c r="PQH30" s="148"/>
      <c r="PQI30" s="148"/>
      <c r="PQJ30" s="148"/>
      <c r="PQK30" s="148"/>
      <c r="PQL30" s="148"/>
      <c r="PQM30" s="148"/>
      <c r="PQN30" s="148"/>
      <c r="PQO30" s="148"/>
      <c r="PQP30" s="148"/>
      <c r="PQQ30" s="148"/>
      <c r="PQR30" s="148"/>
      <c r="PQS30" s="148"/>
      <c r="PQT30" s="148"/>
      <c r="PQU30" s="148"/>
      <c r="PQV30" s="148"/>
      <c r="PQW30" s="148"/>
      <c r="PQX30" s="148"/>
      <c r="PQY30" s="148"/>
      <c r="PQZ30" s="148"/>
      <c r="PRA30" s="148"/>
      <c r="PRB30" s="148"/>
      <c r="PRC30" s="148"/>
      <c r="PRD30" s="148"/>
      <c r="PRE30" s="148"/>
      <c r="PRF30" s="148"/>
      <c r="PRG30" s="148"/>
      <c r="PRH30" s="148"/>
      <c r="PRI30" s="148"/>
      <c r="PRJ30" s="148"/>
      <c r="PRK30" s="148"/>
      <c r="PRL30" s="148"/>
      <c r="PRM30" s="148"/>
      <c r="PRN30" s="148"/>
      <c r="PRO30" s="148"/>
      <c r="PRP30" s="148"/>
      <c r="PRQ30" s="148"/>
      <c r="PRR30" s="148"/>
      <c r="PRS30" s="148"/>
      <c r="PRT30" s="148"/>
      <c r="PRU30" s="148"/>
      <c r="PRV30" s="148"/>
      <c r="PRW30" s="148"/>
      <c r="PRX30" s="148"/>
      <c r="PRY30" s="148"/>
      <c r="PRZ30" s="148"/>
      <c r="PSA30" s="148"/>
      <c r="PSB30" s="148"/>
      <c r="PSC30" s="148"/>
      <c r="PSD30" s="148"/>
      <c r="PSE30" s="148"/>
      <c r="PSF30" s="148"/>
      <c r="PSG30" s="148"/>
      <c r="PSH30" s="148"/>
      <c r="PSI30" s="148"/>
      <c r="PSJ30" s="148"/>
      <c r="PSK30" s="148"/>
      <c r="PSL30" s="148"/>
      <c r="PSM30" s="148"/>
      <c r="PSN30" s="148"/>
      <c r="PSO30" s="148"/>
      <c r="PSP30" s="148"/>
      <c r="PSQ30" s="148"/>
      <c r="PSR30" s="148"/>
      <c r="PSS30" s="148"/>
      <c r="PST30" s="148"/>
      <c r="PSU30" s="148"/>
      <c r="PSV30" s="148"/>
      <c r="PSW30" s="148"/>
      <c r="PSX30" s="148"/>
      <c r="PSY30" s="148"/>
      <c r="PSZ30" s="148"/>
      <c r="PTA30" s="148"/>
      <c r="PTB30" s="148"/>
      <c r="PTC30" s="148"/>
      <c r="PTD30" s="148"/>
      <c r="PTE30" s="148"/>
      <c r="PTF30" s="148"/>
      <c r="PTG30" s="148"/>
      <c r="PTH30" s="148"/>
      <c r="PTI30" s="148"/>
      <c r="PTJ30" s="148"/>
      <c r="PTK30" s="148"/>
      <c r="PTL30" s="148"/>
      <c r="PTM30" s="148"/>
      <c r="PTN30" s="148"/>
      <c r="PTO30" s="148"/>
      <c r="PTP30" s="148"/>
      <c r="PTQ30" s="148"/>
      <c r="PTR30" s="148"/>
      <c r="PTS30" s="148"/>
      <c r="PTT30" s="148"/>
      <c r="PTU30" s="148"/>
      <c r="PTV30" s="148"/>
      <c r="PTW30" s="148"/>
      <c r="PTX30" s="148"/>
      <c r="PTY30" s="148"/>
      <c r="PTZ30" s="148"/>
      <c r="PUA30" s="148"/>
      <c r="PUB30" s="148"/>
      <c r="PUC30" s="148"/>
      <c r="PUD30" s="148"/>
      <c r="PUE30" s="148"/>
      <c r="PUF30" s="148"/>
      <c r="PUG30" s="148"/>
      <c r="PUH30" s="148"/>
      <c r="PUI30" s="148"/>
      <c r="PUJ30" s="148"/>
      <c r="PUK30" s="148"/>
      <c r="PUL30" s="148"/>
      <c r="PUM30" s="148"/>
      <c r="PUN30" s="148"/>
      <c r="PUO30" s="148"/>
      <c r="PUP30" s="148"/>
      <c r="PUQ30" s="148"/>
      <c r="PUR30" s="148"/>
      <c r="PUS30" s="148"/>
      <c r="PUT30" s="148"/>
      <c r="PUU30" s="148"/>
      <c r="PUV30" s="148"/>
      <c r="PUW30" s="148"/>
      <c r="PUX30" s="148"/>
      <c r="PUY30" s="148"/>
      <c r="PUZ30" s="148"/>
      <c r="PVA30" s="148"/>
      <c r="PVB30" s="148"/>
      <c r="PVC30" s="148"/>
      <c r="PVD30" s="148"/>
      <c r="PVE30" s="148"/>
      <c r="PVF30" s="148"/>
      <c r="PVG30" s="148"/>
      <c r="PVH30" s="148"/>
      <c r="PVI30" s="148"/>
      <c r="PVJ30" s="148"/>
      <c r="PVK30" s="148"/>
      <c r="PVL30" s="148"/>
      <c r="PVM30" s="148"/>
      <c r="PVN30" s="148"/>
      <c r="PVO30" s="148"/>
      <c r="PVP30" s="148"/>
      <c r="PVQ30" s="148"/>
      <c r="PVR30" s="148"/>
      <c r="PVS30" s="148"/>
      <c r="PVT30" s="148"/>
      <c r="PVU30" s="148"/>
      <c r="PVV30" s="148"/>
      <c r="PVW30" s="148"/>
      <c r="PVX30" s="148"/>
      <c r="PVY30" s="148"/>
      <c r="PVZ30" s="148"/>
      <c r="PWA30" s="148"/>
      <c r="PWB30" s="148"/>
      <c r="PWC30" s="148"/>
      <c r="PWD30" s="148"/>
      <c r="PWE30" s="148"/>
      <c r="PWF30" s="148"/>
      <c r="PWG30" s="148"/>
      <c r="PWH30" s="148"/>
      <c r="PWI30" s="148"/>
      <c r="PWJ30" s="148"/>
      <c r="PWK30" s="148"/>
      <c r="PWL30" s="148"/>
      <c r="PWM30" s="148"/>
      <c r="PWN30" s="148"/>
      <c r="PWO30" s="148"/>
      <c r="PWP30" s="148"/>
      <c r="PWQ30" s="148"/>
      <c r="PWR30" s="148"/>
      <c r="PWS30" s="148"/>
      <c r="PWT30" s="148"/>
      <c r="PWU30" s="148"/>
      <c r="PWV30" s="148"/>
      <c r="PWW30" s="148"/>
      <c r="PWX30" s="148"/>
      <c r="PWY30" s="148"/>
      <c r="PWZ30" s="148"/>
      <c r="PXA30" s="148"/>
      <c r="PXB30" s="148"/>
      <c r="PXC30" s="148"/>
      <c r="PXD30" s="148"/>
      <c r="PXE30" s="148"/>
      <c r="PXF30" s="148"/>
      <c r="PXG30" s="148"/>
      <c r="PXH30" s="148"/>
      <c r="PXI30" s="148"/>
      <c r="PXJ30" s="148"/>
      <c r="PXK30" s="148"/>
      <c r="PXL30" s="148"/>
      <c r="PXM30" s="148"/>
      <c r="PXN30" s="148"/>
      <c r="PXO30" s="148"/>
      <c r="PXP30" s="148"/>
      <c r="PXQ30" s="148"/>
      <c r="PXR30" s="148"/>
      <c r="PXS30" s="148"/>
      <c r="PXT30" s="148"/>
      <c r="PXU30" s="148"/>
      <c r="PXV30" s="148"/>
      <c r="PXW30" s="148"/>
      <c r="PXX30" s="148"/>
      <c r="PXY30" s="148"/>
      <c r="PXZ30" s="148"/>
      <c r="PYA30" s="148"/>
      <c r="PYB30" s="148"/>
      <c r="PYC30" s="148"/>
      <c r="PYD30" s="148"/>
      <c r="PYE30" s="148"/>
      <c r="PYF30" s="148"/>
      <c r="PYG30" s="148"/>
      <c r="PYH30" s="148"/>
      <c r="PYI30" s="148"/>
      <c r="PYJ30" s="148"/>
      <c r="PYK30" s="148"/>
      <c r="PYL30" s="148"/>
      <c r="PYM30" s="148"/>
      <c r="PYN30" s="148"/>
      <c r="PYO30" s="148"/>
      <c r="PYP30" s="148"/>
      <c r="PYQ30" s="148"/>
      <c r="PYR30" s="148"/>
      <c r="PYS30" s="148"/>
      <c r="PYT30" s="148"/>
      <c r="PYU30" s="148"/>
      <c r="PYV30" s="148"/>
      <c r="PYW30" s="148"/>
      <c r="PYX30" s="148"/>
      <c r="PYY30" s="148"/>
      <c r="PYZ30" s="148"/>
      <c r="PZA30" s="148"/>
      <c r="PZB30" s="148"/>
      <c r="PZC30" s="148"/>
      <c r="PZD30" s="148"/>
      <c r="PZE30" s="148"/>
      <c r="PZF30" s="148"/>
      <c r="PZG30" s="148"/>
      <c r="PZH30" s="148"/>
      <c r="PZI30" s="148"/>
      <c r="PZJ30" s="148"/>
      <c r="PZK30" s="148"/>
      <c r="PZL30" s="148"/>
      <c r="PZM30" s="148"/>
      <c r="PZN30" s="148"/>
      <c r="PZO30" s="148"/>
      <c r="PZP30" s="148"/>
      <c r="PZQ30" s="148"/>
      <c r="PZR30" s="148"/>
      <c r="PZS30" s="148"/>
      <c r="PZT30" s="148"/>
      <c r="PZU30" s="148"/>
      <c r="PZV30" s="148"/>
      <c r="PZW30" s="148"/>
      <c r="PZX30" s="148"/>
      <c r="PZY30" s="148"/>
      <c r="PZZ30" s="148"/>
      <c r="QAA30" s="148"/>
      <c r="QAB30" s="148"/>
      <c r="QAC30" s="148"/>
      <c r="QAD30" s="148"/>
      <c r="QAE30" s="148"/>
      <c r="QAF30" s="148"/>
      <c r="QAG30" s="148"/>
      <c r="QAH30" s="148"/>
      <c r="QAI30" s="148"/>
      <c r="QAJ30" s="148"/>
      <c r="QAK30" s="148"/>
      <c r="QAL30" s="148"/>
      <c r="QAM30" s="148"/>
      <c r="QAN30" s="148"/>
      <c r="QAO30" s="148"/>
      <c r="QAP30" s="148"/>
      <c r="QAQ30" s="148"/>
      <c r="QAR30" s="148"/>
      <c r="QAS30" s="148"/>
      <c r="QAT30" s="148"/>
      <c r="QAU30" s="148"/>
      <c r="QAV30" s="148"/>
      <c r="QAW30" s="148"/>
      <c r="QAX30" s="148"/>
      <c r="QAY30" s="148"/>
      <c r="QAZ30" s="148"/>
      <c r="QBA30" s="148"/>
      <c r="QBB30" s="148"/>
      <c r="QBC30" s="148"/>
      <c r="QBD30" s="148"/>
      <c r="QBE30" s="148"/>
      <c r="QBF30" s="148"/>
      <c r="QBG30" s="148"/>
      <c r="QBH30" s="148"/>
      <c r="QBI30" s="148"/>
      <c r="QBJ30" s="148"/>
      <c r="QBK30" s="148"/>
      <c r="QBL30" s="148"/>
      <c r="QBM30" s="148"/>
      <c r="QBN30" s="148"/>
      <c r="QBO30" s="148"/>
      <c r="QBP30" s="148"/>
      <c r="QBQ30" s="148"/>
      <c r="QBR30" s="148"/>
      <c r="QBS30" s="148"/>
      <c r="QBT30" s="148"/>
      <c r="QBU30" s="148"/>
      <c r="QBV30" s="148"/>
      <c r="QBW30" s="148"/>
      <c r="QBX30" s="148"/>
      <c r="QBY30" s="148"/>
      <c r="QBZ30" s="148"/>
      <c r="QCA30" s="148"/>
      <c r="QCB30" s="148"/>
      <c r="QCC30" s="148"/>
      <c r="QCD30" s="148"/>
      <c r="QCE30" s="148"/>
      <c r="QCF30" s="148"/>
      <c r="QCG30" s="148"/>
      <c r="QCH30" s="148"/>
      <c r="QCI30" s="148"/>
      <c r="QCJ30" s="148"/>
      <c r="QCK30" s="148"/>
      <c r="QCL30" s="148"/>
      <c r="QCM30" s="148"/>
      <c r="QCN30" s="148"/>
      <c r="QCO30" s="148"/>
      <c r="QCP30" s="148"/>
      <c r="QCQ30" s="148"/>
      <c r="QCR30" s="148"/>
      <c r="QCS30" s="148"/>
      <c r="QCT30" s="148"/>
      <c r="QCU30" s="148"/>
      <c r="QCV30" s="148"/>
      <c r="QCW30" s="148"/>
      <c r="QCX30" s="148"/>
      <c r="QCY30" s="148"/>
      <c r="QCZ30" s="148"/>
      <c r="QDA30" s="148"/>
      <c r="QDB30" s="148"/>
      <c r="QDC30" s="148"/>
      <c r="QDD30" s="148"/>
      <c r="QDE30" s="148"/>
      <c r="QDF30" s="148"/>
      <c r="QDG30" s="148"/>
      <c r="QDH30" s="148"/>
      <c r="QDI30" s="148"/>
      <c r="QDJ30" s="148"/>
      <c r="QDK30" s="148"/>
      <c r="QDL30" s="148"/>
      <c r="QDM30" s="148"/>
      <c r="QDN30" s="148"/>
      <c r="QDO30" s="148"/>
      <c r="QDP30" s="148"/>
      <c r="QDQ30" s="148"/>
      <c r="QDR30" s="148"/>
      <c r="QDS30" s="148"/>
      <c r="QDT30" s="148"/>
      <c r="QDU30" s="148"/>
      <c r="QDV30" s="148"/>
      <c r="QDW30" s="148"/>
      <c r="QDX30" s="148"/>
      <c r="QDY30" s="148"/>
      <c r="QDZ30" s="148"/>
      <c r="QEA30" s="148"/>
      <c r="QEB30" s="148"/>
      <c r="QEC30" s="148"/>
      <c r="QED30" s="148"/>
      <c r="QEE30" s="148"/>
      <c r="QEF30" s="148"/>
      <c r="QEG30" s="148"/>
      <c r="QEH30" s="148"/>
      <c r="QEI30" s="148"/>
      <c r="QEJ30" s="148"/>
      <c r="QEK30" s="148"/>
      <c r="QEL30" s="148"/>
      <c r="QEM30" s="148"/>
      <c r="QEN30" s="148"/>
      <c r="QEO30" s="148"/>
      <c r="QEP30" s="148"/>
      <c r="QEQ30" s="148"/>
      <c r="QER30" s="148"/>
      <c r="QES30" s="148"/>
      <c r="QET30" s="148"/>
      <c r="QEU30" s="148"/>
      <c r="QEV30" s="148"/>
      <c r="QEW30" s="148"/>
      <c r="QEX30" s="148"/>
      <c r="QEY30" s="148"/>
      <c r="QEZ30" s="148"/>
      <c r="QFA30" s="148"/>
      <c r="QFB30" s="148"/>
      <c r="QFC30" s="148"/>
      <c r="QFD30" s="148"/>
      <c r="QFE30" s="148"/>
      <c r="QFF30" s="148"/>
      <c r="QFG30" s="148"/>
      <c r="QFH30" s="148"/>
      <c r="QFI30" s="148"/>
      <c r="QFJ30" s="148"/>
      <c r="QFK30" s="148"/>
      <c r="QFL30" s="148"/>
      <c r="QFM30" s="148"/>
      <c r="QFN30" s="148"/>
      <c r="QFO30" s="148"/>
      <c r="QFP30" s="148"/>
      <c r="QFQ30" s="148"/>
      <c r="QFR30" s="148"/>
      <c r="QFS30" s="148"/>
      <c r="QFT30" s="148"/>
      <c r="QFU30" s="148"/>
      <c r="QFV30" s="148"/>
      <c r="QFW30" s="148"/>
      <c r="QFX30" s="148"/>
      <c r="QFY30" s="148"/>
      <c r="QFZ30" s="148"/>
      <c r="QGA30" s="148"/>
      <c r="QGB30" s="148"/>
      <c r="QGC30" s="148"/>
      <c r="QGD30" s="148"/>
      <c r="QGE30" s="148"/>
      <c r="QGF30" s="148"/>
      <c r="QGG30" s="148"/>
      <c r="QGH30" s="148"/>
      <c r="QGI30" s="148"/>
      <c r="QGJ30" s="148"/>
      <c r="QGK30" s="148"/>
      <c r="QGL30" s="148"/>
      <c r="QGM30" s="148"/>
      <c r="QGN30" s="148"/>
      <c r="QGO30" s="148"/>
      <c r="QGP30" s="148"/>
      <c r="QGQ30" s="148"/>
      <c r="QGR30" s="148"/>
      <c r="QGS30" s="148"/>
      <c r="QGT30" s="148"/>
      <c r="QGU30" s="148"/>
      <c r="QGV30" s="148"/>
      <c r="QGW30" s="148"/>
      <c r="QGX30" s="148"/>
      <c r="QGY30" s="148"/>
      <c r="QGZ30" s="148"/>
      <c r="QHA30" s="148"/>
      <c r="QHB30" s="148"/>
      <c r="QHC30" s="148"/>
      <c r="QHD30" s="148"/>
      <c r="QHE30" s="148"/>
      <c r="QHF30" s="148"/>
      <c r="QHG30" s="148"/>
      <c r="QHH30" s="148"/>
      <c r="QHI30" s="148"/>
      <c r="QHJ30" s="148"/>
      <c r="QHK30" s="148"/>
      <c r="QHL30" s="148"/>
      <c r="QHM30" s="148"/>
      <c r="QHN30" s="148"/>
      <c r="QHO30" s="148"/>
      <c r="QHP30" s="148"/>
      <c r="QHQ30" s="148"/>
      <c r="QHR30" s="148"/>
      <c r="QHS30" s="148"/>
      <c r="QHT30" s="148"/>
      <c r="QHU30" s="148"/>
      <c r="QHV30" s="148"/>
      <c r="QHW30" s="148"/>
      <c r="QHX30" s="148"/>
      <c r="QHY30" s="148"/>
      <c r="QHZ30" s="148"/>
      <c r="QIA30" s="148"/>
      <c r="QIB30" s="148"/>
      <c r="QIC30" s="148"/>
      <c r="QID30" s="148"/>
      <c r="QIE30" s="148"/>
      <c r="QIF30" s="148"/>
      <c r="QIG30" s="148"/>
      <c r="QIH30" s="148"/>
      <c r="QII30" s="148"/>
      <c r="QIJ30" s="148"/>
      <c r="QIK30" s="148"/>
      <c r="QIL30" s="148"/>
      <c r="QIM30" s="148"/>
      <c r="QIN30" s="148"/>
      <c r="QIO30" s="148"/>
      <c r="QIP30" s="148"/>
      <c r="QIQ30" s="148"/>
      <c r="QIR30" s="148"/>
      <c r="QIS30" s="148"/>
      <c r="QIT30" s="148"/>
      <c r="QIU30" s="148"/>
      <c r="QIV30" s="148"/>
      <c r="QIW30" s="148"/>
      <c r="QIX30" s="148"/>
      <c r="QIY30" s="148"/>
      <c r="QIZ30" s="148"/>
      <c r="QJA30" s="148"/>
      <c r="QJB30" s="148"/>
      <c r="QJC30" s="148"/>
      <c r="QJD30" s="148"/>
      <c r="QJE30" s="148"/>
      <c r="QJF30" s="148"/>
      <c r="QJG30" s="148"/>
      <c r="QJH30" s="148"/>
      <c r="QJI30" s="148"/>
      <c r="QJJ30" s="148"/>
      <c r="QJK30" s="148"/>
      <c r="QJL30" s="148"/>
      <c r="QJM30" s="148"/>
      <c r="QJN30" s="148"/>
      <c r="QJO30" s="148"/>
      <c r="QJP30" s="148"/>
      <c r="QJQ30" s="148"/>
      <c r="QJR30" s="148"/>
      <c r="QJS30" s="148"/>
      <c r="QJT30" s="148"/>
      <c r="QJU30" s="148"/>
      <c r="QJV30" s="148"/>
      <c r="QJW30" s="148"/>
      <c r="QJX30" s="148"/>
      <c r="QJY30" s="148"/>
      <c r="QJZ30" s="148"/>
      <c r="QKA30" s="148"/>
      <c r="QKB30" s="148"/>
      <c r="QKC30" s="148"/>
      <c r="QKD30" s="148"/>
      <c r="QKE30" s="148"/>
      <c r="QKF30" s="148"/>
      <c r="QKG30" s="148"/>
      <c r="QKH30" s="148"/>
      <c r="QKI30" s="148"/>
      <c r="QKJ30" s="148"/>
      <c r="QKK30" s="148"/>
      <c r="QKL30" s="148"/>
      <c r="QKM30" s="148"/>
      <c r="QKN30" s="148"/>
      <c r="QKO30" s="148"/>
      <c r="QKP30" s="148"/>
      <c r="QKQ30" s="148"/>
      <c r="QKR30" s="148"/>
      <c r="QKS30" s="148"/>
      <c r="QKT30" s="148"/>
      <c r="QKU30" s="148"/>
      <c r="QKV30" s="148"/>
      <c r="QKW30" s="148"/>
      <c r="QKX30" s="148"/>
      <c r="QKY30" s="148"/>
      <c r="QKZ30" s="148"/>
      <c r="QLA30" s="148"/>
      <c r="QLB30" s="148"/>
      <c r="QLC30" s="148"/>
      <c r="QLD30" s="148"/>
      <c r="QLE30" s="148"/>
      <c r="QLF30" s="148"/>
      <c r="QLG30" s="148"/>
      <c r="QLH30" s="148"/>
      <c r="QLI30" s="148"/>
      <c r="QLJ30" s="148"/>
      <c r="QLK30" s="148"/>
      <c r="QLL30" s="148"/>
      <c r="QLM30" s="148"/>
      <c r="QLN30" s="148"/>
      <c r="QLO30" s="148"/>
      <c r="QLP30" s="148"/>
      <c r="QLQ30" s="148"/>
      <c r="QLR30" s="148"/>
      <c r="QLS30" s="148"/>
      <c r="QLT30" s="148"/>
      <c r="QLU30" s="148"/>
      <c r="QLV30" s="148"/>
      <c r="QLW30" s="148"/>
      <c r="QLX30" s="148"/>
      <c r="QLY30" s="148"/>
      <c r="QLZ30" s="148"/>
      <c r="QMA30" s="148"/>
      <c r="QMB30" s="148"/>
      <c r="QMC30" s="148"/>
      <c r="QMD30" s="148"/>
      <c r="QME30" s="148"/>
      <c r="QMF30" s="148"/>
      <c r="QMG30" s="148"/>
      <c r="QMH30" s="148"/>
      <c r="QMI30" s="148"/>
      <c r="QMJ30" s="148"/>
      <c r="QMK30" s="148"/>
      <c r="QML30" s="148"/>
      <c r="QMM30" s="148"/>
      <c r="QMN30" s="148"/>
      <c r="QMO30" s="148"/>
      <c r="QMP30" s="148"/>
      <c r="QMQ30" s="148"/>
      <c r="QMR30" s="148"/>
      <c r="QMS30" s="148"/>
      <c r="QMT30" s="148"/>
      <c r="QMU30" s="148"/>
      <c r="QMV30" s="148"/>
      <c r="QMW30" s="148"/>
      <c r="QMX30" s="148"/>
      <c r="QMY30" s="148"/>
      <c r="QMZ30" s="148"/>
      <c r="QNA30" s="148"/>
      <c r="QNB30" s="148"/>
      <c r="QNC30" s="148"/>
      <c r="QND30" s="148"/>
      <c r="QNE30" s="148"/>
      <c r="QNF30" s="148"/>
      <c r="QNG30" s="148"/>
      <c r="QNH30" s="148"/>
      <c r="QNI30" s="148"/>
      <c r="QNJ30" s="148"/>
      <c r="QNK30" s="148"/>
      <c r="QNL30" s="148"/>
      <c r="QNM30" s="148"/>
      <c r="QNN30" s="148"/>
      <c r="QNO30" s="148"/>
      <c r="QNP30" s="148"/>
      <c r="QNQ30" s="148"/>
      <c r="QNR30" s="148"/>
      <c r="QNS30" s="148"/>
      <c r="QNT30" s="148"/>
      <c r="QNU30" s="148"/>
      <c r="QNV30" s="148"/>
      <c r="QNW30" s="148"/>
      <c r="QNX30" s="148"/>
      <c r="QNY30" s="148"/>
      <c r="QNZ30" s="148"/>
      <c r="QOA30" s="148"/>
      <c r="QOB30" s="148"/>
      <c r="QOC30" s="148"/>
      <c r="QOD30" s="148"/>
      <c r="QOE30" s="148"/>
      <c r="QOF30" s="148"/>
      <c r="QOG30" s="148"/>
      <c r="QOH30" s="148"/>
      <c r="QOI30" s="148"/>
      <c r="QOJ30" s="148"/>
      <c r="QOK30" s="148"/>
      <c r="QOL30" s="148"/>
      <c r="QOM30" s="148"/>
      <c r="QON30" s="148"/>
      <c r="QOO30" s="148"/>
      <c r="QOP30" s="148"/>
      <c r="QOQ30" s="148"/>
      <c r="QOR30" s="148"/>
      <c r="QOS30" s="148"/>
      <c r="QOT30" s="148"/>
      <c r="QOU30" s="148"/>
      <c r="QOV30" s="148"/>
      <c r="QOW30" s="148"/>
      <c r="QOX30" s="148"/>
      <c r="QOY30" s="148"/>
      <c r="QOZ30" s="148"/>
      <c r="QPA30" s="148"/>
      <c r="QPB30" s="148"/>
      <c r="QPC30" s="148"/>
      <c r="QPD30" s="148"/>
      <c r="QPE30" s="148"/>
      <c r="QPF30" s="148"/>
      <c r="QPG30" s="148"/>
      <c r="QPH30" s="148"/>
      <c r="QPI30" s="148"/>
      <c r="QPJ30" s="148"/>
      <c r="QPK30" s="148"/>
      <c r="QPL30" s="148"/>
      <c r="QPM30" s="148"/>
      <c r="QPN30" s="148"/>
      <c r="QPO30" s="148"/>
      <c r="QPP30" s="148"/>
      <c r="QPQ30" s="148"/>
      <c r="QPR30" s="148"/>
      <c r="QPS30" s="148"/>
      <c r="QPT30" s="148"/>
      <c r="QPU30" s="148"/>
      <c r="QPV30" s="148"/>
      <c r="QPW30" s="148"/>
      <c r="QPX30" s="148"/>
      <c r="QPY30" s="148"/>
      <c r="QPZ30" s="148"/>
      <c r="QQA30" s="148"/>
      <c r="QQB30" s="148"/>
      <c r="QQC30" s="148"/>
      <c r="QQD30" s="148"/>
      <c r="QQE30" s="148"/>
      <c r="QQF30" s="148"/>
      <c r="QQG30" s="148"/>
      <c r="QQH30" s="148"/>
      <c r="QQI30" s="148"/>
      <c r="QQJ30" s="148"/>
      <c r="QQK30" s="148"/>
      <c r="QQL30" s="148"/>
      <c r="QQM30" s="148"/>
      <c r="QQN30" s="148"/>
      <c r="QQO30" s="148"/>
      <c r="QQP30" s="148"/>
      <c r="QQQ30" s="148"/>
      <c r="QQR30" s="148"/>
      <c r="QQS30" s="148"/>
      <c r="QQT30" s="148"/>
      <c r="QQU30" s="148"/>
      <c r="QQV30" s="148"/>
      <c r="QQW30" s="148"/>
      <c r="QQX30" s="148"/>
      <c r="QQY30" s="148"/>
      <c r="QQZ30" s="148"/>
      <c r="QRA30" s="148"/>
      <c r="QRB30" s="148"/>
      <c r="QRC30" s="148"/>
      <c r="QRD30" s="148"/>
      <c r="QRE30" s="148"/>
      <c r="QRF30" s="148"/>
      <c r="QRG30" s="148"/>
      <c r="QRH30" s="148"/>
      <c r="QRI30" s="148"/>
      <c r="QRJ30" s="148"/>
      <c r="QRK30" s="148"/>
      <c r="QRL30" s="148"/>
      <c r="QRM30" s="148"/>
      <c r="QRN30" s="148"/>
      <c r="QRO30" s="148"/>
      <c r="QRP30" s="148"/>
      <c r="QRQ30" s="148"/>
      <c r="QRR30" s="148"/>
      <c r="QRS30" s="148"/>
      <c r="QRT30" s="148"/>
      <c r="QRU30" s="148"/>
      <c r="QRV30" s="148"/>
      <c r="QRW30" s="148"/>
      <c r="QRX30" s="148"/>
      <c r="QRY30" s="148"/>
      <c r="QRZ30" s="148"/>
      <c r="QSA30" s="148"/>
      <c r="QSB30" s="148"/>
      <c r="QSC30" s="148"/>
      <c r="QSD30" s="148"/>
      <c r="QSE30" s="148"/>
      <c r="QSF30" s="148"/>
      <c r="QSG30" s="148"/>
      <c r="QSH30" s="148"/>
      <c r="QSI30" s="148"/>
      <c r="QSJ30" s="148"/>
      <c r="QSK30" s="148"/>
      <c r="QSL30" s="148"/>
      <c r="QSM30" s="148"/>
      <c r="QSN30" s="148"/>
      <c r="QSO30" s="148"/>
      <c r="QSP30" s="148"/>
      <c r="QSQ30" s="148"/>
      <c r="QSR30" s="148"/>
      <c r="QSS30" s="148"/>
      <c r="QST30" s="148"/>
      <c r="QSU30" s="148"/>
      <c r="QSV30" s="148"/>
      <c r="QSW30" s="148"/>
      <c r="QSX30" s="148"/>
      <c r="QSY30" s="148"/>
      <c r="QSZ30" s="148"/>
      <c r="QTA30" s="148"/>
      <c r="QTB30" s="148"/>
      <c r="QTC30" s="148"/>
      <c r="QTD30" s="148"/>
      <c r="QTE30" s="148"/>
      <c r="QTF30" s="148"/>
      <c r="QTG30" s="148"/>
      <c r="QTH30" s="148"/>
      <c r="QTI30" s="148"/>
      <c r="QTJ30" s="148"/>
      <c r="QTK30" s="148"/>
      <c r="QTL30" s="148"/>
      <c r="QTM30" s="148"/>
      <c r="QTN30" s="148"/>
      <c r="QTO30" s="148"/>
      <c r="QTP30" s="148"/>
      <c r="QTQ30" s="148"/>
      <c r="QTR30" s="148"/>
      <c r="QTS30" s="148"/>
      <c r="QTT30" s="148"/>
      <c r="QTU30" s="148"/>
      <c r="QTV30" s="148"/>
      <c r="QTW30" s="148"/>
      <c r="QTX30" s="148"/>
      <c r="QTY30" s="148"/>
      <c r="QTZ30" s="148"/>
      <c r="QUA30" s="148"/>
      <c r="QUB30" s="148"/>
      <c r="QUC30" s="148"/>
      <c r="QUD30" s="148"/>
      <c r="QUE30" s="148"/>
      <c r="QUF30" s="148"/>
      <c r="QUG30" s="148"/>
      <c r="QUH30" s="148"/>
      <c r="QUI30" s="148"/>
      <c r="QUJ30" s="148"/>
      <c r="QUK30" s="148"/>
      <c r="QUL30" s="148"/>
      <c r="QUM30" s="148"/>
      <c r="QUN30" s="148"/>
      <c r="QUO30" s="148"/>
      <c r="QUP30" s="148"/>
      <c r="QUQ30" s="148"/>
      <c r="QUR30" s="148"/>
      <c r="QUS30" s="148"/>
      <c r="QUT30" s="148"/>
      <c r="QUU30" s="148"/>
      <c r="QUV30" s="148"/>
      <c r="QUW30" s="148"/>
      <c r="QUX30" s="148"/>
      <c r="QUY30" s="148"/>
      <c r="QUZ30" s="148"/>
      <c r="QVA30" s="148"/>
      <c r="QVB30" s="148"/>
      <c r="QVC30" s="148"/>
      <c r="QVD30" s="148"/>
      <c r="QVE30" s="148"/>
      <c r="QVF30" s="148"/>
      <c r="QVG30" s="148"/>
      <c r="QVH30" s="148"/>
      <c r="QVI30" s="148"/>
      <c r="QVJ30" s="148"/>
      <c r="QVK30" s="148"/>
      <c r="QVL30" s="148"/>
      <c r="QVM30" s="148"/>
      <c r="QVN30" s="148"/>
      <c r="QVO30" s="148"/>
      <c r="QVP30" s="148"/>
      <c r="QVQ30" s="148"/>
      <c r="QVR30" s="148"/>
      <c r="QVS30" s="148"/>
      <c r="QVT30" s="148"/>
      <c r="QVU30" s="148"/>
      <c r="QVV30" s="148"/>
      <c r="QVW30" s="148"/>
      <c r="QVX30" s="148"/>
      <c r="QVY30" s="148"/>
      <c r="QVZ30" s="148"/>
      <c r="QWA30" s="148"/>
      <c r="QWB30" s="148"/>
      <c r="QWC30" s="148"/>
      <c r="QWD30" s="148"/>
      <c r="QWE30" s="148"/>
      <c r="QWF30" s="148"/>
      <c r="QWG30" s="148"/>
      <c r="QWH30" s="148"/>
      <c r="QWI30" s="148"/>
      <c r="QWJ30" s="148"/>
      <c r="QWK30" s="148"/>
      <c r="QWL30" s="148"/>
      <c r="QWM30" s="148"/>
      <c r="QWN30" s="148"/>
      <c r="QWO30" s="148"/>
      <c r="QWP30" s="148"/>
      <c r="QWQ30" s="148"/>
      <c r="QWR30" s="148"/>
      <c r="QWS30" s="148"/>
      <c r="QWT30" s="148"/>
      <c r="QWU30" s="148"/>
      <c r="QWV30" s="148"/>
      <c r="QWW30" s="148"/>
      <c r="QWX30" s="148"/>
      <c r="QWY30" s="148"/>
      <c r="QWZ30" s="148"/>
      <c r="QXA30" s="148"/>
      <c r="QXB30" s="148"/>
      <c r="QXC30" s="148"/>
      <c r="QXD30" s="148"/>
      <c r="QXE30" s="148"/>
      <c r="QXF30" s="148"/>
      <c r="QXG30" s="148"/>
      <c r="QXH30" s="148"/>
      <c r="QXI30" s="148"/>
      <c r="QXJ30" s="148"/>
      <c r="QXK30" s="148"/>
      <c r="QXL30" s="148"/>
      <c r="QXM30" s="148"/>
      <c r="QXN30" s="148"/>
      <c r="QXO30" s="148"/>
      <c r="QXP30" s="148"/>
      <c r="QXQ30" s="148"/>
      <c r="QXR30" s="148"/>
      <c r="QXS30" s="148"/>
      <c r="QXT30" s="148"/>
      <c r="QXU30" s="148"/>
      <c r="QXV30" s="148"/>
      <c r="QXW30" s="148"/>
      <c r="QXX30" s="148"/>
      <c r="QXY30" s="148"/>
      <c r="QXZ30" s="148"/>
      <c r="QYA30" s="148"/>
      <c r="QYB30" s="148"/>
      <c r="QYC30" s="148"/>
      <c r="QYD30" s="148"/>
      <c r="QYE30" s="148"/>
      <c r="QYF30" s="148"/>
      <c r="QYG30" s="148"/>
      <c r="QYH30" s="148"/>
      <c r="QYI30" s="148"/>
      <c r="QYJ30" s="148"/>
      <c r="QYK30" s="148"/>
      <c r="QYL30" s="148"/>
      <c r="QYM30" s="148"/>
      <c r="QYN30" s="148"/>
      <c r="QYO30" s="148"/>
      <c r="QYP30" s="148"/>
      <c r="QYQ30" s="148"/>
      <c r="QYR30" s="148"/>
      <c r="QYS30" s="148"/>
      <c r="QYT30" s="148"/>
      <c r="QYU30" s="148"/>
      <c r="QYV30" s="148"/>
      <c r="QYW30" s="148"/>
      <c r="QYX30" s="148"/>
      <c r="QYY30" s="148"/>
      <c r="QYZ30" s="148"/>
      <c r="QZA30" s="148"/>
      <c r="QZB30" s="148"/>
      <c r="QZC30" s="148"/>
      <c r="QZD30" s="148"/>
      <c r="QZE30" s="148"/>
      <c r="QZF30" s="148"/>
      <c r="QZG30" s="148"/>
      <c r="QZH30" s="148"/>
      <c r="QZI30" s="148"/>
      <c r="QZJ30" s="148"/>
      <c r="QZK30" s="148"/>
      <c r="QZL30" s="148"/>
      <c r="QZM30" s="148"/>
      <c r="QZN30" s="148"/>
      <c r="QZO30" s="148"/>
      <c r="QZP30" s="148"/>
      <c r="QZQ30" s="148"/>
      <c r="QZR30" s="148"/>
      <c r="QZS30" s="148"/>
      <c r="QZT30" s="148"/>
      <c r="QZU30" s="148"/>
      <c r="QZV30" s="148"/>
      <c r="QZW30" s="148"/>
      <c r="QZX30" s="148"/>
      <c r="QZY30" s="148"/>
      <c r="QZZ30" s="148"/>
      <c r="RAA30" s="148"/>
      <c r="RAB30" s="148"/>
      <c r="RAC30" s="148"/>
      <c r="RAD30" s="148"/>
      <c r="RAE30" s="148"/>
      <c r="RAF30" s="148"/>
      <c r="RAG30" s="148"/>
      <c r="RAH30" s="148"/>
      <c r="RAI30" s="148"/>
      <c r="RAJ30" s="148"/>
      <c r="RAK30" s="148"/>
      <c r="RAL30" s="148"/>
      <c r="RAM30" s="148"/>
      <c r="RAN30" s="148"/>
      <c r="RAO30" s="148"/>
      <c r="RAP30" s="148"/>
      <c r="RAQ30" s="148"/>
      <c r="RAR30" s="148"/>
      <c r="RAS30" s="148"/>
      <c r="RAT30" s="148"/>
      <c r="RAU30" s="148"/>
      <c r="RAV30" s="148"/>
      <c r="RAW30" s="148"/>
      <c r="RAX30" s="148"/>
      <c r="RAY30" s="148"/>
      <c r="RAZ30" s="148"/>
      <c r="RBA30" s="148"/>
      <c r="RBB30" s="148"/>
      <c r="RBC30" s="148"/>
      <c r="RBD30" s="148"/>
      <c r="RBE30" s="148"/>
      <c r="RBF30" s="148"/>
      <c r="RBG30" s="148"/>
      <c r="RBH30" s="148"/>
      <c r="RBI30" s="148"/>
      <c r="RBJ30" s="148"/>
      <c r="RBK30" s="148"/>
      <c r="RBL30" s="148"/>
      <c r="RBM30" s="148"/>
      <c r="RBN30" s="148"/>
      <c r="RBO30" s="148"/>
      <c r="RBP30" s="148"/>
      <c r="RBQ30" s="148"/>
      <c r="RBR30" s="148"/>
      <c r="RBS30" s="148"/>
      <c r="RBT30" s="148"/>
      <c r="RBU30" s="148"/>
      <c r="RBV30" s="148"/>
      <c r="RBW30" s="148"/>
      <c r="RBX30" s="148"/>
      <c r="RBY30" s="148"/>
      <c r="RBZ30" s="148"/>
      <c r="RCA30" s="148"/>
      <c r="RCB30" s="148"/>
      <c r="RCC30" s="148"/>
      <c r="RCD30" s="148"/>
      <c r="RCE30" s="148"/>
      <c r="RCF30" s="148"/>
      <c r="RCG30" s="148"/>
      <c r="RCH30" s="148"/>
      <c r="RCI30" s="148"/>
      <c r="RCJ30" s="148"/>
      <c r="RCK30" s="148"/>
      <c r="RCL30" s="148"/>
      <c r="RCM30" s="148"/>
      <c r="RCN30" s="148"/>
      <c r="RCO30" s="148"/>
      <c r="RCP30" s="148"/>
      <c r="RCQ30" s="148"/>
      <c r="RCR30" s="148"/>
      <c r="RCS30" s="148"/>
      <c r="RCT30" s="148"/>
      <c r="RCU30" s="148"/>
      <c r="RCV30" s="148"/>
      <c r="RCW30" s="148"/>
      <c r="RCX30" s="148"/>
      <c r="RCY30" s="148"/>
      <c r="RCZ30" s="148"/>
      <c r="RDA30" s="148"/>
      <c r="RDB30" s="148"/>
      <c r="RDC30" s="148"/>
      <c r="RDD30" s="148"/>
      <c r="RDE30" s="148"/>
      <c r="RDF30" s="148"/>
      <c r="RDG30" s="148"/>
      <c r="RDH30" s="148"/>
      <c r="RDI30" s="148"/>
      <c r="RDJ30" s="148"/>
      <c r="RDK30" s="148"/>
      <c r="RDL30" s="148"/>
      <c r="RDM30" s="148"/>
      <c r="RDN30" s="148"/>
      <c r="RDO30" s="148"/>
      <c r="RDP30" s="148"/>
      <c r="RDQ30" s="148"/>
      <c r="RDR30" s="148"/>
      <c r="RDS30" s="148"/>
      <c r="RDT30" s="148"/>
      <c r="RDU30" s="148"/>
      <c r="RDV30" s="148"/>
      <c r="RDW30" s="148"/>
      <c r="RDX30" s="148"/>
      <c r="RDY30" s="148"/>
      <c r="RDZ30" s="148"/>
      <c r="REA30" s="148"/>
      <c r="REB30" s="148"/>
      <c r="REC30" s="148"/>
      <c r="RED30" s="148"/>
      <c r="REE30" s="148"/>
      <c r="REF30" s="148"/>
      <c r="REG30" s="148"/>
      <c r="REH30" s="148"/>
      <c r="REI30" s="148"/>
      <c r="REJ30" s="148"/>
      <c r="REK30" s="148"/>
      <c r="REL30" s="148"/>
      <c r="REM30" s="148"/>
      <c r="REN30" s="148"/>
      <c r="REO30" s="148"/>
      <c r="REP30" s="148"/>
      <c r="REQ30" s="148"/>
      <c r="RER30" s="148"/>
      <c r="RES30" s="148"/>
      <c r="RET30" s="148"/>
      <c r="REU30" s="148"/>
      <c r="REV30" s="148"/>
      <c r="REW30" s="148"/>
      <c r="REX30" s="148"/>
      <c r="REY30" s="148"/>
      <c r="REZ30" s="148"/>
      <c r="RFA30" s="148"/>
      <c r="RFB30" s="148"/>
      <c r="RFC30" s="148"/>
      <c r="RFD30" s="148"/>
      <c r="RFE30" s="148"/>
      <c r="RFF30" s="148"/>
      <c r="RFG30" s="148"/>
      <c r="RFH30" s="148"/>
      <c r="RFI30" s="148"/>
      <c r="RFJ30" s="148"/>
      <c r="RFK30" s="148"/>
      <c r="RFL30" s="148"/>
      <c r="RFM30" s="148"/>
      <c r="RFN30" s="148"/>
      <c r="RFO30" s="148"/>
      <c r="RFP30" s="148"/>
      <c r="RFQ30" s="148"/>
      <c r="RFR30" s="148"/>
      <c r="RFS30" s="148"/>
      <c r="RFT30" s="148"/>
      <c r="RFU30" s="148"/>
      <c r="RFV30" s="148"/>
      <c r="RFW30" s="148"/>
      <c r="RFX30" s="148"/>
      <c r="RFY30" s="148"/>
      <c r="RFZ30" s="148"/>
      <c r="RGA30" s="148"/>
      <c r="RGB30" s="148"/>
      <c r="RGC30" s="148"/>
      <c r="RGD30" s="148"/>
      <c r="RGE30" s="148"/>
      <c r="RGF30" s="148"/>
      <c r="RGG30" s="148"/>
      <c r="RGH30" s="148"/>
      <c r="RGI30" s="148"/>
      <c r="RGJ30" s="148"/>
      <c r="RGK30" s="148"/>
      <c r="RGL30" s="148"/>
      <c r="RGM30" s="148"/>
      <c r="RGN30" s="148"/>
      <c r="RGO30" s="148"/>
      <c r="RGP30" s="148"/>
      <c r="RGQ30" s="148"/>
      <c r="RGR30" s="148"/>
      <c r="RGS30" s="148"/>
      <c r="RGT30" s="148"/>
      <c r="RGU30" s="148"/>
      <c r="RGV30" s="148"/>
      <c r="RGW30" s="148"/>
      <c r="RGX30" s="148"/>
      <c r="RGY30" s="148"/>
      <c r="RGZ30" s="148"/>
      <c r="RHA30" s="148"/>
      <c r="RHB30" s="148"/>
      <c r="RHC30" s="148"/>
      <c r="RHD30" s="148"/>
      <c r="RHE30" s="148"/>
      <c r="RHF30" s="148"/>
      <c r="RHG30" s="148"/>
      <c r="RHH30" s="148"/>
      <c r="RHI30" s="148"/>
      <c r="RHJ30" s="148"/>
      <c r="RHK30" s="148"/>
      <c r="RHL30" s="148"/>
      <c r="RHM30" s="148"/>
      <c r="RHN30" s="148"/>
      <c r="RHO30" s="148"/>
      <c r="RHP30" s="148"/>
      <c r="RHQ30" s="148"/>
      <c r="RHR30" s="148"/>
      <c r="RHS30" s="148"/>
      <c r="RHT30" s="148"/>
      <c r="RHU30" s="148"/>
      <c r="RHV30" s="148"/>
      <c r="RHW30" s="148"/>
      <c r="RHX30" s="148"/>
      <c r="RHY30" s="148"/>
      <c r="RHZ30" s="148"/>
      <c r="RIA30" s="148"/>
      <c r="RIB30" s="148"/>
      <c r="RIC30" s="148"/>
      <c r="RID30" s="148"/>
      <c r="RIE30" s="148"/>
      <c r="RIF30" s="148"/>
      <c r="RIG30" s="148"/>
      <c r="RIH30" s="148"/>
      <c r="RII30" s="148"/>
      <c r="RIJ30" s="148"/>
      <c r="RIK30" s="148"/>
      <c r="RIL30" s="148"/>
      <c r="RIM30" s="148"/>
      <c r="RIN30" s="148"/>
      <c r="RIO30" s="148"/>
      <c r="RIP30" s="148"/>
      <c r="RIQ30" s="148"/>
      <c r="RIR30" s="148"/>
      <c r="RIS30" s="148"/>
      <c r="RIT30" s="148"/>
      <c r="RIU30" s="148"/>
      <c r="RIV30" s="148"/>
      <c r="RIW30" s="148"/>
      <c r="RIX30" s="148"/>
      <c r="RIY30" s="148"/>
      <c r="RIZ30" s="148"/>
      <c r="RJA30" s="148"/>
      <c r="RJB30" s="148"/>
      <c r="RJC30" s="148"/>
      <c r="RJD30" s="148"/>
      <c r="RJE30" s="148"/>
      <c r="RJF30" s="148"/>
      <c r="RJG30" s="148"/>
      <c r="RJH30" s="148"/>
      <c r="RJI30" s="148"/>
      <c r="RJJ30" s="148"/>
      <c r="RJK30" s="148"/>
      <c r="RJL30" s="148"/>
      <c r="RJM30" s="148"/>
      <c r="RJN30" s="148"/>
      <c r="RJO30" s="148"/>
      <c r="RJP30" s="148"/>
      <c r="RJQ30" s="148"/>
      <c r="RJR30" s="148"/>
      <c r="RJS30" s="148"/>
      <c r="RJT30" s="148"/>
      <c r="RJU30" s="148"/>
      <c r="RJV30" s="148"/>
      <c r="RJW30" s="148"/>
      <c r="RJX30" s="148"/>
      <c r="RJY30" s="148"/>
      <c r="RJZ30" s="148"/>
      <c r="RKA30" s="148"/>
      <c r="RKB30" s="148"/>
      <c r="RKC30" s="148"/>
      <c r="RKD30" s="148"/>
      <c r="RKE30" s="148"/>
      <c r="RKF30" s="148"/>
      <c r="RKG30" s="148"/>
      <c r="RKH30" s="148"/>
      <c r="RKI30" s="148"/>
      <c r="RKJ30" s="148"/>
      <c r="RKK30" s="148"/>
      <c r="RKL30" s="148"/>
      <c r="RKM30" s="148"/>
      <c r="RKN30" s="148"/>
      <c r="RKO30" s="148"/>
      <c r="RKP30" s="148"/>
      <c r="RKQ30" s="148"/>
      <c r="RKR30" s="148"/>
      <c r="RKS30" s="148"/>
      <c r="RKT30" s="148"/>
      <c r="RKU30" s="148"/>
      <c r="RKV30" s="148"/>
      <c r="RKW30" s="148"/>
      <c r="RKX30" s="148"/>
      <c r="RKY30" s="148"/>
      <c r="RKZ30" s="148"/>
      <c r="RLA30" s="148"/>
      <c r="RLB30" s="148"/>
      <c r="RLC30" s="148"/>
      <c r="RLD30" s="148"/>
      <c r="RLE30" s="148"/>
      <c r="RLF30" s="148"/>
      <c r="RLG30" s="148"/>
      <c r="RLH30" s="148"/>
      <c r="RLI30" s="148"/>
      <c r="RLJ30" s="148"/>
      <c r="RLK30" s="148"/>
      <c r="RLL30" s="148"/>
      <c r="RLM30" s="148"/>
      <c r="RLN30" s="148"/>
      <c r="RLO30" s="148"/>
      <c r="RLP30" s="148"/>
      <c r="RLQ30" s="148"/>
      <c r="RLR30" s="148"/>
      <c r="RLS30" s="148"/>
      <c r="RLT30" s="148"/>
      <c r="RLU30" s="148"/>
      <c r="RLV30" s="148"/>
      <c r="RLW30" s="148"/>
      <c r="RLX30" s="148"/>
      <c r="RLY30" s="148"/>
      <c r="RLZ30" s="148"/>
      <c r="RMA30" s="148"/>
      <c r="RMB30" s="148"/>
      <c r="RMC30" s="148"/>
      <c r="RMD30" s="148"/>
      <c r="RME30" s="148"/>
      <c r="RMF30" s="148"/>
      <c r="RMG30" s="148"/>
      <c r="RMH30" s="148"/>
      <c r="RMI30" s="148"/>
      <c r="RMJ30" s="148"/>
      <c r="RMK30" s="148"/>
      <c r="RML30" s="148"/>
      <c r="RMM30" s="148"/>
      <c r="RMN30" s="148"/>
      <c r="RMO30" s="148"/>
      <c r="RMP30" s="148"/>
      <c r="RMQ30" s="148"/>
      <c r="RMR30" s="148"/>
      <c r="RMS30" s="148"/>
      <c r="RMT30" s="148"/>
      <c r="RMU30" s="148"/>
      <c r="RMV30" s="148"/>
      <c r="RMW30" s="148"/>
      <c r="RMX30" s="148"/>
      <c r="RMY30" s="148"/>
      <c r="RMZ30" s="148"/>
      <c r="RNA30" s="148"/>
      <c r="RNB30" s="148"/>
      <c r="RNC30" s="148"/>
      <c r="RND30" s="148"/>
      <c r="RNE30" s="148"/>
      <c r="RNF30" s="148"/>
      <c r="RNG30" s="148"/>
      <c r="RNH30" s="148"/>
      <c r="RNI30" s="148"/>
      <c r="RNJ30" s="148"/>
      <c r="RNK30" s="148"/>
      <c r="RNL30" s="148"/>
      <c r="RNM30" s="148"/>
      <c r="RNN30" s="148"/>
      <c r="RNO30" s="148"/>
      <c r="RNP30" s="148"/>
      <c r="RNQ30" s="148"/>
      <c r="RNR30" s="148"/>
      <c r="RNS30" s="148"/>
      <c r="RNT30" s="148"/>
      <c r="RNU30" s="148"/>
      <c r="RNV30" s="148"/>
      <c r="RNW30" s="148"/>
      <c r="RNX30" s="148"/>
      <c r="RNY30" s="148"/>
      <c r="RNZ30" s="148"/>
      <c r="ROA30" s="148"/>
      <c r="ROB30" s="148"/>
      <c r="ROC30" s="148"/>
      <c r="ROD30" s="148"/>
      <c r="ROE30" s="148"/>
      <c r="ROF30" s="148"/>
      <c r="ROG30" s="148"/>
      <c r="ROH30" s="148"/>
      <c r="ROI30" s="148"/>
      <c r="ROJ30" s="148"/>
      <c r="ROK30" s="148"/>
      <c r="ROL30" s="148"/>
      <c r="ROM30" s="148"/>
      <c r="RON30" s="148"/>
      <c r="ROO30" s="148"/>
      <c r="ROP30" s="148"/>
      <c r="ROQ30" s="148"/>
      <c r="ROR30" s="148"/>
      <c r="ROS30" s="148"/>
      <c r="ROT30" s="148"/>
      <c r="ROU30" s="148"/>
      <c r="ROV30" s="148"/>
      <c r="ROW30" s="148"/>
      <c r="ROX30" s="148"/>
      <c r="ROY30" s="148"/>
      <c r="ROZ30" s="148"/>
      <c r="RPA30" s="148"/>
      <c r="RPB30" s="148"/>
      <c r="RPC30" s="148"/>
      <c r="RPD30" s="148"/>
      <c r="RPE30" s="148"/>
      <c r="RPF30" s="148"/>
      <c r="RPG30" s="148"/>
      <c r="RPH30" s="148"/>
      <c r="RPI30" s="148"/>
      <c r="RPJ30" s="148"/>
      <c r="RPK30" s="148"/>
      <c r="RPL30" s="148"/>
      <c r="RPM30" s="148"/>
      <c r="RPN30" s="148"/>
      <c r="RPO30" s="148"/>
      <c r="RPP30" s="148"/>
      <c r="RPQ30" s="148"/>
      <c r="RPR30" s="148"/>
      <c r="RPS30" s="148"/>
      <c r="RPT30" s="148"/>
      <c r="RPU30" s="148"/>
      <c r="RPV30" s="148"/>
      <c r="RPW30" s="148"/>
      <c r="RPX30" s="148"/>
      <c r="RPY30" s="148"/>
      <c r="RPZ30" s="148"/>
      <c r="RQA30" s="148"/>
      <c r="RQB30" s="148"/>
      <c r="RQC30" s="148"/>
      <c r="RQD30" s="148"/>
      <c r="RQE30" s="148"/>
      <c r="RQF30" s="148"/>
      <c r="RQG30" s="148"/>
      <c r="RQH30" s="148"/>
      <c r="RQI30" s="148"/>
      <c r="RQJ30" s="148"/>
      <c r="RQK30" s="148"/>
      <c r="RQL30" s="148"/>
      <c r="RQM30" s="148"/>
      <c r="RQN30" s="148"/>
      <c r="RQO30" s="148"/>
      <c r="RQP30" s="148"/>
      <c r="RQQ30" s="148"/>
      <c r="RQR30" s="148"/>
      <c r="RQS30" s="148"/>
      <c r="RQT30" s="148"/>
      <c r="RQU30" s="148"/>
      <c r="RQV30" s="148"/>
      <c r="RQW30" s="148"/>
      <c r="RQX30" s="148"/>
      <c r="RQY30" s="148"/>
      <c r="RQZ30" s="148"/>
      <c r="RRA30" s="148"/>
      <c r="RRB30" s="148"/>
      <c r="RRC30" s="148"/>
      <c r="RRD30" s="148"/>
      <c r="RRE30" s="148"/>
      <c r="RRF30" s="148"/>
      <c r="RRG30" s="148"/>
      <c r="RRH30" s="148"/>
      <c r="RRI30" s="148"/>
      <c r="RRJ30" s="148"/>
      <c r="RRK30" s="148"/>
      <c r="RRL30" s="148"/>
      <c r="RRM30" s="148"/>
      <c r="RRN30" s="148"/>
      <c r="RRO30" s="148"/>
      <c r="RRP30" s="148"/>
      <c r="RRQ30" s="148"/>
      <c r="RRR30" s="148"/>
      <c r="RRS30" s="148"/>
      <c r="RRT30" s="148"/>
      <c r="RRU30" s="148"/>
      <c r="RRV30" s="148"/>
      <c r="RRW30" s="148"/>
      <c r="RRX30" s="148"/>
      <c r="RRY30" s="148"/>
      <c r="RRZ30" s="148"/>
      <c r="RSA30" s="148"/>
      <c r="RSB30" s="148"/>
      <c r="RSC30" s="148"/>
      <c r="RSD30" s="148"/>
      <c r="RSE30" s="148"/>
      <c r="RSF30" s="148"/>
      <c r="RSG30" s="148"/>
      <c r="RSH30" s="148"/>
      <c r="RSI30" s="148"/>
      <c r="RSJ30" s="148"/>
      <c r="RSK30" s="148"/>
      <c r="RSL30" s="148"/>
      <c r="RSM30" s="148"/>
      <c r="RSN30" s="148"/>
      <c r="RSO30" s="148"/>
      <c r="RSP30" s="148"/>
      <c r="RSQ30" s="148"/>
      <c r="RSR30" s="148"/>
      <c r="RSS30" s="148"/>
      <c r="RST30" s="148"/>
      <c r="RSU30" s="148"/>
      <c r="RSV30" s="148"/>
      <c r="RSW30" s="148"/>
      <c r="RSX30" s="148"/>
      <c r="RSY30" s="148"/>
      <c r="RSZ30" s="148"/>
      <c r="RTA30" s="148"/>
      <c r="RTB30" s="148"/>
      <c r="RTC30" s="148"/>
      <c r="RTD30" s="148"/>
      <c r="RTE30" s="148"/>
      <c r="RTF30" s="148"/>
      <c r="RTG30" s="148"/>
      <c r="RTH30" s="148"/>
      <c r="RTI30" s="148"/>
      <c r="RTJ30" s="148"/>
      <c r="RTK30" s="148"/>
      <c r="RTL30" s="148"/>
      <c r="RTM30" s="148"/>
      <c r="RTN30" s="148"/>
      <c r="RTO30" s="148"/>
      <c r="RTP30" s="148"/>
      <c r="RTQ30" s="148"/>
      <c r="RTR30" s="148"/>
      <c r="RTS30" s="148"/>
      <c r="RTT30" s="148"/>
      <c r="RTU30" s="148"/>
      <c r="RTV30" s="148"/>
      <c r="RTW30" s="148"/>
      <c r="RTX30" s="148"/>
      <c r="RTY30" s="148"/>
      <c r="RTZ30" s="148"/>
      <c r="RUA30" s="148"/>
      <c r="RUB30" s="148"/>
      <c r="RUC30" s="148"/>
      <c r="RUD30" s="148"/>
      <c r="RUE30" s="148"/>
      <c r="RUF30" s="148"/>
      <c r="RUG30" s="148"/>
      <c r="RUH30" s="148"/>
      <c r="RUI30" s="148"/>
      <c r="RUJ30" s="148"/>
      <c r="RUK30" s="148"/>
      <c r="RUL30" s="148"/>
      <c r="RUM30" s="148"/>
      <c r="RUN30" s="148"/>
      <c r="RUO30" s="148"/>
      <c r="RUP30" s="148"/>
      <c r="RUQ30" s="148"/>
      <c r="RUR30" s="148"/>
      <c r="RUS30" s="148"/>
      <c r="RUT30" s="148"/>
      <c r="RUU30" s="148"/>
      <c r="RUV30" s="148"/>
      <c r="RUW30" s="148"/>
      <c r="RUX30" s="148"/>
      <c r="RUY30" s="148"/>
      <c r="RUZ30" s="148"/>
      <c r="RVA30" s="148"/>
      <c r="RVB30" s="148"/>
      <c r="RVC30" s="148"/>
      <c r="RVD30" s="148"/>
      <c r="RVE30" s="148"/>
      <c r="RVF30" s="148"/>
      <c r="RVG30" s="148"/>
      <c r="RVH30" s="148"/>
      <c r="RVI30" s="148"/>
      <c r="RVJ30" s="148"/>
      <c r="RVK30" s="148"/>
      <c r="RVL30" s="148"/>
      <c r="RVM30" s="148"/>
      <c r="RVN30" s="148"/>
      <c r="RVO30" s="148"/>
      <c r="RVP30" s="148"/>
      <c r="RVQ30" s="148"/>
      <c r="RVR30" s="148"/>
      <c r="RVS30" s="148"/>
      <c r="RVT30" s="148"/>
      <c r="RVU30" s="148"/>
      <c r="RVV30" s="148"/>
      <c r="RVW30" s="148"/>
      <c r="RVX30" s="148"/>
      <c r="RVY30" s="148"/>
      <c r="RVZ30" s="148"/>
      <c r="RWA30" s="148"/>
      <c r="RWB30" s="148"/>
      <c r="RWC30" s="148"/>
      <c r="RWD30" s="148"/>
      <c r="RWE30" s="148"/>
      <c r="RWF30" s="148"/>
      <c r="RWG30" s="148"/>
      <c r="RWH30" s="148"/>
      <c r="RWI30" s="148"/>
      <c r="RWJ30" s="148"/>
      <c r="RWK30" s="148"/>
      <c r="RWL30" s="148"/>
      <c r="RWM30" s="148"/>
      <c r="RWN30" s="148"/>
      <c r="RWO30" s="148"/>
      <c r="RWP30" s="148"/>
      <c r="RWQ30" s="148"/>
      <c r="RWR30" s="148"/>
      <c r="RWS30" s="148"/>
      <c r="RWT30" s="148"/>
      <c r="RWU30" s="148"/>
      <c r="RWV30" s="148"/>
      <c r="RWW30" s="148"/>
      <c r="RWX30" s="148"/>
      <c r="RWY30" s="148"/>
      <c r="RWZ30" s="148"/>
      <c r="RXA30" s="148"/>
      <c r="RXB30" s="148"/>
      <c r="RXC30" s="148"/>
      <c r="RXD30" s="148"/>
      <c r="RXE30" s="148"/>
      <c r="RXF30" s="148"/>
      <c r="RXG30" s="148"/>
      <c r="RXH30" s="148"/>
      <c r="RXI30" s="148"/>
      <c r="RXJ30" s="148"/>
      <c r="RXK30" s="148"/>
      <c r="RXL30" s="148"/>
      <c r="RXM30" s="148"/>
      <c r="RXN30" s="148"/>
      <c r="RXO30" s="148"/>
      <c r="RXP30" s="148"/>
      <c r="RXQ30" s="148"/>
      <c r="RXR30" s="148"/>
      <c r="RXS30" s="148"/>
      <c r="RXT30" s="148"/>
      <c r="RXU30" s="148"/>
      <c r="RXV30" s="148"/>
      <c r="RXW30" s="148"/>
      <c r="RXX30" s="148"/>
      <c r="RXY30" s="148"/>
      <c r="RXZ30" s="148"/>
      <c r="RYA30" s="148"/>
      <c r="RYB30" s="148"/>
      <c r="RYC30" s="148"/>
      <c r="RYD30" s="148"/>
      <c r="RYE30" s="148"/>
      <c r="RYF30" s="148"/>
      <c r="RYG30" s="148"/>
      <c r="RYH30" s="148"/>
      <c r="RYI30" s="148"/>
      <c r="RYJ30" s="148"/>
      <c r="RYK30" s="148"/>
      <c r="RYL30" s="148"/>
      <c r="RYM30" s="148"/>
      <c r="RYN30" s="148"/>
      <c r="RYO30" s="148"/>
      <c r="RYP30" s="148"/>
      <c r="RYQ30" s="148"/>
      <c r="RYR30" s="148"/>
      <c r="RYS30" s="148"/>
      <c r="RYT30" s="148"/>
      <c r="RYU30" s="148"/>
      <c r="RYV30" s="148"/>
      <c r="RYW30" s="148"/>
      <c r="RYX30" s="148"/>
      <c r="RYY30" s="148"/>
      <c r="RYZ30" s="148"/>
      <c r="RZA30" s="148"/>
      <c r="RZB30" s="148"/>
      <c r="RZC30" s="148"/>
      <c r="RZD30" s="148"/>
      <c r="RZE30" s="148"/>
      <c r="RZF30" s="148"/>
      <c r="RZG30" s="148"/>
      <c r="RZH30" s="148"/>
      <c r="RZI30" s="148"/>
      <c r="RZJ30" s="148"/>
      <c r="RZK30" s="148"/>
      <c r="RZL30" s="148"/>
      <c r="RZM30" s="148"/>
      <c r="RZN30" s="148"/>
      <c r="RZO30" s="148"/>
      <c r="RZP30" s="148"/>
      <c r="RZQ30" s="148"/>
      <c r="RZR30" s="148"/>
      <c r="RZS30" s="148"/>
      <c r="RZT30" s="148"/>
      <c r="RZU30" s="148"/>
      <c r="RZV30" s="148"/>
      <c r="RZW30" s="148"/>
      <c r="RZX30" s="148"/>
      <c r="RZY30" s="148"/>
      <c r="RZZ30" s="148"/>
      <c r="SAA30" s="148"/>
      <c r="SAB30" s="148"/>
      <c r="SAC30" s="148"/>
      <c r="SAD30" s="148"/>
      <c r="SAE30" s="148"/>
      <c r="SAF30" s="148"/>
      <c r="SAG30" s="148"/>
      <c r="SAH30" s="148"/>
      <c r="SAI30" s="148"/>
      <c r="SAJ30" s="148"/>
      <c r="SAK30" s="148"/>
      <c r="SAL30" s="148"/>
      <c r="SAM30" s="148"/>
      <c r="SAN30" s="148"/>
      <c r="SAO30" s="148"/>
      <c r="SAP30" s="148"/>
      <c r="SAQ30" s="148"/>
      <c r="SAR30" s="148"/>
      <c r="SAS30" s="148"/>
      <c r="SAT30" s="148"/>
      <c r="SAU30" s="148"/>
      <c r="SAV30" s="148"/>
      <c r="SAW30" s="148"/>
      <c r="SAX30" s="148"/>
      <c r="SAY30" s="148"/>
      <c r="SAZ30" s="148"/>
      <c r="SBA30" s="148"/>
      <c r="SBB30" s="148"/>
      <c r="SBC30" s="148"/>
      <c r="SBD30" s="148"/>
      <c r="SBE30" s="148"/>
      <c r="SBF30" s="148"/>
      <c r="SBG30" s="148"/>
      <c r="SBH30" s="148"/>
      <c r="SBI30" s="148"/>
      <c r="SBJ30" s="148"/>
      <c r="SBK30" s="148"/>
      <c r="SBL30" s="148"/>
      <c r="SBM30" s="148"/>
      <c r="SBN30" s="148"/>
      <c r="SBO30" s="148"/>
      <c r="SBP30" s="148"/>
      <c r="SBQ30" s="148"/>
      <c r="SBR30" s="148"/>
      <c r="SBS30" s="148"/>
      <c r="SBT30" s="148"/>
      <c r="SBU30" s="148"/>
      <c r="SBV30" s="148"/>
      <c r="SBW30" s="148"/>
      <c r="SBX30" s="148"/>
      <c r="SBY30" s="148"/>
      <c r="SBZ30" s="148"/>
      <c r="SCA30" s="148"/>
      <c r="SCB30" s="148"/>
      <c r="SCC30" s="148"/>
      <c r="SCD30" s="148"/>
      <c r="SCE30" s="148"/>
      <c r="SCF30" s="148"/>
      <c r="SCG30" s="148"/>
      <c r="SCH30" s="148"/>
      <c r="SCI30" s="148"/>
      <c r="SCJ30" s="148"/>
      <c r="SCK30" s="148"/>
      <c r="SCL30" s="148"/>
      <c r="SCM30" s="148"/>
      <c r="SCN30" s="148"/>
      <c r="SCO30" s="148"/>
      <c r="SCP30" s="148"/>
      <c r="SCQ30" s="148"/>
      <c r="SCR30" s="148"/>
      <c r="SCS30" s="148"/>
      <c r="SCT30" s="148"/>
      <c r="SCU30" s="148"/>
      <c r="SCV30" s="148"/>
      <c r="SCW30" s="148"/>
      <c r="SCX30" s="148"/>
      <c r="SCY30" s="148"/>
      <c r="SCZ30" s="148"/>
      <c r="SDA30" s="148"/>
      <c r="SDB30" s="148"/>
      <c r="SDC30" s="148"/>
      <c r="SDD30" s="148"/>
      <c r="SDE30" s="148"/>
      <c r="SDF30" s="148"/>
      <c r="SDG30" s="148"/>
      <c r="SDH30" s="148"/>
      <c r="SDI30" s="148"/>
      <c r="SDJ30" s="148"/>
      <c r="SDK30" s="148"/>
      <c r="SDL30" s="148"/>
      <c r="SDM30" s="148"/>
      <c r="SDN30" s="148"/>
      <c r="SDO30" s="148"/>
      <c r="SDP30" s="148"/>
      <c r="SDQ30" s="148"/>
      <c r="SDR30" s="148"/>
      <c r="SDS30" s="148"/>
      <c r="SDT30" s="148"/>
      <c r="SDU30" s="148"/>
      <c r="SDV30" s="148"/>
      <c r="SDW30" s="148"/>
      <c r="SDX30" s="148"/>
      <c r="SDY30" s="148"/>
      <c r="SDZ30" s="148"/>
      <c r="SEA30" s="148"/>
      <c r="SEB30" s="148"/>
      <c r="SEC30" s="148"/>
      <c r="SED30" s="148"/>
      <c r="SEE30" s="148"/>
      <c r="SEF30" s="148"/>
      <c r="SEG30" s="148"/>
      <c r="SEH30" s="148"/>
      <c r="SEI30" s="148"/>
      <c r="SEJ30" s="148"/>
      <c r="SEK30" s="148"/>
      <c r="SEL30" s="148"/>
      <c r="SEM30" s="148"/>
      <c r="SEN30" s="148"/>
      <c r="SEO30" s="148"/>
      <c r="SEP30" s="148"/>
      <c r="SEQ30" s="148"/>
      <c r="SER30" s="148"/>
      <c r="SES30" s="148"/>
      <c r="SET30" s="148"/>
      <c r="SEU30" s="148"/>
      <c r="SEV30" s="148"/>
      <c r="SEW30" s="148"/>
      <c r="SEX30" s="148"/>
      <c r="SEY30" s="148"/>
      <c r="SEZ30" s="148"/>
      <c r="SFA30" s="148"/>
      <c r="SFB30" s="148"/>
      <c r="SFC30" s="148"/>
      <c r="SFD30" s="148"/>
      <c r="SFE30" s="148"/>
      <c r="SFF30" s="148"/>
      <c r="SFG30" s="148"/>
      <c r="SFH30" s="148"/>
      <c r="SFI30" s="148"/>
      <c r="SFJ30" s="148"/>
      <c r="SFK30" s="148"/>
      <c r="SFL30" s="148"/>
      <c r="SFM30" s="148"/>
      <c r="SFN30" s="148"/>
      <c r="SFO30" s="148"/>
      <c r="SFP30" s="148"/>
      <c r="SFQ30" s="148"/>
      <c r="SFR30" s="148"/>
      <c r="SFS30" s="148"/>
      <c r="SFT30" s="148"/>
      <c r="SFU30" s="148"/>
      <c r="SFV30" s="148"/>
      <c r="SFW30" s="148"/>
      <c r="SFX30" s="148"/>
      <c r="SFY30" s="148"/>
      <c r="SFZ30" s="148"/>
      <c r="SGA30" s="148"/>
      <c r="SGB30" s="148"/>
      <c r="SGC30" s="148"/>
      <c r="SGD30" s="148"/>
      <c r="SGE30" s="148"/>
      <c r="SGF30" s="148"/>
      <c r="SGG30" s="148"/>
      <c r="SGH30" s="148"/>
      <c r="SGI30" s="148"/>
      <c r="SGJ30" s="148"/>
      <c r="SGK30" s="148"/>
      <c r="SGL30" s="148"/>
      <c r="SGM30" s="148"/>
      <c r="SGN30" s="148"/>
      <c r="SGO30" s="148"/>
      <c r="SGP30" s="148"/>
      <c r="SGQ30" s="148"/>
      <c r="SGR30" s="148"/>
      <c r="SGS30" s="148"/>
      <c r="SGT30" s="148"/>
      <c r="SGU30" s="148"/>
      <c r="SGV30" s="148"/>
      <c r="SGW30" s="148"/>
      <c r="SGX30" s="148"/>
      <c r="SGY30" s="148"/>
      <c r="SGZ30" s="148"/>
      <c r="SHA30" s="148"/>
      <c r="SHB30" s="148"/>
      <c r="SHC30" s="148"/>
      <c r="SHD30" s="148"/>
      <c r="SHE30" s="148"/>
      <c r="SHF30" s="148"/>
      <c r="SHG30" s="148"/>
      <c r="SHH30" s="148"/>
      <c r="SHI30" s="148"/>
      <c r="SHJ30" s="148"/>
      <c r="SHK30" s="148"/>
      <c r="SHL30" s="148"/>
      <c r="SHM30" s="148"/>
      <c r="SHN30" s="148"/>
      <c r="SHO30" s="148"/>
      <c r="SHP30" s="148"/>
      <c r="SHQ30" s="148"/>
      <c r="SHR30" s="148"/>
      <c r="SHS30" s="148"/>
      <c r="SHT30" s="148"/>
      <c r="SHU30" s="148"/>
      <c r="SHV30" s="148"/>
      <c r="SHW30" s="148"/>
      <c r="SHX30" s="148"/>
      <c r="SHY30" s="148"/>
      <c r="SHZ30" s="148"/>
      <c r="SIA30" s="148"/>
      <c r="SIB30" s="148"/>
      <c r="SIC30" s="148"/>
      <c r="SID30" s="148"/>
      <c r="SIE30" s="148"/>
      <c r="SIF30" s="148"/>
      <c r="SIG30" s="148"/>
      <c r="SIH30" s="148"/>
      <c r="SII30" s="148"/>
      <c r="SIJ30" s="148"/>
      <c r="SIK30" s="148"/>
      <c r="SIL30" s="148"/>
      <c r="SIM30" s="148"/>
      <c r="SIN30" s="148"/>
      <c r="SIO30" s="148"/>
      <c r="SIP30" s="148"/>
      <c r="SIQ30" s="148"/>
      <c r="SIR30" s="148"/>
      <c r="SIS30" s="148"/>
      <c r="SIT30" s="148"/>
      <c r="SIU30" s="148"/>
      <c r="SIV30" s="148"/>
      <c r="SIW30" s="148"/>
      <c r="SIX30" s="148"/>
      <c r="SIY30" s="148"/>
      <c r="SIZ30" s="148"/>
      <c r="SJA30" s="148"/>
      <c r="SJB30" s="148"/>
      <c r="SJC30" s="148"/>
      <c r="SJD30" s="148"/>
      <c r="SJE30" s="148"/>
      <c r="SJF30" s="148"/>
      <c r="SJG30" s="148"/>
      <c r="SJH30" s="148"/>
      <c r="SJI30" s="148"/>
      <c r="SJJ30" s="148"/>
      <c r="SJK30" s="148"/>
      <c r="SJL30" s="148"/>
      <c r="SJM30" s="148"/>
      <c r="SJN30" s="148"/>
      <c r="SJO30" s="148"/>
      <c r="SJP30" s="148"/>
      <c r="SJQ30" s="148"/>
      <c r="SJR30" s="148"/>
      <c r="SJS30" s="148"/>
      <c r="SJT30" s="148"/>
      <c r="SJU30" s="148"/>
      <c r="SJV30" s="148"/>
      <c r="SJW30" s="148"/>
      <c r="SJX30" s="148"/>
      <c r="SJY30" s="148"/>
      <c r="SJZ30" s="148"/>
      <c r="SKA30" s="148"/>
      <c r="SKB30" s="148"/>
      <c r="SKC30" s="148"/>
      <c r="SKD30" s="148"/>
      <c r="SKE30" s="148"/>
      <c r="SKF30" s="148"/>
      <c r="SKG30" s="148"/>
      <c r="SKH30" s="148"/>
      <c r="SKI30" s="148"/>
      <c r="SKJ30" s="148"/>
      <c r="SKK30" s="148"/>
      <c r="SKL30" s="148"/>
      <c r="SKM30" s="148"/>
      <c r="SKN30" s="148"/>
      <c r="SKO30" s="148"/>
      <c r="SKP30" s="148"/>
      <c r="SKQ30" s="148"/>
      <c r="SKR30" s="148"/>
      <c r="SKS30" s="148"/>
      <c r="SKT30" s="148"/>
      <c r="SKU30" s="148"/>
      <c r="SKV30" s="148"/>
      <c r="SKW30" s="148"/>
      <c r="SKX30" s="148"/>
      <c r="SKY30" s="148"/>
      <c r="SKZ30" s="148"/>
      <c r="SLA30" s="148"/>
      <c r="SLB30" s="148"/>
      <c r="SLC30" s="148"/>
      <c r="SLD30" s="148"/>
      <c r="SLE30" s="148"/>
      <c r="SLF30" s="148"/>
      <c r="SLG30" s="148"/>
      <c r="SLH30" s="148"/>
      <c r="SLI30" s="148"/>
      <c r="SLJ30" s="148"/>
      <c r="SLK30" s="148"/>
      <c r="SLL30" s="148"/>
      <c r="SLM30" s="148"/>
      <c r="SLN30" s="148"/>
      <c r="SLO30" s="148"/>
      <c r="SLP30" s="148"/>
      <c r="SLQ30" s="148"/>
      <c r="SLR30" s="148"/>
      <c r="SLS30" s="148"/>
      <c r="SLT30" s="148"/>
      <c r="SLU30" s="148"/>
      <c r="SLV30" s="148"/>
      <c r="SLW30" s="148"/>
      <c r="SLX30" s="148"/>
      <c r="SLY30" s="148"/>
      <c r="SLZ30" s="148"/>
      <c r="SMA30" s="148"/>
      <c r="SMB30" s="148"/>
      <c r="SMC30" s="148"/>
      <c r="SMD30" s="148"/>
      <c r="SME30" s="148"/>
      <c r="SMF30" s="148"/>
      <c r="SMG30" s="148"/>
      <c r="SMH30" s="148"/>
      <c r="SMI30" s="148"/>
      <c r="SMJ30" s="148"/>
      <c r="SMK30" s="148"/>
      <c r="SML30" s="148"/>
      <c r="SMM30" s="148"/>
      <c r="SMN30" s="148"/>
      <c r="SMO30" s="148"/>
      <c r="SMP30" s="148"/>
      <c r="SMQ30" s="148"/>
      <c r="SMR30" s="148"/>
      <c r="SMS30" s="148"/>
      <c r="SMT30" s="148"/>
      <c r="SMU30" s="148"/>
      <c r="SMV30" s="148"/>
      <c r="SMW30" s="148"/>
      <c r="SMX30" s="148"/>
      <c r="SMY30" s="148"/>
      <c r="SMZ30" s="148"/>
      <c r="SNA30" s="148"/>
      <c r="SNB30" s="148"/>
      <c r="SNC30" s="148"/>
      <c r="SND30" s="148"/>
      <c r="SNE30" s="148"/>
      <c r="SNF30" s="148"/>
      <c r="SNG30" s="148"/>
      <c r="SNH30" s="148"/>
      <c r="SNI30" s="148"/>
      <c r="SNJ30" s="148"/>
      <c r="SNK30" s="148"/>
      <c r="SNL30" s="148"/>
      <c r="SNM30" s="148"/>
      <c r="SNN30" s="148"/>
      <c r="SNO30" s="148"/>
      <c r="SNP30" s="148"/>
      <c r="SNQ30" s="148"/>
      <c r="SNR30" s="148"/>
      <c r="SNS30" s="148"/>
      <c r="SNT30" s="148"/>
      <c r="SNU30" s="148"/>
      <c r="SNV30" s="148"/>
      <c r="SNW30" s="148"/>
      <c r="SNX30" s="148"/>
      <c r="SNY30" s="148"/>
      <c r="SNZ30" s="148"/>
      <c r="SOA30" s="148"/>
      <c r="SOB30" s="148"/>
      <c r="SOC30" s="148"/>
      <c r="SOD30" s="148"/>
      <c r="SOE30" s="148"/>
      <c r="SOF30" s="148"/>
      <c r="SOG30" s="148"/>
      <c r="SOH30" s="148"/>
      <c r="SOI30" s="148"/>
      <c r="SOJ30" s="148"/>
      <c r="SOK30" s="148"/>
      <c r="SOL30" s="148"/>
      <c r="SOM30" s="148"/>
      <c r="SON30" s="148"/>
      <c r="SOO30" s="148"/>
      <c r="SOP30" s="148"/>
      <c r="SOQ30" s="148"/>
      <c r="SOR30" s="148"/>
      <c r="SOS30" s="148"/>
      <c r="SOT30" s="148"/>
      <c r="SOU30" s="148"/>
      <c r="SOV30" s="148"/>
      <c r="SOW30" s="148"/>
      <c r="SOX30" s="148"/>
      <c r="SOY30" s="148"/>
      <c r="SOZ30" s="148"/>
      <c r="SPA30" s="148"/>
      <c r="SPB30" s="148"/>
      <c r="SPC30" s="148"/>
      <c r="SPD30" s="148"/>
      <c r="SPE30" s="148"/>
      <c r="SPF30" s="148"/>
      <c r="SPG30" s="148"/>
      <c r="SPH30" s="148"/>
      <c r="SPI30" s="148"/>
      <c r="SPJ30" s="148"/>
      <c r="SPK30" s="148"/>
      <c r="SPL30" s="148"/>
      <c r="SPM30" s="148"/>
      <c r="SPN30" s="148"/>
      <c r="SPO30" s="148"/>
      <c r="SPP30" s="148"/>
      <c r="SPQ30" s="148"/>
      <c r="SPR30" s="148"/>
      <c r="SPS30" s="148"/>
      <c r="SPT30" s="148"/>
      <c r="SPU30" s="148"/>
      <c r="SPV30" s="148"/>
      <c r="SPW30" s="148"/>
      <c r="SPX30" s="148"/>
      <c r="SPY30" s="148"/>
      <c r="SPZ30" s="148"/>
      <c r="SQA30" s="148"/>
      <c r="SQB30" s="148"/>
      <c r="SQC30" s="148"/>
      <c r="SQD30" s="148"/>
      <c r="SQE30" s="148"/>
      <c r="SQF30" s="148"/>
      <c r="SQG30" s="148"/>
      <c r="SQH30" s="148"/>
      <c r="SQI30" s="148"/>
      <c r="SQJ30" s="148"/>
      <c r="SQK30" s="148"/>
      <c r="SQL30" s="148"/>
      <c r="SQM30" s="148"/>
      <c r="SQN30" s="148"/>
      <c r="SQO30" s="148"/>
      <c r="SQP30" s="148"/>
      <c r="SQQ30" s="148"/>
      <c r="SQR30" s="148"/>
      <c r="SQS30" s="148"/>
      <c r="SQT30" s="148"/>
      <c r="SQU30" s="148"/>
      <c r="SQV30" s="148"/>
      <c r="SQW30" s="148"/>
      <c r="SQX30" s="148"/>
      <c r="SQY30" s="148"/>
      <c r="SQZ30" s="148"/>
      <c r="SRA30" s="148"/>
      <c r="SRB30" s="148"/>
      <c r="SRC30" s="148"/>
      <c r="SRD30" s="148"/>
      <c r="SRE30" s="148"/>
      <c r="SRF30" s="148"/>
      <c r="SRG30" s="148"/>
      <c r="SRH30" s="148"/>
      <c r="SRI30" s="148"/>
      <c r="SRJ30" s="148"/>
      <c r="SRK30" s="148"/>
      <c r="SRL30" s="148"/>
      <c r="SRM30" s="148"/>
      <c r="SRN30" s="148"/>
      <c r="SRO30" s="148"/>
      <c r="SRP30" s="148"/>
      <c r="SRQ30" s="148"/>
      <c r="SRR30" s="148"/>
      <c r="SRS30" s="148"/>
      <c r="SRT30" s="148"/>
      <c r="SRU30" s="148"/>
      <c r="SRV30" s="148"/>
      <c r="SRW30" s="148"/>
      <c r="SRX30" s="148"/>
      <c r="SRY30" s="148"/>
      <c r="SRZ30" s="148"/>
      <c r="SSA30" s="148"/>
      <c r="SSB30" s="148"/>
      <c r="SSC30" s="148"/>
      <c r="SSD30" s="148"/>
      <c r="SSE30" s="148"/>
      <c r="SSF30" s="148"/>
      <c r="SSG30" s="148"/>
      <c r="SSH30" s="148"/>
      <c r="SSI30" s="148"/>
      <c r="SSJ30" s="148"/>
      <c r="SSK30" s="148"/>
      <c r="SSL30" s="148"/>
      <c r="SSM30" s="148"/>
      <c r="SSN30" s="148"/>
      <c r="SSO30" s="148"/>
      <c r="SSP30" s="148"/>
      <c r="SSQ30" s="148"/>
      <c r="SSR30" s="148"/>
      <c r="SSS30" s="148"/>
      <c r="SST30" s="148"/>
      <c r="SSU30" s="148"/>
      <c r="SSV30" s="148"/>
      <c r="SSW30" s="148"/>
      <c r="SSX30" s="148"/>
      <c r="SSY30" s="148"/>
      <c r="SSZ30" s="148"/>
      <c r="STA30" s="148"/>
      <c r="STB30" s="148"/>
      <c r="STC30" s="148"/>
      <c r="STD30" s="148"/>
      <c r="STE30" s="148"/>
      <c r="STF30" s="148"/>
      <c r="STG30" s="148"/>
      <c r="STH30" s="148"/>
      <c r="STI30" s="148"/>
      <c r="STJ30" s="148"/>
      <c r="STK30" s="148"/>
      <c r="STL30" s="148"/>
      <c r="STM30" s="148"/>
      <c r="STN30" s="148"/>
      <c r="STO30" s="148"/>
      <c r="STP30" s="148"/>
      <c r="STQ30" s="148"/>
      <c r="STR30" s="148"/>
      <c r="STS30" s="148"/>
      <c r="STT30" s="148"/>
      <c r="STU30" s="148"/>
      <c r="STV30" s="148"/>
      <c r="STW30" s="148"/>
      <c r="STX30" s="148"/>
      <c r="STY30" s="148"/>
      <c r="STZ30" s="148"/>
      <c r="SUA30" s="148"/>
      <c r="SUB30" s="148"/>
      <c r="SUC30" s="148"/>
      <c r="SUD30" s="148"/>
      <c r="SUE30" s="148"/>
      <c r="SUF30" s="148"/>
      <c r="SUG30" s="148"/>
      <c r="SUH30" s="148"/>
      <c r="SUI30" s="148"/>
      <c r="SUJ30" s="148"/>
      <c r="SUK30" s="148"/>
      <c r="SUL30" s="148"/>
      <c r="SUM30" s="148"/>
      <c r="SUN30" s="148"/>
      <c r="SUO30" s="148"/>
      <c r="SUP30" s="148"/>
      <c r="SUQ30" s="148"/>
      <c r="SUR30" s="148"/>
      <c r="SUS30" s="148"/>
      <c r="SUT30" s="148"/>
      <c r="SUU30" s="148"/>
      <c r="SUV30" s="148"/>
      <c r="SUW30" s="148"/>
      <c r="SUX30" s="148"/>
      <c r="SUY30" s="148"/>
      <c r="SUZ30" s="148"/>
      <c r="SVA30" s="148"/>
      <c r="SVB30" s="148"/>
      <c r="SVC30" s="148"/>
      <c r="SVD30" s="148"/>
      <c r="SVE30" s="148"/>
      <c r="SVF30" s="148"/>
      <c r="SVG30" s="148"/>
      <c r="SVH30" s="148"/>
      <c r="SVI30" s="148"/>
      <c r="SVJ30" s="148"/>
      <c r="SVK30" s="148"/>
      <c r="SVL30" s="148"/>
      <c r="SVM30" s="148"/>
      <c r="SVN30" s="148"/>
      <c r="SVO30" s="148"/>
      <c r="SVP30" s="148"/>
      <c r="SVQ30" s="148"/>
      <c r="SVR30" s="148"/>
      <c r="SVS30" s="148"/>
      <c r="SVT30" s="148"/>
      <c r="SVU30" s="148"/>
      <c r="SVV30" s="148"/>
      <c r="SVW30" s="148"/>
      <c r="SVX30" s="148"/>
      <c r="SVY30" s="148"/>
      <c r="SVZ30" s="148"/>
      <c r="SWA30" s="148"/>
      <c r="SWB30" s="148"/>
      <c r="SWC30" s="148"/>
      <c r="SWD30" s="148"/>
      <c r="SWE30" s="148"/>
      <c r="SWF30" s="148"/>
      <c r="SWG30" s="148"/>
      <c r="SWH30" s="148"/>
      <c r="SWI30" s="148"/>
      <c r="SWJ30" s="148"/>
      <c r="SWK30" s="148"/>
      <c r="SWL30" s="148"/>
      <c r="SWM30" s="148"/>
      <c r="SWN30" s="148"/>
      <c r="SWO30" s="148"/>
      <c r="SWP30" s="148"/>
      <c r="SWQ30" s="148"/>
      <c r="SWR30" s="148"/>
      <c r="SWS30" s="148"/>
      <c r="SWT30" s="148"/>
      <c r="SWU30" s="148"/>
      <c r="SWV30" s="148"/>
      <c r="SWW30" s="148"/>
      <c r="SWX30" s="148"/>
      <c r="SWY30" s="148"/>
      <c r="SWZ30" s="148"/>
      <c r="SXA30" s="148"/>
      <c r="SXB30" s="148"/>
      <c r="SXC30" s="148"/>
      <c r="SXD30" s="148"/>
      <c r="SXE30" s="148"/>
      <c r="SXF30" s="148"/>
      <c r="SXG30" s="148"/>
      <c r="SXH30" s="148"/>
      <c r="SXI30" s="148"/>
      <c r="SXJ30" s="148"/>
      <c r="SXK30" s="148"/>
      <c r="SXL30" s="148"/>
      <c r="SXM30" s="148"/>
      <c r="SXN30" s="148"/>
      <c r="SXO30" s="148"/>
      <c r="SXP30" s="148"/>
      <c r="SXQ30" s="148"/>
      <c r="SXR30" s="148"/>
      <c r="SXS30" s="148"/>
      <c r="SXT30" s="148"/>
      <c r="SXU30" s="148"/>
      <c r="SXV30" s="148"/>
      <c r="SXW30" s="148"/>
      <c r="SXX30" s="148"/>
      <c r="SXY30" s="148"/>
      <c r="SXZ30" s="148"/>
      <c r="SYA30" s="148"/>
      <c r="SYB30" s="148"/>
      <c r="SYC30" s="148"/>
      <c r="SYD30" s="148"/>
      <c r="SYE30" s="148"/>
      <c r="SYF30" s="148"/>
      <c r="SYG30" s="148"/>
      <c r="SYH30" s="148"/>
      <c r="SYI30" s="148"/>
      <c r="SYJ30" s="148"/>
      <c r="SYK30" s="148"/>
      <c r="SYL30" s="148"/>
      <c r="SYM30" s="148"/>
      <c r="SYN30" s="148"/>
      <c r="SYO30" s="148"/>
      <c r="SYP30" s="148"/>
      <c r="SYQ30" s="148"/>
      <c r="SYR30" s="148"/>
      <c r="SYS30" s="148"/>
      <c r="SYT30" s="148"/>
      <c r="SYU30" s="148"/>
      <c r="SYV30" s="148"/>
      <c r="SYW30" s="148"/>
      <c r="SYX30" s="148"/>
      <c r="SYY30" s="148"/>
      <c r="SYZ30" s="148"/>
      <c r="SZA30" s="148"/>
      <c r="SZB30" s="148"/>
      <c r="SZC30" s="148"/>
      <c r="SZD30" s="148"/>
      <c r="SZE30" s="148"/>
      <c r="SZF30" s="148"/>
      <c r="SZG30" s="148"/>
      <c r="SZH30" s="148"/>
      <c r="SZI30" s="148"/>
      <c r="SZJ30" s="148"/>
      <c r="SZK30" s="148"/>
      <c r="SZL30" s="148"/>
      <c r="SZM30" s="148"/>
      <c r="SZN30" s="148"/>
      <c r="SZO30" s="148"/>
      <c r="SZP30" s="148"/>
      <c r="SZQ30" s="148"/>
      <c r="SZR30" s="148"/>
      <c r="SZS30" s="148"/>
      <c r="SZT30" s="148"/>
      <c r="SZU30" s="148"/>
      <c r="SZV30" s="148"/>
      <c r="SZW30" s="148"/>
      <c r="SZX30" s="148"/>
      <c r="SZY30" s="148"/>
      <c r="SZZ30" s="148"/>
      <c r="TAA30" s="148"/>
      <c r="TAB30" s="148"/>
      <c r="TAC30" s="148"/>
      <c r="TAD30" s="148"/>
      <c r="TAE30" s="148"/>
      <c r="TAF30" s="148"/>
      <c r="TAG30" s="148"/>
      <c r="TAH30" s="148"/>
      <c r="TAI30" s="148"/>
      <c r="TAJ30" s="148"/>
      <c r="TAK30" s="148"/>
      <c r="TAL30" s="148"/>
      <c r="TAM30" s="148"/>
      <c r="TAN30" s="148"/>
      <c r="TAO30" s="148"/>
      <c r="TAP30" s="148"/>
      <c r="TAQ30" s="148"/>
      <c r="TAR30" s="148"/>
      <c r="TAS30" s="148"/>
      <c r="TAT30" s="148"/>
      <c r="TAU30" s="148"/>
      <c r="TAV30" s="148"/>
      <c r="TAW30" s="148"/>
      <c r="TAX30" s="148"/>
      <c r="TAY30" s="148"/>
      <c r="TAZ30" s="148"/>
      <c r="TBA30" s="148"/>
      <c r="TBB30" s="148"/>
      <c r="TBC30" s="148"/>
      <c r="TBD30" s="148"/>
      <c r="TBE30" s="148"/>
      <c r="TBF30" s="148"/>
      <c r="TBG30" s="148"/>
      <c r="TBH30" s="148"/>
      <c r="TBI30" s="148"/>
      <c r="TBJ30" s="148"/>
      <c r="TBK30" s="148"/>
      <c r="TBL30" s="148"/>
      <c r="TBM30" s="148"/>
      <c r="TBN30" s="148"/>
      <c r="TBO30" s="148"/>
      <c r="TBP30" s="148"/>
      <c r="TBQ30" s="148"/>
      <c r="TBR30" s="148"/>
      <c r="TBS30" s="148"/>
      <c r="TBT30" s="148"/>
      <c r="TBU30" s="148"/>
      <c r="TBV30" s="148"/>
      <c r="TBW30" s="148"/>
      <c r="TBX30" s="148"/>
      <c r="TBY30" s="148"/>
      <c r="TBZ30" s="148"/>
      <c r="TCA30" s="148"/>
      <c r="TCB30" s="148"/>
      <c r="TCC30" s="148"/>
      <c r="TCD30" s="148"/>
      <c r="TCE30" s="148"/>
      <c r="TCF30" s="148"/>
      <c r="TCG30" s="148"/>
      <c r="TCH30" s="148"/>
      <c r="TCI30" s="148"/>
      <c r="TCJ30" s="148"/>
      <c r="TCK30" s="148"/>
      <c r="TCL30" s="148"/>
      <c r="TCM30" s="148"/>
      <c r="TCN30" s="148"/>
      <c r="TCO30" s="148"/>
      <c r="TCP30" s="148"/>
      <c r="TCQ30" s="148"/>
      <c r="TCR30" s="148"/>
      <c r="TCS30" s="148"/>
      <c r="TCT30" s="148"/>
      <c r="TCU30" s="148"/>
      <c r="TCV30" s="148"/>
      <c r="TCW30" s="148"/>
      <c r="TCX30" s="148"/>
      <c r="TCY30" s="148"/>
      <c r="TCZ30" s="148"/>
      <c r="TDA30" s="148"/>
      <c r="TDB30" s="148"/>
      <c r="TDC30" s="148"/>
      <c r="TDD30" s="148"/>
      <c r="TDE30" s="148"/>
      <c r="TDF30" s="148"/>
      <c r="TDG30" s="148"/>
      <c r="TDH30" s="148"/>
      <c r="TDI30" s="148"/>
      <c r="TDJ30" s="148"/>
      <c r="TDK30" s="148"/>
      <c r="TDL30" s="148"/>
      <c r="TDM30" s="148"/>
      <c r="TDN30" s="148"/>
      <c r="TDO30" s="148"/>
      <c r="TDP30" s="148"/>
      <c r="TDQ30" s="148"/>
      <c r="TDR30" s="148"/>
      <c r="TDS30" s="148"/>
      <c r="TDT30" s="148"/>
      <c r="TDU30" s="148"/>
      <c r="TDV30" s="148"/>
      <c r="TDW30" s="148"/>
      <c r="TDX30" s="148"/>
      <c r="TDY30" s="148"/>
      <c r="TDZ30" s="148"/>
      <c r="TEA30" s="148"/>
      <c r="TEB30" s="148"/>
      <c r="TEC30" s="148"/>
      <c r="TED30" s="148"/>
      <c r="TEE30" s="148"/>
      <c r="TEF30" s="148"/>
      <c r="TEG30" s="148"/>
      <c r="TEH30" s="148"/>
      <c r="TEI30" s="148"/>
      <c r="TEJ30" s="148"/>
      <c r="TEK30" s="148"/>
      <c r="TEL30" s="148"/>
      <c r="TEM30" s="148"/>
      <c r="TEN30" s="148"/>
      <c r="TEO30" s="148"/>
      <c r="TEP30" s="148"/>
      <c r="TEQ30" s="148"/>
      <c r="TER30" s="148"/>
      <c r="TES30" s="148"/>
      <c r="TET30" s="148"/>
      <c r="TEU30" s="148"/>
      <c r="TEV30" s="148"/>
      <c r="TEW30" s="148"/>
      <c r="TEX30" s="148"/>
      <c r="TEY30" s="148"/>
      <c r="TEZ30" s="148"/>
      <c r="TFA30" s="148"/>
      <c r="TFB30" s="148"/>
      <c r="TFC30" s="148"/>
      <c r="TFD30" s="148"/>
      <c r="TFE30" s="148"/>
      <c r="TFF30" s="148"/>
      <c r="TFG30" s="148"/>
      <c r="TFH30" s="148"/>
      <c r="TFI30" s="148"/>
      <c r="TFJ30" s="148"/>
      <c r="TFK30" s="148"/>
      <c r="TFL30" s="148"/>
      <c r="TFM30" s="148"/>
      <c r="TFN30" s="148"/>
      <c r="TFO30" s="148"/>
      <c r="TFP30" s="148"/>
      <c r="TFQ30" s="148"/>
      <c r="TFR30" s="148"/>
      <c r="TFS30" s="148"/>
      <c r="TFT30" s="148"/>
      <c r="TFU30" s="148"/>
      <c r="TFV30" s="148"/>
      <c r="TFW30" s="148"/>
      <c r="TFX30" s="148"/>
      <c r="TFY30" s="148"/>
      <c r="TFZ30" s="148"/>
      <c r="TGA30" s="148"/>
      <c r="TGB30" s="148"/>
      <c r="TGC30" s="148"/>
      <c r="TGD30" s="148"/>
      <c r="TGE30" s="148"/>
      <c r="TGF30" s="148"/>
      <c r="TGG30" s="148"/>
      <c r="TGH30" s="148"/>
      <c r="TGI30" s="148"/>
      <c r="TGJ30" s="148"/>
      <c r="TGK30" s="148"/>
      <c r="TGL30" s="148"/>
      <c r="TGM30" s="148"/>
      <c r="TGN30" s="148"/>
      <c r="TGO30" s="148"/>
      <c r="TGP30" s="148"/>
      <c r="TGQ30" s="148"/>
      <c r="TGR30" s="148"/>
      <c r="TGS30" s="148"/>
      <c r="TGT30" s="148"/>
      <c r="TGU30" s="148"/>
      <c r="TGV30" s="148"/>
      <c r="TGW30" s="148"/>
      <c r="TGX30" s="148"/>
      <c r="TGY30" s="148"/>
      <c r="TGZ30" s="148"/>
      <c r="THA30" s="148"/>
      <c r="THB30" s="148"/>
      <c r="THC30" s="148"/>
      <c r="THD30" s="148"/>
      <c r="THE30" s="148"/>
      <c r="THF30" s="148"/>
      <c r="THG30" s="148"/>
      <c r="THH30" s="148"/>
      <c r="THI30" s="148"/>
      <c r="THJ30" s="148"/>
      <c r="THK30" s="148"/>
      <c r="THL30" s="148"/>
      <c r="THM30" s="148"/>
      <c r="THN30" s="148"/>
      <c r="THO30" s="148"/>
      <c r="THP30" s="148"/>
      <c r="THQ30" s="148"/>
      <c r="THR30" s="148"/>
      <c r="THS30" s="148"/>
      <c r="THT30" s="148"/>
      <c r="THU30" s="148"/>
      <c r="THV30" s="148"/>
      <c r="THW30" s="148"/>
      <c r="THX30" s="148"/>
      <c r="THY30" s="148"/>
      <c r="THZ30" s="148"/>
      <c r="TIA30" s="148"/>
      <c r="TIB30" s="148"/>
      <c r="TIC30" s="148"/>
      <c r="TID30" s="148"/>
      <c r="TIE30" s="148"/>
      <c r="TIF30" s="148"/>
      <c r="TIG30" s="148"/>
      <c r="TIH30" s="148"/>
      <c r="TII30" s="148"/>
      <c r="TIJ30" s="148"/>
      <c r="TIK30" s="148"/>
      <c r="TIL30" s="148"/>
      <c r="TIM30" s="148"/>
      <c r="TIN30" s="148"/>
      <c r="TIO30" s="148"/>
      <c r="TIP30" s="148"/>
      <c r="TIQ30" s="148"/>
      <c r="TIR30" s="148"/>
      <c r="TIS30" s="148"/>
      <c r="TIT30" s="148"/>
      <c r="TIU30" s="148"/>
      <c r="TIV30" s="148"/>
      <c r="TIW30" s="148"/>
      <c r="TIX30" s="148"/>
      <c r="TIY30" s="148"/>
      <c r="TIZ30" s="148"/>
      <c r="TJA30" s="148"/>
      <c r="TJB30" s="148"/>
      <c r="TJC30" s="148"/>
      <c r="TJD30" s="148"/>
      <c r="TJE30" s="148"/>
      <c r="TJF30" s="148"/>
      <c r="TJG30" s="148"/>
      <c r="TJH30" s="148"/>
      <c r="TJI30" s="148"/>
      <c r="TJJ30" s="148"/>
      <c r="TJK30" s="148"/>
      <c r="TJL30" s="148"/>
      <c r="TJM30" s="148"/>
      <c r="TJN30" s="148"/>
      <c r="TJO30" s="148"/>
      <c r="TJP30" s="148"/>
      <c r="TJQ30" s="148"/>
      <c r="TJR30" s="148"/>
      <c r="TJS30" s="148"/>
      <c r="TJT30" s="148"/>
      <c r="TJU30" s="148"/>
      <c r="TJV30" s="148"/>
      <c r="TJW30" s="148"/>
      <c r="TJX30" s="148"/>
      <c r="TJY30" s="148"/>
      <c r="TJZ30" s="148"/>
      <c r="TKA30" s="148"/>
      <c r="TKB30" s="148"/>
      <c r="TKC30" s="148"/>
      <c r="TKD30" s="148"/>
      <c r="TKE30" s="148"/>
      <c r="TKF30" s="148"/>
      <c r="TKG30" s="148"/>
      <c r="TKH30" s="148"/>
      <c r="TKI30" s="148"/>
      <c r="TKJ30" s="148"/>
      <c r="TKK30" s="148"/>
      <c r="TKL30" s="148"/>
      <c r="TKM30" s="148"/>
      <c r="TKN30" s="148"/>
      <c r="TKO30" s="148"/>
      <c r="TKP30" s="148"/>
      <c r="TKQ30" s="148"/>
      <c r="TKR30" s="148"/>
      <c r="TKS30" s="148"/>
      <c r="TKT30" s="148"/>
      <c r="TKU30" s="148"/>
      <c r="TKV30" s="148"/>
      <c r="TKW30" s="148"/>
      <c r="TKX30" s="148"/>
      <c r="TKY30" s="148"/>
      <c r="TKZ30" s="148"/>
      <c r="TLA30" s="148"/>
      <c r="TLB30" s="148"/>
      <c r="TLC30" s="148"/>
      <c r="TLD30" s="148"/>
      <c r="TLE30" s="148"/>
      <c r="TLF30" s="148"/>
      <c r="TLG30" s="148"/>
      <c r="TLH30" s="148"/>
      <c r="TLI30" s="148"/>
      <c r="TLJ30" s="148"/>
      <c r="TLK30" s="148"/>
      <c r="TLL30" s="148"/>
      <c r="TLM30" s="148"/>
      <c r="TLN30" s="148"/>
      <c r="TLO30" s="148"/>
      <c r="TLP30" s="148"/>
      <c r="TLQ30" s="148"/>
      <c r="TLR30" s="148"/>
      <c r="TLS30" s="148"/>
      <c r="TLT30" s="148"/>
      <c r="TLU30" s="148"/>
      <c r="TLV30" s="148"/>
      <c r="TLW30" s="148"/>
      <c r="TLX30" s="148"/>
      <c r="TLY30" s="148"/>
      <c r="TLZ30" s="148"/>
      <c r="TMA30" s="148"/>
      <c r="TMB30" s="148"/>
      <c r="TMC30" s="148"/>
      <c r="TMD30" s="148"/>
      <c r="TME30" s="148"/>
      <c r="TMF30" s="148"/>
      <c r="TMG30" s="148"/>
      <c r="TMH30" s="148"/>
      <c r="TMI30" s="148"/>
      <c r="TMJ30" s="148"/>
      <c r="TMK30" s="148"/>
      <c r="TML30" s="148"/>
      <c r="TMM30" s="148"/>
      <c r="TMN30" s="148"/>
      <c r="TMO30" s="148"/>
      <c r="TMP30" s="148"/>
      <c r="TMQ30" s="148"/>
      <c r="TMR30" s="148"/>
      <c r="TMS30" s="148"/>
      <c r="TMT30" s="148"/>
      <c r="TMU30" s="148"/>
      <c r="TMV30" s="148"/>
      <c r="TMW30" s="148"/>
      <c r="TMX30" s="148"/>
      <c r="TMY30" s="148"/>
      <c r="TMZ30" s="148"/>
      <c r="TNA30" s="148"/>
      <c r="TNB30" s="148"/>
      <c r="TNC30" s="148"/>
      <c r="TND30" s="148"/>
      <c r="TNE30" s="148"/>
      <c r="TNF30" s="148"/>
      <c r="TNG30" s="148"/>
      <c r="TNH30" s="148"/>
      <c r="TNI30" s="148"/>
      <c r="TNJ30" s="148"/>
      <c r="TNK30" s="148"/>
      <c r="TNL30" s="148"/>
      <c r="TNM30" s="148"/>
      <c r="TNN30" s="148"/>
      <c r="TNO30" s="148"/>
      <c r="TNP30" s="148"/>
      <c r="TNQ30" s="148"/>
      <c r="TNR30" s="148"/>
      <c r="TNS30" s="148"/>
      <c r="TNT30" s="148"/>
      <c r="TNU30" s="148"/>
      <c r="TNV30" s="148"/>
      <c r="TNW30" s="148"/>
      <c r="TNX30" s="148"/>
      <c r="TNY30" s="148"/>
      <c r="TNZ30" s="148"/>
      <c r="TOA30" s="148"/>
      <c r="TOB30" s="148"/>
      <c r="TOC30" s="148"/>
      <c r="TOD30" s="148"/>
      <c r="TOE30" s="148"/>
      <c r="TOF30" s="148"/>
      <c r="TOG30" s="148"/>
      <c r="TOH30" s="148"/>
      <c r="TOI30" s="148"/>
      <c r="TOJ30" s="148"/>
      <c r="TOK30" s="148"/>
      <c r="TOL30" s="148"/>
      <c r="TOM30" s="148"/>
      <c r="TON30" s="148"/>
      <c r="TOO30" s="148"/>
      <c r="TOP30" s="148"/>
      <c r="TOQ30" s="148"/>
      <c r="TOR30" s="148"/>
      <c r="TOS30" s="148"/>
      <c r="TOT30" s="148"/>
      <c r="TOU30" s="148"/>
      <c r="TOV30" s="148"/>
      <c r="TOW30" s="148"/>
      <c r="TOX30" s="148"/>
      <c r="TOY30" s="148"/>
      <c r="TOZ30" s="148"/>
      <c r="TPA30" s="148"/>
      <c r="TPB30" s="148"/>
      <c r="TPC30" s="148"/>
      <c r="TPD30" s="148"/>
      <c r="TPE30" s="148"/>
      <c r="TPF30" s="148"/>
      <c r="TPG30" s="148"/>
      <c r="TPH30" s="148"/>
      <c r="TPI30" s="148"/>
      <c r="TPJ30" s="148"/>
      <c r="TPK30" s="148"/>
      <c r="TPL30" s="148"/>
      <c r="TPM30" s="148"/>
      <c r="TPN30" s="148"/>
      <c r="TPO30" s="148"/>
      <c r="TPP30" s="148"/>
      <c r="TPQ30" s="148"/>
      <c r="TPR30" s="148"/>
      <c r="TPS30" s="148"/>
      <c r="TPT30" s="148"/>
      <c r="TPU30" s="148"/>
      <c r="TPV30" s="148"/>
      <c r="TPW30" s="148"/>
      <c r="TPX30" s="148"/>
      <c r="TPY30" s="148"/>
      <c r="TPZ30" s="148"/>
      <c r="TQA30" s="148"/>
      <c r="TQB30" s="148"/>
      <c r="TQC30" s="148"/>
      <c r="TQD30" s="148"/>
      <c r="TQE30" s="148"/>
      <c r="TQF30" s="148"/>
      <c r="TQG30" s="148"/>
      <c r="TQH30" s="148"/>
      <c r="TQI30" s="148"/>
      <c r="TQJ30" s="148"/>
      <c r="TQK30" s="148"/>
      <c r="TQL30" s="148"/>
      <c r="TQM30" s="148"/>
      <c r="TQN30" s="148"/>
      <c r="TQO30" s="148"/>
      <c r="TQP30" s="148"/>
      <c r="TQQ30" s="148"/>
      <c r="TQR30" s="148"/>
      <c r="TQS30" s="148"/>
      <c r="TQT30" s="148"/>
      <c r="TQU30" s="148"/>
      <c r="TQV30" s="148"/>
      <c r="TQW30" s="148"/>
      <c r="TQX30" s="148"/>
      <c r="TQY30" s="148"/>
      <c r="TQZ30" s="148"/>
      <c r="TRA30" s="148"/>
      <c r="TRB30" s="148"/>
      <c r="TRC30" s="148"/>
      <c r="TRD30" s="148"/>
      <c r="TRE30" s="148"/>
      <c r="TRF30" s="148"/>
      <c r="TRG30" s="148"/>
      <c r="TRH30" s="148"/>
      <c r="TRI30" s="148"/>
      <c r="TRJ30" s="148"/>
      <c r="TRK30" s="148"/>
      <c r="TRL30" s="148"/>
      <c r="TRM30" s="148"/>
      <c r="TRN30" s="148"/>
      <c r="TRO30" s="148"/>
      <c r="TRP30" s="148"/>
      <c r="TRQ30" s="148"/>
      <c r="TRR30" s="148"/>
      <c r="TRS30" s="148"/>
      <c r="TRT30" s="148"/>
      <c r="TRU30" s="148"/>
      <c r="TRV30" s="148"/>
      <c r="TRW30" s="148"/>
      <c r="TRX30" s="148"/>
      <c r="TRY30" s="148"/>
      <c r="TRZ30" s="148"/>
      <c r="TSA30" s="148"/>
      <c r="TSB30" s="148"/>
      <c r="TSC30" s="148"/>
      <c r="TSD30" s="148"/>
      <c r="TSE30" s="148"/>
      <c r="TSF30" s="148"/>
      <c r="TSG30" s="148"/>
      <c r="TSH30" s="148"/>
      <c r="TSI30" s="148"/>
      <c r="TSJ30" s="148"/>
      <c r="TSK30" s="148"/>
      <c r="TSL30" s="148"/>
      <c r="TSM30" s="148"/>
      <c r="TSN30" s="148"/>
      <c r="TSO30" s="148"/>
      <c r="TSP30" s="148"/>
      <c r="TSQ30" s="148"/>
      <c r="TSR30" s="148"/>
      <c r="TSS30" s="148"/>
      <c r="TST30" s="148"/>
      <c r="TSU30" s="148"/>
      <c r="TSV30" s="148"/>
      <c r="TSW30" s="148"/>
      <c r="TSX30" s="148"/>
      <c r="TSY30" s="148"/>
      <c r="TSZ30" s="148"/>
      <c r="TTA30" s="148"/>
      <c r="TTB30" s="148"/>
      <c r="TTC30" s="148"/>
      <c r="TTD30" s="148"/>
      <c r="TTE30" s="148"/>
      <c r="TTF30" s="148"/>
      <c r="TTG30" s="148"/>
      <c r="TTH30" s="148"/>
      <c r="TTI30" s="148"/>
      <c r="TTJ30" s="148"/>
      <c r="TTK30" s="148"/>
      <c r="TTL30" s="148"/>
      <c r="TTM30" s="148"/>
      <c r="TTN30" s="148"/>
      <c r="TTO30" s="148"/>
      <c r="TTP30" s="148"/>
      <c r="TTQ30" s="148"/>
      <c r="TTR30" s="148"/>
      <c r="TTS30" s="148"/>
      <c r="TTT30" s="148"/>
      <c r="TTU30" s="148"/>
      <c r="TTV30" s="148"/>
      <c r="TTW30" s="148"/>
      <c r="TTX30" s="148"/>
      <c r="TTY30" s="148"/>
      <c r="TTZ30" s="148"/>
      <c r="TUA30" s="148"/>
      <c r="TUB30" s="148"/>
      <c r="TUC30" s="148"/>
      <c r="TUD30" s="148"/>
      <c r="TUE30" s="148"/>
      <c r="TUF30" s="148"/>
      <c r="TUG30" s="148"/>
      <c r="TUH30" s="148"/>
      <c r="TUI30" s="148"/>
      <c r="TUJ30" s="148"/>
      <c r="TUK30" s="148"/>
      <c r="TUL30" s="148"/>
      <c r="TUM30" s="148"/>
      <c r="TUN30" s="148"/>
      <c r="TUO30" s="148"/>
      <c r="TUP30" s="148"/>
      <c r="TUQ30" s="148"/>
      <c r="TUR30" s="148"/>
      <c r="TUS30" s="148"/>
      <c r="TUT30" s="148"/>
      <c r="TUU30" s="148"/>
      <c r="TUV30" s="148"/>
      <c r="TUW30" s="148"/>
      <c r="TUX30" s="148"/>
      <c r="TUY30" s="148"/>
      <c r="TUZ30" s="148"/>
      <c r="TVA30" s="148"/>
      <c r="TVB30" s="148"/>
      <c r="TVC30" s="148"/>
      <c r="TVD30" s="148"/>
      <c r="TVE30" s="148"/>
      <c r="TVF30" s="148"/>
      <c r="TVG30" s="148"/>
      <c r="TVH30" s="148"/>
      <c r="TVI30" s="148"/>
      <c r="TVJ30" s="148"/>
      <c r="TVK30" s="148"/>
      <c r="TVL30" s="148"/>
      <c r="TVM30" s="148"/>
      <c r="TVN30" s="148"/>
      <c r="TVO30" s="148"/>
      <c r="TVP30" s="148"/>
      <c r="TVQ30" s="148"/>
      <c r="TVR30" s="148"/>
      <c r="TVS30" s="148"/>
      <c r="TVT30" s="148"/>
      <c r="TVU30" s="148"/>
      <c r="TVV30" s="148"/>
      <c r="TVW30" s="148"/>
      <c r="TVX30" s="148"/>
      <c r="TVY30" s="148"/>
      <c r="TVZ30" s="148"/>
      <c r="TWA30" s="148"/>
      <c r="TWB30" s="148"/>
      <c r="TWC30" s="148"/>
      <c r="TWD30" s="148"/>
      <c r="TWE30" s="148"/>
      <c r="TWF30" s="148"/>
      <c r="TWG30" s="148"/>
      <c r="TWH30" s="148"/>
      <c r="TWI30" s="148"/>
      <c r="TWJ30" s="148"/>
      <c r="TWK30" s="148"/>
      <c r="TWL30" s="148"/>
      <c r="TWM30" s="148"/>
      <c r="TWN30" s="148"/>
      <c r="TWO30" s="148"/>
      <c r="TWP30" s="148"/>
      <c r="TWQ30" s="148"/>
      <c r="TWR30" s="148"/>
      <c r="TWS30" s="148"/>
      <c r="TWT30" s="148"/>
      <c r="TWU30" s="148"/>
      <c r="TWV30" s="148"/>
      <c r="TWW30" s="148"/>
      <c r="TWX30" s="148"/>
      <c r="TWY30" s="148"/>
      <c r="TWZ30" s="148"/>
      <c r="TXA30" s="148"/>
      <c r="TXB30" s="148"/>
      <c r="TXC30" s="148"/>
      <c r="TXD30" s="148"/>
      <c r="TXE30" s="148"/>
      <c r="TXF30" s="148"/>
      <c r="TXG30" s="148"/>
      <c r="TXH30" s="148"/>
      <c r="TXI30" s="148"/>
      <c r="TXJ30" s="148"/>
      <c r="TXK30" s="148"/>
      <c r="TXL30" s="148"/>
      <c r="TXM30" s="148"/>
      <c r="TXN30" s="148"/>
      <c r="TXO30" s="148"/>
      <c r="TXP30" s="148"/>
      <c r="TXQ30" s="148"/>
      <c r="TXR30" s="148"/>
      <c r="TXS30" s="148"/>
      <c r="TXT30" s="148"/>
      <c r="TXU30" s="148"/>
      <c r="TXV30" s="148"/>
      <c r="TXW30" s="148"/>
      <c r="TXX30" s="148"/>
      <c r="TXY30" s="148"/>
      <c r="TXZ30" s="148"/>
      <c r="TYA30" s="148"/>
      <c r="TYB30" s="148"/>
      <c r="TYC30" s="148"/>
      <c r="TYD30" s="148"/>
      <c r="TYE30" s="148"/>
      <c r="TYF30" s="148"/>
      <c r="TYG30" s="148"/>
      <c r="TYH30" s="148"/>
      <c r="TYI30" s="148"/>
      <c r="TYJ30" s="148"/>
      <c r="TYK30" s="148"/>
      <c r="TYL30" s="148"/>
      <c r="TYM30" s="148"/>
      <c r="TYN30" s="148"/>
      <c r="TYO30" s="148"/>
      <c r="TYP30" s="148"/>
      <c r="TYQ30" s="148"/>
      <c r="TYR30" s="148"/>
      <c r="TYS30" s="148"/>
      <c r="TYT30" s="148"/>
      <c r="TYU30" s="148"/>
      <c r="TYV30" s="148"/>
      <c r="TYW30" s="148"/>
      <c r="TYX30" s="148"/>
      <c r="TYY30" s="148"/>
      <c r="TYZ30" s="148"/>
      <c r="TZA30" s="148"/>
      <c r="TZB30" s="148"/>
      <c r="TZC30" s="148"/>
      <c r="TZD30" s="148"/>
      <c r="TZE30" s="148"/>
      <c r="TZF30" s="148"/>
      <c r="TZG30" s="148"/>
      <c r="TZH30" s="148"/>
      <c r="TZI30" s="148"/>
      <c r="TZJ30" s="148"/>
      <c r="TZK30" s="148"/>
      <c r="TZL30" s="148"/>
      <c r="TZM30" s="148"/>
      <c r="TZN30" s="148"/>
      <c r="TZO30" s="148"/>
      <c r="TZP30" s="148"/>
      <c r="TZQ30" s="148"/>
      <c r="TZR30" s="148"/>
      <c r="TZS30" s="148"/>
      <c r="TZT30" s="148"/>
      <c r="TZU30" s="148"/>
      <c r="TZV30" s="148"/>
      <c r="TZW30" s="148"/>
      <c r="TZX30" s="148"/>
      <c r="TZY30" s="148"/>
      <c r="TZZ30" s="148"/>
      <c r="UAA30" s="148"/>
      <c r="UAB30" s="148"/>
      <c r="UAC30" s="148"/>
      <c r="UAD30" s="148"/>
      <c r="UAE30" s="148"/>
      <c r="UAF30" s="148"/>
      <c r="UAG30" s="148"/>
      <c r="UAH30" s="148"/>
      <c r="UAI30" s="148"/>
      <c r="UAJ30" s="148"/>
      <c r="UAK30" s="148"/>
      <c r="UAL30" s="148"/>
      <c r="UAM30" s="148"/>
      <c r="UAN30" s="148"/>
      <c r="UAO30" s="148"/>
      <c r="UAP30" s="148"/>
      <c r="UAQ30" s="148"/>
      <c r="UAR30" s="148"/>
      <c r="UAS30" s="148"/>
      <c r="UAT30" s="148"/>
      <c r="UAU30" s="148"/>
      <c r="UAV30" s="148"/>
      <c r="UAW30" s="148"/>
      <c r="UAX30" s="148"/>
      <c r="UAY30" s="148"/>
      <c r="UAZ30" s="148"/>
      <c r="UBA30" s="148"/>
      <c r="UBB30" s="148"/>
      <c r="UBC30" s="148"/>
      <c r="UBD30" s="148"/>
      <c r="UBE30" s="148"/>
      <c r="UBF30" s="148"/>
      <c r="UBG30" s="148"/>
      <c r="UBH30" s="148"/>
      <c r="UBI30" s="148"/>
      <c r="UBJ30" s="148"/>
      <c r="UBK30" s="148"/>
      <c r="UBL30" s="148"/>
      <c r="UBM30" s="148"/>
      <c r="UBN30" s="148"/>
      <c r="UBO30" s="148"/>
      <c r="UBP30" s="148"/>
      <c r="UBQ30" s="148"/>
      <c r="UBR30" s="148"/>
      <c r="UBS30" s="148"/>
      <c r="UBT30" s="148"/>
      <c r="UBU30" s="148"/>
      <c r="UBV30" s="148"/>
      <c r="UBW30" s="148"/>
      <c r="UBX30" s="148"/>
      <c r="UBY30" s="148"/>
      <c r="UBZ30" s="148"/>
      <c r="UCA30" s="148"/>
      <c r="UCB30" s="148"/>
      <c r="UCC30" s="148"/>
      <c r="UCD30" s="148"/>
      <c r="UCE30" s="148"/>
      <c r="UCF30" s="148"/>
      <c r="UCG30" s="148"/>
      <c r="UCH30" s="148"/>
      <c r="UCI30" s="148"/>
      <c r="UCJ30" s="148"/>
      <c r="UCK30" s="148"/>
      <c r="UCL30" s="148"/>
      <c r="UCM30" s="148"/>
      <c r="UCN30" s="148"/>
      <c r="UCO30" s="148"/>
      <c r="UCP30" s="148"/>
      <c r="UCQ30" s="148"/>
      <c r="UCR30" s="148"/>
      <c r="UCS30" s="148"/>
      <c r="UCT30" s="148"/>
      <c r="UCU30" s="148"/>
      <c r="UCV30" s="148"/>
      <c r="UCW30" s="148"/>
      <c r="UCX30" s="148"/>
      <c r="UCY30" s="148"/>
      <c r="UCZ30" s="148"/>
      <c r="UDA30" s="148"/>
      <c r="UDB30" s="148"/>
      <c r="UDC30" s="148"/>
      <c r="UDD30" s="148"/>
      <c r="UDE30" s="148"/>
      <c r="UDF30" s="148"/>
      <c r="UDG30" s="148"/>
      <c r="UDH30" s="148"/>
      <c r="UDI30" s="148"/>
      <c r="UDJ30" s="148"/>
      <c r="UDK30" s="148"/>
      <c r="UDL30" s="148"/>
      <c r="UDM30" s="148"/>
      <c r="UDN30" s="148"/>
      <c r="UDO30" s="148"/>
      <c r="UDP30" s="148"/>
      <c r="UDQ30" s="148"/>
      <c r="UDR30" s="148"/>
      <c r="UDS30" s="148"/>
      <c r="UDT30" s="148"/>
      <c r="UDU30" s="148"/>
      <c r="UDV30" s="148"/>
      <c r="UDW30" s="148"/>
      <c r="UDX30" s="148"/>
      <c r="UDY30" s="148"/>
      <c r="UDZ30" s="148"/>
      <c r="UEA30" s="148"/>
      <c r="UEB30" s="148"/>
      <c r="UEC30" s="148"/>
      <c r="UED30" s="148"/>
      <c r="UEE30" s="148"/>
      <c r="UEF30" s="148"/>
      <c r="UEG30" s="148"/>
      <c r="UEH30" s="148"/>
      <c r="UEI30" s="148"/>
      <c r="UEJ30" s="148"/>
      <c r="UEK30" s="148"/>
      <c r="UEL30" s="148"/>
      <c r="UEM30" s="148"/>
      <c r="UEN30" s="148"/>
      <c r="UEO30" s="148"/>
      <c r="UEP30" s="148"/>
      <c r="UEQ30" s="148"/>
      <c r="UER30" s="148"/>
      <c r="UES30" s="148"/>
      <c r="UET30" s="148"/>
      <c r="UEU30" s="148"/>
      <c r="UEV30" s="148"/>
      <c r="UEW30" s="148"/>
      <c r="UEX30" s="148"/>
      <c r="UEY30" s="148"/>
      <c r="UEZ30" s="148"/>
      <c r="UFA30" s="148"/>
      <c r="UFB30" s="148"/>
      <c r="UFC30" s="148"/>
      <c r="UFD30" s="148"/>
      <c r="UFE30" s="148"/>
      <c r="UFF30" s="148"/>
      <c r="UFG30" s="148"/>
      <c r="UFH30" s="148"/>
      <c r="UFI30" s="148"/>
      <c r="UFJ30" s="148"/>
      <c r="UFK30" s="148"/>
      <c r="UFL30" s="148"/>
      <c r="UFM30" s="148"/>
      <c r="UFN30" s="148"/>
      <c r="UFO30" s="148"/>
      <c r="UFP30" s="148"/>
      <c r="UFQ30" s="148"/>
      <c r="UFR30" s="148"/>
      <c r="UFS30" s="148"/>
      <c r="UFT30" s="148"/>
      <c r="UFU30" s="148"/>
      <c r="UFV30" s="148"/>
      <c r="UFW30" s="148"/>
      <c r="UFX30" s="148"/>
      <c r="UFY30" s="148"/>
      <c r="UFZ30" s="148"/>
      <c r="UGA30" s="148"/>
      <c r="UGB30" s="148"/>
      <c r="UGC30" s="148"/>
      <c r="UGD30" s="148"/>
      <c r="UGE30" s="148"/>
      <c r="UGF30" s="148"/>
      <c r="UGG30" s="148"/>
      <c r="UGH30" s="148"/>
      <c r="UGI30" s="148"/>
      <c r="UGJ30" s="148"/>
      <c r="UGK30" s="148"/>
      <c r="UGL30" s="148"/>
      <c r="UGM30" s="148"/>
      <c r="UGN30" s="148"/>
      <c r="UGO30" s="148"/>
      <c r="UGP30" s="148"/>
      <c r="UGQ30" s="148"/>
      <c r="UGR30" s="148"/>
      <c r="UGS30" s="148"/>
      <c r="UGT30" s="148"/>
      <c r="UGU30" s="148"/>
      <c r="UGV30" s="148"/>
      <c r="UGW30" s="148"/>
      <c r="UGX30" s="148"/>
      <c r="UGY30" s="148"/>
      <c r="UGZ30" s="148"/>
      <c r="UHA30" s="148"/>
      <c r="UHB30" s="148"/>
      <c r="UHC30" s="148"/>
      <c r="UHD30" s="148"/>
      <c r="UHE30" s="148"/>
      <c r="UHF30" s="148"/>
      <c r="UHG30" s="148"/>
      <c r="UHH30" s="148"/>
      <c r="UHI30" s="148"/>
      <c r="UHJ30" s="148"/>
      <c r="UHK30" s="148"/>
      <c r="UHL30" s="148"/>
      <c r="UHM30" s="148"/>
      <c r="UHN30" s="148"/>
      <c r="UHO30" s="148"/>
      <c r="UHP30" s="148"/>
      <c r="UHQ30" s="148"/>
      <c r="UHR30" s="148"/>
      <c r="UHS30" s="148"/>
      <c r="UHT30" s="148"/>
      <c r="UHU30" s="148"/>
      <c r="UHV30" s="148"/>
      <c r="UHW30" s="148"/>
      <c r="UHX30" s="148"/>
      <c r="UHY30" s="148"/>
      <c r="UHZ30" s="148"/>
      <c r="UIA30" s="148"/>
      <c r="UIB30" s="148"/>
      <c r="UIC30" s="148"/>
      <c r="UID30" s="148"/>
      <c r="UIE30" s="148"/>
      <c r="UIF30" s="148"/>
      <c r="UIG30" s="148"/>
      <c r="UIH30" s="148"/>
      <c r="UII30" s="148"/>
      <c r="UIJ30" s="148"/>
      <c r="UIK30" s="148"/>
      <c r="UIL30" s="148"/>
      <c r="UIM30" s="148"/>
      <c r="UIN30" s="148"/>
      <c r="UIO30" s="148"/>
      <c r="UIP30" s="148"/>
      <c r="UIQ30" s="148"/>
      <c r="UIR30" s="148"/>
      <c r="UIS30" s="148"/>
      <c r="UIT30" s="148"/>
      <c r="UIU30" s="148"/>
      <c r="UIV30" s="148"/>
      <c r="UIW30" s="148"/>
      <c r="UIX30" s="148"/>
      <c r="UIY30" s="148"/>
      <c r="UIZ30" s="148"/>
      <c r="UJA30" s="148"/>
      <c r="UJB30" s="148"/>
      <c r="UJC30" s="148"/>
      <c r="UJD30" s="148"/>
      <c r="UJE30" s="148"/>
      <c r="UJF30" s="148"/>
      <c r="UJG30" s="148"/>
      <c r="UJH30" s="148"/>
      <c r="UJI30" s="148"/>
      <c r="UJJ30" s="148"/>
      <c r="UJK30" s="148"/>
      <c r="UJL30" s="148"/>
      <c r="UJM30" s="148"/>
      <c r="UJN30" s="148"/>
      <c r="UJO30" s="148"/>
      <c r="UJP30" s="148"/>
      <c r="UJQ30" s="148"/>
      <c r="UJR30" s="148"/>
      <c r="UJS30" s="148"/>
      <c r="UJT30" s="148"/>
      <c r="UJU30" s="148"/>
      <c r="UJV30" s="148"/>
      <c r="UJW30" s="148"/>
      <c r="UJX30" s="148"/>
      <c r="UJY30" s="148"/>
      <c r="UJZ30" s="148"/>
      <c r="UKA30" s="148"/>
      <c r="UKB30" s="148"/>
      <c r="UKC30" s="148"/>
      <c r="UKD30" s="148"/>
      <c r="UKE30" s="148"/>
      <c r="UKF30" s="148"/>
      <c r="UKG30" s="148"/>
      <c r="UKH30" s="148"/>
      <c r="UKI30" s="148"/>
      <c r="UKJ30" s="148"/>
      <c r="UKK30" s="148"/>
      <c r="UKL30" s="148"/>
      <c r="UKM30" s="148"/>
      <c r="UKN30" s="148"/>
      <c r="UKO30" s="148"/>
      <c r="UKP30" s="148"/>
      <c r="UKQ30" s="148"/>
      <c r="UKR30" s="148"/>
      <c r="UKS30" s="148"/>
      <c r="UKT30" s="148"/>
      <c r="UKU30" s="148"/>
      <c r="UKV30" s="148"/>
      <c r="UKW30" s="148"/>
      <c r="UKX30" s="148"/>
      <c r="UKY30" s="148"/>
      <c r="UKZ30" s="148"/>
      <c r="ULA30" s="148"/>
      <c r="ULB30" s="148"/>
      <c r="ULC30" s="148"/>
      <c r="ULD30" s="148"/>
      <c r="ULE30" s="148"/>
      <c r="ULF30" s="148"/>
      <c r="ULG30" s="148"/>
      <c r="ULH30" s="148"/>
      <c r="ULI30" s="148"/>
      <c r="ULJ30" s="148"/>
      <c r="ULK30" s="148"/>
      <c r="ULL30" s="148"/>
      <c r="ULM30" s="148"/>
      <c r="ULN30" s="148"/>
      <c r="ULO30" s="148"/>
      <c r="ULP30" s="148"/>
      <c r="ULQ30" s="148"/>
      <c r="ULR30" s="148"/>
      <c r="ULS30" s="148"/>
      <c r="ULT30" s="148"/>
      <c r="ULU30" s="148"/>
      <c r="ULV30" s="148"/>
      <c r="ULW30" s="148"/>
      <c r="ULX30" s="148"/>
      <c r="ULY30" s="148"/>
      <c r="ULZ30" s="148"/>
      <c r="UMA30" s="148"/>
      <c r="UMB30" s="148"/>
      <c r="UMC30" s="148"/>
      <c r="UMD30" s="148"/>
      <c r="UME30" s="148"/>
      <c r="UMF30" s="148"/>
      <c r="UMG30" s="148"/>
      <c r="UMH30" s="148"/>
      <c r="UMI30" s="148"/>
      <c r="UMJ30" s="148"/>
      <c r="UMK30" s="148"/>
      <c r="UML30" s="148"/>
      <c r="UMM30" s="148"/>
      <c r="UMN30" s="148"/>
      <c r="UMO30" s="148"/>
      <c r="UMP30" s="148"/>
      <c r="UMQ30" s="148"/>
      <c r="UMR30" s="148"/>
      <c r="UMS30" s="148"/>
      <c r="UMT30" s="148"/>
      <c r="UMU30" s="148"/>
      <c r="UMV30" s="148"/>
      <c r="UMW30" s="148"/>
      <c r="UMX30" s="148"/>
      <c r="UMY30" s="148"/>
      <c r="UMZ30" s="148"/>
      <c r="UNA30" s="148"/>
      <c r="UNB30" s="148"/>
      <c r="UNC30" s="148"/>
      <c r="UND30" s="148"/>
      <c r="UNE30" s="148"/>
      <c r="UNF30" s="148"/>
      <c r="UNG30" s="148"/>
      <c r="UNH30" s="148"/>
      <c r="UNI30" s="148"/>
      <c r="UNJ30" s="148"/>
      <c r="UNK30" s="148"/>
      <c r="UNL30" s="148"/>
      <c r="UNM30" s="148"/>
      <c r="UNN30" s="148"/>
      <c r="UNO30" s="148"/>
      <c r="UNP30" s="148"/>
      <c r="UNQ30" s="148"/>
      <c r="UNR30" s="148"/>
      <c r="UNS30" s="148"/>
      <c r="UNT30" s="148"/>
      <c r="UNU30" s="148"/>
      <c r="UNV30" s="148"/>
      <c r="UNW30" s="148"/>
      <c r="UNX30" s="148"/>
      <c r="UNY30" s="148"/>
      <c r="UNZ30" s="148"/>
      <c r="UOA30" s="148"/>
      <c r="UOB30" s="148"/>
      <c r="UOC30" s="148"/>
      <c r="UOD30" s="148"/>
      <c r="UOE30" s="148"/>
      <c r="UOF30" s="148"/>
      <c r="UOG30" s="148"/>
      <c r="UOH30" s="148"/>
      <c r="UOI30" s="148"/>
      <c r="UOJ30" s="148"/>
      <c r="UOK30" s="148"/>
      <c r="UOL30" s="148"/>
      <c r="UOM30" s="148"/>
      <c r="UON30" s="148"/>
      <c r="UOO30" s="148"/>
      <c r="UOP30" s="148"/>
      <c r="UOQ30" s="148"/>
      <c r="UOR30" s="148"/>
      <c r="UOS30" s="148"/>
      <c r="UOT30" s="148"/>
      <c r="UOU30" s="148"/>
      <c r="UOV30" s="148"/>
      <c r="UOW30" s="148"/>
      <c r="UOX30" s="148"/>
      <c r="UOY30" s="148"/>
      <c r="UOZ30" s="148"/>
      <c r="UPA30" s="148"/>
      <c r="UPB30" s="148"/>
      <c r="UPC30" s="148"/>
      <c r="UPD30" s="148"/>
      <c r="UPE30" s="148"/>
      <c r="UPF30" s="148"/>
      <c r="UPG30" s="148"/>
      <c r="UPH30" s="148"/>
      <c r="UPI30" s="148"/>
      <c r="UPJ30" s="148"/>
      <c r="UPK30" s="148"/>
      <c r="UPL30" s="148"/>
      <c r="UPM30" s="148"/>
      <c r="UPN30" s="148"/>
      <c r="UPO30" s="148"/>
      <c r="UPP30" s="148"/>
      <c r="UPQ30" s="148"/>
      <c r="UPR30" s="148"/>
      <c r="UPS30" s="148"/>
      <c r="UPT30" s="148"/>
      <c r="UPU30" s="148"/>
      <c r="UPV30" s="148"/>
      <c r="UPW30" s="148"/>
      <c r="UPX30" s="148"/>
      <c r="UPY30" s="148"/>
      <c r="UPZ30" s="148"/>
      <c r="UQA30" s="148"/>
      <c r="UQB30" s="148"/>
      <c r="UQC30" s="148"/>
      <c r="UQD30" s="148"/>
      <c r="UQE30" s="148"/>
      <c r="UQF30" s="148"/>
      <c r="UQG30" s="148"/>
      <c r="UQH30" s="148"/>
      <c r="UQI30" s="148"/>
      <c r="UQJ30" s="148"/>
      <c r="UQK30" s="148"/>
      <c r="UQL30" s="148"/>
      <c r="UQM30" s="148"/>
      <c r="UQN30" s="148"/>
      <c r="UQO30" s="148"/>
      <c r="UQP30" s="148"/>
      <c r="UQQ30" s="148"/>
      <c r="UQR30" s="148"/>
      <c r="UQS30" s="148"/>
      <c r="UQT30" s="148"/>
      <c r="UQU30" s="148"/>
      <c r="UQV30" s="148"/>
      <c r="UQW30" s="148"/>
      <c r="UQX30" s="148"/>
      <c r="UQY30" s="148"/>
      <c r="UQZ30" s="148"/>
      <c r="URA30" s="148"/>
      <c r="URB30" s="148"/>
      <c r="URC30" s="148"/>
      <c r="URD30" s="148"/>
      <c r="URE30" s="148"/>
      <c r="URF30" s="148"/>
      <c r="URG30" s="148"/>
      <c r="URH30" s="148"/>
      <c r="URI30" s="148"/>
      <c r="URJ30" s="148"/>
      <c r="URK30" s="148"/>
      <c r="URL30" s="148"/>
      <c r="URM30" s="148"/>
      <c r="URN30" s="148"/>
      <c r="URO30" s="148"/>
      <c r="URP30" s="148"/>
      <c r="URQ30" s="148"/>
      <c r="URR30" s="148"/>
      <c r="URS30" s="148"/>
      <c r="URT30" s="148"/>
      <c r="URU30" s="148"/>
      <c r="URV30" s="148"/>
      <c r="URW30" s="148"/>
      <c r="URX30" s="148"/>
      <c r="URY30" s="148"/>
      <c r="URZ30" s="148"/>
      <c r="USA30" s="148"/>
      <c r="USB30" s="148"/>
      <c r="USC30" s="148"/>
      <c r="USD30" s="148"/>
      <c r="USE30" s="148"/>
      <c r="USF30" s="148"/>
      <c r="USG30" s="148"/>
      <c r="USH30" s="148"/>
      <c r="USI30" s="148"/>
      <c r="USJ30" s="148"/>
      <c r="USK30" s="148"/>
      <c r="USL30" s="148"/>
      <c r="USM30" s="148"/>
      <c r="USN30" s="148"/>
      <c r="USO30" s="148"/>
      <c r="USP30" s="148"/>
      <c r="USQ30" s="148"/>
      <c r="USR30" s="148"/>
      <c r="USS30" s="148"/>
      <c r="UST30" s="148"/>
      <c r="USU30" s="148"/>
      <c r="USV30" s="148"/>
      <c r="USW30" s="148"/>
      <c r="USX30" s="148"/>
      <c r="USY30" s="148"/>
      <c r="USZ30" s="148"/>
      <c r="UTA30" s="148"/>
      <c r="UTB30" s="148"/>
      <c r="UTC30" s="148"/>
      <c r="UTD30" s="148"/>
      <c r="UTE30" s="148"/>
      <c r="UTF30" s="148"/>
      <c r="UTG30" s="148"/>
      <c r="UTH30" s="148"/>
      <c r="UTI30" s="148"/>
      <c r="UTJ30" s="148"/>
      <c r="UTK30" s="148"/>
      <c r="UTL30" s="148"/>
      <c r="UTM30" s="148"/>
      <c r="UTN30" s="148"/>
      <c r="UTO30" s="148"/>
      <c r="UTP30" s="148"/>
      <c r="UTQ30" s="148"/>
      <c r="UTR30" s="148"/>
      <c r="UTS30" s="148"/>
      <c r="UTT30" s="148"/>
      <c r="UTU30" s="148"/>
      <c r="UTV30" s="148"/>
      <c r="UTW30" s="148"/>
      <c r="UTX30" s="148"/>
      <c r="UTY30" s="148"/>
      <c r="UTZ30" s="148"/>
      <c r="UUA30" s="148"/>
      <c r="UUB30" s="148"/>
      <c r="UUC30" s="148"/>
      <c r="UUD30" s="148"/>
      <c r="UUE30" s="148"/>
      <c r="UUF30" s="148"/>
      <c r="UUG30" s="148"/>
      <c r="UUH30" s="148"/>
      <c r="UUI30" s="148"/>
      <c r="UUJ30" s="148"/>
      <c r="UUK30" s="148"/>
      <c r="UUL30" s="148"/>
      <c r="UUM30" s="148"/>
      <c r="UUN30" s="148"/>
      <c r="UUO30" s="148"/>
      <c r="UUP30" s="148"/>
      <c r="UUQ30" s="148"/>
      <c r="UUR30" s="148"/>
      <c r="UUS30" s="148"/>
      <c r="UUT30" s="148"/>
      <c r="UUU30" s="148"/>
      <c r="UUV30" s="148"/>
      <c r="UUW30" s="148"/>
      <c r="UUX30" s="148"/>
      <c r="UUY30" s="148"/>
      <c r="UUZ30" s="148"/>
      <c r="UVA30" s="148"/>
      <c r="UVB30" s="148"/>
      <c r="UVC30" s="148"/>
      <c r="UVD30" s="148"/>
      <c r="UVE30" s="148"/>
      <c r="UVF30" s="148"/>
      <c r="UVG30" s="148"/>
      <c r="UVH30" s="148"/>
      <c r="UVI30" s="148"/>
      <c r="UVJ30" s="148"/>
      <c r="UVK30" s="148"/>
      <c r="UVL30" s="148"/>
      <c r="UVM30" s="148"/>
      <c r="UVN30" s="148"/>
      <c r="UVO30" s="148"/>
      <c r="UVP30" s="148"/>
      <c r="UVQ30" s="148"/>
      <c r="UVR30" s="148"/>
      <c r="UVS30" s="148"/>
      <c r="UVT30" s="148"/>
      <c r="UVU30" s="148"/>
      <c r="UVV30" s="148"/>
      <c r="UVW30" s="148"/>
      <c r="UVX30" s="148"/>
      <c r="UVY30" s="148"/>
      <c r="UVZ30" s="148"/>
      <c r="UWA30" s="148"/>
      <c r="UWB30" s="148"/>
      <c r="UWC30" s="148"/>
      <c r="UWD30" s="148"/>
      <c r="UWE30" s="148"/>
      <c r="UWF30" s="148"/>
      <c r="UWG30" s="148"/>
      <c r="UWH30" s="148"/>
      <c r="UWI30" s="148"/>
      <c r="UWJ30" s="148"/>
      <c r="UWK30" s="148"/>
      <c r="UWL30" s="148"/>
      <c r="UWM30" s="148"/>
      <c r="UWN30" s="148"/>
      <c r="UWO30" s="148"/>
      <c r="UWP30" s="148"/>
      <c r="UWQ30" s="148"/>
      <c r="UWR30" s="148"/>
      <c r="UWS30" s="148"/>
      <c r="UWT30" s="148"/>
      <c r="UWU30" s="148"/>
      <c r="UWV30" s="148"/>
      <c r="UWW30" s="148"/>
      <c r="UWX30" s="148"/>
      <c r="UWY30" s="148"/>
      <c r="UWZ30" s="148"/>
      <c r="UXA30" s="148"/>
      <c r="UXB30" s="148"/>
      <c r="UXC30" s="148"/>
      <c r="UXD30" s="148"/>
      <c r="UXE30" s="148"/>
      <c r="UXF30" s="148"/>
      <c r="UXG30" s="148"/>
      <c r="UXH30" s="148"/>
      <c r="UXI30" s="148"/>
      <c r="UXJ30" s="148"/>
      <c r="UXK30" s="148"/>
      <c r="UXL30" s="148"/>
      <c r="UXM30" s="148"/>
      <c r="UXN30" s="148"/>
      <c r="UXO30" s="148"/>
      <c r="UXP30" s="148"/>
      <c r="UXQ30" s="148"/>
      <c r="UXR30" s="148"/>
      <c r="UXS30" s="148"/>
      <c r="UXT30" s="148"/>
      <c r="UXU30" s="148"/>
      <c r="UXV30" s="148"/>
      <c r="UXW30" s="148"/>
      <c r="UXX30" s="148"/>
      <c r="UXY30" s="148"/>
      <c r="UXZ30" s="148"/>
      <c r="UYA30" s="148"/>
      <c r="UYB30" s="148"/>
      <c r="UYC30" s="148"/>
      <c r="UYD30" s="148"/>
      <c r="UYE30" s="148"/>
      <c r="UYF30" s="148"/>
      <c r="UYG30" s="148"/>
      <c r="UYH30" s="148"/>
      <c r="UYI30" s="148"/>
      <c r="UYJ30" s="148"/>
      <c r="UYK30" s="148"/>
      <c r="UYL30" s="148"/>
      <c r="UYM30" s="148"/>
      <c r="UYN30" s="148"/>
      <c r="UYO30" s="148"/>
      <c r="UYP30" s="148"/>
      <c r="UYQ30" s="148"/>
      <c r="UYR30" s="148"/>
      <c r="UYS30" s="148"/>
      <c r="UYT30" s="148"/>
      <c r="UYU30" s="148"/>
      <c r="UYV30" s="148"/>
      <c r="UYW30" s="148"/>
      <c r="UYX30" s="148"/>
      <c r="UYY30" s="148"/>
      <c r="UYZ30" s="148"/>
      <c r="UZA30" s="148"/>
      <c r="UZB30" s="148"/>
      <c r="UZC30" s="148"/>
      <c r="UZD30" s="148"/>
      <c r="UZE30" s="148"/>
      <c r="UZF30" s="148"/>
      <c r="UZG30" s="148"/>
      <c r="UZH30" s="148"/>
      <c r="UZI30" s="148"/>
      <c r="UZJ30" s="148"/>
      <c r="UZK30" s="148"/>
      <c r="UZL30" s="148"/>
      <c r="UZM30" s="148"/>
      <c r="UZN30" s="148"/>
      <c r="UZO30" s="148"/>
      <c r="UZP30" s="148"/>
      <c r="UZQ30" s="148"/>
      <c r="UZR30" s="148"/>
      <c r="UZS30" s="148"/>
      <c r="UZT30" s="148"/>
      <c r="UZU30" s="148"/>
      <c r="UZV30" s="148"/>
      <c r="UZW30" s="148"/>
      <c r="UZX30" s="148"/>
      <c r="UZY30" s="148"/>
      <c r="UZZ30" s="148"/>
      <c r="VAA30" s="148"/>
      <c r="VAB30" s="148"/>
      <c r="VAC30" s="148"/>
      <c r="VAD30" s="148"/>
      <c r="VAE30" s="148"/>
      <c r="VAF30" s="148"/>
      <c r="VAG30" s="148"/>
      <c r="VAH30" s="148"/>
      <c r="VAI30" s="148"/>
      <c r="VAJ30" s="148"/>
      <c r="VAK30" s="148"/>
      <c r="VAL30" s="148"/>
      <c r="VAM30" s="148"/>
      <c r="VAN30" s="148"/>
      <c r="VAO30" s="148"/>
      <c r="VAP30" s="148"/>
      <c r="VAQ30" s="148"/>
      <c r="VAR30" s="148"/>
      <c r="VAS30" s="148"/>
      <c r="VAT30" s="148"/>
      <c r="VAU30" s="148"/>
      <c r="VAV30" s="148"/>
      <c r="VAW30" s="148"/>
      <c r="VAX30" s="148"/>
      <c r="VAY30" s="148"/>
      <c r="VAZ30" s="148"/>
      <c r="VBA30" s="148"/>
      <c r="VBB30" s="148"/>
      <c r="VBC30" s="148"/>
      <c r="VBD30" s="148"/>
      <c r="VBE30" s="148"/>
      <c r="VBF30" s="148"/>
      <c r="VBG30" s="148"/>
      <c r="VBH30" s="148"/>
      <c r="VBI30" s="148"/>
      <c r="VBJ30" s="148"/>
      <c r="VBK30" s="148"/>
      <c r="VBL30" s="148"/>
      <c r="VBM30" s="148"/>
      <c r="VBN30" s="148"/>
      <c r="VBO30" s="148"/>
      <c r="VBP30" s="148"/>
      <c r="VBQ30" s="148"/>
      <c r="VBR30" s="148"/>
      <c r="VBS30" s="148"/>
      <c r="VBT30" s="148"/>
      <c r="VBU30" s="148"/>
      <c r="VBV30" s="148"/>
      <c r="VBW30" s="148"/>
      <c r="VBX30" s="148"/>
      <c r="VBY30" s="148"/>
      <c r="VBZ30" s="148"/>
      <c r="VCA30" s="148"/>
      <c r="VCB30" s="148"/>
      <c r="VCC30" s="148"/>
      <c r="VCD30" s="148"/>
      <c r="VCE30" s="148"/>
      <c r="VCF30" s="148"/>
      <c r="VCG30" s="148"/>
      <c r="VCH30" s="148"/>
      <c r="VCI30" s="148"/>
      <c r="VCJ30" s="148"/>
      <c r="VCK30" s="148"/>
      <c r="VCL30" s="148"/>
      <c r="VCM30" s="148"/>
      <c r="VCN30" s="148"/>
      <c r="VCO30" s="148"/>
      <c r="VCP30" s="148"/>
      <c r="VCQ30" s="148"/>
      <c r="VCR30" s="148"/>
      <c r="VCS30" s="148"/>
      <c r="VCT30" s="148"/>
      <c r="VCU30" s="148"/>
      <c r="VCV30" s="148"/>
      <c r="VCW30" s="148"/>
      <c r="VCX30" s="148"/>
      <c r="VCY30" s="148"/>
      <c r="VCZ30" s="148"/>
      <c r="VDA30" s="148"/>
      <c r="VDB30" s="148"/>
      <c r="VDC30" s="148"/>
      <c r="VDD30" s="148"/>
      <c r="VDE30" s="148"/>
      <c r="VDF30" s="148"/>
      <c r="VDG30" s="148"/>
      <c r="VDH30" s="148"/>
      <c r="VDI30" s="148"/>
      <c r="VDJ30" s="148"/>
      <c r="VDK30" s="148"/>
      <c r="VDL30" s="148"/>
      <c r="VDM30" s="148"/>
      <c r="VDN30" s="148"/>
      <c r="VDO30" s="148"/>
      <c r="VDP30" s="148"/>
      <c r="VDQ30" s="148"/>
      <c r="VDR30" s="148"/>
      <c r="VDS30" s="148"/>
      <c r="VDT30" s="148"/>
      <c r="VDU30" s="148"/>
      <c r="VDV30" s="148"/>
      <c r="VDW30" s="148"/>
      <c r="VDX30" s="148"/>
      <c r="VDY30" s="148"/>
      <c r="VDZ30" s="148"/>
      <c r="VEA30" s="148"/>
      <c r="VEB30" s="148"/>
      <c r="VEC30" s="148"/>
      <c r="VED30" s="148"/>
      <c r="VEE30" s="148"/>
      <c r="VEF30" s="148"/>
      <c r="VEG30" s="148"/>
      <c r="VEH30" s="148"/>
      <c r="VEI30" s="148"/>
      <c r="VEJ30" s="148"/>
      <c r="VEK30" s="148"/>
      <c r="VEL30" s="148"/>
      <c r="VEM30" s="148"/>
      <c r="VEN30" s="148"/>
      <c r="VEO30" s="148"/>
      <c r="VEP30" s="148"/>
      <c r="VEQ30" s="148"/>
      <c r="VER30" s="148"/>
      <c r="VES30" s="148"/>
      <c r="VET30" s="148"/>
      <c r="VEU30" s="148"/>
      <c r="VEV30" s="148"/>
      <c r="VEW30" s="148"/>
      <c r="VEX30" s="148"/>
      <c r="VEY30" s="148"/>
      <c r="VEZ30" s="148"/>
      <c r="VFA30" s="148"/>
      <c r="VFB30" s="148"/>
      <c r="VFC30" s="148"/>
      <c r="VFD30" s="148"/>
      <c r="VFE30" s="148"/>
      <c r="VFF30" s="148"/>
      <c r="VFG30" s="148"/>
      <c r="VFH30" s="148"/>
      <c r="VFI30" s="148"/>
      <c r="VFJ30" s="148"/>
      <c r="VFK30" s="148"/>
      <c r="VFL30" s="148"/>
      <c r="VFM30" s="148"/>
      <c r="VFN30" s="148"/>
      <c r="VFO30" s="148"/>
      <c r="VFP30" s="148"/>
      <c r="VFQ30" s="148"/>
      <c r="VFR30" s="148"/>
      <c r="VFS30" s="148"/>
      <c r="VFT30" s="148"/>
      <c r="VFU30" s="148"/>
      <c r="VFV30" s="148"/>
      <c r="VFW30" s="148"/>
      <c r="VFX30" s="148"/>
      <c r="VFY30" s="148"/>
      <c r="VFZ30" s="148"/>
      <c r="VGA30" s="148"/>
      <c r="VGB30" s="148"/>
      <c r="VGC30" s="148"/>
      <c r="VGD30" s="148"/>
      <c r="VGE30" s="148"/>
      <c r="VGF30" s="148"/>
      <c r="VGG30" s="148"/>
      <c r="VGH30" s="148"/>
      <c r="VGI30" s="148"/>
      <c r="VGJ30" s="148"/>
      <c r="VGK30" s="148"/>
      <c r="VGL30" s="148"/>
      <c r="VGM30" s="148"/>
      <c r="VGN30" s="148"/>
      <c r="VGO30" s="148"/>
      <c r="VGP30" s="148"/>
      <c r="VGQ30" s="148"/>
      <c r="VGR30" s="148"/>
      <c r="VGS30" s="148"/>
      <c r="VGT30" s="148"/>
      <c r="VGU30" s="148"/>
      <c r="VGV30" s="148"/>
      <c r="VGW30" s="148"/>
      <c r="VGX30" s="148"/>
      <c r="VGY30" s="148"/>
      <c r="VGZ30" s="148"/>
      <c r="VHA30" s="148"/>
      <c r="VHB30" s="148"/>
      <c r="VHC30" s="148"/>
      <c r="VHD30" s="148"/>
      <c r="VHE30" s="148"/>
      <c r="VHF30" s="148"/>
      <c r="VHG30" s="148"/>
      <c r="VHH30" s="148"/>
      <c r="VHI30" s="148"/>
      <c r="VHJ30" s="148"/>
      <c r="VHK30" s="148"/>
      <c r="VHL30" s="148"/>
      <c r="VHM30" s="148"/>
      <c r="VHN30" s="148"/>
      <c r="VHO30" s="148"/>
      <c r="VHP30" s="148"/>
      <c r="VHQ30" s="148"/>
      <c r="VHR30" s="148"/>
      <c r="VHS30" s="148"/>
      <c r="VHT30" s="148"/>
      <c r="VHU30" s="148"/>
      <c r="VHV30" s="148"/>
      <c r="VHW30" s="148"/>
      <c r="VHX30" s="148"/>
      <c r="VHY30" s="148"/>
      <c r="VHZ30" s="148"/>
      <c r="VIA30" s="148"/>
      <c r="VIB30" s="148"/>
      <c r="VIC30" s="148"/>
      <c r="VID30" s="148"/>
      <c r="VIE30" s="148"/>
      <c r="VIF30" s="148"/>
      <c r="VIG30" s="148"/>
      <c r="VIH30" s="148"/>
      <c r="VII30" s="148"/>
      <c r="VIJ30" s="148"/>
      <c r="VIK30" s="148"/>
      <c r="VIL30" s="148"/>
      <c r="VIM30" s="148"/>
      <c r="VIN30" s="148"/>
      <c r="VIO30" s="148"/>
      <c r="VIP30" s="148"/>
      <c r="VIQ30" s="148"/>
      <c r="VIR30" s="148"/>
      <c r="VIS30" s="148"/>
      <c r="VIT30" s="148"/>
      <c r="VIU30" s="148"/>
      <c r="VIV30" s="148"/>
      <c r="VIW30" s="148"/>
      <c r="VIX30" s="148"/>
      <c r="VIY30" s="148"/>
      <c r="VIZ30" s="148"/>
      <c r="VJA30" s="148"/>
      <c r="VJB30" s="148"/>
      <c r="VJC30" s="148"/>
      <c r="VJD30" s="148"/>
      <c r="VJE30" s="148"/>
      <c r="VJF30" s="148"/>
      <c r="VJG30" s="148"/>
      <c r="VJH30" s="148"/>
      <c r="VJI30" s="148"/>
      <c r="VJJ30" s="148"/>
      <c r="VJK30" s="148"/>
      <c r="VJL30" s="148"/>
      <c r="VJM30" s="148"/>
      <c r="VJN30" s="148"/>
      <c r="VJO30" s="148"/>
      <c r="VJP30" s="148"/>
      <c r="VJQ30" s="148"/>
      <c r="VJR30" s="148"/>
      <c r="VJS30" s="148"/>
      <c r="VJT30" s="148"/>
      <c r="VJU30" s="148"/>
      <c r="VJV30" s="148"/>
      <c r="VJW30" s="148"/>
      <c r="VJX30" s="148"/>
      <c r="VJY30" s="148"/>
      <c r="VJZ30" s="148"/>
      <c r="VKA30" s="148"/>
      <c r="VKB30" s="148"/>
      <c r="VKC30" s="148"/>
      <c r="VKD30" s="148"/>
      <c r="VKE30" s="148"/>
      <c r="VKF30" s="148"/>
      <c r="VKG30" s="148"/>
      <c r="VKH30" s="148"/>
      <c r="VKI30" s="148"/>
      <c r="VKJ30" s="148"/>
      <c r="VKK30" s="148"/>
      <c r="VKL30" s="148"/>
      <c r="VKM30" s="148"/>
      <c r="VKN30" s="148"/>
      <c r="VKO30" s="148"/>
      <c r="VKP30" s="148"/>
      <c r="VKQ30" s="148"/>
      <c r="VKR30" s="148"/>
      <c r="VKS30" s="148"/>
      <c r="VKT30" s="148"/>
      <c r="VKU30" s="148"/>
      <c r="VKV30" s="148"/>
      <c r="VKW30" s="148"/>
      <c r="VKX30" s="148"/>
      <c r="VKY30" s="148"/>
      <c r="VKZ30" s="148"/>
      <c r="VLA30" s="148"/>
      <c r="VLB30" s="148"/>
      <c r="VLC30" s="148"/>
      <c r="VLD30" s="148"/>
      <c r="VLE30" s="148"/>
      <c r="VLF30" s="148"/>
      <c r="VLG30" s="148"/>
      <c r="VLH30" s="148"/>
      <c r="VLI30" s="148"/>
      <c r="VLJ30" s="148"/>
      <c r="VLK30" s="148"/>
      <c r="VLL30" s="148"/>
      <c r="VLM30" s="148"/>
      <c r="VLN30" s="148"/>
      <c r="VLO30" s="148"/>
      <c r="VLP30" s="148"/>
      <c r="VLQ30" s="148"/>
      <c r="VLR30" s="148"/>
      <c r="VLS30" s="148"/>
      <c r="VLT30" s="148"/>
      <c r="VLU30" s="148"/>
      <c r="VLV30" s="148"/>
      <c r="VLW30" s="148"/>
      <c r="VLX30" s="148"/>
      <c r="VLY30" s="148"/>
      <c r="VLZ30" s="148"/>
      <c r="VMA30" s="148"/>
      <c r="VMB30" s="148"/>
      <c r="VMC30" s="148"/>
      <c r="VMD30" s="148"/>
      <c r="VME30" s="148"/>
      <c r="VMF30" s="148"/>
      <c r="VMG30" s="148"/>
      <c r="VMH30" s="148"/>
      <c r="VMI30" s="148"/>
      <c r="VMJ30" s="148"/>
      <c r="VMK30" s="148"/>
      <c r="VML30" s="148"/>
      <c r="VMM30" s="148"/>
      <c r="VMN30" s="148"/>
      <c r="VMO30" s="148"/>
      <c r="VMP30" s="148"/>
      <c r="VMQ30" s="148"/>
      <c r="VMR30" s="148"/>
      <c r="VMS30" s="148"/>
      <c r="VMT30" s="148"/>
      <c r="VMU30" s="148"/>
      <c r="VMV30" s="148"/>
      <c r="VMW30" s="148"/>
      <c r="VMX30" s="148"/>
      <c r="VMY30" s="148"/>
      <c r="VMZ30" s="148"/>
      <c r="VNA30" s="148"/>
      <c r="VNB30" s="148"/>
      <c r="VNC30" s="148"/>
      <c r="VND30" s="148"/>
      <c r="VNE30" s="148"/>
      <c r="VNF30" s="148"/>
      <c r="VNG30" s="148"/>
      <c r="VNH30" s="148"/>
      <c r="VNI30" s="148"/>
      <c r="VNJ30" s="148"/>
      <c r="VNK30" s="148"/>
      <c r="VNL30" s="148"/>
      <c r="VNM30" s="148"/>
      <c r="VNN30" s="148"/>
      <c r="VNO30" s="148"/>
      <c r="VNP30" s="148"/>
      <c r="VNQ30" s="148"/>
      <c r="VNR30" s="148"/>
      <c r="VNS30" s="148"/>
      <c r="VNT30" s="148"/>
      <c r="VNU30" s="148"/>
      <c r="VNV30" s="148"/>
      <c r="VNW30" s="148"/>
      <c r="VNX30" s="148"/>
      <c r="VNY30" s="148"/>
      <c r="VNZ30" s="148"/>
      <c r="VOA30" s="148"/>
      <c r="VOB30" s="148"/>
      <c r="VOC30" s="148"/>
      <c r="VOD30" s="148"/>
      <c r="VOE30" s="148"/>
      <c r="VOF30" s="148"/>
      <c r="VOG30" s="148"/>
      <c r="VOH30" s="148"/>
      <c r="VOI30" s="148"/>
      <c r="VOJ30" s="148"/>
      <c r="VOK30" s="148"/>
      <c r="VOL30" s="148"/>
      <c r="VOM30" s="148"/>
      <c r="VON30" s="148"/>
      <c r="VOO30" s="148"/>
      <c r="VOP30" s="148"/>
      <c r="VOQ30" s="148"/>
      <c r="VOR30" s="148"/>
      <c r="VOS30" s="148"/>
      <c r="VOT30" s="148"/>
      <c r="VOU30" s="148"/>
      <c r="VOV30" s="148"/>
      <c r="VOW30" s="148"/>
      <c r="VOX30" s="148"/>
      <c r="VOY30" s="148"/>
      <c r="VOZ30" s="148"/>
      <c r="VPA30" s="148"/>
      <c r="VPB30" s="148"/>
      <c r="VPC30" s="148"/>
      <c r="VPD30" s="148"/>
      <c r="VPE30" s="148"/>
      <c r="VPF30" s="148"/>
      <c r="VPG30" s="148"/>
      <c r="VPH30" s="148"/>
      <c r="VPI30" s="148"/>
      <c r="VPJ30" s="148"/>
      <c r="VPK30" s="148"/>
      <c r="VPL30" s="148"/>
      <c r="VPM30" s="148"/>
      <c r="VPN30" s="148"/>
      <c r="VPO30" s="148"/>
      <c r="VPP30" s="148"/>
      <c r="VPQ30" s="148"/>
      <c r="VPR30" s="148"/>
      <c r="VPS30" s="148"/>
      <c r="VPT30" s="148"/>
      <c r="VPU30" s="148"/>
      <c r="VPV30" s="148"/>
      <c r="VPW30" s="148"/>
      <c r="VPX30" s="148"/>
      <c r="VPY30" s="148"/>
      <c r="VPZ30" s="148"/>
      <c r="VQA30" s="148"/>
      <c r="VQB30" s="148"/>
      <c r="VQC30" s="148"/>
      <c r="VQD30" s="148"/>
      <c r="VQE30" s="148"/>
      <c r="VQF30" s="148"/>
      <c r="VQG30" s="148"/>
      <c r="VQH30" s="148"/>
      <c r="VQI30" s="148"/>
      <c r="VQJ30" s="148"/>
      <c r="VQK30" s="148"/>
      <c r="VQL30" s="148"/>
      <c r="VQM30" s="148"/>
      <c r="VQN30" s="148"/>
      <c r="VQO30" s="148"/>
      <c r="VQP30" s="148"/>
      <c r="VQQ30" s="148"/>
      <c r="VQR30" s="148"/>
      <c r="VQS30" s="148"/>
      <c r="VQT30" s="148"/>
      <c r="VQU30" s="148"/>
      <c r="VQV30" s="148"/>
      <c r="VQW30" s="148"/>
      <c r="VQX30" s="148"/>
      <c r="VQY30" s="148"/>
      <c r="VQZ30" s="148"/>
      <c r="VRA30" s="148"/>
      <c r="VRB30" s="148"/>
      <c r="VRC30" s="148"/>
      <c r="VRD30" s="148"/>
      <c r="VRE30" s="148"/>
      <c r="VRF30" s="148"/>
      <c r="VRG30" s="148"/>
      <c r="VRH30" s="148"/>
      <c r="VRI30" s="148"/>
      <c r="VRJ30" s="148"/>
      <c r="VRK30" s="148"/>
      <c r="VRL30" s="148"/>
      <c r="VRM30" s="148"/>
      <c r="VRN30" s="148"/>
      <c r="VRO30" s="148"/>
      <c r="VRP30" s="148"/>
      <c r="VRQ30" s="148"/>
      <c r="VRR30" s="148"/>
      <c r="VRS30" s="148"/>
      <c r="VRT30" s="148"/>
      <c r="VRU30" s="148"/>
      <c r="VRV30" s="148"/>
      <c r="VRW30" s="148"/>
      <c r="VRX30" s="148"/>
      <c r="VRY30" s="148"/>
      <c r="VRZ30" s="148"/>
      <c r="VSA30" s="148"/>
      <c r="VSB30" s="148"/>
      <c r="VSC30" s="148"/>
      <c r="VSD30" s="148"/>
      <c r="VSE30" s="148"/>
      <c r="VSF30" s="148"/>
      <c r="VSG30" s="148"/>
      <c r="VSH30" s="148"/>
      <c r="VSI30" s="148"/>
      <c r="VSJ30" s="148"/>
      <c r="VSK30" s="148"/>
      <c r="VSL30" s="148"/>
      <c r="VSM30" s="148"/>
      <c r="VSN30" s="148"/>
      <c r="VSO30" s="148"/>
      <c r="VSP30" s="148"/>
      <c r="VSQ30" s="148"/>
      <c r="VSR30" s="148"/>
      <c r="VSS30" s="148"/>
      <c r="VST30" s="148"/>
      <c r="VSU30" s="148"/>
      <c r="VSV30" s="148"/>
      <c r="VSW30" s="148"/>
      <c r="VSX30" s="148"/>
      <c r="VSY30" s="148"/>
      <c r="VSZ30" s="148"/>
      <c r="VTA30" s="148"/>
      <c r="VTB30" s="148"/>
      <c r="VTC30" s="148"/>
      <c r="VTD30" s="148"/>
      <c r="VTE30" s="148"/>
      <c r="VTF30" s="148"/>
      <c r="VTG30" s="148"/>
      <c r="VTH30" s="148"/>
      <c r="VTI30" s="148"/>
      <c r="VTJ30" s="148"/>
      <c r="VTK30" s="148"/>
      <c r="VTL30" s="148"/>
      <c r="VTM30" s="148"/>
      <c r="VTN30" s="148"/>
      <c r="VTO30" s="148"/>
      <c r="VTP30" s="148"/>
      <c r="VTQ30" s="148"/>
      <c r="VTR30" s="148"/>
      <c r="VTS30" s="148"/>
      <c r="VTT30" s="148"/>
      <c r="VTU30" s="148"/>
      <c r="VTV30" s="148"/>
      <c r="VTW30" s="148"/>
      <c r="VTX30" s="148"/>
      <c r="VTY30" s="148"/>
      <c r="VTZ30" s="148"/>
      <c r="VUA30" s="148"/>
      <c r="VUB30" s="148"/>
      <c r="VUC30" s="148"/>
      <c r="VUD30" s="148"/>
      <c r="VUE30" s="148"/>
      <c r="VUF30" s="148"/>
      <c r="VUG30" s="148"/>
      <c r="VUH30" s="148"/>
      <c r="VUI30" s="148"/>
      <c r="VUJ30" s="148"/>
      <c r="VUK30" s="148"/>
      <c r="VUL30" s="148"/>
      <c r="VUM30" s="148"/>
      <c r="VUN30" s="148"/>
      <c r="VUO30" s="148"/>
      <c r="VUP30" s="148"/>
      <c r="VUQ30" s="148"/>
      <c r="VUR30" s="148"/>
      <c r="VUS30" s="148"/>
      <c r="VUT30" s="148"/>
      <c r="VUU30" s="148"/>
      <c r="VUV30" s="148"/>
      <c r="VUW30" s="148"/>
      <c r="VUX30" s="148"/>
      <c r="VUY30" s="148"/>
      <c r="VUZ30" s="148"/>
      <c r="VVA30" s="148"/>
      <c r="VVB30" s="148"/>
      <c r="VVC30" s="148"/>
      <c r="VVD30" s="148"/>
      <c r="VVE30" s="148"/>
      <c r="VVF30" s="148"/>
      <c r="VVG30" s="148"/>
      <c r="VVH30" s="148"/>
      <c r="VVI30" s="148"/>
      <c r="VVJ30" s="148"/>
      <c r="VVK30" s="148"/>
      <c r="VVL30" s="148"/>
      <c r="VVM30" s="148"/>
      <c r="VVN30" s="148"/>
      <c r="VVO30" s="148"/>
      <c r="VVP30" s="148"/>
      <c r="VVQ30" s="148"/>
      <c r="VVR30" s="148"/>
      <c r="VVS30" s="148"/>
      <c r="VVT30" s="148"/>
      <c r="VVU30" s="148"/>
      <c r="VVV30" s="148"/>
      <c r="VVW30" s="148"/>
      <c r="VVX30" s="148"/>
      <c r="VVY30" s="148"/>
      <c r="VVZ30" s="148"/>
      <c r="VWA30" s="148"/>
      <c r="VWB30" s="148"/>
      <c r="VWC30" s="148"/>
      <c r="VWD30" s="148"/>
      <c r="VWE30" s="148"/>
      <c r="VWF30" s="148"/>
      <c r="VWG30" s="148"/>
      <c r="VWH30" s="148"/>
      <c r="VWI30" s="148"/>
      <c r="VWJ30" s="148"/>
      <c r="VWK30" s="148"/>
      <c r="VWL30" s="148"/>
      <c r="VWM30" s="148"/>
      <c r="VWN30" s="148"/>
      <c r="VWO30" s="148"/>
      <c r="VWP30" s="148"/>
      <c r="VWQ30" s="148"/>
      <c r="VWR30" s="148"/>
      <c r="VWS30" s="148"/>
      <c r="VWT30" s="148"/>
      <c r="VWU30" s="148"/>
      <c r="VWV30" s="148"/>
      <c r="VWW30" s="148"/>
      <c r="VWX30" s="148"/>
      <c r="VWY30" s="148"/>
      <c r="VWZ30" s="148"/>
      <c r="VXA30" s="148"/>
      <c r="VXB30" s="148"/>
      <c r="VXC30" s="148"/>
      <c r="VXD30" s="148"/>
      <c r="VXE30" s="148"/>
      <c r="VXF30" s="148"/>
      <c r="VXG30" s="148"/>
      <c r="VXH30" s="148"/>
      <c r="VXI30" s="148"/>
      <c r="VXJ30" s="148"/>
      <c r="VXK30" s="148"/>
      <c r="VXL30" s="148"/>
      <c r="VXM30" s="148"/>
      <c r="VXN30" s="148"/>
      <c r="VXO30" s="148"/>
      <c r="VXP30" s="148"/>
      <c r="VXQ30" s="148"/>
      <c r="VXR30" s="148"/>
      <c r="VXS30" s="148"/>
      <c r="VXT30" s="148"/>
      <c r="VXU30" s="148"/>
      <c r="VXV30" s="148"/>
      <c r="VXW30" s="148"/>
      <c r="VXX30" s="148"/>
      <c r="VXY30" s="148"/>
      <c r="VXZ30" s="148"/>
      <c r="VYA30" s="148"/>
      <c r="VYB30" s="148"/>
      <c r="VYC30" s="148"/>
      <c r="VYD30" s="148"/>
      <c r="VYE30" s="148"/>
      <c r="VYF30" s="148"/>
      <c r="VYG30" s="148"/>
      <c r="VYH30" s="148"/>
      <c r="VYI30" s="148"/>
      <c r="VYJ30" s="148"/>
      <c r="VYK30" s="148"/>
      <c r="VYL30" s="148"/>
      <c r="VYM30" s="148"/>
      <c r="VYN30" s="148"/>
      <c r="VYO30" s="148"/>
      <c r="VYP30" s="148"/>
      <c r="VYQ30" s="148"/>
      <c r="VYR30" s="148"/>
      <c r="VYS30" s="148"/>
      <c r="VYT30" s="148"/>
      <c r="VYU30" s="148"/>
      <c r="VYV30" s="148"/>
      <c r="VYW30" s="148"/>
      <c r="VYX30" s="148"/>
      <c r="VYY30" s="148"/>
      <c r="VYZ30" s="148"/>
      <c r="VZA30" s="148"/>
      <c r="VZB30" s="148"/>
      <c r="VZC30" s="148"/>
      <c r="VZD30" s="148"/>
      <c r="VZE30" s="148"/>
      <c r="VZF30" s="148"/>
      <c r="VZG30" s="148"/>
      <c r="VZH30" s="148"/>
      <c r="VZI30" s="148"/>
      <c r="VZJ30" s="148"/>
      <c r="VZK30" s="148"/>
      <c r="VZL30" s="148"/>
      <c r="VZM30" s="148"/>
      <c r="VZN30" s="148"/>
      <c r="VZO30" s="148"/>
      <c r="VZP30" s="148"/>
      <c r="VZQ30" s="148"/>
      <c r="VZR30" s="148"/>
      <c r="VZS30" s="148"/>
      <c r="VZT30" s="148"/>
      <c r="VZU30" s="148"/>
      <c r="VZV30" s="148"/>
      <c r="VZW30" s="148"/>
      <c r="VZX30" s="148"/>
      <c r="VZY30" s="148"/>
      <c r="VZZ30" s="148"/>
      <c r="WAA30" s="148"/>
      <c r="WAB30" s="148"/>
      <c r="WAC30" s="148"/>
      <c r="WAD30" s="148"/>
      <c r="WAE30" s="148"/>
      <c r="WAF30" s="148"/>
      <c r="WAG30" s="148"/>
      <c r="WAH30" s="148"/>
      <c r="WAI30" s="148"/>
      <c r="WAJ30" s="148"/>
      <c r="WAK30" s="148"/>
      <c r="WAL30" s="148"/>
      <c r="WAM30" s="148"/>
      <c r="WAN30" s="148"/>
      <c r="WAO30" s="148"/>
      <c r="WAP30" s="148"/>
      <c r="WAQ30" s="148"/>
      <c r="WAR30" s="148"/>
      <c r="WAS30" s="148"/>
      <c r="WAT30" s="148"/>
      <c r="WAU30" s="148"/>
      <c r="WAV30" s="148"/>
      <c r="WAW30" s="148"/>
      <c r="WAX30" s="148"/>
      <c r="WAY30" s="148"/>
      <c r="WAZ30" s="148"/>
      <c r="WBA30" s="148"/>
      <c r="WBB30" s="148"/>
      <c r="WBC30" s="148"/>
      <c r="WBD30" s="148"/>
      <c r="WBE30" s="148"/>
      <c r="WBF30" s="148"/>
      <c r="WBG30" s="148"/>
      <c r="WBH30" s="148"/>
      <c r="WBI30" s="148"/>
      <c r="WBJ30" s="148"/>
      <c r="WBK30" s="148"/>
      <c r="WBL30" s="148"/>
      <c r="WBM30" s="148"/>
      <c r="WBN30" s="148"/>
      <c r="WBO30" s="148"/>
      <c r="WBP30" s="148"/>
      <c r="WBQ30" s="148"/>
      <c r="WBR30" s="148"/>
      <c r="WBS30" s="148"/>
      <c r="WBT30" s="148"/>
      <c r="WBU30" s="148"/>
      <c r="WBV30" s="148"/>
      <c r="WBW30" s="148"/>
      <c r="WBX30" s="148"/>
      <c r="WBY30" s="148"/>
      <c r="WBZ30" s="148"/>
      <c r="WCA30" s="148"/>
      <c r="WCB30" s="148"/>
      <c r="WCC30" s="148"/>
      <c r="WCD30" s="148"/>
      <c r="WCE30" s="148"/>
      <c r="WCF30" s="148"/>
      <c r="WCG30" s="148"/>
      <c r="WCH30" s="148"/>
      <c r="WCI30" s="148"/>
      <c r="WCJ30" s="148"/>
      <c r="WCK30" s="148"/>
      <c r="WCL30" s="148"/>
      <c r="WCM30" s="148"/>
      <c r="WCN30" s="148"/>
      <c r="WCO30" s="148"/>
      <c r="WCP30" s="148"/>
      <c r="WCQ30" s="148"/>
      <c r="WCR30" s="148"/>
      <c r="WCS30" s="148"/>
      <c r="WCT30" s="148"/>
      <c r="WCU30" s="148"/>
      <c r="WCV30" s="148"/>
      <c r="WCW30" s="148"/>
      <c r="WCX30" s="148"/>
      <c r="WCY30" s="148"/>
      <c r="WCZ30" s="148"/>
      <c r="WDA30" s="148"/>
      <c r="WDB30" s="148"/>
      <c r="WDC30" s="148"/>
      <c r="WDD30" s="148"/>
      <c r="WDE30" s="148"/>
      <c r="WDF30" s="148"/>
      <c r="WDG30" s="148"/>
      <c r="WDH30" s="148"/>
      <c r="WDI30" s="148"/>
      <c r="WDJ30" s="148"/>
      <c r="WDK30" s="148"/>
      <c r="WDL30" s="148"/>
      <c r="WDM30" s="148"/>
      <c r="WDN30" s="148"/>
      <c r="WDO30" s="148"/>
      <c r="WDP30" s="148"/>
      <c r="WDQ30" s="148"/>
      <c r="WDR30" s="148"/>
      <c r="WDS30" s="148"/>
      <c r="WDT30" s="148"/>
      <c r="WDU30" s="148"/>
      <c r="WDV30" s="148"/>
      <c r="WDW30" s="148"/>
      <c r="WDX30" s="148"/>
      <c r="WDY30" s="148"/>
      <c r="WDZ30" s="148"/>
      <c r="WEA30" s="148"/>
      <c r="WEB30" s="148"/>
      <c r="WEC30" s="148"/>
      <c r="WED30" s="148"/>
      <c r="WEE30" s="148"/>
      <c r="WEF30" s="148"/>
      <c r="WEG30" s="148"/>
      <c r="WEH30" s="148"/>
      <c r="WEI30" s="148"/>
      <c r="WEJ30" s="148"/>
      <c r="WEK30" s="148"/>
      <c r="WEL30" s="148"/>
      <c r="WEM30" s="148"/>
      <c r="WEN30" s="148"/>
      <c r="WEO30" s="148"/>
      <c r="WEP30" s="148"/>
      <c r="WEQ30" s="148"/>
      <c r="WER30" s="148"/>
      <c r="WES30" s="148"/>
      <c r="WET30" s="148"/>
      <c r="WEU30" s="148"/>
      <c r="WEV30" s="148"/>
      <c r="WEW30" s="148"/>
      <c r="WEX30" s="148"/>
      <c r="WEY30" s="148"/>
      <c r="WEZ30" s="148"/>
      <c r="WFA30" s="148"/>
      <c r="WFB30" s="148"/>
      <c r="WFC30" s="148"/>
      <c r="WFD30" s="148"/>
      <c r="WFE30" s="148"/>
      <c r="WFF30" s="148"/>
      <c r="WFG30" s="148"/>
      <c r="WFH30" s="148"/>
      <c r="WFI30" s="148"/>
      <c r="WFJ30" s="148"/>
      <c r="WFK30" s="148"/>
      <c r="WFL30" s="148"/>
      <c r="WFM30" s="148"/>
      <c r="WFN30" s="148"/>
      <c r="WFO30" s="148"/>
      <c r="WFP30" s="148"/>
      <c r="WFQ30" s="148"/>
      <c r="WFR30" s="148"/>
      <c r="WFS30" s="148"/>
      <c r="WFT30" s="148"/>
      <c r="WFU30" s="148"/>
      <c r="WFV30" s="148"/>
      <c r="WFW30" s="148"/>
      <c r="WFX30" s="148"/>
      <c r="WFY30" s="148"/>
      <c r="WFZ30" s="148"/>
      <c r="WGA30" s="148"/>
      <c r="WGB30" s="148"/>
      <c r="WGC30" s="148"/>
      <c r="WGD30" s="148"/>
      <c r="WGE30" s="148"/>
      <c r="WGF30" s="148"/>
      <c r="WGG30" s="148"/>
      <c r="WGH30" s="148"/>
      <c r="WGI30" s="148"/>
      <c r="WGJ30" s="148"/>
      <c r="WGK30" s="148"/>
      <c r="WGL30" s="148"/>
      <c r="WGM30" s="148"/>
      <c r="WGN30" s="148"/>
      <c r="WGO30" s="148"/>
      <c r="WGP30" s="148"/>
      <c r="WGQ30" s="148"/>
      <c r="WGR30" s="148"/>
      <c r="WGS30" s="148"/>
      <c r="WGT30" s="148"/>
      <c r="WGU30" s="148"/>
      <c r="WGV30" s="148"/>
      <c r="WGW30" s="148"/>
      <c r="WGX30" s="148"/>
      <c r="WGY30" s="148"/>
      <c r="WGZ30" s="148"/>
      <c r="WHA30" s="148"/>
      <c r="WHB30" s="148"/>
      <c r="WHC30" s="148"/>
      <c r="WHD30" s="148"/>
      <c r="WHE30" s="148"/>
      <c r="WHF30" s="148"/>
      <c r="WHG30" s="148"/>
      <c r="WHH30" s="148"/>
      <c r="WHI30" s="148"/>
      <c r="WHJ30" s="148"/>
      <c r="WHK30" s="148"/>
      <c r="WHL30" s="148"/>
      <c r="WHM30" s="148"/>
      <c r="WHN30" s="148"/>
      <c r="WHO30" s="148"/>
      <c r="WHP30" s="148"/>
      <c r="WHQ30" s="148"/>
      <c r="WHR30" s="148"/>
      <c r="WHS30" s="148"/>
      <c r="WHT30" s="148"/>
      <c r="WHU30" s="148"/>
      <c r="WHV30" s="148"/>
      <c r="WHW30" s="148"/>
      <c r="WHX30" s="148"/>
      <c r="WHY30" s="148"/>
      <c r="WHZ30" s="148"/>
      <c r="WIA30" s="148"/>
      <c r="WIB30" s="148"/>
      <c r="WIC30" s="148"/>
      <c r="WID30" s="148"/>
      <c r="WIE30" s="148"/>
      <c r="WIF30" s="148"/>
      <c r="WIG30" s="148"/>
      <c r="WIH30" s="148"/>
      <c r="WII30" s="148"/>
      <c r="WIJ30" s="148"/>
      <c r="WIK30" s="148"/>
      <c r="WIL30" s="148"/>
      <c r="WIM30" s="148"/>
      <c r="WIN30" s="148"/>
      <c r="WIO30" s="148"/>
      <c r="WIP30" s="148"/>
      <c r="WIQ30" s="148"/>
      <c r="WIR30" s="148"/>
      <c r="WIS30" s="148"/>
      <c r="WIT30" s="148"/>
      <c r="WIU30" s="148"/>
      <c r="WIV30" s="148"/>
      <c r="WIW30" s="148"/>
      <c r="WIX30" s="148"/>
      <c r="WIY30" s="148"/>
      <c r="WIZ30" s="148"/>
      <c r="WJA30" s="148"/>
      <c r="WJB30" s="148"/>
      <c r="WJC30" s="148"/>
      <c r="WJD30" s="148"/>
      <c r="WJE30" s="148"/>
      <c r="WJF30" s="148"/>
      <c r="WJG30" s="148"/>
      <c r="WJH30" s="148"/>
      <c r="WJI30" s="148"/>
      <c r="WJJ30" s="148"/>
      <c r="WJK30" s="148"/>
      <c r="WJL30" s="148"/>
      <c r="WJM30" s="148"/>
      <c r="WJN30" s="148"/>
      <c r="WJO30" s="148"/>
      <c r="WJP30" s="148"/>
      <c r="WJQ30" s="148"/>
      <c r="WJR30" s="148"/>
      <c r="WJS30" s="148"/>
      <c r="WJT30" s="148"/>
      <c r="WJU30" s="148"/>
      <c r="WJV30" s="148"/>
      <c r="WJW30" s="148"/>
      <c r="WJX30" s="148"/>
      <c r="WJY30" s="148"/>
      <c r="WJZ30" s="148"/>
      <c r="WKA30" s="148"/>
      <c r="WKB30" s="148"/>
      <c r="WKC30" s="148"/>
      <c r="WKD30" s="148"/>
      <c r="WKE30" s="148"/>
      <c r="WKF30" s="148"/>
      <c r="WKG30" s="148"/>
      <c r="WKH30" s="148"/>
      <c r="WKI30" s="148"/>
      <c r="WKJ30" s="148"/>
      <c r="WKK30" s="148"/>
      <c r="WKL30" s="148"/>
      <c r="WKM30" s="148"/>
      <c r="WKN30" s="148"/>
      <c r="WKO30" s="148"/>
      <c r="WKP30" s="148"/>
      <c r="WKQ30" s="148"/>
      <c r="WKR30" s="148"/>
      <c r="WKS30" s="148"/>
      <c r="WKT30" s="148"/>
      <c r="WKU30" s="148"/>
      <c r="WKV30" s="148"/>
      <c r="WKW30" s="148"/>
      <c r="WKX30" s="148"/>
      <c r="WKY30" s="148"/>
      <c r="WKZ30" s="148"/>
      <c r="WLA30" s="148"/>
      <c r="WLB30" s="148"/>
      <c r="WLC30" s="148"/>
      <c r="WLD30" s="148"/>
      <c r="WLE30" s="148"/>
      <c r="WLF30" s="148"/>
      <c r="WLG30" s="148"/>
      <c r="WLH30" s="148"/>
      <c r="WLI30" s="148"/>
      <c r="WLJ30" s="148"/>
      <c r="WLK30" s="148"/>
      <c r="WLL30" s="148"/>
      <c r="WLM30" s="148"/>
      <c r="WLN30" s="148"/>
      <c r="WLO30" s="148"/>
      <c r="WLP30" s="148"/>
      <c r="WLQ30" s="148"/>
      <c r="WLR30" s="148"/>
      <c r="WLS30" s="148"/>
      <c r="WLT30" s="148"/>
      <c r="WLU30" s="148"/>
      <c r="WLV30" s="148"/>
      <c r="WLW30" s="148"/>
      <c r="WLX30" s="148"/>
      <c r="WLY30" s="148"/>
      <c r="WLZ30" s="148"/>
      <c r="WMA30" s="148"/>
      <c r="WMB30" s="148"/>
      <c r="WMC30" s="148"/>
      <c r="WMD30" s="148"/>
      <c r="WME30" s="148"/>
      <c r="WMF30" s="148"/>
      <c r="WMG30" s="148"/>
      <c r="WMH30" s="148"/>
      <c r="WMI30" s="148"/>
      <c r="WMJ30" s="148"/>
      <c r="WMK30" s="148"/>
      <c r="WML30" s="148"/>
      <c r="WMM30" s="148"/>
      <c r="WMN30" s="148"/>
      <c r="WMO30" s="148"/>
      <c r="WMP30" s="148"/>
      <c r="WMQ30" s="148"/>
      <c r="WMR30" s="148"/>
      <c r="WMS30" s="148"/>
      <c r="WMT30" s="148"/>
      <c r="WMU30" s="148"/>
      <c r="WMV30" s="148"/>
      <c r="WMW30" s="148"/>
      <c r="WMX30" s="148"/>
      <c r="WMY30" s="148"/>
      <c r="WMZ30" s="148"/>
      <c r="WNA30" s="148"/>
      <c r="WNB30" s="148"/>
      <c r="WNC30" s="148"/>
      <c r="WND30" s="148"/>
      <c r="WNE30" s="148"/>
      <c r="WNF30" s="148"/>
      <c r="WNG30" s="148"/>
      <c r="WNH30" s="148"/>
      <c r="WNI30" s="148"/>
      <c r="WNJ30" s="148"/>
      <c r="WNK30" s="148"/>
      <c r="WNL30" s="148"/>
      <c r="WNM30" s="148"/>
      <c r="WNN30" s="148"/>
      <c r="WNO30" s="148"/>
      <c r="WNP30" s="148"/>
      <c r="WNQ30" s="148"/>
      <c r="WNR30" s="148"/>
      <c r="WNS30" s="148"/>
      <c r="WNT30" s="148"/>
      <c r="WNU30" s="148"/>
      <c r="WNV30" s="148"/>
      <c r="WNW30" s="148"/>
      <c r="WNX30" s="148"/>
      <c r="WNY30" s="148"/>
      <c r="WNZ30" s="148"/>
      <c r="WOA30" s="148"/>
      <c r="WOB30" s="148"/>
      <c r="WOC30" s="148"/>
      <c r="WOD30" s="148"/>
      <c r="WOE30" s="148"/>
      <c r="WOF30" s="148"/>
      <c r="WOG30" s="148"/>
      <c r="WOH30" s="148"/>
      <c r="WOI30" s="148"/>
      <c r="WOJ30" s="148"/>
      <c r="WOK30" s="148"/>
      <c r="WOL30" s="148"/>
      <c r="WOM30" s="148"/>
      <c r="WON30" s="148"/>
      <c r="WOO30" s="148"/>
      <c r="WOP30" s="148"/>
      <c r="WOQ30" s="148"/>
      <c r="WOR30" s="148"/>
      <c r="WOS30" s="148"/>
      <c r="WOT30" s="148"/>
      <c r="WOU30" s="148"/>
      <c r="WOV30" s="148"/>
      <c r="WOW30" s="148"/>
      <c r="WOX30" s="148"/>
      <c r="WOY30" s="148"/>
      <c r="WOZ30" s="148"/>
      <c r="WPA30" s="148"/>
      <c r="WPB30" s="148"/>
      <c r="WPC30" s="148"/>
      <c r="WPD30" s="148"/>
      <c r="WPE30" s="148"/>
      <c r="WPF30" s="148"/>
      <c r="WPG30" s="148"/>
      <c r="WPH30" s="148"/>
      <c r="WPI30" s="148"/>
      <c r="WPJ30" s="148"/>
      <c r="WPK30" s="148"/>
      <c r="WPL30" s="148"/>
      <c r="WPM30" s="148"/>
      <c r="WPN30" s="148"/>
      <c r="WPO30" s="148"/>
      <c r="WPP30" s="148"/>
      <c r="WPQ30" s="148"/>
      <c r="WPR30" s="148"/>
      <c r="WPS30" s="148"/>
      <c r="WPT30" s="148"/>
      <c r="WPU30" s="148"/>
      <c r="WPV30" s="148"/>
      <c r="WPW30" s="148"/>
      <c r="WPX30" s="148"/>
      <c r="WPY30" s="148"/>
      <c r="WPZ30" s="148"/>
      <c r="WQA30" s="148"/>
      <c r="WQB30" s="148"/>
      <c r="WQC30" s="148"/>
      <c r="WQD30" s="148"/>
      <c r="WQE30" s="148"/>
      <c r="WQF30" s="148"/>
      <c r="WQG30" s="148"/>
      <c r="WQH30" s="148"/>
      <c r="WQI30" s="148"/>
      <c r="WQJ30" s="148"/>
      <c r="WQK30" s="148"/>
      <c r="WQL30" s="148"/>
      <c r="WQM30" s="148"/>
      <c r="WQN30" s="148"/>
      <c r="WQO30" s="148"/>
      <c r="WQP30" s="148"/>
      <c r="WQQ30" s="148"/>
      <c r="WQR30" s="148"/>
      <c r="WQS30" s="148"/>
      <c r="WQT30" s="148"/>
      <c r="WQU30" s="148"/>
      <c r="WQV30" s="148"/>
      <c r="WQW30" s="148"/>
      <c r="WQX30" s="148"/>
      <c r="WQY30" s="148"/>
      <c r="WQZ30" s="148"/>
      <c r="WRA30" s="148"/>
      <c r="WRB30" s="148"/>
      <c r="WRC30" s="148"/>
      <c r="WRD30" s="148"/>
      <c r="WRE30" s="148"/>
      <c r="WRF30" s="148"/>
      <c r="WRG30" s="148"/>
      <c r="WRH30" s="148"/>
      <c r="WRI30" s="148"/>
      <c r="WRJ30" s="148"/>
      <c r="WRK30" s="148"/>
      <c r="WRL30" s="148"/>
      <c r="WRM30" s="148"/>
      <c r="WRN30" s="148"/>
      <c r="WRO30" s="148"/>
      <c r="WRP30" s="148"/>
      <c r="WRQ30" s="148"/>
      <c r="WRR30" s="148"/>
    </row>
    <row r="31" spans="1:16034" x14ac:dyDescent="0.25">
      <c r="A31" s="556">
        <v>12</v>
      </c>
      <c r="B31" s="556"/>
      <c r="C31" s="470">
        <v>274</v>
      </c>
      <c r="D31" s="631" t="s">
        <v>1817</v>
      </c>
      <c r="E31" s="631" t="s">
        <v>1818</v>
      </c>
      <c r="F31" s="632" t="s">
        <v>1819</v>
      </c>
      <c r="G31" s="470" t="s">
        <v>60</v>
      </c>
      <c r="H31" s="510" t="s">
        <v>1820</v>
      </c>
      <c r="I31" s="237"/>
      <c r="J31" s="511" t="s">
        <v>1821</v>
      </c>
      <c r="K31" s="556">
        <v>55.99</v>
      </c>
      <c r="L31" s="633"/>
      <c r="M31" s="556"/>
      <c r="N31" s="634">
        <f t="shared" si="0"/>
        <v>55.99</v>
      </c>
      <c r="O31" s="480" t="str">
        <f t="shared" si="1"/>
        <v>кмс</v>
      </c>
      <c r="P31" s="480" t="s">
        <v>90</v>
      </c>
      <c r="Q31" s="514" t="s">
        <v>1822</v>
      </c>
      <c r="R31" s="242"/>
    </row>
    <row r="32" spans="1:16034" x14ac:dyDescent="0.25">
      <c r="A32" s="556">
        <v>13</v>
      </c>
      <c r="B32" s="556"/>
      <c r="C32" s="470">
        <v>133</v>
      </c>
      <c r="D32" s="631" t="s">
        <v>1823</v>
      </c>
      <c r="E32" s="631" t="s">
        <v>77</v>
      </c>
      <c r="F32" s="632" t="s">
        <v>1178</v>
      </c>
      <c r="G32" s="470" t="s">
        <v>60</v>
      </c>
      <c r="H32" s="510" t="s">
        <v>88</v>
      </c>
      <c r="I32" s="237"/>
      <c r="J32" s="511" t="s">
        <v>483</v>
      </c>
      <c r="K32" s="556">
        <v>56.24</v>
      </c>
      <c r="L32" s="633"/>
      <c r="M32" s="556"/>
      <c r="N32" s="634">
        <f t="shared" si="0"/>
        <v>56.24</v>
      </c>
      <c r="O32" s="480" t="str">
        <f t="shared" si="1"/>
        <v>кмс</v>
      </c>
      <c r="P32" s="480" t="s">
        <v>90</v>
      </c>
      <c r="Q32" s="514" t="s">
        <v>1824</v>
      </c>
      <c r="R32" s="244"/>
    </row>
    <row r="33" spans="1:16034" x14ac:dyDescent="0.25">
      <c r="A33" s="556">
        <v>14</v>
      </c>
      <c r="B33" s="556"/>
      <c r="C33" s="470">
        <v>301</v>
      </c>
      <c r="D33" s="631" t="s">
        <v>1825</v>
      </c>
      <c r="E33" s="631" t="s">
        <v>466</v>
      </c>
      <c r="F33" s="632" t="s">
        <v>1826</v>
      </c>
      <c r="G33" s="470" t="s">
        <v>60</v>
      </c>
      <c r="H33" s="510" t="s">
        <v>134</v>
      </c>
      <c r="I33" s="237"/>
      <c r="J33" s="511" t="s">
        <v>1827</v>
      </c>
      <c r="K33" s="556">
        <v>56.38</v>
      </c>
      <c r="L33" s="633"/>
      <c r="M33" s="556"/>
      <c r="N33" s="634">
        <f t="shared" si="0"/>
        <v>56.38</v>
      </c>
      <c r="O33" s="480" t="str">
        <f t="shared" si="1"/>
        <v>кмс</v>
      </c>
      <c r="P33" s="480">
        <v>6</v>
      </c>
      <c r="Q33" s="514" t="s">
        <v>831</v>
      </c>
      <c r="R33" s="244"/>
    </row>
    <row r="34" spans="1:16034" x14ac:dyDescent="0.25">
      <c r="A34" s="556">
        <v>15</v>
      </c>
      <c r="B34" s="556"/>
      <c r="C34" s="470">
        <v>218</v>
      </c>
      <c r="D34" s="631" t="s">
        <v>493</v>
      </c>
      <c r="E34" s="631" t="s">
        <v>77</v>
      </c>
      <c r="F34" s="632" t="s">
        <v>1828</v>
      </c>
      <c r="G34" s="470" t="s">
        <v>47</v>
      </c>
      <c r="H34" s="510" t="s">
        <v>1829</v>
      </c>
      <c r="I34" s="237"/>
      <c r="J34" s="511" t="s">
        <v>1261</v>
      </c>
      <c r="K34" s="556">
        <v>56.51</v>
      </c>
      <c r="L34" s="633"/>
      <c r="M34" s="556"/>
      <c r="N34" s="634">
        <f t="shared" si="0"/>
        <v>56.51</v>
      </c>
      <c r="O34" s="480" t="str">
        <f t="shared" si="1"/>
        <v>кмс</v>
      </c>
      <c r="P34" s="480">
        <v>5</v>
      </c>
      <c r="Q34" s="514" t="s">
        <v>1830</v>
      </c>
      <c r="R34" s="242"/>
      <c r="AL34" s="211"/>
      <c r="AN34" s="148"/>
      <c r="AO34" s="148"/>
      <c r="AP34" s="148"/>
      <c r="AQ34" s="148"/>
      <c r="AR34" s="148"/>
    </row>
    <row r="35" spans="1:16034" x14ac:dyDescent="0.25">
      <c r="A35" s="556">
        <v>16</v>
      </c>
      <c r="B35" s="556"/>
      <c r="C35" s="470">
        <v>268</v>
      </c>
      <c r="D35" s="631" t="s">
        <v>1831</v>
      </c>
      <c r="E35" s="631" t="s">
        <v>1832</v>
      </c>
      <c r="F35" s="632" t="s">
        <v>1833</v>
      </c>
      <c r="G35" s="470" t="s">
        <v>60</v>
      </c>
      <c r="H35" s="510" t="s">
        <v>1834</v>
      </c>
      <c r="I35" s="237"/>
      <c r="J35" s="511" t="s">
        <v>631</v>
      </c>
      <c r="K35" s="556">
        <v>56.64</v>
      </c>
      <c r="L35" s="633"/>
      <c r="M35" s="556"/>
      <c r="N35" s="634">
        <f t="shared" si="0"/>
        <v>56.64</v>
      </c>
      <c r="O35" s="480" t="str">
        <f t="shared" si="1"/>
        <v>кмс</v>
      </c>
      <c r="P35" s="480" t="s">
        <v>90</v>
      </c>
      <c r="Q35" s="514" t="s">
        <v>1835</v>
      </c>
      <c r="R35" s="244"/>
    </row>
    <row r="36" spans="1:16034" x14ac:dyDescent="0.25">
      <c r="A36" s="556">
        <v>17</v>
      </c>
      <c r="B36" s="556"/>
      <c r="C36" s="470">
        <v>499</v>
      </c>
      <c r="D36" s="631" t="s">
        <v>1836</v>
      </c>
      <c r="E36" s="631" t="s">
        <v>156</v>
      </c>
      <c r="F36" s="632" t="s">
        <v>1837</v>
      </c>
      <c r="G36" s="470" t="s">
        <v>60</v>
      </c>
      <c r="H36" s="510" t="s">
        <v>54</v>
      </c>
      <c r="I36" s="237"/>
      <c r="J36" s="511" t="s">
        <v>1838</v>
      </c>
      <c r="K36" s="556">
        <v>56.65</v>
      </c>
      <c r="L36" s="633"/>
      <c r="M36" s="556"/>
      <c r="N36" s="634">
        <f t="shared" si="0"/>
        <v>56.65</v>
      </c>
      <c r="O36" s="480" t="str">
        <f t="shared" si="1"/>
        <v>кмс</v>
      </c>
      <c r="P36" s="480">
        <v>4</v>
      </c>
      <c r="Q36" s="514" t="s">
        <v>1839</v>
      </c>
      <c r="R36" s="244"/>
    </row>
    <row r="37" spans="1:16034" x14ac:dyDescent="0.25">
      <c r="A37" s="556">
        <v>18</v>
      </c>
      <c r="B37" s="556"/>
      <c r="C37" s="470">
        <v>433</v>
      </c>
      <c r="D37" s="631" t="s">
        <v>1253</v>
      </c>
      <c r="E37" s="631" t="s">
        <v>469</v>
      </c>
      <c r="F37" s="632" t="s">
        <v>1840</v>
      </c>
      <c r="G37" s="470" t="s">
        <v>60</v>
      </c>
      <c r="H37" s="510" t="s">
        <v>1841</v>
      </c>
      <c r="I37" s="237"/>
      <c r="J37" s="511" t="s">
        <v>1842</v>
      </c>
      <c r="K37" s="556">
        <v>56.67</v>
      </c>
      <c r="L37" s="633"/>
      <c r="M37" s="556"/>
      <c r="N37" s="634">
        <f t="shared" si="0"/>
        <v>56.67</v>
      </c>
      <c r="O37" s="480" t="str">
        <f t="shared" si="1"/>
        <v>кмс</v>
      </c>
      <c r="P37" s="480" t="s">
        <v>90</v>
      </c>
      <c r="Q37" s="514" t="s">
        <v>1843</v>
      </c>
      <c r="R37" s="242"/>
    </row>
    <row r="38" spans="1:16034" x14ac:dyDescent="0.25">
      <c r="A38" s="556">
        <v>18</v>
      </c>
      <c r="B38" s="556"/>
      <c r="C38" s="470">
        <v>66</v>
      </c>
      <c r="D38" s="631" t="s">
        <v>1844</v>
      </c>
      <c r="E38" s="631" t="s">
        <v>1845</v>
      </c>
      <c r="F38" s="632" t="s">
        <v>1846</v>
      </c>
      <c r="G38" s="470" t="s">
        <v>60</v>
      </c>
      <c r="H38" s="510" t="s">
        <v>48</v>
      </c>
      <c r="I38" s="237"/>
      <c r="J38" s="511" t="s">
        <v>1847</v>
      </c>
      <c r="K38" s="556">
        <v>56.67</v>
      </c>
      <c r="L38" s="633"/>
      <c r="M38" s="556"/>
      <c r="N38" s="634">
        <f t="shared" si="0"/>
        <v>56.67</v>
      </c>
      <c r="O38" s="480" t="str">
        <f t="shared" si="1"/>
        <v>кмс</v>
      </c>
      <c r="P38" s="480">
        <v>3</v>
      </c>
      <c r="Q38" s="514" t="s">
        <v>1848</v>
      </c>
      <c r="R38" s="244"/>
    </row>
    <row r="39" spans="1:16034" x14ac:dyDescent="0.25">
      <c r="A39" s="556">
        <v>20</v>
      </c>
      <c r="B39" s="556"/>
      <c r="C39" s="470">
        <v>481</v>
      </c>
      <c r="D39" s="631" t="s">
        <v>1849</v>
      </c>
      <c r="E39" s="631" t="s">
        <v>1850</v>
      </c>
      <c r="F39" s="632" t="s">
        <v>1851</v>
      </c>
      <c r="G39" s="470" t="s">
        <v>60</v>
      </c>
      <c r="H39" s="510" t="s">
        <v>54</v>
      </c>
      <c r="I39" s="237"/>
      <c r="J39" s="511" t="s">
        <v>1852</v>
      </c>
      <c r="K39" s="556">
        <v>56.85</v>
      </c>
      <c r="L39" s="633"/>
      <c r="M39" s="556"/>
      <c r="N39" s="634">
        <f t="shared" si="0"/>
        <v>56.85</v>
      </c>
      <c r="O39" s="480" t="str">
        <f t="shared" si="1"/>
        <v>кмс</v>
      </c>
      <c r="P39" s="480" t="s">
        <v>90</v>
      </c>
      <c r="Q39" s="514" t="s">
        <v>1853</v>
      </c>
      <c r="R39" s="244"/>
      <c r="AM39" s="148"/>
    </row>
    <row r="40" spans="1:16034" x14ac:dyDescent="0.25">
      <c r="A40" s="556">
        <v>21</v>
      </c>
      <c r="B40" s="556"/>
      <c r="C40" s="470">
        <v>203</v>
      </c>
      <c r="D40" s="631" t="s">
        <v>1854</v>
      </c>
      <c r="E40" s="631" t="s">
        <v>53</v>
      </c>
      <c r="F40" s="632" t="s">
        <v>1855</v>
      </c>
      <c r="G40" s="470" t="s">
        <v>60</v>
      </c>
      <c r="H40" s="510" t="s">
        <v>1807</v>
      </c>
      <c r="I40" s="237"/>
      <c r="J40" s="511" t="s">
        <v>215</v>
      </c>
      <c r="K40" s="556">
        <v>57.01</v>
      </c>
      <c r="L40" s="633"/>
      <c r="M40" s="556"/>
      <c r="N40" s="634">
        <f t="shared" si="0"/>
        <v>57.01</v>
      </c>
      <c r="O40" s="480" t="str">
        <f t="shared" si="1"/>
        <v>кмс</v>
      </c>
      <c r="P40" s="480">
        <v>2</v>
      </c>
      <c r="Q40" s="514"/>
      <c r="R40" s="244"/>
    </row>
    <row r="41" spans="1:16034" x14ac:dyDescent="0.25">
      <c r="A41" s="556">
        <v>22</v>
      </c>
      <c r="B41" s="556"/>
      <c r="C41" s="470">
        <v>207</v>
      </c>
      <c r="D41" s="631" t="s">
        <v>1856</v>
      </c>
      <c r="E41" s="631" t="s">
        <v>126</v>
      </c>
      <c r="F41" s="632" t="s">
        <v>1857</v>
      </c>
      <c r="G41" s="470">
        <v>1</v>
      </c>
      <c r="H41" s="510" t="s">
        <v>1807</v>
      </c>
      <c r="I41" s="237"/>
      <c r="J41" s="511" t="s">
        <v>215</v>
      </c>
      <c r="K41" s="556">
        <v>57.16</v>
      </c>
      <c r="L41" s="633"/>
      <c r="M41" s="556"/>
      <c r="N41" s="634">
        <f t="shared" si="0"/>
        <v>57.16</v>
      </c>
      <c r="O41" s="480" t="str">
        <f t="shared" si="1"/>
        <v>кмс</v>
      </c>
      <c r="P41" s="480" t="s">
        <v>90</v>
      </c>
      <c r="Q41" s="514" t="s">
        <v>1858</v>
      </c>
      <c r="R41" s="242"/>
    </row>
    <row r="42" spans="1:16034" x14ac:dyDescent="0.25">
      <c r="A42" s="556">
        <v>23</v>
      </c>
      <c r="B42" s="556"/>
      <c r="C42" s="470">
        <v>200</v>
      </c>
      <c r="D42" s="631" t="s">
        <v>1859</v>
      </c>
      <c r="E42" s="631" t="s">
        <v>77</v>
      </c>
      <c r="F42" s="632" t="s">
        <v>1860</v>
      </c>
      <c r="G42" s="470">
        <v>1</v>
      </c>
      <c r="H42" s="510" t="s">
        <v>1807</v>
      </c>
      <c r="I42" s="237"/>
      <c r="J42" s="511" t="s">
        <v>1861</v>
      </c>
      <c r="K42" s="556">
        <v>57.25</v>
      </c>
      <c r="L42" s="633"/>
      <c r="M42" s="556"/>
      <c r="N42" s="634">
        <f t="shared" si="0"/>
        <v>57.25</v>
      </c>
      <c r="O42" s="480" t="str">
        <f t="shared" si="1"/>
        <v>кмс</v>
      </c>
      <c r="P42" s="480">
        <v>1</v>
      </c>
      <c r="Q42" s="514" t="s">
        <v>1862</v>
      </c>
      <c r="R42" s="242"/>
      <c r="AS42" s="148"/>
      <c r="AT42" s="148"/>
      <c r="AU42" s="148"/>
      <c r="AV42" s="148"/>
      <c r="AW42" s="148"/>
      <c r="AX42" s="148"/>
      <c r="AY42" s="148"/>
      <c r="AZ42" s="148"/>
      <c r="BA42" s="148"/>
      <c r="BB42" s="148"/>
      <c r="BC42" s="148"/>
      <c r="BD42" s="148"/>
      <c r="BE42" s="148"/>
      <c r="BF42" s="148"/>
      <c r="BG42" s="148"/>
      <c r="BH42" s="148"/>
      <c r="BI42" s="148"/>
      <c r="BJ42" s="148"/>
      <c r="BK42" s="148"/>
      <c r="BL42" s="148"/>
      <c r="BM42" s="148"/>
      <c r="BN42" s="148"/>
      <c r="BO42" s="148"/>
      <c r="BP42" s="148"/>
      <c r="BQ42" s="148"/>
      <c r="BR42" s="148"/>
      <c r="BS42" s="148"/>
      <c r="BT42" s="148"/>
      <c r="BU42" s="148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  <c r="CJ42" s="148"/>
      <c r="CK42" s="148"/>
      <c r="CL42" s="148"/>
      <c r="CM42" s="148"/>
      <c r="CN42" s="148"/>
      <c r="CO42" s="148"/>
      <c r="CP42" s="148"/>
      <c r="CQ42" s="148"/>
      <c r="CR42" s="148"/>
      <c r="CS42" s="148"/>
      <c r="CT42" s="148"/>
      <c r="CU42" s="148"/>
      <c r="CV42" s="148"/>
      <c r="CW42" s="148"/>
      <c r="CX42" s="148"/>
      <c r="CY42" s="148"/>
      <c r="CZ42" s="148"/>
      <c r="DA42" s="148"/>
      <c r="DB42" s="148"/>
      <c r="DC42" s="148"/>
      <c r="DD42" s="148"/>
      <c r="DE42" s="148"/>
      <c r="DF42" s="148"/>
      <c r="DG42" s="148"/>
      <c r="DH42" s="148"/>
      <c r="DI42" s="148"/>
      <c r="DJ42" s="148"/>
      <c r="DK42" s="148"/>
      <c r="DL42" s="148"/>
      <c r="DM42" s="148"/>
      <c r="DN42" s="148"/>
      <c r="DO42" s="148"/>
      <c r="DP42" s="148"/>
      <c r="DQ42" s="148"/>
      <c r="DR42" s="148"/>
      <c r="DS42" s="148"/>
      <c r="DT42" s="148"/>
      <c r="DU42" s="148"/>
      <c r="DV42" s="148"/>
      <c r="DW42" s="148"/>
      <c r="DX42" s="148"/>
      <c r="DY42" s="148"/>
      <c r="DZ42" s="148"/>
      <c r="EA42" s="148"/>
      <c r="EB42" s="148"/>
      <c r="EC42" s="148"/>
      <c r="ED42" s="148"/>
      <c r="EE42" s="148"/>
      <c r="EF42" s="148"/>
      <c r="EG42" s="148"/>
      <c r="EH42" s="148"/>
      <c r="EI42" s="148"/>
      <c r="EJ42" s="148"/>
      <c r="EK42" s="148"/>
      <c r="EL42" s="148"/>
      <c r="EM42" s="148"/>
      <c r="EN42" s="148"/>
      <c r="EO42" s="148"/>
      <c r="EP42" s="148"/>
      <c r="EQ42" s="148"/>
      <c r="ER42" s="148"/>
      <c r="ES42" s="148"/>
      <c r="ET42" s="148"/>
      <c r="EU42" s="148"/>
      <c r="EV42" s="148"/>
      <c r="EW42" s="148"/>
      <c r="EX42" s="148"/>
      <c r="EY42" s="148"/>
      <c r="EZ42" s="148"/>
      <c r="FA42" s="148"/>
      <c r="FB42" s="148"/>
      <c r="FC42" s="148"/>
      <c r="FD42" s="148"/>
      <c r="FE42" s="148"/>
      <c r="FF42" s="148"/>
      <c r="FG42" s="148"/>
      <c r="FH42" s="148"/>
      <c r="FI42" s="148"/>
      <c r="FJ42" s="148"/>
      <c r="FK42" s="148"/>
      <c r="FL42" s="148"/>
      <c r="FM42" s="148"/>
      <c r="FN42" s="148"/>
      <c r="FO42" s="148"/>
      <c r="FP42" s="148"/>
      <c r="FQ42" s="148"/>
      <c r="FR42" s="148"/>
      <c r="FS42" s="148"/>
      <c r="FT42" s="148"/>
      <c r="FU42" s="148"/>
      <c r="FV42" s="148"/>
      <c r="FW42" s="148"/>
      <c r="FX42" s="148"/>
      <c r="FY42" s="148"/>
      <c r="FZ42" s="148"/>
      <c r="GA42" s="148"/>
      <c r="GB42" s="148"/>
      <c r="GC42" s="148"/>
      <c r="GD42" s="148"/>
      <c r="GE42" s="148"/>
      <c r="GF42" s="148"/>
      <c r="GG42" s="148"/>
      <c r="GH42" s="148"/>
      <c r="GI42" s="148"/>
      <c r="GJ42" s="148"/>
      <c r="GK42" s="148"/>
      <c r="GL42" s="148"/>
      <c r="GM42" s="148"/>
      <c r="GN42" s="148"/>
      <c r="GO42" s="148"/>
      <c r="GP42" s="148"/>
      <c r="GQ42" s="148"/>
      <c r="GR42" s="148"/>
      <c r="GS42" s="148"/>
      <c r="GT42" s="148"/>
      <c r="GU42" s="148"/>
      <c r="GV42" s="148"/>
      <c r="GW42" s="148"/>
      <c r="GX42" s="148"/>
      <c r="GY42" s="148"/>
      <c r="GZ42" s="148"/>
      <c r="HA42" s="148"/>
      <c r="HB42" s="148"/>
      <c r="HC42" s="148"/>
      <c r="HD42" s="148"/>
      <c r="HE42" s="148"/>
      <c r="HF42" s="148"/>
      <c r="HG42" s="148"/>
      <c r="HH42" s="148"/>
      <c r="HI42" s="148"/>
      <c r="HJ42" s="148"/>
      <c r="HK42" s="148"/>
      <c r="HL42" s="148"/>
      <c r="HM42" s="148"/>
      <c r="HN42" s="148"/>
      <c r="HO42" s="148"/>
      <c r="HP42" s="148"/>
      <c r="HQ42" s="148"/>
      <c r="HR42" s="148"/>
      <c r="HS42" s="148"/>
      <c r="HT42" s="148"/>
      <c r="HU42" s="148"/>
      <c r="HV42" s="148"/>
      <c r="HW42" s="148"/>
      <c r="HX42" s="148"/>
      <c r="HY42" s="148"/>
      <c r="HZ42" s="148"/>
      <c r="IA42" s="148"/>
      <c r="IB42" s="148"/>
      <c r="IC42" s="148"/>
      <c r="ID42" s="148"/>
      <c r="IE42" s="148"/>
      <c r="IF42" s="148"/>
      <c r="IG42" s="148"/>
      <c r="IH42" s="148"/>
      <c r="II42" s="148"/>
      <c r="IJ42" s="148"/>
      <c r="IK42" s="148"/>
      <c r="IL42" s="148"/>
      <c r="IM42" s="148"/>
      <c r="IN42" s="148"/>
      <c r="IO42" s="148"/>
      <c r="IP42" s="148"/>
      <c r="IQ42" s="148"/>
      <c r="IR42" s="148"/>
    </row>
    <row r="43" spans="1:16034" s="148" customFormat="1" x14ac:dyDescent="0.25">
      <c r="A43" s="556">
        <v>24</v>
      </c>
      <c r="B43" s="556"/>
      <c r="C43" s="470">
        <v>127</v>
      </c>
      <c r="D43" s="631" t="s">
        <v>493</v>
      </c>
      <c r="E43" s="631" t="s">
        <v>469</v>
      </c>
      <c r="F43" s="632" t="s">
        <v>1863</v>
      </c>
      <c r="G43" s="470" t="s">
        <v>60</v>
      </c>
      <c r="H43" s="510" t="s">
        <v>88</v>
      </c>
      <c r="I43" s="237"/>
      <c r="J43" s="511" t="s">
        <v>483</v>
      </c>
      <c r="K43" s="556">
        <v>57.31</v>
      </c>
      <c r="L43" s="633"/>
      <c r="M43" s="556"/>
      <c r="N43" s="634">
        <f t="shared" si="0"/>
        <v>57.31</v>
      </c>
      <c r="O43" s="480" t="str">
        <f t="shared" si="1"/>
        <v>кмс</v>
      </c>
      <c r="P43" s="480" t="s">
        <v>90</v>
      </c>
      <c r="Q43" s="514" t="s">
        <v>1864</v>
      </c>
      <c r="R43" s="244"/>
      <c r="AL43" s="211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17"/>
      <c r="IT43" s="217"/>
      <c r="IU43" s="217"/>
      <c r="IV43" s="217"/>
      <c r="IW43" s="217"/>
      <c r="IX43" s="217"/>
      <c r="IY43" s="217"/>
      <c r="IZ43" s="217"/>
      <c r="JA43" s="217"/>
      <c r="JB43" s="217"/>
      <c r="JC43" s="217"/>
      <c r="JD43" s="217"/>
      <c r="JE43" s="217"/>
      <c r="JF43" s="217"/>
      <c r="JG43" s="217"/>
      <c r="JH43" s="217"/>
      <c r="JI43" s="217"/>
      <c r="JJ43" s="217"/>
      <c r="JK43" s="217"/>
      <c r="JL43" s="217"/>
      <c r="JM43" s="217"/>
      <c r="JN43" s="217"/>
      <c r="JO43" s="217"/>
      <c r="JP43" s="217"/>
      <c r="JQ43" s="217"/>
      <c r="JR43" s="217"/>
      <c r="JS43" s="217"/>
      <c r="JT43" s="217"/>
      <c r="JU43" s="217"/>
      <c r="JV43" s="217"/>
      <c r="JW43" s="217"/>
      <c r="JX43" s="217"/>
      <c r="JY43" s="217"/>
      <c r="JZ43" s="217"/>
      <c r="KA43" s="217"/>
      <c r="KB43" s="217"/>
      <c r="KC43" s="217"/>
      <c r="KD43" s="217"/>
      <c r="KE43" s="217"/>
      <c r="KF43" s="217"/>
    </row>
    <row r="44" spans="1:16034" s="148" customFormat="1" x14ac:dyDescent="0.25">
      <c r="A44" s="556">
        <v>25</v>
      </c>
      <c r="B44" s="556"/>
      <c r="C44" s="470">
        <v>151</v>
      </c>
      <c r="D44" s="631" t="s">
        <v>1865</v>
      </c>
      <c r="E44" s="631" t="s">
        <v>466</v>
      </c>
      <c r="F44" s="632" t="s">
        <v>1866</v>
      </c>
      <c r="G44" s="470" t="s">
        <v>60</v>
      </c>
      <c r="H44" s="510" t="s">
        <v>88</v>
      </c>
      <c r="I44" s="237"/>
      <c r="J44" s="511" t="s">
        <v>89</v>
      </c>
      <c r="K44" s="556">
        <v>57.43</v>
      </c>
      <c r="L44" s="633"/>
      <c r="M44" s="556"/>
      <c r="N44" s="634">
        <f t="shared" si="0"/>
        <v>57.43</v>
      </c>
      <c r="O44" s="480" t="str">
        <f t="shared" si="1"/>
        <v>кмс</v>
      </c>
      <c r="P44" s="480" t="s">
        <v>90</v>
      </c>
      <c r="Q44" s="514" t="s">
        <v>1083</v>
      </c>
      <c r="R44" s="244"/>
      <c r="AL44" s="11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10"/>
      <c r="IT44" s="10"/>
      <c r="IU44" s="10"/>
      <c r="IV44" s="10"/>
      <c r="IW44" s="10"/>
      <c r="IX44" s="10"/>
      <c r="IY44" s="10"/>
      <c r="IZ44" s="10"/>
      <c r="JA44" s="10"/>
      <c r="JB44" s="10"/>
      <c r="JC44" s="10"/>
      <c r="JD44" s="10"/>
      <c r="JE44" s="10"/>
      <c r="JF44" s="10"/>
      <c r="JG44" s="10"/>
      <c r="JH44" s="10"/>
      <c r="JI44" s="10"/>
      <c r="JJ44" s="10"/>
      <c r="JK44" s="10"/>
      <c r="JL44" s="10"/>
      <c r="JM44" s="10"/>
      <c r="JN44" s="10"/>
      <c r="JO44" s="10"/>
      <c r="JP44" s="10"/>
      <c r="JQ44" s="10"/>
      <c r="JR44" s="10"/>
      <c r="JS44" s="10"/>
      <c r="JT44" s="10"/>
      <c r="JU44" s="10"/>
      <c r="JV44" s="10"/>
      <c r="JW44" s="10"/>
      <c r="JX44" s="10"/>
      <c r="JY44" s="10"/>
      <c r="JZ44" s="10"/>
      <c r="KA44" s="10"/>
      <c r="KB44" s="10"/>
      <c r="KC44" s="10"/>
      <c r="KD44" s="10"/>
      <c r="KE44" s="10"/>
      <c r="KF44" s="10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</row>
    <row r="45" spans="1:16034" s="148" customFormat="1" x14ac:dyDescent="0.25">
      <c r="A45" s="556">
        <v>26</v>
      </c>
      <c r="B45" s="556"/>
      <c r="C45" s="470">
        <v>30</v>
      </c>
      <c r="D45" s="631" t="s">
        <v>1867</v>
      </c>
      <c r="E45" s="631" t="s">
        <v>1868</v>
      </c>
      <c r="F45" s="632" t="s">
        <v>351</v>
      </c>
      <c r="G45" s="470" t="s">
        <v>60</v>
      </c>
      <c r="H45" s="510" t="s">
        <v>121</v>
      </c>
      <c r="I45" s="237"/>
      <c r="J45" s="511" t="s">
        <v>1869</v>
      </c>
      <c r="K45" s="556">
        <v>57.48</v>
      </c>
      <c r="L45" s="633"/>
      <c r="M45" s="556"/>
      <c r="N45" s="634">
        <f t="shared" si="0"/>
        <v>57.48</v>
      </c>
      <c r="O45" s="480" t="str">
        <f t="shared" si="1"/>
        <v>кмс</v>
      </c>
      <c r="P45" s="480" t="s">
        <v>90</v>
      </c>
      <c r="Q45" s="514" t="s">
        <v>1870</v>
      </c>
      <c r="R45" s="244"/>
      <c r="AL45" s="11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10"/>
      <c r="IT45" s="10"/>
      <c r="IU45" s="10"/>
      <c r="IV45" s="10"/>
      <c r="IW45" s="10"/>
      <c r="IX45" s="10"/>
      <c r="IY45" s="10"/>
      <c r="IZ45" s="10"/>
      <c r="JA45" s="10"/>
      <c r="JB45" s="10"/>
      <c r="JC45" s="10"/>
      <c r="JD45" s="10"/>
      <c r="JE45" s="10"/>
      <c r="JF45" s="10"/>
      <c r="JG45" s="10"/>
      <c r="JH45" s="10"/>
      <c r="JI45" s="10"/>
      <c r="JJ45" s="10"/>
      <c r="JK45" s="10"/>
      <c r="JL45" s="10"/>
      <c r="JM45" s="10"/>
      <c r="JN45" s="10"/>
      <c r="JO45" s="10"/>
      <c r="JP45" s="10"/>
      <c r="JQ45" s="10"/>
      <c r="JR45" s="10"/>
      <c r="JS45" s="10"/>
      <c r="JT45" s="10"/>
      <c r="JU45" s="10"/>
      <c r="JV45" s="10"/>
      <c r="JW45" s="10"/>
      <c r="JX45" s="10"/>
      <c r="JY45" s="10"/>
      <c r="JZ45" s="10"/>
      <c r="KA45" s="10"/>
      <c r="KB45" s="10"/>
      <c r="KC45" s="10"/>
      <c r="KD45" s="10"/>
      <c r="KE45" s="10"/>
      <c r="KF45" s="10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</row>
    <row r="46" spans="1:16034" x14ac:dyDescent="0.25">
      <c r="A46" s="556">
        <v>27</v>
      </c>
      <c r="B46" s="556"/>
      <c r="C46" s="470">
        <v>39</v>
      </c>
      <c r="D46" s="631" t="s">
        <v>1871</v>
      </c>
      <c r="E46" s="631" t="s">
        <v>77</v>
      </c>
      <c r="F46" s="632" t="s">
        <v>783</v>
      </c>
      <c r="G46" s="470" t="s">
        <v>60</v>
      </c>
      <c r="H46" s="510" t="s">
        <v>1872</v>
      </c>
      <c r="I46" s="237"/>
      <c r="J46" s="511" t="s">
        <v>1873</v>
      </c>
      <c r="K46" s="556">
        <v>57.51</v>
      </c>
      <c r="L46" s="633"/>
      <c r="M46" s="556"/>
      <c r="N46" s="634">
        <f t="shared" si="0"/>
        <v>57.51</v>
      </c>
      <c r="O46" s="480" t="str">
        <f t="shared" si="1"/>
        <v>кмс</v>
      </c>
      <c r="P46" s="480">
        <v>1</v>
      </c>
      <c r="Q46" s="514" t="s">
        <v>1874</v>
      </c>
      <c r="R46" s="244"/>
    </row>
    <row r="47" spans="1:16034" x14ac:dyDescent="0.25">
      <c r="A47" s="556">
        <v>28</v>
      </c>
      <c r="B47" s="556"/>
      <c r="C47" s="470">
        <v>215</v>
      </c>
      <c r="D47" s="631" t="s">
        <v>1875</v>
      </c>
      <c r="E47" s="631" t="s">
        <v>99</v>
      </c>
      <c r="F47" s="632" t="s">
        <v>1876</v>
      </c>
      <c r="G47" s="470" t="s">
        <v>60</v>
      </c>
      <c r="H47" s="510" t="s">
        <v>1829</v>
      </c>
      <c r="I47" s="237"/>
      <c r="J47" s="511" t="s">
        <v>958</v>
      </c>
      <c r="K47" s="556">
        <v>57.58</v>
      </c>
      <c r="L47" s="633"/>
      <c r="M47" s="556"/>
      <c r="N47" s="634">
        <f t="shared" si="0"/>
        <v>57.58</v>
      </c>
      <c r="O47" s="480" t="str">
        <f t="shared" si="1"/>
        <v>кмс</v>
      </c>
      <c r="P47" s="480">
        <v>1</v>
      </c>
      <c r="Q47" s="514" t="s">
        <v>1877</v>
      </c>
      <c r="R47" s="244"/>
    </row>
    <row r="48" spans="1:16034" x14ac:dyDescent="0.25">
      <c r="A48" s="556">
        <v>29</v>
      </c>
      <c r="B48" s="556"/>
      <c r="C48" s="470">
        <v>388</v>
      </c>
      <c r="D48" s="631" t="s">
        <v>1878</v>
      </c>
      <c r="E48" s="631" t="s">
        <v>71</v>
      </c>
      <c r="F48" s="632" t="s">
        <v>1457</v>
      </c>
      <c r="G48" s="470" t="s">
        <v>60</v>
      </c>
      <c r="H48" s="510" t="s">
        <v>1841</v>
      </c>
      <c r="I48" s="237"/>
      <c r="J48" s="511" t="s">
        <v>1879</v>
      </c>
      <c r="K48" s="556">
        <v>57.71</v>
      </c>
      <c r="L48" s="633"/>
      <c r="M48" s="556"/>
      <c r="N48" s="634">
        <f t="shared" si="0"/>
        <v>57.71</v>
      </c>
      <c r="O48" s="480" t="str">
        <f t="shared" si="1"/>
        <v>кмс</v>
      </c>
      <c r="P48" s="480" t="s">
        <v>90</v>
      </c>
      <c r="Q48" s="514" t="s">
        <v>1880</v>
      </c>
      <c r="R48" s="244"/>
    </row>
    <row r="49" spans="1:252" x14ac:dyDescent="0.25">
      <c r="A49" s="556">
        <v>29</v>
      </c>
      <c r="B49" s="556"/>
      <c r="C49" s="470">
        <v>462</v>
      </c>
      <c r="D49" s="631" t="s">
        <v>150</v>
      </c>
      <c r="E49" s="631" t="s">
        <v>53</v>
      </c>
      <c r="F49" s="632" t="s">
        <v>1881</v>
      </c>
      <c r="G49" s="470" t="s">
        <v>60</v>
      </c>
      <c r="H49" s="510" t="s">
        <v>1882</v>
      </c>
      <c r="I49" s="237"/>
      <c r="J49" s="511" t="s">
        <v>438</v>
      </c>
      <c r="K49" s="556">
        <v>57.71</v>
      </c>
      <c r="L49" s="633"/>
      <c r="M49" s="556"/>
      <c r="N49" s="634">
        <f t="shared" si="0"/>
        <v>57.71</v>
      </c>
      <c r="O49" s="480" t="str">
        <f t="shared" si="1"/>
        <v>кмс</v>
      </c>
      <c r="P49" s="480">
        <v>1</v>
      </c>
      <c r="Q49" s="514" t="s">
        <v>1883</v>
      </c>
      <c r="R49" s="242"/>
    </row>
    <row r="50" spans="1:252" x14ac:dyDescent="0.25">
      <c r="A50" s="556">
        <v>31</v>
      </c>
      <c r="B50" s="556"/>
      <c r="C50" s="470">
        <v>198</v>
      </c>
      <c r="D50" s="631" t="s">
        <v>1884</v>
      </c>
      <c r="E50" s="631" t="s">
        <v>82</v>
      </c>
      <c r="F50" s="632" t="s">
        <v>1885</v>
      </c>
      <c r="G50" s="470" t="s">
        <v>60</v>
      </c>
      <c r="H50" s="510" t="s">
        <v>111</v>
      </c>
      <c r="I50" s="237"/>
      <c r="J50" s="511" t="s">
        <v>1886</v>
      </c>
      <c r="K50" s="556">
        <v>57.73</v>
      </c>
      <c r="L50" s="633"/>
      <c r="M50" s="556"/>
      <c r="N50" s="634">
        <f t="shared" si="0"/>
        <v>57.73</v>
      </c>
      <c r="O50" s="480" t="str">
        <f t="shared" si="1"/>
        <v>кмс</v>
      </c>
      <c r="P50" s="480">
        <v>1</v>
      </c>
      <c r="Q50" s="514" t="s">
        <v>1887</v>
      </c>
      <c r="R50" s="244"/>
    </row>
    <row r="51" spans="1:252" x14ac:dyDescent="0.25">
      <c r="A51" s="556">
        <v>32</v>
      </c>
      <c r="B51" s="556"/>
      <c r="C51" s="470">
        <v>295</v>
      </c>
      <c r="D51" s="631" t="s">
        <v>1888</v>
      </c>
      <c r="E51" s="631" t="s">
        <v>1889</v>
      </c>
      <c r="F51" s="632" t="s">
        <v>1890</v>
      </c>
      <c r="G51" s="470" t="s">
        <v>60</v>
      </c>
      <c r="H51" s="510" t="s">
        <v>134</v>
      </c>
      <c r="I51" s="237"/>
      <c r="J51" s="511" t="s">
        <v>1827</v>
      </c>
      <c r="K51" s="556">
        <v>57.86</v>
      </c>
      <c r="L51" s="633"/>
      <c r="M51" s="556"/>
      <c r="N51" s="634">
        <f t="shared" si="0"/>
        <v>57.86</v>
      </c>
      <c r="O51" s="480" t="str">
        <f t="shared" si="1"/>
        <v>кмс</v>
      </c>
      <c r="P51" s="480">
        <v>1</v>
      </c>
      <c r="Q51" s="514" t="s">
        <v>1891</v>
      </c>
      <c r="R51" s="485"/>
      <c r="AS51" s="148"/>
      <c r="AT51" s="148"/>
      <c r="AU51" s="148"/>
      <c r="AV51" s="148"/>
      <c r="AW51" s="148"/>
      <c r="AX51" s="148"/>
      <c r="AY51" s="148"/>
      <c r="AZ51" s="148"/>
      <c r="BA51" s="148"/>
      <c r="BB51" s="148"/>
      <c r="BC51" s="148"/>
      <c r="BD51" s="148"/>
      <c r="BE51" s="148"/>
      <c r="BF51" s="148"/>
      <c r="BG51" s="148"/>
      <c r="BH51" s="148"/>
      <c r="BI51" s="148"/>
      <c r="BJ51" s="148"/>
      <c r="BK51" s="148"/>
      <c r="BL51" s="148"/>
      <c r="BM51" s="148"/>
      <c r="BN51" s="148"/>
      <c r="BO51" s="148"/>
      <c r="BP51" s="148"/>
      <c r="BQ51" s="148"/>
      <c r="BR51" s="148"/>
      <c r="BS51" s="148"/>
      <c r="BT51" s="148"/>
      <c r="BU51" s="148"/>
      <c r="BV51" s="148"/>
      <c r="BW51" s="148"/>
      <c r="BX51" s="148"/>
      <c r="BY51" s="148"/>
      <c r="BZ51" s="148"/>
      <c r="CA51" s="148"/>
      <c r="CB51" s="148"/>
      <c r="CC51" s="148"/>
      <c r="CD51" s="148"/>
      <c r="CE51" s="148"/>
      <c r="CF51" s="148"/>
      <c r="CG51" s="148"/>
      <c r="CH51" s="148"/>
      <c r="CI51" s="148"/>
      <c r="CJ51" s="148"/>
      <c r="CK51" s="148"/>
      <c r="CL51" s="148"/>
      <c r="CM51" s="148"/>
      <c r="CN51" s="148"/>
      <c r="CO51" s="148"/>
      <c r="CP51" s="148"/>
      <c r="CQ51" s="148"/>
      <c r="CR51" s="148"/>
      <c r="CS51" s="148"/>
      <c r="CT51" s="148"/>
      <c r="CU51" s="148"/>
      <c r="CV51" s="148"/>
      <c r="CW51" s="148"/>
      <c r="CX51" s="148"/>
      <c r="CY51" s="148"/>
      <c r="CZ51" s="148"/>
      <c r="DA51" s="148"/>
      <c r="DB51" s="148"/>
      <c r="DC51" s="148"/>
      <c r="DD51" s="148"/>
      <c r="DE51" s="148"/>
      <c r="DF51" s="148"/>
      <c r="DG51" s="148"/>
      <c r="DH51" s="148"/>
      <c r="DI51" s="148"/>
      <c r="DJ51" s="148"/>
      <c r="DK51" s="148"/>
      <c r="DL51" s="148"/>
      <c r="DM51" s="148"/>
      <c r="DN51" s="148"/>
      <c r="DO51" s="148"/>
      <c r="DP51" s="148"/>
      <c r="DQ51" s="148"/>
      <c r="DR51" s="148"/>
      <c r="DS51" s="148"/>
      <c r="DT51" s="148"/>
      <c r="DU51" s="148"/>
      <c r="DV51" s="148"/>
      <c r="DW51" s="148"/>
      <c r="DX51" s="148"/>
      <c r="DY51" s="148"/>
      <c r="DZ51" s="148"/>
      <c r="EA51" s="148"/>
      <c r="EB51" s="148"/>
      <c r="EC51" s="148"/>
      <c r="ED51" s="148"/>
      <c r="EE51" s="148"/>
      <c r="EF51" s="148"/>
      <c r="EG51" s="148"/>
      <c r="EH51" s="148"/>
      <c r="EI51" s="148"/>
      <c r="EJ51" s="148"/>
      <c r="EK51" s="148"/>
      <c r="EL51" s="148"/>
      <c r="EM51" s="148"/>
      <c r="EN51" s="148"/>
      <c r="EO51" s="148"/>
      <c r="EP51" s="148"/>
      <c r="EQ51" s="148"/>
      <c r="ER51" s="148"/>
      <c r="ES51" s="148"/>
      <c r="ET51" s="148"/>
      <c r="EU51" s="148"/>
      <c r="EV51" s="148"/>
      <c r="EW51" s="148"/>
      <c r="EX51" s="148"/>
      <c r="EY51" s="148"/>
      <c r="EZ51" s="148"/>
      <c r="FA51" s="148"/>
      <c r="FB51" s="148"/>
      <c r="FC51" s="148"/>
      <c r="FD51" s="148"/>
      <c r="FE51" s="148"/>
      <c r="FF51" s="148"/>
      <c r="FG51" s="148"/>
      <c r="FH51" s="148"/>
      <c r="FI51" s="148"/>
      <c r="FJ51" s="148"/>
      <c r="FK51" s="148"/>
      <c r="FL51" s="148"/>
      <c r="FM51" s="148"/>
      <c r="FN51" s="148"/>
      <c r="FO51" s="148"/>
      <c r="FP51" s="148"/>
      <c r="FQ51" s="148"/>
      <c r="FR51" s="148"/>
      <c r="FS51" s="148"/>
      <c r="FT51" s="148"/>
      <c r="FU51" s="148"/>
      <c r="FV51" s="148"/>
      <c r="FW51" s="148"/>
      <c r="FX51" s="148"/>
      <c r="FY51" s="148"/>
      <c r="FZ51" s="148"/>
      <c r="GA51" s="148"/>
      <c r="GB51" s="148"/>
      <c r="GC51" s="148"/>
      <c r="GD51" s="148"/>
      <c r="GE51" s="148"/>
      <c r="GF51" s="148"/>
      <c r="GG51" s="148"/>
      <c r="GH51" s="148"/>
      <c r="GI51" s="148"/>
      <c r="GJ51" s="148"/>
      <c r="GK51" s="148"/>
      <c r="GL51" s="148"/>
      <c r="GM51" s="148"/>
      <c r="GN51" s="148"/>
      <c r="GO51" s="148"/>
      <c r="GP51" s="148"/>
      <c r="GQ51" s="148"/>
      <c r="GR51" s="148"/>
      <c r="GS51" s="148"/>
      <c r="GT51" s="148"/>
      <c r="GU51" s="148"/>
      <c r="GV51" s="148"/>
      <c r="GW51" s="148"/>
      <c r="GX51" s="148"/>
      <c r="GY51" s="148"/>
      <c r="GZ51" s="148"/>
      <c r="HA51" s="148"/>
      <c r="HB51" s="148"/>
      <c r="HC51" s="148"/>
      <c r="HD51" s="148"/>
      <c r="HE51" s="148"/>
      <c r="HF51" s="148"/>
      <c r="HG51" s="148"/>
      <c r="HH51" s="148"/>
      <c r="HI51" s="148"/>
      <c r="HJ51" s="148"/>
      <c r="HK51" s="148"/>
      <c r="HL51" s="148"/>
      <c r="HM51" s="148"/>
      <c r="HN51" s="148"/>
      <c r="HO51" s="148"/>
      <c r="HP51" s="148"/>
      <c r="HQ51" s="148"/>
      <c r="HR51" s="148"/>
      <c r="HS51" s="148"/>
      <c r="HT51" s="148"/>
      <c r="HU51" s="148"/>
      <c r="HV51" s="148"/>
      <c r="HW51" s="148"/>
      <c r="HX51" s="148"/>
      <c r="HY51" s="148"/>
      <c r="HZ51" s="148"/>
      <c r="IA51" s="148"/>
      <c r="IB51" s="148"/>
      <c r="IC51" s="148"/>
      <c r="ID51" s="148"/>
      <c r="IE51" s="148"/>
      <c r="IF51" s="148"/>
      <c r="IG51" s="148"/>
      <c r="IH51" s="148"/>
      <c r="II51" s="148"/>
      <c r="IJ51" s="148"/>
      <c r="IK51" s="148"/>
      <c r="IL51" s="148"/>
      <c r="IM51" s="148"/>
      <c r="IN51" s="148"/>
      <c r="IO51" s="148"/>
      <c r="IP51" s="148"/>
      <c r="IQ51" s="148"/>
      <c r="IR51" s="148"/>
    </row>
    <row r="52" spans="1:252" x14ac:dyDescent="0.25">
      <c r="A52" s="556">
        <v>33</v>
      </c>
      <c r="B52" s="556"/>
      <c r="C52" s="470">
        <v>465</v>
      </c>
      <c r="D52" s="631" t="s">
        <v>1892</v>
      </c>
      <c r="E52" s="631" t="s">
        <v>451</v>
      </c>
      <c r="F52" s="632" t="s">
        <v>1810</v>
      </c>
      <c r="G52" s="470" t="s">
        <v>60</v>
      </c>
      <c r="H52" s="510" t="s">
        <v>1893</v>
      </c>
      <c r="I52" s="237"/>
      <c r="J52" s="511" t="s">
        <v>1421</v>
      </c>
      <c r="K52" s="556">
        <v>58.12</v>
      </c>
      <c r="L52" s="633"/>
      <c r="M52" s="556"/>
      <c r="N52" s="634">
        <f t="shared" si="0"/>
        <v>58.12</v>
      </c>
      <c r="O52" s="480" t="str">
        <f t="shared" si="1"/>
        <v>кмс</v>
      </c>
      <c r="P52" s="480">
        <v>1</v>
      </c>
      <c r="Q52" s="514" t="s">
        <v>1894</v>
      </c>
      <c r="R52" s="318"/>
      <c r="AS52" s="148"/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  <c r="BP52" s="148"/>
      <c r="BQ52" s="148"/>
      <c r="BR52" s="148"/>
      <c r="BS52" s="148"/>
      <c r="BT52" s="148"/>
      <c r="BU52" s="148"/>
      <c r="BV52" s="148"/>
      <c r="BW52" s="148"/>
      <c r="BX52" s="148"/>
      <c r="BY52" s="148"/>
      <c r="BZ52" s="148"/>
      <c r="CA52" s="148"/>
      <c r="CB52" s="148"/>
      <c r="CC52" s="148"/>
      <c r="CD52" s="148"/>
      <c r="CE52" s="148"/>
      <c r="CF52" s="148"/>
      <c r="CG52" s="148"/>
      <c r="CH52" s="148"/>
      <c r="CI52" s="148"/>
      <c r="CJ52" s="148"/>
      <c r="CK52" s="148"/>
      <c r="CL52" s="148"/>
      <c r="CM52" s="148"/>
      <c r="CN52" s="148"/>
      <c r="CO52" s="148"/>
      <c r="CP52" s="148"/>
      <c r="CQ52" s="148"/>
      <c r="CR52" s="148"/>
      <c r="CS52" s="148"/>
      <c r="CT52" s="148"/>
      <c r="CU52" s="148"/>
      <c r="CV52" s="148"/>
      <c r="CW52" s="148"/>
      <c r="CX52" s="148"/>
      <c r="CY52" s="148"/>
      <c r="CZ52" s="148"/>
      <c r="DA52" s="148"/>
      <c r="DB52" s="148"/>
      <c r="DC52" s="148"/>
      <c r="DD52" s="148"/>
      <c r="DE52" s="148"/>
      <c r="DF52" s="148"/>
      <c r="DG52" s="148"/>
      <c r="DH52" s="148"/>
      <c r="DI52" s="148"/>
      <c r="DJ52" s="148"/>
      <c r="DK52" s="148"/>
      <c r="DL52" s="148"/>
      <c r="DM52" s="148"/>
      <c r="DN52" s="148"/>
      <c r="DO52" s="148"/>
      <c r="DP52" s="148"/>
      <c r="DQ52" s="148"/>
      <c r="DR52" s="148"/>
      <c r="DS52" s="148"/>
      <c r="DT52" s="148"/>
      <c r="DU52" s="148"/>
      <c r="DV52" s="148"/>
      <c r="DW52" s="148"/>
      <c r="DX52" s="148"/>
      <c r="DY52" s="148"/>
      <c r="DZ52" s="148"/>
      <c r="EA52" s="148"/>
      <c r="EB52" s="148"/>
      <c r="EC52" s="148"/>
      <c r="ED52" s="148"/>
      <c r="EE52" s="148"/>
      <c r="EF52" s="148"/>
      <c r="EG52" s="148"/>
      <c r="EH52" s="148"/>
      <c r="EI52" s="148"/>
      <c r="EJ52" s="148"/>
      <c r="EK52" s="148"/>
      <c r="EL52" s="148"/>
      <c r="EM52" s="148"/>
      <c r="EN52" s="148"/>
      <c r="EO52" s="148"/>
      <c r="EP52" s="148"/>
      <c r="EQ52" s="148"/>
      <c r="ER52" s="148"/>
      <c r="ES52" s="148"/>
      <c r="ET52" s="148"/>
      <c r="EU52" s="148"/>
      <c r="EV52" s="148"/>
      <c r="EW52" s="148"/>
      <c r="EX52" s="148"/>
      <c r="EY52" s="148"/>
      <c r="EZ52" s="148"/>
      <c r="FA52" s="148"/>
      <c r="FB52" s="148"/>
      <c r="FC52" s="148"/>
      <c r="FD52" s="148"/>
      <c r="FE52" s="148"/>
      <c r="FF52" s="148"/>
      <c r="FG52" s="148"/>
      <c r="FH52" s="148"/>
      <c r="FI52" s="148"/>
      <c r="FJ52" s="148"/>
      <c r="FK52" s="148"/>
      <c r="FL52" s="148"/>
      <c r="FM52" s="148"/>
      <c r="FN52" s="148"/>
      <c r="FO52" s="148"/>
      <c r="FP52" s="148"/>
      <c r="FQ52" s="148"/>
      <c r="FR52" s="148"/>
      <c r="FS52" s="148"/>
      <c r="FT52" s="148"/>
      <c r="FU52" s="148"/>
      <c r="FV52" s="148"/>
      <c r="FW52" s="148"/>
      <c r="FX52" s="148"/>
      <c r="FY52" s="148"/>
      <c r="FZ52" s="148"/>
      <c r="GA52" s="148"/>
      <c r="GB52" s="148"/>
      <c r="GC52" s="148"/>
      <c r="GD52" s="148"/>
      <c r="GE52" s="148"/>
      <c r="GF52" s="148"/>
      <c r="GG52" s="148"/>
      <c r="GH52" s="148"/>
      <c r="GI52" s="148"/>
      <c r="GJ52" s="148"/>
      <c r="GK52" s="148"/>
      <c r="GL52" s="148"/>
      <c r="GM52" s="148"/>
      <c r="GN52" s="148"/>
      <c r="GO52" s="148"/>
      <c r="GP52" s="148"/>
      <c r="GQ52" s="148"/>
      <c r="GR52" s="148"/>
      <c r="GS52" s="148"/>
      <c r="GT52" s="148"/>
      <c r="GU52" s="148"/>
      <c r="GV52" s="148"/>
      <c r="GW52" s="148"/>
      <c r="GX52" s="148"/>
      <c r="GY52" s="148"/>
      <c r="GZ52" s="148"/>
      <c r="HA52" s="148"/>
      <c r="HB52" s="148"/>
      <c r="HC52" s="148"/>
      <c r="HD52" s="148"/>
      <c r="HE52" s="148"/>
      <c r="HF52" s="148"/>
      <c r="HG52" s="148"/>
      <c r="HH52" s="148"/>
      <c r="HI52" s="148"/>
      <c r="HJ52" s="148"/>
      <c r="HK52" s="148"/>
      <c r="HL52" s="148"/>
      <c r="HM52" s="148"/>
      <c r="HN52" s="148"/>
      <c r="HO52" s="148"/>
      <c r="HP52" s="148"/>
      <c r="HQ52" s="148"/>
      <c r="HR52" s="148"/>
      <c r="HS52" s="148"/>
      <c r="HT52" s="148"/>
      <c r="HU52" s="148"/>
      <c r="HV52" s="148"/>
      <c r="HW52" s="148"/>
      <c r="HX52" s="148"/>
      <c r="HY52" s="148"/>
      <c r="HZ52" s="148"/>
      <c r="IA52" s="148"/>
      <c r="IB52" s="148"/>
      <c r="IC52" s="148"/>
      <c r="ID52" s="148"/>
      <c r="IE52" s="148"/>
      <c r="IF52" s="148"/>
      <c r="IG52" s="148"/>
      <c r="IH52" s="148"/>
      <c r="II52" s="148"/>
      <c r="IJ52" s="148"/>
      <c r="IK52" s="148"/>
      <c r="IL52" s="148"/>
      <c r="IM52" s="148"/>
      <c r="IN52" s="148"/>
      <c r="IO52" s="148"/>
      <c r="IP52" s="148"/>
      <c r="IQ52" s="148"/>
      <c r="IR52" s="148"/>
    </row>
    <row r="53" spans="1:252" x14ac:dyDescent="0.25">
      <c r="A53" s="556">
        <v>34</v>
      </c>
      <c r="B53" s="556"/>
      <c r="C53" s="470">
        <v>219</v>
      </c>
      <c r="D53" s="631" t="s">
        <v>1895</v>
      </c>
      <c r="E53" s="631" t="s">
        <v>1896</v>
      </c>
      <c r="F53" s="632" t="s">
        <v>800</v>
      </c>
      <c r="G53" s="470" t="s">
        <v>60</v>
      </c>
      <c r="H53" s="510" t="s">
        <v>1829</v>
      </c>
      <c r="I53" s="237"/>
      <c r="J53" s="511" t="s">
        <v>1897</v>
      </c>
      <c r="K53" s="556">
        <v>58.29</v>
      </c>
      <c r="L53" s="633"/>
      <c r="M53" s="556"/>
      <c r="N53" s="634">
        <f t="shared" si="0"/>
        <v>58.29</v>
      </c>
      <c r="O53" s="480" t="str">
        <f t="shared" si="1"/>
        <v>кмс</v>
      </c>
      <c r="P53" s="480">
        <v>1</v>
      </c>
      <c r="Q53" s="514" t="s">
        <v>1898</v>
      </c>
      <c r="R53" s="244"/>
    </row>
    <row r="54" spans="1:252" x14ac:dyDescent="0.25">
      <c r="A54" s="556">
        <v>35</v>
      </c>
      <c r="B54" s="556"/>
      <c r="C54" s="470">
        <v>146</v>
      </c>
      <c r="D54" s="631" t="s">
        <v>1899</v>
      </c>
      <c r="E54" s="631" t="s">
        <v>71</v>
      </c>
      <c r="F54" s="632" t="s">
        <v>1900</v>
      </c>
      <c r="G54" s="470" t="s">
        <v>60</v>
      </c>
      <c r="H54" s="510" t="s">
        <v>88</v>
      </c>
      <c r="I54" s="237"/>
      <c r="J54" s="511" t="s">
        <v>487</v>
      </c>
      <c r="K54" s="635">
        <v>58.6</v>
      </c>
      <c r="L54" s="633"/>
      <c r="M54" s="556"/>
      <c r="N54" s="634">
        <f t="shared" si="0"/>
        <v>58.6</v>
      </c>
      <c r="O54" s="480" t="str">
        <f t="shared" si="1"/>
        <v>I</v>
      </c>
      <c r="P54" s="480" t="s">
        <v>90</v>
      </c>
      <c r="Q54" s="514" t="s">
        <v>453</v>
      </c>
      <c r="R54" s="318"/>
    </row>
    <row r="55" spans="1:252" x14ac:dyDescent="0.25">
      <c r="A55" s="556">
        <v>36</v>
      </c>
      <c r="B55" s="556"/>
      <c r="C55" s="470">
        <v>143</v>
      </c>
      <c r="D55" s="631" t="s">
        <v>1901</v>
      </c>
      <c r="E55" s="631" t="s">
        <v>77</v>
      </c>
      <c r="F55" s="632" t="s">
        <v>1775</v>
      </c>
      <c r="G55" s="470" t="s">
        <v>60</v>
      </c>
      <c r="H55" s="510" t="s">
        <v>88</v>
      </c>
      <c r="I55" s="237"/>
      <c r="J55" s="511" t="s">
        <v>483</v>
      </c>
      <c r="K55" s="556">
        <v>58.66</v>
      </c>
      <c r="L55" s="633"/>
      <c r="M55" s="556"/>
      <c r="N55" s="634">
        <f t="shared" si="0"/>
        <v>58.66</v>
      </c>
      <c r="O55" s="480" t="str">
        <f t="shared" si="1"/>
        <v>I</v>
      </c>
      <c r="P55" s="480" t="s">
        <v>90</v>
      </c>
      <c r="Q55" s="514" t="s">
        <v>1902</v>
      </c>
      <c r="R55" s="244"/>
    </row>
    <row r="56" spans="1:252" x14ac:dyDescent="0.25">
      <c r="A56" s="556">
        <v>37</v>
      </c>
      <c r="B56" s="556"/>
      <c r="C56" s="470">
        <v>53</v>
      </c>
      <c r="D56" s="631" t="s">
        <v>1903</v>
      </c>
      <c r="E56" s="631" t="s">
        <v>469</v>
      </c>
      <c r="F56" s="632" t="s">
        <v>1904</v>
      </c>
      <c r="G56" s="470" t="s">
        <v>60</v>
      </c>
      <c r="H56" s="510" t="s">
        <v>1792</v>
      </c>
      <c r="I56" s="237"/>
      <c r="J56" s="511" t="s">
        <v>1905</v>
      </c>
      <c r="K56" s="556">
        <v>59.52</v>
      </c>
      <c r="L56" s="633"/>
      <c r="M56" s="556"/>
      <c r="N56" s="634">
        <f t="shared" si="0"/>
        <v>59.52</v>
      </c>
      <c r="O56" s="480" t="str">
        <f t="shared" si="1"/>
        <v>I</v>
      </c>
      <c r="P56" s="480">
        <v>1</v>
      </c>
      <c r="Q56" s="514" t="s">
        <v>1906</v>
      </c>
      <c r="R56" s="244"/>
    </row>
    <row r="57" spans="1:252" x14ac:dyDescent="0.25">
      <c r="A57" s="556">
        <v>38</v>
      </c>
      <c r="B57" s="556"/>
      <c r="C57" s="470">
        <v>129</v>
      </c>
      <c r="D57" s="631" t="s">
        <v>1907</v>
      </c>
      <c r="E57" s="631" t="s">
        <v>1908</v>
      </c>
      <c r="F57" s="632" t="s">
        <v>1909</v>
      </c>
      <c r="G57" s="470" t="s">
        <v>60</v>
      </c>
      <c r="H57" s="510" t="s">
        <v>88</v>
      </c>
      <c r="I57" s="237"/>
      <c r="J57" s="511" t="s">
        <v>89</v>
      </c>
      <c r="K57" s="556">
        <v>59.64</v>
      </c>
      <c r="L57" s="633"/>
      <c r="M57" s="556"/>
      <c r="N57" s="634">
        <f t="shared" si="0"/>
        <v>59.64</v>
      </c>
      <c r="O57" s="480" t="str">
        <f t="shared" si="1"/>
        <v>I</v>
      </c>
      <c r="P57" s="480" t="s">
        <v>90</v>
      </c>
      <c r="Q57" s="514" t="s">
        <v>1910</v>
      </c>
      <c r="R57" s="244"/>
    </row>
    <row r="58" spans="1:252" x14ac:dyDescent="0.25">
      <c r="A58" s="556">
        <v>39</v>
      </c>
      <c r="B58" s="556"/>
      <c r="C58" s="470">
        <v>29</v>
      </c>
      <c r="D58" s="631" t="s">
        <v>1911</v>
      </c>
      <c r="E58" s="631" t="s">
        <v>77</v>
      </c>
      <c r="F58" s="632" t="s">
        <v>1287</v>
      </c>
      <c r="G58" s="470" t="s">
        <v>60</v>
      </c>
      <c r="H58" s="510" t="s">
        <v>121</v>
      </c>
      <c r="I58" s="237"/>
      <c r="J58" s="511" t="s">
        <v>325</v>
      </c>
      <c r="K58" s="556">
        <v>59.85</v>
      </c>
      <c r="L58" s="633"/>
      <c r="M58" s="556"/>
      <c r="N58" s="634">
        <f t="shared" si="0"/>
        <v>59.85</v>
      </c>
      <c r="O58" s="480" t="str">
        <f t="shared" si="1"/>
        <v>I</v>
      </c>
      <c r="P58" s="480" t="s">
        <v>90</v>
      </c>
      <c r="Q58" s="514" t="s">
        <v>1285</v>
      </c>
      <c r="R58" s="244"/>
    </row>
    <row r="59" spans="1:252" x14ac:dyDescent="0.25">
      <c r="A59" s="556">
        <v>40</v>
      </c>
      <c r="B59" s="556"/>
      <c r="C59" s="470">
        <v>474</v>
      </c>
      <c r="D59" s="631" t="s">
        <v>1912</v>
      </c>
      <c r="E59" s="631" t="s">
        <v>71</v>
      </c>
      <c r="F59" s="632" t="s">
        <v>1913</v>
      </c>
      <c r="G59" s="470">
        <v>1</v>
      </c>
      <c r="H59" s="510" t="s">
        <v>1882</v>
      </c>
      <c r="I59" s="237"/>
      <c r="J59" s="511" t="s">
        <v>725</v>
      </c>
      <c r="K59" s="556" t="s">
        <v>1525</v>
      </c>
      <c r="L59" s="633"/>
      <c r="M59" s="556"/>
      <c r="N59" s="634" t="str">
        <f t="shared" si="0"/>
        <v>1.00,20</v>
      </c>
      <c r="O59" s="480" t="str">
        <f t="shared" si="1"/>
        <v>I</v>
      </c>
      <c r="P59" s="480" t="s">
        <v>90</v>
      </c>
      <c r="Q59" s="514" t="s">
        <v>1914</v>
      </c>
      <c r="R59" s="244"/>
    </row>
    <row r="60" spans="1:252" x14ac:dyDescent="0.25">
      <c r="A60" s="556">
        <v>41</v>
      </c>
      <c r="B60" s="556"/>
      <c r="C60" s="470">
        <v>117</v>
      </c>
      <c r="D60" s="631" t="s">
        <v>1915</v>
      </c>
      <c r="E60" s="631" t="s">
        <v>77</v>
      </c>
      <c r="F60" s="632" t="s">
        <v>1916</v>
      </c>
      <c r="G60" s="470">
        <v>1</v>
      </c>
      <c r="H60" s="510" t="s">
        <v>1917</v>
      </c>
      <c r="I60" s="237"/>
      <c r="J60" s="511" t="s">
        <v>89</v>
      </c>
      <c r="K60" s="556" t="s">
        <v>1534</v>
      </c>
      <c r="L60" s="633"/>
      <c r="M60" s="556"/>
      <c r="N60" s="634" t="str">
        <f t="shared" si="0"/>
        <v>1.00,29</v>
      </c>
      <c r="O60" s="480" t="str">
        <f t="shared" si="1"/>
        <v>I</v>
      </c>
      <c r="P60" s="480" t="s">
        <v>90</v>
      </c>
      <c r="Q60" s="514" t="s">
        <v>1918</v>
      </c>
      <c r="R60" s="244"/>
      <c r="AL60" s="211"/>
    </row>
    <row r="61" spans="1:252" x14ac:dyDescent="0.25">
      <c r="A61" s="556">
        <v>42</v>
      </c>
      <c r="B61" s="556"/>
      <c r="C61" s="470">
        <v>476</v>
      </c>
      <c r="D61" s="631" t="s">
        <v>1919</v>
      </c>
      <c r="E61" s="631" t="s">
        <v>77</v>
      </c>
      <c r="F61" s="632" t="s">
        <v>1920</v>
      </c>
      <c r="G61" s="470" t="s">
        <v>60</v>
      </c>
      <c r="H61" s="510" t="s">
        <v>1882</v>
      </c>
      <c r="I61" s="237"/>
      <c r="J61" s="511" t="s">
        <v>725</v>
      </c>
      <c r="K61" s="556" t="s">
        <v>1668</v>
      </c>
      <c r="L61" s="633"/>
      <c r="M61" s="556"/>
      <c r="N61" s="634" t="str">
        <f t="shared" si="0"/>
        <v>1.01,63</v>
      </c>
      <c r="O61" s="480" t="str">
        <f t="shared" si="1"/>
        <v>I</v>
      </c>
      <c r="P61" s="480" t="s">
        <v>90</v>
      </c>
      <c r="Q61" s="514" t="s">
        <v>1921</v>
      </c>
      <c r="R61" s="242"/>
    </row>
    <row r="62" spans="1:252" x14ac:dyDescent="0.25">
      <c r="A62" s="117"/>
      <c r="B62" s="117"/>
      <c r="C62" s="546"/>
      <c r="D62" s="636"/>
      <c r="E62" s="636"/>
      <c r="F62" s="637"/>
      <c r="G62" s="60"/>
      <c r="H62" s="45"/>
      <c r="I62" s="60"/>
      <c r="J62" s="638"/>
      <c r="K62" s="117"/>
      <c r="L62" s="639"/>
      <c r="M62" s="498"/>
      <c r="N62" s="546"/>
      <c r="O62" s="249"/>
      <c r="P62" s="249"/>
      <c r="Q62" s="251"/>
      <c r="R62" s="242"/>
    </row>
    <row r="63" spans="1:252" x14ac:dyDescent="0.25">
      <c r="A63" s="117"/>
      <c r="B63" s="117"/>
      <c r="C63" s="546"/>
      <c r="D63" s="636"/>
      <c r="E63" s="636"/>
      <c r="F63" s="637"/>
      <c r="G63" s="60"/>
      <c r="H63" s="45"/>
      <c r="I63" s="60"/>
      <c r="J63" s="638"/>
      <c r="K63" s="117"/>
      <c r="L63" s="639"/>
      <c r="M63" s="498"/>
      <c r="N63" s="546"/>
      <c r="O63" s="249"/>
      <c r="P63" s="249"/>
      <c r="Q63" s="251"/>
      <c r="R63" s="242"/>
    </row>
    <row r="64" spans="1:252" x14ac:dyDescent="0.25">
      <c r="A64" s="11"/>
      <c r="B64" s="11"/>
      <c r="C64" s="1"/>
      <c r="D64" s="110"/>
      <c r="E64" s="110"/>
      <c r="F64" s="96"/>
      <c r="G64" s="1"/>
      <c r="H64" s="1"/>
      <c r="I64" s="1"/>
      <c r="J64" s="98"/>
      <c r="K64" s="9"/>
      <c r="L64" s="640"/>
      <c r="M64" s="9"/>
      <c r="N64" s="9"/>
      <c r="O64" s="249" t="str">
        <f t="shared" ref="O64:O73" si="2">IF(OR(K64="",K64="н/я",K64="сошёл",K64="сошла",EXACT("дискв", LEFT(K64,5))),"",LOOKUP(K64,$S$1:$IR$1,$S$2:$IR$2))</f>
        <v/>
      </c>
      <c r="P64" s="249"/>
      <c r="Q64" s="102"/>
      <c r="R64" s="65"/>
    </row>
    <row r="65" spans="1:39" x14ac:dyDescent="0.25">
      <c r="A65" s="11"/>
      <c r="B65" s="11"/>
      <c r="C65" s="411"/>
      <c r="D65" s="641"/>
      <c r="E65" s="641"/>
      <c r="F65" s="642"/>
      <c r="G65" s="411"/>
      <c r="H65" s="411"/>
      <c r="I65" s="411"/>
      <c r="J65" s="643"/>
      <c r="K65" s="9"/>
      <c r="L65" s="62"/>
      <c r="M65" s="100"/>
      <c r="N65" s="100"/>
      <c r="O65" s="249" t="str">
        <f t="shared" si="2"/>
        <v/>
      </c>
      <c r="P65" s="249"/>
      <c r="Q65" s="518"/>
      <c r="R65" s="65"/>
      <c r="AM65" s="148"/>
    </row>
    <row r="66" spans="1:39" x14ac:dyDescent="0.25">
      <c r="A66" s="11"/>
      <c r="B66" s="11"/>
      <c r="C66" s="1"/>
      <c r="D66" s="109" t="s">
        <v>193</v>
      </c>
      <c r="E66" s="109"/>
      <c r="F66" s="104"/>
      <c r="G66" s="97"/>
      <c r="H66" s="97"/>
      <c r="I66" s="150"/>
      <c r="J66" s="150" t="s">
        <v>194</v>
      </c>
      <c r="K66" s="9"/>
      <c r="L66" s="99"/>
      <c r="M66" s="99"/>
      <c r="N66" s="99"/>
      <c r="O66" s="249" t="str">
        <f t="shared" si="2"/>
        <v/>
      </c>
      <c r="P66" s="249"/>
      <c r="Q66" s="102"/>
      <c r="R66" s="419"/>
      <c r="AL66" s="211"/>
    </row>
    <row r="67" spans="1:39" x14ac:dyDescent="0.25">
      <c r="A67" s="11"/>
      <c r="B67" s="11"/>
      <c r="C67" s="1"/>
      <c r="D67" s="95"/>
      <c r="E67" s="95"/>
      <c r="F67" s="104"/>
      <c r="G67" s="97"/>
      <c r="H67" s="97"/>
      <c r="I67" s="105"/>
      <c r="J67" s="98"/>
      <c r="K67" s="9"/>
      <c r="L67" s="99"/>
      <c r="M67" s="9"/>
      <c r="N67" s="9"/>
      <c r="O67" s="249" t="str">
        <f t="shared" si="2"/>
        <v/>
      </c>
      <c r="P67" s="249"/>
      <c r="Q67" s="102"/>
      <c r="R67" s="65"/>
    </row>
    <row r="68" spans="1:39" x14ac:dyDescent="0.25">
      <c r="A68" s="11"/>
      <c r="B68" s="11"/>
      <c r="C68" s="1"/>
      <c r="D68" s="109" t="s">
        <v>195</v>
      </c>
      <c r="E68" s="109"/>
      <c r="F68" s="109"/>
      <c r="G68" s="97"/>
      <c r="H68" s="97"/>
      <c r="I68" s="150" t="s">
        <v>1922</v>
      </c>
      <c r="J68" s="150" t="s">
        <v>196</v>
      </c>
      <c r="K68" s="9"/>
      <c r="L68" s="99"/>
      <c r="M68" s="9"/>
      <c r="N68" s="9"/>
      <c r="O68" s="249" t="str">
        <f t="shared" si="2"/>
        <v/>
      </c>
      <c r="P68" s="249"/>
      <c r="Q68" s="644"/>
      <c r="R68" s="419"/>
    </row>
    <row r="69" spans="1:39" x14ac:dyDescent="0.25">
      <c r="A69" s="11"/>
      <c r="B69" s="11"/>
      <c r="C69" s="1"/>
      <c r="D69" s="110"/>
      <c r="E69" s="110"/>
      <c r="F69" s="96"/>
      <c r="G69" s="1"/>
      <c r="H69" s="1"/>
      <c r="I69" s="1"/>
      <c r="J69" s="98"/>
      <c r="K69" s="9"/>
      <c r="L69" s="640"/>
      <c r="M69" s="9"/>
      <c r="N69" s="9"/>
      <c r="O69" s="249" t="str">
        <f t="shared" si="2"/>
        <v/>
      </c>
      <c r="P69" s="249"/>
      <c r="Q69" s="518"/>
      <c r="R69" s="419"/>
    </row>
    <row r="70" spans="1:39" x14ac:dyDescent="0.25">
      <c r="A70" s="11"/>
      <c r="B70" s="11"/>
      <c r="C70" s="1"/>
      <c r="F70" s="356"/>
      <c r="G70" s="1"/>
      <c r="H70" s="1"/>
      <c r="I70" s="1"/>
      <c r="J70" s="98"/>
      <c r="K70" s="9"/>
      <c r="L70" s="98"/>
      <c r="M70" s="99"/>
      <c r="N70" s="99"/>
      <c r="O70" s="249" t="str">
        <f t="shared" si="2"/>
        <v/>
      </c>
      <c r="P70" s="249"/>
      <c r="Q70" s="518"/>
      <c r="R70" s="419"/>
      <c r="AL70" s="211"/>
    </row>
    <row r="71" spans="1:39" x14ac:dyDescent="0.25">
      <c r="A71" s="11"/>
      <c r="B71" s="11"/>
      <c r="C71" s="1"/>
      <c r="D71" s="109"/>
      <c r="E71" s="109"/>
      <c r="F71" s="248"/>
      <c r="G71" s="1"/>
      <c r="H71" s="1"/>
      <c r="I71" s="1"/>
      <c r="J71" s="98"/>
      <c r="K71" s="9"/>
      <c r="L71" s="99"/>
      <c r="M71" s="100"/>
      <c r="N71" s="100"/>
      <c r="O71" s="249" t="str">
        <f t="shared" si="2"/>
        <v/>
      </c>
      <c r="P71" s="249"/>
      <c r="Q71" s="518"/>
      <c r="R71" s="65"/>
    </row>
    <row r="72" spans="1:39" x14ac:dyDescent="0.25">
      <c r="A72" s="11"/>
      <c r="B72" s="11"/>
      <c r="C72" s="1"/>
      <c r="D72" s="110"/>
      <c r="E72" s="110"/>
      <c r="F72" s="96"/>
      <c r="G72" s="1"/>
      <c r="H72" s="1"/>
      <c r="I72" s="1"/>
      <c r="J72" s="98"/>
      <c r="K72" s="9"/>
      <c r="L72" s="98"/>
      <c r="M72" s="99"/>
      <c r="N72" s="99"/>
      <c r="O72" s="249" t="str">
        <f t="shared" si="2"/>
        <v/>
      </c>
      <c r="P72" s="249"/>
      <c r="Q72" s="518"/>
      <c r="R72" s="65"/>
    </row>
    <row r="73" spans="1:39" x14ac:dyDescent="0.25">
      <c r="K73" s="9"/>
      <c r="O73" s="249" t="str">
        <f t="shared" si="2"/>
        <v/>
      </c>
      <c r="P73" s="249"/>
    </row>
    <row r="74" spans="1:39" x14ac:dyDescent="0.25">
      <c r="B74" s="3"/>
      <c r="C74" s="4"/>
      <c r="D74" s="8"/>
      <c r="E74" s="521"/>
      <c r="F74" s="8"/>
      <c r="G74" s="2"/>
      <c r="H74" s="9"/>
      <c r="J74" s="8"/>
      <c r="K74" s="8"/>
      <c r="L74" s="249"/>
      <c r="M74" s="249"/>
    </row>
    <row r="75" spans="1:39" x14ac:dyDescent="0.25">
      <c r="A75" s="9"/>
      <c r="B75" s="110"/>
      <c r="C75" s="145"/>
      <c r="D75" s="247"/>
      <c r="E75" s="253"/>
      <c r="F75" s="247"/>
      <c r="G75" s="98"/>
      <c r="H75" s="9"/>
      <c r="I75" s="62"/>
      <c r="J75" s="65"/>
      <c r="K75" s="65"/>
      <c r="L75" s="249"/>
      <c r="M75" s="249"/>
      <c r="N75" s="102"/>
      <c r="R75" s="11"/>
    </row>
    <row r="76" spans="1:39" x14ac:dyDescent="0.25">
      <c r="A76" s="9"/>
      <c r="B76" s="110"/>
      <c r="C76" s="96"/>
      <c r="D76" s="1"/>
      <c r="E76" s="252"/>
      <c r="F76" s="1"/>
      <c r="G76" s="98"/>
      <c r="H76" s="9"/>
      <c r="I76" s="98"/>
      <c r="J76" s="99"/>
      <c r="K76" s="99"/>
      <c r="L76" s="249"/>
      <c r="M76" s="249"/>
      <c r="N76" s="111"/>
      <c r="R76" s="11"/>
    </row>
    <row r="77" spans="1:39" x14ac:dyDescent="0.25">
      <c r="A77" s="9"/>
      <c r="B77" s="110"/>
      <c r="C77" s="96"/>
      <c r="D77" s="1"/>
      <c r="E77" s="252"/>
      <c r="F77" s="1"/>
      <c r="G77" s="98"/>
      <c r="H77" s="9"/>
      <c r="I77" s="62"/>
      <c r="J77" s="65"/>
      <c r="K77" s="65"/>
      <c r="L77" s="249"/>
      <c r="M77" s="249"/>
      <c r="N77" s="111"/>
      <c r="R77" s="11"/>
    </row>
    <row r="78" spans="1:39" x14ac:dyDescent="0.25">
      <c r="A78" s="9"/>
      <c r="B78" s="3"/>
      <c r="C78" s="145"/>
      <c r="D78" s="8"/>
      <c r="E78" s="521"/>
      <c r="F78" s="8"/>
      <c r="G78" s="98"/>
      <c r="H78" s="9"/>
      <c r="J78" s="9"/>
      <c r="K78" s="9"/>
      <c r="L78" s="249"/>
      <c r="M78" s="249"/>
      <c r="N78" s="102"/>
      <c r="R78" s="11"/>
    </row>
    <row r="79" spans="1:39" x14ac:dyDescent="0.25">
      <c r="A79" s="9"/>
      <c r="B79" s="109"/>
      <c r="C79" s="248"/>
      <c r="D79" s="247"/>
      <c r="E79" s="253"/>
      <c r="F79" s="247"/>
      <c r="G79" s="98"/>
      <c r="H79" s="9"/>
      <c r="I79" s="99"/>
      <c r="J79" s="99"/>
      <c r="K79" s="99"/>
      <c r="L79" s="249"/>
      <c r="M79" s="249"/>
      <c r="N79" s="102"/>
      <c r="R79" s="11"/>
    </row>
    <row r="80" spans="1:39" x14ac:dyDescent="0.25">
      <c r="A80" s="9"/>
      <c r="B80" s="110"/>
      <c r="C80" s="145"/>
      <c r="D80" s="117"/>
      <c r="E80" s="645"/>
      <c r="F80" s="117"/>
      <c r="G80" s="98"/>
      <c r="H80" s="9"/>
      <c r="I80" s="62"/>
      <c r="J80" s="100"/>
      <c r="K80" s="100"/>
      <c r="L80" s="249"/>
      <c r="M80" s="249"/>
      <c r="N80" s="102"/>
      <c r="R80" s="11"/>
    </row>
    <row r="81" spans="1:18" x14ac:dyDescent="0.25">
      <c r="A81" s="9"/>
      <c r="B81" s="110"/>
      <c r="C81" s="96"/>
      <c r="D81" s="1"/>
      <c r="E81" s="252"/>
      <c r="F81" s="1"/>
      <c r="G81" s="98"/>
      <c r="H81" s="9"/>
      <c r="I81" s="640"/>
      <c r="J81" s="9"/>
      <c r="K81" s="9"/>
      <c r="L81" s="249"/>
      <c r="M81" s="249"/>
      <c r="N81" s="102"/>
      <c r="R81" s="11"/>
    </row>
    <row r="82" spans="1:18" x14ac:dyDescent="0.25">
      <c r="A82" s="9"/>
      <c r="B82" s="110"/>
      <c r="C82" s="356"/>
      <c r="D82" s="1"/>
      <c r="E82" s="252"/>
      <c r="F82" s="1"/>
      <c r="G82" s="98"/>
      <c r="H82" s="9"/>
      <c r="I82" s="98"/>
      <c r="J82" s="9"/>
      <c r="K82" s="9"/>
      <c r="L82" s="249"/>
      <c r="M82" s="249"/>
      <c r="N82" s="111"/>
      <c r="R82" s="11"/>
    </row>
    <row r="83" spans="1:18" x14ac:dyDescent="0.25">
      <c r="A83" s="9"/>
      <c r="B83" s="110"/>
      <c r="C83" s="96"/>
      <c r="D83" s="1"/>
      <c r="E83" s="252"/>
      <c r="F83" s="1"/>
      <c r="G83" s="98"/>
      <c r="H83" s="9"/>
      <c r="I83" s="640"/>
      <c r="J83" s="9"/>
      <c r="K83" s="9"/>
      <c r="L83" s="249"/>
      <c r="M83" s="249"/>
      <c r="N83" s="102"/>
      <c r="R83" s="11"/>
    </row>
    <row r="84" spans="1:18" x14ac:dyDescent="0.25">
      <c r="B84" s="110"/>
      <c r="C84" s="356"/>
      <c r="D84" s="1"/>
      <c r="E84" s="252"/>
      <c r="F84" s="1"/>
      <c r="G84" s="98"/>
      <c r="H84" s="9"/>
      <c r="I84" s="99"/>
      <c r="J84" s="9"/>
      <c r="K84" s="9"/>
      <c r="L84" s="249"/>
      <c r="M84" s="249"/>
      <c r="N84" s="102"/>
      <c r="R84" s="11"/>
    </row>
    <row r="85" spans="1:18" x14ac:dyDescent="0.25">
      <c r="B85" s="110"/>
      <c r="C85" s="356"/>
      <c r="D85" s="1"/>
      <c r="E85" s="252"/>
      <c r="F85" s="1"/>
      <c r="G85" s="98"/>
      <c r="H85" s="9"/>
      <c r="I85" s="99"/>
      <c r="J85" s="9"/>
      <c r="K85" s="9"/>
      <c r="L85" s="249"/>
      <c r="M85" s="249"/>
      <c r="N85" s="102"/>
      <c r="R85" s="11"/>
    </row>
    <row r="86" spans="1:18" x14ac:dyDescent="0.25">
      <c r="B86" s="110"/>
      <c r="C86" s="96"/>
      <c r="D86" s="1"/>
      <c r="E86" s="252"/>
      <c r="F86" s="1"/>
      <c r="G86" s="98"/>
      <c r="H86" s="9"/>
      <c r="I86" s="98"/>
      <c r="J86" s="99"/>
      <c r="K86" s="99"/>
      <c r="L86" s="249"/>
      <c r="M86" s="249"/>
      <c r="N86" s="111"/>
      <c r="R86" s="11"/>
    </row>
    <row r="87" spans="1:18" x14ac:dyDescent="0.25">
      <c r="B87" s="3"/>
      <c r="C87" s="4"/>
      <c r="D87" s="8"/>
      <c r="E87" s="521"/>
      <c r="F87" s="8"/>
      <c r="G87" s="2"/>
      <c r="H87" s="2"/>
      <c r="J87" s="8"/>
      <c r="K87" s="8"/>
      <c r="L87" s="249"/>
      <c r="M87" s="249"/>
    </row>
    <row r="88" spans="1:18" x14ac:dyDescent="0.25">
      <c r="B88" s="3"/>
      <c r="C88" s="4"/>
      <c r="D88" s="8"/>
      <c r="E88" s="521"/>
      <c r="F88" s="8"/>
      <c r="G88" s="2"/>
      <c r="H88" s="2"/>
      <c r="J88" s="8"/>
      <c r="K88" s="8"/>
      <c r="L88" s="1"/>
      <c r="M88" s="1"/>
    </row>
    <row r="89" spans="1:18" x14ac:dyDescent="0.25">
      <c r="B89" s="3"/>
      <c r="C89" s="4"/>
      <c r="D89" s="8"/>
      <c r="E89" s="521"/>
      <c r="F89" s="8"/>
      <c r="G89" s="2"/>
      <c r="H89" s="2"/>
      <c r="J89" s="8"/>
      <c r="K89" s="8"/>
      <c r="L89" s="1"/>
      <c r="M89" s="1"/>
    </row>
    <row r="90" spans="1:18" x14ac:dyDescent="0.25">
      <c r="B90" s="3"/>
      <c r="C90" s="4"/>
      <c r="D90" s="8"/>
      <c r="E90" s="521"/>
      <c r="F90" s="8"/>
      <c r="G90" s="2"/>
      <c r="H90" s="2"/>
      <c r="J90" s="8"/>
      <c r="K90" s="1"/>
      <c r="M90" s="1"/>
    </row>
    <row r="91" spans="1:18" x14ac:dyDescent="0.25">
      <c r="B91" s="3"/>
      <c r="C91" s="4"/>
      <c r="D91" s="8"/>
      <c r="E91" s="521"/>
      <c r="F91" s="8"/>
      <c r="G91" s="2"/>
      <c r="H91" s="2"/>
      <c r="J91" s="8"/>
      <c r="K91" s="8"/>
      <c r="L91" s="1"/>
      <c r="M91" s="1"/>
    </row>
    <row r="92" spans="1:18" x14ac:dyDescent="0.25">
      <c r="B92" s="3"/>
      <c r="C92" s="4"/>
      <c r="D92" s="8"/>
      <c r="E92" s="521"/>
      <c r="F92" s="8"/>
      <c r="G92" s="2"/>
      <c r="H92" s="2"/>
      <c r="J92" s="8"/>
      <c r="K92" s="8"/>
      <c r="L92" s="1"/>
      <c r="M92" s="1"/>
    </row>
    <row r="93" spans="1:18" x14ac:dyDescent="0.25">
      <c r="B93" s="3"/>
      <c r="C93" s="4"/>
      <c r="D93" s="8"/>
      <c r="E93" s="521"/>
      <c r="F93" s="8"/>
      <c r="G93" s="2"/>
      <c r="H93" s="2"/>
      <c r="J93" s="8"/>
      <c r="K93" s="8"/>
      <c r="L93" s="1"/>
      <c r="M93" s="1"/>
    </row>
    <row r="94" spans="1:18" x14ac:dyDescent="0.25">
      <c r="B94" s="3"/>
      <c r="C94" s="4"/>
      <c r="D94" s="8"/>
      <c r="E94" s="521"/>
      <c r="F94" s="8"/>
      <c r="G94" s="2"/>
      <c r="H94" s="2"/>
      <c r="J94" s="8"/>
      <c r="K94" s="8"/>
      <c r="L94" s="1"/>
      <c r="M94" s="1"/>
    </row>
    <row r="95" spans="1:18" x14ac:dyDescent="0.25">
      <c r="B95" s="3"/>
      <c r="C95" s="4"/>
      <c r="D95" s="8"/>
      <c r="E95" s="521"/>
      <c r="F95" s="8"/>
      <c r="G95" s="2"/>
      <c r="H95" s="2"/>
      <c r="J95" s="8"/>
      <c r="K95" s="8"/>
      <c r="L95" s="1"/>
      <c r="M95" s="1"/>
    </row>
    <row r="96" spans="1:18" x14ac:dyDescent="0.25">
      <c r="B96" s="3"/>
      <c r="C96" s="4"/>
      <c r="D96" s="8"/>
      <c r="E96" s="521"/>
      <c r="F96" s="8"/>
      <c r="G96" s="2"/>
      <c r="H96" s="2"/>
      <c r="J96" s="8"/>
      <c r="K96" s="8"/>
      <c r="L96" s="1"/>
      <c r="M96" s="1"/>
    </row>
    <row r="97" spans="2:13" x14ac:dyDescent="0.25">
      <c r="B97" s="3"/>
      <c r="C97" s="4"/>
      <c r="D97" s="8"/>
      <c r="E97" s="521"/>
      <c r="F97" s="8"/>
      <c r="G97" s="2"/>
      <c r="H97" s="2"/>
      <c r="J97" s="8"/>
      <c r="K97" s="8"/>
      <c r="L97" s="1"/>
      <c r="M97" s="1"/>
    </row>
    <row r="98" spans="2:13" x14ac:dyDescent="0.25">
      <c r="B98" s="3"/>
      <c r="C98" s="4"/>
      <c r="D98" s="8"/>
      <c r="E98" s="521"/>
      <c r="F98" s="8"/>
      <c r="G98" s="2"/>
      <c r="H98" s="2"/>
      <c r="J98" s="8"/>
      <c r="K98" s="8"/>
      <c r="L98" s="1"/>
      <c r="M98" s="1"/>
    </row>
    <row r="99" spans="2:13" x14ac:dyDescent="0.25">
      <c r="B99" s="3"/>
      <c r="C99" s="4"/>
      <c r="D99" s="8"/>
      <c r="E99" s="521"/>
      <c r="F99" s="8"/>
      <c r="G99" s="2"/>
      <c r="H99" s="2"/>
      <c r="J99" s="8"/>
      <c r="K99" s="8"/>
      <c r="L99" s="1"/>
      <c r="M99" s="1"/>
    </row>
    <row r="100" spans="2:13" x14ac:dyDescent="0.25">
      <c r="B100" s="3"/>
      <c r="C100" s="4"/>
      <c r="D100" s="8"/>
      <c r="E100" s="521"/>
      <c r="F100" s="8"/>
      <c r="G100" s="2"/>
      <c r="H100" s="2"/>
      <c r="J100" s="8"/>
      <c r="K100" s="8"/>
      <c r="L100" s="1"/>
      <c r="M100" s="1"/>
    </row>
    <row r="101" spans="2:13" x14ac:dyDescent="0.25">
      <c r="B101" s="3"/>
      <c r="C101" s="4"/>
      <c r="D101" s="8"/>
      <c r="E101" s="521"/>
      <c r="F101" s="8"/>
      <c r="G101" s="2"/>
      <c r="H101" s="2"/>
      <c r="J101" s="8"/>
      <c r="K101" s="8"/>
      <c r="L101" s="1"/>
      <c r="M101" s="1"/>
    </row>
    <row r="102" spans="2:13" x14ac:dyDescent="0.25">
      <c r="B102" s="3"/>
      <c r="C102" s="4"/>
      <c r="D102" s="8"/>
      <c r="E102" s="521"/>
      <c r="F102" s="8"/>
      <c r="G102" s="2"/>
      <c r="H102" s="2"/>
      <c r="J102" s="8"/>
      <c r="K102" s="8"/>
      <c r="L102" s="1"/>
      <c r="M102" s="1"/>
    </row>
    <row r="103" spans="2:13" x14ac:dyDescent="0.25">
      <c r="B103" s="3"/>
      <c r="C103" s="4"/>
      <c r="D103" s="8"/>
      <c r="E103" s="521"/>
      <c r="F103" s="8"/>
      <c r="G103" s="2"/>
      <c r="H103" s="2"/>
      <c r="J103" s="8"/>
      <c r="K103" s="8"/>
      <c r="L103" s="1"/>
      <c r="M103" s="1"/>
    </row>
    <row r="104" spans="2:13" x14ac:dyDescent="0.25">
      <c r="B104" s="3"/>
      <c r="C104" s="4"/>
      <c r="D104" s="8"/>
      <c r="E104" s="521"/>
      <c r="F104" s="8"/>
      <c r="G104" s="2"/>
      <c r="H104" s="2"/>
      <c r="J104" s="8"/>
      <c r="K104" s="8"/>
      <c r="L104" s="1"/>
      <c r="M104" s="1"/>
    </row>
    <row r="105" spans="2:13" x14ac:dyDescent="0.25">
      <c r="B105" s="3"/>
      <c r="C105" s="4"/>
      <c r="D105" s="8"/>
      <c r="E105" s="521"/>
      <c r="F105" s="8"/>
      <c r="G105" s="2"/>
      <c r="H105" s="2"/>
      <c r="J105" s="8"/>
      <c r="K105" s="8"/>
      <c r="L105" s="1"/>
      <c r="M105" s="1"/>
    </row>
    <row r="106" spans="2:13" x14ac:dyDescent="0.25">
      <c r="B106" s="3"/>
      <c r="C106" s="4"/>
      <c r="D106" s="8"/>
      <c r="E106" s="521"/>
      <c r="F106" s="8"/>
      <c r="G106" s="2"/>
      <c r="H106" s="2"/>
      <c r="J106" s="8"/>
      <c r="K106" s="8"/>
      <c r="L106" s="1"/>
      <c r="M106" s="1"/>
    </row>
    <row r="107" spans="2:13" x14ac:dyDescent="0.25">
      <c r="B107" s="3"/>
      <c r="C107" s="4"/>
      <c r="D107" s="8"/>
      <c r="E107" s="521"/>
      <c r="F107" s="8"/>
      <c r="G107" s="2"/>
      <c r="H107" s="2"/>
      <c r="J107" s="8"/>
      <c r="K107" s="8"/>
      <c r="L107" s="1"/>
      <c r="M107" s="1"/>
    </row>
    <row r="108" spans="2:13" x14ac:dyDescent="0.25">
      <c r="B108" s="3"/>
      <c r="C108" s="4"/>
      <c r="D108" s="8"/>
      <c r="E108" s="521"/>
      <c r="F108" s="8"/>
      <c r="G108" s="2"/>
      <c r="H108" s="2"/>
      <c r="J108" s="8"/>
      <c r="K108" s="8"/>
      <c r="L108" s="1"/>
      <c r="M108" s="1"/>
    </row>
    <row r="109" spans="2:13" x14ac:dyDescent="0.25">
      <c r="B109" s="3"/>
      <c r="C109" s="4"/>
      <c r="D109" s="8"/>
      <c r="E109" s="521"/>
      <c r="F109" s="8"/>
      <c r="G109" s="2"/>
      <c r="H109" s="2"/>
      <c r="J109" s="8"/>
      <c r="K109" s="8"/>
      <c r="L109" s="1"/>
      <c r="M109" s="1"/>
    </row>
    <row r="110" spans="2:13" x14ac:dyDescent="0.25">
      <c r="B110" s="3"/>
      <c r="C110" s="4"/>
      <c r="D110" s="8"/>
      <c r="E110" s="521"/>
      <c r="F110" s="8"/>
      <c r="G110" s="2"/>
      <c r="H110" s="2"/>
      <c r="J110" s="8"/>
      <c r="K110" s="8"/>
      <c r="L110" s="1"/>
      <c r="M110" s="1"/>
    </row>
    <row r="111" spans="2:13" x14ac:dyDescent="0.25">
      <c r="B111" s="3"/>
      <c r="C111" s="4"/>
      <c r="D111" s="8"/>
      <c r="E111" s="521"/>
      <c r="F111" s="8"/>
      <c r="G111" s="2"/>
      <c r="H111" s="2"/>
      <c r="J111" s="8"/>
      <c r="K111" s="8"/>
      <c r="L111" s="1"/>
      <c r="M111" s="1"/>
    </row>
    <row r="112" spans="2:13" x14ac:dyDescent="0.25">
      <c r="B112" s="3"/>
      <c r="C112" s="4"/>
      <c r="D112" s="8"/>
      <c r="E112" s="521"/>
      <c r="F112" s="8"/>
      <c r="G112" s="2"/>
      <c r="H112" s="2"/>
      <c r="J112" s="8"/>
      <c r="K112" s="8"/>
      <c r="L112" s="1"/>
      <c r="M112" s="1"/>
    </row>
    <row r="113" spans="2:13" x14ac:dyDescent="0.25">
      <c r="B113" s="3"/>
      <c r="C113" s="4"/>
      <c r="D113" s="8"/>
      <c r="E113" s="521"/>
      <c r="F113" s="8"/>
      <c r="G113" s="2"/>
      <c r="H113" s="2"/>
      <c r="J113" s="8"/>
      <c r="K113" s="8"/>
      <c r="L113" s="1"/>
      <c r="M113" s="1"/>
    </row>
    <row r="114" spans="2:13" x14ac:dyDescent="0.25">
      <c r="B114" s="3"/>
      <c r="C114" s="4"/>
      <c r="D114" s="8"/>
      <c r="E114" s="521"/>
      <c r="F114" s="8"/>
      <c r="G114" s="2"/>
      <c r="H114" s="2"/>
      <c r="J114" s="8"/>
      <c r="K114" s="8"/>
      <c r="L114" s="1"/>
      <c r="M114" s="1"/>
    </row>
    <row r="115" spans="2:13" x14ac:dyDescent="0.25">
      <c r="B115" s="3"/>
      <c r="C115" s="4"/>
      <c r="D115" s="8"/>
      <c r="E115" s="521"/>
      <c r="F115" s="8"/>
      <c r="G115" s="2"/>
      <c r="H115" s="2"/>
      <c r="J115" s="8"/>
      <c r="K115" s="8"/>
      <c r="L115" s="1"/>
      <c r="M115" s="1"/>
    </row>
  </sheetData>
  <autoFilter ref="A19:Q61"/>
  <mergeCells count="2">
    <mergeCell ref="K15:N15"/>
    <mergeCell ref="Q17:Q18"/>
  </mergeCells>
  <printOptions horizontalCentered="1"/>
  <pageMargins left="0" right="0" top="0.59055118110236227" bottom="0.39370078740157483" header="0.31496062992125984" footer="0.31496062992125984"/>
  <pageSetup paperSize="9" scale="9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F120"/>
  <sheetViews>
    <sheetView zoomScaleNormal="100" workbookViewId="0">
      <selection activeCell="E62" sqref="E62"/>
    </sheetView>
  </sheetViews>
  <sheetFormatPr defaultRowHeight="15" outlineLevelCol="1" x14ac:dyDescent="0.25"/>
  <cols>
    <col min="1" max="1" width="6.42578125" style="1" customWidth="1"/>
    <col min="2" max="2" width="4.5703125" style="1" hidden="1" customWidth="1"/>
    <col min="3" max="3" width="5.140625" style="2" customWidth="1"/>
    <col min="4" max="4" width="15.140625" style="3" customWidth="1"/>
    <col min="5" max="5" width="11.7109375" style="3" customWidth="1"/>
    <col min="6" max="6" width="9.85546875" style="4" customWidth="1"/>
    <col min="7" max="7" width="5.42578125" style="8" customWidth="1"/>
    <col min="8" max="8" width="25.28515625" style="8" customWidth="1"/>
    <col min="9" max="9" width="0.85546875" style="8" customWidth="1"/>
    <col min="10" max="10" width="24.5703125" style="2" customWidth="1"/>
    <col min="11" max="11" width="7.5703125" style="8" customWidth="1"/>
    <col min="12" max="12" width="2.85546875" style="8" customWidth="1"/>
    <col min="13" max="13" width="7.5703125" style="8" customWidth="1"/>
    <col min="14" max="14" width="6.5703125" style="8" hidden="1" customWidth="1"/>
    <col min="15" max="15" width="6.5703125" style="1" customWidth="1"/>
    <col min="16" max="16" width="6" style="1" customWidth="1"/>
    <col min="17" max="17" width="24.5703125" style="8" customWidth="1"/>
    <col min="18" max="18" width="9.140625" style="2" customWidth="1"/>
    <col min="19" max="20" width="6.5703125" style="2" hidden="1" customWidth="1" outlineLevel="1"/>
    <col min="21" max="21" width="7.5703125" style="2" hidden="1" customWidth="1" outlineLevel="1"/>
    <col min="22" max="22" width="6.5703125" style="2" hidden="1" customWidth="1" outlineLevel="1"/>
    <col min="23" max="23" width="7.5703125" style="2" hidden="1" customWidth="1" outlineLevel="1"/>
    <col min="24" max="24" width="6.5703125" style="2" hidden="1" customWidth="1" outlineLevel="1"/>
    <col min="25" max="25" width="7.42578125" style="2" hidden="1" customWidth="1" outlineLevel="1"/>
    <col min="26" max="26" width="6.5703125" style="2" hidden="1" customWidth="1" outlineLevel="1"/>
    <col min="27" max="27" width="7.5703125" style="219" hidden="1" customWidth="1" outlineLevel="1"/>
    <col min="28" max="28" width="6.5703125" style="2" hidden="1" customWidth="1" outlineLevel="1"/>
    <col min="29" max="29" width="7.42578125" style="2" hidden="1" customWidth="1" outlineLevel="1"/>
    <col min="30" max="30" width="6.5703125" style="2" hidden="1" customWidth="1" outlineLevel="1"/>
    <col min="31" max="31" width="7.42578125" style="2" hidden="1" customWidth="1" outlineLevel="1"/>
    <col min="32" max="32" width="6.5703125" style="2" hidden="1" customWidth="1" outlineLevel="1"/>
    <col min="33" max="33" width="7.5703125" style="2" hidden="1" customWidth="1" outlineLevel="1"/>
    <col min="34" max="34" width="6.5703125" style="2" hidden="1" customWidth="1" outlineLevel="1"/>
    <col min="35" max="35" width="7.42578125" style="2" hidden="1" customWidth="1" outlineLevel="1"/>
    <col min="36" max="36" width="6.5703125" style="2" hidden="1" customWidth="1" outlineLevel="1"/>
    <col min="37" max="37" width="7.5703125" style="2" hidden="1" customWidth="1" outlineLevel="1"/>
    <col min="38" max="38" width="9.140625" style="11" customWidth="1" collapsed="1"/>
    <col min="39" max="263" width="8.85546875" style="2"/>
    <col min="264" max="264" width="4.5703125" style="2" customWidth="1"/>
    <col min="265" max="265" width="3.5703125" style="2" customWidth="1"/>
    <col min="266" max="266" width="25.5703125" style="2" customWidth="1"/>
    <col min="267" max="267" width="5.5703125" style="2" customWidth="1"/>
    <col min="268" max="268" width="3.5703125" style="2" customWidth="1"/>
    <col min="269" max="269" width="20.5703125" style="2" customWidth="1"/>
    <col min="270" max="270" width="4" style="2" customWidth="1"/>
    <col min="271" max="271" width="8.5703125" style="2" customWidth="1"/>
    <col min="272" max="272" width="4.5703125" style="2" customWidth="1"/>
    <col min="273" max="273" width="22.5703125" style="2" customWidth="1"/>
    <col min="274" max="274" width="9.140625" style="2" customWidth="1"/>
    <col min="275" max="293" width="0" style="2" hidden="1" customWidth="1"/>
    <col min="294" max="294" width="9.140625" style="2" customWidth="1"/>
    <col min="295" max="519" width="8.85546875" style="2"/>
    <col min="520" max="520" width="4.5703125" style="2" customWidth="1"/>
    <col min="521" max="521" width="3.5703125" style="2" customWidth="1"/>
    <col min="522" max="522" width="25.5703125" style="2" customWidth="1"/>
    <col min="523" max="523" width="5.5703125" style="2" customWidth="1"/>
    <col min="524" max="524" width="3.5703125" style="2" customWidth="1"/>
    <col min="525" max="525" width="20.5703125" style="2" customWidth="1"/>
    <col min="526" max="526" width="4" style="2" customWidth="1"/>
    <col min="527" max="527" width="8.5703125" style="2" customWidth="1"/>
    <col min="528" max="528" width="4.5703125" style="2" customWidth="1"/>
    <col min="529" max="529" width="22.5703125" style="2" customWidth="1"/>
    <col min="530" max="530" width="9.140625" style="2" customWidth="1"/>
    <col min="531" max="549" width="0" style="2" hidden="1" customWidth="1"/>
    <col min="550" max="550" width="9.140625" style="2" customWidth="1"/>
    <col min="551" max="775" width="8.85546875" style="2"/>
    <col min="776" max="776" width="4.5703125" style="2" customWidth="1"/>
    <col min="777" max="777" width="3.5703125" style="2" customWidth="1"/>
    <col min="778" max="778" width="25.5703125" style="2" customWidth="1"/>
    <col min="779" max="779" width="5.5703125" style="2" customWidth="1"/>
    <col min="780" max="780" width="3.5703125" style="2" customWidth="1"/>
    <col min="781" max="781" width="20.5703125" style="2" customWidth="1"/>
    <col min="782" max="782" width="4" style="2" customWidth="1"/>
    <col min="783" max="783" width="8.5703125" style="2" customWidth="1"/>
    <col min="784" max="784" width="4.5703125" style="2" customWidth="1"/>
    <col min="785" max="785" width="22.5703125" style="2" customWidth="1"/>
    <col min="786" max="786" width="9.140625" style="2" customWidth="1"/>
    <col min="787" max="805" width="0" style="2" hidden="1" customWidth="1"/>
    <col min="806" max="806" width="9.140625" style="2" customWidth="1"/>
    <col min="807" max="1031" width="8.85546875" style="2"/>
    <col min="1032" max="1032" width="4.5703125" style="2" customWidth="1"/>
    <col min="1033" max="1033" width="3.5703125" style="2" customWidth="1"/>
    <col min="1034" max="1034" width="25.5703125" style="2" customWidth="1"/>
    <col min="1035" max="1035" width="5.5703125" style="2" customWidth="1"/>
    <col min="1036" max="1036" width="3.5703125" style="2" customWidth="1"/>
    <col min="1037" max="1037" width="20.5703125" style="2" customWidth="1"/>
    <col min="1038" max="1038" width="4" style="2" customWidth="1"/>
    <col min="1039" max="1039" width="8.5703125" style="2" customWidth="1"/>
    <col min="1040" max="1040" width="4.5703125" style="2" customWidth="1"/>
    <col min="1041" max="1041" width="22.5703125" style="2" customWidth="1"/>
    <col min="1042" max="1042" width="9.140625" style="2" customWidth="1"/>
    <col min="1043" max="1061" width="0" style="2" hidden="1" customWidth="1"/>
    <col min="1062" max="1062" width="9.140625" style="2" customWidth="1"/>
    <col min="1063" max="1287" width="8.85546875" style="2"/>
    <col min="1288" max="1288" width="4.5703125" style="2" customWidth="1"/>
    <col min="1289" max="1289" width="3.5703125" style="2" customWidth="1"/>
    <col min="1290" max="1290" width="25.5703125" style="2" customWidth="1"/>
    <col min="1291" max="1291" width="5.5703125" style="2" customWidth="1"/>
    <col min="1292" max="1292" width="3.5703125" style="2" customWidth="1"/>
    <col min="1293" max="1293" width="20.5703125" style="2" customWidth="1"/>
    <col min="1294" max="1294" width="4" style="2" customWidth="1"/>
    <col min="1295" max="1295" width="8.5703125" style="2" customWidth="1"/>
    <col min="1296" max="1296" width="4.5703125" style="2" customWidth="1"/>
    <col min="1297" max="1297" width="22.5703125" style="2" customWidth="1"/>
    <col min="1298" max="1298" width="9.140625" style="2" customWidth="1"/>
    <col min="1299" max="1317" width="0" style="2" hidden="1" customWidth="1"/>
    <col min="1318" max="1318" width="9.140625" style="2" customWidth="1"/>
    <col min="1319" max="1543" width="8.85546875" style="2"/>
    <col min="1544" max="1544" width="4.5703125" style="2" customWidth="1"/>
    <col min="1545" max="1545" width="3.5703125" style="2" customWidth="1"/>
    <col min="1546" max="1546" width="25.5703125" style="2" customWidth="1"/>
    <col min="1547" max="1547" width="5.5703125" style="2" customWidth="1"/>
    <col min="1548" max="1548" width="3.5703125" style="2" customWidth="1"/>
    <col min="1549" max="1549" width="20.5703125" style="2" customWidth="1"/>
    <col min="1550" max="1550" width="4" style="2" customWidth="1"/>
    <col min="1551" max="1551" width="8.5703125" style="2" customWidth="1"/>
    <col min="1552" max="1552" width="4.5703125" style="2" customWidth="1"/>
    <col min="1553" max="1553" width="22.5703125" style="2" customWidth="1"/>
    <col min="1554" max="1554" width="9.140625" style="2" customWidth="1"/>
    <col min="1555" max="1573" width="0" style="2" hidden="1" customWidth="1"/>
    <col min="1574" max="1574" width="9.140625" style="2" customWidth="1"/>
    <col min="1575" max="1799" width="8.85546875" style="2"/>
    <col min="1800" max="1800" width="4.5703125" style="2" customWidth="1"/>
    <col min="1801" max="1801" width="3.5703125" style="2" customWidth="1"/>
    <col min="1802" max="1802" width="25.5703125" style="2" customWidth="1"/>
    <col min="1803" max="1803" width="5.5703125" style="2" customWidth="1"/>
    <col min="1804" max="1804" width="3.5703125" style="2" customWidth="1"/>
    <col min="1805" max="1805" width="20.5703125" style="2" customWidth="1"/>
    <col min="1806" max="1806" width="4" style="2" customWidth="1"/>
    <col min="1807" max="1807" width="8.5703125" style="2" customWidth="1"/>
    <col min="1808" max="1808" width="4.5703125" style="2" customWidth="1"/>
    <col min="1809" max="1809" width="22.5703125" style="2" customWidth="1"/>
    <col min="1810" max="1810" width="9.140625" style="2" customWidth="1"/>
    <col min="1811" max="1829" width="0" style="2" hidden="1" customWidth="1"/>
    <col min="1830" max="1830" width="9.140625" style="2" customWidth="1"/>
    <col min="1831" max="2055" width="8.85546875" style="2"/>
    <col min="2056" max="2056" width="4.5703125" style="2" customWidth="1"/>
    <col min="2057" max="2057" width="3.5703125" style="2" customWidth="1"/>
    <col min="2058" max="2058" width="25.5703125" style="2" customWidth="1"/>
    <col min="2059" max="2059" width="5.5703125" style="2" customWidth="1"/>
    <col min="2060" max="2060" width="3.5703125" style="2" customWidth="1"/>
    <col min="2061" max="2061" width="20.5703125" style="2" customWidth="1"/>
    <col min="2062" max="2062" width="4" style="2" customWidth="1"/>
    <col min="2063" max="2063" width="8.5703125" style="2" customWidth="1"/>
    <col min="2064" max="2064" width="4.5703125" style="2" customWidth="1"/>
    <col min="2065" max="2065" width="22.5703125" style="2" customWidth="1"/>
    <col min="2066" max="2066" width="9.140625" style="2" customWidth="1"/>
    <col min="2067" max="2085" width="0" style="2" hidden="1" customWidth="1"/>
    <col min="2086" max="2086" width="9.140625" style="2" customWidth="1"/>
    <col min="2087" max="2311" width="8.85546875" style="2"/>
    <col min="2312" max="2312" width="4.5703125" style="2" customWidth="1"/>
    <col min="2313" max="2313" width="3.5703125" style="2" customWidth="1"/>
    <col min="2314" max="2314" width="25.5703125" style="2" customWidth="1"/>
    <col min="2315" max="2315" width="5.5703125" style="2" customWidth="1"/>
    <col min="2316" max="2316" width="3.5703125" style="2" customWidth="1"/>
    <col min="2317" max="2317" width="20.5703125" style="2" customWidth="1"/>
    <col min="2318" max="2318" width="4" style="2" customWidth="1"/>
    <col min="2319" max="2319" width="8.5703125" style="2" customWidth="1"/>
    <col min="2320" max="2320" width="4.5703125" style="2" customWidth="1"/>
    <col min="2321" max="2321" width="22.5703125" style="2" customWidth="1"/>
    <col min="2322" max="2322" width="9.140625" style="2" customWidth="1"/>
    <col min="2323" max="2341" width="0" style="2" hidden="1" customWidth="1"/>
    <col min="2342" max="2342" width="9.140625" style="2" customWidth="1"/>
    <col min="2343" max="2567" width="8.85546875" style="2"/>
    <col min="2568" max="2568" width="4.5703125" style="2" customWidth="1"/>
    <col min="2569" max="2569" width="3.5703125" style="2" customWidth="1"/>
    <col min="2570" max="2570" width="25.5703125" style="2" customWidth="1"/>
    <col min="2571" max="2571" width="5.5703125" style="2" customWidth="1"/>
    <col min="2572" max="2572" width="3.5703125" style="2" customWidth="1"/>
    <col min="2573" max="2573" width="20.5703125" style="2" customWidth="1"/>
    <col min="2574" max="2574" width="4" style="2" customWidth="1"/>
    <col min="2575" max="2575" width="8.5703125" style="2" customWidth="1"/>
    <col min="2576" max="2576" width="4.5703125" style="2" customWidth="1"/>
    <col min="2577" max="2577" width="22.5703125" style="2" customWidth="1"/>
    <col min="2578" max="2578" width="9.140625" style="2" customWidth="1"/>
    <col min="2579" max="2597" width="0" style="2" hidden="1" customWidth="1"/>
    <col min="2598" max="2598" width="9.140625" style="2" customWidth="1"/>
    <col min="2599" max="2823" width="8.85546875" style="2"/>
    <col min="2824" max="2824" width="4.5703125" style="2" customWidth="1"/>
    <col min="2825" max="2825" width="3.5703125" style="2" customWidth="1"/>
    <col min="2826" max="2826" width="25.5703125" style="2" customWidth="1"/>
    <col min="2827" max="2827" width="5.5703125" style="2" customWidth="1"/>
    <col min="2828" max="2828" width="3.5703125" style="2" customWidth="1"/>
    <col min="2829" max="2829" width="20.5703125" style="2" customWidth="1"/>
    <col min="2830" max="2830" width="4" style="2" customWidth="1"/>
    <col min="2831" max="2831" width="8.5703125" style="2" customWidth="1"/>
    <col min="2832" max="2832" width="4.5703125" style="2" customWidth="1"/>
    <col min="2833" max="2833" width="22.5703125" style="2" customWidth="1"/>
    <col min="2834" max="2834" width="9.140625" style="2" customWidth="1"/>
    <col min="2835" max="2853" width="0" style="2" hidden="1" customWidth="1"/>
    <col min="2854" max="2854" width="9.140625" style="2" customWidth="1"/>
    <col min="2855" max="3079" width="8.85546875" style="2"/>
    <col min="3080" max="3080" width="4.5703125" style="2" customWidth="1"/>
    <col min="3081" max="3081" width="3.5703125" style="2" customWidth="1"/>
    <col min="3082" max="3082" width="25.5703125" style="2" customWidth="1"/>
    <col min="3083" max="3083" width="5.5703125" style="2" customWidth="1"/>
    <col min="3084" max="3084" width="3.5703125" style="2" customWidth="1"/>
    <col min="3085" max="3085" width="20.5703125" style="2" customWidth="1"/>
    <col min="3086" max="3086" width="4" style="2" customWidth="1"/>
    <col min="3087" max="3087" width="8.5703125" style="2" customWidth="1"/>
    <col min="3088" max="3088" width="4.5703125" style="2" customWidth="1"/>
    <col min="3089" max="3089" width="22.5703125" style="2" customWidth="1"/>
    <col min="3090" max="3090" width="9.140625" style="2" customWidth="1"/>
    <col min="3091" max="3109" width="0" style="2" hidden="1" customWidth="1"/>
    <col min="3110" max="3110" width="9.140625" style="2" customWidth="1"/>
    <col min="3111" max="3335" width="8.85546875" style="2"/>
    <col min="3336" max="3336" width="4.5703125" style="2" customWidth="1"/>
    <col min="3337" max="3337" width="3.5703125" style="2" customWidth="1"/>
    <col min="3338" max="3338" width="25.5703125" style="2" customWidth="1"/>
    <col min="3339" max="3339" width="5.5703125" style="2" customWidth="1"/>
    <col min="3340" max="3340" width="3.5703125" style="2" customWidth="1"/>
    <col min="3341" max="3341" width="20.5703125" style="2" customWidth="1"/>
    <col min="3342" max="3342" width="4" style="2" customWidth="1"/>
    <col min="3343" max="3343" width="8.5703125" style="2" customWidth="1"/>
    <col min="3344" max="3344" width="4.5703125" style="2" customWidth="1"/>
    <col min="3345" max="3345" width="22.5703125" style="2" customWidth="1"/>
    <col min="3346" max="3346" width="9.140625" style="2" customWidth="1"/>
    <col min="3347" max="3365" width="0" style="2" hidden="1" customWidth="1"/>
    <col min="3366" max="3366" width="9.140625" style="2" customWidth="1"/>
    <col min="3367" max="3591" width="8.85546875" style="2"/>
    <col min="3592" max="3592" width="4.5703125" style="2" customWidth="1"/>
    <col min="3593" max="3593" width="3.5703125" style="2" customWidth="1"/>
    <col min="3594" max="3594" width="25.5703125" style="2" customWidth="1"/>
    <col min="3595" max="3595" width="5.5703125" style="2" customWidth="1"/>
    <col min="3596" max="3596" width="3.5703125" style="2" customWidth="1"/>
    <col min="3597" max="3597" width="20.5703125" style="2" customWidth="1"/>
    <col min="3598" max="3598" width="4" style="2" customWidth="1"/>
    <col min="3599" max="3599" width="8.5703125" style="2" customWidth="1"/>
    <col min="3600" max="3600" width="4.5703125" style="2" customWidth="1"/>
    <col min="3601" max="3601" width="22.5703125" style="2" customWidth="1"/>
    <col min="3602" max="3602" width="9.140625" style="2" customWidth="1"/>
    <col min="3603" max="3621" width="0" style="2" hidden="1" customWidth="1"/>
    <col min="3622" max="3622" width="9.140625" style="2" customWidth="1"/>
    <col min="3623" max="3847" width="8.85546875" style="2"/>
    <col min="3848" max="3848" width="4.5703125" style="2" customWidth="1"/>
    <col min="3849" max="3849" width="3.5703125" style="2" customWidth="1"/>
    <col min="3850" max="3850" width="25.5703125" style="2" customWidth="1"/>
    <col min="3851" max="3851" width="5.5703125" style="2" customWidth="1"/>
    <col min="3852" max="3852" width="3.5703125" style="2" customWidth="1"/>
    <col min="3853" max="3853" width="20.5703125" style="2" customWidth="1"/>
    <col min="3854" max="3854" width="4" style="2" customWidth="1"/>
    <col min="3855" max="3855" width="8.5703125" style="2" customWidth="1"/>
    <col min="3856" max="3856" width="4.5703125" style="2" customWidth="1"/>
    <col min="3857" max="3857" width="22.5703125" style="2" customWidth="1"/>
    <col min="3858" max="3858" width="9.140625" style="2" customWidth="1"/>
    <col min="3859" max="3877" width="0" style="2" hidden="1" customWidth="1"/>
    <col min="3878" max="3878" width="9.140625" style="2" customWidth="1"/>
    <col min="3879" max="4103" width="8.85546875" style="2"/>
    <col min="4104" max="4104" width="4.5703125" style="2" customWidth="1"/>
    <col min="4105" max="4105" width="3.5703125" style="2" customWidth="1"/>
    <col min="4106" max="4106" width="25.5703125" style="2" customWidth="1"/>
    <col min="4107" max="4107" width="5.5703125" style="2" customWidth="1"/>
    <col min="4108" max="4108" width="3.5703125" style="2" customWidth="1"/>
    <col min="4109" max="4109" width="20.5703125" style="2" customWidth="1"/>
    <col min="4110" max="4110" width="4" style="2" customWidth="1"/>
    <col min="4111" max="4111" width="8.5703125" style="2" customWidth="1"/>
    <col min="4112" max="4112" width="4.5703125" style="2" customWidth="1"/>
    <col min="4113" max="4113" width="22.5703125" style="2" customWidth="1"/>
    <col min="4114" max="4114" width="9.140625" style="2" customWidth="1"/>
    <col min="4115" max="4133" width="0" style="2" hidden="1" customWidth="1"/>
    <col min="4134" max="4134" width="9.140625" style="2" customWidth="1"/>
    <col min="4135" max="4359" width="8.85546875" style="2"/>
    <col min="4360" max="4360" width="4.5703125" style="2" customWidth="1"/>
    <col min="4361" max="4361" width="3.5703125" style="2" customWidth="1"/>
    <col min="4362" max="4362" width="25.5703125" style="2" customWidth="1"/>
    <col min="4363" max="4363" width="5.5703125" style="2" customWidth="1"/>
    <col min="4364" max="4364" width="3.5703125" style="2" customWidth="1"/>
    <col min="4365" max="4365" width="20.5703125" style="2" customWidth="1"/>
    <col min="4366" max="4366" width="4" style="2" customWidth="1"/>
    <col min="4367" max="4367" width="8.5703125" style="2" customWidth="1"/>
    <col min="4368" max="4368" width="4.5703125" style="2" customWidth="1"/>
    <col min="4369" max="4369" width="22.5703125" style="2" customWidth="1"/>
    <col min="4370" max="4370" width="9.140625" style="2" customWidth="1"/>
    <col min="4371" max="4389" width="0" style="2" hidden="1" customWidth="1"/>
    <col min="4390" max="4390" width="9.140625" style="2" customWidth="1"/>
    <col min="4391" max="4615" width="8.85546875" style="2"/>
    <col min="4616" max="4616" width="4.5703125" style="2" customWidth="1"/>
    <col min="4617" max="4617" width="3.5703125" style="2" customWidth="1"/>
    <col min="4618" max="4618" width="25.5703125" style="2" customWidth="1"/>
    <col min="4619" max="4619" width="5.5703125" style="2" customWidth="1"/>
    <col min="4620" max="4620" width="3.5703125" style="2" customWidth="1"/>
    <col min="4621" max="4621" width="20.5703125" style="2" customWidth="1"/>
    <col min="4622" max="4622" width="4" style="2" customWidth="1"/>
    <col min="4623" max="4623" width="8.5703125" style="2" customWidth="1"/>
    <col min="4624" max="4624" width="4.5703125" style="2" customWidth="1"/>
    <col min="4625" max="4625" width="22.5703125" style="2" customWidth="1"/>
    <col min="4626" max="4626" width="9.140625" style="2" customWidth="1"/>
    <col min="4627" max="4645" width="0" style="2" hidden="1" customWidth="1"/>
    <col min="4646" max="4646" width="9.140625" style="2" customWidth="1"/>
    <col min="4647" max="4871" width="8.85546875" style="2"/>
    <col min="4872" max="4872" width="4.5703125" style="2" customWidth="1"/>
    <col min="4873" max="4873" width="3.5703125" style="2" customWidth="1"/>
    <col min="4874" max="4874" width="25.5703125" style="2" customWidth="1"/>
    <col min="4875" max="4875" width="5.5703125" style="2" customWidth="1"/>
    <col min="4876" max="4876" width="3.5703125" style="2" customWidth="1"/>
    <col min="4877" max="4877" width="20.5703125" style="2" customWidth="1"/>
    <col min="4878" max="4878" width="4" style="2" customWidth="1"/>
    <col min="4879" max="4879" width="8.5703125" style="2" customWidth="1"/>
    <col min="4880" max="4880" width="4.5703125" style="2" customWidth="1"/>
    <col min="4881" max="4881" width="22.5703125" style="2" customWidth="1"/>
    <col min="4882" max="4882" width="9.140625" style="2" customWidth="1"/>
    <col min="4883" max="4901" width="0" style="2" hidden="1" customWidth="1"/>
    <col min="4902" max="4902" width="9.140625" style="2" customWidth="1"/>
    <col min="4903" max="5127" width="8.85546875" style="2"/>
    <col min="5128" max="5128" width="4.5703125" style="2" customWidth="1"/>
    <col min="5129" max="5129" width="3.5703125" style="2" customWidth="1"/>
    <col min="5130" max="5130" width="25.5703125" style="2" customWidth="1"/>
    <col min="5131" max="5131" width="5.5703125" style="2" customWidth="1"/>
    <col min="5132" max="5132" width="3.5703125" style="2" customWidth="1"/>
    <col min="5133" max="5133" width="20.5703125" style="2" customWidth="1"/>
    <col min="5134" max="5134" width="4" style="2" customWidth="1"/>
    <col min="5135" max="5135" width="8.5703125" style="2" customWidth="1"/>
    <col min="5136" max="5136" width="4.5703125" style="2" customWidth="1"/>
    <col min="5137" max="5137" width="22.5703125" style="2" customWidth="1"/>
    <col min="5138" max="5138" width="9.140625" style="2" customWidth="1"/>
    <col min="5139" max="5157" width="0" style="2" hidden="1" customWidth="1"/>
    <col min="5158" max="5158" width="9.140625" style="2" customWidth="1"/>
    <col min="5159" max="5383" width="8.85546875" style="2"/>
    <col min="5384" max="5384" width="4.5703125" style="2" customWidth="1"/>
    <col min="5385" max="5385" width="3.5703125" style="2" customWidth="1"/>
    <col min="5386" max="5386" width="25.5703125" style="2" customWidth="1"/>
    <col min="5387" max="5387" width="5.5703125" style="2" customWidth="1"/>
    <col min="5388" max="5388" width="3.5703125" style="2" customWidth="1"/>
    <col min="5389" max="5389" width="20.5703125" style="2" customWidth="1"/>
    <col min="5390" max="5390" width="4" style="2" customWidth="1"/>
    <col min="5391" max="5391" width="8.5703125" style="2" customWidth="1"/>
    <col min="5392" max="5392" width="4.5703125" style="2" customWidth="1"/>
    <col min="5393" max="5393" width="22.5703125" style="2" customWidth="1"/>
    <col min="5394" max="5394" width="9.140625" style="2" customWidth="1"/>
    <col min="5395" max="5413" width="0" style="2" hidden="1" customWidth="1"/>
    <col min="5414" max="5414" width="9.140625" style="2" customWidth="1"/>
    <col min="5415" max="5639" width="8.85546875" style="2"/>
    <col min="5640" max="5640" width="4.5703125" style="2" customWidth="1"/>
    <col min="5641" max="5641" width="3.5703125" style="2" customWidth="1"/>
    <col min="5642" max="5642" width="25.5703125" style="2" customWidth="1"/>
    <col min="5643" max="5643" width="5.5703125" style="2" customWidth="1"/>
    <col min="5644" max="5644" width="3.5703125" style="2" customWidth="1"/>
    <col min="5645" max="5645" width="20.5703125" style="2" customWidth="1"/>
    <col min="5646" max="5646" width="4" style="2" customWidth="1"/>
    <col min="5647" max="5647" width="8.5703125" style="2" customWidth="1"/>
    <col min="5648" max="5648" width="4.5703125" style="2" customWidth="1"/>
    <col min="5649" max="5649" width="22.5703125" style="2" customWidth="1"/>
    <col min="5650" max="5650" width="9.140625" style="2" customWidth="1"/>
    <col min="5651" max="5669" width="0" style="2" hidden="1" customWidth="1"/>
    <col min="5670" max="5670" width="9.140625" style="2" customWidth="1"/>
    <col min="5671" max="5895" width="8.85546875" style="2"/>
    <col min="5896" max="5896" width="4.5703125" style="2" customWidth="1"/>
    <col min="5897" max="5897" width="3.5703125" style="2" customWidth="1"/>
    <col min="5898" max="5898" width="25.5703125" style="2" customWidth="1"/>
    <col min="5899" max="5899" width="5.5703125" style="2" customWidth="1"/>
    <col min="5900" max="5900" width="3.5703125" style="2" customWidth="1"/>
    <col min="5901" max="5901" width="20.5703125" style="2" customWidth="1"/>
    <col min="5902" max="5902" width="4" style="2" customWidth="1"/>
    <col min="5903" max="5903" width="8.5703125" style="2" customWidth="1"/>
    <col min="5904" max="5904" width="4.5703125" style="2" customWidth="1"/>
    <col min="5905" max="5905" width="22.5703125" style="2" customWidth="1"/>
    <col min="5906" max="5906" width="9.140625" style="2" customWidth="1"/>
    <col min="5907" max="5925" width="0" style="2" hidden="1" customWidth="1"/>
    <col min="5926" max="5926" width="9.140625" style="2" customWidth="1"/>
    <col min="5927" max="6151" width="8.85546875" style="2"/>
    <col min="6152" max="6152" width="4.5703125" style="2" customWidth="1"/>
    <col min="6153" max="6153" width="3.5703125" style="2" customWidth="1"/>
    <col min="6154" max="6154" width="25.5703125" style="2" customWidth="1"/>
    <col min="6155" max="6155" width="5.5703125" style="2" customWidth="1"/>
    <col min="6156" max="6156" width="3.5703125" style="2" customWidth="1"/>
    <col min="6157" max="6157" width="20.5703125" style="2" customWidth="1"/>
    <col min="6158" max="6158" width="4" style="2" customWidth="1"/>
    <col min="6159" max="6159" width="8.5703125" style="2" customWidth="1"/>
    <col min="6160" max="6160" width="4.5703125" style="2" customWidth="1"/>
    <col min="6161" max="6161" width="22.5703125" style="2" customWidth="1"/>
    <col min="6162" max="6162" width="9.140625" style="2" customWidth="1"/>
    <col min="6163" max="6181" width="0" style="2" hidden="1" customWidth="1"/>
    <col min="6182" max="6182" width="9.140625" style="2" customWidth="1"/>
    <col min="6183" max="6407" width="8.85546875" style="2"/>
    <col min="6408" max="6408" width="4.5703125" style="2" customWidth="1"/>
    <col min="6409" max="6409" width="3.5703125" style="2" customWidth="1"/>
    <col min="6410" max="6410" width="25.5703125" style="2" customWidth="1"/>
    <col min="6411" max="6411" width="5.5703125" style="2" customWidth="1"/>
    <col min="6412" max="6412" width="3.5703125" style="2" customWidth="1"/>
    <col min="6413" max="6413" width="20.5703125" style="2" customWidth="1"/>
    <col min="6414" max="6414" width="4" style="2" customWidth="1"/>
    <col min="6415" max="6415" width="8.5703125" style="2" customWidth="1"/>
    <col min="6416" max="6416" width="4.5703125" style="2" customWidth="1"/>
    <col min="6417" max="6417" width="22.5703125" style="2" customWidth="1"/>
    <col min="6418" max="6418" width="9.140625" style="2" customWidth="1"/>
    <col min="6419" max="6437" width="0" style="2" hidden="1" customWidth="1"/>
    <col min="6438" max="6438" width="9.140625" style="2" customWidth="1"/>
    <col min="6439" max="6663" width="8.85546875" style="2"/>
    <col min="6664" max="6664" width="4.5703125" style="2" customWidth="1"/>
    <col min="6665" max="6665" width="3.5703125" style="2" customWidth="1"/>
    <col min="6666" max="6666" width="25.5703125" style="2" customWidth="1"/>
    <col min="6667" max="6667" width="5.5703125" style="2" customWidth="1"/>
    <col min="6668" max="6668" width="3.5703125" style="2" customWidth="1"/>
    <col min="6669" max="6669" width="20.5703125" style="2" customWidth="1"/>
    <col min="6670" max="6670" width="4" style="2" customWidth="1"/>
    <col min="6671" max="6671" width="8.5703125" style="2" customWidth="1"/>
    <col min="6672" max="6672" width="4.5703125" style="2" customWidth="1"/>
    <col min="6673" max="6673" width="22.5703125" style="2" customWidth="1"/>
    <col min="6674" max="6674" width="9.140625" style="2" customWidth="1"/>
    <col min="6675" max="6693" width="0" style="2" hidden="1" customWidth="1"/>
    <col min="6694" max="6694" width="9.140625" style="2" customWidth="1"/>
    <col min="6695" max="6919" width="8.85546875" style="2"/>
    <col min="6920" max="6920" width="4.5703125" style="2" customWidth="1"/>
    <col min="6921" max="6921" width="3.5703125" style="2" customWidth="1"/>
    <col min="6922" max="6922" width="25.5703125" style="2" customWidth="1"/>
    <col min="6923" max="6923" width="5.5703125" style="2" customWidth="1"/>
    <col min="6924" max="6924" width="3.5703125" style="2" customWidth="1"/>
    <col min="6925" max="6925" width="20.5703125" style="2" customWidth="1"/>
    <col min="6926" max="6926" width="4" style="2" customWidth="1"/>
    <col min="6927" max="6927" width="8.5703125" style="2" customWidth="1"/>
    <col min="6928" max="6928" width="4.5703125" style="2" customWidth="1"/>
    <col min="6929" max="6929" width="22.5703125" style="2" customWidth="1"/>
    <col min="6930" max="6930" width="9.140625" style="2" customWidth="1"/>
    <col min="6931" max="6949" width="0" style="2" hidden="1" customWidth="1"/>
    <col min="6950" max="6950" width="9.140625" style="2" customWidth="1"/>
    <col min="6951" max="7175" width="8.85546875" style="2"/>
    <col min="7176" max="7176" width="4.5703125" style="2" customWidth="1"/>
    <col min="7177" max="7177" width="3.5703125" style="2" customWidth="1"/>
    <col min="7178" max="7178" width="25.5703125" style="2" customWidth="1"/>
    <col min="7179" max="7179" width="5.5703125" style="2" customWidth="1"/>
    <col min="7180" max="7180" width="3.5703125" style="2" customWidth="1"/>
    <col min="7181" max="7181" width="20.5703125" style="2" customWidth="1"/>
    <col min="7182" max="7182" width="4" style="2" customWidth="1"/>
    <col min="7183" max="7183" width="8.5703125" style="2" customWidth="1"/>
    <col min="7184" max="7184" width="4.5703125" style="2" customWidth="1"/>
    <col min="7185" max="7185" width="22.5703125" style="2" customWidth="1"/>
    <col min="7186" max="7186" width="9.140625" style="2" customWidth="1"/>
    <col min="7187" max="7205" width="0" style="2" hidden="1" customWidth="1"/>
    <col min="7206" max="7206" width="9.140625" style="2" customWidth="1"/>
    <col min="7207" max="7431" width="8.85546875" style="2"/>
    <col min="7432" max="7432" width="4.5703125" style="2" customWidth="1"/>
    <col min="7433" max="7433" width="3.5703125" style="2" customWidth="1"/>
    <col min="7434" max="7434" width="25.5703125" style="2" customWidth="1"/>
    <col min="7435" max="7435" width="5.5703125" style="2" customWidth="1"/>
    <col min="7436" max="7436" width="3.5703125" style="2" customWidth="1"/>
    <col min="7437" max="7437" width="20.5703125" style="2" customWidth="1"/>
    <col min="7438" max="7438" width="4" style="2" customWidth="1"/>
    <col min="7439" max="7439" width="8.5703125" style="2" customWidth="1"/>
    <col min="7440" max="7440" width="4.5703125" style="2" customWidth="1"/>
    <col min="7441" max="7441" width="22.5703125" style="2" customWidth="1"/>
    <col min="7442" max="7442" width="9.140625" style="2" customWidth="1"/>
    <col min="7443" max="7461" width="0" style="2" hidden="1" customWidth="1"/>
    <col min="7462" max="7462" width="9.140625" style="2" customWidth="1"/>
    <col min="7463" max="7687" width="8.85546875" style="2"/>
    <col min="7688" max="7688" width="4.5703125" style="2" customWidth="1"/>
    <col min="7689" max="7689" width="3.5703125" style="2" customWidth="1"/>
    <col min="7690" max="7690" width="25.5703125" style="2" customWidth="1"/>
    <col min="7691" max="7691" width="5.5703125" style="2" customWidth="1"/>
    <col min="7692" max="7692" width="3.5703125" style="2" customWidth="1"/>
    <col min="7693" max="7693" width="20.5703125" style="2" customWidth="1"/>
    <col min="7694" max="7694" width="4" style="2" customWidth="1"/>
    <col min="7695" max="7695" width="8.5703125" style="2" customWidth="1"/>
    <col min="7696" max="7696" width="4.5703125" style="2" customWidth="1"/>
    <col min="7697" max="7697" width="22.5703125" style="2" customWidth="1"/>
    <col min="7698" max="7698" width="9.140625" style="2" customWidth="1"/>
    <col min="7699" max="7717" width="0" style="2" hidden="1" customWidth="1"/>
    <col min="7718" max="7718" width="9.140625" style="2" customWidth="1"/>
    <col min="7719" max="7943" width="8.85546875" style="2"/>
    <col min="7944" max="7944" width="4.5703125" style="2" customWidth="1"/>
    <col min="7945" max="7945" width="3.5703125" style="2" customWidth="1"/>
    <col min="7946" max="7946" width="25.5703125" style="2" customWidth="1"/>
    <col min="7947" max="7947" width="5.5703125" style="2" customWidth="1"/>
    <col min="7948" max="7948" width="3.5703125" style="2" customWidth="1"/>
    <col min="7949" max="7949" width="20.5703125" style="2" customWidth="1"/>
    <col min="7950" max="7950" width="4" style="2" customWidth="1"/>
    <col min="7951" max="7951" width="8.5703125" style="2" customWidth="1"/>
    <col min="7952" max="7952" width="4.5703125" style="2" customWidth="1"/>
    <col min="7953" max="7953" width="22.5703125" style="2" customWidth="1"/>
    <col min="7954" max="7954" width="9.140625" style="2" customWidth="1"/>
    <col min="7955" max="7973" width="0" style="2" hidden="1" customWidth="1"/>
    <col min="7974" max="7974" width="9.140625" style="2" customWidth="1"/>
    <col min="7975" max="8199" width="8.85546875" style="2"/>
    <col min="8200" max="8200" width="4.5703125" style="2" customWidth="1"/>
    <col min="8201" max="8201" width="3.5703125" style="2" customWidth="1"/>
    <col min="8202" max="8202" width="25.5703125" style="2" customWidth="1"/>
    <col min="8203" max="8203" width="5.5703125" style="2" customWidth="1"/>
    <col min="8204" max="8204" width="3.5703125" style="2" customWidth="1"/>
    <col min="8205" max="8205" width="20.5703125" style="2" customWidth="1"/>
    <col min="8206" max="8206" width="4" style="2" customWidth="1"/>
    <col min="8207" max="8207" width="8.5703125" style="2" customWidth="1"/>
    <col min="8208" max="8208" width="4.5703125" style="2" customWidth="1"/>
    <col min="8209" max="8209" width="22.5703125" style="2" customWidth="1"/>
    <col min="8210" max="8210" width="9.140625" style="2" customWidth="1"/>
    <col min="8211" max="8229" width="0" style="2" hidden="1" customWidth="1"/>
    <col min="8230" max="8230" width="9.140625" style="2" customWidth="1"/>
    <col min="8231" max="8455" width="8.85546875" style="2"/>
    <col min="8456" max="8456" width="4.5703125" style="2" customWidth="1"/>
    <col min="8457" max="8457" width="3.5703125" style="2" customWidth="1"/>
    <col min="8458" max="8458" width="25.5703125" style="2" customWidth="1"/>
    <col min="8459" max="8459" width="5.5703125" style="2" customWidth="1"/>
    <col min="8460" max="8460" width="3.5703125" style="2" customWidth="1"/>
    <col min="8461" max="8461" width="20.5703125" style="2" customWidth="1"/>
    <col min="8462" max="8462" width="4" style="2" customWidth="1"/>
    <col min="8463" max="8463" width="8.5703125" style="2" customWidth="1"/>
    <col min="8464" max="8464" width="4.5703125" style="2" customWidth="1"/>
    <col min="8465" max="8465" width="22.5703125" style="2" customWidth="1"/>
    <col min="8466" max="8466" width="9.140625" style="2" customWidth="1"/>
    <col min="8467" max="8485" width="0" style="2" hidden="1" customWidth="1"/>
    <col min="8486" max="8486" width="9.140625" style="2" customWidth="1"/>
    <col min="8487" max="8711" width="8.85546875" style="2"/>
    <col min="8712" max="8712" width="4.5703125" style="2" customWidth="1"/>
    <col min="8713" max="8713" width="3.5703125" style="2" customWidth="1"/>
    <col min="8714" max="8714" width="25.5703125" style="2" customWidth="1"/>
    <col min="8715" max="8715" width="5.5703125" style="2" customWidth="1"/>
    <col min="8716" max="8716" width="3.5703125" style="2" customWidth="1"/>
    <col min="8717" max="8717" width="20.5703125" style="2" customWidth="1"/>
    <col min="8718" max="8718" width="4" style="2" customWidth="1"/>
    <col min="8719" max="8719" width="8.5703125" style="2" customWidth="1"/>
    <col min="8720" max="8720" width="4.5703125" style="2" customWidth="1"/>
    <col min="8721" max="8721" width="22.5703125" style="2" customWidth="1"/>
    <col min="8722" max="8722" width="9.140625" style="2" customWidth="1"/>
    <col min="8723" max="8741" width="0" style="2" hidden="1" customWidth="1"/>
    <col min="8742" max="8742" width="9.140625" style="2" customWidth="1"/>
    <col min="8743" max="8967" width="8.85546875" style="2"/>
    <col min="8968" max="8968" width="4.5703125" style="2" customWidth="1"/>
    <col min="8969" max="8969" width="3.5703125" style="2" customWidth="1"/>
    <col min="8970" max="8970" width="25.5703125" style="2" customWidth="1"/>
    <col min="8971" max="8971" width="5.5703125" style="2" customWidth="1"/>
    <col min="8972" max="8972" width="3.5703125" style="2" customWidth="1"/>
    <col min="8973" max="8973" width="20.5703125" style="2" customWidth="1"/>
    <col min="8974" max="8974" width="4" style="2" customWidth="1"/>
    <col min="8975" max="8975" width="8.5703125" style="2" customWidth="1"/>
    <col min="8976" max="8976" width="4.5703125" style="2" customWidth="1"/>
    <col min="8977" max="8977" width="22.5703125" style="2" customWidth="1"/>
    <col min="8978" max="8978" width="9.140625" style="2" customWidth="1"/>
    <col min="8979" max="8997" width="0" style="2" hidden="1" customWidth="1"/>
    <col min="8998" max="8998" width="9.140625" style="2" customWidth="1"/>
    <col min="8999" max="9223" width="8.85546875" style="2"/>
    <col min="9224" max="9224" width="4.5703125" style="2" customWidth="1"/>
    <col min="9225" max="9225" width="3.5703125" style="2" customWidth="1"/>
    <col min="9226" max="9226" width="25.5703125" style="2" customWidth="1"/>
    <col min="9227" max="9227" width="5.5703125" style="2" customWidth="1"/>
    <col min="9228" max="9228" width="3.5703125" style="2" customWidth="1"/>
    <col min="9229" max="9229" width="20.5703125" style="2" customWidth="1"/>
    <col min="9230" max="9230" width="4" style="2" customWidth="1"/>
    <col min="9231" max="9231" width="8.5703125" style="2" customWidth="1"/>
    <col min="9232" max="9232" width="4.5703125" style="2" customWidth="1"/>
    <col min="9233" max="9233" width="22.5703125" style="2" customWidth="1"/>
    <col min="9234" max="9234" width="9.140625" style="2" customWidth="1"/>
    <col min="9235" max="9253" width="0" style="2" hidden="1" customWidth="1"/>
    <col min="9254" max="9254" width="9.140625" style="2" customWidth="1"/>
    <col min="9255" max="9479" width="8.85546875" style="2"/>
    <col min="9480" max="9480" width="4.5703125" style="2" customWidth="1"/>
    <col min="9481" max="9481" width="3.5703125" style="2" customWidth="1"/>
    <col min="9482" max="9482" width="25.5703125" style="2" customWidth="1"/>
    <col min="9483" max="9483" width="5.5703125" style="2" customWidth="1"/>
    <col min="9484" max="9484" width="3.5703125" style="2" customWidth="1"/>
    <col min="9485" max="9485" width="20.5703125" style="2" customWidth="1"/>
    <col min="9486" max="9486" width="4" style="2" customWidth="1"/>
    <col min="9487" max="9487" width="8.5703125" style="2" customWidth="1"/>
    <col min="9488" max="9488" width="4.5703125" style="2" customWidth="1"/>
    <col min="9489" max="9489" width="22.5703125" style="2" customWidth="1"/>
    <col min="9490" max="9490" width="9.140625" style="2" customWidth="1"/>
    <col min="9491" max="9509" width="0" style="2" hidden="1" customWidth="1"/>
    <col min="9510" max="9510" width="9.140625" style="2" customWidth="1"/>
    <col min="9511" max="9735" width="8.85546875" style="2"/>
    <col min="9736" max="9736" width="4.5703125" style="2" customWidth="1"/>
    <col min="9737" max="9737" width="3.5703125" style="2" customWidth="1"/>
    <col min="9738" max="9738" width="25.5703125" style="2" customWidth="1"/>
    <col min="9739" max="9739" width="5.5703125" style="2" customWidth="1"/>
    <col min="9740" max="9740" width="3.5703125" style="2" customWidth="1"/>
    <col min="9741" max="9741" width="20.5703125" style="2" customWidth="1"/>
    <col min="9742" max="9742" width="4" style="2" customWidth="1"/>
    <col min="9743" max="9743" width="8.5703125" style="2" customWidth="1"/>
    <col min="9744" max="9744" width="4.5703125" style="2" customWidth="1"/>
    <col min="9745" max="9745" width="22.5703125" style="2" customWidth="1"/>
    <col min="9746" max="9746" width="9.140625" style="2" customWidth="1"/>
    <col min="9747" max="9765" width="0" style="2" hidden="1" customWidth="1"/>
    <col min="9766" max="9766" width="9.140625" style="2" customWidth="1"/>
    <col min="9767" max="9991" width="8.85546875" style="2"/>
    <col min="9992" max="9992" width="4.5703125" style="2" customWidth="1"/>
    <col min="9993" max="9993" width="3.5703125" style="2" customWidth="1"/>
    <col min="9994" max="9994" width="25.5703125" style="2" customWidth="1"/>
    <col min="9995" max="9995" width="5.5703125" style="2" customWidth="1"/>
    <col min="9996" max="9996" width="3.5703125" style="2" customWidth="1"/>
    <col min="9997" max="9997" width="20.5703125" style="2" customWidth="1"/>
    <col min="9998" max="9998" width="4" style="2" customWidth="1"/>
    <col min="9999" max="9999" width="8.5703125" style="2" customWidth="1"/>
    <col min="10000" max="10000" width="4.5703125" style="2" customWidth="1"/>
    <col min="10001" max="10001" width="22.5703125" style="2" customWidth="1"/>
    <col min="10002" max="10002" width="9.140625" style="2" customWidth="1"/>
    <col min="10003" max="10021" width="0" style="2" hidden="1" customWidth="1"/>
    <col min="10022" max="10022" width="9.140625" style="2" customWidth="1"/>
    <col min="10023" max="10247" width="8.85546875" style="2"/>
    <col min="10248" max="10248" width="4.5703125" style="2" customWidth="1"/>
    <col min="10249" max="10249" width="3.5703125" style="2" customWidth="1"/>
    <col min="10250" max="10250" width="25.5703125" style="2" customWidth="1"/>
    <col min="10251" max="10251" width="5.5703125" style="2" customWidth="1"/>
    <col min="10252" max="10252" width="3.5703125" style="2" customWidth="1"/>
    <col min="10253" max="10253" width="20.5703125" style="2" customWidth="1"/>
    <col min="10254" max="10254" width="4" style="2" customWidth="1"/>
    <col min="10255" max="10255" width="8.5703125" style="2" customWidth="1"/>
    <col min="10256" max="10256" width="4.5703125" style="2" customWidth="1"/>
    <col min="10257" max="10257" width="22.5703125" style="2" customWidth="1"/>
    <col min="10258" max="10258" width="9.140625" style="2" customWidth="1"/>
    <col min="10259" max="10277" width="0" style="2" hidden="1" customWidth="1"/>
    <col min="10278" max="10278" width="9.140625" style="2" customWidth="1"/>
    <col min="10279" max="10503" width="8.85546875" style="2"/>
    <col min="10504" max="10504" width="4.5703125" style="2" customWidth="1"/>
    <col min="10505" max="10505" width="3.5703125" style="2" customWidth="1"/>
    <col min="10506" max="10506" width="25.5703125" style="2" customWidth="1"/>
    <col min="10507" max="10507" width="5.5703125" style="2" customWidth="1"/>
    <col min="10508" max="10508" width="3.5703125" style="2" customWidth="1"/>
    <col min="10509" max="10509" width="20.5703125" style="2" customWidth="1"/>
    <col min="10510" max="10510" width="4" style="2" customWidth="1"/>
    <col min="10511" max="10511" width="8.5703125" style="2" customWidth="1"/>
    <col min="10512" max="10512" width="4.5703125" style="2" customWidth="1"/>
    <col min="10513" max="10513" width="22.5703125" style="2" customWidth="1"/>
    <col min="10514" max="10514" width="9.140625" style="2" customWidth="1"/>
    <col min="10515" max="10533" width="0" style="2" hidden="1" customWidth="1"/>
    <col min="10534" max="10534" width="9.140625" style="2" customWidth="1"/>
    <col min="10535" max="10759" width="8.85546875" style="2"/>
    <col min="10760" max="10760" width="4.5703125" style="2" customWidth="1"/>
    <col min="10761" max="10761" width="3.5703125" style="2" customWidth="1"/>
    <col min="10762" max="10762" width="25.5703125" style="2" customWidth="1"/>
    <col min="10763" max="10763" width="5.5703125" style="2" customWidth="1"/>
    <col min="10764" max="10764" width="3.5703125" style="2" customWidth="1"/>
    <col min="10765" max="10765" width="20.5703125" style="2" customWidth="1"/>
    <col min="10766" max="10766" width="4" style="2" customWidth="1"/>
    <col min="10767" max="10767" width="8.5703125" style="2" customWidth="1"/>
    <col min="10768" max="10768" width="4.5703125" style="2" customWidth="1"/>
    <col min="10769" max="10769" width="22.5703125" style="2" customWidth="1"/>
    <col min="10770" max="10770" width="9.140625" style="2" customWidth="1"/>
    <col min="10771" max="10789" width="0" style="2" hidden="1" customWidth="1"/>
    <col min="10790" max="10790" width="9.140625" style="2" customWidth="1"/>
    <col min="10791" max="11015" width="8.85546875" style="2"/>
    <col min="11016" max="11016" width="4.5703125" style="2" customWidth="1"/>
    <col min="11017" max="11017" width="3.5703125" style="2" customWidth="1"/>
    <col min="11018" max="11018" width="25.5703125" style="2" customWidth="1"/>
    <col min="11019" max="11019" width="5.5703125" style="2" customWidth="1"/>
    <col min="11020" max="11020" width="3.5703125" style="2" customWidth="1"/>
    <col min="11021" max="11021" width="20.5703125" style="2" customWidth="1"/>
    <col min="11022" max="11022" width="4" style="2" customWidth="1"/>
    <col min="11023" max="11023" width="8.5703125" style="2" customWidth="1"/>
    <col min="11024" max="11024" width="4.5703125" style="2" customWidth="1"/>
    <col min="11025" max="11025" width="22.5703125" style="2" customWidth="1"/>
    <col min="11026" max="11026" width="9.140625" style="2" customWidth="1"/>
    <col min="11027" max="11045" width="0" style="2" hidden="1" customWidth="1"/>
    <col min="11046" max="11046" width="9.140625" style="2" customWidth="1"/>
    <col min="11047" max="11271" width="8.85546875" style="2"/>
    <col min="11272" max="11272" width="4.5703125" style="2" customWidth="1"/>
    <col min="11273" max="11273" width="3.5703125" style="2" customWidth="1"/>
    <col min="11274" max="11274" width="25.5703125" style="2" customWidth="1"/>
    <col min="11275" max="11275" width="5.5703125" style="2" customWidth="1"/>
    <col min="11276" max="11276" width="3.5703125" style="2" customWidth="1"/>
    <col min="11277" max="11277" width="20.5703125" style="2" customWidth="1"/>
    <col min="11278" max="11278" width="4" style="2" customWidth="1"/>
    <col min="11279" max="11279" width="8.5703125" style="2" customWidth="1"/>
    <col min="11280" max="11280" width="4.5703125" style="2" customWidth="1"/>
    <col min="11281" max="11281" width="22.5703125" style="2" customWidth="1"/>
    <col min="11282" max="11282" width="9.140625" style="2" customWidth="1"/>
    <col min="11283" max="11301" width="0" style="2" hidden="1" customWidth="1"/>
    <col min="11302" max="11302" width="9.140625" style="2" customWidth="1"/>
    <col min="11303" max="11527" width="8.85546875" style="2"/>
    <col min="11528" max="11528" width="4.5703125" style="2" customWidth="1"/>
    <col min="11529" max="11529" width="3.5703125" style="2" customWidth="1"/>
    <col min="11530" max="11530" width="25.5703125" style="2" customWidth="1"/>
    <col min="11531" max="11531" width="5.5703125" style="2" customWidth="1"/>
    <col min="11532" max="11532" width="3.5703125" style="2" customWidth="1"/>
    <col min="11533" max="11533" width="20.5703125" style="2" customWidth="1"/>
    <col min="11534" max="11534" width="4" style="2" customWidth="1"/>
    <col min="11535" max="11535" width="8.5703125" style="2" customWidth="1"/>
    <col min="11536" max="11536" width="4.5703125" style="2" customWidth="1"/>
    <col min="11537" max="11537" width="22.5703125" style="2" customWidth="1"/>
    <col min="11538" max="11538" width="9.140625" style="2" customWidth="1"/>
    <col min="11539" max="11557" width="0" style="2" hidden="1" customWidth="1"/>
    <col min="11558" max="11558" width="9.140625" style="2" customWidth="1"/>
    <col min="11559" max="11783" width="8.85546875" style="2"/>
    <col min="11784" max="11784" width="4.5703125" style="2" customWidth="1"/>
    <col min="11785" max="11785" width="3.5703125" style="2" customWidth="1"/>
    <col min="11786" max="11786" width="25.5703125" style="2" customWidth="1"/>
    <col min="11787" max="11787" width="5.5703125" style="2" customWidth="1"/>
    <col min="11788" max="11788" width="3.5703125" style="2" customWidth="1"/>
    <col min="11789" max="11789" width="20.5703125" style="2" customWidth="1"/>
    <col min="11790" max="11790" width="4" style="2" customWidth="1"/>
    <col min="11791" max="11791" width="8.5703125" style="2" customWidth="1"/>
    <col min="11792" max="11792" width="4.5703125" style="2" customWidth="1"/>
    <col min="11793" max="11793" width="22.5703125" style="2" customWidth="1"/>
    <col min="11794" max="11794" width="9.140625" style="2" customWidth="1"/>
    <col min="11795" max="11813" width="0" style="2" hidden="1" customWidth="1"/>
    <col min="11814" max="11814" width="9.140625" style="2" customWidth="1"/>
    <col min="11815" max="12039" width="8.85546875" style="2"/>
    <col min="12040" max="12040" width="4.5703125" style="2" customWidth="1"/>
    <col min="12041" max="12041" width="3.5703125" style="2" customWidth="1"/>
    <col min="12042" max="12042" width="25.5703125" style="2" customWidth="1"/>
    <col min="12043" max="12043" width="5.5703125" style="2" customWidth="1"/>
    <col min="12044" max="12044" width="3.5703125" style="2" customWidth="1"/>
    <col min="12045" max="12045" width="20.5703125" style="2" customWidth="1"/>
    <col min="12046" max="12046" width="4" style="2" customWidth="1"/>
    <col min="12047" max="12047" width="8.5703125" style="2" customWidth="1"/>
    <col min="12048" max="12048" width="4.5703125" style="2" customWidth="1"/>
    <col min="12049" max="12049" width="22.5703125" style="2" customWidth="1"/>
    <col min="12050" max="12050" width="9.140625" style="2" customWidth="1"/>
    <col min="12051" max="12069" width="0" style="2" hidden="1" customWidth="1"/>
    <col min="12070" max="12070" width="9.140625" style="2" customWidth="1"/>
    <col min="12071" max="12295" width="8.85546875" style="2"/>
    <col min="12296" max="12296" width="4.5703125" style="2" customWidth="1"/>
    <col min="12297" max="12297" width="3.5703125" style="2" customWidth="1"/>
    <col min="12298" max="12298" width="25.5703125" style="2" customWidth="1"/>
    <col min="12299" max="12299" width="5.5703125" style="2" customWidth="1"/>
    <col min="12300" max="12300" width="3.5703125" style="2" customWidth="1"/>
    <col min="12301" max="12301" width="20.5703125" style="2" customWidth="1"/>
    <col min="12302" max="12302" width="4" style="2" customWidth="1"/>
    <col min="12303" max="12303" width="8.5703125" style="2" customWidth="1"/>
    <col min="12304" max="12304" width="4.5703125" style="2" customWidth="1"/>
    <col min="12305" max="12305" width="22.5703125" style="2" customWidth="1"/>
    <col min="12306" max="12306" width="9.140625" style="2" customWidth="1"/>
    <col min="12307" max="12325" width="0" style="2" hidden="1" customWidth="1"/>
    <col min="12326" max="12326" width="9.140625" style="2" customWidth="1"/>
    <col min="12327" max="12551" width="8.85546875" style="2"/>
    <col min="12552" max="12552" width="4.5703125" style="2" customWidth="1"/>
    <col min="12553" max="12553" width="3.5703125" style="2" customWidth="1"/>
    <col min="12554" max="12554" width="25.5703125" style="2" customWidth="1"/>
    <col min="12555" max="12555" width="5.5703125" style="2" customWidth="1"/>
    <col min="12556" max="12556" width="3.5703125" style="2" customWidth="1"/>
    <col min="12557" max="12557" width="20.5703125" style="2" customWidth="1"/>
    <col min="12558" max="12558" width="4" style="2" customWidth="1"/>
    <col min="12559" max="12559" width="8.5703125" style="2" customWidth="1"/>
    <col min="12560" max="12560" width="4.5703125" style="2" customWidth="1"/>
    <col min="12561" max="12561" width="22.5703125" style="2" customWidth="1"/>
    <col min="12562" max="12562" width="9.140625" style="2" customWidth="1"/>
    <col min="12563" max="12581" width="0" style="2" hidden="1" customWidth="1"/>
    <col min="12582" max="12582" width="9.140625" style="2" customWidth="1"/>
    <col min="12583" max="12807" width="8.85546875" style="2"/>
    <col min="12808" max="12808" width="4.5703125" style="2" customWidth="1"/>
    <col min="12809" max="12809" width="3.5703125" style="2" customWidth="1"/>
    <col min="12810" max="12810" width="25.5703125" style="2" customWidth="1"/>
    <col min="12811" max="12811" width="5.5703125" style="2" customWidth="1"/>
    <col min="12812" max="12812" width="3.5703125" style="2" customWidth="1"/>
    <col min="12813" max="12813" width="20.5703125" style="2" customWidth="1"/>
    <col min="12814" max="12814" width="4" style="2" customWidth="1"/>
    <col min="12815" max="12815" width="8.5703125" style="2" customWidth="1"/>
    <col min="12816" max="12816" width="4.5703125" style="2" customWidth="1"/>
    <col min="12817" max="12817" width="22.5703125" style="2" customWidth="1"/>
    <col min="12818" max="12818" width="9.140625" style="2" customWidth="1"/>
    <col min="12819" max="12837" width="0" style="2" hidden="1" customWidth="1"/>
    <col min="12838" max="12838" width="9.140625" style="2" customWidth="1"/>
    <col min="12839" max="13063" width="8.85546875" style="2"/>
    <col min="13064" max="13064" width="4.5703125" style="2" customWidth="1"/>
    <col min="13065" max="13065" width="3.5703125" style="2" customWidth="1"/>
    <col min="13066" max="13066" width="25.5703125" style="2" customWidth="1"/>
    <col min="13067" max="13067" width="5.5703125" style="2" customWidth="1"/>
    <col min="13068" max="13068" width="3.5703125" style="2" customWidth="1"/>
    <col min="13069" max="13069" width="20.5703125" style="2" customWidth="1"/>
    <col min="13070" max="13070" width="4" style="2" customWidth="1"/>
    <col min="13071" max="13071" width="8.5703125" style="2" customWidth="1"/>
    <col min="13072" max="13072" width="4.5703125" style="2" customWidth="1"/>
    <col min="13073" max="13073" width="22.5703125" style="2" customWidth="1"/>
    <col min="13074" max="13074" width="9.140625" style="2" customWidth="1"/>
    <col min="13075" max="13093" width="0" style="2" hidden="1" customWidth="1"/>
    <col min="13094" max="13094" width="9.140625" style="2" customWidth="1"/>
    <col min="13095" max="13319" width="8.85546875" style="2"/>
    <col min="13320" max="13320" width="4.5703125" style="2" customWidth="1"/>
    <col min="13321" max="13321" width="3.5703125" style="2" customWidth="1"/>
    <col min="13322" max="13322" width="25.5703125" style="2" customWidth="1"/>
    <col min="13323" max="13323" width="5.5703125" style="2" customWidth="1"/>
    <col min="13324" max="13324" width="3.5703125" style="2" customWidth="1"/>
    <col min="13325" max="13325" width="20.5703125" style="2" customWidth="1"/>
    <col min="13326" max="13326" width="4" style="2" customWidth="1"/>
    <col min="13327" max="13327" width="8.5703125" style="2" customWidth="1"/>
    <col min="13328" max="13328" width="4.5703125" style="2" customWidth="1"/>
    <col min="13329" max="13329" width="22.5703125" style="2" customWidth="1"/>
    <col min="13330" max="13330" width="9.140625" style="2" customWidth="1"/>
    <col min="13331" max="13349" width="0" style="2" hidden="1" customWidth="1"/>
    <col min="13350" max="13350" width="9.140625" style="2" customWidth="1"/>
    <col min="13351" max="13575" width="8.85546875" style="2"/>
    <col min="13576" max="13576" width="4.5703125" style="2" customWidth="1"/>
    <col min="13577" max="13577" width="3.5703125" style="2" customWidth="1"/>
    <col min="13578" max="13578" width="25.5703125" style="2" customWidth="1"/>
    <col min="13579" max="13579" width="5.5703125" style="2" customWidth="1"/>
    <col min="13580" max="13580" width="3.5703125" style="2" customWidth="1"/>
    <col min="13581" max="13581" width="20.5703125" style="2" customWidth="1"/>
    <col min="13582" max="13582" width="4" style="2" customWidth="1"/>
    <col min="13583" max="13583" width="8.5703125" style="2" customWidth="1"/>
    <col min="13584" max="13584" width="4.5703125" style="2" customWidth="1"/>
    <col min="13585" max="13585" width="22.5703125" style="2" customWidth="1"/>
    <col min="13586" max="13586" width="9.140625" style="2" customWidth="1"/>
    <col min="13587" max="13605" width="0" style="2" hidden="1" customWidth="1"/>
    <col min="13606" max="13606" width="9.140625" style="2" customWidth="1"/>
    <col min="13607" max="13831" width="8.85546875" style="2"/>
    <col min="13832" max="13832" width="4.5703125" style="2" customWidth="1"/>
    <col min="13833" max="13833" width="3.5703125" style="2" customWidth="1"/>
    <col min="13834" max="13834" width="25.5703125" style="2" customWidth="1"/>
    <col min="13835" max="13835" width="5.5703125" style="2" customWidth="1"/>
    <col min="13836" max="13836" width="3.5703125" style="2" customWidth="1"/>
    <col min="13837" max="13837" width="20.5703125" style="2" customWidth="1"/>
    <col min="13838" max="13838" width="4" style="2" customWidth="1"/>
    <col min="13839" max="13839" width="8.5703125" style="2" customWidth="1"/>
    <col min="13840" max="13840" width="4.5703125" style="2" customWidth="1"/>
    <col min="13841" max="13841" width="22.5703125" style="2" customWidth="1"/>
    <col min="13842" max="13842" width="9.140625" style="2" customWidth="1"/>
    <col min="13843" max="13861" width="0" style="2" hidden="1" customWidth="1"/>
    <col min="13862" max="13862" width="9.140625" style="2" customWidth="1"/>
    <col min="13863" max="14087" width="8.85546875" style="2"/>
    <col min="14088" max="14088" width="4.5703125" style="2" customWidth="1"/>
    <col min="14089" max="14089" width="3.5703125" style="2" customWidth="1"/>
    <col min="14090" max="14090" width="25.5703125" style="2" customWidth="1"/>
    <col min="14091" max="14091" width="5.5703125" style="2" customWidth="1"/>
    <col min="14092" max="14092" width="3.5703125" style="2" customWidth="1"/>
    <col min="14093" max="14093" width="20.5703125" style="2" customWidth="1"/>
    <col min="14094" max="14094" width="4" style="2" customWidth="1"/>
    <col min="14095" max="14095" width="8.5703125" style="2" customWidth="1"/>
    <col min="14096" max="14096" width="4.5703125" style="2" customWidth="1"/>
    <col min="14097" max="14097" width="22.5703125" style="2" customWidth="1"/>
    <col min="14098" max="14098" width="9.140625" style="2" customWidth="1"/>
    <col min="14099" max="14117" width="0" style="2" hidden="1" customWidth="1"/>
    <col min="14118" max="14118" width="9.140625" style="2" customWidth="1"/>
    <col min="14119" max="14343" width="8.85546875" style="2"/>
    <col min="14344" max="14344" width="4.5703125" style="2" customWidth="1"/>
    <col min="14345" max="14345" width="3.5703125" style="2" customWidth="1"/>
    <col min="14346" max="14346" width="25.5703125" style="2" customWidth="1"/>
    <col min="14347" max="14347" width="5.5703125" style="2" customWidth="1"/>
    <col min="14348" max="14348" width="3.5703125" style="2" customWidth="1"/>
    <col min="14349" max="14349" width="20.5703125" style="2" customWidth="1"/>
    <col min="14350" max="14350" width="4" style="2" customWidth="1"/>
    <col min="14351" max="14351" width="8.5703125" style="2" customWidth="1"/>
    <col min="14352" max="14352" width="4.5703125" style="2" customWidth="1"/>
    <col min="14353" max="14353" width="22.5703125" style="2" customWidth="1"/>
    <col min="14354" max="14354" width="9.140625" style="2" customWidth="1"/>
    <col min="14355" max="14373" width="0" style="2" hidden="1" customWidth="1"/>
    <col min="14374" max="14374" width="9.140625" style="2" customWidth="1"/>
    <col min="14375" max="14599" width="8.85546875" style="2"/>
    <col min="14600" max="14600" width="4.5703125" style="2" customWidth="1"/>
    <col min="14601" max="14601" width="3.5703125" style="2" customWidth="1"/>
    <col min="14602" max="14602" width="25.5703125" style="2" customWidth="1"/>
    <col min="14603" max="14603" width="5.5703125" style="2" customWidth="1"/>
    <col min="14604" max="14604" width="3.5703125" style="2" customWidth="1"/>
    <col min="14605" max="14605" width="20.5703125" style="2" customWidth="1"/>
    <col min="14606" max="14606" width="4" style="2" customWidth="1"/>
    <col min="14607" max="14607" width="8.5703125" style="2" customWidth="1"/>
    <col min="14608" max="14608" width="4.5703125" style="2" customWidth="1"/>
    <col min="14609" max="14609" width="22.5703125" style="2" customWidth="1"/>
    <col min="14610" max="14610" width="9.140625" style="2" customWidth="1"/>
    <col min="14611" max="14629" width="0" style="2" hidden="1" customWidth="1"/>
    <col min="14630" max="14630" width="9.140625" style="2" customWidth="1"/>
    <col min="14631" max="14855" width="8.85546875" style="2"/>
    <col min="14856" max="14856" width="4.5703125" style="2" customWidth="1"/>
    <col min="14857" max="14857" width="3.5703125" style="2" customWidth="1"/>
    <col min="14858" max="14858" width="25.5703125" style="2" customWidth="1"/>
    <col min="14859" max="14859" width="5.5703125" style="2" customWidth="1"/>
    <col min="14860" max="14860" width="3.5703125" style="2" customWidth="1"/>
    <col min="14861" max="14861" width="20.5703125" style="2" customWidth="1"/>
    <col min="14862" max="14862" width="4" style="2" customWidth="1"/>
    <col min="14863" max="14863" width="8.5703125" style="2" customWidth="1"/>
    <col min="14864" max="14864" width="4.5703125" style="2" customWidth="1"/>
    <col min="14865" max="14865" width="22.5703125" style="2" customWidth="1"/>
    <col min="14866" max="14866" width="9.140625" style="2" customWidth="1"/>
    <col min="14867" max="14885" width="0" style="2" hidden="1" customWidth="1"/>
    <col min="14886" max="14886" width="9.140625" style="2" customWidth="1"/>
    <col min="14887" max="15111" width="8.85546875" style="2"/>
    <col min="15112" max="15112" width="4.5703125" style="2" customWidth="1"/>
    <col min="15113" max="15113" width="3.5703125" style="2" customWidth="1"/>
    <col min="15114" max="15114" width="25.5703125" style="2" customWidth="1"/>
    <col min="15115" max="15115" width="5.5703125" style="2" customWidth="1"/>
    <col min="15116" max="15116" width="3.5703125" style="2" customWidth="1"/>
    <col min="15117" max="15117" width="20.5703125" style="2" customWidth="1"/>
    <col min="15118" max="15118" width="4" style="2" customWidth="1"/>
    <col min="15119" max="15119" width="8.5703125" style="2" customWidth="1"/>
    <col min="15120" max="15120" width="4.5703125" style="2" customWidth="1"/>
    <col min="15121" max="15121" width="22.5703125" style="2" customWidth="1"/>
    <col min="15122" max="15122" width="9.140625" style="2" customWidth="1"/>
    <col min="15123" max="15141" width="0" style="2" hidden="1" customWidth="1"/>
    <col min="15142" max="15142" width="9.140625" style="2" customWidth="1"/>
    <col min="15143" max="15367" width="8.85546875" style="2"/>
    <col min="15368" max="15368" width="4.5703125" style="2" customWidth="1"/>
    <col min="15369" max="15369" width="3.5703125" style="2" customWidth="1"/>
    <col min="15370" max="15370" width="25.5703125" style="2" customWidth="1"/>
    <col min="15371" max="15371" width="5.5703125" style="2" customWidth="1"/>
    <col min="15372" max="15372" width="3.5703125" style="2" customWidth="1"/>
    <col min="15373" max="15373" width="20.5703125" style="2" customWidth="1"/>
    <col min="15374" max="15374" width="4" style="2" customWidth="1"/>
    <col min="15375" max="15375" width="8.5703125" style="2" customWidth="1"/>
    <col min="15376" max="15376" width="4.5703125" style="2" customWidth="1"/>
    <col min="15377" max="15377" width="22.5703125" style="2" customWidth="1"/>
    <col min="15378" max="15378" width="9.140625" style="2" customWidth="1"/>
    <col min="15379" max="15397" width="0" style="2" hidden="1" customWidth="1"/>
    <col min="15398" max="15398" width="9.140625" style="2" customWidth="1"/>
    <col min="15399" max="15623" width="8.85546875" style="2"/>
    <col min="15624" max="15624" width="4.5703125" style="2" customWidth="1"/>
    <col min="15625" max="15625" width="3.5703125" style="2" customWidth="1"/>
    <col min="15626" max="15626" width="25.5703125" style="2" customWidth="1"/>
    <col min="15627" max="15627" width="5.5703125" style="2" customWidth="1"/>
    <col min="15628" max="15628" width="3.5703125" style="2" customWidth="1"/>
    <col min="15629" max="15629" width="20.5703125" style="2" customWidth="1"/>
    <col min="15630" max="15630" width="4" style="2" customWidth="1"/>
    <col min="15631" max="15631" width="8.5703125" style="2" customWidth="1"/>
    <col min="15632" max="15632" width="4.5703125" style="2" customWidth="1"/>
    <col min="15633" max="15633" width="22.5703125" style="2" customWidth="1"/>
    <col min="15634" max="15634" width="9.140625" style="2" customWidth="1"/>
    <col min="15635" max="15653" width="0" style="2" hidden="1" customWidth="1"/>
    <col min="15654" max="15654" width="9.140625" style="2" customWidth="1"/>
    <col min="15655" max="15879" width="8.85546875" style="2"/>
    <col min="15880" max="15880" width="4.5703125" style="2" customWidth="1"/>
    <col min="15881" max="15881" width="3.5703125" style="2" customWidth="1"/>
    <col min="15882" max="15882" width="25.5703125" style="2" customWidth="1"/>
    <col min="15883" max="15883" width="5.5703125" style="2" customWidth="1"/>
    <col min="15884" max="15884" width="3.5703125" style="2" customWidth="1"/>
    <col min="15885" max="15885" width="20.5703125" style="2" customWidth="1"/>
    <col min="15886" max="15886" width="4" style="2" customWidth="1"/>
    <col min="15887" max="15887" width="8.5703125" style="2" customWidth="1"/>
    <col min="15888" max="15888" width="4.5703125" style="2" customWidth="1"/>
    <col min="15889" max="15889" width="22.5703125" style="2" customWidth="1"/>
    <col min="15890" max="15890" width="9.140625" style="2" customWidth="1"/>
    <col min="15891" max="15909" width="0" style="2" hidden="1" customWidth="1"/>
    <col min="15910" max="15910" width="9.140625" style="2" customWidth="1"/>
    <col min="15911" max="16135" width="8.85546875" style="2"/>
    <col min="16136" max="16136" width="4.5703125" style="2" customWidth="1"/>
    <col min="16137" max="16137" width="3.5703125" style="2" customWidth="1"/>
    <col min="16138" max="16138" width="25.5703125" style="2" customWidth="1"/>
    <col min="16139" max="16139" width="5.5703125" style="2" customWidth="1"/>
    <col min="16140" max="16140" width="3.5703125" style="2" customWidth="1"/>
    <col min="16141" max="16141" width="20.5703125" style="2" customWidth="1"/>
    <col min="16142" max="16142" width="4" style="2" customWidth="1"/>
    <col min="16143" max="16143" width="8.5703125" style="2" customWidth="1"/>
    <col min="16144" max="16144" width="4.5703125" style="2" customWidth="1"/>
    <col min="16145" max="16145" width="22.5703125" style="2" customWidth="1"/>
    <col min="16146" max="16146" width="9.140625" style="2" customWidth="1"/>
    <col min="16147" max="16165" width="0" style="2" hidden="1" customWidth="1"/>
    <col min="16166" max="16166" width="9.140625" style="2" customWidth="1"/>
    <col min="16167" max="16384" width="8.85546875" style="2"/>
  </cols>
  <sheetData>
    <row r="1" spans="1:58" ht="15.75" x14ac:dyDescent="0.25">
      <c r="A1" s="9"/>
      <c r="B1" s="9"/>
      <c r="C1" s="8"/>
      <c r="D1" s="8"/>
      <c r="E1" s="8"/>
      <c r="F1" s="12"/>
      <c r="G1" s="1"/>
      <c r="H1" s="1"/>
      <c r="I1" s="1"/>
      <c r="J1" s="7" t="s">
        <v>0</v>
      </c>
      <c r="S1" s="215" t="s">
        <v>1204</v>
      </c>
      <c r="T1" s="216" t="s">
        <v>1205</v>
      </c>
      <c r="U1" s="215" t="s">
        <v>1206</v>
      </c>
      <c r="V1" s="216" t="s">
        <v>1207</v>
      </c>
      <c r="W1" s="215" t="s">
        <v>1208</v>
      </c>
      <c r="X1" s="215" t="s">
        <v>1209</v>
      </c>
      <c r="Y1" s="215" t="s">
        <v>1210</v>
      </c>
      <c r="Z1" s="216" t="s">
        <v>1211</v>
      </c>
      <c r="AA1" s="215" t="s">
        <v>1212</v>
      </c>
      <c r="AB1" s="215" t="s">
        <v>1213</v>
      </c>
      <c r="AC1" s="215" t="s">
        <v>1214</v>
      </c>
      <c r="AD1" s="216" t="s">
        <v>1215</v>
      </c>
      <c r="AE1" s="215" t="s">
        <v>1216</v>
      </c>
      <c r="AF1" s="215" t="s">
        <v>1217</v>
      </c>
      <c r="AG1" s="215" t="s">
        <v>1218</v>
      </c>
      <c r="AH1" s="216" t="s">
        <v>1219</v>
      </c>
      <c r="AI1" s="215" t="s">
        <v>1220</v>
      </c>
      <c r="AJ1" s="215" t="s">
        <v>1221</v>
      </c>
      <c r="AK1" s="215" t="s">
        <v>1222</v>
      </c>
      <c r="AN1" s="434"/>
      <c r="AO1" s="435"/>
      <c r="AP1" s="434"/>
      <c r="AQ1" s="435"/>
      <c r="AR1" s="434"/>
      <c r="AS1" s="434"/>
      <c r="AT1" s="434"/>
      <c r="AU1" s="435"/>
      <c r="AV1" s="434"/>
      <c r="AW1" s="434"/>
      <c r="AX1" s="436"/>
      <c r="AY1" s="435"/>
      <c r="AZ1" s="436"/>
      <c r="BA1" s="434"/>
      <c r="BB1" s="436"/>
      <c r="BC1" s="437"/>
      <c r="BD1" s="436"/>
      <c r="BE1" s="436"/>
      <c r="BF1" s="436"/>
    </row>
    <row r="2" spans="1:58" ht="15.75" x14ac:dyDescent="0.25">
      <c r="A2" s="9"/>
      <c r="B2" s="9"/>
      <c r="C2" s="8"/>
      <c r="D2" s="8"/>
      <c r="E2" s="8"/>
      <c r="F2" s="12"/>
      <c r="G2" s="1"/>
      <c r="H2" s="1"/>
      <c r="I2" s="1"/>
      <c r="J2" s="7" t="s">
        <v>1</v>
      </c>
      <c r="S2" s="210" t="s">
        <v>3</v>
      </c>
      <c r="T2" s="210" t="s">
        <v>3</v>
      </c>
      <c r="U2" s="210" t="s">
        <v>4</v>
      </c>
      <c r="V2" s="210" t="s">
        <v>4</v>
      </c>
      <c r="W2" s="210" t="s">
        <v>5</v>
      </c>
      <c r="X2" s="210" t="s">
        <v>5</v>
      </c>
      <c r="Y2" s="210" t="s">
        <v>6</v>
      </c>
      <c r="Z2" s="210" t="s">
        <v>6</v>
      </c>
      <c r="AA2" s="210" t="s">
        <v>7</v>
      </c>
      <c r="AB2" s="210" t="s">
        <v>7</v>
      </c>
      <c r="AC2" s="210" t="s">
        <v>8</v>
      </c>
      <c r="AD2" s="210" t="s">
        <v>8</v>
      </c>
      <c r="AE2" s="210" t="s">
        <v>9</v>
      </c>
      <c r="AF2" s="210" t="s">
        <v>9</v>
      </c>
      <c r="AG2" s="210" t="s">
        <v>10</v>
      </c>
      <c r="AH2" s="210" t="s">
        <v>10</v>
      </c>
      <c r="AI2" s="210" t="s">
        <v>11</v>
      </c>
      <c r="AJ2" s="210" t="s">
        <v>11</v>
      </c>
      <c r="AK2" s="209" t="s">
        <v>12</v>
      </c>
      <c r="AN2" s="438"/>
      <c r="AO2" s="438"/>
      <c r="AP2" s="438"/>
      <c r="AQ2" s="438"/>
      <c r="AR2" s="438"/>
      <c r="AS2" s="438"/>
      <c r="AT2" s="438"/>
      <c r="AU2" s="438"/>
      <c r="AV2" s="438"/>
      <c r="AW2" s="438"/>
      <c r="AX2" s="438"/>
      <c r="AY2" s="438"/>
      <c r="AZ2" s="438"/>
      <c r="BA2" s="438"/>
      <c r="BB2" s="438"/>
      <c r="BC2" s="438"/>
      <c r="BD2" s="438"/>
      <c r="BE2" s="438"/>
      <c r="BF2" s="439"/>
    </row>
    <row r="3" spans="1:58" ht="15.75" x14ac:dyDescent="0.25">
      <c r="A3" s="9"/>
      <c r="B3" s="9"/>
      <c r="C3" s="8"/>
      <c r="D3" s="8"/>
      <c r="E3" s="8"/>
      <c r="F3" s="12"/>
      <c r="G3" s="1"/>
      <c r="H3" s="1"/>
      <c r="I3" s="1"/>
      <c r="J3" s="7" t="s">
        <v>2</v>
      </c>
      <c r="S3" s="212"/>
      <c r="T3" s="212"/>
      <c r="U3" s="212"/>
      <c r="V3" s="212"/>
      <c r="W3" s="212"/>
      <c r="X3" s="212"/>
      <c r="Y3" s="212"/>
      <c r="Z3" s="212"/>
      <c r="AA3" s="213"/>
      <c r="AB3" s="212"/>
      <c r="AC3" s="212"/>
      <c r="AD3" s="212"/>
      <c r="AE3" s="212"/>
      <c r="AF3" s="212"/>
      <c r="AG3" s="212"/>
      <c r="AH3" s="212"/>
      <c r="AI3" s="212"/>
      <c r="AJ3" s="212"/>
      <c r="AK3" s="212"/>
    </row>
    <row r="4" spans="1:58" ht="17.100000000000001" customHeight="1" x14ac:dyDescent="0.25">
      <c r="A4" s="9"/>
      <c r="B4" s="9"/>
      <c r="C4" s="8"/>
      <c r="D4" s="8"/>
      <c r="E4" s="8"/>
      <c r="F4" s="12"/>
      <c r="G4" s="1"/>
      <c r="H4" s="1"/>
      <c r="I4" s="1"/>
      <c r="J4" s="7" t="s">
        <v>13</v>
      </c>
      <c r="S4" s="502"/>
      <c r="T4" s="502"/>
      <c r="U4" s="502"/>
      <c r="V4" s="502"/>
      <c r="W4" s="502"/>
      <c r="X4" s="502"/>
      <c r="Y4" s="502"/>
      <c r="Z4" s="502"/>
      <c r="AA4" s="503"/>
      <c r="AB4" s="502"/>
      <c r="AC4" s="502"/>
      <c r="AD4" s="502"/>
      <c r="AE4" s="502"/>
      <c r="AF4" s="502"/>
      <c r="AG4" s="502"/>
      <c r="AH4" s="504"/>
      <c r="AI4" s="504"/>
      <c r="AJ4" s="504"/>
      <c r="AK4" s="504"/>
    </row>
    <row r="5" spans="1:58" ht="17.100000000000001" customHeight="1" x14ac:dyDescent="0.25">
      <c r="A5" s="9"/>
      <c r="B5" s="9"/>
      <c r="C5" s="8"/>
      <c r="D5" s="8"/>
      <c r="E5" s="8"/>
      <c r="F5" s="12"/>
      <c r="G5" s="1"/>
      <c r="H5" s="1"/>
      <c r="I5" s="1"/>
      <c r="J5" s="7"/>
      <c r="S5" s="505">
        <v>15515</v>
      </c>
      <c r="T5" s="505">
        <v>20184</v>
      </c>
      <c r="U5" s="216">
        <v>20184.009999999998</v>
      </c>
      <c r="V5" s="505">
        <v>20724</v>
      </c>
      <c r="W5" s="216">
        <v>20724.009999999998</v>
      </c>
      <c r="X5" s="505">
        <v>21684</v>
      </c>
      <c r="Y5" s="216">
        <v>21684.01</v>
      </c>
      <c r="Z5" s="505">
        <v>22684</v>
      </c>
      <c r="AA5" s="216">
        <v>22684.01</v>
      </c>
      <c r="AB5" s="505">
        <v>23784</v>
      </c>
      <c r="AC5" s="216">
        <v>23784.01</v>
      </c>
      <c r="AD5" s="505">
        <v>24984</v>
      </c>
      <c r="AE5" s="216">
        <v>24984.01</v>
      </c>
      <c r="AF5" s="505">
        <v>30284</v>
      </c>
      <c r="AG5" s="216">
        <v>30284.01</v>
      </c>
      <c r="AH5" s="506">
        <v>31784</v>
      </c>
      <c r="AI5" s="205">
        <v>31784.01</v>
      </c>
      <c r="AJ5" s="506">
        <v>33684</v>
      </c>
      <c r="AK5" s="205">
        <v>33684.01</v>
      </c>
    </row>
    <row r="6" spans="1:58" ht="17.100000000000001" customHeight="1" x14ac:dyDescent="0.25">
      <c r="A6" s="9"/>
      <c r="B6" s="9"/>
      <c r="C6" s="8"/>
      <c r="D6" s="8"/>
      <c r="E6" s="8"/>
      <c r="F6" s="12"/>
      <c r="G6" s="1"/>
      <c r="H6" s="1"/>
      <c r="I6" s="1"/>
      <c r="J6" s="22" t="s">
        <v>14</v>
      </c>
      <c r="S6" s="210" t="s">
        <v>3</v>
      </c>
      <c r="T6" s="210" t="s">
        <v>3</v>
      </c>
      <c r="U6" s="210" t="s">
        <v>4</v>
      </c>
      <c r="V6" s="210" t="s">
        <v>4</v>
      </c>
      <c r="W6" s="210" t="s">
        <v>5</v>
      </c>
      <c r="X6" s="210" t="s">
        <v>5</v>
      </c>
      <c r="Y6" s="210" t="s">
        <v>6</v>
      </c>
      <c r="Z6" s="210" t="s">
        <v>6</v>
      </c>
      <c r="AA6" s="216" t="s">
        <v>7</v>
      </c>
      <c r="AB6" s="210" t="s">
        <v>7</v>
      </c>
      <c r="AC6" s="210" t="s">
        <v>8</v>
      </c>
      <c r="AD6" s="210" t="s">
        <v>8</v>
      </c>
      <c r="AE6" s="210" t="s">
        <v>9</v>
      </c>
      <c r="AF6" s="210" t="s">
        <v>9</v>
      </c>
      <c r="AG6" s="210" t="s">
        <v>10</v>
      </c>
      <c r="AH6" s="210" t="s">
        <v>10</v>
      </c>
      <c r="AI6" s="210" t="s">
        <v>11</v>
      </c>
      <c r="AJ6" s="210" t="s">
        <v>11</v>
      </c>
      <c r="AK6" s="209" t="s">
        <v>12</v>
      </c>
    </row>
    <row r="7" spans="1:58" ht="17.100000000000001" customHeight="1" x14ac:dyDescent="0.25">
      <c r="A7" s="9"/>
      <c r="B7" s="9"/>
      <c r="C7" s="8"/>
      <c r="D7" s="8"/>
      <c r="E7" s="8"/>
      <c r="F7" s="12"/>
      <c r="G7" s="1"/>
      <c r="H7" s="1"/>
      <c r="I7" s="1"/>
      <c r="J7" s="22" t="s">
        <v>15</v>
      </c>
      <c r="S7" s="438"/>
      <c r="T7" s="438"/>
      <c r="U7" s="438"/>
      <c r="V7" s="438"/>
      <c r="W7" s="438"/>
      <c r="X7" s="438"/>
      <c r="Y7" s="438"/>
      <c r="Z7" s="438"/>
      <c r="AA7" s="435"/>
      <c r="AB7" s="438"/>
      <c r="AC7" s="438"/>
      <c r="AD7" s="438"/>
      <c r="AE7" s="438"/>
      <c r="AF7" s="438"/>
      <c r="AG7" s="438"/>
      <c r="AH7" s="438"/>
      <c r="AI7" s="438"/>
      <c r="AJ7" s="438"/>
      <c r="AK7" s="439"/>
    </row>
    <row r="8" spans="1:58" ht="17.100000000000001" customHeight="1" x14ac:dyDescent="0.25">
      <c r="A8" s="127" t="s">
        <v>1223</v>
      </c>
      <c r="C8" s="150" t="s">
        <v>412</v>
      </c>
      <c r="J8" s="23"/>
      <c r="S8" s="148"/>
      <c r="T8" s="148"/>
      <c r="U8" s="148"/>
      <c r="V8" s="148"/>
      <c r="W8" s="148"/>
      <c r="X8" s="148"/>
      <c r="Y8" s="148"/>
      <c r="Z8" s="148"/>
      <c r="AA8" s="440"/>
      <c r="AB8" s="148"/>
      <c r="AC8" s="148"/>
      <c r="AD8" s="148"/>
      <c r="AE8" s="148"/>
      <c r="AF8" s="148"/>
      <c r="AG8" s="148"/>
      <c r="AH8" s="148"/>
      <c r="AI8" s="148"/>
      <c r="AJ8" s="148"/>
      <c r="AK8" s="148"/>
    </row>
    <row r="9" spans="1:58" ht="17.100000000000001" customHeight="1" x14ac:dyDescent="0.25">
      <c r="A9" s="127" t="s">
        <v>1224</v>
      </c>
      <c r="C9" s="150" t="s">
        <v>413</v>
      </c>
      <c r="G9" s="1"/>
      <c r="H9" s="1"/>
      <c r="I9" s="1"/>
      <c r="J9" s="151" t="s">
        <v>17</v>
      </c>
      <c r="S9" s="148"/>
      <c r="T9" s="148"/>
      <c r="U9" s="148"/>
      <c r="V9" s="148"/>
      <c r="W9" s="148"/>
      <c r="X9" s="148"/>
      <c r="Y9" s="148"/>
      <c r="Z9" s="148"/>
      <c r="AA9" s="440"/>
      <c r="AB9" s="148"/>
      <c r="AC9" s="148"/>
      <c r="AD9" s="148"/>
      <c r="AE9" s="148"/>
      <c r="AF9" s="148"/>
      <c r="AG9" s="148"/>
      <c r="AH9" s="148"/>
      <c r="AI9" s="148"/>
      <c r="AJ9" s="148"/>
      <c r="AK9" s="148"/>
    </row>
    <row r="10" spans="1:58" ht="17.100000000000001" customHeight="1" x14ac:dyDescent="0.25">
      <c r="A10" s="152" t="s">
        <v>1225</v>
      </c>
      <c r="C10" s="150" t="s">
        <v>19</v>
      </c>
      <c r="G10" s="1"/>
      <c r="H10" s="1"/>
      <c r="I10" s="1"/>
      <c r="J10" s="22"/>
    </row>
    <row r="11" spans="1:58" ht="17.100000000000001" customHeight="1" x14ac:dyDescent="0.25">
      <c r="J11" s="153" t="s">
        <v>20</v>
      </c>
    </row>
    <row r="12" spans="1:58" ht="17.100000000000001" customHeight="1" x14ac:dyDescent="0.25">
      <c r="J12" s="30"/>
    </row>
    <row r="13" spans="1:58" ht="15" customHeight="1" x14ac:dyDescent="0.25">
      <c r="A13" s="154" t="s">
        <v>21</v>
      </c>
      <c r="B13" s="220"/>
      <c r="C13" s="32"/>
      <c r="D13" s="32"/>
      <c r="E13" s="32"/>
      <c r="F13" s="33"/>
      <c r="Q13" s="221" t="s">
        <v>1226</v>
      </c>
    </row>
    <row r="14" spans="1:58" ht="9.75" customHeight="1" x14ac:dyDescent="0.25">
      <c r="J14" s="10"/>
    </row>
    <row r="15" spans="1:58" x14ac:dyDescent="0.2">
      <c r="A15" s="222" t="s">
        <v>23</v>
      </c>
      <c r="B15" s="444" t="s">
        <v>25</v>
      </c>
      <c r="C15" s="223" t="s">
        <v>26</v>
      </c>
      <c r="D15" s="224" t="s">
        <v>27</v>
      </c>
      <c r="E15" s="224" t="s">
        <v>28</v>
      </c>
      <c r="F15" s="225" t="s">
        <v>29</v>
      </c>
      <c r="G15" s="222" t="s">
        <v>30</v>
      </c>
      <c r="H15" s="222" t="s">
        <v>31</v>
      </c>
      <c r="I15" s="222"/>
      <c r="J15" s="223" t="s">
        <v>32</v>
      </c>
      <c r="K15" s="866" t="s">
        <v>33</v>
      </c>
      <c r="L15" s="867"/>
      <c r="M15" s="794"/>
      <c r="N15" s="420"/>
      <c r="O15" s="222" t="s">
        <v>34</v>
      </c>
      <c r="P15" s="222" t="s">
        <v>35</v>
      </c>
      <c r="Q15" s="222" t="s">
        <v>36</v>
      </c>
    </row>
    <row r="16" spans="1:58" ht="6.95" customHeight="1" x14ac:dyDescent="0.2">
      <c r="A16" s="43"/>
      <c r="B16" s="43"/>
      <c r="C16" s="44"/>
      <c r="D16" s="45"/>
      <c r="E16" s="45"/>
      <c r="F16" s="46"/>
      <c r="G16" s="43"/>
      <c r="H16" s="43"/>
      <c r="I16" s="43"/>
      <c r="J16" s="47"/>
      <c r="K16" s="48"/>
      <c r="L16" s="48"/>
      <c r="M16" s="48"/>
      <c r="N16" s="48"/>
      <c r="O16" s="43"/>
      <c r="P16" s="43"/>
      <c r="Q16" s="43"/>
    </row>
    <row r="17" spans="1:38" x14ac:dyDescent="0.2">
      <c r="A17" s="447"/>
      <c r="B17" s="421"/>
      <c r="C17" s="448"/>
      <c r="D17" s="449"/>
      <c r="E17" s="450" t="s">
        <v>1006</v>
      </c>
      <c r="F17" s="451" t="s">
        <v>1227</v>
      </c>
      <c r="G17" s="451"/>
      <c r="H17" s="451"/>
      <c r="I17" s="451"/>
      <c r="J17" s="451"/>
      <c r="K17" s="454"/>
      <c r="L17" s="455"/>
      <c r="M17" s="455"/>
      <c r="N17" s="456"/>
      <c r="O17" s="457"/>
      <c r="P17" s="458"/>
      <c r="Q17" s="799" t="s">
        <v>1008</v>
      </c>
    </row>
    <row r="18" spans="1:38" x14ac:dyDescent="0.2">
      <c r="A18" s="459"/>
      <c r="B18" s="460"/>
      <c r="C18" s="461"/>
      <c r="D18" s="462"/>
      <c r="E18" s="463" t="s">
        <v>1009</v>
      </c>
      <c r="F18" s="464" t="s">
        <v>1228</v>
      </c>
      <c r="G18" s="464"/>
      <c r="H18" s="464"/>
      <c r="I18" s="464"/>
      <c r="J18" s="464"/>
      <c r="K18" s="461" t="s">
        <v>37</v>
      </c>
      <c r="L18" s="461" t="s">
        <v>38</v>
      </c>
      <c r="M18" s="461" t="s">
        <v>40</v>
      </c>
      <c r="N18" s="467"/>
      <c r="O18" s="468"/>
      <c r="P18" s="468"/>
      <c r="Q18" s="800"/>
    </row>
    <row r="19" spans="1:38" ht="8.1" customHeight="1" x14ac:dyDescent="0.25">
      <c r="A19" s="60"/>
      <c r="B19" s="60"/>
      <c r="C19" s="59"/>
      <c r="D19" s="60"/>
      <c r="E19" s="60"/>
      <c r="F19" s="61"/>
      <c r="G19" s="112"/>
      <c r="H19" s="112"/>
      <c r="I19" s="112"/>
      <c r="J19" s="63"/>
      <c r="K19" s="233"/>
      <c r="L19" s="233"/>
      <c r="M19" s="233"/>
      <c r="N19" s="233"/>
      <c r="O19" s="60"/>
      <c r="P19" s="60"/>
      <c r="Q19" s="234"/>
    </row>
    <row r="20" spans="1:38" ht="15.95" customHeight="1" x14ac:dyDescent="0.25">
      <c r="A20" s="470">
        <v>1</v>
      </c>
      <c r="B20" s="470" t="s">
        <v>244</v>
      </c>
      <c r="C20" s="507">
        <v>253</v>
      </c>
      <c r="D20" s="508" t="s">
        <v>1229</v>
      </c>
      <c r="E20" s="508" t="s">
        <v>77</v>
      </c>
      <c r="F20" s="509" t="s">
        <v>1230</v>
      </c>
      <c r="G20" s="507" t="s">
        <v>47</v>
      </c>
      <c r="H20" s="510" t="s">
        <v>1231</v>
      </c>
      <c r="I20" s="511"/>
      <c r="J20" s="512" t="s">
        <v>1232</v>
      </c>
      <c r="K20" s="476" t="s">
        <v>1233</v>
      </c>
      <c r="L20" s="477" t="s">
        <v>38</v>
      </c>
      <c r="M20" s="478" t="s">
        <v>1234</v>
      </c>
      <c r="N20" s="479" t="str">
        <f t="shared" ref="N20:N50" si="0">IF(OR(M20="",M20="dns",M20="dnf",M20="dq"),K20,IF(M20&gt;K20,K20,M20))</f>
        <v>2.08,86</v>
      </c>
      <c r="O20" s="480" t="str">
        <f t="shared" ref="O20:O28" si="1">IF(OR(K20="",K20="н/я",K20="сошёл",K20="сошла",EXACT("дискв", LEFT(K20,5))),"",LOOKUP(K20,$V$1:$IU$1,$V$2:$IU$2))</f>
        <v>кмс</v>
      </c>
      <c r="P20" s="513">
        <v>20</v>
      </c>
      <c r="Q20" s="514" t="s">
        <v>1235</v>
      </c>
      <c r="R20" s="244"/>
    </row>
    <row r="21" spans="1:38" ht="15.95" customHeight="1" x14ac:dyDescent="0.25">
      <c r="A21" s="470">
        <v>2</v>
      </c>
      <c r="B21" s="470" t="s">
        <v>217</v>
      </c>
      <c r="C21" s="507">
        <v>197</v>
      </c>
      <c r="D21" s="508" t="s">
        <v>1236</v>
      </c>
      <c r="E21" s="508" t="s">
        <v>59</v>
      </c>
      <c r="F21" s="509" t="s">
        <v>340</v>
      </c>
      <c r="G21" s="507" t="s">
        <v>60</v>
      </c>
      <c r="H21" s="510" t="s">
        <v>470</v>
      </c>
      <c r="I21" s="511"/>
      <c r="J21" s="512" t="s">
        <v>1237</v>
      </c>
      <c r="K21" s="476" t="s">
        <v>1238</v>
      </c>
      <c r="L21" s="477" t="s">
        <v>38</v>
      </c>
      <c r="M21" s="478" t="s">
        <v>1239</v>
      </c>
      <c r="N21" s="479" t="str">
        <f t="shared" si="0"/>
        <v>2.10,07</v>
      </c>
      <c r="O21" s="480" t="str">
        <f t="shared" si="1"/>
        <v>кмс</v>
      </c>
      <c r="P21" s="480">
        <v>17</v>
      </c>
      <c r="Q21" s="515" t="s">
        <v>1240</v>
      </c>
      <c r="R21" s="244"/>
    </row>
    <row r="22" spans="1:38" ht="15.95" customHeight="1" x14ac:dyDescent="0.25">
      <c r="A22" s="470">
        <v>3</v>
      </c>
      <c r="B22" s="470" t="s">
        <v>231</v>
      </c>
      <c r="C22" s="507">
        <v>33</v>
      </c>
      <c r="D22" s="508" t="s">
        <v>1241</v>
      </c>
      <c r="E22" s="508" t="s">
        <v>77</v>
      </c>
      <c r="F22" s="509" t="s">
        <v>1242</v>
      </c>
      <c r="G22" s="507" t="s">
        <v>60</v>
      </c>
      <c r="H22" s="510" t="s">
        <v>1243</v>
      </c>
      <c r="I22" s="511"/>
      <c r="J22" s="512" t="s">
        <v>1244</v>
      </c>
      <c r="K22" s="476" t="s">
        <v>1245</v>
      </c>
      <c r="L22" s="477" t="s">
        <v>38</v>
      </c>
      <c r="M22" s="478" t="s">
        <v>1246</v>
      </c>
      <c r="N22" s="479" t="str">
        <f t="shared" si="0"/>
        <v>2.10,22</v>
      </c>
      <c r="O22" s="480" t="str">
        <f t="shared" si="1"/>
        <v>кмс</v>
      </c>
      <c r="P22" s="480">
        <v>15</v>
      </c>
      <c r="Q22" s="514" t="s">
        <v>1247</v>
      </c>
      <c r="R22" s="244"/>
    </row>
    <row r="23" spans="1:38" ht="15.95" customHeight="1" x14ac:dyDescent="0.25">
      <c r="A23" s="470">
        <v>4</v>
      </c>
      <c r="B23" s="470" t="s">
        <v>251</v>
      </c>
      <c r="C23" s="507">
        <v>52</v>
      </c>
      <c r="D23" s="508" t="s">
        <v>1248</v>
      </c>
      <c r="E23" s="508" t="s">
        <v>126</v>
      </c>
      <c r="F23" s="509" t="s">
        <v>295</v>
      </c>
      <c r="G23" s="507" t="s">
        <v>60</v>
      </c>
      <c r="H23" s="510" t="s">
        <v>260</v>
      </c>
      <c r="I23" s="511"/>
      <c r="J23" s="512" t="s">
        <v>1249</v>
      </c>
      <c r="K23" s="476" t="s">
        <v>1250</v>
      </c>
      <c r="L23" s="477" t="s">
        <v>38</v>
      </c>
      <c r="M23" s="478" t="s">
        <v>1251</v>
      </c>
      <c r="N23" s="479" t="str">
        <f t="shared" si="0"/>
        <v>2.09,91</v>
      </c>
      <c r="O23" s="480" t="str">
        <f t="shared" si="1"/>
        <v>кмс</v>
      </c>
      <c r="P23" s="480">
        <v>14</v>
      </c>
      <c r="Q23" s="514" t="s">
        <v>1252</v>
      </c>
      <c r="R23" s="244"/>
    </row>
    <row r="24" spans="1:38" ht="15.95" customHeight="1" x14ac:dyDescent="0.25">
      <c r="A24" s="470">
        <v>5</v>
      </c>
      <c r="B24" s="470" t="s">
        <v>210</v>
      </c>
      <c r="C24" s="507">
        <v>267</v>
      </c>
      <c r="D24" s="508" t="s">
        <v>1253</v>
      </c>
      <c r="E24" s="508" t="s">
        <v>704</v>
      </c>
      <c r="F24" s="509" t="s">
        <v>1254</v>
      </c>
      <c r="G24" s="507" t="s">
        <v>60</v>
      </c>
      <c r="H24" s="510" t="s">
        <v>434</v>
      </c>
      <c r="I24" s="511"/>
      <c r="J24" s="512" t="s">
        <v>1255</v>
      </c>
      <c r="K24" s="476" t="s">
        <v>1256</v>
      </c>
      <c r="L24" s="477" t="s">
        <v>38</v>
      </c>
      <c r="M24" s="478" t="s">
        <v>1257</v>
      </c>
      <c r="N24" s="479" t="str">
        <f t="shared" si="0"/>
        <v>2.10,10</v>
      </c>
      <c r="O24" s="480" t="str">
        <f t="shared" si="1"/>
        <v>кмс</v>
      </c>
      <c r="P24" s="480">
        <v>13</v>
      </c>
      <c r="Q24" s="514" t="s">
        <v>1258</v>
      </c>
      <c r="R24" s="244"/>
      <c r="S24" s="20"/>
      <c r="T24" s="20"/>
      <c r="U24" s="20"/>
      <c r="V24" s="20"/>
      <c r="W24" s="20"/>
      <c r="X24" s="20"/>
      <c r="Y24" s="20"/>
      <c r="Z24" s="20"/>
      <c r="AA24" s="245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19"/>
    </row>
    <row r="25" spans="1:38" ht="15.95" customHeight="1" x14ac:dyDescent="0.25">
      <c r="A25" s="470">
        <v>6</v>
      </c>
      <c r="B25" s="470" t="s">
        <v>238</v>
      </c>
      <c r="C25" s="507">
        <v>214</v>
      </c>
      <c r="D25" s="508" t="s">
        <v>1259</v>
      </c>
      <c r="E25" s="508" t="s">
        <v>433</v>
      </c>
      <c r="F25" s="509" t="s">
        <v>1260</v>
      </c>
      <c r="G25" s="507" t="s">
        <v>60</v>
      </c>
      <c r="H25" s="510" t="s">
        <v>823</v>
      </c>
      <c r="I25" s="511"/>
      <c r="J25" s="512" t="s">
        <v>1261</v>
      </c>
      <c r="K25" s="476" t="s">
        <v>1262</v>
      </c>
      <c r="L25" s="477" t="s">
        <v>38</v>
      </c>
      <c r="M25" s="478" t="s">
        <v>1263</v>
      </c>
      <c r="N25" s="479" t="str">
        <f t="shared" si="0"/>
        <v>2.09,44</v>
      </c>
      <c r="O25" s="480" t="str">
        <f t="shared" si="1"/>
        <v>кмс</v>
      </c>
      <c r="P25" s="480">
        <v>12</v>
      </c>
      <c r="Q25" s="514" t="s">
        <v>1264</v>
      </c>
      <c r="R25" s="244"/>
    </row>
    <row r="26" spans="1:38" ht="15.95" customHeight="1" x14ac:dyDescent="0.25">
      <c r="A26" s="470">
        <v>7</v>
      </c>
      <c r="B26" s="470" t="s">
        <v>224</v>
      </c>
      <c r="C26" s="507">
        <v>459</v>
      </c>
      <c r="D26" s="508" t="s">
        <v>1265</v>
      </c>
      <c r="E26" s="508" t="s">
        <v>1266</v>
      </c>
      <c r="F26" s="509" t="s">
        <v>1267</v>
      </c>
      <c r="G26" s="507" t="s">
        <v>60</v>
      </c>
      <c r="H26" s="510" t="s">
        <v>341</v>
      </c>
      <c r="I26" s="511"/>
      <c r="J26" s="512" t="s">
        <v>725</v>
      </c>
      <c r="K26" s="476" t="s">
        <v>1245</v>
      </c>
      <c r="L26" s="477" t="s">
        <v>38</v>
      </c>
      <c r="M26" s="478" t="s">
        <v>1268</v>
      </c>
      <c r="N26" s="479" t="str">
        <f t="shared" si="0"/>
        <v>2.10,22</v>
      </c>
      <c r="O26" s="480" t="str">
        <f t="shared" si="1"/>
        <v>кмс</v>
      </c>
      <c r="P26" s="480">
        <v>11</v>
      </c>
      <c r="Q26" s="514" t="s">
        <v>1269</v>
      </c>
      <c r="R26" s="244"/>
    </row>
    <row r="27" spans="1:38" ht="15.95" customHeight="1" x14ac:dyDescent="0.25">
      <c r="A27" s="470">
        <v>8</v>
      </c>
      <c r="B27" s="470" t="s">
        <v>203</v>
      </c>
      <c r="C27" s="507">
        <v>391</v>
      </c>
      <c r="D27" s="508" t="s">
        <v>1270</v>
      </c>
      <c r="E27" s="508" t="s">
        <v>77</v>
      </c>
      <c r="F27" s="509" t="s">
        <v>1271</v>
      </c>
      <c r="G27" s="507" t="s">
        <v>60</v>
      </c>
      <c r="H27" s="510" t="s">
        <v>1272</v>
      </c>
      <c r="I27" s="511"/>
      <c r="J27" s="512" t="s">
        <v>1273</v>
      </c>
      <c r="K27" s="476" t="s">
        <v>1274</v>
      </c>
      <c r="L27" s="477" t="s">
        <v>38</v>
      </c>
      <c r="M27" s="478" t="s">
        <v>1275</v>
      </c>
      <c r="N27" s="479" t="str">
        <f t="shared" si="0"/>
        <v>2.09,99</v>
      </c>
      <c r="O27" s="480" t="str">
        <f t="shared" si="1"/>
        <v>кмс</v>
      </c>
      <c r="P27" s="516" t="s">
        <v>1276</v>
      </c>
      <c r="Q27" s="514" t="s">
        <v>1277</v>
      </c>
      <c r="R27" s="318"/>
      <c r="S27" s="20"/>
      <c r="T27" s="20"/>
      <c r="U27" s="20"/>
      <c r="V27" s="20"/>
      <c r="W27" s="20"/>
      <c r="X27" s="20"/>
      <c r="Y27" s="20"/>
      <c r="Z27" s="20"/>
      <c r="AA27" s="245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19"/>
    </row>
    <row r="28" spans="1:38" ht="15.95" customHeight="1" x14ac:dyDescent="0.25">
      <c r="A28" s="470">
        <v>9</v>
      </c>
      <c r="B28" s="470"/>
      <c r="C28" s="507">
        <v>217</v>
      </c>
      <c r="D28" s="508" t="s">
        <v>1278</v>
      </c>
      <c r="E28" s="508" t="s">
        <v>53</v>
      </c>
      <c r="F28" s="509" t="s">
        <v>220</v>
      </c>
      <c r="G28" s="507" t="s">
        <v>60</v>
      </c>
      <c r="H28" s="510" t="s">
        <v>823</v>
      </c>
      <c r="I28" s="511"/>
      <c r="J28" s="512" t="s">
        <v>824</v>
      </c>
      <c r="K28" s="476" t="s">
        <v>1279</v>
      </c>
      <c r="L28" s="478"/>
      <c r="M28" s="478"/>
      <c r="N28" s="479" t="str">
        <f t="shared" si="0"/>
        <v>2.10,34</v>
      </c>
      <c r="O28" s="480" t="str">
        <f t="shared" si="1"/>
        <v>кмс</v>
      </c>
      <c r="P28" s="480">
        <v>9</v>
      </c>
      <c r="Q28" s="514" t="s">
        <v>1280</v>
      </c>
      <c r="R28" s="242"/>
    </row>
    <row r="29" spans="1:38" ht="15.95" customHeight="1" x14ac:dyDescent="0.25">
      <c r="A29" s="470">
        <v>10</v>
      </c>
      <c r="B29" s="470"/>
      <c r="C29" s="507">
        <v>26</v>
      </c>
      <c r="D29" s="508" t="s">
        <v>1281</v>
      </c>
      <c r="E29" s="508" t="s">
        <v>77</v>
      </c>
      <c r="F29" s="509" t="s">
        <v>1282</v>
      </c>
      <c r="G29" s="507" t="s">
        <v>60</v>
      </c>
      <c r="H29" s="510" t="s">
        <v>296</v>
      </c>
      <c r="I29" s="511"/>
      <c r="J29" s="512" t="s">
        <v>1283</v>
      </c>
      <c r="K29" s="476" t="s">
        <v>1284</v>
      </c>
      <c r="L29" s="478"/>
      <c r="M29" s="478"/>
      <c r="N29" s="479" t="str">
        <f t="shared" si="0"/>
        <v>2.10,84</v>
      </c>
      <c r="O29" s="480" t="str">
        <f t="shared" ref="O29:O48" si="2">LOOKUP(N20,$S$1:$AK$1,$S$2:$AK$2)</f>
        <v>кмс</v>
      </c>
      <c r="P29" s="480">
        <v>8</v>
      </c>
      <c r="Q29" s="514" t="s">
        <v>1285</v>
      </c>
      <c r="R29" s="244"/>
      <c r="S29" s="20"/>
      <c r="T29" s="20"/>
      <c r="U29" s="20"/>
      <c r="V29" s="20"/>
      <c r="W29" s="20"/>
      <c r="X29" s="20"/>
      <c r="Y29" s="20"/>
      <c r="Z29" s="20"/>
      <c r="AA29" s="245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19"/>
    </row>
    <row r="30" spans="1:38" ht="15.95" customHeight="1" x14ac:dyDescent="0.25">
      <c r="A30" s="470">
        <v>11</v>
      </c>
      <c r="B30" s="470"/>
      <c r="C30" s="507">
        <v>271</v>
      </c>
      <c r="D30" s="508" t="s">
        <v>1286</v>
      </c>
      <c r="E30" s="508" t="s">
        <v>99</v>
      </c>
      <c r="F30" s="509" t="s">
        <v>1287</v>
      </c>
      <c r="G30" s="507" t="s">
        <v>60</v>
      </c>
      <c r="H30" s="510" t="s">
        <v>1288</v>
      </c>
      <c r="I30" s="511"/>
      <c r="J30" s="512" t="s">
        <v>1289</v>
      </c>
      <c r="K30" s="476" t="s">
        <v>1290</v>
      </c>
      <c r="L30" s="478"/>
      <c r="M30" s="478"/>
      <c r="N30" s="479" t="str">
        <f t="shared" si="0"/>
        <v>2.11,30</v>
      </c>
      <c r="O30" s="480" t="str">
        <f t="shared" si="2"/>
        <v>кмс</v>
      </c>
      <c r="P30" s="480" t="s">
        <v>90</v>
      </c>
      <c r="Q30" s="514" t="s">
        <v>1291</v>
      </c>
      <c r="R30" s="244"/>
    </row>
    <row r="31" spans="1:38" ht="15.95" customHeight="1" x14ac:dyDescent="0.25">
      <c r="A31" s="470">
        <v>12</v>
      </c>
      <c r="B31" s="470"/>
      <c r="C31" s="507">
        <v>272</v>
      </c>
      <c r="D31" s="508" t="s">
        <v>1292</v>
      </c>
      <c r="E31" s="508" t="s">
        <v>46</v>
      </c>
      <c r="F31" s="509" t="s">
        <v>1293</v>
      </c>
      <c r="G31" s="507" t="s">
        <v>60</v>
      </c>
      <c r="H31" s="510" t="s">
        <v>434</v>
      </c>
      <c r="I31" s="511"/>
      <c r="J31" s="512" t="s">
        <v>1294</v>
      </c>
      <c r="K31" s="476" t="s">
        <v>1295</v>
      </c>
      <c r="L31" s="478"/>
      <c r="M31" s="478"/>
      <c r="N31" s="479" t="str">
        <f t="shared" si="0"/>
        <v>2.11,38</v>
      </c>
      <c r="O31" s="480" t="str">
        <f t="shared" si="2"/>
        <v>кмс</v>
      </c>
      <c r="P31" s="480" t="s">
        <v>90</v>
      </c>
      <c r="Q31" s="514" t="s">
        <v>1296</v>
      </c>
      <c r="R31" s="244"/>
    </row>
    <row r="32" spans="1:38" ht="15.95" customHeight="1" x14ac:dyDescent="0.25">
      <c r="A32" s="470">
        <v>13</v>
      </c>
      <c r="B32" s="470"/>
      <c r="C32" s="507">
        <v>165</v>
      </c>
      <c r="D32" s="508" t="s">
        <v>1297</v>
      </c>
      <c r="E32" s="508" t="s">
        <v>77</v>
      </c>
      <c r="F32" s="509" t="s">
        <v>1298</v>
      </c>
      <c r="G32" s="507" t="s">
        <v>60</v>
      </c>
      <c r="H32" s="510" t="s">
        <v>347</v>
      </c>
      <c r="I32" s="511"/>
      <c r="J32" s="512" t="s">
        <v>1107</v>
      </c>
      <c r="K32" s="476" t="s">
        <v>1299</v>
      </c>
      <c r="L32" s="478"/>
      <c r="M32" s="478"/>
      <c r="N32" s="479" t="str">
        <f t="shared" si="0"/>
        <v>2.11,50</v>
      </c>
      <c r="O32" s="480" t="str">
        <f t="shared" si="2"/>
        <v>кмс</v>
      </c>
      <c r="P32" s="480" t="s">
        <v>90</v>
      </c>
      <c r="Q32" s="514" t="s">
        <v>1300</v>
      </c>
      <c r="R32" s="244"/>
      <c r="S32" s="20"/>
      <c r="T32" s="20"/>
      <c r="U32" s="20"/>
      <c r="V32" s="20"/>
      <c r="W32" s="20"/>
      <c r="X32" s="20"/>
      <c r="Y32" s="20"/>
      <c r="Z32" s="20"/>
      <c r="AA32" s="245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19"/>
    </row>
    <row r="33" spans="1:38" ht="15.95" customHeight="1" x14ac:dyDescent="0.25">
      <c r="A33" s="470">
        <v>14</v>
      </c>
      <c r="B33" s="470"/>
      <c r="C33" s="507">
        <v>252</v>
      </c>
      <c r="D33" s="508" t="s">
        <v>1301</v>
      </c>
      <c r="E33" s="508" t="s">
        <v>151</v>
      </c>
      <c r="F33" s="509" t="s">
        <v>1302</v>
      </c>
      <c r="G33" s="507" t="s">
        <v>60</v>
      </c>
      <c r="H33" s="510" t="s">
        <v>1303</v>
      </c>
      <c r="I33" s="511"/>
      <c r="J33" s="512" t="s">
        <v>1304</v>
      </c>
      <c r="K33" s="476" t="s">
        <v>1305</v>
      </c>
      <c r="L33" s="478"/>
      <c r="M33" s="478"/>
      <c r="N33" s="479" t="str">
        <f t="shared" si="0"/>
        <v>2.11,79</v>
      </c>
      <c r="O33" s="480" t="str">
        <f t="shared" si="2"/>
        <v>кмс</v>
      </c>
      <c r="P33" s="517">
        <v>7</v>
      </c>
      <c r="Q33" s="514" t="s">
        <v>1306</v>
      </c>
      <c r="R33" s="242"/>
    </row>
    <row r="34" spans="1:38" ht="15.95" customHeight="1" x14ac:dyDescent="0.25">
      <c r="A34" s="470">
        <v>15</v>
      </c>
      <c r="B34" s="470"/>
      <c r="C34" s="507">
        <v>464</v>
      </c>
      <c r="D34" s="508" t="s">
        <v>1307</v>
      </c>
      <c r="E34" s="508" t="s">
        <v>477</v>
      </c>
      <c r="F34" s="509" t="s">
        <v>1308</v>
      </c>
      <c r="G34" s="507" t="s">
        <v>60</v>
      </c>
      <c r="H34" s="510" t="s">
        <v>341</v>
      </c>
      <c r="I34" s="511"/>
      <c r="J34" s="512" t="s">
        <v>342</v>
      </c>
      <c r="K34" s="476" t="s">
        <v>1309</v>
      </c>
      <c r="L34" s="478"/>
      <c r="M34" s="478"/>
      <c r="N34" s="479" t="str">
        <f t="shared" si="0"/>
        <v>2.11,90</v>
      </c>
      <c r="O34" s="480" t="str">
        <f t="shared" si="2"/>
        <v>кмс</v>
      </c>
      <c r="P34" s="480">
        <v>6</v>
      </c>
      <c r="Q34" s="514" t="s">
        <v>1310</v>
      </c>
      <c r="R34" s="244"/>
    </row>
    <row r="35" spans="1:38" ht="15.95" customHeight="1" x14ac:dyDescent="0.25">
      <c r="A35" s="470">
        <v>16</v>
      </c>
      <c r="B35" s="470"/>
      <c r="C35" s="507">
        <v>250</v>
      </c>
      <c r="D35" s="508" t="s">
        <v>1311</v>
      </c>
      <c r="E35" s="508" t="s">
        <v>1312</v>
      </c>
      <c r="F35" s="509" t="s">
        <v>1313</v>
      </c>
      <c r="G35" s="507" t="s">
        <v>60</v>
      </c>
      <c r="H35" s="510" t="s">
        <v>1314</v>
      </c>
      <c r="I35" s="511"/>
      <c r="J35" s="512" t="s">
        <v>1315</v>
      </c>
      <c r="K35" s="476" t="s">
        <v>1316</v>
      </c>
      <c r="L35" s="478"/>
      <c r="M35" s="478"/>
      <c r="N35" s="479" t="str">
        <f t="shared" si="0"/>
        <v>2.11,98</v>
      </c>
      <c r="O35" s="480" t="str">
        <f t="shared" si="2"/>
        <v>кмс</v>
      </c>
      <c r="P35" s="517">
        <v>5</v>
      </c>
      <c r="Q35" s="514" t="s">
        <v>1317</v>
      </c>
      <c r="R35" s="244"/>
    </row>
    <row r="36" spans="1:38" ht="15.95" customHeight="1" x14ac:dyDescent="0.25">
      <c r="A36" s="470">
        <v>17</v>
      </c>
      <c r="B36" s="470"/>
      <c r="C36" s="507">
        <v>496</v>
      </c>
      <c r="D36" s="508" t="s">
        <v>1318</v>
      </c>
      <c r="E36" s="508" t="s">
        <v>1319</v>
      </c>
      <c r="F36" s="509" t="s">
        <v>1320</v>
      </c>
      <c r="G36" s="507" t="s">
        <v>60</v>
      </c>
      <c r="H36" s="510" t="s">
        <v>307</v>
      </c>
      <c r="I36" s="511"/>
      <c r="J36" s="512" t="s">
        <v>55</v>
      </c>
      <c r="K36" s="476" t="s">
        <v>1321</v>
      </c>
      <c r="L36" s="478"/>
      <c r="M36" s="478"/>
      <c r="N36" s="479" t="str">
        <f t="shared" si="0"/>
        <v>2.12,10</v>
      </c>
      <c r="O36" s="480" t="str">
        <f t="shared" si="2"/>
        <v>кмс</v>
      </c>
      <c r="P36" s="517">
        <v>4</v>
      </c>
      <c r="Q36" s="514" t="s">
        <v>1322</v>
      </c>
      <c r="R36" s="244"/>
    </row>
    <row r="37" spans="1:38" ht="15.95" customHeight="1" x14ac:dyDescent="0.25">
      <c r="A37" s="470">
        <v>18</v>
      </c>
      <c r="B37" s="470"/>
      <c r="C37" s="507">
        <v>229</v>
      </c>
      <c r="D37" s="508" t="s">
        <v>1323</v>
      </c>
      <c r="E37" s="508" t="s">
        <v>466</v>
      </c>
      <c r="F37" s="509" t="s">
        <v>1324</v>
      </c>
      <c r="G37" s="507" t="s">
        <v>60</v>
      </c>
      <c r="H37" s="510" t="s">
        <v>610</v>
      </c>
      <c r="I37" s="511"/>
      <c r="J37" s="512" t="s">
        <v>1325</v>
      </c>
      <c r="K37" s="476" t="s">
        <v>1326</v>
      </c>
      <c r="L37" s="478"/>
      <c r="M37" s="478"/>
      <c r="N37" s="479" t="str">
        <f t="shared" si="0"/>
        <v>2.12,11</v>
      </c>
      <c r="O37" s="480" t="str">
        <f t="shared" si="2"/>
        <v>кмс</v>
      </c>
      <c r="P37" s="480">
        <v>3</v>
      </c>
      <c r="Q37" s="514" t="s">
        <v>1327</v>
      </c>
      <c r="R37" s="244"/>
    </row>
    <row r="38" spans="1:38" ht="15.95" customHeight="1" x14ac:dyDescent="0.25">
      <c r="A38" s="470">
        <v>19</v>
      </c>
      <c r="B38" s="470"/>
      <c r="C38" s="507">
        <v>225</v>
      </c>
      <c r="D38" s="508" t="s">
        <v>1328</v>
      </c>
      <c r="E38" s="508" t="s">
        <v>77</v>
      </c>
      <c r="F38" s="509" t="s">
        <v>1329</v>
      </c>
      <c r="G38" s="507" t="s">
        <v>60</v>
      </c>
      <c r="H38" s="510" t="s">
        <v>470</v>
      </c>
      <c r="I38" s="511"/>
      <c r="J38" s="512" t="s">
        <v>471</v>
      </c>
      <c r="K38" s="476" t="s">
        <v>1330</v>
      </c>
      <c r="L38" s="478"/>
      <c r="M38" s="478"/>
      <c r="N38" s="479" t="str">
        <f t="shared" ref="N38:N44" si="3">IF(OR(M38="",M38="dns",M38="dnf",M38="dq"),K38,IF(M38&gt;K38,K38,M38))</f>
        <v>2.12,13</v>
      </c>
      <c r="O38" s="480" t="str">
        <f t="shared" ref="O38:O44" si="4">LOOKUP(N29,$S$1:$AK$1,$S$2:$AK$2)</f>
        <v>кмс</v>
      </c>
      <c r="P38" s="480">
        <v>2</v>
      </c>
      <c r="Q38" s="514" t="s">
        <v>1240</v>
      </c>
      <c r="R38" s="494"/>
    </row>
    <row r="39" spans="1:38" ht="15.95" customHeight="1" x14ac:dyDescent="0.25">
      <c r="A39" s="470">
        <v>20</v>
      </c>
      <c r="B39" s="470"/>
      <c r="C39" s="507">
        <v>428</v>
      </c>
      <c r="D39" s="508" t="s">
        <v>1331</v>
      </c>
      <c r="E39" s="508" t="s">
        <v>99</v>
      </c>
      <c r="F39" s="509" t="s">
        <v>1332</v>
      </c>
      <c r="G39" s="507" t="s">
        <v>60</v>
      </c>
      <c r="H39" s="510" t="s">
        <v>235</v>
      </c>
      <c r="I39" s="511"/>
      <c r="J39" s="512" t="s">
        <v>1046</v>
      </c>
      <c r="K39" s="476" t="s">
        <v>1333</v>
      </c>
      <c r="L39" s="478"/>
      <c r="M39" s="478"/>
      <c r="N39" s="479" t="str">
        <f t="shared" si="3"/>
        <v>2.12,36</v>
      </c>
      <c r="O39" s="480" t="str">
        <f t="shared" si="4"/>
        <v>кмс</v>
      </c>
      <c r="P39" s="480" t="s">
        <v>90</v>
      </c>
      <c r="Q39" s="514" t="s">
        <v>1334</v>
      </c>
      <c r="R39" s="244"/>
    </row>
    <row r="40" spans="1:38" ht="15.95" customHeight="1" x14ac:dyDescent="0.25">
      <c r="A40" s="470">
        <v>21</v>
      </c>
      <c r="B40" s="470"/>
      <c r="C40" s="507">
        <v>270</v>
      </c>
      <c r="D40" s="508" t="s">
        <v>161</v>
      </c>
      <c r="E40" s="508" t="s">
        <v>182</v>
      </c>
      <c r="F40" s="509" t="s">
        <v>1335</v>
      </c>
      <c r="G40" s="507" t="s">
        <v>60</v>
      </c>
      <c r="H40" s="510" t="s">
        <v>1336</v>
      </c>
      <c r="I40" s="511"/>
      <c r="J40" s="512" t="s">
        <v>1337</v>
      </c>
      <c r="K40" s="476" t="s">
        <v>1338</v>
      </c>
      <c r="L40" s="478"/>
      <c r="M40" s="478"/>
      <c r="N40" s="479" t="str">
        <f t="shared" si="3"/>
        <v>2.12,38</v>
      </c>
      <c r="O40" s="480" t="str">
        <f t="shared" si="4"/>
        <v>кмс</v>
      </c>
      <c r="P40" s="480" t="s">
        <v>90</v>
      </c>
      <c r="Q40" s="514" t="s">
        <v>1339</v>
      </c>
      <c r="R40" s="244"/>
      <c r="S40" s="20"/>
      <c r="T40" s="20"/>
      <c r="U40" s="20"/>
      <c r="V40" s="20"/>
      <c r="W40" s="20"/>
      <c r="X40" s="20"/>
      <c r="Y40" s="20"/>
      <c r="Z40" s="20"/>
      <c r="AA40" s="245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19"/>
    </row>
    <row r="41" spans="1:38" ht="15.95" customHeight="1" x14ac:dyDescent="0.25">
      <c r="A41" s="470">
        <v>22</v>
      </c>
      <c r="B41" s="470"/>
      <c r="C41" s="507">
        <v>408</v>
      </c>
      <c r="D41" s="508" t="s">
        <v>1340</v>
      </c>
      <c r="E41" s="508" t="s">
        <v>1341</v>
      </c>
      <c r="F41" s="509" t="s">
        <v>1342</v>
      </c>
      <c r="G41" s="507" t="s">
        <v>60</v>
      </c>
      <c r="H41" s="510" t="s">
        <v>352</v>
      </c>
      <c r="I41" s="511"/>
      <c r="J41" s="512" t="s">
        <v>1343</v>
      </c>
      <c r="K41" s="476" t="s">
        <v>1344</v>
      </c>
      <c r="L41" s="478"/>
      <c r="M41" s="478"/>
      <c r="N41" s="479" t="str">
        <f t="shared" si="3"/>
        <v>2.12,91</v>
      </c>
      <c r="O41" s="480" t="str">
        <f t="shared" si="4"/>
        <v>кмс</v>
      </c>
      <c r="P41" s="480">
        <v>1</v>
      </c>
      <c r="Q41" s="514" t="s">
        <v>1345</v>
      </c>
      <c r="R41" s="244"/>
      <c r="S41" s="20"/>
      <c r="T41" s="20"/>
      <c r="U41" s="20"/>
      <c r="V41" s="20"/>
      <c r="W41" s="20"/>
      <c r="X41" s="20"/>
      <c r="Y41" s="20"/>
      <c r="Z41" s="20"/>
      <c r="AA41" s="245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19"/>
    </row>
    <row r="42" spans="1:38" ht="15.95" customHeight="1" x14ac:dyDescent="0.25">
      <c r="A42" s="470">
        <v>23</v>
      </c>
      <c r="B42" s="470"/>
      <c r="C42" s="507">
        <v>448</v>
      </c>
      <c r="D42" s="508" t="s">
        <v>1346</v>
      </c>
      <c r="E42" s="508" t="s">
        <v>53</v>
      </c>
      <c r="F42" s="509" t="s">
        <v>324</v>
      </c>
      <c r="G42" s="507" t="s">
        <v>60</v>
      </c>
      <c r="H42" s="510" t="s">
        <v>784</v>
      </c>
      <c r="I42" s="511"/>
      <c r="J42" s="512" t="s">
        <v>1184</v>
      </c>
      <c r="K42" s="476" t="s">
        <v>1347</v>
      </c>
      <c r="L42" s="478"/>
      <c r="M42" s="478"/>
      <c r="N42" s="479" t="str">
        <f t="shared" si="3"/>
        <v>2.13,10</v>
      </c>
      <c r="O42" s="480" t="str">
        <f t="shared" si="4"/>
        <v>кмс</v>
      </c>
      <c r="P42" s="480">
        <v>1</v>
      </c>
      <c r="Q42" s="514" t="s">
        <v>1186</v>
      </c>
      <c r="R42" s="244"/>
    </row>
    <row r="43" spans="1:38" ht="15.95" customHeight="1" x14ac:dyDescent="0.25">
      <c r="A43" s="470">
        <v>24</v>
      </c>
      <c r="B43" s="470"/>
      <c r="C43" s="507">
        <v>191</v>
      </c>
      <c r="D43" s="508" t="s">
        <v>1348</v>
      </c>
      <c r="E43" s="508" t="s">
        <v>460</v>
      </c>
      <c r="F43" s="509" t="s">
        <v>1349</v>
      </c>
      <c r="G43" s="507">
        <v>1</v>
      </c>
      <c r="H43" s="510" t="s">
        <v>265</v>
      </c>
      <c r="I43" s="511"/>
      <c r="J43" s="512"/>
      <c r="K43" s="476" t="s">
        <v>1350</v>
      </c>
      <c r="L43" s="478"/>
      <c r="M43" s="478"/>
      <c r="N43" s="479" t="str">
        <f t="shared" si="3"/>
        <v>2.13,12</v>
      </c>
      <c r="O43" s="480" t="str">
        <f t="shared" si="4"/>
        <v>кмс</v>
      </c>
      <c r="P43" s="480" t="s">
        <v>90</v>
      </c>
      <c r="Q43" s="514"/>
      <c r="R43" s="242"/>
      <c r="S43" s="20"/>
      <c r="T43" s="20"/>
      <c r="U43" s="20"/>
      <c r="V43" s="20"/>
      <c r="W43" s="20"/>
      <c r="X43" s="20"/>
      <c r="Y43" s="20"/>
      <c r="Z43" s="20"/>
      <c r="AA43" s="245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19"/>
    </row>
    <row r="44" spans="1:38" ht="15.95" customHeight="1" x14ac:dyDescent="0.25">
      <c r="A44" s="470">
        <v>25</v>
      </c>
      <c r="B44" s="470"/>
      <c r="C44" s="507">
        <v>173</v>
      </c>
      <c r="D44" s="508" t="s">
        <v>1351</v>
      </c>
      <c r="E44" s="508" t="s">
        <v>182</v>
      </c>
      <c r="F44" s="509" t="s">
        <v>1352</v>
      </c>
      <c r="G44" s="507" t="s">
        <v>60</v>
      </c>
      <c r="H44" s="510" t="s">
        <v>347</v>
      </c>
      <c r="I44" s="511"/>
      <c r="J44" s="512" t="s">
        <v>89</v>
      </c>
      <c r="K44" s="476" t="s">
        <v>1353</v>
      </c>
      <c r="L44" s="478"/>
      <c r="M44" s="478"/>
      <c r="N44" s="479" t="str">
        <f t="shared" si="3"/>
        <v>2.13,66</v>
      </c>
      <c r="O44" s="480" t="str">
        <f t="shared" si="4"/>
        <v>кмс</v>
      </c>
      <c r="P44" s="480" t="s">
        <v>90</v>
      </c>
      <c r="Q44" s="514" t="s">
        <v>371</v>
      </c>
      <c r="R44" s="244"/>
      <c r="S44" s="20"/>
      <c r="T44" s="20"/>
      <c r="U44" s="20"/>
      <c r="V44" s="20"/>
      <c r="W44" s="20"/>
      <c r="X44" s="20"/>
      <c r="Y44" s="20"/>
      <c r="Z44" s="20"/>
      <c r="AA44" s="245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19"/>
    </row>
    <row r="45" spans="1:38" ht="15.95" customHeight="1" x14ac:dyDescent="0.25">
      <c r="A45" s="470">
        <v>26</v>
      </c>
      <c r="B45" s="470"/>
      <c r="C45" s="507">
        <v>186</v>
      </c>
      <c r="D45" s="508" t="s">
        <v>1354</v>
      </c>
      <c r="E45" s="508" t="s">
        <v>126</v>
      </c>
      <c r="F45" s="509" t="s">
        <v>1355</v>
      </c>
      <c r="G45" s="507" t="s">
        <v>60</v>
      </c>
      <c r="H45" s="510" t="s">
        <v>347</v>
      </c>
      <c r="I45" s="511"/>
      <c r="J45" s="512" t="s">
        <v>1356</v>
      </c>
      <c r="K45" s="476" t="s">
        <v>1357</v>
      </c>
      <c r="L45" s="478"/>
      <c r="M45" s="478"/>
      <c r="N45" s="479" t="str">
        <f t="shared" si="0"/>
        <v>2.15,55</v>
      </c>
      <c r="O45" s="480" t="str">
        <f t="shared" si="2"/>
        <v>кмс</v>
      </c>
      <c r="P45" s="480" t="s">
        <v>90</v>
      </c>
      <c r="Q45" s="514" t="s">
        <v>1358</v>
      </c>
      <c r="R45" s="244"/>
    </row>
    <row r="46" spans="1:38" ht="15.95" customHeight="1" x14ac:dyDescent="0.25">
      <c r="A46" s="470">
        <v>27</v>
      </c>
      <c r="B46" s="470"/>
      <c r="C46" s="507">
        <v>278</v>
      </c>
      <c r="D46" s="508" t="s">
        <v>1359</v>
      </c>
      <c r="E46" s="508" t="s">
        <v>126</v>
      </c>
      <c r="F46" s="509" t="s">
        <v>1360</v>
      </c>
      <c r="G46" s="507" t="s">
        <v>60</v>
      </c>
      <c r="H46" s="510" t="s">
        <v>1288</v>
      </c>
      <c r="I46" s="511"/>
      <c r="J46" s="512" t="s">
        <v>1361</v>
      </c>
      <c r="K46" s="476" t="s">
        <v>1362</v>
      </c>
      <c r="L46" s="478"/>
      <c r="M46" s="478"/>
      <c r="N46" s="479" t="str">
        <f t="shared" si="0"/>
        <v>2.15,76</v>
      </c>
      <c r="O46" s="480" t="str">
        <f t="shared" si="2"/>
        <v>кмс</v>
      </c>
      <c r="P46" s="516" t="s">
        <v>1363</v>
      </c>
      <c r="Q46" s="514" t="s">
        <v>1364</v>
      </c>
      <c r="R46" s="244"/>
    </row>
    <row r="47" spans="1:38" ht="15.95" customHeight="1" x14ac:dyDescent="0.25">
      <c r="A47" s="470">
        <v>28</v>
      </c>
      <c r="B47" s="470"/>
      <c r="C47" s="507">
        <v>114</v>
      </c>
      <c r="D47" s="508" t="s">
        <v>1365</v>
      </c>
      <c r="E47" s="508" t="s">
        <v>433</v>
      </c>
      <c r="F47" s="509" t="s">
        <v>1366</v>
      </c>
      <c r="G47" s="507" t="s">
        <v>60</v>
      </c>
      <c r="H47" s="510" t="s">
        <v>347</v>
      </c>
      <c r="I47" s="511"/>
      <c r="J47" s="512" t="s">
        <v>1099</v>
      </c>
      <c r="K47" s="476" t="s">
        <v>1367</v>
      </c>
      <c r="L47" s="478"/>
      <c r="M47" s="478"/>
      <c r="N47" s="479" t="str">
        <f t="shared" si="0"/>
        <v>2.16,23</v>
      </c>
      <c r="O47" s="480" t="str">
        <f t="shared" si="2"/>
        <v>кмс</v>
      </c>
      <c r="P47" s="480" t="s">
        <v>90</v>
      </c>
      <c r="Q47" s="514" t="s">
        <v>1368</v>
      </c>
      <c r="R47" s="244"/>
    </row>
    <row r="48" spans="1:38" ht="15.95" customHeight="1" x14ac:dyDescent="0.25">
      <c r="A48" s="470">
        <v>29</v>
      </c>
      <c r="B48" s="470"/>
      <c r="C48" s="507">
        <v>511</v>
      </c>
      <c r="D48" s="508" t="s">
        <v>1369</v>
      </c>
      <c r="E48" s="508" t="s">
        <v>82</v>
      </c>
      <c r="F48" s="509" t="s">
        <v>800</v>
      </c>
      <c r="G48" s="507">
        <v>1</v>
      </c>
      <c r="H48" s="510" t="s">
        <v>698</v>
      </c>
      <c r="I48" s="511"/>
      <c r="J48" s="512" t="s">
        <v>849</v>
      </c>
      <c r="K48" s="476" t="s">
        <v>1370</v>
      </c>
      <c r="L48" s="478"/>
      <c r="M48" s="478"/>
      <c r="N48" s="479" t="str">
        <f t="shared" si="0"/>
        <v>2.16,77</v>
      </c>
      <c r="O48" s="480" t="str">
        <f t="shared" si="2"/>
        <v>кмс</v>
      </c>
      <c r="P48" s="480">
        <v>1</v>
      </c>
      <c r="Q48" s="514" t="s">
        <v>1371</v>
      </c>
      <c r="R48" s="244"/>
      <c r="S48" s="20"/>
      <c r="T48" s="20"/>
      <c r="U48" s="20"/>
      <c r="V48" s="20"/>
      <c r="W48" s="20"/>
      <c r="X48" s="20"/>
      <c r="Y48" s="20"/>
      <c r="Z48" s="20"/>
      <c r="AA48" s="245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19"/>
    </row>
    <row r="49" spans="1:38" ht="15.95" customHeight="1" x14ac:dyDescent="0.25">
      <c r="A49" s="470">
        <v>30</v>
      </c>
      <c r="B49" s="470"/>
      <c r="C49" s="507">
        <v>512</v>
      </c>
      <c r="D49" s="508" t="s">
        <v>1372</v>
      </c>
      <c r="E49" s="508" t="s">
        <v>53</v>
      </c>
      <c r="F49" s="509" t="s">
        <v>1373</v>
      </c>
      <c r="G49" s="507">
        <v>1</v>
      </c>
      <c r="H49" s="510" t="s">
        <v>698</v>
      </c>
      <c r="I49" s="511"/>
      <c r="J49" s="512" t="s">
        <v>1374</v>
      </c>
      <c r="K49" s="476" t="s">
        <v>1375</v>
      </c>
      <c r="L49" s="478"/>
      <c r="M49" s="478"/>
      <c r="N49" s="479" t="str">
        <f t="shared" si="0"/>
        <v>2.17,92</v>
      </c>
      <c r="O49" s="480" t="s">
        <v>6</v>
      </c>
      <c r="P49" s="480">
        <v>1</v>
      </c>
      <c r="Q49" s="514" t="s">
        <v>1376</v>
      </c>
      <c r="R49" s="244"/>
    </row>
    <row r="50" spans="1:38" ht="15.95" customHeight="1" x14ac:dyDescent="0.25">
      <c r="A50" s="470">
        <v>31</v>
      </c>
      <c r="B50" s="470"/>
      <c r="C50" s="507">
        <v>226</v>
      </c>
      <c r="D50" s="508" t="s">
        <v>1377</v>
      </c>
      <c r="E50" s="508" t="s">
        <v>53</v>
      </c>
      <c r="F50" s="509" t="s">
        <v>1378</v>
      </c>
      <c r="G50" s="507">
        <v>1</v>
      </c>
      <c r="H50" s="510" t="s">
        <v>470</v>
      </c>
      <c r="I50" s="511"/>
      <c r="J50" s="512" t="s">
        <v>1379</v>
      </c>
      <c r="K50" s="476" t="s">
        <v>1380</v>
      </c>
      <c r="L50" s="478"/>
      <c r="M50" s="478"/>
      <c r="N50" s="479" t="str">
        <f t="shared" si="0"/>
        <v>2.18,45</v>
      </c>
      <c r="O50" s="480" t="s">
        <v>6</v>
      </c>
      <c r="P50" s="480" t="s">
        <v>90</v>
      </c>
      <c r="Q50" s="514"/>
      <c r="R50" s="244"/>
      <c r="S50" s="20"/>
      <c r="T50" s="20"/>
      <c r="U50" s="20"/>
      <c r="V50" s="20"/>
      <c r="W50" s="20"/>
      <c r="X50" s="20"/>
      <c r="Y50" s="20"/>
      <c r="Z50" s="20"/>
      <c r="AA50" s="245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19"/>
    </row>
    <row r="51" spans="1:38" x14ac:dyDescent="0.25">
      <c r="A51" s="60"/>
      <c r="B51" s="60"/>
      <c r="C51" s="247"/>
      <c r="D51" s="109"/>
      <c r="E51" s="109"/>
      <c r="F51" s="248"/>
      <c r="G51" s="247"/>
      <c r="H51" s="247"/>
      <c r="I51" s="247"/>
      <c r="J51" s="95"/>
      <c r="K51" s="498"/>
      <c r="L51" s="498"/>
      <c r="M51" s="498"/>
      <c r="N51" s="65"/>
      <c r="O51" s="249"/>
      <c r="P51" s="249"/>
      <c r="Q51" s="518"/>
      <c r="R51" s="65"/>
    </row>
    <row r="52" spans="1:38" x14ac:dyDescent="0.25">
      <c r="C52" s="247"/>
      <c r="D52" s="109"/>
      <c r="E52" s="109"/>
      <c r="F52" s="248"/>
      <c r="G52" s="1"/>
      <c r="H52" s="1"/>
      <c r="I52" s="1"/>
      <c r="J52" s="98"/>
      <c r="K52" s="498"/>
      <c r="L52" s="498"/>
      <c r="M52" s="498"/>
      <c r="N52" s="65"/>
      <c r="O52" s="249"/>
      <c r="P52" s="249"/>
      <c r="Q52" s="518"/>
      <c r="R52" s="11"/>
    </row>
    <row r="53" spans="1:38" x14ac:dyDescent="0.25">
      <c r="C53" s="247"/>
      <c r="D53" s="109"/>
      <c r="E53" s="109"/>
      <c r="F53" s="248"/>
      <c r="G53" s="1"/>
      <c r="H53" s="1"/>
      <c r="I53" s="1"/>
      <c r="J53" s="98"/>
      <c r="K53" s="498"/>
      <c r="L53" s="498"/>
      <c r="M53" s="498"/>
      <c r="N53" s="65"/>
      <c r="O53" s="249"/>
      <c r="P53" s="249"/>
      <c r="Q53" s="518"/>
      <c r="R53" s="11"/>
    </row>
    <row r="54" spans="1:38" x14ac:dyDescent="0.25">
      <c r="C54" s="247"/>
      <c r="D54" s="109"/>
      <c r="E54" s="109"/>
      <c r="F54" s="248"/>
      <c r="G54" s="1"/>
      <c r="H54" s="1"/>
      <c r="I54" s="1"/>
      <c r="J54" s="98"/>
      <c r="K54" s="498"/>
      <c r="L54" s="498"/>
      <c r="M54" s="498"/>
      <c r="N54" s="65"/>
      <c r="O54" s="249"/>
      <c r="P54" s="249"/>
      <c r="Q54" s="518"/>
      <c r="R54" s="11"/>
    </row>
    <row r="55" spans="1:38" x14ac:dyDescent="0.25">
      <c r="C55" s="247"/>
      <c r="D55" s="109"/>
      <c r="E55" s="109"/>
      <c r="F55" s="248"/>
      <c r="G55" s="1"/>
      <c r="H55" s="1"/>
      <c r="I55" s="1"/>
      <c r="J55" s="98"/>
      <c r="K55" s="498"/>
      <c r="L55" s="498"/>
      <c r="M55" s="498"/>
      <c r="N55" s="65"/>
      <c r="O55" s="249"/>
      <c r="P55" s="249"/>
      <c r="Q55" s="518"/>
      <c r="R55" s="11"/>
    </row>
    <row r="56" spans="1:38" x14ac:dyDescent="0.25">
      <c r="A56" s="60"/>
      <c r="B56" s="60"/>
      <c r="C56" s="247"/>
      <c r="D56" s="109"/>
      <c r="E56" s="109"/>
      <c r="F56" s="248"/>
      <c r="G56" s="247"/>
      <c r="H56" s="247"/>
      <c r="I56" s="247"/>
      <c r="J56" s="95"/>
      <c r="K56" s="95"/>
      <c r="L56" s="95"/>
      <c r="M56" s="519"/>
      <c r="N56" s="95"/>
      <c r="O56" s="249"/>
      <c r="P56" s="249"/>
      <c r="Q56" s="255"/>
      <c r="R56" s="11"/>
    </row>
    <row r="57" spans="1:38" x14ac:dyDescent="0.25">
      <c r="C57" s="247"/>
      <c r="D57" s="109" t="s">
        <v>193</v>
      </c>
      <c r="F57" s="109"/>
      <c r="G57" s="104"/>
      <c r="H57" s="97"/>
      <c r="I57" s="97"/>
      <c r="J57" s="97"/>
      <c r="K57" s="233" t="s">
        <v>194</v>
      </c>
      <c r="L57" s="65"/>
      <c r="M57" s="498"/>
      <c r="N57" s="65"/>
      <c r="O57" s="249"/>
      <c r="P57" s="249"/>
      <c r="Q57" s="102"/>
      <c r="R57" s="11"/>
    </row>
    <row r="58" spans="1:38" x14ac:dyDescent="0.25">
      <c r="A58" s="60"/>
      <c r="B58" s="60"/>
      <c r="C58" s="247"/>
      <c r="D58" s="95"/>
      <c r="F58" s="95"/>
      <c r="G58" s="104"/>
      <c r="H58" s="97"/>
      <c r="I58" s="97"/>
      <c r="J58" s="97"/>
      <c r="K58" s="65"/>
      <c r="L58" s="65"/>
      <c r="M58" s="498"/>
      <c r="N58" s="65"/>
      <c r="O58" s="249"/>
      <c r="P58" s="249"/>
      <c r="Q58" s="255"/>
      <c r="R58" s="11"/>
    </row>
    <row r="59" spans="1:38" x14ac:dyDescent="0.25">
      <c r="A59" s="60"/>
      <c r="B59" s="60"/>
      <c r="C59" s="247"/>
      <c r="D59" s="109" t="s">
        <v>195</v>
      </c>
      <c r="F59" s="109"/>
      <c r="G59" s="109"/>
      <c r="H59" s="97"/>
      <c r="I59" s="97"/>
      <c r="J59" s="97"/>
      <c r="K59" s="25" t="s">
        <v>1381</v>
      </c>
      <c r="L59" s="100"/>
      <c r="M59" s="500"/>
      <c r="N59" s="100"/>
      <c r="O59" s="520"/>
      <c r="P59" s="520"/>
      <c r="Q59" s="255"/>
      <c r="R59" s="11"/>
    </row>
    <row r="60" spans="1:38" x14ac:dyDescent="0.25">
      <c r="A60" s="60"/>
      <c r="B60" s="60"/>
      <c r="C60" s="247"/>
      <c r="D60" s="109"/>
      <c r="E60" s="109"/>
      <c r="F60" s="248"/>
      <c r="G60" s="1"/>
      <c r="H60" s="1"/>
      <c r="I60" s="1"/>
      <c r="J60" s="98"/>
      <c r="K60" s="100"/>
      <c r="L60" s="100"/>
      <c r="M60" s="500"/>
      <c r="N60" s="100"/>
      <c r="O60" s="520"/>
      <c r="P60" s="520"/>
      <c r="Q60" s="257"/>
      <c r="R60" s="11"/>
    </row>
    <row r="61" spans="1:38" x14ac:dyDescent="0.25">
      <c r="A61" s="60"/>
      <c r="B61" s="60"/>
      <c r="C61" s="109"/>
      <c r="D61" s="248"/>
      <c r="E61" s="247"/>
      <c r="F61" s="253"/>
      <c r="G61" s="247"/>
      <c r="H61" s="95"/>
      <c r="J61" s="233"/>
      <c r="K61" s="65"/>
      <c r="M61" s="498"/>
      <c r="N61" s="65"/>
      <c r="O61" s="249"/>
      <c r="P61" s="249"/>
      <c r="Q61" s="255"/>
      <c r="R61" s="11"/>
    </row>
    <row r="62" spans="1:38" x14ac:dyDescent="0.25">
      <c r="C62" s="109"/>
      <c r="D62" s="248"/>
      <c r="E62" s="247"/>
      <c r="F62" s="253"/>
      <c r="G62" s="247"/>
      <c r="H62" s="95"/>
      <c r="J62" s="95"/>
      <c r="K62" s="100"/>
      <c r="M62" s="500"/>
      <c r="N62" s="100"/>
      <c r="O62" s="249"/>
      <c r="P62" s="249"/>
      <c r="Q62" s="255"/>
      <c r="R62" s="11"/>
    </row>
    <row r="63" spans="1:38" x14ac:dyDescent="0.25">
      <c r="C63" s="109"/>
      <c r="D63" s="248"/>
      <c r="E63" s="1"/>
      <c r="F63" s="252"/>
      <c r="G63" s="1"/>
      <c r="H63" s="95"/>
      <c r="J63" s="269"/>
      <c r="K63" s="187"/>
      <c r="M63" s="501"/>
      <c r="N63" s="187"/>
      <c r="O63" s="249"/>
      <c r="P63" s="249"/>
      <c r="Q63" s="256"/>
      <c r="R63" s="11"/>
    </row>
    <row r="64" spans="1:38" x14ac:dyDescent="0.25">
      <c r="C64" s="109"/>
      <c r="D64" s="248"/>
      <c r="E64" s="247"/>
      <c r="F64" s="253"/>
      <c r="G64" s="247"/>
      <c r="H64" s="98"/>
      <c r="J64" s="25"/>
      <c r="K64" s="100"/>
      <c r="M64" s="500"/>
      <c r="N64" s="100"/>
      <c r="O64" s="249"/>
      <c r="P64" s="249"/>
      <c r="Q64" s="111"/>
      <c r="R64" s="11"/>
      <c r="S64" s="20"/>
      <c r="T64" s="20"/>
      <c r="U64" s="20"/>
      <c r="V64" s="20"/>
      <c r="W64" s="20"/>
      <c r="X64" s="20"/>
      <c r="Y64" s="20"/>
      <c r="Z64" s="20"/>
      <c r="AA64" s="245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19"/>
    </row>
    <row r="65" spans="1:18" x14ac:dyDescent="0.25">
      <c r="C65" s="109"/>
      <c r="D65" s="248"/>
      <c r="E65" s="247"/>
      <c r="F65" s="253"/>
      <c r="G65" s="247"/>
      <c r="H65" s="95"/>
      <c r="J65" s="233"/>
      <c r="K65" s="65"/>
      <c r="M65" s="498"/>
      <c r="N65" s="65"/>
      <c r="O65" s="249"/>
      <c r="P65" s="249"/>
      <c r="Q65" s="255"/>
      <c r="R65" s="11"/>
    </row>
    <row r="66" spans="1:18" x14ac:dyDescent="0.25">
      <c r="A66" s="60"/>
      <c r="B66" s="60"/>
      <c r="C66" s="109"/>
      <c r="D66" s="248"/>
      <c r="E66" s="1"/>
      <c r="F66" s="252"/>
      <c r="G66" s="1"/>
      <c r="H66" s="98"/>
      <c r="J66" s="233"/>
      <c r="K66" s="65"/>
      <c r="M66" s="498"/>
      <c r="N66" s="65"/>
      <c r="O66" s="249"/>
      <c r="P66" s="249"/>
      <c r="Q66" s="102"/>
      <c r="R66" s="11"/>
    </row>
    <row r="67" spans="1:18" x14ac:dyDescent="0.25">
      <c r="C67" s="109"/>
      <c r="D67" s="248"/>
      <c r="E67" s="247"/>
      <c r="F67" s="253"/>
      <c r="G67" s="247"/>
      <c r="H67" s="95"/>
      <c r="J67" s="233"/>
      <c r="K67" s="65"/>
      <c r="M67" s="498"/>
      <c r="N67" s="65"/>
      <c r="O67" s="249"/>
      <c r="P67" s="249"/>
      <c r="Q67" s="255"/>
      <c r="R67" s="11"/>
    </row>
    <row r="68" spans="1:18" x14ac:dyDescent="0.25">
      <c r="C68" s="109"/>
      <c r="D68" s="248"/>
      <c r="E68" s="247"/>
      <c r="F68" s="253"/>
      <c r="G68" s="247"/>
      <c r="H68" s="95"/>
      <c r="J68" s="233"/>
      <c r="K68" s="65"/>
      <c r="M68" s="498"/>
      <c r="N68" s="65"/>
      <c r="O68" s="249"/>
      <c r="P68" s="249"/>
      <c r="Q68" s="255"/>
      <c r="R68" s="11"/>
    </row>
    <row r="69" spans="1:18" x14ac:dyDescent="0.25">
      <c r="C69" s="109"/>
      <c r="D69" s="248"/>
      <c r="E69" s="247"/>
      <c r="F69" s="253"/>
      <c r="G69" s="247"/>
      <c r="H69" s="95"/>
      <c r="J69" s="233"/>
      <c r="K69" s="65"/>
      <c r="M69" s="498"/>
      <c r="N69" s="65"/>
      <c r="O69" s="249"/>
      <c r="P69" s="249"/>
      <c r="Q69" s="255"/>
      <c r="R69" s="11"/>
    </row>
    <row r="70" spans="1:18" x14ac:dyDescent="0.25">
      <c r="C70" s="109"/>
      <c r="D70" s="248"/>
      <c r="E70" s="247"/>
      <c r="F70" s="253"/>
      <c r="G70" s="247"/>
      <c r="H70" s="95"/>
      <c r="J70" s="233"/>
      <c r="K70" s="65"/>
      <c r="M70" s="498"/>
      <c r="N70" s="65"/>
      <c r="O70" s="249"/>
      <c r="P70" s="249"/>
      <c r="Q70" s="255"/>
      <c r="R70" s="11"/>
    </row>
    <row r="71" spans="1:18" x14ac:dyDescent="0.25">
      <c r="A71" s="60"/>
      <c r="B71" s="60"/>
      <c r="C71" s="109"/>
      <c r="D71" s="248"/>
      <c r="E71" s="1"/>
      <c r="F71" s="252"/>
      <c r="G71" s="1"/>
      <c r="H71" s="98"/>
      <c r="J71" s="233"/>
      <c r="K71" s="65"/>
      <c r="M71" s="498"/>
      <c r="N71" s="65"/>
      <c r="O71" s="249"/>
      <c r="P71" s="249"/>
      <c r="Q71" s="257"/>
      <c r="R71" s="11"/>
    </row>
    <row r="72" spans="1:18" x14ac:dyDescent="0.25">
      <c r="A72" s="60"/>
      <c r="B72" s="60"/>
      <c r="C72" s="109"/>
      <c r="D72" s="248"/>
      <c r="E72" s="247"/>
      <c r="F72" s="253"/>
      <c r="G72" s="247"/>
      <c r="H72" s="98"/>
      <c r="J72" s="233"/>
      <c r="K72" s="65"/>
      <c r="M72" s="498"/>
      <c r="N72" s="65"/>
      <c r="O72" s="249"/>
      <c r="P72" s="249"/>
      <c r="Q72" s="255"/>
      <c r="R72" s="11"/>
    </row>
    <row r="73" spans="1:18" x14ac:dyDescent="0.25">
      <c r="C73" s="109"/>
      <c r="D73" s="248"/>
      <c r="E73" s="247"/>
      <c r="F73" s="253"/>
      <c r="G73" s="247"/>
      <c r="H73" s="95"/>
      <c r="J73" s="233"/>
      <c r="K73" s="65"/>
      <c r="M73" s="498"/>
      <c r="N73" s="65"/>
      <c r="O73" s="249"/>
      <c r="P73" s="249"/>
      <c r="Q73" s="255"/>
      <c r="R73" s="11"/>
    </row>
    <row r="74" spans="1:18" x14ac:dyDescent="0.25">
      <c r="C74" s="109"/>
      <c r="D74" s="248"/>
      <c r="E74" s="247"/>
      <c r="F74" s="253"/>
      <c r="G74" s="247"/>
      <c r="H74" s="95"/>
      <c r="J74" s="233"/>
      <c r="K74" s="65"/>
      <c r="M74" s="498"/>
      <c r="N74" s="65"/>
      <c r="O74" s="249"/>
      <c r="P74" s="249"/>
      <c r="Q74" s="255"/>
      <c r="R74" s="11"/>
    </row>
    <row r="75" spans="1:18" x14ac:dyDescent="0.25">
      <c r="C75" s="3"/>
      <c r="D75" s="4"/>
      <c r="E75" s="8"/>
      <c r="F75" s="521"/>
      <c r="H75" s="2"/>
      <c r="J75" s="100"/>
      <c r="M75" s="433"/>
      <c r="Q75" s="258"/>
    </row>
    <row r="76" spans="1:18" x14ac:dyDescent="0.25">
      <c r="C76" s="3"/>
      <c r="D76" s="4"/>
      <c r="E76" s="8"/>
      <c r="F76" s="521"/>
      <c r="H76" s="2"/>
      <c r="J76" s="100"/>
      <c r="M76" s="433"/>
      <c r="Q76" s="258"/>
    </row>
    <row r="77" spans="1:18" x14ac:dyDescent="0.25">
      <c r="C77" s="3"/>
      <c r="D77" s="4"/>
      <c r="E77" s="8"/>
      <c r="F77" s="521"/>
      <c r="H77" s="2"/>
      <c r="J77" s="100"/>
      <c r="M77" s="433"/>
      <c r="Q77" s="258"/>
    </row>
    <row r="78" spans="1:18" x14ac:dyDescent="0.25">
      <c r="C78" s="3"/>
      <c r="D78" s="4"/>
      <c r="E78" s="8"/>
      <c r="F78" s="521"/>
      <c r="H78" s="2"/>
      <c r="J78" s="100"/>
      <c r="M78" s="433"/>
      <c r="Q78" s="258"/>
    </row>
    <row r="79" spans="1:18" x14ac:dyDescent="0.25">
      <c r="C79" s="3"/>
      <c r="D79" s="4"/>
      <c r="E79" s="8"/>
      <c r="F79" s="521"/>
      <c r="H79" s="2"/>
      <c r="J79" s="100"/>
      <c r="M79" s="433"/>
      <c r="Q79" s="258"/>
    </row>
    <row r="80" spans="1:18" x14ac:dyDescent="0.25">
      <c r="C80" s="3"/>
      <c r="D80" s="4"/>
      <c r="E80" s="8"/>
      <c r="F80" s="521"/>
      <c r="H80" s="2"/>
      <c r="J80" s="100"/>
      <c r="M80" s="433"/>
      <c r="Q80" s="258"/>
    </row>
    <row r="81" spans="3:17" x14ac:dyDescent="0.25">
      <c r="C81" s="3"/>
      <c r="D81" s="4"/>
      <c r="E81" s="8"/>
      <c r="F81" s="521"/>
      <c r="H81" s="2"/>
      <c r="J81" s="100"/>
      <c r="M81" s="433"/>
      <c r="Q81" s="258"/>
    </row>
    <row r="82" spans="3:17" x14ac:dyDescent="0.25">
      <c r="C82" s="3"/>
      <c r="D82" s="4"/>
      <c r="E82" s="8"/>
      <c r="F82" s="521"/>
      <c r="H82" s="2"/>
      <c r="J82" s="100"/>
      <c r="M82" s="433"/>
      <c r="Q82" s="258"/>
    </row>
    <row r="83" spans="3:17" x14ac:dyDescent="0.25">
      <c r="C83" s="3"/>
      <c r="D83" s="4"/>
      <c r="E83" s="8"/>
      <c r="F83" s="521"/>
      <c r="H83" s="2"/>
      <c r="J83" s="100"/>
      <c r="Q83" s="258"/>
    </row>
    <row r="84" spans="3:17" x14ac:dyDescent="0.25">
      <c r="C84" s="3"/>
      <c r="D84" s="4"/>
      <c r="E84" s="8"/>
      <c r="F84" s="521"/>
      <c r="H84" s="2"/>
      <c r="J84" s="100"/>
      <c r="Q84" s="258"/>
    </row>
    <row r="85" spans="3:17" x14ac:dyDescent="0.25">
      <c r="C85" s="3"/>
      <c r="D85" s="4"/>
      <c r="E85" s="8"/>
      <c r="F85" s="521"/>
      <c r="H85" s="2"/>
      <c r="J85" s="100"/>
      <c r="Q85" s="258"/>
    </row>
    <row r="86" spans="3:17" x14ac:dyDescent="0.25">
      <c r="C86" s="3"/>
      <c r="D86" s="4"/>
      <c r="E86" s="8"/>
      <c r="F86" s="521"/>
      <c r="H86" s="2"/>
      <c r="J86" s="100"/>
      <c r="Q86" s="258"/>
    </row>
    <row r="87" spans="3:17" x14ac:dyDescent="0.25">
      <c r="C87" s="3"/>
      <c r="D87" s="4"/>
      <c r="E87" s="8"/>
      <c r="F87" s="521"/>
      <c r="H87" s="2"/>
      <c r="J87" s="100"/>
      <c r="Q87" s="258"/>
    </row>
    <row r="88" spans="3:17" x14ac:dyDescent="0.25">
      <c r="C88" s="3"/>
      <c r="D88" s="4"/>
      <c r="E88" s="8"/>
      <c r="F88" s="521"/>
      <c r="H88" s="2"/>
      <c r="J88" s="100"/>
      <c r="Q88" s="258"/>
    </row>
    <row r="89" spans="3:17" x14ac:dyDescent="0.25">
      <c r="C89" s="3"/>
      <c r="D89" s="4"/>
      <c r="E89" s="8"/>
      <c r="F89" s="521"/>
      <c r="H89" s="2"/>
      <c r="J89" s="100"/>
      <c r="Q89" s="258"/>
    </row>
    <row r="90" spans="3:17" x14ac:dyDescent="0.25">
      <c r="Q90" s="258"/>
    </row>
    <row r="91" spans="3:17" x14ac:dyDescent="0.25">
      <c r="Q91" s="258"/>
    </row>
    <row r="92" spans="3:17" x14ac:dyDescent="0.25">
      <c r="Q92" s="258"/>
    </row>
    <row r="93" spans="3:17" x14ac:dyDescent="0.25">
      <c r="Q93" s="258"/>
    </row>
    <row r="94" spans="3:17" x14ac:dyDescent="0.25">
      <c r="Q94" s="258"/>
    </row>
    <row r="95" spans="3:17" x14ac:dyDescent="0.25">
      <c r="Q95" s="258"/>
    </row>
    <row r="96" spans="3:17" x14ac:dyDescent="0.25">
      <c r="Q96" s="258"/>
    </row>
    <row r="97" spans="17:17" x14ac:dyDescent="0.25">
      <c r="Q97" s="258"/>
    </row>
    <row r="98" spans="17:17" x14ac:dyDescent="0.25">
      <c r="Q98" s="258"/>
    </row>
    <row r="99" spans="17:17" x14ac:dyDescent="0.25">
      <c r="Q99" s="258"/>
    </row>
    <row r="100" spans="17:17" x14ac:dyDescent="0.25">
      <c r="Q100" s="258"/>
    </row>
    <row r="101" spans="17:17" x14ac:dyDescent="0.25">
      <c r="Q101" s="258"/>
    </row>
    <row r="102" spans="17:17" x14ac:dyDescent="0.25">
      <c r="Q102" s="258"/>
    </row>
    <row r="103" spans="17:17" x14ac:dyDescent="0.25">
      <c r="Q103" s="258"/>
    </row>
    <row r="104" spans="17:17" x14ac:dyDescent="0.25">
      <c r="Q104" s="258"/>
    </row>
    <row r="105" spans="17:17" x14ac:dyDescent="0.25">
      <c r="Q105" s="258"/>
    </row>
    <row r="106" spans="17:17" x14ac:dyDescent="0.25">
      <c r="Q106" s="258"/>
    </row>
    <row r="107" spans="17:17" x14ac:dyDescent="0.25">
      <c r="Q107" s="258"/>
    </row>
    <row r="108" spans="17:17" x14ac:dyDescent="0.25">
      <c r="Q108" s="258"/>
    </row>
    <row r="109" spans="17:17" x14ac:dyDescent="0.25">
      <c r="Q109" s="258"/>
    </row>
    <row r="110" spans="17:17" x14ac:dyDescent="0.25">
      <c r="Q110" s="258"/>
    </row>
    <row r="111" spans="17:17" x14ac:dyDescent="0.25">
      <c r="Q111" s="258"/>
    </row>
    <row r="112" spans="17:17" x14ac:dyDescent="0.25">
      <c r="Q112" s="258"/>
    </row>
    <row r="113" spans="17:17" x14ac:dyDescent="0.25">
      <c r="Q113" s="258"/>
    </row>
    <row r="114" spans="17:17" x14ac:dyDescent="0.25">
      <c r="Q114" s="258"/>
    </row>
    <row r="115" spans="17:17" x14ac:dyDescent="0.25">
      <c r="Q115" s="258"/>
    </row>
    <row r="116" spans="17:17" x14ac:dyDescent="0.25">
      <c r="Q116" s="258"/>
    </row>
    <row r="117" spans="17:17" x14ac:dyDescent="0.25">
      <c r="Q117" s="258"/>
    </row>
    <row r="118" spans="17:17" x14ac:dyDescent="0.25">
      <c r="Q118" s="258"/>
    </row>
    <row r="119" spans="17:17" x14ac:dyDescent="0.25">
      <c r="Q119" s="258"/>
    </row>
    <row r="120" spans="17:17" x14ac:dyDescent="0.25">
      <c r="Q120" s="258"/>
    </row>
  </sheetData>
  <autoFilter ref="A19:Q50"/>
  <mergeCells count="2">
    <mergeCell ref="K15:M15"/>
    <mergeCell ref="Q17:Q18"/>
  </mergeCells>
  <printOptions horizontalCentered="1"/>
  <pageMargins left="0" right="0" top="0.59055118110236227" bottom="0.39370078740157483" header="0" footer="0"/>
  <pageSetup paperSize="9" scale="9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88"/>
  <sheetViews>
    <sheetView topLeftCell="D1" zoomScaleNormal="100" workbookViewId="0">
      <selection activeCell="J19" sqref="J19:J30"/>
    </sheetView>
  </sheetViews>
  <sheetFormatPr defaultRowHeight="15" outlineLevelCol="1" x14ac:dyDescent="0.25"/>
  <cols>
    <col min="1" max="2" width="9.140625" style="11" hidden="1" customWidth="1"/>
    <col min="3" max="3" width="2.5703125" style="2" hidden="1" customWidth="1"/>
    <col min="4" max="4" width="6.5703125" style="1" customWidth="1"/>
    <col min="5" max="5" width="5" style="2" customWidth="1"/>
    <col min="6" max="6" width="18.42578125" style="3" customWidth="1"/>
    <col min="7" max="7" width="12.42578125" style="3" customWidth="1"/>
    <col min="8" max="8" width="11.140625" style="4" customWidth="1"/>
    <col min="9" max="9" width="6.42578125" style="8" customWidth="1"/>
    <col min="10" max="10" width="26.7109375" style="8" customWidth="1"/>
    <col min="11" max="11" width="0.42578125" style="8" customWidth="1"/>
    <col min="12" max="12" width="22.5703125" style="2" customWidth="1"/>
    <col min="13" max="13" width="8.5703125" style="8" customWidth="1"/>
    <col min="14" max="14" width="11.140625" style="8" hidden="1" customWidth="1"/>
    <col min="15" max="15" width="6.42578125" style="1" customWidth="1"/>
    <col min="16" max="16" width="5.5703125" style="1" customWidth="1"/>
    <col min="17" max="17" width="21.140625" style="8" customWidth="1"/>
    <col min="18" max="18" width="9.140625" style="2" customWidth="1"/>
    <col min="19" max="19" width="7.5703125" style="2" hidden="1" customWidth="1" outlineLevel="1"/>
    <col min="20" max="20" width="6.85546875" style="2" hidden="1" customWidth="1" outlineLevel="1"/>
    <col min="21" max="24" width="7.5703125" style="2" hidden="1" customWidth="1" outlineLevel="1"/>
    <col min="25" max="25" width="7.5703125" style="219" hidden="1" customWidth="1" outlineLevel="1"/>
    <col min="26" max="26" width="7.5703125" style="2" hidden="1" customWidth="1" outlineLevel="1"/>
    <col min="27" max="27" width="8.42578125" style="2" hidden="1" customWidth="1" outlineLevel="1"/>
    <col min="28" max="28" width="7.5703125" style="2" hidden="1" customWidth="1" outlineLevel="1"/>
    <col min="29" max="29" width="8.42578125" style="2" hidden="1" customWidth="1" outlineLevel="1"/>
    <col min="30" max="30" width="7.5703125" style="2" hidden="1" customWidth="1" outlineLevel="1"/>
    <col min="31" max="31" width="8.42578125" style="2" hidden="1" customWidth="1" outlineLevel="1"/>
    <col min="32" max="32" width="7.5703125" style="2" hidden="1" customWidth="1" outlineLevel="1"/>
    <col min="33" max="33" width="8.42578125" style="2" hidden="1" customWidth="1" outlineLevel="1"/>
    <col min="34" max="34" width="7.5703125" style="2" hidden="1" customWidth="1" outlineLevel="1"/>
    <col min="35" max="35" width="8.42578125" style="2" hidden="1" customWidth="1" outlineLevel="1"/>
    <col min="36" max="36" width="7.5703125" style="2" hidden="1" customWidth="1" outlineLevel="1"/>
    <col min="37" max="37" width="8.42578125" style="2" hidden="1" customWidth="1" outlineLevel="1"/>
    <col min="38" max="38" width="7.5703125" style="2" hidden="1" customWidth="1" outlineLevel="1"/>
    <col min="39" max="39" width="9.140625" style="11" customWidth="1" collapsed="1"/>
    <col min="40" max="263" width="9.140625" style="2"/>
    <col min="264" max="264" width="4.5703125" style="2" customWidth="1"/>
    <col min="265" max="265" width="3.5703125" style="2" customWidth="1"/>
    <col min="266" max="266" width="25.5703125" style="2" customWidth="1"/>
    <col min="267" max="267" width="5.5703125" style="2" customWidth="1"/>
    <col min="268" max="268" width="3.5703125" style="2" customWidth="1"/>
    <col min="269" max="269" width="20.5703125" style="2" customWidth="1"/>
    <col min="270" max="270" width="4.42578125" style="2" customWidth="1"/>
    <col min="271" max="271" width="8.5703125" style="2" customWidth="1"/>
    <col min="272" max="272" width="4.5703125" style="2" customWidth="1"/>
    <col min="273" max="273" width="22.5703125" style="2" customWidth="1"/>
    <col min="274" max="295" width="9.140625" style="2" customWidth="1"/>
    <col min="296" max="519" width="9.140625" style="2"/>
    <col min="520" max="520" width="4.5703125" style="2" customWidth="1"/>
    <col min="521" max="521" width="3.5703125" style="2" customWidth="1"/>
    <col min="522" max="522" width="25.5703125" style="2" customWidth="1"/>
    <col min="523" max="523" width="5.5703125" style="2" customWidth="1"/>
    <col min="524" max="524" width="3.5703125" style="2" customWidth="1"/>
    <col min="525" max="525" width="20.5703125" style="2" customWidth="1"/>
    <col min="526" max="526" width="4.42578125" style="2" customWidth="1"/>
    <col min="527" max="527" width="8.5703125" style="2" customWidth="1"/>
    <col min="528" max="528" width="4.5703125" style="2" customWidth="1"/>
    <col min="529" max="529" width="22.5703125" style="2" customWidth="1"/>
    <col min="530" max="551" width="9.140625" style="2" customWidth="1"/>
    <col min="552" max="775" width="9.140625" style="2"/>
    <col min="776" max="776" width="4.5703125" style="2" customWidth="1"/>
    <col min="777" max="777" width="3.5703125" style="2" customWidth="1"/>
    <col min="778" max="778" width="25.5703125" style="2" customWidth="1"/>
    <col min="779" max="779" width="5.5703125" style="2" customWidth="1"/>
    <col min="780" max="780" width="3.5703125" style="2" customWidth="1"/>
    <col min="781" max="781" width="20.5703125" style="2" customWidth="1"/>
    <col min="782" max="782" width="4.42578125" style="2" customWidth="1"/>
    <col min="783" max="783" width="8.5703125" style="2" customWidth="1"/>
    <col min="784" max="784" width="4.5703125" style="2" customWidth="1"/>
    <col min="785" max="785" width="22.5703125" style="2" customWidth="1"/>
    <col min="786" max="807" width="9.140625" style="2" customWidth="1"/>
    <col min="808" max="1031" width="9.140625" style="2"/>
    <col min="1032" max="1032" width="4.5703125" style="2" customWidth="1"/>
    <col min="1033" max="1033" width="3.5703125" style="2" customWidth="1"/>
    <col min="1034" max="1034" width="25.5703125" style="2" customWidth="1"/>
    <col min="1035" max="1035" width="5.5703125" style="2" customWidth="1"/>
    <col min="1036" max="1036" width="3.5703125" style="2" customWidth="1"/>
    <col min="1037" max="1037" width="20.5703125" style="2" customWidth="1"/>
    <col min="1038" max="1038" width="4.42578125" style="2" customWidth="1"/>
    <col min="1039" max="1039" width="8.5703125" style="2" customWidth="1"/>
    <col min="1040" max="1040" width="4.5703125" style="2" customWidth="1"/>
    <col min="1041" max="1041" width="22.5703125" style="2" customWidth="1"/>
    <col min="1042" max="1063" width="9.140625" style="2" customWidth="1"/>
    <col min="1064" max="1287" width="9.140625" style="2"/>
    <col min="1288" max="1288" width="4.5703125" style="2" customWidth="1"/>
    <col min="1289" max="1289" width="3.5703125" style="2" customWidth="1"/>
    <col min="1290" max="1290" width="25.5703125" style="2" customWidth="1"/>
    <col min="1291" max="1291" width="5.5703125" style="2" customWidth="1"/>
    <col min="1292" max="1292" width="3.5703125" style="2" customWidth="1"/>
    <col min="1293" max="1293" width="20.5703125" style="2" customWidth="1"/>
    <col min="1294" max="1294" width="4.42578125" style="2" customWidth="1"/>
    <col min="1295" max="1295" width="8.5703125" style="2" customWidth="1"/>
    <col min="1296" max="1296" width="4.5703125" style="2" customWidth="1"/>
    <col min="1297" max="1297" width="22.5703125" style="2" customWidth="1"/>
    <col min="1298" max="1319" width="9.140625" style="2" customWidth="1"/>
    <col min="1320" max="1543" width="9.140625" style="2"/>
    <col min="1544" max="1544" width="4.5703125" style="2" customWidth="1"/>
    <col min="1545" max="1545" width="3.5703125" style="2" customWidth="1"/>
    <col min="1546" max="1546" width="25.5703125" style="2" customWidth="1"/>
    <col min="1547" max="1547" width="5.5703125" style="2" customWidth="1"/>
    <col min="1548" max="1548" width="3.5703125" style="2" customWidth="1"/>
    <col min="1549" max="1549" width="20.5703125" style="2" customWidth="1"/>
    <col min="1550" max="1550" width="4.42578125" style="2" customWidth="1"/>
    <col min="1551" max="1551" width="8.5703125" style="2" customWidth="1"/>
    <col min="1552" max="1552" width="4.5703125" style="2" customWidth="1"/>
    <col min="1553" max="1553" width="22.5703125" style="2" customWidth="1"/>
    <col min="1554" max="1575" width="9.140625" style="2" customWidth="1"/>
    <col min="1576" max="1799" width="9.140625" style="2"/>
    <col min="1800" max="1800" width="4.5703125" style="2" customWidth="1"/>
    <col min="1801" max="1801" width="3.5703125" style="2" customWidth="1"/>
    <col min="1802" max="1802" width="25.5703125" style="2" customWidth="1"/>
    <col min="1803" max="1803" width="5.5703125" style="2" customWidth="1"/>
    <col min="1804" max="1804" width="3.5703125" style="2" customWidth="1"/>
    <col min="1805" max="1805" width="20.5703125" style="2" customWidth="1"/>
    <col min="1806" max="1806" width="4.42578125" style="2" customWidth="1"/>
    <col min="1807" max="1807" width="8.5703125" style="2" customWidth="1"/>
    <col min="1808" max="1808" width="4.5703125" style="2" customWidth="1"/>
    <col min="1809" max="1809" width="22.5703125" style="2" customWidth="1"/>
    <col min="1810" max="1831" width="9.140625" style="2" customWidth="1"/>
    <col min="1832" max="2055" width="9.140625" style="2"/>
    <col min="2056" max="2056" width="4.5703125" style="2" customWidth="1"/>
    <col min="2057" max="2057" width="3.5703125" style="2" customWidth="1"/>
    <col min="2058" max="2058" width="25.5703125" style="2" customWidth="1"/>
    <col min="2059" max="2059" width="5.5703125" style="2" customWidth="1"/>
    <col min="2060" max="2060" width="3.5703125" style="2" customWidth="1"/>
    <col min="2061" max="2061" width="20.5703125" style="2" customWidth="1"/>
    <col min="2062" max="2062" width="4.42578125" style="2" customWidth="1"/>
    <col min="2063" max="2063" width="8.5703125" style="2" customWidth="1"/>
    <col min="2064" max="2064" width="4.5703125" style="2" customWidth="1"/>
    <col min="2065" max="2065" width="22.5703125" style="2" customWidth="1"/>
    <col min="2066" max="2087" width="9.140625" style="2" customWidth="1"/>
    <col min="2088" max="2311" width="9.140625" style="2"/>
    <col min="2312" max="2312" width="4.5703125" style="2" customWidth="1"/>
    <col min="2313" max="2313" width="3.5703125" style="2" customWidth="1"/>
    <col min="2314" max="2314" width="25.5703125" style="2" customWidth="1"/>
    <col min="2315" max="2315" width="5.5703125" style="2" customWidth="1"/>
    <col min="2316" max="2316" width="3.5703125" style="2" customWidth="1"/>
    <col min="2317" max="2317" width="20.5703125" style="2" customWidth="1"/>
    <col min="2318" max="2318" width="4.42578125" style="2" customWidth="1"/>
    <col min="2319" max="2319" width="8.5703125" style="2" customWidth="1"/>
    <col min="2320" max="2320" width="4.5703125" style="2" customWidth="1"/>
    <col min="2321" max="2321" width="22.5703125" style="2" customWidth="1"/>
    <col min="2322" max="2343" width="9.140625" style="2" customWidth="1"/>
    <col min="2344" max="2567" width="9.140625" style="2"/>
    <col min="2568" max="2568" width="4.5703125" style="2" customWidth="1"/>
    <col min="2569" max="2569" width="3.5703125" style="2" customWidth="1"/>
    <col min="2570" max="2570" width="25.5703125" style="2" customWidth="1"/>
    <col min="2571" max="2571" width="5.5703125" style="2" customWidth="1"/>
    <col min="2572" max="2572" width="3.5703125" style="2" customWidth="1"/>
    <col min="2573" max="2573" width="20.5703125" style="2" customWidth="1"/>
    <col min="2574" max="2574" width="4.42578125" style="2" customWidth="1"/>
    <col min="2575" max="2575" width="8.5703125" style="2" customWidth="1"/>
    <col min="2576" max="2576" width="4.5703125" style="2" customWidth="1"/>
    <col min="2577" max="2577" width="22.5703125" style="2" customWidth="1"/>
    <col min="2578" max="2599" width="9.140625" style="2" customWidth="1"/>
    <col min="2600" max="2823" width="9.140625" style="2"/>
    <col min="2824" max="2824" width="4.5703125" style="2" customWidth="1"/>
    <col min="2825" max="2825" width="3.5703125" style="2" customWidth="1"/>
    <col min="2826" max="2826" width="25.5703125" style="2" customWidth="1"/>
    <col min="2827" max="2827" width="5.5703125" style="2" customWidth="1"/>
    <col min="2828" max="2828" width="3.5703125" style="2" customWidth="1"/>
    <col min="2829" max="2829" width="20.5703125" style="2" customWidth="1"/>
    <col min="2830" max="2830" width="4.42578125" style="2" customWidth="1"/>
    <col min="2831" max="2831" width="8.5703125" style="2" customWidth="1"/>
    <col min="2832" max="2832" width="4.5703125" style="2" customWidth="1"/>
    <col min="2833" max="2833" width="22.5703125" style="2" customWidth="1"/>
    <col min="2834" max="2855" width="9.140625" style="2" customWidth="1"/>
    <col min="2856" max="3079" width="9.140625" style="2"/>
    <col min="3080" max="3080" width="4.5703125" style="2" customWidth="1"/>
    <col min="3081" max="3081" width="3.5703125" style="2" customWidth="1"/>
    <col min="3082" max="3082" width="25.5703125" style="2" customWidth="1"/>
    <col min="3083" max="3083" width="5.5703125" style="2" customWidth="1"/>
    <col min="3084" max="3084" width="3.5703125" style="2" customWidth="1"/>
    <col min="3085" max="3085" width="20.5703125" style="2" customWidth="1"/>
    <col min="3086" max="3086" width="4.42578125" style="2" customWidth="1"/>
    <col min="3087" max="3087" width="8.5703125" style="2" customWidth="1"/>
    <col min="3088" max="3088" width="4.5703125" style="2" customWidth="1"/>
    <col min="3089" max="3089" width="22.5703125" style="2" customWidth="1"/>
    <col min="3090" max="3111" width="9.140625" style="2" customWidth="1"/>
    <col min="3112" max="3335" width="9.140625" style="2"/>
    <col min="3336" max="3336" width="4.5703125" style="2" customWidth="1"/>
    <col min="3337" max="3337" width="3.5703125" style="2" customWidth="1"/>
    <col min="3338" max="3338" width="25.5703125" style="2" customWidth="1"/>
    <col min="3339" max="3339" width="5.5703125" style="2" customWidth="1"/>
    <col min="3340" max="3340" width="3.5703125" style="2" customWidth="1"/>
    <col min="3341" max="3341" width="20.5703125" style="2" customWidth="1"/>
    <col min="3342" max="3342" width="4.42578125" style="2" customWidth="1"/>
    <col min="3343" max="3343" width="8.5703125" style="2" customWidth="1"/>
    <col min="3344" max="3344" width="4.5703125" style="2" customWidth="1"/>
    <col min="3345" max="3345" width="22.5703125" style="2" customWidth="1"/>
    <col min="3346" max="3367" width="9.140625" style="2" customWidth="1"/>
    <col min="3368" max="3591" width="9.140625" style="2"/>
    <col min="3592" max="3592" width="4.5703125" style="2" customWidth="1"/>
    <col min="3593" max="3593" width="3.5703125" style="2" customWidth="1"/>
    <col min="3594" max="3594" width="25.5703125" style="2" customWidth="1"/>
    <col min="3595" max="3595" width="5.5703125" style="2" customWidth="1"/>
    <col min="3596" max="3596" width="3.5703125" style="2" customWidth="1"/>
    <col min="3597" max="3597" width="20.5703125" style="2" customWidth="1"/>
    <col min="3598" max="3598" width="4.42578125" style="2" customWidth="1"/>
    <col min="3599" max="3599" width="8.5703125" style="2" customWidth="1"/>
    <col min="3600" max="3600" width="4.5703125" style="2" customWidth="1"/>
    <col min="3601" max="3601" width="22.5703125" style="2" customWidth="1"/>
    <col min="3602" max="3623" width="9.140625" style="2" customWidth="1"/>
    <col min="3624" max="3847" width="9.140625" style="2"/>
    <col min="3848" max="3848" width="4.5703125" style="2" customWidth="1"/>
    <col min="3849" max="3849" width="3.5703125" style="2" customWidth="1"/>
    <col min="3850" max="3850" width="25.5703125" style="2" customWidth="1"/>
    <col min="3851" max="3851" width="5.5703125" style="2" customWidth="1"/>
    <col min="3852" max="3852" width="3.5703125" style="2" customWidth="1"/>
    <col min="3853" max="3853" width="20.5703125" style="2" customWidth="1"/>
    <col min="3854" max="3854" width="4.42578125" style="2" customWidth="1"/>
    <col min="3855" max="3855" width="8.5703125" style="2" customWidth="1"/>
    <col min="3856" max="3856" width="4.5703125" style="2" customWidth="1"/>
    <col min="3857" max="3857" width="22.5703125" style="2" customWidth="1"/>
    <col min="3858" max="3879" width="9.140625" style="2" customWidth="1"/>
    <col min="3880" max="4103" width="9.140625" style="2"/>
    <col min="4104" max="4104" width="4.5703125" style="2" customWidth="1"/>
    <col min="4105" max="4105" width="3.5703125" style="2" customWidth="1"/>
    <col min="4106" max="4106" width="25.5703125" style="2" customWidth="1"/>
    <col min="4107" max="4107" width="5.5703125" style="2" customWidth="1"/>
    <col min="4108" max="4108" width="3.5703125" style="2" customWidth="1"/>
    <col min="4109" max="4109" width="20.5703125" style="2" customWidth="1"/>
    <col min="4110" max="4110" width="4.42578125" style="2" customWidth="1"/>
    <col min="4111" max="4111" width="8.5703125" style="2" customWidth="1"/>
    <col min="4112" max="4112" width="4.5703125" style="2" customWidth="1"/>
    <col min="4113" max="4113" width="22.5703125" style="2" customWidth="1"/>
    <col min="4114" max="4135" width="9.140625" style="2" customWidth="1"/>
    <col min="4136" max="4359" width="9.140625" style="2"/>
    <col min="4360" max="4360" width="4.5703125" style="2" customWidth="1"/>
    <col min="4361" max="4361" width="3.5703125" style="2" customWidth="1"/>
    <col min="4362" max="4362" width="25.5703125" style="2" customWidth="1"/>
    <col min="4363" max="4363" width="5.5703125" style="2" customWidth="1"/>
    <col min="4364" max="4364" width="3.5703125" style="2" customWidth="1"/>
    <col min="4365" max="4365" width="20.5703125" style="2" customWidth="1"/>
    <col min="4366" max="4366" width="4.42578125" style="2" customWidth="1"/>
    <col min="4367" max="4367" width="8.5703125" style="2" customWidth="1"/>
    <col min="4368" max="4368" width="4.5703125" style="2" customWidth="1"/>
    <col min="4369" max="4369" width="22.5703125" style="2" customWidth="1"/>
    <col min="4370" max="4391" width="9.140625" style="2" customWidth="1"/>
    <col min="4392" max="4615" width="9.140625" style="2"/>
    <col min="4616" max="4616" width="4.5703125" style="2" customWidth="1"/>
    <col min="4617" max="4617" width="3.5703125" style="2" customWidth="1"/>
    <col min="4618" max="4618" width="25.5703125" style="2" customWidth="1"/>
    <col min="4619" max="4619" width="5.5703125" style="2" customWidth="1"/>
    <col min="4620" max="4620" width="3.5703125" style="2" customWidth="1"/>
    <col min="4621" max="4621" width="20.5703125" style="2" customWidth="1"/>
    <col min="4622" max="4622" width="4.42578125" style="2" customWidth="1"/>
    <col min="4623" max="4623" width="8.5703125" style="2" customWidth="1"/>
    <col min="4624" max="4624" width="4.5703125" style="2" customWidth="1"/>
    <col min="4625" max="4625" width="22.5703125" style="2" customWidth="1"/>
    <col min="4626" max="4647" width="9.140625" style="2" customWidth="1"/>
    <col min="4648" max="4871" width="9.140625" style="2"/>
    <col min="4872" max="4872" width="4.5703125" style="2" customWidth="1"/>
    <col min="4873" max="4873" width="3.5703125" style="2" customWidth="1"/>
    <col min="4874" max="4874" width="25.5703125" style="2" customWidth="1"/>
    <col min="4875" max="4875" width="5.5703125" style="2" customWidth="1"/>
    <col min="4876" max="4876" width="3.5703125" style="2" customWidth="1"/>
    <col min="4877" max="4877" width="20.5703125" style="2" customWidth="1"/>
    <col min="4878" max="4878" width="4.42578125" style="2" customWidth="1"/>
    <col min="4879" max="4879" width="8.5703125" style="2" customWidth="1"/>
    <col min="4880" max="4880" width="4.5703125" style="2" customWidth="1"/>
    <col min="4881" max="4881" width="22.5703125" style="2" customWidth="1"/>
    <col min="4882" max="4903" width="9.140625" style="2" customWidth="1"/>
    <col min="4904" max="5127" width="9.140625" style="2"/>
    <col min="5128" max="5128" width="4.5703125" style="2" customWidth="1"/>
    <col min="5129" max="5129" width="3.5703125" style="2" customWidth="1"/>
    <col min="5130" max="5130" width="25.5703125" style="2" customWidth="1"/>
    <col min="5131" max="5131" width="5.5703125" style="2" customWidth="1"/>
    <col min="5132" max="5132" width="3.5703125" style="2" customWidth="1"/>
    <col min="5133" max="5133" width="20.5703125" style="2" customWidth="1"/>
    <col min="5134" max="5134" width="4.42578125" style="2" customWidth="1"/>
    <col min="5135" max="5135" width="8.5703125" style="2" customWidth="1"/>
    <col min="5136" max="5136" width="4.5703125" style="2" customWidth="1"/>
    <col min="5137" max="5137" width="22.5703125" style="2" customWidth="1"/>
    <col min="5138" max="5159" width="9.140625" style="2" customWidth="1"/>
    <col min="5160" max="5383" width="9.140625" style="2"/>
    <col min="5384" max="5384" width="4.5703125" style="2" customWidth="1"/>
    <col min="5385" max="5385" width="3.5703125" style="2" customWidth="1"/>
    <col min="5386" max="5386" width="25.5703125" style="2" customWidth="1"/>
    <col min="5387" max="5387" width="5.5703125" style="2" customWidth="1"/>
    <col min="5388" max="5388" width="3.5703125" style="2" customWidth="1"/>
    <col min="5389" max="5389" width="20.5703125" style="2" customWidth="1"/>
    <col min="5390" max="5390" width="4.42578125" style="2" customWidth="1"/>
    <col min="5391" max="5391" width="8.5703125" style="2" customWidth="1"/>
    <col min="5392" max="5392" width="4.5703125" style="2" customWidth="1"/>
    <col min="5393" max="5393" width="22.5703125" style="2" customWidth="1"/>
    <col min="5394" max="5415" width="9.140625" style="2" customWidth="1"/>
    <col min="5416" max="5639" width="9.140625" style="2"/>
    <col min="5640" max="5640" width="4.5703125" style="2" customWidth="1"/>
    <col min="5641" max="5641" width="3.5703125" style="2" customWidth="1"/>
    <col min="5642" max="5642" width="25.5703125" style="2" customWidth="1"/>
    <col min="5643" max="5643" width="5.5703125" style="2" customWidth="1"/>
    <col min="5644" max="5644" width="3.5703125" style="2" customWidth="1"/>
    <col min="5645" max="5645" width="20.5703125" style="2" customWidth="1"/>
    <col min="5646" max="5646" width="4.42578125" style="2" customWidth="1"/>
    <col min="5647" max="5647" width="8.5703125" style="2" customWidth="1"/>
    <col min="5648" max="5648" width="4.5703125" style="2" customWidth="1"/>
    <col min="5649" max="5649" width="22.5703125" style="2" customWidth="1"/>
    <col min="5650" max="5671" width="9.140625" style="2" customWidth="1"/>
    <col min="5672" max="5895" width="9.140625" style="2"/>
    <col min="5896" max="5896" width="4.5703125" style="2" customWidth="1"/>
    <col min="5897" max="5897" width="3.5703125" style="2" customWidth="1"/>
    <col min="5898" max="5898" width="25.5703125" style="2" customWidth="1"/>
    <col min="5899" max="5899" width="5.5703125" style="2" customWidth="1"/>
    <col min="5900" max="5900" width="3.5703125" style="2" customWidth="1"/>
    <col min="5901" max="5901" width="20.5703125" style="2" customWidth="1"/>
    <col min="5902" max="5902" width="4.42578125" style="2" customWidth="1"/>
    <col min="5903" max="5903" width="8.5703125" style="2" customWidth="1"/>
    <col min="5904" max="5904" width="4.5703125" style="2" customWidth="1"/>
    <col min="5905" max="5905" width="22.5703125" style="2" customWidth="1"/>
    <col min="5906" max="5927" width="9.140625" style="2" customWidth="1"/>
    <col min="5928" max="6151" width="9.140625" style="2"/>
    <col min="6152" max="6152" width="4.5703125" style="2" customWidth="1"/>
    <col min="6153" max="6153" width="3.5703125" style="2" customWidth="1"/>
    <col min="6154" max="6154" width="25.5703125" style="2" customWidth="1"/>
    <col min="6155" max="6155" width="5.5703125" style="2" customWidth="1"/>
    <col min="6156" max="6156" width="3.5703125" style="2" customWidth="1"/>
    <col min="6157" max="6157" width="20.5703125" style="2" customWidth="1"/>
    <col min="6158" max="6158" width="4.42578125" style="2" customWidth="1"/>
    <col min="6159" max="6159" width="8.5703125" style="2" customWidth="1"/>
    <col min="6160" max="6160" width="4.5703125" style="2" customWidth="1"/>
    <col min="6161" max="6161" width="22.5703125" style="2" customWidth="1"/>
    <col min="6162" max="6183" width="9.140625" style="2" customWidth="1"/>
    <col min="6184" max="6407" width="9.140625" style="2"/>
    <col min="6408" max="6408" width="4.5703125" style="2" customWidth="1"/>
    <col min="6409" max="6409" width="3.5703125" style="2" customWidth="1"/>
    <col min="6410" max="6410" width="25.5703125" style="2" customWidth="1"/>
    <col min="6411" max="6411" width="5.5703125" style="2" customWidth="1"/>
    <col min="6412" max="6412" width="3.5703125" style="2" customWidth="1"/>
    <col min="6413" max="6413" width="20.5703125" style="2" customWidth="1"/>
    <col min="6414" max="6414" width="4.42578125" style="2" customWidth="1"/>
    <col min="6415" max="6415" width="8.5703125" style="2" customWidth="1"/>
    <col min="6416" max="6416" width="4.5703125" style="2" customWidth="1"/>
    <col min="6417" max="6417" width="22.5703125" style="2" customWidth="1"/>
    <col min="6418" max="6439" width="9.140625" style="2" customWidth="1"/>
    <col min="6440" max="6663" width="9.140625" style="2"/>
    <col min="6664" max="6664" width="4.5703125" style="2" customWidth="1"/>
    <col min="6665" max="6665" width="3.5703125" style="2" customWidth="1"/>
    <col min="6666" max="6666" width="25.5703125" style="2" customWidth="1"/>
    <col min="6667" max="6667" width="5.5703125" style="2" customWidth="1"/>
    <col min="6668" max="6668" width="3.5703125" style="2" customWidth="1"/>
    <col min="6669" max="6669" width="20.5703125" style="2" customWidth="1"/>
    <col min="6670" max="6670" width="4.42578125" style="2" customWidth="1"/>
    <col min="6671" max="6671" width="8.5703125" style="2" customWidth="1"/>
    <col min="6672" max="6672" width="4.5703125" style="2" customWidth="1"/>
    <col min="6673" max="6673" width="22.5703125" style="2" customWidth="1"/>
    <col min="6674" max="6695" width="9.140625" style="2" customWidth="1"/>
    <col min="6696" max="6919" width="9.140625" style="2"/>
    <col min="6920" max="6920" width="4.5703125" style="2" customWidth="1"/>
    <col min="6921" max="6921" width="3.5703125" style="2" customWidth="1"/>
    <col min="6922" max="6922" width="25.5703125" style="2" customWidth="1"/>
    <col min="6923" max="6923" width="5.5703125" style="2" customWidth="1"/>
    <col min="6924" max="6924" width="3.5703125" style="2" customWidth="1"/>
    <col min="6925" max="6925" width="20.5703125" style="2" customWidth="1"/>
    <col min="6926" max="6926" width="4.42578125" style="2" customWidth="1"/>
    <col min="6927" max="6927" width="8.5703125" style="2" customWidth="1"/>
    <col min="6928" max="6928" width="4.5703125" style="2" customWidth="1"/>
    <col min="6929" max="6929" width="22.5703125" style="2" customWidth="1"/>
    <col min="6930" max="6951" width="9.140625" style="2" customWidth="1"/>
    <col min="6952" max="7175" width="9.140625" style="2"/>
    <col min="7176" max="7176" width="4.5703125" style="2" customWidth="1"/>
    <col min="7177" max="7177" width="3.5703125" style="2" customWidth="1"/>
    <col min="7178" max="7178" width="25.5703125" style="2" customWidth="1"/>
    <col min="7179" max="7179" width="5.5703125" style="2" customWidth="1"/>
    <col min="7180" max="7180" width="3.5703125" style="2" customWidth="1"/>
    <col min="7181" max="7181" width="20.5703125" style="2" customWidth="1"/>
    <col min="7182" max="7182" width="4.42578125" style="2" customWidth="1"/>
    <col min="7183" max="7183" width="8.5703125" style="2" customWidth="1"/>
    <col min="7184" max="7184" width="4.5703125" style="2" customWidth="1"/>
    <col min="7185" max="7185" width="22.5703125" style="2" customWidth="1"/>
    <col min="7186" max="7207" width="9.140625" style="2" customWidth="1"/>
    <col min="7208" max="7431" width="9.140625" style="2"/>
    <col min="7432" max="7432" width="4.5703125" style="2" customWidth="1"/>
    <col min="7433" max="7433" width="3.5703125" style="2" customWidth="1"/>
    <col min="7434" max="7434" width="25.5703125" style="2" customWidth="1"/>
    <col min="7435" max="7435" width="5.5703125" style="2" customWidth="1"/>
    <col min="7436" max="7436" width="3.5703125" style="2" customWidth="1"/>
    <col min="7437" max="7437" width="20.5703125" style="2" customWidth="1"/>
    <col min="7438" max="7438" width="4.42578125" style="2" customWidth="1"/>
    <col min="7439" max="7439" width="8.5703125" style="2" customWidth="1"/>
    <col min="7440" max="7440" width="4.5703125" style="2" customWidth="1"/>
    <col min="7441" max="7441" width="22.5703125" style="2" customWidth="1"/>
    <col min="7442" max="7463" width="9.140625" style="2" customWidth="1"/>
    <col min="7464" max="7687" width="9.140625" style="2"/>
    <col min="7688" max="7688" width="4.5703125" style="2" customWidth="1"/>
    <col min="7689" max="7689" width="3.5703125" style="2" customWidth="1"/>
    <col min="7690" max="7690" width="25.5703125" style="2" customWidth="1"/>
    <col min="7691" max="7691" width="5.5703125" style="2" customWidth="1"/>
    <col min="7692" max="7692" width="3.5703125" style="2" customWidth="1"/>
    <col min="7693" max="7693" width="20.5703125" style="2" customWidth="1"/>
    <col min="7694" max="7694" width="4.42578125" style="2" customWidth="1"/>
    <col min="7695" max="7695" width="8.5703125" style="2" customWidth="1"/>
    <col min="7696" max="7696" width="4.5703125" style="2" customWidth="1"/>
    <col min="7697" max="7697" width="22.5703125" style="2" customWidth="1"/>
    <col min="7698" max="7719" width="9.140625" style="2" customWidth="1"/>
    <col min="7720" max="7943" width="9.140625" style="2"/>
    <col min="7944" max="7944" width="4.5703125" style="2" customWidth="1"/>
    <col min="7945" max="7945" width="3.5703125" style="2" customWidth="1"/>
    <col min="7946" max="7946" width="25.5703125" style="2" customWidth="1"/>
    <col min="7947" max="7947" width="5.5703125" style="2" customWidth="1"/>
    <col min="7948" max="7948" width="3.5703125" style="2" customWidth="1"/>
    <col min="7949" max="7949" width="20.5703125" style="2" customWidth="1"/>
    <col min="7950" max="7950" width="4.42578125" style="2" customWidth="1"/>
    <col min="7951" max="7951" width="8.5703125" style="2" customWidth="1"/>
    <col min="7952" max="7952" width="4.5703125" style="2" customWidth="1"/>
    <col min="7953" max="7953" width="22.5703125" style="2" customWidth="1"/>
    <col min="7954" max="7975" width="9.140625" style="2" customWidth="1"/>
    <col min="7976" max="8199" width="9.140625" style="2"/>
    <col min="8200" max="8200" width="4.5703125" style="2" customWidth="1"/>
    <col min="8201" max="8201" width="3.5703125" style="2" customWidth="1"/>
    <col min="8202" max="8202" width="25.5703125" style="2" customWidth="1"/>
    <col min="8203" max="8203" width="5.5703125" style="2" customWidth="1"/>
    <col min="8204" max="8204" width="3.5703125" style="2" customWidth="1"/>
    <col min="8205" max="8205" width="20.5703125" style="2" customWidth="1"/>
    <col min="8206" max="8206" width="4.42578125" style="2" customWidth="1"/>
    <col min="8207" max="8207" width="8.5703125" style="2" customWidth="1"/>
    <col min="8208" max="8208" width="4.5703125" style="2" customWidth="1"/>
    <col min="8209" max="8209" width="22.5703125" style="2" customWidth="1"/>
    <col min="8210" max="8231" width="9.140625" style="2" customWidth="1"/>
    <col min="8232" max="8455" width="9.140625" style="2"/>
    <col min="8456" max="8456" width="4.5703125" style="2" customWidth="1"/>
    <col min="8457" max="8457" width="3.5703125" style="2" customWidth="1"/>
    <col min="8458" max="8458" width="25.5703125" style="2" customWidth="1"/>
    <col min="8459" max="8459" width="5.5703125" style="2" customWidth="1"/>
    <col min="8460" max="8460" width="3.5703125" style="2" customWidth="1"/>
    <col min="8461" max="8461" width="20.5703125" style="2" customWidth="1"/>
    <col min="8462" max="8462" width="4.42578125" style="2" customWidth="1"/>
    <col min="8463" max="8463" width="8.5703125" style="2" customWidth="1"/>
    <col min="8464" max="8464" width="4.5703125" style="2" customWidth="1"/>
    <col min="8465" max="8465" width="22.5703125" style="2" customWidth="1"/>
    <col min="8466" max="8487" width="9.140625" style="2" customWidth="1"/>
    <col min="8488" max="8711" width="9.140625" style="2"/>
    <col min="8712" max="8712" width="4.5703125" style="2" customWidth="1"/>
    <col min="8713" max="8713" width="3.5703125" style="2" customWidth="1"/>
    <col min="8714" max="8714" width="25.5703125" style="2" customWidth="1"/>
    <col min="8715" max="8715" width="5.5703125" style="2" customWidth="1"/>
    <col min="8716" max="8716" width="3.5703125" style="2" customWidth="1"/>
    <col min="8717" max="8717" width="20.5703125" style="2" customWidth="1"/>
    <col min="8718" max="8718" width="4.42578125" style="2" customWidth="1"/>
    <col min="8719" max="8719" width="8.5703125" style="2" customWidth="1"/>
    <col min="8720" max="8720" width="4.5703125" style="2" customWidth="1"/>
    <col min="8721" max="8721" width="22.5703125" style="2" customWidth="1"/>
    <col min="8722" max="8743" width="9.140625" style="2" customWidth="1"/>
    <col min="8744" max="8967" width="9.140625" style="2"/>
    <col min="8968" max="8968" width="4.5703125" style="2" customWidth="1"/>
    <col min="8969" max="8969" width="3.5703125" style="2" customWidth="1"/>
    <col min="8970" max="8970" width="25.5703125" style="2" customWidth="1"/>
    <col min="8971" max="8971" width="5.5703125" style="2" customWidth="1"/>
    <col min="8972" max="8972" width="3.5703125" style="2" customWidth="1"/>
    <col min="8973" max="8973" width="20.5703125" style="2" customWidth="1"/>
    <col min="8974" max="8974" width="4.42578125" style="2" customWidth="1"/>
    <col min="8975" max="8975" width="8.5703125" style="2" customWidth="1"/>
    <col min="8976" max="8976" width="4.5703125" style="2" customWidth="1"/>
    <col min="8977" max="8977" width="22.5703125" style="2" customWidth="1"/>
    <col min="8978" max="8999" width="9.140625" style="2" customWidth="1"/>
    <col min="9000" max="9223" width="9.140625" style="2"/>
    <col min="9224" max="9224" width="4.5703125" style="2" customWidth="1"/>
    <col min="9225" max="9225" width="3.5703125" style="2" customWidth="1"/>
    <col min="9226" max="9226" width="25.5703125" style="2" customWidth="1"/>
    <col min="9227" max="9227" width="5.5703125" style="2" customWidth="1"/>
    <col min="9228" max="9228" width="3.5703125" style="2" customWidth="1"/>
    <col min="9229" max="9229" width="20.5703125" style="2" customWidth="1"/>
    <col min="9230" max="9230" width="4.42578125" style="2" customWidth="1"/>
    <col min="9231" max="9231" width="8.5703125" style="2" customWidth="1"/>
    <col min="9232" max="9232" width="4.5703125" style="2" customWidth="1"/>
    <col min="9233" max="9233" width="22.5703125" style="2" customWidth="1"/>
    <col min="9234" max="9255" width="9.140625" style="2" customWidth="1"/>
    <col min="9256" max="9479" width="9.140625" style="2"/>
    <col min="9480" max="9480" width="4.5703125" style="2" customWidth="1"/>
    <col min="9481" max="9481" width="3.5703125" style="2" customWidth="1"/>
    <col min="9482" max="9482" width="25.5703125" style="2" customWidth="1"/>
    <col min="9483" max="9483" width="5.5703125" style="2" customWidth="1"/>
    <col min="9484" max="9484" width="3.5703125" style="2" customWidth="1"/>
    <col min="9485" max="9485" width="20.5703125" style="2" customWidth="1"/>
    <col min="9486" max="9486" width="4.42578125" style="2" customWidth="1"/>
    <col min="9487" max="9487" width="8.5703125" style="2" customWidth="1"/>
    <col min="9488" max="9488" width="4.5703125" style="2" customWidth="1"/>
    <col min="9489" max="9489" width="22.5703125" style="2" customWidth="1"/>
    <col min="9490" max="9511" width="9.140625" style="2" customWidth="1"/>
    <col min="9512" max="9735" width="9.140625" style="2"/>
    <col min="9736" max="9736" width="4.5703125" style="2" customWidth="1"/>
    <col min="9737" max="9737" width="3.5703125" style="2" customWidth="1"/>
    <col min="9738" max="9738" width="25.5703125" style="2" customWidth="1"/>
    <col min="9739" max="9739" width="5.5703125" style="2" customWidth="1"/>
    <col min="9740" max="9740" width="3.5703125" style="2" customWidth="1"/>
    <col min="9741" max="9741" width="20.5703125" style="2" customWidth="1"/>
    <col min="9742" max="9742" width="4.42578125" style="2" customWidth="1"/>
    <col min="9743" max="9743" width="8.5703125" style="2" customWidth="1"/>
    <col min="9744" max="9744" width="4.5703125" style="2" customWidth="1"/>
    <col min="9745" max="9745" width="22.5703125" style="2" customWidth="1"/>
    <col min="9746" max="9767" width="9.140625" style="2" customWidth="1"/>
    <col min="9768" max="9991" width="9.140625" style="2"/>
    <col min="9992" max="9992" width="4.5703125" style="2" customWidth="1"/>
    <col min="9993" max="9993" width="3.5703125" style="2" customWidth="1"/>
    <col min="9994" max="9994" width="25.5703125" style="2" customWidth="1"/>
    <col min="9995" max="9995" width="5.5703125" style="2" customWidth="1"/>
    <col min="9996" max="9996" width="3.5703125" style="2" customWidth="1"/>
    <col min="9997" max="9997" width="20.5703125" style="2" customWidth="1"/>
    <col min="9998" max="9998" width="4.42578125" style="2" customWidth="1"/>
    <col min="9999" max="9999" width="8.5703125" style="2" customWidth="1"/>
    <col min="10000" max="10000" width="4.5703125" style="2" customWidth="1"/>
    <col min="10001" max="10001" width="22.5703125" style="2" customWidth="1"/>
    <col min="10002" max="10023" width="9.140625" style="2" customWidth="1"/>
    <col min="10024" max="10247" width="9.140625" style="2"/>
    <col min="10248" max="10248" width="4.5703125" style="2" customWidth="1"/>
    <col min="10249" max="10249" width="3.5703125" style="2" customWidth="1"/>
    <col min="10250" max="10250" width="25.5703125" style="2" customWidth="1"/>
    <col min="10251" max="10251" width="5.5703125" style="2" customWidth="1"/>
    <col min="10252" max="10252" width="3.5703125" style="2" customWidth="1"/>
    <col min="10253" max="10253" width="20.5703125" style="2" customWidth="1"/>
    <col min="10254" max="10254" width="4.42578125" style="2" customWidth="1"/>
    <col min="10255" max="10255" width="8.5703125" style="2" customWidth="1"/>
    <col min="10256" max="10256" width="4.5703125" style="2" customWidth="1"/>
    <col min="10257" max="10257" width="22.5703125" style="2" customWidth="1"/>
    <col min="10258" max="10279" width="9.140625" style="2" customWidth="1"/>
    <col min="10280" max="10503" width="9.140625" style="2"/>
    <col min="10504" max="10504" width="4.5703125" style="2" customWidth="1"/>
    <col min="10505" max="10505" width="3.5703125" style="2" customWidth="1"/>
    <col min="10506" max="10506" width="25.5703125" style="2" customWidth="1"/>
    <col min="10507" max="10507" width="5.5703125" style="2" customWidth="1"/>
    <col min="10508" max="10508" width="3.5703125" style="2" customWidth="1"/>
    <col min="10509" max="10509" width="20.5703125" style="2" customWidth="1"/>
    <col min="10510" max="10510" width="4.42578125" style="2" customWidth="1"/>
    <col min="10511" max="10511" width="8.5703125" style="2" customWidth="1"/>
    <col min="10512" max="10512" width="4.5703125" style="2" customWidth="1"/>
    <col min="10513" max="10513" width="22.5703125" style="2" customWidth="1"/>
    <col min="10514" max="10535" width="9.140625" style="2" customWidth="1"/>
    <col min="10536" max="10759" width="9.140625" style="2"/>
    <col min="10760" max="10760" width="4.5703125" style="2" customWidth="1"/>
    <col min="10761" max="10761" width="3.5703125" style="2" customWidth="1"/>
    <col min="10762" max="10762" width="25.5703125" style="2" customWidth="1"/>
    <col min="10763" max="10763" width="5.5703125" style="2" customWidth="1"/>
    <col min="10764" max="10764" width="3.5703125" style="2" customWidth="1"/>
    <col min="10765" max="10765" width="20.5703125" style="2" customWidth="1"/>
    <col min="10766" max="10766" width="4.42578125" style="2" customWidth="1"/>
    <col min="10767" max="10767" width="8.5703125" style="2" customWidth="1"/>
    <col min="10768" max="10768" width="4.5703125" style="2" customWidth="1"/>
    <col min="10769" max="10769" width="22.5703125" style="2" customWidth="1"/>
    <col min="10770" max="10791" width="9.140625" style="2" customWidth="1"/>
    <col min="10792" max="11015" width="9.140625" style="2"/>
    <col min="11016" max="11016" width="4.5703125" style="2" customWidth="1"/>
    <col min="11017" max="11017" width="3.5703125" style="2" customWidth="1"/>
    <col min="11018" max="11018" width="25.5703125" style="2" customWidth="1"/>
    <col min="11019" max="11019" width="5.5703125" style="2" customWidth="1"/>
    <col min="11020" max="11020" width="3.5703125" style="2" customWidth="1"/>
    <col min="11021" max="11021" width="20.5703125" style="2" customWidth="1"/>
    <col min="11022" max="11022" width="4.42578125" style="2" customWidth="1"/>
    <col min="11023" max="11023" width="8.5703125" style="2" customWidth="1"/>
    <col min="11024" max="11024" width="4.5703125" style="2" customWidth="1"/>
    <col min="11025" max="11025" width="22.5703125" style="2" customWidth="1"/>
    <col min="11026" max="11047" width="9.140625" style="2" customWidth="1"/>
    <col min="11048" max="11271" width="9.140625" style="2"/>
    <col min="11272" max="11272" width="4.5703125" style="2" customWidth="1"/>
    <col min="11273" max="11273" width="3.5703125" style="2" customWidth="1"/>
    <col min="11274" max="11274" width="25.5703125" style="2" customWidth="1"/>
    <col min="11275" max="11275" width="5.5703125" style="2" customWidth="1"/>
    <col min="11276" max="11276" width="3.5703125" style="2" customWidth="1"/>
    <col min="11277" max="11277" width="20.5703125" style="2" customWidth="1"/>
    <col min="11278" max="11278" width="4.42578125" style="2" customWidth="1"/>
    <col min="11279" max="11279" width="8.5703125" style="2" customWidth="1"/>
    <col min="11280" max="11280" width="4.5703125" style="2" customWidth="1"/>
    <col min="11281" max="11281" width="22.5703125" style="2" customWidth="1"/>
    <col min="11282" max="11303" width="9.140625" style="2" customWidth="1"/>
    <col min="11304" max="11527" width="9.140625" style="2"/>
    <col min="11528" max="11528" width="4.5703125" style="2" customWidth="1"/>
    <col min="11529" max="11529" width="3.5703125" style="2" customWidth="1"/>
    <col min="11530" max="11530" width="25.5703125" style="2" customWidth="1"/>
    <col min="11531" max="11531" width="5.5703125" style="2" customWidth="1"/>
    <col min="11532" max="11532" width="3.5703125" style="2" customWidth="1"/>
    <col min="11533" max="11533" width="20.5703125" style="2" customWidth="1"/>
    <col min="11534" max="11534" width="4.42578125" style="2" customWidth="1"/>
    <col min="11535" max="11535" width="8.5703125" style="2" customWidth="1"/>
    <col min="11536" max="11536" width="4.5703125" style="2" customWidth="1"/>
    <col min="11537" max="11537" width="22.5703125" style="2" customWidth="1"/>
    <col min="11538" max="11559" width="9.140625" style="2" customWidth="1"/>
    <col min="11560" max="11783" width="9.140625" style="2"/>
    <col min="11784" max="11784" width="4.5703125" style="2" customWidth="1"/>
    <col min="11785" max="11785" width="3.5703125" style="2" customWidth="1"/>
    <col min="11786" max="11786" width="25.5703125" style="2" customWidth="1"/>
    <col min="11787" max="11787" width="5.5703125" style="2" customWidth="1"/>
    <col min="11788" max="11788" width="3.5703125" style="2" customWidth="1"/>
    <col min="11789" max="11789" width="20.5703125" style="2" customWidth="1"/>
    <col min="11790" max="11790" width="4.42578125" style="2" customWidth="1"/>
    <col min="11791" max="11791" width="8.5703125" style="2" customWidth="1"/>
    <col min="11792" max="11792" width="4.5703125" style="2" customWidth="1"/>
    <col min="11793" max="11793" width="22.5703125" style="2" customWidth="1"/>
    <col min="11794" max="11815" width="9.140625" style="2" customWidth="1"/>
    <col min="11816" max="12039" width="9.140625" style="2"/>
    <col min="12040" max="12040" width="4.5703125" style="2" customWidth="1"/>
    <col min="12041" max="12041" width="3.5703125" style="2" customWidth="1"/>
    <col min="12042" max="12042" width="25.5703125" style="2" customWidth="1"/>
    <col min="12043" max="12043" width="5.5703125" style="2" customWidth="1"/>
    <col min="12044" max="12044" width="3.5703125" style="2" customWidth="1"/>
    <col min="12045" max="12045" width="20.5703125" style="2" customWidth="1"/>
    <col min="12046" max="12046" width="4.42578125" style="2" customWidth="1"/>
    <col min="12047" max="12047" width="8.5703125" style="2" customWidth="1"/>
    <col min="12048" max="12048" width="4.5703125" style="2" customWidth="1"/>
    <col min="12049" max="12049" width="22.5703125" style="2" customWidth="1"/>
    <col min="12050" max="12071" width="9.140625" style="2" customWidth="1"/>
    <col min="12072" max="12295" width="9.140625" style="2"/>
    <col min="12296" max="12296" width="4.5703125" style="2" customWidth="1"/>
    <col min="12297" max="12297" width="3.5703125" style="2" customWidth="1"/>
    <col min="12298" max="12298" width="25.5703125" style="2" customWidth="1"/>
    <col min="12299" max="12299" width="5.5703125" style="2" customWidth="1"/>
    <col min="12300" max="12300" width="3.5703125" style="2" customWidth="1"/>
    <col min="12301" max="12301" width="20.5703125" style="2" customWidth="1"/>
    <col min="12302" max="12302" width="4.42578125" style="2" customWidth="1"/>
    <col min="12303" max="12303" width="8.5703125" style="2" customWidth="1"/>
    <col min="12304" max="12304" width="4.5703125" style="2" customWidth="1"/>
    <col min="12305" max="12305" width="22.5703125" style="2" customWidth="1"/>
    <col min="12306" max="12327" width="9.140625" style="2" customWidth="1"/>
    <col min="12328" max="12551" width="9.140625" style="2"/>
    <col min="12552" max="12552" width="4.5703125" style="2" customWidth="1"/>
    <col min="12553" max="12553" width="3.5703125" style="2" customWidth="1"/>
    <col min="12554" max="12554" width="25.5703125" style="2" customWidth="1"/>
    <col min="12555" max="12555" width="5.5703125" style="2" customWidth="1"/>
    <col min="12556" max="12556" width="3.5703125" style="2" customWidth="1"/>
    <col min="12557" max="12557" width="20.5703125" style="2" customWidth="1"/>
    <col min="12558" max="12558" width="4.42578125" style="2" customWidth="1"/>
    <col min="12559" max="12559" width="8.5703125" style="2" customWidth="1"/>
    <col min="12560" max="12560" width="4.5703125" style="2" customWidth="1"/>
    <col min="12561" max="12561" width="22.5703125" style="2" customWidth="1"/>
    <col min="12562" max="12583" width="9.140625" style="2" customWidth="1"/>
    <col min="12584" max="12807" width="9.140625" style="2"/>
    <col min="12808" max="12808" width="4.5703125" style="2" customWidth="1"/>
    <col min="12809" max="12809" width="3.5703125" style="2" customWidth="1"/>
    <col min="12810" max="12810" width="25.5703125" style="2" customWidth="1"/>
    <col min="12811" max="12811" width="5.5703125" style="2" customWidth="1"/>
    <col min="12812" max="12812" width="3.5703125" style="2" customWidth="1"/>
    <col min="12813" max="12813" width="20.5703125" style="2" customWidth="1"/>
    <col min="12814" max="12814" width="4.42578125" style="2" customWidth="1"/>
    <col min="12815" max="12815" width="8.5703125" style="2" customWidth="1"/>
    <col min="12816" max="12816" width="4.5703125" style="2" customWidth="1"/>
    <col min="12817" max="12817" width="22.5703125" style="2" customWidth="1"/>
    <col min="12818" max="12839" width="9.140625" style="2" customWidth="1"/>
    <col min="12840" max="13063" width="9.140625" style="2"/>
    <col min="13064" max="13064" width="4.5703125" style="2" customWidth="1"/>
    <col min="13065" max="13065" width="3.5703125" style="2" customWidth="1"/>
    <col min="13066" max="13066" width="25.5703125" style="2" customWidth="1"/>
    <col min="13067" max="13067" width="5.5703125" style="2" customWidth="1"/>
    <col min="13068" max="13068" width="3.5703125" style="2" customWidth="1"/>
    <col min="13069" max="13069" width="20.5703125" style="2" customWidth="1"/>
    <col min="13070" max="13070" width="4.42578125" style="2" customWidth="1"/>
    <col min="13071" max="13071" width="8.5703125" style="2" customWidth="1"/>
    <col min="13072" max="13072" width="4.5703125" style="2" customWidth="1"/>
    <col min="13073" max="13073" width="22.5703125" style="2" customWidth="1"/>
    <col min="13074" max="13095" width="9.140625" style="2" customWidth="1"/>
    <col min="13096" max="13319" width="9.140625" style="2"/>
    <col min="13320" max="13320" width="4.5703125" style="2" customWidth="1"/>
    <col min="13321" max="13321" width="3.5703125" style="2" customWidth="1"/>
    <col min="13322" max="13322" width="25.5703125" style="2" customWidth="1"/>
    <col min="13323" max="13323" width="5.5703125" style="2" customWidth="1"/>
    <col min="13324" max="13324" width="3.5703125" style="2" customWidth="1"/>
    <col min="13325" max="13325" width="20.5703125" style="2" customWidth="1"/>
    <col min="13326" max="13326" width="4.42578125" style="2" customWidth="1"/>
    <col min="13327" max="13327" width="8.5703125" style="2" customWidth="1"/>
    <col min="13328" max="13328" width="4.5703125" style="2" customWidth="1"/>
    <col min="13329" max="13329" width="22.5703125" style="2" customWidth="1"/>
    <col min="13330" max="13351" width="9.140625" style="2" customWidth="1"/>
    <col min="13352" max="13575" width="9.140625" style="2"/>
    <col min="13576" max="13576" width="4.5703125" style="2" customWidth="1"/>
    <col min="13577" max="13577" width="3.5703125" style="2" customWidth="1"/>
    <col min="13578" max="13578" width="25.5703125" style="2" customWidth="1"/>
    <col min="13579" max="13579" width="5.5703125" style="2" customWidth="1"/>
    <col min="13580" max="13580" width="3.5703125" style="2" customWidth="1"/>
    <col min="13581" max="13581" width="20.5703125" style="2" customWidth="1"/>
    <col min="13582" max="13582" width="4.42578125" style="2" customWidth="1"/>
    <col min="13583" max="13583" width="8.5703125" style="2" customWidth="1"/>
    <col min="13584" max="13584" width="4.5703125" style="2" customWidth="1"/>
    <col min="13585" max="13585" width="22.5703125" style="2" customWidth="1"/>
    <col min="13586" max="13607" width="9.140625" style="2" customWidth="1"/>
    <col min="13608" max="13831" width="9.140625" style="2"/>
    <col min="13832" max="13832" width="4.5703125" style="2" customWidth="1"/>
    <col min="13833" max="13833" width="3.5703125" style="2" customWidth="1"/>
    <col min="13834" max="13834" width="25.5703125" style="2" customWidth="1"/>
    <col min="13835" max="13835" width="5.5703125" style="2" customWidth="1"/>
    <col min="13836" max="13836" width="3.5703125" style="2" customWidth="1"/>
    <col min="13837" max="13837" width="20.5703125" style="2" customWidth="1"/>
    <col min="13838" max="13838" width="4.42578125" style="2" customWidth="1"/>
    <col min="13839" max="13839" width="8.5703125" style="2" customWidth="1"/>
    <col min="13840" max="13840" width="4.5703125" style="2" customWidth="1"/>
    <col min="13841" max="13841" width="22.5703125" style="2" customWidth="1"/>
    <col min="13842" max="13863" width="9.140625" style="2" customWidth="1"/>
    <col min="13864" max="14087" width="9.140625" style="2"/>
    <col min="14088" max="14088" width="4.5703125" style="2" customWidth="1"/>
    <col min="14089" max="14089" width="3.5703125" style="2" customWidth="1"/>
    <col min="14090" max="14090" width="25.5703125" style="2" customWidth="1"/>
    <col min="14091" max="14091" width="5.5703125" style="2" customWidth="1"/>
    <col min="14092" max="14092" width="3.5703125" style="2" customWidth="1"/>
    <col min="14093" max="14093" width="20.5703125" style="2" customWidth="1"/>
    <col min="14094" max="14094" width="4.42578125" style="2" customWidth="1"/>
    <col min="14095" max="14095" width="8.5703125" style="2" customWidth="1"/>
    <col min="14096" max="14096" width="4.5703125" style="2" customWidth="1"/>
    <col min="14097" max="14097" width="22.5703125" style="2" customWidth="1"/>
    <col min="14098" max="14119" width="9.140625" style="2" customWidth="1"/>
    <col min="14120" max="14343" width="9.140625" style="2"/>
    <col min="14344" max="14344" width="4.5703125" style="2" customWidth="1"/>
    <col min="14345" max="14345" width="3.5703125" style="2" customWidth="1"/>
    <col min="14346" max="14346" width="25.5703125" style="2" customWidth="1"/>
    <col min="14347" max="14347" width="5.5703125" style="2" customWidth="1"/>
    <col min="14348" max="14348" width="3.5703125" style="2" customWidth="1"/>
    <col min="14349" max="14349" width="20.5703125" style="2" customWidth="1"/>
    <col min="14350" max="14350" width="4.42578125" style="2" customWidth="1"/>
    <col min="14351" max="14351" width="8.5703125" style="2" customWidth="1"/>
    <col min="14352" max="14352" width="4.5703125" style="2" customWidth="1"/>
    <col min="14353" max="14353" width="22.5703125" style="2" customWidth="1"/>
    <col min="14354" max="14375" width="9.140625" style="2" customWidth="1"/>
    <col min="14376" max="14599" width="9.140625" style="2"/>
    <col min="14600" max="14600" width="4.5703125" style="2" customWidth="1"/>
    <col min="14601" max="14601" width="3.5703125" style="2" customWidth="1"/>
    <col min="14602" max="14602" width="25.5703125" style="2" customWidth="1"/>
    <col min="14603" max="14603" width="5.5703125" style="2" customWidth="1"/>
    <col min="14604" max="14604" width="3.5703125" style="2" customWidth="1"/>
    <col min="14605" max="14605" width="20.5703125" style="2" customWidth="1"/>
    <col min="14606" max="14606" width="4.42578125" style="2" customWidth="1"/>
    <col min="14607" max="14607" width="8.5703125" style="2" customWidth="1"/>
    <col min="14608" max="14608" width="4.5703125" style="2" customWidth="1"/>
    <col min="14609" max="14609" width="22.5703125" style="2" customWidth="1"/>
    <col min="14610" max="14631" width="9.140625" style="2" customWidth="1"/>
    <col min="14632" max="14855" width="9.140625" style="2"/>
    <col min="14856" max="14856" width="4.5703125" style="2" customWidth="1"/>
    <col min="14857" max="14857" width="3.5703125" style="2" customWidth="1"/>
    <col min="14858" max="14858" width="25.5703125" style="2" customWidth="1"/>
    <col min="14859" max="14859" width="5.5703125" style="2" customWidth="1"/>
    <col min="14860" max="14860" width="3.5703125" style="2" customWidth="1"/>
    <col min="14861" max="14861" width="20.5703125" style="2" customWidth="1"/>
    <col min="14862" max="14862" width="4.42578125" style="2" customWidth="1"/>
    <col min="14863" max="14863" width="8.5703125" style="2" customWidth="1"/>
    <col min="14864" max="14864" width="4.5703125" style="2" customWidth="1"/>
    <col min="14865" max="14865" width="22.5703125" style="2" customWidth="1"/>
    <col min="14866" max="14887" width="9.140625" style="2" customWidth="1"/>
    <col min="14888" max="15111" width="9.140625" style="2"/>
    <col min="15112" max="15112" width="4.5703125" style="2" customWidth="1"/>
    <col min="15113" max="15113" width="3.5703125" style="2" customWidth="1"/>
    <col min="15114" max="15114" width="25.5703125" style="2" customWidth="1"/>
    <col min="15115" max="15115" width="5.5703125" style="2" customWidth="1"/>
    <col min="15116" max="15116" width="3.5703125" style="2" customWidth="1"/>
    <col min="15117" max="15117" width="20.5703125" style="2" customWidth="1"/>
    <col min="15118" max="15118" width="4.42578125" style="2" customWidth="1"/>
    <col min="15119" max="15119" width="8.5703125" style="2" customWidth="1"/>
    <col min="15120" max="15120" width="4.5703125" style="2" customWidth="1"/>
    <col min="15121" max="15121" width="22.5703125" style="2" customWidth="1"/>
    <col min="15122" max="15143" width="9.140625" style="2" customWidth="1"/>
    <col min="15144" max="15367" width="9.140625" style="2"/>
    <col min="15368" max="15368" width="4.5703125" style="2" customWidth="1"/>
    <col min="15369" max="15369" width="3.5703125" style="2" customWidth="1"/>
    <col min="15370" max="15370" width="25.5703125" style="2" customWidth="1"/>
    <col min="15371" max="15371" width="5.5703125" style="2" customWidth="1"/>
    <col min="15372" max="15372" width="3.5703125" style="2" customWidth="1"/>
    <col min="15373" max="15373" width="20.5703125" style="2" customWidth="1"/>
    <col min="15374" max="15374" width="4.42578125" style="2" customWidth="1"/>
    <col min="15375" max="15375" width="8.5703125" style="2" customWidth="1"/>
    <col min="15376" max="15376" width="4.5703125" style="2" customWidth="1"/>
    <col min="15377" max="15377" width="22.5703125" style="2" customWidth="1"/>
    <col min="15378" max="15399" width="9.140625" style="2" customWidth="1"/>
    <col min="15400" max="15623" width="9.140625" style="2"/>
    <col min="15624" max="15624" width="4.5703125" style="2" customWidth="1"/>
    <col min="15625" max="15625" width="3.5703125" style="2" customWidth="1"/>
    <col min="15626" max="15626" width="25.5703125" style="2" customWidth="1"/>
    <col min="15627" max="15627" width="5.5703125" style="2" customWidth="1"/>
    <col min="15628" max="15628" width="3.5703125" style="2" customWidth="1"/>
    <col min="15629" max="15629" width="20.5703125" style="2" customWidth="1"/>
    <col min="15630" max="15630" width="4.42578125" style="2" customWidth="1"/>
    <col min="15631" max="15631" width="8.5703125" style="2" customWidth="1"/>
    <col min="15632" max="15632" width="4.5703125" style="2" customWidth="1"/>
    <col min="15633" max="15633" width="22.5703125" style="2" customWidth="1"/>
    <col min="15634" max="15655" width="9.140625" style="2" customWidth="1"/>
    <col min="15656" max="15879" width="9.140625" style="2"/>
    <col min="15880" max="15880" width="4.5703125" style="2" customWidth="1"/>
    <col min="15881" max="15881" width="3.5703125" style="2" customWidth="1"/>
    <col min="15882" max="15882" width="25.5703125" style="2" customWidth="1"/>
    <col min="15883" max="15883" width="5.5703125" style="2" customWidth="1"/>
    <col min="15884" max="15884" width="3.5703125" style="2" customWidth="1"/>
    <col min="15885" max="15885" width="20.5703125" style="2" customWidth="1"/>
    <col min="15886" max="15886" width="4.42578125" style="2" customWidth="1"/>
    <col min="15887" max="15887" width="8.5703125" style="2" customWidth="1"/>
    <col min="15888" max="15888" width="4.5703125" style="2" customWidth="1"/>
    <col min="15889" max="15889" width="22.5703125" style="2" customWidth="1"/>
    <col min="15890" max="15911" width="9.140625" style="2" customWidth="1"/>
    <col min="15912" max="16135" width="9.140625" style="2"/>
    <col min="16136" max="16136" width="4.5703125" style="2" customWidth="1"/>
    <col min="16137" max="16137" width="3.5703125" style="2" customWidth="1"/>
    <col min="16138" max="16138" width="25.5703125" style="2" customWidth="1"/>
    <col min="16139" max="16139" width="5.5703125" style="2" customWidth="1"/>
    <col min="16140" max="16140" width="3.5703125" style="2" customWidth="1"/>
    <col min="16141" max="16141" width="20.5703125" style="2" customWidth="1"/>
    <col min="16142" max="16142" width="4.42578125" style="2" customWidth="1"/>
    <col min="16143" max="16143" width="8.5703125" style="2" customWidth="1"/>
    <col min="16144" max="16144" width="4.5703125" style="2" customWidth="1"/>
    <col min="16145" max="16145" width="22.5703125" style="2" customWidth="1"/>
    <col min="16146" max="16167" width="9.140625" style="2" customWidth="1"/>
    <col min="16168" max="16384" width="9.140625" style="2"/>
  </cols>
  <sheetData>
    <row r="1" spans="4:38" ht="15.75" x14ac:dyDescent="0.25">
      <c r="D1" s="9"/>
      <c r="E1" s="8"/>
      <c r="F1" s="8"/>
      <c r="G1" s="8"/>
      <c r="H1" s="12"/>
      <c r="I1" s="1"/>
      <c r="J1" s="1"/>
      <c r="K1" s="7" t="s">
        <v>0</v>
      </c>
      <c r="L1" s="7"/>
      <c r="S1" s="205">
        <v>84520</v>
      </c>
      <c r="T1" s="206">
        <v>85424</v>
      </c>
      <c r="U1" s="206">
        <v>85424.1</v>
      </c>
      <c r="V1" s="206">
        <v>91724</v>
      </c>
      <c r="W1" s="206">
        <v>91724.1</v>
      </c>
      <c r="X1" s="207">
        <v>100024</v>
      </c>
      <c r="Y1" s="207">
        <v>100024.1</v>
      </c>
      <c r="Z1" s="207">
        <v>104724</v>
      </c>
      <c r="AA1" s="207">
        <v>104724.1</v>
      </c>
      <c r="AB1" s="207">
        <v>114224</v>
      </c>
      <c r="AC1" s="207">
        <v>114224.1</v>
      </c>
      <c r="AD1" s="207">
        <v>124724</v>
      </c>
      <c r="AE1" s="207">
        <v>124724.1</v>
      </c>
      <c r="AF1" s="207">
        <v>135224</v>
      </c>
      <c r="AG1" s="207">
        <v>135224.1</v>
      </c>
      <c r="AH1" s="207">
        <v>145724</v>
      </c>
      <c r="AI1" s="207">
        <v>145724.1</v>
      </c>
      <c r="AJ1" s="207">
        <v>161224</v>
      </c>
      <c r="AK1" s="207">
        <v>161224.1</v>
      </c>
      <c r="AL1" s="208"/>
    </row>
    <row r="2" spans="4:38" ht="15.75" x14ac:dyDescent="0.25">
      <c r="D2" s="9"/>
      <c r="E2" s="8"/>
      <c r="F2" s="8"/>
      <c r="G2" s="8"/>
      <c r="H2" s="12"/>
      <c r="I2" s="1"/>
      <c r="J2" s="1"/>
      <c r="K2" s="7" t="s">
        <v>1</v>
      </c>
      <c r="L2" s="7"/>
      <c r="S2" s="209" t="s">
        <v>3</v>
      </c>
      <c r="T2" s="210" t="s">
        <v>3</v>
      </c>
      <c r="U2" s="210" t="s">
        <v>4</v>
      </c>
      <c r="V2" s="210" t="s">
        <v>4</v>
      </c>
      <c r="W2" s="210" t="s">
        <v>5</v>
      </c>
      <c r="X2" s="210" t="s">
        <v>5</v>
      </c>
      <c r="Y2" s="210" t="s">
        <v>6</v>
      </c>
      <c r="Z2" s="210" t="s">
        <v>6</v>
      </c>
      <c r="AA2" s="210" t="s">
        <v>7</v>
      </c>
      <c r="AB2" s="210" t="s">
        <v>7</v>
      </c>
      <c r="AC2" s="210" t="s">
        <v>8</v>
      </c>
      <c r="AD2" s="210" t="s">
        <v>8</v>
      </c>
      <c r="AE2" s="210" t="s">
        <v>9</v>
      </c>
      <c r="AF2" s="210" t="s">
        <v>9</v>
      </c>
      <c r="AG2" s="210" t="s">
        <v>10</v>
      </c>
      <c r="AH2" s="210" t="s">
        <v>10</v>
      </c>
      <c r="AI2" s="210" t="s">
        <v>11</v>
      </c>
      <c r="AJ2" s="210" t="s">
        <v>11</v>
      </c>
      <c r="AK2" s="210" t="s">
        <v>12</v>
      </c>
      <c r="AL2" s="211"/>
    </row>
    <row r="3" spans="4:38" ht="15.75" x14ac:dyDescent="0.25">
      <c r="D3" s="9"/>
      <c r="E3" s="8"/>
      <c r="F3" s="8"/>
      <c r="G3" s="8"/>
      <c r="H3" s="12"/>
      <c r="I3" s="1"/>
      <c r="J3" s="1"/>
      <c r="K3" s="7" t="s">
        <v>2</v>
      </c>
      <c r="L3" s="7"/>
      <c r="S3" s="212"/>
      <c r="T3" s="212"/>
      <c r="U3" s="212"/>
      <c r="V3" s="212"/>
      <c r="W3" s="212"/>
      <c r="X3" s="212"/>
      <c r="Y3" s="212"/>
      <c r="Z3" s="212"/>
      <c r="AA3" s="213"/>
      <c r="AB3" s="212"/>
      <c r="AC3" s="212"/>
      <c r="AD3" s="212"/>
      <c r="AE3" s="212"/>
      <c r="AF3" s="212"/>
      <c r="AG3" s="212"/>
      <c r="AH3" s="212"/>
      <c r="AI3" s="212"/>
      <c r="AJ3" s="212"/>
      <c r="AK3" s="212"/>
    </row>
    <row r="4" spans="4:38" ht="15.75" x14ac:dyDescent="0.25">
      <c r="D4" s="9"/>
      <c r="E4" s="8"/>
      <c r="F4" s="8"/>
      <c r="G4" s="8"/>
      <c r="H4" s="12"/>
      <c r="I4" s="1"/>
      <c r="J4" s="1"/>
      <c r="K4" s="7" t="s">
        <v>13</v>
      </c>
      <c r="L4" s="7"/>
      <c r="S4" s="214" t="s">
        <v>644</v>
      </c>
      <c r="T4" s="214" t="s">
        <v>645</v>
      </c>
      <c r="U4" s="205" t="s">
        <v>646</v>
      </c>
      <c r="V4" s="205" t="s">
        <v>647</v>
      </c>
      <c r="W4" s="215" t="s">
        <v>648</v>
      </c>
      <c r="X4" s="215" t="s">
        <v>649</v>
      </c>
      <c r="Y4" s="216" t="s">
        <v>650</v>
      </c>
      <c r="Z4" s="216" t="s">
        <v>651</v>
      </c>
      <c r="AA4" s="215" t="s">
        <v>652</v>
      </c>
      <c r="AB4" s="215" t="s">
        <v>653</v>
      </c>
      <c r="AC4" s="216" t="s">
        <v>654</v>
      </c>
      <c r="AD4" s="216" t="s">
        <v>655</v>
      </c>
      <c r="AE4" s="215" t="s">
        <v>656</v>
      </c>
      <c r="AF4" s="215" t="s">
        <v>657</v>
      </c>
      <c r="AG4" s="216" t="s">
        <v>658</v>
      </c>
      <c r="AH4" s="216" t="s">
        <v>659</v>
      </c>
      <c r="AI4" s="216" t="s">
        <v>660</v>
      </c>
      <c r="AJ4" s="216" t="s">
        <v>661</v>
      </c>
      <c r="AK4" s="215" t="s">
        <v>662</v>
      </c>
      <c r="AL4" s="208"/>
    </row>
    <row r="5" spans="4:38" ht="17.100000000000001" customHeight="1" x14ac:dyDescent="0.25">
      <c r="D5" s="9"/>
      <c r="E5" s="8"/>
      <c r="F5" s="8"/>
      <c r="G5" s="8"/>
      <c r="H5" s="12"/>
      <c r="I5" s="1"/>
      <c r="J5" s="1"/>
      <c r="K5" s="7"/>
      <c r="L5" s="7"/>
      <c r="S5" s="209" t="s">
        <v>3</v>
      </c>
      <c r="T5" s="210" t="s">
        <v>3</v>
      </c>
      <c r="U5" s="210" t="s">
        <v>4</v>
      </c>
      <c r="V5" s="210" t="s">
        <v>4</v>
      </c>
      <c r="W5" s="210" t="s">
        <v>5</v>
      </c>
      <c r="X5" s="210" t="s">
        <v>5</v>
      </c>
      <c r="Y5" s="210" t="s">
        <v>6</v>
      </c>
      <c r="Z5" s="210" t="s">
        <v>6</v>
      </c>
      <c r="AA5" s="210" t="s">
        <v>7</v>
      </c>
      <c r="AB5" s="210" t="s">
        <v>7</v>
      </c>
      <c r="AC5" s="210" t="s">
        <v>8</v>
      </c>
      <c r="AD5" s="210" t="s">
        <v>8</v>
      </c>
      <c r="AE5" s="210" t="s">
        <v>9</v>
      </c>
      <c r="AF5" s="210" t="s">
        <v>9</v>
      </c>
      <c r="AG5" s="210" t="s">
        <v>10</v>
      </c>
      <c r="AH5" s="210" t="s">
        <v>10</v>
      </c>
      <c r="AI5" s="210" t="s">
        <v>11</v>
      </c>
      <c r="AJ5" s="210" t="s">
        <v>11</v>
      </c>
      <c r="AK5" s="210" t="s">
        <v>12</v>
      </c>
      <c r="AL5" s="148"/>
    </row>
    <row r="6" spans="4:38" ht="17.100000000000001" customHeight="1" x14ac:dyDescent="0.25">
      <c r="D6" s="9"/>
      <c r="E6" s="8"/>
      <c r="F6" s="8"/>
      <c r="G6" s="8"/>
      <c r="H6" s="12"/>
      <c r="I6" s="1"/>
      <c r="J6" s="1"/>
      <c r="K6" s="22" t="s">
        <v>14</v>
      </c>
      <c r="L6" s="22"/>
      <c r="S6" s="217"/>
      <c r="T6" s="217"/>
      <c r="U6" s="217"/>
      <c r="V6" s="217"/>
      <c r="W6" s="217"/>
      <c r="X6" s="217"/>
      <c r="Y6" s="218"/>
      <c r="Z6" s="217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  <c r="AL6" s="148"/>
    </row>
    <row r="7" spans="4:38" ht="17.100000000000001" customHeight="1" x14ac:dyDescent="0.25">
      <c r="D7" s="9"/>
      <c r="E7" s="8"/>
      <c r="F7" s="8"/>
      <c r="G7" s="8"/>
      <c r="H7" s="12"/>
      <c r="I7" s="1"/>
      <c r="J7" s="1"/>
      <c r="K7" s="22" t="s">
        <v>15</v>
      </c>
      <c r="L7" s="22"/>
    </row>
    <row r="8" spans="4:38" ht="17.100000000000001" customHeight="1" x14ac:dyDescent="0.25">
      <c r="D8" s="127" t="s">
        <v>663</v>
      </c>
      <c r="E8" s="150" t="s">
        <v>412</v>
      </c>
      <c r="K8" s="11"/>
      <c r="L8" s="11"/>
    </row>
    <row r="9" spans="4:38" ht="17.100000000000001" customHeight="1" x14ac:dyDescent="0.25">
      <c r="D9" s="127" t="s">
        <v>664</v>
      </c>
      <c r="E9" s="150" t="s">
        <v>413</v>
      </c>
      <c r="I9" s="1"/>
      <c r="J9" s="1"/>
      <c r="K9" s="27" t="s">
        <v>17</v>
      </c>
      <c r="L9" s="27"/>
    </row>
    <row r="10" spans="4:38" ht="17.100000000000001" customHeight="1" x14ac:dyDescent="0.25">
      <c r="D10" s="152" t="s">
        <v>665</v>
      </c>
      <c r="E10" s="150" t="s">
        <v>19</v>
      </c>
      <c r="I10" s="1"/>
      <c r="J10" s="1"/>
      <c r="K10" s="27"/>
      <c r="L10" s="27"/>
    </row>
    <row r="11" spans="4:38" ht="17.100000000000001" customHeight="1" x14ac:dyDescent="0.25">
      <c r="K11" s="30" t="s">
        <v>20</v>
      </c>
      <c r="L11" s="30"/>
    </row>
    <row r="12" spans="4:38" ht="17.100000000000001" customHeight="1" x14ac:dyDescent="0.25">
      <c r="L12" s="30"/>
    </row>
    <row r="13" spans="4:38" x14ac:dyDescent="0.25">
      <c r="D13" s="220" t="s">
        <v>21</v>
      </c>
      <c r="E13" s="32"/>
      <c r="F13" s="32"/>
      <c r="G13" s="32"/>
      <c r="H13" s="33"/>
      <c r="Q13" s="221" t="s">
        <v>22</v>
      </c>
    </row>
    <row r="14" spans="4:38" ht="7.5" customHeight="1" x14ac:dyDescent="0.25">
      <c r="L14" s="10"/>
    </row>
    <row r="15" spans="4:38" x14ac:dyDescent="0.2">
      <c r="D15" s="222" t="s">
        <v>23</v>
      </c>
      <c r="E15" s="223" t="s">
        <v>26</v>
      </c>
      <c r="F15" s="224" t="s">
        <v>27</v>
      </c>
      <c r="G15" s="224" t="s">
        <v>28</v>
      </c>
      <c r="H15" s="225" t="s">
        <v>29</v>
      </c>
      <c r="I15" s="222" t="s">
        <v>30</v>
      </c>
      <c r="J15" s="222" t="s">
        <v>31</v>
      </c>
      <c r="K15" s="222"/>
      <c r="L15" s="223" t="s">
        <v>32</v>
      </c>
      <c r="M15" s="222" t="s">
        <v>666</v>
      </c>
      <c r="N15" s="129"/>
      <c r="O15" s="222" t="s">
        <v>34</v>
      </c>
      <c r="P15" s="222" t="s">
        <v>35</v>
      </c>
      <c r="Q15" s="222" t="s">
        <v>36</v>
      </c>
    </row>
    <row r="16" spans="4:38" ht="6.95" customHeight="1" x14ac:dyDescent="0.2">
      <c r="D16" s="43"/>
      <c r="E16" s="44"/>
      <c r="F16" s="45"/>
      <c r="G16" s="45"/>
      <c r="H16" s="46"/>
      <c r="I16" s="43"/>
      <c r="J16" s="43"/>
      <c r="K16" s="43"/>
      <c r="L16" s="47"/>
      <c r="M16" s="48"/>
      <c r="N16" s="48"/>
      <c r="O16" s="43"/>
      <c r="P16" s="43"/>
      <c r="Q16" s="43"/>
    </row>
    <row r="17" spans="2:39" x14ac:dyDescent="0.25">
      <c r="D17" s="226"/>
      <c r="E17" s="227"/>
      <c r="F17" s="159" t="s">
        <v>414</v>
      </c>
      <c r="G17" s="159"/>
      <c r="H17" s="228"/>
      <c r="I17" s="229"/>
      <c r="J17" s="230" t="s">
        <v>667</v>
      </c>
      <c r="K17" s="230"/>
      <c r="L17" s="230"/>
      <c r="M17" s="231"/>
      <c r="N17" s="231"/>
      <c r="O17" s="128"/>
      <c r="P17" s="128"/>
      <c r="Q17" s="232" t="s">
        <v>668</v>
      </c>
    </row>
    <row r="18" spans="2:39" ht="8.1" customHeight="1" x14ac:dyDescent="0.25">
      <c r="D18" s="60"/>
      <c r="E18" s="59"/>
      <c r="F18" s="60"/>
      <c r="G18" s="60"/>
      <c r="H18" s="61"/>
      <c r="I18" s="112"/>
      <c r="J18" s="112"/>
      <c r="K18" s="112"/>
      <c r="L18" s="63"/>
      <c r="M18" s="233"/>
      <c r="N18" s="233"/>
      <c r="O18" s="60"/>
      <c r="P18" s="60"/>
      <c r="Q18" s="234"/>
    </row>
    <row r="19" spans="2:39" ht="15.75" x14ac:dyDescent="0.25">
      <c r="D19" s="69">
        <v>1</v>
      </c>
      <c r="E19" s="235" t="s">
        <v>669</v>
      </c>
      <c r="F19" s="83" t="s">
        <v>670</v>
      </c>
      <c r="G19" s="83" t="s">
        <v>671</v>
      </c>
      <c r="H19" s="236">
        <v>35689</v>
      </c>
      <c r="I19" s="69" t="s">
        <v>60</v>
      </c>
      <c r="J19" s="706" t="s">
        <v>672</v>
      </c>
      <c r="K19" s="237"/>
      <c r="L19" s="167" t="s">
        <v>673</v>
      </c>
      <c r="M19" s="238" t="s">
        <v>674</v>
      </c>
      <c r="N19" s="239">
        <f t="shared" ref="N19:N30" si="0">VALUE(SUBSTITUTE(SUBSTITUTE(M19,".",""),",",""))</f>
        <v>93285</v>
      </c>
      <c r="O19" s="240" t="str">
        <f t="shared" ref="O19:O30" si="1">IF(OR(N19="",N19="н/я",N19="сошёл",N19="сошла",EXACT("дискв", LEFT(N19,5))),"",LOOKUP(N19,$S$1:$AK$1,$S$2:$AK$2))</f>
        <v>кмс</v>
      </c>
      <c r="P19" s="240">
        <v>20</v>
      </c>
      <c r="Q19" s="241" t="s">
        <v>675</v>
      </c>
      <c r="R19" s="242"/>
      <c r="U19" s="20"/>
    </row>
    <row r="20" spans="2:39" ht="15.75" x14ac:dyDescent="0.25">
      <c r="D20" s="69">
        <v>2</v>
      </c>
      <c r="E20" s="235" t="s">
        <v>676</v>
      </c>
      <c r="F20" s="83" t="s">
        <v>677</v>
      </c>
      <c r="G20" s="83" t="s">
        <v>151</v>
      </c>
      <c r="H20" s="236">
        <v>36107</v>
      </c>
      <c r="I20" s="69" t="s">
        <v>60</v>
      </c>
      <c r="J20" s="706" t="s">
        <v>678</v>
      </c>
      <c r="K20" s="237"/>
      <c r="L20" s="167" t="s">
        <v>679</v>
      </c>
      <c r="M20" s="238" t="s">
        <v>680</v>
      </c>
      <c r="N20" s="239">
        <f t="shared" si="0"/>
        <v>93303</v>
      </c>
      <c r="O20" s="240" t="str">
        <f t="shared" si="1"/>
        <v>кмс</v>
      </c>
      <c r="P20" s="240">
        <v>17</v>
      </c>
      <c r="Q20" s="241" t="s">
        <v>681</v>
      </c>
      <c r="R20" s="242"/>
      <c r="U20" s="20"/>
    </row>
    <row r="21" spans="2:39" ht="15.75" x14ac:dyDescent="0.25">
      <c r="D21" s="69">
        <v>3</v>
      </c>
      <c r="E21" s="235" t="s">
        <v>682</v>
      </c>
      <c r="F21" s="83" t="s">
        <v>683</v>
      </c>
      <c r="G21" s="83" t="s">
        <v>71</v>
      </c>
      <c r="H21" s="236">
        <v>36124</v>
      </c>
      <c r="I21" s="69" t="s">
        <v>60</v>
      </c>
      <c r="J21" s="706" t="s">
        <v>684</v>
      </c>
      <c r="K21" s="237"/>
      <c r="L21" s="167" t="s">
        <v>685</v>
      </c>
      <c r="M21" s="238" t="s">
        <v>686</v>
      </c>
      <c r="N21" s="239">
        <f t="shared" si="0"/>
        <v>93403</v>
      </c>
      <c r="O21" s="240" t="str">
        <f t="shared" si="1"/>
        <v>кмс</v>
      </c>
      <c r="P21" s="240">
        <v>15</v>
      </c>
      <c r="Q21" s="241" t="s">
        <v>687</v>
      </c>
      <c r="R21" s="242"/>
      <c r="U21" s="20"/>
    </row>
    <row r="22" spans="2:39" ht="15" customHeight="1" x14ac:dyDescent="0.25">
      <c r="D22" s="69">
        <v>4</v>
      </c>
      <c r="E22" s="235" t="s">
        <v>688</v>
      </c>
      <c r="F22" s="83" t="s">
        <v>689</v>
      </c>
      <c r="G22" s="83" t="s">
        <v>77</v>
      </c>
      <c r="H22" s="236">
        <v>35755</v>
      </c>
      <c r="I22" s="69" t="s">
        <v>60</v>
      </c>
      <c r="J22" s="706" t="s">
        <v>690</v>
      </c>
      <c r="K22" s="237"/>
      <c r="L22" s="167" t="s">
        <v>691</v>
      </c>
      <c r="M22" s="238" t="s">
        <v>692</v>
      </c>
      <c r="N22" s="239">
        <f t="shared" si="0"/>
        <v>93566</v>
      </c>
      <c r="O22" s="240" t="str">
        <f t="shared" si="1"/>
        <v>кмс</v>
      </c>
      <c r="P22" s="243" t="s">
        <v>693</v>
      </c>
      <c r="Q22" s="241" t="s">
        <v>694</v>
      </c>
      <c r="R22" s="244"/>
      <c r="S22" s="20"/>
      <c r="T22" s="20"/>
      <c r="U22" s="20"/>
      <c r="V22" s="20"/>
      <c r="W22" s="20"/>
      <c r="X22" s="20"/>
      <c r="Y22" s="245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19"/>
    </row>
    <row r="23" spans="2:39" ht="15.75" x14ac:dyDescent="0.25">
      <c r="D23" s="69">
        <v>5</v>
      </c>
      <c r="E23" s="235" t="s">
        <v>695</v>
      </c>
      <c r="F23" s="83" t="s">
        <v>696</v>
      </c>
      <c r="G23" s="83" t="s">
        <v>697</v>
      </c>
      <c r="H23" s="236">
        <v>36005</v>
      </c>
      <c r="I23" s="69" t="s">
        <v>60</v>
      </c>
      <c r="J23" s="706" t="s">
        <v>698</v>
      </c>
      <c r="K23" s="237"/>
      <c r="L23" s="167" t="s">
        <v>699</v>
      </c>
      <c r="M23" s="238" t="s">
        <v>700</v>
      </c>
      <c r="N23" s="239">
        <f t="shared" si="0"/>
        <v>93834</v>
      </c>
      <c r="O23" s="240" t="str">
        <f t="shared" si="1"/>
        <v>кмс</v>
      </c>
      <c r="P23" s="240">
        <v>13</v>
      </c>
      <c r="Q23" s="241" t="s">
        <v>701</v>
      </c>
      <c r="R23" s="242"/>
    </row>
    <row r="24" spans="2:39" ht="15.75" x14ac:dyDescent="0.25">
      <c r="D24" s="69">
        <v>6</v>
      </c>
      <c r="E24" s="235" t="s">
        <v>702</v>
      </c>
      <c r="F24" s="83" t="s">
        <v>703</v>
      </c>
      <c r="G24" s="83" t="s">
        <v>704</v>
      </c>
      <c r="H24" s="236">
        <v>36508</v>
      </c>
      <c r="I24" s="69" t="s">
        <v>60</v>
      </c>
      <c r="J24" s="706" t="s">
        <v>241</v>
      </c>
      <c r="K24" s="237"/>
      <c r="L24" s="167" t="s">
        <v>705</v>
      </c>
      <c r="M24" s="238" t="s">
        <v>706</v>
      </c>
      <c r="N24" s="239">
        <f t="shared" si="0"/>
        <v>94754</v>
      </c>
      <c r="O24" s="240" t="str">
        <f t="shared" si="1"/>
        <v>кмс</v>
      </c>
      <c r="P24" s="240">
        <v>12</v>
      </c>
      <c r="Q24" s="241" t="s">
        <v>707</v>
      </c>
      <c r="R24" s="242"/>
      <c r="U24" s="20"/>
    </row>
    <row r="25" spans="2:39" ht="15.75" x14ac:dyDescent="0.25">
      <c r="D25" s="69">
        <v>7</v>
      </c>
      <c r="E25" s="235" t="s">
        <v>708</v>
      </c>
      <c r="F25" s="83" t="s">
        <v>709</v>
      </c>
      <c r="G25" s="83" t="s">
        <v>82</v>
      </c>
      <c r="H25" s="236">
        <v>36208</v>
      </c>
      <c r="I25" s="69" t="s">
        <v>60</v>
      </c>
      <c r="J25" s="706" t="s">
        <v>228</v>
      </c>
      <c r="K25" s="237"/>
      <c r="L25" s="167" t="s">
        <v>710</v>
      </c>
      <c r="M25" s="238" t="s">
        <v>711</v>
      </c>
      <c r="N25" s="239">
        <f t="shared" si="0"/>
        <v>95770</v>
      </c>
      <c r="O25" s="240" t="str">
        <f t="shared" si="1"/>
        <v>кмс</v>
      </c>
      <c r="P25" s="240">
        <v>11</v>
      </c>
      <c r="Q25" s="241" t="s">
        <v>712</v>
      </c>
      <c r="R25" s="242"/>
    </row>
    <row r="26" spans="2:39" ht="15.75" x14ac:dyDescent="0.25">
      <c r="D26" s="69">
        <v>8</v>
      </c>
      <c r="E26" s="235" t="s">
        <v>713</v>
      </c>
      <c r="F26" s="83" t="s">
        <v>714</v>
      </c>
      <c r="G26" s="83" t="s">
        <v>156</v>
      </c>
      <c r="H26" s="236">
        <v>36033</v>
      </c>
      <c r="I26" s="69" t="s">
        <v>47</v>
      </c>
      <c r="J26" s="706" t="s">
        <v>221</v>
      </c>
      <c r="K26" s="237"/>
      <c r="L26" s="167" t="s">
        <v>222</v>
      </c>
      <c r="M26" s="238" t="s">
        <v>715</v>
      </c>
      <c r="N26" s="239">
        <f t="shared" si="0"/>
        <v>95839</v>
      </c>
      <c r="O26" s="240" t="str">
        <f t="shared" si="1"/>
        <v>кмс</v>
      </c>
      <c r="P26" s="240">
        <v>10</v>
      </c>
      <c r="Q26" s="241" t="s">
        <v>716</v>
      </c>
      <c r="R26" s="242"/>
      <c r="U26" s="20"/>
    </row>
    <row r="27" spans="2:39" ht="15.75" x14ac:dyDescent="0.25">
      <c r="D27" s="69">
        <v>9</v>
      </c>
      <c r="E27" s="235" t="s">
        <v>717</v>
      </c>
      <c r="F27" s="83" t="s">
        <v>718</v>
      </c>
      <c r="G27" s="83" t="s">
        <v>182</v>
      </c>
      <c r="H27" s="236">
        <v>36341</v>
      </c>
      <c r="I27" s="69" t="s">
        <v>60</v>
      </c>
      <c r="J27" s="706" t="s">
        <v>719</v>
      </c>
      <c r="K27" s="237"/>
      <c r="L27" s="167" t="s">
        <v>720</v>
      </c>
      <c r="M27" s="238" t="s">
        <v>721</v>
      </c>
      <c r="N27" s="239">
        <f t="shared" si="0"/>
        <v>95906</v>
      </c>
      <c r="O27" s="240" t="str">
        <f t="shared" si="1"/>
        <v>кмс</v>
      </c>
      <c r="P27" s="240">
        <v>9</v>
      </c>
      <c r="Q27" s="241" t="s">
        <v>722</v>
      </c>
      <c r="R27" s="242"/>
      <c r="U27" s="20"/>
    </row>
    <row r="28" spans="2:39" ht="15.75" x14ac:dyDescent="0.25">
      <c r="B28" s="246"/>
      <c r="D28" s="69">
        <v>10</v>
      </c>
      <c r="E28" s="235" t="s">
        <v>723</v>
      </c>
      <c r="F28" s="83" t="s">
        <v>724</v>
      </c>
      <c r="G28" s="83" t="s">
        <v>53</v>
      </c>
      <c r="H28" s="236">
        <v>35847</v>
      </c>
      <c r="I28" s="69" t="s">
        <v>60</v>
      </c>
      <c r="J28" s="706" t="s">
        <v>341</v>
      </c>
      <c r="K28" s="237"/>
      <c r="L28" s="167" t="s">
        <v>725</v>
      </c>
      <c r="M28" s="238" t="s">
        <v>726</v>
      </c>
      <c r="N28" s="239">
        <f t="shared" si="0"/>
        <v>100057</v>
      </c>
      <c r="O28" s="240" t="str">
        <f t="shared" si="1"/>
        <v>I</v>
      </c>
      <c r="P28" s="240" t="s">
        <v>90</v>
      </c>
      <c r="Q28" s="241" t="s">
        <v>727</v>
      </c>
      <c r="R28" s="244"/>
      <c r="S28" s="20"/>
      <c r="T28" s="20"/>
      <c r="U28" s="20"/>
      <c r="V28" s="20"/>
      <c r="W28" s="20"/>
      <c r="X28" s="20"/>
      <c r="Y28" s="245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19"/>
    </row>
    <row r="29" spans="2:39" ht="15.75" x14ac:dyDescent="0.25">
      <c r="D29" s="69">
        <v>11</v>
      </c>
      <c r="E29" s="235" t="s">
        <v>728</v>
      </c>
      <c r="F29" s="83" t="s">
        <v>729</v>
      </c>
      <c r="G29" s="83" t="s">
        <v>730</v>
      </c>
      <c r="H29" s="236">
        <v>35850</v>
      </c>
      <c r="I29" s="69" t="s">
        <v>60</v>
      </c>
      <c r="J29" s="706" t="s">
        <v>698</v>
      </c>
      <c r="K29" s="237"/>
      <c r="L29" s="167" t="s">
        <v>731</v>
      </c>
      <c r="M29" s="238" t="s">
        <v>732</v>
      </c>
      <c r="N29" s="239">
        <f t="shared" si="0"/>
        <v>100528</v>
      </c>
      <c r="O29" s="240" t="str">
        <f t="shared" si="1"/>
        <v>I</v>
      </c>
      <c r="P29" s="240">
        <v>8</v>
      </c>
      <c r="Q29" s="241" t="s">
        <v>733</v>
      </c>
      <c r="R29" s="242"/>
      <c r="U29" s="20"/>
    </row>
    <row r="30" spans="2:39" ht="15.75" x14ac:dyDescent="0.25">
      <c r="D30" s="69">
        <v>12</v>
      </c>
      <c r="E30" s="235" t="s">
        <v>734</v>
      </c>
      <c r="F30" s="83" t="s">
        <v>735</v>
      </c>
      <c r="G30" s="83" t="s">
        <v>145</v>
      </c>
      <c r="H30" s="236">
        <v>35913</v>
      </c>
      <c r="I30" s="69" t="s">
        <v>60</v>
      </c>
      <c r="J30" s="706" t="s">
        <v>635</v>
      </c>
      <c r="K30" s="237"/>
      <c r="L30" s="167" t="s">
        <v>89</v>
      </c>
      <c r="M30" s="238" t="s">
        <v>736</v>
      </c>
      <c r="N30" s="239">
        <f t="shared" si="0"/>
        <v>101330</v>
      </c>
      <c r="O30" s="240" t="str">
        <f t="shared" si="1"/>
        <v>I</v>
      </c>
      <c r="P30" s="240">
        <v>7</v>
      </c>
      <c r="Q30" s="241" t="s">
        <v>737</v>
      </c>
      <c r="R30" s="242"/>
      <c r="U30" s="20"/>
    </row>
    <row r="31" spans="2:39" x14ac:dyDescent="0.25">
      <c r="D31" s="60"/>
      <c r="E31" s="247"/>
      <c r="F31" s="109"/>
      <c r="G31" s="109"/>
      <c r="H31" s="248"/>
      <c r="I31" s="1"/>
      <c r="J31" s="1"/>
      <c r="K31" s="1"/>
      <c r="L31" s="98"/>
      <c r="M31" s="100"/>
      <c r="N31" s="100"/>
      <c r="O31" s="249" t="str">
        <f t="shared" ref="O31" si="2">IF(OR(M31="",M31="н/я",M31="сошёл",M31="сошла",EXACT("дискв", LEFT(M31,5))),"",LOOKUP(M31,$S$1:$AL$1,$S$2:$AL$2))</f>
        <v/>
      </c>
      <c r="P31" s="249"/>
      <c r="Q31" s="250"/>
      <c r="R31" s="244"/>
    </row>
    <row r="32" spans="2:39" x14ac:dyDescent="0.25">
      <c r="D32" s="60"/>
      <c r="E32" s="247"/>
      <c r="F32" s="109"/>
      <c r="G32" s="109"/>
      <c r="H32" s="248"/>
      <c r="I32" s="1"/>
      <c r="J32" s="1"/>
      <c r="K32" s="1"/>
      <c r="L32" s="98"/>
      <c r="M32" s="100"/>
      <c r="N32" s="100"/>
      <c r="O32" s="249"/>
      <c r="P32" s="249"/>
      <c r="Q32" s="250"/>
      <c r="R32" s="244"/>
    </row>
    <row r="33" spans="4:39" x14ac:dyDescent="0.25">
      <c r="D33" s="60"/>
      <c r="E33" s="247"/>
      <c r="F33" s="109"/>
      <c r="G33" s="109"/>
      <c r="H33" s="248"/>
      <c r="I33" s="1"/>
      <c r="J33" s="1"/>
      <c r="K33" s="1"/>
      <c r="L33" s="98"/>
      <c r="M33" s="100"/>
      <c r="N33" s="100"/>
      <c r="O33" s="249"/>
      <c r="P33" s="249"/>
      <c r="Q33" s="251"/>
      <c r="R33" s="242"/>
    </row>
    <row r="34" spans="4:39" x14ac:dyDescent="0.25">
      <c r="D34" s="60"/>
      <c r="E34" s="247"/>
      <c r="F34" s="109" t="s">
        <v>193</v>
      </c>
      <c r="G34" s="109"/>
      <c r="H34" s="104"/>
      <c r="I34" s="97"/>
      <c r="J34" s="97"/>
      <c r="K34" s="97"/>
      <c r="L34" s="97"/>
      <c r="M34" s="150" t="s">
        <v>194</v>
      </c>
      <c r="N34" s="100"/>
      <c r="O34" s="249"/>
      <c r="P34" s="249"/>
      <c r="Q34" s="251"/>
      <c r="R34" s="242"/>
      <c r="U34" s="20"/>
    </row>
    <row r="35" spans="4:39" x14ac:dyDescent="0.25">
      <c r="E35" s="247"/>
      <c r="F35" s="95"/>
      <c r="G35" s="95"/>
      <c r="H35" s="104"/>
      <c r="I35" s="97"/>
      <c r="J35" s="97"/>
      <c r="K35" s="97"/>
      <c r="L35" s="97"/>
      <c r="M35" s="100"/>
      <c r="N35" s="100"/>
      <c r="O35" s="249"/>
      <c r="P35" s="249"/>
      <c r="Q35" s="251"/>
      <c r="R35" s="244"/>
      <c r="S35" s="20"/>
      <c r="T35" s="20"/>
      <c r="U35" s="20"/>
      <c r="V35" s="20"/>
      <c r="W35" s="20"/>
      <c r="X35" s="20"/>
      <c r="Y35" s="245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19"/>
    </row>
    <row r="36" spans="4:39" x14ac:dyDescent="0.25">
      <c r="E36" s="247"/>
      <c r="F36" s="109" t="s">
        <v>195</v>
      </c>
      <c r="G36" s="109"/>
      <c r="H36" s="109"/>
      <c r="I36" s="97"/>
      <c r="J36" s="97"/>
      <c r="K36" s="97"/>
      <c r="L36" s="97"/>
      <c r="M36" s="150" t="s">
        <v>196</v>
      </c>
      <c r="N36" s="100"/>
      <c r="O36" s="249"/>
      <c r="P36" s="249"/>
      <c r="Q36" s="251"/>
      <c r="R36" s="244"/>
    </row>
    <row r="37" spans="4:39" x14ac:dyDescent="0.25">
      <c r="E37" s="247"/>
      <c r="F37" s="109"/>
      <c r="G37" s="109"/>
      <c r="H37" s="248"/>
      <c r="I37" s="99"/>
      <c r="J37" s="99"/>
      <c r="K37" s="99"/>
      <c r="L37" s="98"/>
      <c r="M37" s="100"/>
      <c r="N37" s="100"/>
      <c r="O37" s="249" t="str">
        <f t="shared" ref="O37:O38" si="3">IF(OR(M37="",M37="н/я",M37="сошёл",M37="сошла",EXACT("дискв", LEFT(M37,5))),"",LOOKUP(M37,$S$1:$AL$1,$S$2:$AL$2))</f>
        <v/>
      </c>
      <c r="P37" s="249"/>
      <c r="Q37" s="251"/>
      <c r="R37" s="244"/>
    </row>
    <row r="38" spans="4:39" x14ac:dyDescent="0.25">
      <c r="D38" s="60"/>
      <c r="E38" s="247"/>
      <c r="F38" s="109"/>
      <c r="G38" s="109"/>
      <c r="H38" s="248"/>
      <c r="I38" s="1"/>
      <c r="J38" s="1"/>
      <c r="K38" s="1"/>
      <c r="L38" s="98"/>
      <c r="M38" s="100"/>
      <c r="N38" s="100"/>
      <c r="O38" s="249" t="str">
        <f t="shared" si="3"/>
        <v/>
      </c>
      <c r="P38" s="249"/>
      <c r="Q38" s="251"/>
      <c r="R38" s="244"/>
      <c r="S38" s="20"/>
      <c r="T38" s="20"/>
      <c r="U38" s="20"/>
      <c r="V38" s="20"/>
      <c r="W38" s="20"/>
      <c r="X38" s="20"/>
      <c r="Y38" s="245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19"/>
    </row>
    <row r="39" spans="4:39" x14ac:dyDescent="0.25">
      <c r="E39" s="247"/>
      <c r="F39" s="109"/>
      <c r="G39" s="109"/>
      <c r="H39" s="248"/>
      <c r="I39" s="1"/>
      <c r="J39" s="1"/>
      <c r="K39" s="252"/>
      <c r="L39" s="98"/>
      <c r="M39" s="100"/>
      <c r="N39" s="100"/>
      <c r="O39" s="249"/>
      <c r="P39" s="249"/>
      <c r="Q39" s="251"/>
      <c r="R39" s="244"/>
      <c r="S39" s="20"/>
      <c r="T39" s="20"/>
      <c r="U39" s="20"/>
      <c r="V39" s="20"/>
      <c r="W39" s="20"/>
      <c r="X39" s="20"/>
      <c r="Y39" s="245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19"/>
    </row>
    <row r="40" spans="4:39" x14ac:dyDescent="0.25">
      <c r="D40" s="60"/>
      <c r="E40" s="247"/>
      <c r="F40" s="109"/>
      <c r="G40" s="109"/>
      <c r="H40" s="248"/>
      <c r="I40" s="247"/>
      <c r="J40" s="247"/>
      <c r="K40" s="247"/>
      <c r="L40" s="98"/>
      <c r="M40" s="65"/>
      <c r="N40" s="65"/>
      <c r="O40" s="249"/>
      <c r="P40" s="249"/>
      <c r="Q40" s="255"/>
      <c r="R40" s="11"/>
    </row>
    <row r="41" spans="4:39" x14ac:dyDescent="0.25">
      <c r="E41" s="247"/>
      <c r="F41" s="109"/>
      <c r="G41" s="109"/>
      <c r="H41" s="248"/>
      <c r="I41" s="247"/>
      <c r="J41" s="247"/>
      <c r="K41" s="247"/>
      <c r="L41" s="95"/>
      <c r="M41" s="65"/>
      <c r="N41" s="65"/>
      <c r="O41" s="249"/>
      <c r="P41" s="249"/>
      <c r="Q41" s="255"/>
      <c r="R41" s="11"/>
    </row>
    <row r="42" spans="4:39" x14ac:dyDescent="0.25">
      <c r="E42" s="247"/>
      <c r="F42" s="109"/>
      <c r="G42" s="109"/>
      <c r="H42" s="248"/>
      <c r="I42" s="247"/>
      <c r="J42" s="247"/>
      <c r="K42" s="247"/>
      <c r="L42" s="95"/>
      <c r="M42" s="65"/>
      <c r="N42" s="65"/>
      <c r="O42" s="249"/>
      <c r="P42" s="249"/>
      <c r="Q42" s="255"/>
      <c r="R42" s="11"/>
    </row>
    <row r="43" spans="4:39" x14ac:dyDescent="0.25">
      <c r="Q43" s="258"/>
    </row>
    <row r="44" spans="4:39" x14ac:dyDescent="0.25">
      <c r="Q44" s="258"/>
    </row>
    <row r="45" spans="4:39" x14ac:dyDescent="0.25">
      <c r="Q45" s="258"/>
    </row>
    <row r="46" spans="4:39" x14ac:dyDescent="0.25">
      <c r="Q46" s="258"/>
    </row>
    <row r="47" spans="4:39" x14ac:dyDescent="0.25">
      <c r="Q47" s="258"/>
    </row>
    <row r="48" spans="4:39" x14ac:dyDescent="0.25">
      <c r="Q48" s="258"/>
    </row>
    <row r="49" spans="17:17" x14ac:dyDescent="0.25">
      <c r="Q49" s="258"/>
    </row>
    <row r="50" spans="17:17" x14ac:dyDescent="0.25">
      <c r="Q50" s="258"/>
    </row>
    <row r="51" spans="17:17" x14ac:dyDescent="0.25">
      <c r="Q51" s="258"/>
    </row>
    <row r="52" spans="17:17" x14ac:dyDescent="0.25">
      <c r="Q52" s="258"/>
    </row>
    <row r="53" spans="17:17" x14ac:dyDescent="0.25">
      <c r="Q53" s="258"/>
    </row>
    <row r="54" spans="17:17" x14ac:dyDescent="0.25">
      <c r="Q54" s="258"/>
    </row>
    <row r="55" spans="17:17" x14ac:dyDescent="0.25">
      <c r="Q55" s="258"/>
    </row>
    <row r="56" spans="17:17" x14ac:dyDescent="0.25">
      <c r="Q56" s="258"/>
    </row>
    <row r="57" spans="17:17" x14ac:dyDescent="0.25">
      <c r="Q57" s="258"/>
    </row>
    <row r="58" spans="17:17" x14ac:dyDescent="0.25">
      <c r="Q58" s="258"/>
    </row>
    <row r="59" spans="17:17" x14ac:dyDescent="0.25">
      <c r="Q59" s="258"/>
    </row>
    <row r="60" spans="17:17" x14ac:dyDescent="0.25">
      <c r="Q60" s="258"/>
    </row>
    <row r="61" spans="17:17" x14ac:dyDescent="0.25">
      <c r="Q61" s="258"/>
    </row>
    <row r="62" spans="17:17" x14ac:dyDescent="0.25">
      <c r="Q62" s="258"/>
    </row>
    <row r="63" spans="17:17" x14ac:dyDescent="0.25">
      <c r="Q63" s="258"/>
    </row>
    <row r="64" spans="17:17" x14ac:dyDescent="0.25">
      <c r="Q64" s="258"/>
    </row>
    <row r="65" spans="17:17" x14ac:dyDescent="0.25">
      <c r="Q65" s="258"/>
    </row>
    <row r="66" spans="17:17" x14ac:dyDescent="0.25">
      <c r="Q66" s="258"/>
    </row>
    <row r="67" spans="17:17" x14ac:dyDescent="0.25">
      <c r="Q67" s="258"/>
    </row>
    <row r="68" spans="17:17" x14ac:dyDescent="0.25">
      <c r="Q68" s="258"/>
    </row>
    <row r="69" spans="17:17" x14ac:dyDescent="0.25">
      <c r="Q69" s="258"/>
    </row>
    <row r="70" spans="17:17" x14ac:dyDescent="0.25">
      <c r="Q70" s="258"/>
    </row>
    <row r="71" spans="17:17" x14ac:dyDescent="0.25">
      <c r="Q71" s="258"/>
    </row>
    <row r="72" spans="17:17" x14ac:dyDescent="0.25">
      <c r="Q72" s="258"/>
    </row>
    <row r="73" spans="17:17" x14ac:dyDescent="0.25">
      <c r="Q73" s="258"/>
    </row>
    <row r="74" spans="17:17" x14ac:dyDescent="0.25">
      <c r="Q74" s="258"/>
    </row>
    <row r="75" spans="17:17" x14ac:dyDescent="0.25">
      <c r="Q75" s="258"/>
    </row>
    <row r="76" spans="17:17" x14ac:dyDescent="0.25">
      <c r="Q76" s="258"/>
    </row>
    <row r="77" spans="17:17" x14ac:dyDescent="0.25">
      <c r="Q77" s="258"/>
    </row>
    <row r="78" spans="17:17" x14ac:dyDescent="0.25">
      <c r="Q78" s="258"/>
    </row>
    <row r="79" spans="17:17" x14ac:dyDescent="0.25">
      <c r="Q79" s="258"/>
    </row>
    <row r="80" spans="17:17" x14ac:dyDescent="0.25">
      <c r="Q80" s="258"/>
    </row>
    <row r="81" spans="17:17" x14ac:dyDescent="0.25">
      <c r="Q81" s="258"/>
    </row>
    <row r="82" spans="17:17" x14ac:dyDescent="0.25">
      <c r="Q82" s="258"/>
    </row>
    <row r="83" spans="17:17" x14ac:dyDescent="0.25">
      <c r="Q83" s="258"/>
    </row>
    <row r="84" spans="17:17" x14ac:dyDescent="0.25">
      <c r="Q84" s="258"/>
    </row>
    <row r="85" spans="17:17" x14ac:dyDescent="0.25">
      <c r="Q85" s="258"/>
    </row>
    <row r="86" spans="17:17" x14ac:dyDescent="0.25">
      <c r="Q86" s="258"/>
    </row>
    <row r="87" spans="17:17" x14ac:dyDescent="0.25">
      <c r="Q87" s="258"/>
    </row>
    <row r="88" spans="17:17" x14ac:dyDescent="0.25">
      <c r="Q88" s="258"/>
    </row>
  </sheetData>
  <autoFilter ref="D18:Q18"/>
  <printOptions horizontalCentered="1"/>
  <pageMargins left="0.39370078740157483" right="0" top="0.47244094488188981" bottom="0.19685039370078741" header="0" footer="0"/>
  <pageSetup paperSize="9" scale="9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WW155"/>
  <sheetViews>
    <sheetView zoomScaleNormal="100" workbookViewId="0">
      <selection activeCell="I20" sqref="I20:K43"/>
    </sheetView>
  </sheetViews>
  <sheetFormatPr defaultRowHeight="15" outlineLevelCol="1" x14ac:dyDescent="0.25"/>
  <cols>
    <col min="1" max="1" width="6" style="1" customWidth="1"/>
    <col min="2" max="3" width="5.7109375" style="1" hidden="1" customWidth="1"/>
    <col min="4" max="4" width="4.85546875" style="2" customWidth="1"/>
    <col min="5" max="5" width="14.42578125" style="3" customWidth="1"/>
    <col min="6" max="6" width="11.7109375" style="3" customWidth="1"/>
    <col min="7" max="7" width="9.85546875" style="4" customWidth="1"/>
    <col min="8" max="8" width="4.7109375" style="1" customWidth="1"/>
    <col min="9" max="9" width="25.140625" style="1" customWidth="1"/>
    <col min="10" max="10" width="1" style="1" hidden="1" customWidth="1"/>
    <col min="11" max="11" width="28.7109375" style="2" customWidth="1"/>
    <col min="12" max="12" width="5.7109375" style="2" customWidth="1"/>
    <col min="13" max="13" width="2.7109375" style="2" customWidth="1"/>
    <col min="14" max="14" width="5.7109375" style="2" customWidth="1"/>
    <col min="15" max="15" width="2.7109375" style="8" customWidth="1"/>
    <col min="16" max="16" width="5.7109375" style="9" customWidth="1"/>
    <col min="17" max="17" width="6.85546875" style="8" hidden="1" customWidth="1"/>
    <col min="18" max="18" width="5.7109375" style="1" customWidth="1"/>
    <col min="19" max="19" width="5" style="1" customWidth="1"/>
    <col min="20" max="20" width="20.28515625" style="8" customWidth="1"/>
    <col min="21" max="21" width="9.140625" style="10" customWidth="1"/>
    <col min="22" max="32" width="5.7109375" style="2" hidden="1" customWidth="1" outlineLevel="1"/>
    <col min="33" max="40" width="6.7109375" style="2" hidden="1" customWidth="1" outlineLevel="1"/>
    <col min="41" max="41" width="9.140625" style="11" customWidth="1" collapsed="1"/>
    <col min="42" max="264" width="9.140625" style="2"/>
    <col min="265" max="265" width="4.7109375" style="2" customWidth="1"/>
    <col min="266" max="266" width="3.7109375" style="2" customWidth="1"/>
    <col min="267" max="267" width="23.7109375" style="2" customWidth="1"/>
    <col min="268" max="268" width="5.7109375" style="2" customWidth="1"/>
    <col min="269" max="269" width="4.7109375" style="2" customWidth="1"/>
    <col min="270" max="270" width="18.7109375" style="2" customWidth="1"/>
    <col min="271" max="271" width="6.7109375" style="2" customWidth="1"/>
    <col min="272" max="272" width="4.7109375" style="2" customWidth="1"/>
    <col min="273" max="273" width="8.7109375" style="2" customWidth="1"/>
    <col min="274" max="274" width="0" style="2" hidden="1" customWidth="1"/>
    <col min="275" max="275" width="5.42578125" style="2" customWidth="1"/>
    <col min="276" max="276" width="20.7109375" style="2" customWidth="1"/>
    <col min="277" max="277" width="9.140625" style="2" customWidth="1"/>
    <col min="278" max="296" width="0" style="2" hidden="1" customWidth="1"/>
    <col min="297" max="297" width="9.140625" style="2" customWidth="1"/>
    <col min="298" max="520" width="9.140625" style="2"/>
    <col min="521" max="521" width="4.7109375" style="2" customWidth="1"/>
    <col min="522" max="522" width="3.7109375" style="2" customWidth="1"/>
    <col min="523" max="523" width="23.7109375" style="2" customWidth="1"/>
    <col min="524" max="524" width="5.7109375" style="2" customWidth="1"/>
    <col min="525" max="525" width="4.7109375" style="2" customWidth="1"/>
    <col min="526" max="526" width="18.7109375" style="2" customWidth="1"/>
    <col min="527" max="527" width="6.7109375" style="2" customWidth="1"/>
    <col min="528" max="528" width="4.7109375" style="2" customWidth="1"/>
    <col min="529" max="529" width="8.7109375" style="2" customWidth="1"/>
    <col min="530" max="530" width="0" style="2" hidden="1" customWidth="1"/>
    <col min="531" max="531" width="5.42578125" style="2" customWidth="1"/>
    <col min="532" max="532" width="20.7109375" style="2" customWidth="1"/>
    <col min="533" max="533" width="9.140625" style="2" customWidth="1"/>
    <col min="534" max="552" width="0" style="2" hidden="1" customWidth="1"/>
    <col min="553" max="553" width="9.140625" style="2" customWidth="1"/>
    <col min="554" max="776" width="9.140625" style="2"/>
    <col min="777" max="777" width="4.7109375" style="2" customWidth="1"/>
    <col min="778" max="778" width="3.7109375" style="2" customWidth="1"/>
    <col min="779" max="779" width="23.7109375" style="2" customWidth="1"/>
    <col min="780" max="780" width="5.7109375" style="2" customWidth="1"/>
    <col min="781" max="781" width="4.7109375" style="2" customWidth="1"/>
    <col min="782" max="782" width="18.7109375" style="2" customWidth="1"/>
    <col min="783" max="783" width="6.7109375" style="2" customWidth="1"/>
    <col min="784" max="784" width="4.7109375" style="2" customWidth="1"/>
    <col min="785" max="785" width="8.7109375" style="2" customWidth="1"/>
    <col min="786" max="786" width="0" style="2" hidden="1" customWidth="1"/>
    <col min="787" max="787" width="5.42578125" style="2" customWidth="1"/>
    <col min="788" max="788" width="20.7109375" style="2" customWidth="1"/>
    <col min="789" max="789" width="9.140625" style="2" customWidth="1"/>
    <col min="790" max="808" width="0" style="2" hidden="1" customWidth="1"/>
    <col min="809" max="809" width="9.140625" style="2" customWidth="1"/>
    <col min="810" max="1032" width="9.140625" style="2"/>
    <col min="1033" max="1033" width="4.7109375" style="2" customWidth="1"/>
    <col min="1034" max="1034" width="3.7109375" style="2" customWidth="1"/>
    <col min="1035" max="1035" width="23.7109375" style="2" customWidth="1"/>
    <col min="1036" max="1036" width="5.7109375" style="2" customWidth="1"/>
    <col min="1037" max="1037" width="4.7109375" style="2" customWidth="1"/>
    <col min="1038" max="1038" width="18.7109375" style="2" customWidth="1"/>
    <col min="1039" max="1039" width="6.7109375" style="2" customWidth="1"/>
    <col min="1040" max="1040" width="4.7109375" style="2" customWidth="1"/>
    <col min="1041" max="1041" width="8.7109375" style="2" customWidth="1"/>
    <col min="1042" max="1042" width="0" style="2" hidden="1" customWidth="1"/>
    <col min="1043" max="1043" width="5.42578125" style="2" customWidth="1"/>
    <col min="1044" max="1044" width="20.7109375" style="2" customWidth="1"/>
    <col min="1045" max="1045" width="9.140625" style="2" customWidth="1"/>
    <col min="1046" max="1064" width="0" style="2" hidden="1" customWidth="1"/>
    <col min="1065" max="1065" width="9.140625" style="2" customWidth="1"/>
    <col min="1066" max="1288" width="9.140625" style="2"/>
    <col min="1289" max="1289" width="4.7109375" style="2" customWidth="1"/>
    <col min="1290" max="1290" width="3.7109375" style="2" customWidth="1"/>
    <col min="1291" max="1291" width="23.7109375" style="2" customWidth="1"/>
    <col min="1292" max="1292" width="5.7109375" style="2" customWidth="1"/>
    <col min="1293" max="1293" width="4.7109375" style="2" customWidth="1"/>
    <col min="1294" max="1294" width="18.7109375" style="2" customWidth="1"/>
    <col min="1295" max="1295" width="6.7109375" style="2" customWidth="1"/>
    <col min="1296" max="1296" width="4.7109375" style="2" customWidth="1"/>
    <col min="1297" max="1297" width="8.7109375" style="2" customWidth="1"/>
    <col min="1298" max="1298" width="0" style="2" hidden="1" customWidth="1"/>
    <col min="1299" max="1299" width="5.42578125" style="2" customWidth="1"/>
    <col min="1300" max="1300" width="20.7109375" style="2" customWidth="1"/>
    <col min="1301" max="1301" width="9.140625" style="2" customWidth="1"/>
    <col min="1302" max="1320" width="0" style="2" hidden="1" customWidth="1"/>
    <col min="1321" max="1321" width="9.140625" style="2" customWidth="1"/>
    <col min="1322" max="1544" width="9.140625" style="2"/>
    <col min="1545" max="1545" width="4.7109375" style="2" customWidth="1"/>
    <col min="1546" max="1546" width="3.7109375" style="2" customWidth="1"/>
    <col min="1547" max="1547" width="23.7109375" style="2" customWidth="1"/>
    <col min="1548" max="1548" width="5.7109375" style="2" customWidth="1"/>
    <col min="1549" max="1549" width="4.7109375" style="2" customWidth="1"/>
    <col min="1550" max="1550" width="18.7109375" style="2" customWidth="1"/>
    <col min="1551" max="1551" width="6.7109375" style="2" customWidth="1"/>
    <col min="1552" max="1552" width="4.7109375" style="2" customWidth="1"/>
    <col min="1553" max="1553" width="8.7109375" style="2" customWidth="1"/>
    <col min="1554" max="1554" width="0" style="2" hidden="1" customWidth="1"/>
    <col min="1555" max="1555" width="5.42578125" style="2" customWidth="1"/>
    <col min="1556" max="1556" width="20.7109375" style="2" customWidth="1"/>
    <col min="1557" max="1557" width="9.140625" style="2" customWidth="1"/>
    <col min="1558" max="1576" width="0" style="2" hidden="1" customWidth="1"/>
    <col min="1577" max="1577" width="9.140625" style="2" customWidth="1"/>
    <col min="1578" max="1800" width="9.140625" style="2"/>
    <col min="1801" max="1801" width="4.7109375" style="2" customWidth="1"/>
    <col min="1802" max="1802" width="3.7109375" style="2" customWidth="1"/>
    <col min="1803" max="1803" width="23.7109375" style="2" customWidth="1"/>
    <col min="1804" max="1804" width="5.7109375" style="2" customWidth="1"/>
    <col min="1805" max="1805" width="4.7109375" style="2" customWidth="1"/>
    <col min="1806" max="1806" width="18.7109375" style="2" customWidth="1"/>
    <col min="1807" max="1807" width="6.7109375" style="2" customWidth="1"/>
    <col min="1808" max="1808" width="4.7109375" style="2" customWidth="1"/>
    <col min="1809" max="1809" width="8.7109375" style="2" customWidth="1"/>
    <col min="1810" max="1810" width="0" style="2" hidden="1" customWidth="1"/>
    <col min="1811" max="1811" width="5.42578125" style="2" customWidth="1"/>
    <col min="1812" max="1812" width="20.7109375" style="2" customWidth="1"/>
    <col min="1813" max="1813" width="9.140625" style="2" customWidth="1"/>
    <col min="1814" max="1832" width="0" style="2" hidden="1" customWidth="1"/>
    <col min="1833" max="1833" width="9.140625" style="2" customWidth="1"/>
    <col min="1834" max="2056" width="9.140625" style="2"/>
    <col min="2057" max="2057" width="4.7109375" style="2" customWidth="1"/>
    <col min="2058" max="2058" width="3.7109375" style="2" customWidth="1"/>
    <col min="2059" max="2059" width="23.7109375" style="2" customWidth="1"/>
    <col min="2060" max="2060" width="5.7109375" style="2" customWidth="1"/>
    <col min="2061" max="2061" width="4.7109375" style="2" customWidth="1"/>
    <col min="2062" max="2062" width="18.7109375" style="2" customWidth="1"/>
    <col min="2063" max="2063" width="6.7109375" style="2" customWidth="1"/>
    <col min="2064" max="2064" width="4.7109375" style="2" customWidth="1"/>
    <col min="2065" max="2065" width="8.7109375" style="2" customWidth="1"/>
    <col min="2066" max="2066" width="0" style="2" hidden="1" customWidth="1"/>
    <col min="2067" max="2067" width="5.42578125" style="2" customWidth="1"/>
    <col min="2068" max="2068" width="20.7109375" style="2" customWidth="1"/>
    <col min="2069" max="2069" width="9.140625" style="2" customWidth="1"/>
    <col min="2070" max="2088" width="0" style="2" hidden="1" customWidth="1"/>
    <col min="2089" max="2089" width="9.140625" style="2" customWidth="1"/>
    <col min="2090" max="2312" width="9.140625" style="2"/>
    <col min="2313" max="2313" width="4.7109375" style="2" customWidth="1"/>
    <col min="2314" max="2314" width="3.7109375" style="2" customWidth="1"/>
    <col min="2315" max="2315" width="23.7109375" style="2" customWidth="1"/>
    <col min="2316" max="2316" width="5.7109375" style="2" customWidth="1"/>
    <col min="2317" max="2317" width="4.7109375" style="2" customWidth="1"/>
    <col min="2318" max="2318" width="18.7109375" style="2" customWidth="1"/>
    <col min="2319" max="2319" width="6.7109375" style="2" customWidth="1"/>
    <col min="2320" max="2320" width="4.7109375" style="2" customWidth="1"/>
    <col min="2321" max="2321" width="8.7109375" style="2" customWidth="1"/>
    <col min="2322" max="2322" width="0" style="2" hidden="1" customWidth="1"/>
    <col min="2323" max="2323" width="5.42578125" style="2" customWidth="1"/>
    <col min="2324" max="2324" width="20.7109375" style="2" customWidth="1"/>
    <col min="2325" max="2325" width="9.140625" style="2" customWidth="1"/>
    <col min="2326" max="2344" width="0" style="2" hidden="1" customWidth="1"/>
    <col min="2345" max="2345" width="9.140625" style="2" customWidth="1"/>
    <col min="2346" max="2568" width="9.140625" style="2"/>
    <col min="2569" max="2569" width="4.7109375" style="2" customWidth="1"/>
    <col min="2570" max="2570" width="3.7109375" style="2" customWidth="1"/>
    <col min="2571" max="2571" width="23.7109375" style="2" customWidth="1"/>
    <col min="2572" max="2572" width="5.7109375" style="2" customWidth="1"/>
    <col min="2573" max="2573" width="4.7109375" style="2" customWidth="1"/>
    <col min="2574" max="2574" width="18.7109375" style="2" customWidth="1"/>
    <col min="2575" max="2575" width="6.7109375" style="2" customWidth="1"/>
    <col min="2576" max="2576" width="4.7109375" style="2" customWidth="1"/>
    <col min="2577" max="2577" width="8.7109375" style="2" customWidth="1"/>
    <col min="2578" max="2578" width="0" style="2" hidden="1" customWidth="1"/>
    <col min="2579" max="2579" width="5.42578125" style="2" customWidth="1"/>
    <col min="2580" max="2580" width="20.7109375" style="2" customWidth="1"/>
    <col min="2581" max="2581" width="9.140625" style="2" customWidth="1"/>
    <col min="2582" max="2600" width="0" style="2" hidden="1" customWidth="1"/>
    <col min="2601" max="2601" width="9.140625" style="2" customWidth="1"/>
    <col min="2602" max="2824" width="9.140625" style="2"/>
    <col min="2825" max="2825" width="4.7109375" style="2" customWidth="1"/>
    <col min="2826" max="2826" width="3.7109375" style="2" customWidth="1"/>
    <col min="2827" max="2827" width="23.7109375" style="2" customWidth="1"/>
    <col min="2828" max="2828" width="5.7109375" style="2" customWidth="1"/>
    <col min="2829" max="2829" width="4.7109375" style="2" customWidth="1"/>
    <col min="2830" max="2830" width="18.7109375" style="2" customWidth="1"/>
    <col min="2831" max="2831" width="6.7109375" style="2" customWidth="1"/>
    <col min="2832" max="2832" width="4.7109375" style="2" customWidth="1"/>
    <col min="2833" max="2833" width="8.7109375" style="2" customWidth="1"/>
    <col min="2834" max="2834" width="0" style="2" hidden="1" customWidth="1"/>
    <col min="2835" max="2835" width="5.42578125" style="2" customWidth="1"/>
    <col min="2836" max="2836" width="20.7109375" style="2" customWidth="1"/>
    <col min="2837" max="2837" width="9.140625" style="2" customWidth="1"/>
    <col min="2838" max="2856" width="0" style="2" hidden="1" customWidth="1"/>
    <col min="2857" max="2857" width="9.140625" style="2" customWidth="1"/>
    <col min="2858" max="3080" width="9.140625" style="2"/>
    <col min="3081" max="3081" width="4.7109375" style="2" customWidth="1"/>
    <col min="3082" max="3082" width="3.7109375" style="2" customWidth="1"/>
    <col min="3083" max="3083" width="23.7109375" style="2" customWidth="1"/>
    <col min="3084" max="3084" width="5.7109375" style="2" customWidth="1"/>
    <col min="3085" max="3085" width="4.7109375" style="2" customWidth="1"/>
    <col min="3086" max="3086" width="18.7109375" style="2" customWidth="1"/>
    <col min="3087" max="3087" width="6.7109375" style="2" customWidth="1"/>
    <col min="3088" max="3088" width="4.7109375" style="2" customWidth="1"/>
    <col min="3089" max="3089" width="8.7109375" style="2" customWidth="1"/>
    <col min="3090" max="3090" width="0" style="2" hidden="1" customWidth="1"/>
    <col min="3091" max="3091" width="5.42578125" style="2" customWidth="1"/>
    <col min="3092" max="3092" width="20.7109375" style="2" customWidth="1"/>
    <col min="3093" max="3093" width="9.140625" style="2" customWidth="1"/>
    <col min="3094" max="3112" width="0" style="2" hidden="1" customWidth="1"/>
    <col min="3113" max="3113" width="9.140625" style="2" customWidth="1"/>
    <col min="3114" max="3336" width="9.140625" style="2"/>
    <col min="3337" max="3337" width="4.7109375" style="2" customWidth="1"/>
    <col min="3338" max="3338" width="3.7109375" style="2" customWidth="1"/>
    <col min="3339" max="3339" width="23.7109375" style="2" customWidth="1"/>
    <col min="3340" max="3340" width="5.7109375" style="2" customWidth="1"/>
    <col min="3341" max="3341" width="4.7109375" style="2" customWidth="1"/>
    <col min="3342" max="3342" width="18.7109375" style="2" customWidth="1"/>
    <col min="3343" max="3343" width="6.7109375" style="2" customWidth="1"/>
    <col min="3344" max="3344" width="4.7109375" style="2" customWidth="1"/>
    <col min="3345" max="3345" width="8.7109375" style="2" customWidth="1"/>
    <col min="3346" max="3346" width="0" style="2" hidden="1" customWidth="1"/>
    <col min="3347" max="3347" width="5.42578125" style="2" customWidth="1"/>
    <col min="3348" max="3348" width="20.7109375" style="2" customWidth="1"/>
    <col min="3349" max="3349" width="9.140625" style="2" customWidth="1"/>
    <col min="3350" max="3368" width="0" style="2" hidden="1" customWidth="1"/>
    <col min="3369" max="3369" width="9.140625" style="2" customWidth="1"/>
    <col min="3370" max="3592" width="9.140625" style="2"/>
    <col min="3593" max="3593" width="4.7109375" style="2" customWidth="1"/>
    <col min="3594" max="3594" width="3.7109375" style="2" customWidth="1"/>
    <col min="3595" max="3595" width="23.7109375" style="2" customWidth="1"/>
    <col min="3596" max="3596" width="5.7109375" style="2" customWidth="1"/>
    <col min="3597" max="3597" width="4.7109375" style="2" customWidth="1"/>
    <col min="3598" max="3598" width="18.7109375" style="2" customWidth="1"/>
    <col min="3599" max="3599" width="6.7109375" style="2" customWidth="1"/>
    <col min="3600" max="3600" width="4.7109375" style="2" customWidth="1"/>
    <col min="3601" max="3601" width="8.7109375" style="2" customWidth="1"/>
    <col min="3602" max="3602" width="0" style="2" hidden="1" customWidth="1"/>
    <col min="3603" max="3603" width="5.42578125" style="2" customWidth="1"/>
    <col min="3604" max="3604" width="20.7109375" style="2" customWidth="1"/>
    <col min="3605" max="3605" width="9.140625" style="2" customWidth="1"/>
    <col min="3606" max="3624" width="0" style="2" hidden="1" customWidth="1"/>
    <col min="3625" max="3625" width="9.140625" style="2" customWidth="1"/>
    <col min="3626" max="3848" width="9.140625" style="2"/>
    <col min="3849" max="3849" width="4.7109375" style="2" customWidth="1"/>
    <col min="3850" max="3850" width="3.7109375" style="2" customWidth="1"/>
    <col min="3851" max="3851" width="23.7109375" style="2" customWidth="1"/>
    <col min="3852" max="3852" width="5.7109375" style="2" customWidth="1"/>
    <col min="3853" max="3853" width="4.7109375" style="2" customWidth="1"/>
    <col min="3854" max="3854" width="18.7109375" style="2" customWidth="1"/>
    <col min="3855" max="3855" width="6.7109375" style="2" customWidth="1"/>
    <col min="3856" max="3856" width="4.7109375" style="2" customWidth="1"/>
    <col min="3857" max="3857" width="8.7109375" style="2" customWidth="1"/>
    <col min="3858" max="3858" width="0" style="2" hidden="1" customWidth="1"/>
    <col min="3859" max="3859" width="5.42578125" style="2" customWidth="1"/>
    <col min="3860" max="3860" width="20.7109375" style="2" customWidth="1"/>
    <col min="3861" max="3861" width="9.140625" style="2" customWidth="1"/>
    <col min="3862" max="3880" width="0" style="2" hidden="1" customWidth="1"/>
    <col min="3881" max="3881" width="9.140625" style="2" customWidth="1"/>
    <col min="3882" max="4104" width="9.140625" style="2"/>
    <col min="4105" max="4105" width="4.7109375" style="2" customWidth="1"/>
    <col min="4106" max="4106" width="3.7109375" style="2" customWidth="1"/>
    <col min="4107" max="4107" width="23.7109375" style="2" customWidth="1"/>
    <col min="4108" max="4108" width="5.7109375" style="2" customWidth="1"/>
    <col min="4109" max="4109" width="4.7109375" style="2" customWidth="1"/>
    <col min="4110" max="4110" width="18.7109375" style="2" customWidth="1"/>
    <col min="4111" max="4111" width="6.7109375" style="2" customWidth="1"/>
    <col min="4112" max="4112" width="4.7109375" style="2" customWidth="1"/>
    <col min="4113" max="4113" width="8.7109375" style="2" customWidth="1"/>
    <col min="4114" max="4114" width="0" style="2" hidden="1" customWidth="1"/>
    <col min="4115" max="4115" width="5.42578125" style="2" customWidth="1"/>
    <col min="4116" max="4116" width="20.7109375" style="2" customWidth="1"/>
    <col min="4117" max="4117" width="9.140625" style="2" customWidth="1"/>
    <col min="4118" max="4136" width="0" style="2" hidden="1" customWidth="1"/>
    <col min="4137" max="4137" width="9.140625" style="2" customWidth="1"/>
    <col min="4138" max="4360" width="9.140625" style="2"/>
    <col min="4361" max="4361" width="4.7109375" style="2" customWidth="1"/>
    <col min="4362" max="4362" width="3.7109375" style="2" customWidth="1"/>
    <col min="4363" max="4363" width="23.7109375" style="2" customWidth="1"/>
    <col min="4364" max="4364" width="5.7109375" style="2" customWidth="1"/>
    <col min="4365" max="4365" width="4.7109375" style="2" customWidth="1"/>
    <col min="4366" max="4366" width="18.7109375" style="2" customWidth="1"/>
    <col min="4367" max="4367" width="6.7109375" style="2" customWidth="1"/>
    <col min="4368" max="4368" width="4.7109375" style="2" customWidth="1"/>
    <col min="4369" max="4369" width="8.7109375" style="2" customWidth="1"/>
    <col min="4370" max="4370" width="0" style="2" hidden="1" customWidth="1"/>
    <col min="4371" max="4371" width="5.42578125" style="2" customWidth="1"/>
    <col min="4372" max="4372" width="20.7109375" style="2" customWidth="1"/>
    <col min="4373" max="4373" width="9.140625" style="2" customWidth="1"/>
    <col min="4374" max="4392" width="0" style="2" hidden="1" customWidth="1"/>
    <col min="4393" max="4393" width="9.140625" style="2" customWidth="1"/>
    <col min="4394" max="4616" width="9.140625" style="2"/>
    <col min="4617" max="4617" width="4.7109375" style="2" customWidth="1"/>
    <col min="4618" max="4618" width="3.7109375" style="2" customWidth="1"/>
    <col min="4619" max="4619" width="23.7109375" style="2" customWidth="1"/>
    <col min="4620" max="4620" width="5.7109375" style="2" customWidth="1"/>
    <col min="4621" max="4621" width="4.7109375" style="2" customWidth="1"/>
    <col min="4622" max="4622" width="18.7109375" style="2" customWidth="1"/>
    <col min="4623" max="4623" width="6.7109375" style="2" customWidth="1"/>
    <col min="4624" max="4624" width="4.7109375" style="2" customWidth="1"/>
    <col min="4625" max="4625" width="8.7109375" style="2" customWidth="1"/>
    <col min="4626" max="4626" width="0" style="2" hidden="1" customWidth="1"/>
    <col min="4627" max="4627" width="5.42578125" style="2" customWidth="1"/>
    <col min="4628" max="4628" width="20.7109375" style="2" customWidth="1"/>
    <col min="4629" max="4629" width="9.140625" style="2" customWidth="1"/>
    <col min="4630" max="4648" width="0" style="2" hidden="1" customWidth="1"/>
    <col min="4649" max="4649" width="9.140625" style="2" customWidth="1"/>
    <col min="4650" max="4872" width="9.140625" style="2"/>
    <col min="4873" max="4873" width="4.7109375" style="2" customWidth="1"/>
    <col min="4874" max="4874" width="3.7109375" style="2" customWidth="1"/>
    <col min="4875" max="4875" width="23.7109375" style="2" customWidth="1"/>
    <col min="4876" max="4876" width="5.7109375" style="2" customWidth="1"/>
    <col min="4877" max="4877" width="4.7109375" style="2" customWidth="1"/>
    <col min="4878" max="4878" width="18.7109375" style="2" customWidth="1"/>
    <col min="4879" max="4879" width="6.7109375" style="2" customWidth="1"/>
    <col min="4880" max="4880" width="4.7109375" style="2" customWidth="1"/>
    <col min="4881" max="4881" width="8.7109375" style="2" customWidth="1"/>
    <col min="4882" max="4882" width="0" style="2" hidden="1" customWidth="1"/>
    <col min="4883" max="4883" width="5.42578125" style="2" customWidth="1"/>
    <col min="4884" max="4884" width="20.7109375" style="2" customWidth="1"/>
    <col min="4885" max="4885" width="9.140625" style="2" customWidth="1"/>
    <col min="4886" max="4904" width="0" style="2" hidden="1" customWidth="1"/>
    <col min="4905" max="4905" width="9.140625" style="2" customWidth="1"/>
    <col min="4906" max="5128" width="9.140625" style="2"/>
    <col min="5129" max="5129" width="4.7109375" style="2" customWidth="1"/>
    <col min="5130" max="5130" width="3.7109375" style="2" customWidth="1"/>
    <col min="5131" max="5131" width="23.7109375" style="2" customWidth="1"/>
    <col min="5132" max="5132" width="5.7109375" style="2" customWidth="1"/>
    <col min="5133" max="5133" width="4.7109375" style="2" customWidth="1"/>
    <col min="5134" max="5134" width="18.7109375" style="2" customWidth="1"/>
    <col min="5135" max="5135" width="6.7109375" style="2" customWidth="1"/>
    <col min="5136" max="5136" width="4.7109375" style="2" customWidth="1"/>
    <col min="5137" max="5137" width="8.7109375" style="2" customWidth="1"/>
    <col min="5138" max="5138" width="0" style="2" hidden="1" customWidth="1"/>
    <col min="5139" max="5139" width="5.42578125" style="2" customWidth="1"/>
    <col min="5140" max="5140" width="20.7109375" style="2" customWidth="1"/>
    <col min="5141" max="5141" width="9.140625" style="2" customWidth="1"/>
    <col min="5142" max="5160" width="0" style="2" hidden="1" customWidth="1"/>
    <col min="5161" max="5161" width="9.140625" style="2" customWidth="1"/>
    <col min="5162" max="5384" width="9.140625" style="2"/>
    <col min="5385" max="5385" width="4.7109375" style="2" customWidth="1"/>
    <col min="5386" max="5386" width="3.7109375" style="2" customWidth="1"/>
    <col min="5387" max="5387" width="23.7109375" style="2" customWidth="1"/>
    <col min="5388" max="5388" width="5.7109375" style="2" customWidth="1"/>
    <col min="5389" max="5389" width="4.7109375" style="2" customWidth="1"/>
    <col min="5390" max="5390" width="18.7109375" style="2" customWidth="1"/>
    <col min="5391" max="5391" width="6.7109375" style="2" customWidth="1"/>
    <col min="5392" max="5392" width="4.7109375" style="2" customWidth="1"/>
    <col min="5393" max="5393" width="8.7109375" style="2" customWidth="1"/>
    <col min="5394" max="5394" width="0" style="2" hidden="1" customWidth="1"/>
    <col min="5395" max="5395" width="5.42578125" style="2" customWidth="1"/>
    <col min="5396" max="5396" width="20.7109375" style="2" customWidth="1"/>
    <col min="5397" max="5397" width="9.140625" style="2" customWidth="1"/>
    <col min="5398" max="5416" width="0" style="2" hidden="1" customWidth="1"/>
    <col min="5417" max="5417" width="9.140625" style="2" customWidth="1"/>
    <col min="5418" max="5640" width="9.140625" style="2"/>
    <col min="5641" max="5641" width="4.7109375" style="2" customWidth="1"/>
    <col min="5642" max="5642" width="3.7109375" style="2" customWidth="1"/>
    <col min="5643" max="5643" width="23.7109375" style="2" customWidth="1"/>
    <col min="5644" max="5644" width="5.7109375" style="2" customWidth="1"/>
    <col min="5645" max="5645" width="4.7109375" style="2" customWidth="1"/>
    <col min="5646" max="5646" width="18.7109375" style="2" customWidth="1"/>
    <col min="5647" max="5647" width="6.7109375" style="2" customWidth="1"/>
    <col min="5648" max="5648" width="4.7109375" style="2" customWidth="1"/>
    <col min="5649" max="5649" width="8.7109375" style="2" customWidth="1"/>
    <col min="5650" max="5650" width="0" style="2" hidden="1" customWidth="1"/>
    <col min="5651" max="5651" width="5.42578125" style="2" customWidth="1"/>
    <col min="5652" max="5652" width="20.7109375" style="2" customWidth="1"/>
    <col min="5653" max="5653" width="9.140625" style="2" customWidth="1"/>
    <col min="5654" max="5672" width="0" style="2" hidden="1" customWidth="1"/>
    <col min="5673" max="5673" width="9.140625" style="2" customWidth="1"/>
    <col min="5674" max="5896" width="9.140625" style="2"/>
    <col min="5897" max="5897" width="4.7109375" style="2" customWidth="1"/>
    <col min="5898" max="5898" width="3.7109375" style="2" customWidth="1"/>
    <col min="5899" max="5899" width="23.7109375" style="2" customWidth="1"/>
    <col min="5900" max="5900" width="5.7109375" style="2" customWidth="1"/>
    <col min="5901" max="5901" width="4.7109375" style="2" customWidth="1"/>
    <col min="5902" max="5902" width="18.7109375" style="2" customWidth="1"/>
    <col min="5903" max="5903" width="6.7109375" style="2" customWidth="1"/>
    <col min="5904" max="5904" width="4.7109375" style="2" customWidth="1"/>
    <col min="5905" max="5905" width="8.7109375" style="2" customWidth="1"/>
    <col min="5906" max="5906" width="0" style="2" hidden="1" customWidth="1"/>
    <col min="5907" max="5907" width="5.42578125" style="2" customWidth="1"/>
    <col min="5908" max="5908" width="20.7109375" style="2" customWidth="1"/>
    <col min="5909" max="5909" width="9.140625" style="2" customWidth="1"/>
    <col min="5910" max="5928" width="0" style="2" hidden="1" customWidth="1"/>
    <col min="5929" max="5929" width="9.140625" style="2" customWidth="1"/>
    <col min="5930" max="6152" width="9.140625" style="2"/>
    <col min="6153" max="6153" width="4.7109375" style="2" customWidth="1"/>
    <col min="6154" max="6154" width="3.7109375" style="2" customWidth="1"/>
    <col min="6155" max="6155" width="23.7109375" style="2" customWidth="1"/>
    <col min="6156" max="6156" width="5.7109375" style="2" customWidth="1"/>
    <col min="6157" max="6157" width="4.7109375" style="2" customWidth="1"/>
    <col min="6158" max="6158" width="18.7109375" style="2" customWidth="1"/>
    <col min="6159" max="6159" width="6.7109375" style="2" customWidth="1"/>
    <col min="6160" max="6160" width="4.7109375" style="2" customWidth="1"/>
    <col min="6161" max="6161" width="8.7109375" style="2" customWidth="1"/>
    <col min="6162" max="6162" width="0" style="2" hidden="1" customWidth="1"/>
    <col min="6163" max="6163" width="5.42578125" style="2" customWidth="1"/>
    <col min="6164" max="6164" width="20.7109375" style="2" customWidth="1"/>
    <col min="6165" max="6165" width="9.140625" style="2" customWidth="1"/>
    <col min="6166" max="6184" width="0" style="2" hidden="1" customWidth="1"/>
    <col min="6185" max="6185" width="9.140625" style="2" customWidth="1"/>
    <col min="6186" max="6408" width="9.140625" style="2"/>
    <col min="6409" max="6409" width="4.7109375" style="2" customWidth="1"/>
    <col min="6410" max="6410" width="3.7109375" style="2" customWidth="1"/>
    <col min="6411" max="6411" width="23.7109375" style="2" customWidth="1"/>
    <col min="6412" max="6412" width="5.7109375" style="2" customWidth="1"/>
    <col min="6413" max="6413" width="4.7109375" style="2" customWidth="1"/>
    <col min="6414" max="6414" width="18.7109375" style="2" customWidth="1"/>
    <col min="6415" max="6415" width="6.7109375" style="2" customWidth="1"/>
    <col min="6416" max="6416" width="4.7109375" style="2" customWidth="1"/>
    <col min="6417" max="6417" width="8.7109375" style="2" customWidth="1"/>
    <col min="6418" max="6418" width="0" style="2" hidden="1" customWidth="1"/>
    <col min="6419" max="6419" width="5.42578125" style="2" customWidth="1"/>
    <col min="6420" max="6420" width="20.7109375" style="2" customWidth="1"/>
    <col min="6421" max="6421" width="9.140625" style="2" customWidth="1"/>
    <col min="6422" max="6440" width="0" style="2" hidden="1" customWidth="1"/>
    <col min="6441" max="6441" width="9.140625" style="2" customWidth="1"/>
    <col min="6442" max="6664" width="9.140625" style="2"/>
    <col min="6665" max="6665" width="4.7109375" style="2" customWidth="1"/>
    <col min="6666" max="6666" width="3.7109375" style="2" customWidth="1"/>
    <col min="6667" max="6667" width="23.7109375" style="2" customWidth="1"/>
    <col min="6668" max="6668" width="5.7109375" style="2" customWidth="1"/>
    <col min="6669" max="6669" width="4.7109375" style="2" customWidth="1"/>
    <col min="6670" max="6670" width="18.7109375" style="2" customWidth="1"/>
    <col min="6671" max="6671" width="6.7109375" style="2" customWidth="1"/>
    <col min="6672" max="6672" width="4.7109375" style="2" customWidth="1"/>
    <col min="6673" max="6673" width="8.7109375" style="2" customWidth="1"/>
    <col min="6674" max="6674" width="0" style="2" hidden="1" customWidth="1"/>
    <col min="6675" max="6675" width="5.42578125" style="2" customWidth="1"/>
    <col min="6676" max="6676" width="20.7109375" style="2" customWidth="1"/>
    <col min="6677" max="6677" width="9.140625" style="2" customWidth="1"/>
    <col min="6678" max="6696" width="0" style="2" hidden="1" customWidth="1"/>
    <col min="6697" max="6697" width="9.140625" style="2" customWidth="1"/>
    <col min="6698" max="6920" width="9.140625" style="2"/>
    <col min="6921" max="6921" width="4.7109375" style="2" customWidth="1"/>
    <col min="6922" max="6922" width="3.7109375" style="2" customWidth="1"/>
    <col min="6923" max="6923" width="23.7109375" style="2" customWidth="1"/>
    <col min="6924" max="6924" width="5.7109375" style="2" customWidth="1"/>
    <col min="6925" max="6925" width="4.7109375" style="2" customWidth="1"/>
    <col min="6926" max="6926" width="18.7109375" style="2" customWidth="1"/>
    <col min="6927" max="6927" width="6.7109375" style="2" customWidth="1"/>
    <col min="6928" max="6928" width="4.7109375" style="2" customWidth="1"/>
    <col min="6929" max="6929" width="8.7109375" style="2" customWidth="1"/>
    <col min="6930" max="6930" width="0" style="2" hidden="1" customWidth="1"/>
    <col min="6931" max="6931" width="5.42578125" style="2" customWidth="1"/>
    <col min="6932" max="6932" width="20.7109375" style="2" customWidth="1"/>
    <col min="6933" max="6933" width="9.140625" style="2" customWidth="1"/>
    <col min="6934" max="6952" width="0" style="2" hidden="1" customWidth="1"/>
    <col min="6953" max="6953" width="9.140625" style="2" customWidth="1"/>
    <col min="6954" max="7176" width="9.140625" style="2"/>
    <col min="7177" max="7177" width="4.7109375" style="2" customWidth="1"/>
    <col min="7178" max="7178" width="3.7109375" style="2" customWidth="1"/>
    <col min="7179" max="7179" width="23.7109375" style="2" customWidth="1"/>
    <col min="7180" max="7180" width="5.7109375" style="2" customWidth="1"/>
    <col min="7181" max="7181" width="4.7109375" style="2" customWidth="1"/>
    <col min="7182" max="7182" width="18.7109375" style="2" customWidth="1"/>
    <col min="7183" max="7183" width="6.7109375" style="2" customWidth="1"/>
    <col min="7184" max="7184" width="4.7109375" style="2" customWidth="1"/>
    <col min="7185" max="7185" width="8.7109375" style="2" customWidth="1"/>
    <col min="7186" max="7186" width="0" style="2" hidden="1" customWidth="1"/>
    <col min="7187" max="7187" width="5.42578125" style="2" customWidth="1"/>
    <col min="7188" max="7188" width="20.7109375" style="2" customWidth="1"/>
    <col min="7189" max="7189" width="9.140625" style="2" customWidth="1"/>
    <col min="7190" max="7208" width="0" style="2" hidden="1" customWidth="1"/>
    <col min="7209" max="7209" width="9.140625" style="2" customWidth="1"/>
    <col min="7210" max="7432" width="9.140625" style="2"/>
    <col min="7433" max="7433" width="4.7109375" style="2" customWidth="1"/>
    <col min="7434" max="7434" width="3.7109375" style="2" customWidth="1"/>
    <col min="7435" max="7435" width="23.7109375" style="2" customWidth="1"/>
    <col min="7436" max="7436" width="5.7109375" style="2" customWidth="1"/>
    <col min="7437" max="7437" width="4.7109375" style="2" customWidth="1"/>
    <col min="7438" max="7438" width="18.7109375" style="2" customWidth="1"/>
    <col min="7439" max="7439" width="6.7109375" style="2" customWidth="1"/>
    <col min="7440" max="7440" width="4.7109375" style="2" customWidth="1"/>
    <col min="7441" max="7441" width="8.7109375" style="2" customWidth="1"/>
    <col min="7442" max="7442" width="0" style="2" hidden="1" customWidth="1"/>
    <col min="7443" max="7443" width="5.42578125" style="2" customWidth="1"/>
    <col min="7444" max="7444" width="20.7109375" style="2" customWidth="1"/>
    <col min="7445" max="7445" width="9.140625" style="2" customWidth="1"/>
    <col min="7446" max="7464" width="0" style="2" hidden="1" customWidth="1"/>
    <col min="7465" max="7465" width="9.140625" style="2" customWidth="1"/>
    <col min="7466" max="7688" width="9.140625" style="2"/>
    <col min="7689" max="7689" width="4.7109375" style="2" customWidth="1"/>
    <col min="7690" max="7690" width="3.7109375" style="2" customWidth="1"/>
    <col min="7691" max="7691" width="23.7109375" style="2" customWidth="1"/>
    <col min="7692" max="7692" width="5.7109375" style="2" customWidth="1"/>
    <col min="7693" max="7693" width="4.7109375" style="2" customWidth="1"/>
    <col min="7694" max="7694" width="18.7109375" style="2" customWidth="1"/>
    <col min="7695" max="7695" width="6.7109375" style="2" customWidth="1"/>
    <col min="7696" max="7696" width="4.7109375" style="2" customWidth="1"/>
    <col min="7697" max="7697" width="8.7109375" style="2" customWidth="1"/>
    <col min="7698" max="7698" width="0" style="2" hidden="1" customWidth="1"/>
    <col min="7699" max="7699" width="5.42578125" style="2" customWidth="1"/>
    <col min="7700" max="7700" width="20.7109375" style="2" customWidth="1"/>
    <col min="7701" max="7701" width="9.140625" style="2" customWidth="1"/>
    <col min="7702" max="7720" width="0" style="2" hidden="1" customWidth="1"/>
    <col min="7721" max="7721" width="9.140625" style="2" customWidth="1"/>
    <col min="7722" max="7944" width="9.140625" style="2"/>
    <col min="7945" max="7945" width="4.7109375" style="2" customWidth="1"/>
    <col min="7946" max="7946" width="3.7109375" style="2" customWidth="1"/>
    <col min="7947" max="7947" width="23.7109375" style="2" customWidth="1"/>
    <col min="7948" max="7948" width="5.7109375" style="2" customWidth="1"/>
    <col min="7949" max="7949" width="4.7109375" style="2" customWidth="1"/>
    <col min="7950" max="7950" width="18.7109375" style="2" customWidth="1"/>
    <col min="7951" max="7951" width="6.7109375" style="2" customWidth="1"/>
    <col min="7952" max="7952" width="4.7109375" style="2" customWidth="1"/>
    <col min="7953" max="7953" width="8.7109375" style="2" customWidth="1"/>
    <col min="7954" max="7954" width="0" style="2" hidden="1" customWidth="1"/>
    <col min="7955" max="7955" width="5.42578125" style="2" customWidth="1"/>
    <col min="7956" max="7956" width="20.7109375" style="2" customWidth="1"/>
    <col min="7957" max="7957" width="9.140625" style="2" customWidth="1"/>
    <col min="7958" max="7976" width="0" style="2" hidden="1" customWidth="1"/>
    <col min="7977" max="7977" width="9.140625" style="2" customWidth="1"/>
    <col min="7978" max="8200" width="9.140625" style="2"/>
    <col min="8201" max="8201" width="4.7109375" style="2" customWidth="1"/>
    <col min="8202" max="8202" width="3.7109375" style="2" customWidth="1"/>
    <col min="8203" max="8203" width="23.7109375" style="2" customWidth="1"/>
    <col min="8204" max="8204" width="5.7109375" style="2" customWidth="1"/>
    <col min="8205" max="8205" width="4.7109375" style="2" customWidth="1"/>
    <col min="8206" max="8206" width="18.7109375" style="2" customWidth="1"/>
    <col min="8207" max="8207" width="6.7109375" style="2" customWidth="1"/>
    <col min="8208" max="8208" width="4.7109375" style="2" customWidth="1"/>
    <col min="8209" max="8209" width="8.7109375" style="2" customWidth="1"/>
    <col min="8210" max="8210" width="0" style="2" hidden="1" customWidth="1"/>
    <col min="8211" max="8211" width="5.42578125" style="2" customWidth="1"/>
    <col min="8212" max="8212" width="20.7109375" style="2" customWidth="1"/>
    <col min="8213" max="8213" width="9.140625" style="2" customWidth="1"/>
    <col min="8214" max="8232" width="0" style="2" hidden="1" customWidth="1"/>
    <col min="8233" max="8233" width="9.140625" style="2" customWidth="1"/>
    <col min="8234" max="8456" width="9.140625" style="2"/>
    <col min="8457" max="8457" width="4.7109375" style="2" customWidth="1"/>
    <col min="8458" max="8458" width="3.7109375" style="2" customWidth="1"/>
    <col min="8459" max="8459" width="23.7109375" style="2" customWidth="1"/>
    <col min="8460" max="8460" width="5.7109375" style="2" customWidth="1"/>
    <col min="8461" max="8461" width="4.7109375" style="2" customWidth="1"/>
    <col min="8462" max="8462" width="18.7109375" style="2" customWidth="1"/>
    <col min="8463" max="8463" width="6.7109375" style="2" customWidth="1"/>
    <col min="8464" max="8464" width="4.7109375" style="2" customWidth="1"/>
    <col min="8465" max="8465" width="8.7109375" style="2" customWidth="1"/>
    <col min="8466" max="8466" width="0" style="2" hidden="1" customWidth="1"/>
    <col min="8467" max="8467" width="5.42578125" style="2" customWidth="1"/>
    <col min="8468" max="8468" width="20.7109375" style="2" customWidth="1"/>
    <col min="8469" max="8469" width="9.140625" style="2" customWidth="1"/>
    <col min="8470" max="8488" width="0" style="2" hidden="1" customWidth="1"/>
    <col min="8489" max="8489" width="9.140625" style="2" customWidth="1"/>
    <col min="8490" max="8712" width="9.140625" style="2"/>
    <col min="8713" max="8713" width="4.7109375" style="2" customWidth="1"/>
    <col min="8714" max="8714" width="3.7109375" style="2" customWidth="1"/>
    <col min="8715" max="8715" width="23.7109375" style="2" customWidth="1"/>
    <col min="8716" max="8716" width="5.7109375" style="2" customWidth="1"/>
    <col min="8717" max="8717" width="4.7109375" style="2" customWidth="1"/>
    <col min="8718" max="8718" width="18.7109375" style="2" customWidth="1"/>
    <col min="8719" max="8719" width="6.7109375" style="2" customWidth="1"/>
    <col min="8720" max="8720" width="4.7109375" style="2" customWidth="1"/>
    <col min="8721" max="8721" width="8.7109375" style="2" customWidth="1"/>
    <col min="8722" max="8722" width="0" style="2" hidden="1" customWidth="1"/>
    <col min="8723" max="8723" width="5.42578125" style="2" customWidth="1"/>
    <col min="8724" max="8724" width="20.7109375" style="2" customWidth="1"/>
    <col min="8725" max="8725" width="9.140625" style="2" customWidth="1"/>
    <col min="8726" max="8744" width="0" style="2" hidden="1" customWidth="1"/>
    <col min="8745" max="8745" width="9.140625" style="2" customWidth="1"/>
    <col min="8746" max="8968" width="9.140625" style="2"/>
    <col min="8969" max="8969" width="4.7109375" style="2" customWidth="1"/>
    <col min="8970" max="8970" width="3.7109375" style="2" customWidth="1"/>
    <col min="8971" max="8971" width="23.7109375" style="2" customWidth="1"/>
    <col min="8972" max="8972" width="5.7109375" style="2" customWidth="1"/>
    <col min="8973" max="8973" width="4.7109375" style="2" customWidth="1"/>
    <col min="8974" max="8974" width="18.7109375" style="2" customWidth="1"/>
    <col min="8975" max="8975" width="6.7109375" style="2" customWidth="1"/>
    <col min="8976" max="8976" width="4.7109375" style="2" customWidth="1"/>
    <col min="8977" max="8977" width="8.7109375" style="2" customWidth="1"/>
    <col min="8978" max="8978" width="0" style="2" hidden="1" customWidth="1"/>
    <col min="8979" max="8979" width="5.42578125" style="2" customWidth="1"/>
    <col min="8980" max="8980" width="20.7109375" style="2" customWidth="1"/>
    <col min="8981" max="8981" width="9.140625" style="2" customWidth="1"/>
    <col min="8982" max="9000" width="0" style="2" hidden="1" customWidth="1"/>
    <col min="9001" max="9001" width="9.140625" style="2" customWidth="1"/>
    <col min="9002" max="9224" width="9.140625" style="2"/>
    <col min="9225" max="9225" width="4.7109375" style="2" customWidth="1"/>
    <col min="9226" max="9226" width="3.7109375" style="2" customWidth="1"/>
    <col min="9227" max="9227" width="23.7109375" style="2" customWidth="1"/>
    <col min="9228" max="9228" width="5.7109375" style="2" customWidth="1"/>
    <col min="9229" max="9229" width="4.7109375" style="2" customWidth="1"/>
    <col min="9230" max="9230" width="18.7109375" style="2" customWidth="1"/>
    <col min="9231" max="9231" width="6.7109375" style="2" customWidth="1"/>
    <col min="9232" max="9232" width="4.7109375" style="2" customWidth="1"/>
    <col min="9233" max="9233" width="8.7109375" style="2" customWidth="1"/>
    <col min="9234" max="9234" width="0" style="2" hidden="1" customWidth="1"/>
    <col min="9235" max="9235" width="5.42578125" style="2" customWidth="1"/>
    <col min="9236" max="9236" width="20.7109375" style="2" customWidth="1"/>
    <col min="9237" max="9237" width="9.140625" style="2" customWidth="1"/>
    <col min="9238" max="9256" width="0" style="2" hidden="1" customWidth="1"/>
    <col min="9257" max="9257" width="9.140625" style="2" customWidth="1"/>
    <col min="9258" max="9480" width="9.140625" style="2"/>
    <col min="9481" max="9481" width="4.7109375" style="2" customWidth="1"/>
    <col min="9482" max="9482" width="3.7109375" style="2" customWidth="1"/>
    <col min="9483" max="9483" width="23.7109375" style="2" customWidth="1"/>
    <col min="9484" max="9484" width="5.7109375" style="2" customWidth="1"/>
    <col min="9485" max="9485" width="4.7109375" style="2" customWidth="1"/>
    <col min="9486" max="9486" width="18.7109375" style="2" customWidth="1"/>
    <col min="9487" max="9487" width="6.7109375" style="2" customWidth="1"/>
    <col min="9488" max="9488" width="4.7109375" style="2" customWidth="1"/>
    <col min="9489" max="9489" width="8.7109375" style="2" customWidth="1"/>
    <col min="9490" max="9490" width="0" style="2" hidden="1" customWidth="1"/>
    <col min="9491" max="9491" width="5.42578125" style="2" customWidth="1"/>
    <col min="9492" max="9492" width="20.7109375" style="2" customWidth="1"/>
    <col min="9493" max="9493" width="9.140625" style="2" customWidth="1"/>
    <col min="9494" max="9512" width="0" style="2" hidden="1" customWidth="1"/>
    <col min="9513" max="9513" width="9.140625" style="2" customWidth="1"/>
    <col min="9514" max="9736" width="9.140625" style="2"/>
    <col min="9737" max="9737" width="4.7109375" style="2" customWidth="1"/>
    <col min="9738" max="9738" width="3.7109375" style="2" customWidth="1"/>
    <col min="9739" max="9739" width="23.7109375" style="2" customWidth="1"/>
    <col min="9740" max="9740" width="5.7109375" style="2" customWidth="1"/>
    <col min="9741" max="9741" width="4.7109375" style="2" customWidth="1"/>
    <col min="9742" max="9742" width="18.7109375" style="2" customWidth="1"/>
    <col min="9743" max="9743" width="6.7109375" style="2" customWidth="1"/>
    <col min="9744" max="9744" width="4.7109375" style="2" customWidth="1"/>
    <col min="9745" max="9745" width="8.7109375" style="2" customWidth="1"/>
    <col min="9746" max="9746" width="0" style="2" hidden="1" customWidth="1"/>
    <col min="9747" max="9747" width="5.42578125" style="2" customWidth="1"/>
    <col min="9748" max="9748" width="20.7109375" style="2" customWidth="1"/>
    <col min="9749" max="9749" width="9.140625" style="2" customWidth="1"/>
    <col min="9750" max="9768" width="0" style="2" hidden="1" customWidth="1"/>
    <col min="9769" max="9769" width="9.140625" style="2" customWidth="1"/>
    <col min="9770" max="9992" width="9.140625" style="2"/>
    <col min="9993" max="9993" width="4.7109375" style="2" customWidth="1"/>
    <col min="9994" max="9994" width="3.7109375" style="2" customWidth="1"/>
    <col min="9995" max="9995" width="23.7109375" style="2" customWidth="1"/>
    <col min="9996" max="9996" width="5.7109375" style="2" customWidth="1"/>
    <col min="9997" max="9997" width="4.7109375" style="2" customWidth="1"/>
    <col min="9998" max="9998" width="18.7109375" style="2" customWidth="1"/>
    <col min="9999" max="9999" width="6.7109375" style="2" customWidth="1"/>
    <col min="10000" max="10000" width="4.7109375" style="2" customWidth="1"/>
    <col min="10001" max="10001" width="8.7109375" style="2" customWidth="1"/>
    <col min="10002" max="10002" width="0" style="2" hidden="1" customWidth="1"/>
    <col min="10003" max="10003" width="5.42578125" style="2" customWidth="1"/>
    <col min="10004" max="10004" width="20.7109375" style="2" customWidth="1"/>
    <col min="10005" max="10005" width="9.140625" style="2" customWidth="1"/>
    <col min="10006" max="10024" width="0" style="2" hidden="1" customWidth="1"/>
    <col min="10025" max="10025" width="9.140625" style="2" customWidth="1"/>
    <col min="10026" max="10248" width="9.140625" style="2"/>
    <col min="10249" max="10249" width="4.7109375" style="2" customWidth="1"/>
    <col min="10250" max="10250" width="3.7109375" style="2" customWidth="1"/>
    <col min="10251" max="10251" width="23.7109375" style="2" customWidth="1"/>
    <col min="10252" max="10252" width="5.7109375" style="2" customWidth="1"/>
    <col min="10253" max="10253" width="4.7109375" style="2" customWidth="1"/>
    <col min="10254" max="10254" width="18.7109375" style="2" customWidth="1"/>
    <col min="10255" max="10255" width="6.7109375" style="2" customWidth="1"/>
    <col min="10256" max="10256" width="4.7109375" style="2" customWidth="1"/>
    <col min="10257" max="10257" width="8.7109375" style="2" customWidth="1"/>
    <col min="10258" max="10258" width="0" style="2" hidden="1" customWidth="1"/>
    <col min="10259" max="10259" width="5.42578125" style="2" customWidth="1"/>
    <col min="10260" max="10260" width="20.7109375" style="2" customWidth="1"/>
    <col min="10261" max="10261" width="9.140625" style="2" customWidth="1"/>
    <col min="10262" max="10280" width="0" style="2" hidden="1" customWidth="1"/>
    <col min="10281" max="10281" width="9.140625" style="2" customWidth="1"/>
    <col min="10282" max="10504" width="9.140625" style="2"/>
    <col min="10505" max="10505" width="4.7109375" style="2" customWidth="1"/>
    <col min="10506" max="10506" width="3.7109375" style="2" customWidth="1"/>
    <col min="10507" max="10507" width="23.7109375" style="2" customWidth="1"/>
    <col min="10508" max="10508" width="5.7109375" style="2" customWidth="1"/>
    <col min="10509" max="10509" width="4.7109375" style="2" customWidth="1"/>
    <col min="10510" max="10510" width="18.7109375" style="2" customWidth="1"/>
    <col min="10511" max="10511" width="6.7109375" style="2" customWidth="1"/>
    <col min="10512" max="10512" width="4.7109375" style="2" customWidth="1"/>
    <col min="10513" max="10513" width="8.7109375" style="2" customWidth="1"/>
    <col min="10514" max="10514" width="0" style="2" hidden="1" customWidth="1"/>
    <col min="10515" max="10515" width="5.42578125" style="2" customWidth="1"/>
    <col min="10516" max="10516" width="20.7109375" style="2" customWidth="1"/>
    <col min="10517" max="10517" width="9.140625" style="2" customWidth="1"/>
    <col min="10518" max="10536" width="0" style="2" hidden="1" customWidth="1"/>
    <col min="10537" max="10537" width="9.140625" style="2" customWidth="1"/>
    <col min="10538" max="10760" width="9.140625" style="2"/>
    <col min="10761" max="10761" width="4.7109375" style="2" customWidth="1"/>
    <col min="10762" max="10762" width="3.7109375" style="2" customWidth="1"/>
    <col min="10763" max="10763" width="23.7109375" style="2" customWidth="1"/>
    <col min="10764" max="10764" width="5.7109375" style="2" customWidth="1"/>
    <col min="10765" max="10765" width="4.7109375" style="2" customWidth="1"/>
    <col min="10766" max="10766" width="18.7109375" style="2" customWidth="1"/>
    <col min="10767" max="10767" width="6.7109375" style="2" customWidth="1"/>
    <col min="10768" max="10768" width="4.7109375" style="2" customWidth="1"/>
    <col min="10769" max="10769" width="8.7109375" style="2" customWidth="1"/>
    <col min="10770" max="10770" width="0" style="2" hidden="1" customWidth="1"/>
    <col min="10771" max="10771" width="5.42578125" style="2" customWidth="1"/>
    <col min="10772" max="10772" width="20.7109375" style="2" customWidth="1"/>
    <col min="10773" max="10773" width="9.140625" style="2" customWidth="1"/>
    <col min="10774" max="10792" width="0" style="2" hidden="1" customWidth="1"/>
    <col min="10793" max="10793" width="9.140625" style="2" customWidth="1"/>
    <col min="10794" max="11016" width="9.140625" style="2"/>
    <col min="11017" max="11017" width="4.7109375" style="2" customWidth="1"/>
    <col min="11018" max="11018" width="3.7109375" style="2" customWidth="1"/>
    <col min="11019" max="11019" width="23.7109375" style="2" customWidth="1"/>
    <col min="11020" max="11020" width="5.7109375" style="2" customWidth="1"/>
    <col min="11021" max="11021" width="4.7109375" style="2" customWidth="1"/>
    <col min="11022" max="11022" width="18.7109375" style="2" customWidth="1"/>
    <col min="11023" max="11023" width="6.7109375" style="2" customWidth="1"/>
    <col min="11024" max="11024" width="4.7109375" style="2" customWidth="1"/>
    <col min="11025" max="11025" width="8.7109375" style="2" customWidth="1"/>
    <col min="11026" max="11026" width="0" style="2" hidden="1" customWidth="1"/>
    <col min="11027" max="11027" width="5.42578125" style="2" customWidth="1"/>
    <col min="11028" max="11028" width="20.7109375" style="2" customWidth="1"/>
    <col min="11029" max="11029" width="9.140625" style="2" customWidth="1"/>
    <col min="11030" max="11048" width="0" style="2" hidden="1" customWidth="1"/>
    <col min="11049" max="11049" width="9.140625" style="2" customWidth="1"/>
    <col min="11050" max="11272" width="9.140625" style="2"/>
    <col min="11273" max="11273" width="4.7109375" style="2" customWidth="1"/>
    <col min="11274" max="11274" width="3.7109375" style="2" customWidth="1"/>
    <col min="11275" max="11275" width="23.7109375" style="2" customWidth="1"/>
    <col min="11276" max="11276" width="5.7109375" style="2" customWidth="1"/>
    <col min="11277" max="11277" width="4.7109375" style="2" customWidth="1"/>
    <col min="11278" max="11278" width="18.7109375" style="2" customWidth="1"/>
    <col min="11279" max="11279" width="6.7109375" style="2" customWidth="1"/>
    <col min="11280" max="11280" width="4.7109375" style="2" customWidth="1"/>
    <col min="11281" max="11281" width="8.7109375" style="2" customWidth="1"/>
    <col min="11282" max="11282" width="0" style="2" hidden="1" customWidth="1"/>
    <col min="11283" max="11283" width="5.42578125" style="2" customWidth="1"/>
    <col min="11284" max="11284" width="20.7109375" style="2" customWidth="1"/>
    <col min="11285" max="11285" width="9.140625" style="2" customWidth="1"/>
    <col min="11286" max="11304" width="0" style="2" hidden="1" customWidth="1"/>
    <col min="11305" max="11305" width="9.140625" style="2" customWidth="1"/>
    <col min="11306" max="11528" width="9.140625" style="2"/>
    <col min="11529" max="11529" width="4.7109375" style="2" customWidth="1"/>
    <col min="11530" max="11530" width="3.7109375" style="2" customWidth="1"/>
    <col min="11531" max="11531" width="23.7109375" style="2" customWidth="1"/>
    <col min="11532" max="11532" width="5.7109375" style="2" customWidth="1"/>
    <col min="11533" max="11533" width="4.7109375" style="2" customWidth="1"/>
    <col min="11534" max="11534" width="18.7109375" style="2" customWidth="1"/>
    <col min="11535" max="11535" width="6.7109375" style="2" customWidth="1"/>
    <col min="11536" max="11536" width="4.7109375" style="2" customWidth="1"/>
    <col min="11537" max="11537" width="8.7109375" style="2" customWidth="1"/>
    <col min="11538" max="11538" width="0" style="2" hidden="1" customWidth="1"/>
    <col min="11539" max="11539" width="5.42578125" style="2" customWidth="1"/>
    <col min="11540" max="11540" width="20.7109375" style="2" customWidth="1"/>
    <col min="11541" max="11541" width="9.140625" style="2" customWidth="1"/>
    <col min="11542" max="11560" width="0" style="2" hidden="1" customWidth="1"/>
    <col min="11561" max="11561" width="9.140625" style="2" customWidth="1"/>
    <col min="11562" max="11784" width="9.140625" style="2"/>
    <col min="11785" max="11785" width="4.7109375" style="2" customWidth="1"/>
    <col min="11786" max="11786" width="3.7109375" style="2" customWidth="1"/>
    <col min="11787" max="11787" width="23.7109375" style="2" customWidth="1"/>
    <col min="11788" max="11788" width="5.7109375" style="2" customWidth="1"/>
    <col min="11789" max="11789" width="4.7109375" style="2" customWidth="1"/>
    <col min="11790" max="11790" width="18.7109375" style="2" customWidth="1"/>
    <col min="11791" max="11791" width="6.7109375" style="2" customWidth="1"/>
    <col min="11792" max="11792" width="4.7109375" style="2" customWidth="1"/>
    <col min="11793" max="11793" width="8.7109375" style="2" customWidth="1"/>
    <col min="11794" max="11794" width="0" style="2" hidden="1" customWidth="1"/>
    <col min="11795" max="11795" width="5.42578125" style="2" customWidth="1"/>
    <col min="11796" max="11796" width="20.7109375" style="2" customWidth="1"/>
    <col min="11797" max="11797" width="9.140625" style="2" customWidth="1"/>
    <col min="11798" max="11816" width="0" style="2" hidden="1" customWidth="1"/>
    <col min="11817" max="11817" width="9.140625" style="2" customWidth="1"/>
    <col min="11818" max="12040" width="9.140625" style="2"/>
    <col min="12041" max="12041" width="4.7109375" style="2" customWidth="1"/>
    <col min="12042" max="12042" width="3.7109375" style="2" customWidth="1"/>
    <col min="12043" max="12043" width="23.7109375" style="2" customWidth="1"/>
    <col min="12044" max="12044" width="5.7109375" style="2" customWidth="1"/>
    <col min="12045" max="12045" width="4.7109375" style="2" customWidth="1"/>
    <col min="12046" max="12046" width="18.7109375" style="2" customWidth="1"/>
    <col min="12047" max="12047" width="6.7109375" style="2" customWidth="1"/>
    <col min="12048" max="12048" width="4.7109375" style="2" customWidth="1"/>
    <col min="12049" max="12049" width="8.7109375" style="2" customWidth="1"/>
    <col min="12050" max="12050" width="0" style="2" hidden="1" customWidth="1"/>
    <col min="12051" max="12051" width="5.42578125" style="2" customWidth="1"/>
    <col min="12052" max="12052" width="20.7109375" style="2" customWidth="1"/>
    <col min="12053" max="12053" width="9.140625" style="2" customWidth="1"/>
    <col min="12054" max="12072" width="0" style="2" hidden="1" customWidth="1"/>
    <col min="12073" max="12073" width="9.140625" style="2" customWidth="1"/>
    <col min="12074" max="12296" width="9.140625" style="2"/>
    <col min="12297" max="12297" width="4.7109375" style="2" customWidth="1"/>
    <col min="12298" max="12298" width="3.7109375" style="2" customWidth="1"/>
    <col min="12299" max="12299" width="23.7109375" style="2" customWidth="1"/>
    <col min="12300" max="12300" width="5.7109375" style="2" customWidth="1"/>
    <col min="12301" max="12301" width="4.7109375" style="2" customWidth="1"/>
    <col min="12302" max="12302" width="18.7109375" style="2" customWidth="1"/>
    <col min="12303" max="12303" width="6.7109375" style="2" customWidth="1"/>
    <col min="12304" max="12304" width="4.7109375" style="2" customWidth="1"/>
    <col min="12305" max="12305" width="8.7109375" style="2" customWidth="1"/>
    <col min="12306" max="12306" width="0" style="2" hidden="1" customWidth="1"/>
    <col min="12307" max="12307" width="5.42578125" style="2" customWidth="1"/>
    <col min="12308" max="12308" width="20.7109375" style="2" customWidth="1"/>
    <col min="12309" max="12309" width="9.140625" style="2" customWidth="1"/>
    <col min="12310" max="12328" width="0" style="2" hidden="1" customWidth="1"/>
    <col min="12329" max="12329" width="9.140625" style="2" customWidth="1"/>
    <col min="12330" max="12552" width="9.140625" style="2"/>
    <col min="12553" max="12553" width="4.7109375" style="2" customWidth="1"/>
    <col min="12554" max="12554" width="3.7109375" style="2" customWidth="1"/>
    <col min="12555" max="12555" width="23.7109375" style="2" customWidth="1"/>
    <col min="12556" max="12556" width="5.7109375" style="2" customWidth="1"/>
    <col min="12557" max="12557" width="4.7109375" style="2" customWidth="1"/>
    <col min="12558" max="12558" width="18.7109375" style="2" customWidth="1"/>
    <col min="12559" max="12559" width="6.7109375" style="2" customWidth="1"/>
    <col min="12560" max="12560" width="4.7109375" style="2" customWidth="1"/>
    <col min="12561" max="12561" width="8.7109375" style="2" customWidth="1"/>
    <col min="12562" max="12562" width="0" style="2" hidden="1" customWidth="1"/>
    <col min="12563" max="12563" width="5.42578125" style="2" customWidth="1"/>
    <col min="12564" max="12564" width="20.7109375" style="2" customWidth="1"/>
    <col min="12565" max="12565" width="9.140625" style="2" customWidth="1"/>
    <col min="12566" max="12584" width="0" style="2" hidden="1" customWidth="1"/>
    <col min="12585" max="12585" width="9.140625" style="2" customWidth="1"/>
    <col min="12586" max="12808" width="9.140625" style="2"/>
    <col min="12809" max="12809" width="4.7109375" style="2" customWidth="1"/>
    <col min="12810" max="12810" width="3.7109375" style="2" customWidth="1"/>
    <col min="12811" max="12811" width="23.7109375" style="2" customWidth="1"/>
    <col min="12812" max="12812" width="5.7109375" style="2" customWidth="1"/>
    <col min="12813" max="12813" width="4.7109375" style="2" customWidth="1"/>
    <col min="12814" max="12814" width="18.7109375" style="2" customWidth="1"/>
    <col min="12815" max="12815" width="6.7109375" style="2" customWidth="1"/>
    <col min="12816" max="12816" width="4.7109375" style="2" customWidth="1"/>
    <col min="12817" max="12817" width="8.7109375" style="2" customWidth="1"/>
    <col min="12818" max="12818" width="0" style="2" hidden="1" customWidth="1"/>
    <col min="12819" max="12819" width="5.42578125" style="2" customWidth="1"/>
    <col min="12820" max="12820" width="20.7109375" style="2" customWidth="1"/>
    <col min="12821" max="12821" width="9.140625" style="2" customWidth="1"/>
    <col min="12822" max="12840" width="0" style="2" hidden="1" customWidth="1"/>
    <col min="12841" max="12841" width="9.140625" style="2" customWidth="1"/>
    <col min="12842" max="13064" width="9.140625" style="2"/>
    <col min="13065" max="13065" width="4.7109375" style="2" customWidth="1"/>
    <col min="13066" max="13066" width="3.7109375" style="2" customWidth="1"/>
    <col min="13067" max="13067" width="23.7109375" style="2" customWidth="1"/>
    <col min="13068" max="13068" width="5.7109375" style="2" customWidth="1"/>
    <col min="13069" max="13069" width="4.7109375" style="2" customWidth="1"/>
    <col min="13070" max="13070" width="18.7109375" style="2" customWidth="1"/>
    <col min="13071" max="13071" width="6.7109375" style="2" customWidth="1"/>
    <col min="13072" max="13072" width="4.7109375" style="2" customWidth="1"/>
    <col min="13073" max="13073" width="8.7109375" style="2" customWidth="1"/>
    <col min="13074" max="13074" width="0" style="2" hidden="1" customWidth="1"/>
    <col min="13075" max="13075" width="5.42578125" style="2" customWidth="1"/>
    <col min="13076" max="13076" width="20.7109375" style="2" customWidth="1"/>
    <col min="13077" max="13077" width="9.140625" style="2" customWidth="1"/>
    <col min="13078" max="13096" width="0" style="2" hidden="1" customWidth="1"/>
    <col min="13097" max="13097" width="9.140625" style="2" customWidth="1"/>
    <col min="13098" max="13320" width="9.140625" style="2"/>
    <col min="13321" max="13321" width="4.7109375" style="2" customWidth="1"/>
    <col min="13322" max="13322" width="3.7109375" style="2" customWidth="1"/>
    <col min="13323" max="13323" width="23.7109375" style="2" customWidth="1"/>
    <col min="13324" max="13324" width="5.7109375" style="2" customWidth="1"/>
    <col min="13325" max="13325" width="4.7109375" style="2" customWidth="1"/>
    <col min="13326" max="13326" width="18.7109375" style="2" customWidth="1"/>
    <col min="13327" max="13327" width="6.7109375" style="2" customWidth="1"/>
    <col min="13328" max="13328" width="4.7109375" style="2" customWidth="1"/>
    <col min="13329" max="13329" width="8.7109375" style="2" customWidth="1"/>
    <col min="13330" max="13330" width="0" style="2" hidden="1" customWidth="1"/>
    <col min="13331" max="13331" width="5.42578125" style="2" customWidth="1"/>
    <col min="13332" max="13332" width="20.7109375" style="2" customWidth="1"/>
    <col min="13333" max="13333" width="9.140625" style="2" customWidth="1"/>
    <col min="13334" max="13352" width="0" style="2" hidden="1" customWidth="1"/>
    <col min="13353" max="13353" width="9.140625" style="2" customWidth="1"/>
    <col min="13354" max="13576" width="9.140625" style="2"/>
    <col min="13577" max="13577" width="4.7109375" style="2" customWidth="1"/>
    <col min="13578" max="13578" width="3.7109375" style="2" customWidth="1"/>
    <col min="13579" max="13579" width="23.7109375" style="2" customWidth="1"/>
    <col min="13580" max="13580" width="5.7109375" style="2" customWidth="1"/>
    <col min="13581" max="13581" width="4.7109375" style="2" customWidth="1"/>
    <col min="13582" max="13582" width="18.7109375" style="2" customWidth="1"/>
    <col min="13583" max="13583" width="6.7109375" style="2" customWidth="1"/>
    <col min="13584" max="13584" width="4.7109375" style="2" customWidth="1"/>
    <col min="13585" max="13585" width="8.7109375" style="2" customWidth="1"/>
    <col min="13586" max="13586" width="0" style="2" hidden="1" customWidth="1"/>
    <col min="13587" max="13587" width="5.42578125" style="2" customWidth="1"/>
    <col min="13588" max="13588" width="20.7109375" style="2" customWidth="1"/>
    <col min="13589" max="13589" width="9.140625" style="2" customWidth="1"/>
    <col min="13590" max="13608" width="0" style="2" hidden="1" customWidth="1"/>
    <col min="13609" max="13609" width="9.140625" style="2" customWidth="1"/>
    <col min="13610" max="13832" width="9.140625" style="2"/>
    <col min="13833" max="13833" width="4.7109375" style="2" customWidth="1"/>
    <col min="13834" max="13834" width="3.7109375" style="2" customWidth="1"/>
    <col min="13835" max="13835" width="23.7109375" style="2" customWidth="1"/>
    <col min="13836" max="13836" width="5.7109375" style="2" customWidth="1"/>
    <col min="13837" max="13837" width="4.7109375" style="2" customWidth="1"/>
    <col min="13838" max="13838" width="18.7109375" style="2" customWidth="1"/>
    <col min="13839" max="13839" width="6.7109375" style="2" customWidth="1"/>
    <col min="13840" max="13840" width="4.7109375" style="2" customWidth="1"/>
    <col min="13841" max="13841" width="8.7109375" style="2" customWidth="1"/>
    <col min="13842" max="13842" width="0" style="2" hidden="1" customWidth="1"/>
    <col min="13843" max="13843" width="5.42578125" style="2" customWidth="1"/>
    <col min="13844" max="13844" width="20.7109375" style="2" customWidth="1"/>
    <col min="13845" max="13845" width="9.140625" style="2" customWidth="1"/>
    <col min="13846" max="13864" width="0" style="2" hidden="1" customWidth="1"/>
    <col min="13865" max="13865" width="9.140625" style="2" customWidth="1"/>
    <col min="13866" max="14088" width="9.140625" style="2"/>
    <col min="14089" max="14089" width="4.7109375" style="2" customWidth="1"/>
    <col min="14090" max="14090" width="3.7109375" style="2" customWidth="1"/>
    <col min="14091" max="14091" width="23.7109375" style="2" customWidth="1"/>
    <col min="14092" max="14092" width="5.7109375" style="2" customWidth="1"/>
    <col min="14093" max="14093" width="4.7109375" style="2" customWidth="1"/>
    <col min="14094" max="14094" width="18.7109375" style="2" customWidth="1"/>
    <col min="14095" max="14095" width="6.7109375" style="2" customWidth="1"/>
    <col min="14096" max="14096" width="4.7109375" style="2" customWidth="1"/>
    <col min="14097" max="14097" width="8.7109375" style="2" customWidth="1"/>
    <col min="14098" max="14098" width="0" style="2" hidden="1" customWidth="1"/>
    <col min="14099" max="14099" width="5.42578125" style="2" customWidth="1"/>
    <col min="14100" max="14100" width="20.7109375" style="2" customWidth="1"/>
    <col min="14101" max="14101" width="9.140625" style="2" customWidth="1"/>
    <col min="14102" max="14120" width="0" style="2" hidden="1" customWidth="1"/>
    <col min="14121" max="14121" width="9.140625" style="2" customWidth="1"/>
    <col min="14122" max="14344" width="9.140625" style="2"/>
    <col min="14345" max="14345" width="4.7109375" style="2" customWidth="1"/>
    <col min="14346" max="14346" width="3.7109375" style="2" customWidth="1"/>
    <col min="14347" max="14347" width="23.7109375" style="2" customWidth="1"/>
    <col min="14348" max="14348" width="5.7109375" style="2" customWidth="1"/>
    <col min="14349" max="14349" width="4.7109375" style="2" customWidth="1"/>
    <col min="14350" max="14350" width="18.7109375" style="2" customWidth="1"/>
    <col min="14351" max="14351" width="6.7109375" style="2" customWidth="1"/>
    <col min="14352" max="14352" width="4.7109375" style="2" customWidth="1"/>
    <col min="14353" max="14353" width="8.7109375" style="2" customWidth="1"/>
    <col min="14354" max="14354" width="0" style="2" hidden="1" customWidth="1"/>
    <col min="14355" max="14355" width="5.42578125" style="2" customWidth="1"/>
    <col min="14356" max="14356" width="20.7109375" style="2" customWidth="1"/>
    <col min="14357" max="14357" width="9.140625" style="2" customWidth="1"/>
    <col min="14358" max="14376" width="0" style="2" hidden="1" customWidth="1"/>
    <col min="14377" max="14377" width="9.140625" style="2" customWidth="1"/>
    <col min="14378" max="14600" width="9.140625" style="2"/>
    <col min="14601" max="14601" width="4.7109375" style="2" customWidth="1"/>
    <col min="14602" max="14602" width="3.7109375" style="2" customWidth="1"/>
    <col min="14603" max="14603" width="23.7109375" style="2" customWidth="1"/>
    <col min="14604" max="14604" width="5.7109375" style="2" customWidth="1"/>
    <col min="14605" max="14605" width="4.7109375" style="2" customWidth="1"/>
    <col min="14606" max="14606" width="18.7109375" style="2" customWidth="1"/>
    <col min="14607" max="14607" width="6.7109375" style="2" customWidth="1"/>
    <col min="14608" max="14608" width="4.7109375" style="2" customWidth="1"/>
    <col min="14609" max="14609" width="8.7109375" style="2" customWidth="1"/>
    <col min="14610" max="14610" width="0" style="2" hidden="1" customWidth="1"/>
    <col min="14611" max="14611" width="5.42578125" style="2" customWidth="1"/>
    <col min="14612" max="14612" width="20.7109375" style="2" customWidth="1"/>
    <col min="14613" max="14613" width="9.140625" style="2" customWidth="1"/>
    <col min="14614" max="14632" width="0" style="2" hidden="1" customWidth="1"/>
    <col min="14633" max="14633" width="9.140625" style="2" customWidth="1"/>
    <col min="14634" max="14856" width="9.140625" style="2"/>
    <col min="14857" max="14857" width="4.7109375" style="2" customWidth="1"/>
    <col min="14858" max="14858" width="3.7109375" style="2" customWidth="1"/>
    <col min="14859" max="14859" width="23.7109375" style="2" customWidth="1"/>
    <col min="14860" max="14860" width="5.7109375" style="2" customWidth="1"/>
    <col min="14861" max="14861" width="4.7109375" style="2" customWidth="1"/>
    <col min="14862" max="14862" width="18.7109375" style="2" customWidth="1"/>
    <col min="14863" max="14863" width="6.7109375" style="2" customWidth="1"/>
    <col min="14864" max="14864" width="4.7109375" style="2" customWidth="1"/>
    <col min="14865" max="14865" width="8.7109375" style="2" customWidth="1"/>
    <col min="14866" max="14866" width="0" style="2" hidden="1" customWidth="1"/>
    <col min="14867" max="14867" width="5.42578125" style="2" customWidth="1"/>
    <col min="14868" max="14868" width="20.7109375" style="2" customWidth="1"/>
    <col min="14869" max="14869" width="9.140625" style="2" customWidth="1"/>
    <col min="14870" max="14888" width="0" style="2" hidden="1" customWidth="1"/>
    <col min="14889" max="14889" width="9.140625" style="2" customWidth="1"/>
    <col min="14890" max="15112" width="9.140625" style="2"/>
    <col min="15113" max="15113" width="4.7109375" style="2" customWidth="1"/>
    <col min="15114" max="15114" width="3.7109375" style="2" customWidth="1"/>
    <col min="15115" max="15115" width="23.7109375" style="2" customWidth="1"/>
    <col min="15116" max="15116" width="5.7109375" style="2" customWidth="1"/>
    <col min="15117" max="15117" width="4.7109375" style="2" customWidth="1"/>
    <col min="15118" max="15118" width="18.7109375" style="2" customWidth="1"/>
    <col min="15119" max="15119" width="6.7109375" style="2" customWidth="1"/>
    <col min="15120" max="15120" width="4.7109375" style="2" customWidth="1"/>
    <col min="15121" max="15121" width="8.7109375" style="2" customWidth="1"/>
    <col min="15122" max="15122" width="0" style="2" hidden="1" customWidth="1"/>
    <col min="15123" max="15123" width="5.42578125" style="2" customWidth="1"/>
    <col min="15124" max="15124" width="20.7109375" style="2" customWidth="1"/>
    <col min="15125" max="15125" width="9.140625" style="2" customWidth="1"/>
    <col min="15126" max="15144" width="0" style="2" hidden="1" customWidth="1"/>
    <col min="15145" max="15145" width="9.140625" style="2" customWidth="1"/>
    <col min="15146" max="15368" width="9.140625" style="2"/>
    <col min="15369" max="15369" width="4.7109375" style="2" customWidth="1"/>
    <col min="15370" max="15370" width="3.7109375" style="2" customWidth="1"/>
    <col min="15371" max="15371" width="23.7109375" style="2" customWidth="1"/>
    <col min="15372" max="15372" width="5.7109375" style="2" customWidth="1"/>
    <col min="15373" max="15373" width="4.7109375" style="2" customWidth="1"/>
    <col min="15374" max="15374" width="18.7109375" style="2" customWidth="1"/>
    <col min="15375" max="15375" width="6.7109375" style="2" customWidth="1"/>
    <col min="15376" max="15376" width="4.7109375" style="2" customWidth="1"/>
    <col min="15377" max="15377" width="8.7109375" style="2" customWidth="1"/>
    <col min="15378" max="15378" width="0" style="2" hidden="1" customWidth="1"/>
    <col min="15379" max="15379" width="5.42578125" style="2" customWidth="1"/>
    <col min="15380" max="15380" width="20.7109375" style="2" customWidth="1"/>
    <col min="15381" max="15381" width="9.140625" style="2" customWidth="1"/>
    <col min="15382" max="15400" width="0" style="2" hidden="1" customWidth="1"/>
    <col min="15401" max="15401" width="9.140625" style="2" customWidth="1"/>
    <col min="15402" max="15624" width="9.140625" style="2"/>
    <col min="15625" max="15625" width="4.7109375" style="2" customWidth="1"/>
    <col min="15626" max="15626" width="3.7109375" style="2" customWidth="1"/>
    <col min="15627" max="15627" width="23.7109375" style="2" customWidth="1"/>
    <col min="15628" max="15628" width="5.7109375" style="2" customWidth="1"/>
    <col min="15629" max="15629" width="4.7109375" style="2" customWidth="1"/>
    <col min="15630" max="15630" width="18.7109375" style="2" customWidth="1"/>
    <col min="15631" max="15631" width="6.7109375" style="2" customWidth="1"/>
    <col min="15632" max="15632" width="4.7109375" style="2" customWidth="1"/>
    <col min="15633" max="15633" width="8.7109375" style="2" customWidth="1"/>
    <col min="15634" max="15634" width="0" style="2" hidden="1" customWidth="1"/>
    <col min="15635" max="15635" width="5.42578125" style="2" customWidth="1"/>
    <col min="15636" max="15636" width="20.7109375" style="2" customWidth="1"/>
    <col min="15637" max="15637" width="9.140625" style="2" customWidth="1"/>
    <col min="15638" max="15656" width="0" style="2" hidden="1" customWidth="1"/>
    <col min="15657" max="15657" width="9.140625" style="2" customWidth="1"/>
    <col min="15658" max="15880" width="9.140625" style="2"/>
    <col min="15881" max="15881" width="4.7109375" style="2" customWidth="1"/>
    <col min="15882" max="15882" width="3.7109375" style="2" customWidth="1"/>
    <col min="15883" max="15883" width="23.7109375" style="2" customWidth="1"/>
    <col min="15884" max="15884" width="5.7109375" style="2" customWidth="1"/>
    <col min="15885" max="15885" width="4.7109375" style="2" customWidth="1"/>
    <col min="15886" max="15886" width="18.7109375" style="2" customWidth="1"/>
    <col min="15887" max="15887" width="6.7109375" style="2" customWidth="1"/>
    <col min="15888" max="15888" width="4.7109375" style="2" customWidth="1"/>
    <col min="15889" max="15889" width="8.7109375" style="2" customWidth="1"/>
    <col min="15890" max="15890" width="0" style="2" hidden="1" customWidth="1"/>
    <col min="15891" max="15891" width="5.42578125" style="2" customWidth="1"/>
    <col min="15892" max="15892" width="20.7109375" style="2" customWidth="1"/>
    <col min="15893" max="15893" width="9.140625" style="2" customWidth="1"/>
    <col min="15894" max="15912" width="0" style="2" hidden="1" customWidth="1"/>
    <col min="15913" max="15913" width="9.140625" style="2" customWidth="1"/>
    <col min="15914" max="16136" width="9.140625" style="2"/>
    <col min="16137" max="16137" width="4.7109375" style="2" customWidth="1"/>
    <col min="16138" max="16138" width="3.7109375" style="2" customWidth="1"/>
    <col min="16139" max="16139" width="23.7109375" style="2" customWidth="1"/>
    <col min="16140" max="16140" width="5.7109375" style="2" customWidth="1"/>
    <col min="16141" max="16141" width="4.7109375" style="2" customWidth="1"/>
    <col min="16142" max="16142" width="18.7109375" style="2" customWidth="1"/>
    <col min="16143" max="16143" width="6.7109375" style="2" customWidth="1"/>
    <col min="16144" max="16144" width="4.7109375" style="2" customWidth="1"/>
    <col min="16145" max="16145" width="8.7109375" style="2" customWidth="1"/>
    <col min="16146" max="16146" width="0" style="2" hidden="1" customWidth="1"/>
    <col min="16147" max="16147" width="5.42578125" style="2" customWidth="1"/>
    <col min="16148" max="16148" width="20.7109375" style="2" customWidth="1"/>
    <col min="16149" max="16149" width="9.140625" style="2" customWidth="1"/>
    <col min="16150" max="16168" width="0" style="2" hidden="1" customWidth="1"/>
    <col min="16169" max="16169" width="9.140625" style="2" customWidth="1"/>
    <col min="16170" max="16381" width="9.140625" style="2"/>
    <col min="16382" max="16384" width="9.140625" style="2" customWidth="1"/>
  </cols>
  <sheetData>
    <row r="1" spans="1:71" ht="15.75" x14ac:dyDescent="0.25">
      <c r="A1" s="9"/>
      <c r="B1" s="9"/>
      <c r="C1" s="9"/>
      <c r="D1" s="8"/>
      <c r="E1" s="8"/>
      <c r="F1" s="8"/>
      <c r="G1" s="12"/>
      <c r="K1" s="7" t="s">
        <v>0</v>
      </c>
      <c r="L1" s="7"/>
      <c r="M1" s="6"/>
      <c r="N1" s="6"/>
      <c r="V1" s="13">
        <v>7.5</v>
      </c>
      <c r="W1" s="14">
        <v>8.1199999999999992</v>
      </c>
      <c r="X1" s="13">
        <v>8.1210000000000004</v>
      </c>
      <c r="Y1" s="14">
        <v>8.5399999999999991</v>
      </c>
      <c r="Z1" s="13">
        <v>8.5410000000000004</v>
      </c>
      <c r="AA1" s="13">
        <v>9.0399999999999991</v>
      </c>
      <c r="AB1" s="13">
        <v>9.0410000000000004</v>
      </c>
      <c r="AC1" s="13">
        <v>9.64</v>
      </c>
      <c r="AD1" s="13">
        <v>9.641</v>
      </c>
      <c r="AE1" s="13">
        <v>10.34</v>
      </c>
      <c r="AF1" s="16">
        <v>10.340999999999999</v>
      </c>
      <c r="AG1" s="16">
        <v>11.14</v>
      </c>
      <c r="AH1" s="16">
        <v>11.141</v>
      </c>
      <c r="AI1" s="16" t="s">
        <v>411</v>
      </c>
      <c r="AJ1" s="16" t="s">
        <v>411</v>
      </c>
      <c r="AK1" s="16" t="s">
        <v>411</v>
      </c>
      <c r="AL1" s="16" t="s">
        <v>411</v>
      </c>
      <c r="AM1" s="16"/>
      <c r="AN1" s="16"/>
    </row>
    <row r="2" spans="1:71" ht="15.75" x14ac:dyDescent="0.25">
      <c r="A2" s="9"/>
      <c r="B2" s="9"/>
      <c r="C2" s="9"/>
      <c r="D2" s="8"/>
      <c r="E2" s="8"/>
      <c r="F2" s="8"/>
      <c r="G2" s="12"/>
      <c r="K2" s="7" t="s">
        <v>1</v>
      </c>
      <c r="L2" s="7"/>
      <c r="M2" s="6"/>
      <c r="N2" s="6"/>
      <c r="V2" s="17" t="s">
        <v>3</v>
      </c>
      <c r="W2" s="17" t="s">
        <v>3</v>
      </c>
      <c r="X2" s="17" t="s">
        <v>4</v>
      </c>
      <c r="Y2" s="17" t="s">
        <v>4</v>
      </c>
      <c r="Z2" s="17" t="s">
        <v>5</v>
      </c>
      <c r="AA2" s="17" t="s">
        <v>5</v>
      </c>
      <c r="AB2" s="17" t="s">
        <v>6</v>
      </c>
      <c r="AC2" s="17" t="s">
        <v>6</v>
      </c>
      <c r="AD2" s="17" t="s">
        <v>7</v>
      </c>
      <c r="AE2" s="17" t="s">
        <v>7</v>
      </c>
      <c r="AF2" s="17" t="s">
        <v>8</v>
      </c>
      <c r="AG2" s="17" t="s">
        <v>8</v>
      </c>
      <c r="AH2" s="17" t="s">
        <v>9</v>
      </c>
      <c r="AI2" s="18" t="s">
        <v>12</v>
      </c>
      <c r="AJ2" s="18" t="s">
        <v>12</v>
      </c>
      <c r="AK2" s="18" t="s">
        <v>12</v>
      </c>
      <c r="AL2" s="18" t="s">
        <v>12</v>
      </c>
      <c r="AM2" s="18" t="s">
        <v>12</v>
      </c>
      <c r="AN2" s="18" t="s">
        <v>12</v>
      </c>
      <c r="AO2" s="19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</row>
    <row r="3" spans="1:71" ht="15.75" x14ac:dyDescent="0.25">
      <c r="A3" s="9"/>
      <c r="B3" s="9"/>
      <c r="C3" s="9"/>
      <c r="D3" s="8"/>
      <c r="E3" s="8"/>
      <c r="F3" s="8"/>
      <c r="G3" s="12"/>
      <c r="K3" s="7" t="s">
        <v>2</v>
      </c>
      <c r="L3" s="7"/>
      <c r="M3" s="6"/>
      <c r="N3" s="6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9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</row>
    <row r="4" spans="1:71" ht="15.75" x14ac:dyDescent="0.25">
      <c r="A4" s="9"/>
      <c r="B4" s="9"/>
      <c r="C4" s="9"/>
      <c r="D4" s="8"/>
      <c r="E4" s="8"/>
      <c r="F4" s="8"/>
      <c r="G4" s="12"/>
      <c r="K4" s="7" t="s">
        <v>13</v>
      </c>
      <c r="L4" s="7"/>
      <c r="M4" s="6"/>
      <c r="N4" s="6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9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</row>
    <row r="5" spans="1:71" ht="17.100000000000001" customHeight="1" x14ac:dyDescent="0.25">
      <c r="A5" s="9"/>
      <c r="B5" s="9"/>
      <c r="C5" s="9"/>
      <c r="D5" s="8"/>
      <c r="E5" s="8"/>
      <c r="F5" s="8"/>
      <c r="G5" s="12"/>
      <c r="K5" s="7"/>
      <c r="L5" s="7"/>
      <c r="M5" s="9"/>
      <c r="N5" s="9"/>
      <c r="AB5" s="148"/>
      <c r="AC5" s="148"/>
      <c r="AD5" s="148"/>
      <c r="AE5" s="148"/>
      <c r="AF5" s="148"/>
      <c r="AG5" s="148"/>
      <c r="AH5" s="148"/>
      <c r="AI5" s="148"/>
      <c r="AJ5" s="148"/>
      <c r="AO5" s="19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</row>
    <row r="6" spans="1:71" ht="17.100000000000001" customHeight="1" x14ac:dyDescent="0.25">
      <c r="A6" s="9"/>
      <c r="B6" s="9"/>
      <c r="C6" s="9"/>
      <c r="D6" s="8"/>
      <c r="E6" s="8"/>
      <c r="F6" s="8"/>
      <c r="G6" s="12"/>
      <c r="K6" s="22" t="s">
        <v>14</v>
      </c>
      <c r="L6" s="22"/>
      <c r="M6" s="22"/>
      <c r="N6" s="21"/>
      <c r="AO6" s="19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</row>
    <row r="7" spans="1:71" ht="17.100000000000001" customHeight="1" x14ac:dyDescent="0.25">
      <c r="A7" s="9"/>
      <c r="B7" s="9"/>
      <c r="C7" s="9"/>
      <c r="D7" s="8"/>
      <c r="E7" s="8"/>
      <c r="F7" s="8"/>
      <c r="G7" s="12"/>
      <c r="K7" s="22" t="s">
        <v>15</v>
      </c>
      <c r="L7" s="22"/>
      <c r="M7" s="149"/>
      <c r="N7" s="21"/>
      <c r="AO7" s="19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</row>
    <row r="8" spans="1:71" ht="17.100000000000001" customHeight="1" x14ac:dyDescent="0.25">
      <c r="A8" s="127">
        <v>7.77</v>
      </c>
      <c r="B8" s="150"/>
      <c r="C8" s="150"/>
      <c r="D8" s="150" t="s">
        <v>412</v>
      </c>
      <c r="K8" s="23"/>
      <c r="L8" s="23"/>
      <c r="M8" s="11"/>
      <c r="N8" s="11"/>
      <c r="AO8" s="19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</row>
    <row r="9" spans="1:71" ht="17.100000000000001" customHeight="1" x14ac:dyDescent="0.25">
      <c r="A9" s="127">
        <v>7.77</v>
      </c>
      <c r="B9" s="150"/>
      <c r="C9" s="150"/>
      <c r="D9" s="150" t="s">
        <v>413</v>
      </c>
      <c r="K9" s="151" t="s">
        <v>17</v>
      </c>
      <c r="L9" s="151"/>
      <c r="M9" s="27"/>
      <c r="N9" s="27"/>
      <c r="AO9" s="19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</row>
    <row r="10" spans="1:71" ht="17.100000000000001" customHeight="1" x14ac:dyDescent="0.25">
      <c r="A10" s="152">
        <v>7.91</v>
      </c>
      <c r="B10" s="150"/>
      <c r="C10" s="150"/>
      <c r="D10" s="150" t="s">
        <v>19</v>
      </c>
      <c r="K10" s="22"/>
      <c r="L10" s="22"/>
      <c r="M10" s="21"/>
      <c r="N10" s="21"/>
      <c r="AO10" s="19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</row>
    <row r="11" spans="1:71" ht="17.100000000000001" customHeight="1" x14ac:dyDescent="0.25">
      <c r="K11" s="153" t="s">
        <v>20</v>
      </c>
      <c r="L11" s="153"/>
      <c r="M11" s="30"/>
      <c r="N11" s="30"/>
      <c r="AO11" s="19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</row>
    <row r="12" spans="1:71" ht="17.100000000000001" customHeight="1" x14ac:dyDescent="0.25">
      <c r="K12" s="30"/>
      <c r="L12" s="30"/>
      <c r="M12" s="30"/>
      <c r="N12" s="30"/>
      <c r="AO12" s="19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</row>
    <row r="13" spans="1:71" ht="15.75" x14ac:dyDescent="0.25">
      <c r="A13" s="154" t="s">
        <v>21</v>
      </c>
      <c r="B13" s="32"/>
      <c r="C13" s="32"/>
      <c r="D13" s="32"/>
      <c r="E13" s="32"/>
      <c r="F13" s="32"/>
      <c r="G13" s="33"/>
      <c r="T13" s="34" t="s">
        <v>22</v>
      </c>
      <c r="AO13" s="19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</row>
    <row r="14" spans="1:71" ht="8.25" customHeight="1" x14ac:dyDescent="0.25">
      <c r="K14" s="10"/>
      <c r="L14" s="10"/>
      <c r="M14" s="10"/>
      <c r="N14" s="10"/>
      <c r="AO14" s="19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</row>
    <row r="15" spans="1:71" x14ac:dyDescent="0.2">
      <c r="A15" s="781" t="s">
        <v>23</v>
      </c>
      <c r="B15" s="783" t="s">
        <v>24</v>
      </c>
      <c r="C15" s="783" t="s">
        <v>25</v>
      </c>
      <c r="D15" s="781" t="s">
        <v>26</v>
      </c>
      <c r="E15" s="779" t="s">
        <v>27</v>
      </c>
      <c r="F15" s="779" t="s">
        <v>28</v>
      </c>
      <c r="G15" s="788" t="s">
        <v>29</v>
      </c>
      <c r="H15" s="785" t="s">
        <v>30</v>
      </c>
      <c r="I15" s="869" t="s">
        <v>31</v>
      </c>
      <c r="J15" s="155"/>
      <c r="K15" s="807" t="s">
        <v>32</v>
      </c>
      <c r="L15" s="793" t="s">
        <v>33</v>
      </c>
      <c r="M15" s="794"/>
      <c r="N15" s="794"/>
      <c r="O15" s="794"/>
      <c r="P15" s="794"/>
      <c r="Q15" s="785"/>
      <c r="R15" s="785" t="s">
        <v>34</v>
      </c>
      <c r="S15" s="785" t="s">
        <v>35</v>
      </c>
      <c r="T15" s="868" t="s">
        <v>36</v>
      </c>
      <c r="AO15" s="19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</row>
    <row r="16" spans="1:71" ht="15.75" x14ac:dyDescent="0.2">
      <c r="A16" s="782"/>
      <c r="B16" s="784"/>
      <c r="C16" s="784"/>
      <c r="D16" s="782"/>
      <c r="E16" s="780"/>
      <c r="F16" s="780"/>
      <c r="G16" s="789"/>
      <c r="H16" s="782"/>
      <c r="I16" s="870"/>
      <c r="J16" s="157"/>
      <c r="K16" s="808"/>
      <c r="L16" s="39" t="s">
        <v>37</v>
      </c>
      <c r="M16" s="40" t="s">
        <v>38</v>
      </c>
      <c r="N16" s="41" t="s">
        <v>39</v>
      </c>
      <c r="O16" s="40" t="s">
        <v>38</v>
      </c>
      <c r="P16" s="41" t="s">
        <v>40</v>
      </c>
      <c r="Q16" s="782"/>
      <c r="R16" s="782"/>
      <c r="S16" s="782"/>
      <c r="T16" s="782"/>
      <c r="AO16" s="19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</row>
    <row r="17" spans="1:16169" ht="6.95" customHeight="1" x14ac:dyDescent="0.2">
      <c r="A17" s="43"/>
      <c r="B17" s="43"/>
      <c r="C17" s="43"/>
      <c r="D17" s="44"/>
      <c r="E17" s="45"/>
      <c r="F17" s="45"/>
      <c r="G17" s="46"/>
      <c r="H17" s="43"/>
      <c r="I17" s="43"/>
      <c r="J17" s="43"/>
      <c r="K17" s="47"/>
      <c r="L17" s="47"/>
      <c r="M17" s="47"/>
      <c r="N17" s="47"/>
      <c r="O17" s="48"/>
      <c r="P17" s="48"/>
      <c r="Q17" s="48"/>
      <c r="R17" s="43"/>
      <c r="S17" s="43"/>
      <c r="T17" s="43"/>
      <c r="AO17" s="19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</row>
    <row r="18" spans="1:16169" ht="17.25" customHeight="1" x14ac:dyDescent="0.2">
      <c r="A18" s="158"/>
      <c r="B18" s="159"/>
      <c r="C18" s="159"/>
      <c r="D18" s="160"/>
      <c r="E18" s="159" t="s">
        <v>414</v>
      </c>
      <c r="F18" s="159"/>
      <c r="G18" s="161" t="s">
        <v>415</v>
      </c>
      <c r="H18" s="161"/>
      <c r="I18" s="161"/>
      <c r="J18" s="161"/>
      <c r="K18" s="161"/>
      <c r="L18" s="162"/>
      <c r="M18" s="162"/>
      <c r="N18" s="163"/>
      <c r="O18" s="164"/>
      <c r="P18" s="164"/>
      <c r="Q18" s="164"/>
      <c r="R18" s="164"/>
      <c r="S18" s="164"/>
      <c r="T18" s="165" t="s">
        <v>416</v>
      </c>
      <c r="U18" s="58"/>
      <c r="AO18" s="19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</row>
    <row r="19" spans="1:16169" ht="8.1" customHeight="1" x14ac:dyDescent="0.25">
      <c r="A19" s="59"/>
      <c r="B19" s="59"/>
      <c r="C19" s="59"/>
      <c r="D19" s="60"/>
      <c r="E19" s="60"/>
      <c r="F19" s="60"/>
      <c r="G19" s="61"/>
      <c r="H19" s="63"/>
      <c r="I19" s="63"/>
      <c r="J19" s="63"/>
      <c r="K19" s="63"/>
      <c r="L19" s="63"/>
      <c r="M19" s="63"/>
      <c r="N19" s="63"/>
      <c r="O19" s="62"/>
      <c r="P19" s="63"/>
      <c r="Q19" s="62"/>
      <c r="R19" s="65"/>
      <c r="S19" s="65"/>
      <c r="T19" s="66"/>
      <c r="U19" s="67"/>
      <c r="AO19" s="19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</row>
    <row r="20" spans="1:16169" ht="15" customHeight="1" x14ac:dyDescent="0.25">
      <c r="A20" s="69">
        <v>1</v>
      </c>
      <c r="B20" s="69" t="s">
        <v>44</v>
      </c>
      <c r="C20" s="69" t="s">
        <v>244</v>
      </c>
      <c r="D20" s="69">
        <v>83</v>
      </c>
      <c r="E20" s="70" t="s">
        <v>417</v>
      </c>
      <c r="F20" s="70" t="s">
        <v>418</v>
      </c>
      <c r="G20" s="166">
        <v>35974</v>
      </c>
      <c r="H20" s="74" t="s">
        <v>47</v>
      </c>
      <c r="I20" s="706" t="s">
        <v>419</v>
      </c>
      <c r="J20" s="706"/>
      <c r="K20" s="706" t="s">
        <v>420</v>
      </c>
      <c r="L20" s="77">
        <v>8.41</v>
      </c>
      <c r="M20" s="78" t="s">
        <v>38</v>
      </c>
      <c r="N20" s="168">
        <v>8.3000000000000007</v>
      </c>
      <c r="O20" s="78" t="s">
        <v>38</v>
      </c>
      <c r="P20" s="168">
        <v>8.3000000000000007</v>
      </c>
      <c r="Q20" s="79">
        <f t="shared" ref="Q20:Q43" si="0">MIN(L20,N20,P20)</f>
        <v>8.3000000000000007</v>
      </c>
      <c r="R20" s="80" t="str">
        <f t="shared" ref="R20:R42" si="1">IF(OR(Q20="",Q20="н/я",Q20="сошёл",Q20="сошла",EXACT("дискв", LEFT(Q20,5))),"",LOOKUP(Q20,$V$1:$AO$1,$V$2:$AO$2))</f>
        <v>мс</v>
      </c>
      <c r="S20" s="80">
        <v>25</v>
      </c>
      <c r="T20" s="169" t="s">
        <v>421</v>
      </c>
    </row>
    <row r="21" spans="1:16169" s="171" customFormat="1" x14ac:dyDescent="0.25">
      <c r="A21" s="69">
        <v>2</v>
      </c>
      <c r="B21" s="69" t="s">
        <v>51</v>
      </c>
      <c r="C21" s="69" t="s">
        <v>210</v>
      </c>
      <c r="D21" s="69">
        <v>299</v>
      </c>
      <c r="E21" s="70" t="s">
        <v>422</v>
      </c>
      <c r="F21" s="70" t="s">
        <v>418</v>
      </c>
      <c r="G21" s="166">
        <v>35673</v>
      </c>
      <c r="H21" s="74" t="s">
        <v>47</v>
      </c>
      <c r="I21" s="706" t="s">
        <v>423</v>
      </c>
      <c r="J21" s="706"/>
      <c r="K21" s="706" t="s">
        <v>424</v>
      </c>
      <c r="L21" s="77">
        <v>8.4700000000000006</v>
      </c>
      <c r="M21" s="78" t="s">
        <v>38</v>
      </c>
      <c r="N21" s="168">
        <v>8.4</v>
      </c>
      <c r="O21" s="78" t="s">
        <v>38</v>
      </c>
      <c r="P21" s="170">
        <v>8.3800000000000008</v>
      </c>
      <c r="Q21" s="79">
        <f t="shared" si="0"/>
        <v>8.3800000000000008</v>
      </c>
      <c r="R21" s="80" t="str">
        <f t="shared" si="1"/>
        <v>мс</v>
      </c>
      <c r="S21" s="80">
        <v>22</v>
      </c>
      <c r="T21" s="169" t="s">
        <v>425</v>
      </c>
      <c r="U21" s="10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11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</row>
    <row r="22" spans="1:16169" s="8" customFormat="1" ht="13.15" customHeight="1" x14ac:dyDescent="0.25">
      <c r="A22" s="69">
        <v>3</v>
      </c>
      <c r="B22" s="69" t="s">
        <v>57</v>
      </c>
      <c r="C22" s="69" t="s">
        <v>217</v>
      </c>
      <c r="D22" s="69">
        <v>185</v>
      </c>
      <c r="E22" s="70" t="s">
        <v>426</v>
      </c>
      <c r="F22" s="70" t="s">
        <v>99</v>
      </c>
      <c r="G22" s="166">
        <v>36273</v>
      </c>
      <c r="H22" s="74" t="s">
        <v>60</v>
      </c>
      <c r="I22" s="706" t="s">
        <v>427</v>
      </c>
      <c r="J22" s="706"/>
      <c r="K22" s="706" t="s">
        <v>428</v>
      </c>
      <c r="L22" s="77">
        <v>8.5399999999999991</v>
      </c>
      <c r="M22" s="78" t="s">
        <v>38</v>
      </c>
      <c r="N22" s="170">
        <v>8.5500000000000007</v>
      </c>
      <c r="O22" s="78" t="s">
        <v>38</v>
      </c>
      <c r="P22" s="170">
        <v>8.44</v>
      </c>
      <c r="Q22" s="79">
        <f t="shared" si="0"/>
        <v>8.44</v>
      </c>
      <c r="R22" s="80" t="str">
        <f t="shared" si="1"/>
        <v>мс</v>
      </c>
      <c r="S22" s="80">
        <v>20</v>
      </c>
      <c r="T22" s="169" t="s">
        <v>429</v>
      </c>
      <c r="U22" s="10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11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</row>
    <row r="23" spans="1:16169" s="8" customFormat="1" x14ac:dyDescent="0.25">
      <c r="A23" s="69">
        <v>4</v>
      </c>
      <c r="B23" s="69" t="s">
        <v>80</v>
      </c>
      <c r="C23" s="69" t="s">
        <v>251</v>
      </c>
      <c r="D23" s="69">
        <v>374</v>
      </c>
      <c r="E23" s="70" t="s">
        <v>430</v>
      </c>
      <c r="F23" s="70" t="s">
        <v>182</v>
      </c>
      <c r="G23" s="166">
        <v>35963</v>
      </c>
      <c r="H23" s="74" t="s">
        <v>60</v>
      </c>
      <c r="I23" s="706" t="s">
        <v>235</v>
      </c>
      <c r="J23" s="706"/>
      <c r="K23" s="706" t="s">
        <v>236</v>
      </c>
      <c r="L23" s="77">
        <v>8.68</v>
      </c>
      <c r="M23" s="78" t="s">
        <v>63</v>
      </c>
      <c r="N23" s="170">
        <v>8.65</v>
      </c>
      <c r="O23" s="78" t="s">
        <v>63</v>
      </c>
      <c r="P23" s="170">
        <v>8.51</v>
      </c>
      <c r="Q23" s="79">
        <f t="shared" si="0"/>
        <v>8.51</v>
      </c>
      <c r="R23" s="80" t="str">
        <f t="shared" si="1"/>
        <v>мс</v>
      </c>
      <c r="S23" s="80" t="s">
        <v>90</v>
      </c>
      <c r="T23" s="169" t="s">
        <v>431</v>
      </c>
      <c r="U23" s="10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11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</row>
    <row r="24" spans="1:16169" s="8" customFormat="1" x14ac:dyDescent="0.25">
      <c r="A24" s="69">
        <v>5</v>
      </c>
      <c r="B24" s="69" t="s">
        <v>92</v>
      </c>
      <c r="C24" s="69" t="s">
        <v>203</v>
      </c>
      <c r="D24" s="69">
        <v>254</v>
      </c>
      <c r="E24" s="70" t="s">
        <v>432</v>
      </c>
      <c r="F24" s="70" t="s">
        <v>433</v>
      </c>
      <c r="G24" s="166">
        <v>37020</v>
      </c>
      <c r="H24" s="74" t="s">
        <v>60</v>
      </c>
      <c r="I24" s="706" t="s">
        <v>434</v>
      </c>
      <c r="J24" s="706"/>
      <c r="K24" s="706" t="s">
        <v>435</v>
      </c>
      <c r="L24" s="77">
        <v>8.66</v>
      </c>
      <c r="M24" s="78" t="s">
        <v>38</v>
      </c>
      <c r="N24" s="170">
        <v>8.5500000000000007</v>
      </c>
      <c r="O24" s="78" t="s">
        <v>38</v>
      </c>
      <c r="P24" s="170">
        <v>8.5399999999999991</v>
      </c>
      <c r="Q24" s="79">
        <f t="shared" si="0"/>
        <v>8.5399999999999991</v>
      </c>
      <c r="R24" s="80" t="str">
        <f t="shared" si="1"/>
        <v>мс</v>
      </c>
      <c r="S24" s="80">
        <v>19</v>
      </c>
      <c r="T24" s="169" t="s">
        <v>436</v>
      </c>
      <c r="U24" s="10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11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</row>
    <row r="25" spans="1:16169" s="8" customFormat="1" x14ac:dyDescent="0.25">
      <c r="A25" s="69">
        <v>6</v>
      </c>
      <c r="B25" s="69" t="s">
        <v>65</v>
      </c>
      <c r="C25" s="69" t="s">
        <v>224</v>
      </c>
      <c r="D25" s="69">
        <v>456</v>
      </c>
      <c r="E25" s="70" t="s">
        <v>437</v>
      </c>
      <c r="F25" s="70" t="s">
        <v>126</v>
      </c>
      <c r="G25" s="166">
        <v>36245</v>
      </c>
      <c r="H25" s="74" t="s">
        <v>47</v>
      </c>
      <c r="I25" s="706" t="s">
        <v>341</v>
      </c>
      <c r="J25" s="706"/>
      <c r="K25" s="706" t="s">
        <v>438</v>
      </c>
      <c r="L25" s="77">
        <v>8.69</v>
      </c>
      <c r="M25" s="78" t="s">
        <v>38</v>
      </c>
      <c r="N25" s="170">
        <v>8.64</v>
      </c>
      <c r="O25" s="78" t="s">
        <v>38</v>
      </c>
      <c r="P25" s="170">
        <v>8.66</v>
      </c>
      <c r="Q25" s="79">
        <f t="shared" si="0"/>
        <v>8.64</v>
      </c>
      <c r="R25" s="80" t="str">
        <f t="shared" si="1"/>
        <v>кмс</v>
      </c>
      <c r="S25" s="80">
        <v>13</v>
      </c>
      <c r="T25" s="169" t="s">
        <v>439</v>
      </c>
      <c r="U25" s="10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11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</row>
    <row r="26" spans="1:16169" x14ac:dyDescent="0.25">
      <c r="A26" s="69">
        <v>7</v>
      </c>
      <c r="B26" s="69" t="s">
        <v>86</v>
      </c>
      <c r="C26" s="69" t="s">
        <v>231</v>
      </c>
      <c r="D26" s="69">
        <v>452</v>
      </c>
      <c r="E26" s="70" t="s">
        <v>440</v>
      </c>
      <c r="F26" s="70" t="s">
        <v>126</v>
      </c>
      <c r="G26" s="166">
        <v>35853</v>
      </c>
      <c r="H26" s="74" t="s">
        <v>60</v>
      </c>
      <c r="I26" s="706" t="s">
        <v>341</v>
      </c>
      <c r="J26" s="706"/>
      <c r="K26" s="706" t="s">
        <v>438</v>
      </c>
      <c r="L26" s="77">
        <v>8.65</v>
      </c>
      <c r="M26" s="78" t="s">
        <v>38</v>
      </c>
      <c r="N26" s="170">
        <v>8.68</v>
      </c>
      <c r="O26" s="78" t="s">
        <v>38</v>
      </c>
      <c r="P26" s="170">
        <v>8.69</v>
      </c>
      <c r="Q26" s="79">
        <f t="shared" si="0"/>
        <v>8.65</v>
      </c>
      <c r="R26" s="80" t="str">
        <f t="shared" si="1"/>
        <v>кмс</v>
      </c>
      <c r="S26" s="80">
        <v>12</v>
      </c>
      <c r="T26" s="169" t="s">
        <v>441</v>
      </c>
    </row>
    <row r="27" spans="1:16169" x14ac:dyDescent="0.25">
      <c r="A27" s="69">
        <v>7</v>
      </c>
      <c r="B27" s="69" t="s">
        <v>75</v>
      </c>
      <c r="C27" s="69" t="s">
        <v>238</v>
      </c>
      <c r="D27" s="69">
        <v>396</v>
      </c>
      <c r="E27" s="70" t="s">
        <v>442</v>
      </c>
      <c r="F27" s="70" t="s">
        <v>443</v>
      </c>
      <c r="G27" s="166">
        <v>36139</v>
      </c>
      <c r="H27" s="74" t="s">
        <v>60</v>
      </c>
      <c r="I27" s="706" t="s">
        <v>228</v>
      </c>
      <c r="J27" s="706"/>
      <c r="K27" s="706" t="s">
        <v>229</v>
      </c>
      <c r="L27" s="77">
        <v>8.7899999999999991</v>
      </c>
      <c r="M27" s="78" t="s">
        <v>38</v>
      </c>
      <c r="N27" s="170">
        <v>8.76</v>
      </c>
      <c r="O27" s="78" t="s">
        <v>63</v>
      </c>
      <c r="P27" s="170">
        <v>8.69</v>
      </c>
      <c r="Q27" s="79">
        <f t="shared" si="0"/>
        <v>8.69</v>
      </c>
      <c r="R27" s="80" t="str">
        <f t="shared" si="1"/>
        <v>кмс</v>
      </c>
      <c r="S27" s="80">
        <v>12</v>
      </c>
      <c r="T27" s="169" t="s">
        <v>444</v>
      </c>
    </row>
    <row r="28" spans="1:16169" x14ac:dyDescent="0.25">
      <c r="A28" s="69">
        <v>9</v>
      </c>
      <c r="B28" s="69" t="s">
        <v>97</v>
      </c>
      <c r="C28" s="69"/>
      <c r="D28" s="69">
        <v>38</v>
      </c>
      <c r="E28" s="70" t="s">
        <v>445</v>
      </c>
      <c r="F28" s="70" t="s">
        <v>446</v>
      </c>
      <c r="G28" s="166">
        <v>35467</v>
      </c>
      <c r="H28" s="74" t="s">
        <v>60</v>
      </c>
      <c r="I28" s="706" t="s">
        <v>447</v>
      </c>
      <c r="J28" s="706"/>
      <c r="K28" s="706" t="s">
        <v>448</v>
      </c>
      <c r="L28" s="77">
        <v>8.76</v>
      </c>
      <c r="M28" s="78" t="s">
        <v>38</v>
      </c>
      <c r="N28" s="170">
        <v>8.77</v>
      </c>
      <c r="O28" s="87"/>
      <c r="P28" s="170"/>
      <c r="Q28" s="79">
        <f t="shared" si="0"/>
        <v>8.76</v>
      </c>
      <c r="R28" s="80" t="str">
        <f t="shared" si="1"/>
        <v>кмс</v>
      </c>
      <c r="S28" s="80">
        <v>10</v>
      </c>
      <c r="T28" s="169" t="s">
        <v>449</v>
      </c>
    </row>
    <row r="29" spans="1:16169" x14ac:dyDescent="0.25">
      <c r="A29" s="69">
        <v>10</v>
      </c>
      <c r="B29" s="69" t="s">
        <v>128</v>
      </c>
      <c r="C29" s="69"/>
      <c r="D29" s="69">
        <v>118</v>
      </c>
      <c r="E29" s="70" t="s">
        <v>450</v>
      </c>
      <c r="F29" s="70" t="s">
        <v>451</v>
      </c>
      <c r="G29" s="166">
        <v>36624</v>
      </c>
      <c r="H29" s="74" t="s">
        <v>60</v>
      </c>
      <c r="I29" s="706" t="s">
        <v>452</v>
      </c>
      <c r="J29" s="706"/>
      <c r="K29" s="706" t="s">
        <v>89</v>
      </c>
      <c r="L29" s="77">
        <v>8.8699999999999992</v>
      </c>
      <c r="M29" s="78" t="s">
        <v>63</v>
      </c>
      <c r="N29" s="170">
        <v>8.86</v>
      </c>
      <c r="O29" s="87"/>
      <c r="P29" s="170"/>
      <c r="Q29" s="79">
        <f t="shared" si="0"/>
        <v>8.86</v>
      </c>
      <c r="R29" s="80" t="str">
        <f t="shared" si="1"/>
        <v>кмс</v>
      </c>
      <c r="S29" s="80">
        <v>9</v>
      </c>
      <c r="T29" s="169" t="s">
        <v>453</v>
      </c>
    </row>
    <row r="30" spans="1:16169" x14ac:dyDescent="0.25">
      <c r="A30" s="69">
        <v>11</v>
      </c>
      <c r="B30" s="69" t="s">
        <v>103</v>
      </c>
      <c r="C30" s="69"/>
      <c r="D30" s="69">
        <v>409</v>
      </c>
      <c r="E30" s="70" t="s">
        <v>454</v>
      </c>
      <c r="F30" s="70" t="s">
        <v>53</v>
      </c>
      <c r="G30" s="166">
        <v>36251</v>
      </c>
      <c r="H30" s="74" t="s">
        <v>60</v>
      </c>
      <c r="I30" s="706" t="s">
        <v>352</v>
      </c>
      <c r="J30" s="706"/>
      <c r="K30" s="706" t="s">
        <v>455</v>
      </c>
      <c r="L30" s="77">
        <v>8.77</v>
      </c>
      <c r="M30" s="78" t="s">
        <v>63</v>
      </c>
      <c r="N30" s="170">
        <v>8.93</v>
      </c>
      <c r="O30" s="87"/>
      <c r="P30" s="170"/>
      <c r="Q30" s="79">
        <f t="shared" si="0"/>
        <v>8.77</v>
      </c>
      <c r="R30" s="80" t="str">
        <f t="shared" si="1"/>
        <v>кмс</v>
      </c>
      <c r="S30" s="80">
        <v>8</v>
      </c>
      <c r="T30" s="169" t="s">
        <v>456</v>
      </c>
      <c r="U30" s="118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19"/>
      <c r="AP30" s="112"/>
      <c r="AQ30" s="112"/>
      <c r="AR30" s="112"/>
      <c r="AS30" s="112"/>
      <c r="AT30" s="112"/>
      <c r="AU30" s="112"/>
      <c r="AV30" s="112"/>
      <c r="AW30" s="112"/>
      <c r="AX30" s="112"/>
      <c r="AY30" s="112"/>
      <c r="AZ30" s="112"/>
      <c r="BA30" s="112"/>
      <c r="BB30" s="112"/>
      <c r="BC30" s="112"/>
      <c r="BD30" s="112"/>
      <c r="BE30" s="112"/>
      <c r="BF30" s="112"/>
      <c r="BG30" s="112"/>
      <c r="BH30" s="112"/>
      <c r="BI30" s="112"/>
      <c r="BJ30" s="112"/>
      <c r="BK30" s="112"/>
      <c r="BL30" s="112"/>
      <c r="BM30" s="112"/>
      <c r="BN30" s="112"/>
      <c r="BO30" s="112"/>
      <c r="BP30" s="112"/>
      <c r="BQ30" s="112"/>
      <c r="BR30" s="112"/>
      <c r="BS30" s="112"/>
    </row>
    <row r="31" spans="1:16169" x14ac:dyDescent="0.25">
      <c r="A31" s="69">
        <v>12</v>
      </c>
      <c r="B31" s="69" t="s">
        <v>109</v>
      </c>
      <c r="C31" s="69"/>
      <c r="D31" s="69">
        <v>504</v>
      </c>
      <c r="E31" s="70" t="s">
        <v>457</v>
      </c>
      <c r="F31" s="70" t="s">
        <v>170</v>
      </c>
      <c r="G31" s="166">
        <v>36160</v>
      </c>
      <c r="H31" s="74" t="s">
        <v>60</v>
      </c>
      <c r="I31" s="706" t="s">
        <v>307</v>
      </c>
      <c r="J31" s="706"/>
      <c r="K31" s="706" t="s">
        <v>55</v>
      </c>
      <c r="L31" s="77">
        <v>8.94</v>
      </c>
      <c r="M31" s="78" t="s">
        <v>63</v>
      </c>
      <c r="N31" s="170">
        <v>8.94</v>
      </c>
      <c r="O31" s="87"/>
      <c r="P31" s="170"/>
      <c r="Q31" s="79">
        <f t="shared" si="0"/>
        <v>8.94</v>
      </c>
      <c r="R31" s="80" t="str">
        <f t="shared" si="1"/>
        <v>кмс</v>
      </c>
      <c r="S31" s="80">
        <v>7</v>
      </c>
      <c r="T31" s="169" t="s">
        <v>458</v>
      </c>
    </row>
    <row r="32" spans="1:16169" x14ac:dyDescent="0.25">
      <c r="A32" s="69">
        <v>13</v>
      </c>
      <c r="B32" s="69" t="s">
        <v>119</v>
      </c>
      <c r="C32" s="69"/>
      <c r="D32" s="69">
        <v>321</v>
      </c>
      <c r="E32" s="70" t="s">
        <v>459</v>
      </c>
      <c r="F32" s="70" t="s">
        <v>460</v>
      </c>
      <c r="G32" s="166">
        <v>36397</v>
      </c>
      <c r="H32" s="74">
        <v>1</v>
      </c>
      <c r="I32" s="706" t="s">
        <v>265</v>
      </c>
      <c r="J32" s="706"/>
      <c r="K32" s="706" t="s">
        <v>461</v>
      </c>
      <c r="L32" s="77">
        <v>8.99</v>
      </c>
      <c r="M32" s="78" t="s">
        <v>63</v>
      </c>
      <c r="N32" s="170">
        <v>8.99</v>
      </c>
      <c r="O32" s="87"/>
      <c r="P32" s="170"/>
      <c r="Q32" s="79">
        <f t="shared" si="0"/>
        <v>8.99</v>
      </c>
      <c r="R32" s="80" t="str">
        <f t="shared" si="1"/>
        <v>кмс</v>
      </c>
      <c r="S32" s="80">
        <v>6</v>
      </c>
      <c r="T32" s="169" t="s">
        <v>462</v>
      </c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  <c r="VC32" s="8"/>
      <c r="VD32" s="8"/>
      <c r="VE32" s="8"/>
      <c r="VF32" s="8"/>
      <c r="VG32" s="8"/>
      <c r="VH32" s="8"/>
      <c r="VI32" s="8"/>
      <c r="VJ32" s="8"/>
      <c r="VK32" s="8"/>
      <c r="VL32" s="8"/>
      <c r="VM32" s="8"/>
      <c r="VN32" s="8"/>
      <c r="VO32" s="8"/>
      <c r="VP32" s="8"/>
      <c r="VQ32" s="8"/>
      <c r="VR32" s="8"/>
      <c r="VS32" s="8"/>
      <c r="VT32" s="8"/>
      <c r="VU32" s="8"/>
      <c r="VV32" s="8"/>
      <c r="VW32" s="8"/>
      <c r="VX32" s="8"/>
      <c r="VY32" s="8"/>
      <c r="VZ32" s="8"/>
      <c r="WA32" s="8"/>
      <c r="WB32" s="8"/>
      <c r="WC32" s="8"/>
      <c r="WD32" s="8"/>
      <c r="WE32" s="8"/>
      <c r="WF32" s="8"/>
      <c r="WG32" s="8"/>
      <c r="WH32" s="8"/>
      <c r="WI32" s="8"/>
      <c r="WJ32" s="8"/>
      <c r="WK32" s="8"/>
      <c r="WL32" s="8"/>
      <c r="WM32" s="8"/>
      <c r="WN32" s="8"/>
      <c r="WO32" s="8"/>
      <c r="WP32" s="8"/>
      <c r="WQ32" s="8"/>
      <c r="WR32" s="8"/>
      <c r="WS32" s="8"/>
      <c r="WT32" s="8"/>
      <c r="WU32" s="8"/>
      <c r="WV32" s="8"/>
      <c r="WW32" s="8"/>
      <c r="WX32" s="8"/>
      <c r="WY32" s="8"/>
      <c r="WZ32" s="8"/>
      <c r="XA32" s="8"/>
      <c r="XB32" s="8"/>
      <c r="XC32" s="8"/>
      <c r="XD32" s="8"/>
      <c r="XE32" s="8"/>
      <c r="XF32" s="8"/>
      <c r="XG32" s="8"/>
      <c r="XH32" s="8"/>
      <c r="XI32" s="8"/>
      <c r="XJ32" s="8"/>
      <c r="XK32" s="8"/>
      <c r="XL32" s="8"/>
      <c r="XM32" s="8"/>
      <c r="XN32" s="8"/>
      <c r="XO32" s="8"/>
      <c r="XP32" s="8"/>
      <c r="XQ32" s="8"/>
      <c r="XR32" s="8"/>
      <c r="XS32" s="8"/>
      <c r="XT32" s="8"/>
      <c r="XU32" s="8"/>
      <c r="XV32" s="8"/>
      <c r="XW32" s="8"/>
      <c r="XX32" s="8"/>
      <c r="XY32" s="8"/>
      <c r="XZ32" s="8"/>
      <c r="YA32" s="8"/>
      <c r="YB32" s="8"/>
      <c r="YC32" s="8"/>
      <c r="YD32" s="8"/>
      <c r="YE32" s="8"/>
      <c r="YF32" s="8"/>
      <c r="YG32" s="8"/>
      <c r="YH32" s="8"/>
      <c r="YI32" s="8"/>
      <c r="YJ32" s="8"/>
      <c r="YK32" s="8"/>
      <c r="YL32" s="8"/>
      <c r="YM32" s="8"/>
      <c r="YN32" s="8"/>
      <c r="YO32" s="8"/>
      <c r="YP32" s="8"/>
      <c r="YQ32" s="8"/>
      <c r="YR32" s="8"/>
      <c r="YS32" s="8"/>
      <c r="YT32" s="8"/>
      <c r="YU32" s="8"/>
      <c r="YV32" s="8"/>
      <c r="YW32" s="8"/>
      <c r="YX32" s="8"/>
      <c r="YY32" s="8"/>
      <c r="YZ32" s="8"/>
      <c r="ZA32" s="8"/>
      <c r="ZB32" s="8"/>
      <c r="ZC32" s="8"/>
      <c r="ZD32" s="8"/>
      <c r="ZE32" s="8"/>
      <c r="ZF32" s="8"/>
      <c r="ZG32" s="8"/>
      <c r="ZH32" s="8"/>
      <c r="ZI32" s="8"/>
      <c r="ZJ32" s="8"/>
      <c r="ZK32" s="8"/>
      <c r="ZL32" s="8"/>
      <c r="ZM32" s="8"/>
      <c r="ZN32" s="8"/>
      <c r="ZO32" s="8"/>
      <c r="ZP32" s="8"/>
      <c r="ZQ32" s="8"/>
      <c r="ZR32" s="8"/>
      <c r="ZS32" s="8"/>
      <c r="ZT32" s="8"/>
      <c r="ZU32" s="8"/>
      <c r="ZV32" s="8"/>
      <c r="ZW32" s="8"/>
      <c r="ZX32" s="8"/>
      <c r="ZY32" s="8"/>
      <c r="ZZ32" s="8"/>
      <c r="AAA32" s="8"/>
      <c r="AAB32" s="8"/>
      <c r="AAC32" s="8"/>
      <c r="AAD32" s="8"/>
      <c r="AAE32" s="8"/>
      <c r="AAF32" s="8"/>
      <c r="AAG32" s="8"/>
      <c r="AAH32" s="8"/>
      <c r="AAI32" s="8"/>
      <c r="AAJ32" s="8"/>
      <c r="AAK32" s="8"/>
      <c r="AAL32" s="8"/>
      <c r="AAM32" s="8"/>
      <c r="AAN32" s="8"/>
      <c r="AAO32" s="8"/>
      <c r="AAP32" s="8"/>
      <c r="AAQ32" s="8"/>
      <c r="AAR32" s="8"/>
      <c r="AAS32" s="8"/>
      <c r="AAT32" s="8"/>
      <c r="AAU32" s="8"/>
      <c r="AAV32" s="8"/>
      <c r="AAW32" s="8"/>
      <c r="AAX32" s="8"/>
      <c r="AAY32" s="8"/>
      <c r="AAZ32" s="8"/>
      <c r="ABA32" s="8"/>
      <c r="ABB32" s="8"/>
      <c r="ABC32" s="8"/>
      <c r="ABD32" s="8"/>
      <c r="ABE32" s="8"/>
      <c r="ABF32" s="8"/>
      <c r="ABG32" s="8"/>
      <c r="ABH32" s="8"/>
      <c r="ABI32" s="8"/>
      <c r="ABJ32" s="8"/>
      <c r="ABK32" s="8"/>
      <c r="ABL32" s="8"/>
      <c r="ABM32" s="8"/>
      <c r="ABN32" s="8"/>
      <c r="ABO32" s="8"/>
      <c r="ABP32" s="8"/>
      <c r="ABQ32" s="8"/>
      <c r="ABR32" s="8"/>
      <c r="ABS32" s="8"/>
      <c r="ABT32" s="8"/>
      <c r="ABU32" s="8"/>
      <c r="ABV32" s="8"/>
      <c r="ABW32" s="8"/>
      <c r="ABX32" s="8"/>
      <c r="ABY32" s="8"/>
      <c r="ABZ32" s="8"/>
      <c r="ACA32" s="8"/>
      <c r="ACB32" s="8"/>
      <c r="ACC32" s="8"/>
      <c r="ACD32" s="8"/>
      <c r="ACE32" s="8"/>
      <c r="ACF32" s="8"/>
      <c r="ACG32" s="8"/>
      <c r="ACH32" s="8"/>
      <c r="ACI32" s="8"/>
      <c r="ACJ32" s="8"/>
      <c r="ACK32" s="8"/>
      <c r="ACL32" s="8"/>
      <c r="ACM32" s="8"/>
      <c r="ACN32" s="8"/>
      <c r="ACO32" s="8"/>
      <c r="ACP32" s="8"/>
      <c r="ACQ32" s="8"/>
      <c r="ACR32" s="8"/>
      <c r="ACS32" s="8"/>
      <c r="ACT32" s="8"/>
      <c r="ACU32" s="8"/>
      <c r="ACV32" s="8"/>
      <c r="ACW32" s="8"/>
      <c r="ACX32" s="8"/>
      <c r="ACY32" s="8"/>
      <c r="ACZ32" s="8"/>
      <c r="ADA32" s="8"/>
      <c r="ADB32" s="8"/>
      <c r="ADC32" s="8"/>
      <c r="ADD32" s="8"/>
      <c r="ADE32" s="8"/>
      <c r="ADF32" s="8"/>
      <c r="ADG32" s="8"/>
      <c r="ADH32" s="8"/>
      <c r="ADI32" s="8"/>
      <c r="ADJ32" s="8"/>
      <c r="ADK32" s="8"/>
      <c r="ADL32" s="8"/>
      <c r="ADM32" s="8"/>
      <c r="ADN32" s="8"/>
      <c r="ADO32" s="8"/>
      <c r="ADP32" s="8"/>
      <c r="ADQ32" s="8"/>
      <c r="ADR32" s="8"/>
      <c r="ADS32" s="8"/>
      <c r="ADT32" s="8"/>
      <c r="ADU32" s="8"/>
      <c r="ADV32" s="8"/>
      <c r="ADW32" s="8"/>
      <c r="ADX32" s="8"/>
      <c r="ADY32" s="8"/>
      <c r="ADZ32" s="8"/>
      <c r="AEA32" s="8"/>
      <c r="AEB32" s="8"/>
      <c r="AEC32" s="8"/>
      <c r="AED32" s="8"/>
      <c r="AEE32" s="8"/>
      <c r="AEF32" s="8"/>
      <c r="AEG32" s="8"/>
      <c r="AEH32" s="8"/>
      <c r="AEI32" s="8"/>
      <c r="AEJ32" s="8"/>
      <c r="AEK32" s="8"/>
      <c r="AEL32" s="8"/>
      <c r="AEM32" s="8"/>
      <c r="AEN32" s="8"/>
      <c r="AEO32" s="8"/>
      <c r="AEP32" s="8"/>
      <c r="AEQ32" s="8"/>
      <c r="AER32" s="8"/>
      <c r="AES32" s="8"/>
      <c r="AET32" s="8"/>
      <c r="AEU32" s="8"/>
      <c r="AEV32" s="8"/>
      <c r="AEW32" s="8"/>
      <c r="AEX32" s="8"/>
      <c r="AEY32" s="8"/>
      <c r="AEZ32" s="8"/>
      <c r="AFA32" s="8"/>
      <c r="AFB32" s="8"/>
      <c r="AFC32" s="8"/>
      <c r="AFD32" s="8"/>
      <c r="AFE32" s="8"/>
      <c r="AFF32" s="8"/>
      <c r="AFG32" s="8"/>
      <c r="AFH32" s="8"/>
      <c r="AFI32" s="8"/>
      <c r="AFJ32" s="8"/>
      <c r="AFK32" s="8"/>
      <c r="AFL32" s="8"/>
      <c r="AFM32" s="8"/>
      <c r="AFN32" s="8"/>
      <c r="AFO32" s="8"/>
      <c r="AFP32" s="8"/>
      <c r="AFQ32" s="8"/>
      <c r="AFR32" s="8"/>
      <c r="AFS32" s="8"/>
      <c r="AFT32" s="8"/>
      <c r="AFU32" s="8"/>
      <c r="AFV32" s="8"/>
      <c r="AFW32" s="8"/>
      <c r="AFX32" s="8"/>
      <c r="AFY32" s="8"/>
      <c r="AFZ32" s="8"/>
      <c r="AGA32" s="8"/>
      <c r="AGB32" s="8"/>
      <c r="AGC32" s="8"/>
      <c r="AGD32" s="8"/>
      <c r="AGE32" s="8"/>
      <c r="AGF32" s="8"/>
      <c r="AGG32" s="8"/>
      <c r="AGH32" s="8"/>
      <c r="AGI32" s="8"/>
      <c r="AGJ32" s="8"/>
      <c r="AGK32" s="8"/>
      <c r="AGL32" s="8"/>
      <c r="AGM32" s="8"/>
      <c r="AGN32" s="8"/>
      <c r="AGO32" s="8"/>
      <c r="AGP32" s="8"/>
      <c r="AGQ32" s="8"/>
      <c r="AGR32" s="8"/>
      <c r="AGS32" s="8"/>
      <c r="AGT32" s="8"/>
      <c r="AGU32" s="8"/>
      <c r="AGV32" s="8"/>
      <c r="AGW32" s="8"/>
      <c r="AGX32" s="8"/>
      <c r="AGY32" s="8"/>
      <c r="AGZ32" s="8"/>
      <c r="AHA32" s="8"/>
      <c r="AHB32" s="8"/>
      <c r="AHC32" s="8"/>
      <c r="AHD32" s="8"/>
      <c r="AHE32" s="8"/>
      <c r="AHF32" s="8"/>
      <c r="AHG32" s="8"/>
      <c r="AHH32" s="8"/>
      <c r="AHI32" s="8"/>
      <c r="AHJ32" s="8"/>
      <c r="AHK32" s="8"/>
      <c r="AHL32" s="8"/>
      <c r="AHM32" s="8"/>
      <c r="AHN32" s="8"/>
      <c r="AHO32" s="8"/>
      <c r="AHP32" s="8"/>
      <c r="AHQ32" s="8"/>
      <c r="AHR32" s="8"/>
      <c r="AHS32" s="8"/>
      <c r="AHT32" s="8"/>
      <c r="AHU32" s="8"/>
      <c r="AHV32" s="8"/>
      <c r="AHW32" s="8"/>
      <c r="AHX32" s="8"/>
      <c r="AHY32" s="8"/>
      <c r="AHZ32" s="8"/>
      <c r="AIA32" s="8"/>
      <c r="AIB32" s="8"/>
      <c r="AIC32" s="8"/>
      <c r="AID32" s="8"/>
      <c r="AIE32" s="8"/>
      <c r="AIF32" s="8"/>
      <c r="AIG32" s="8"/>
      <c r="AIH32" s="8"/>
      <c r="AII32" s="8"/>
      <c r="AIJ32" s="8"/>
      <c r="AIK32" s="8"/>
      <c r="AIL32" s="8"/>
      <c r="AIM32" s="8"/>
      <c r="AIN32" s="8"/>
      <c r="AIO32" s="8"/>
      <c r="AIP32" s="8"/>
      <c r="AIQ32" s="8"/>
      <c r="AIR32" s="8"/>
      <c r="AIS32" s="8"/>
      <c r="AIT32" s="8"/>
      <c r="AIU32" s="8"/>
      <c r="AIV32" s="8"/>
      <c r="AIW32" s="8"/>
      <c r="AIX32" s="8"/>
      <c r="AIY32" s="8"/>
      <c r="AIZ32" s="8"/>
      <c r="AJA32" s="8"/>
      <c r="AJB32" s="8"/>
      <c r="AJC32" s="8"/>
      <c r="AJD32" s="8"/>
      <c r="AJE32" s="8"/>
      <c r="AJF32" s="8"/>
      <c r="AJG32" s="8"/>
      <c r="AJH32" s="8"/>
      <c r="AJI32" s="8"/>
      <c r="AJJ32" s="8"/>
      <c r="AJK32" s="8"/>
      <c r="AJL32" s="8"/>
      <c r="AJM32" s="8"/>
      <c r="AJN32" s="8"/>
      <c r="AJO32" s="8"/>
      <c r="AJP32" s="8"/>
      <c r="AJQ32" s="8"/>
      <c r="AJR32" s="8"/>
      <c r="AJS32" s="8"/>
      <c r="AJT32" s="8"/>
      <c r="AJU32" s="8"/>
      <c r="AJV32" s="8"/>
      <c r="AJW32" s="8"/>
      <c r="AJX32" s="8"/>
      <c r="AJY32" s="8"/>
      <c r="AJZ32" s="8"/>
      <c r="AKA32" s="8"/>
      <c r="AKB32" s="8"/>
      <c r="AKC32" s="8"/>
      <c r="AKD32" s="8"/>
      <c r="AKE32" s="8"/>
      <c r="AKF32" s="8"/>
      <c r="AKG32" s="8"/>
      <c r="AKH32" s="8"/>
      <c r="AKI32" s="8"/>
      <c r="AKJ32" s="8"/>
      <c r="AKK32" s="8"/>
      <c r="AKL32" s="8"/>
      <c r="AKM32" s="8"/>
      <c r="AKN32" s="8"/>
      <c r="AKO32" s="8"/>
      <c r="AKP32" s="8"/>
      <c r="AKQ32" s="8"/>
      <c r="AKR32" s="8"/>
      <c r="AKS32" s="8"/>
      <c r="AKT32" s="8"/>
      <c r="AKU32" s="8"/>
      <c r="AKV32" s="8"/>
      <c r="AKW32" s="8"/>
      <c r="AKX32" s="8"/>
      <c r="AKY32" s="8"/>
      <c r="AKZ32" s="8"/>
      <c r="ALA32" s="8"/>
      <c r="ALB32" s="8"/>
      <c r="ALC32" s="8"/>
      <c r="ALD32" s="8"/>
      <c r="ALE32" s="8"/>
      <c r="ALF32" s="8"/>
      <c r="ALG32" s="8"/>
      <c r="ALH32" s="8"/>
      <c r="ALI32" s="8"/>
      <c r="ALJ32" s="8"/>
      <c r="ALK32" s="8"/>
      <c r="ALL32" s="8"/>
      <c r="ALM32" s="8"/>
      <c r="ALN32" s="8"/>
      <c r="ALO32" s="8"/>
      <c r="ALP32" s="8"/>
      <c r="ALQ32" s="8"/>
      <c r="ALR32" s="8"/>
      <c r="ALS32" s="8"/>
      <c r="ALT32" s="8"/>
      <c r="ALU32" s="8"/>
      <c r="ALV32" s="8"/>
      <c r="ALW32" s="8"/>
      <c r="ALX32" s="8"/>
      <c r="ALY32" s="8"/>
      <c r="ALZ32" s="8"/>
      <c r="AMA32" s="8"/>
      <c r="AMB32" s="8"/>
      <c r="AMC32" s="8"/>
      <c r="AMD32" s="8"/>
      <c r="AME32" s="8"/>
      <c r="AMF32" s="8"/>
      <c r="AMG32" s="8"/>
      <c r="AMH32" s="8"/>
      <c r="AMI32" s="8"/>
      <c r="AMJ32" s="8"/>
      <c r="AMK32" s="8"/>
      <c r="AML32" s="8"/>
      <c r="AMM32" s="8"/>
      <c r="AMN32" s="8"/>
      <c r="AMO32" s="8"/>
      <c r="AMP32" s="8"/>
      <c r="AMQ32" s="8"/>
      <c r="AMR32" s="8"/>
      <c r="AMS32" s="8"/>
      <c r="AMT32" s="8"/>
      <c r="AMU32" s="8"/>
      <c r="AMV32" s="8"/>
      <c r="AMW32" s="8"/>
      <c r="AMX32" s="8"/>
      <c r="AMY32" s="8"/>
      <c r="AMZ32" s="8"/>
      <c r="ANA32" s="8"/>
      <c r="ANB32" s="8"/>
      <c r="ANC32" s="8"/>
      <c r="AND32" s="8"/>
      <c r="ANE32" s="8"/>
      <c r="ANF32" s="8"/>
      <c r="ANG32" s="8"/>
      <c r="ANH32" s="8"/>
      <c r="ANI32" s="8"/>
      <c r="ANJ32" s="8"/>
      <c r="ANK32" s="8"/>
      <c r="ANL32" s="8"/>
      <c r="ANM32" s="8"/>
      <c r="ANN32" s="8"/>
      <c r="ANO32" s="8"/>
      <c r="ANP32" s="8"/>
      <c r="ANQ32" s="8"/>
      <c r="ANR32" s="8"/>
      <c r="ANS32" s="8"/>
      <c r="ANT32" s="8"/>
      <c r="ANU32" s="8"/>
      <c r="ANV32" s="8"/>
      <c r="ANW32" s="8"/>
      <c r="ANX32" s="8"/>
      <c r="ANY32" s="8"/>
      <c r="ANZ32" s="8"/>
      <c r="AOA32" s="8"/>
      <c r="AOB32" s="8"/>
      <c r="AOC32" s="8"/>
      <c r="AOD32" s="8"/>
      <c r="AOE32" s="8"/>
      <c r="AOF32" s="8"/>
      <c r="AOG32" s="8"/>
      <c r="AOH32" s="8"/>
      <c r="AOI32" s="8"/>
      <c r="AOJ32" s="8"/>
      <c r="AOK32" s="8"/>
      <c r="AOL32" s="8"/>
      <c r="AOM32" s="8"/>
      <c r="AON32" s="8"/>
      <c r="AOO32" s="8"/>
      <c r="AOP32" s="8"/>
      <c r="AOQ32" s="8"/>
      <c r="AOR32" s="8"/>
      <c r="AOS32" s="8"/>
      <c r="AOT32" s="8"/>
      <c r="AOU32" s="8"/>
      <c r="AOV32" s="8"/>
      <c r="AOW32" s="8"/>
      <c r="AOX32" s="8"/>
      <c r="AOY32" s="8"/>
      <c r="AOZ32" s="8"/>
      <c r="APA32" s="8"/>
      <c r="APB32" s="8"/>
      <c r="APC32" s="8"/>
      <c r="APD32" s="8"/>
      <c r="APE32" s="8"/>
      <c r="APF32" s="8"/>
      <c r="APG32" s="8"/>
      <c r="APH32" s="8"/>
      <c r="API32" s="8"/>
      <c r="APJ32" s="8"/>
      <c r="APK32" s="8"/>
      <c r="APL32" s="8"/>
      <c r="APM32" s="8"/>
      <c r="APN32" s="8"/>
      <c r="APO32" s="8"/>
      <c r="APP32" s="8"/>
      <c r="APQ32" s="8"/>
      <c r="APR32" s="8"/>
      <c r="APS32" s="8"/>
      <c r="APT32" s="8"/>
      <c r="APU32" s="8"/>
      <c r="APV32" s="8"/>
      <c r="APW32" s="8"/>
      <c r="APX32" s="8"/>
      <c r="APY32" s="8"/>
      <c r="APZ32" s="8"/>
      <c r="AQA32" s="8"/>
      <c r="AQB32" s="8"/>
      <c r="AQC32" s="8"/>
      <c r="AQD32" s="8"/>
      <c r="AQE32" s="8"/>
      <c r="AQF32" s="8"/>
      <c r="AQG32" s="8"/>
      <c r="AQH32" s="8"/>
      <c r="AQI32" s="8"/>
      <c r="AQJ32" s="8"/>
      <c r="AQK32" s="8"/>
      <c r="AQL32" s="8"/>
      <c r="AQM32" s="8"/>
      <c r="AQN32" s="8"/>
      <c r="AQO32" s="8"/>
      <c r="AQP32" s="8"/>
      <c r="AQQ32" s="8"/>
      <c r="AQR32" s="8"/>
      <c r="AQS32" s="8"/>
      <c r="AQT32" s="8"/>
      <c r="AQU32" s="8"/>
      <c r="AQV32" s="8"/>
      <c r="AQW32" s="8"/>
      <c r="AQX32" s="8"/>
      <c r="AQY32" s="8"/>
      <c r="AQZ32" s="8"/>
      <c r="ARA32" s="8"/>
      <c r="ARB32" s="8"/>
      <c r="ARC32" s="8"/>
      <c r="ARD32" s="8"/>
      <c r="ARE32" s="8"/>
      <c r="ARF32" s="8"/>
      <c r="ARG32" s="8"/>
      <c r="ARH32" s="8"/>
      <c r="ARI32" s="8"/>
      <c r="ARJ32" s="8"/>
      <c r="ARK32" s="8"/>
      <c r="ARL32" s="8"/>
      <c r="ARM32" s="8"/>
      <c r="ARN32" s="8"/>
      <c r="ARO32" s="8"/>
      <c r="ARP32" s="8"/>
      <c r="ARQ32" s="8"/>
      <c r="ARR32" s="8"/>
      <c r="ARS32" s="8"/>
      <c r="ART32" s="8"/>
      <c r="ARU32" s="8"/>
      <c r="ARV32" s="8"/>
      <c r="ARW32" s="8"/>
      <c r="ARX32" s="8"/>
      <c r="ARY32" s="8"/>
      <c r="ARZ32" s="8"/>
      <c r="ASA32" s="8"/>
      <c r="ASB32" s="8"/>
      <c r="ASC32" s="8"/>
      <c r="ASD32" s="8"/>
      <c r="ASE32" s="8"/>
      <c r="ASF32" s="8"/>
      <c r="ASG32" s="8"/>
      <c r="ASH32" s="8"/>
      <c r="ASI32" s="8"/>
      <c r="ASJ32" s="8"/>
      <c r="ASK32" s="8"/>
      <c r="ASL32" s="8"/>
      <c r="ASM32" s="8"/>
      <c r="ASN32" s="8"/>
      <c r="ASO32" s="8"/>
      <c r="ASP32" s="8"/>
      <c r="ASQ32" s="8"/>
      <c r="ASR32" s="8"/>
      <c r="ASS32" s="8"/>
      <c r="AST32" s="8"/>
      <c r="ASU32" s="8"/>
      <c r="ASV32" s="8"/>
      <c r="ASW32" s="8"/>
      <c r="ASX32" s="8"/>
      <c r="ASY32" s="8"/>
      <c r="ASZ32" s="8"/>
      <c r="ATA32" s="8"/>
      <c r="ATB32" s="8"/>
      <c r="ATC32" s="8"/>
      <c r="ATD32" s="8"/>
      <c r="ATE32" s="8"/>
      <c r="ATF32" s="8"/>
      <c r="ATG32" s="8"/>
      <c r="ATH32" s="8"/>
      <c r="ATI32" s="8"/>
      <c r="ATJ32" s="8"/>
      <c r="ATK32" s="8"/>
      <c r="ATL32" s="8"/>
      <c r="ATM32" s="8"/>
      <c r="ATN32" s="8"/>
      <c r="ATO32" s="8"/>
      <c r="ATP32" s="8"/>
      <c r="ATQ32" s="8"/>
      <c r="ATR32" s="8"/>
      <c r="ATS32" s="8"/>
      <c r="ATT32" s="8"/>
      <c r="ATU32" s="8"/>
      <c r="ATV32" s="8"/>
      <c r="ATW32" s="8"/>
      <c r="ATX32" s="8"/>
      <c r="ATY32" s="8"/>
      <c r="ATZ32" s="8"/>
      <c r="AUA32" s="8"/>
      <c r="AUB32" s="8"/>
      <c r="AUC32" s="8"/>
      <c r="AUD32" s="8"/>
      <c r="AUE32" s="8"/>
      <c r="AUF32" s="8"/>
      <c r="AUG32" s="8"/>
      <c r="AUH32" s="8"/>
      <c r="AUI32" s="8"/>
      <c r="AUJ32" s="8"/>
      <c r="AUK32" s="8"/>
      <c r="AUL32" s="8"/>
      <c r="AUM32" s="8"/>
      <c r="AUN32" s="8"/>
      <c r="AUO32" s="8"/>
      <c r="AUP32" s="8"/>
      <c r="AUQ32" s="8"/>
      <c r="AUR32" s="8"/>
      <c r="AUS32" s="8"/>
      <c r="AUT32" s="8"/>
      <c r="AUU32" s="8"/>
      <c r="AUV32" s="8"/>
      <c r="AUW32" s="8"/>
      <c r="AUX32" s="8"/>
      <c r="AUY32" s="8"/>
      <c r="AUZ32" s="8"/>
      <c r="AVA32" s="8"/>
      <c r="AVB32" s="8"/>
      <c r="AVC32" s="8"/>
      <c r="AVD32" s="8"/>
      <c r="AVE32" s="8"/>
      <c r="AVF32" s="8"/>
      <c r="AVG32" s="8"/>
      <c r="AVH32" s="8"/>
      <c r="AVI32" s="8"/>
      <c r="AVJ32" s="8"/>
      <c r="AVK32" s="8"/>
      <c r="AVL32" s="8"/>
      <c r="AVM32" s="8"/>
      <c r="AVN32" s="8"/>
      <c r="AVO32" s="8"/>
      <c r="AVP32" s="8"/>
      <c r="AVQ32" s="8"/>
      <c r="AVR32" s="8"/>
      <c r="AVS32" s="8"/>
      <c r="AVT32" s="8"/>
      <c r="AVU32" s="8"/>
      <c r="AVV32" s="8"/>
      <c r="AVW32" s="8"/>
      <c r="AVX32" s="8"/>
      <c r="AVY32" s="8"/>
      <c r="AVZ32" s="8"/>
      <c r="AWA32" s="8"/>
      <c r="AWB32" s="8"/>
      <c r="AWC32" s="8"/>
      <c r="AWD32" s="8"/>
      <c r="AWE32" s="8"/>
      <c r="AWF32" s="8"/>
      <c r="AWG32" s="8"/>
      <c r="AWH32" s="8"/>
      <c r="AWI32" s="8"/>
      <c r="AWJ32" s="8"/>
      <c r="AWK32" s="8"/>
      <c r="AWL32" s="8"/>
      <c r="AWM32" s="8"/>
      <c r="AWN32" s="8"/>
      <c r="AWO32" s="8"/>
      <c r="AWP32" s="8"/>
      <c r="AWQ32" s="8"/>
      <c r="AWR32" s="8"/>
      <c r="AWS32" s="8"/>
      <c r="AWT32" s="8"/>
      <c r="AWU32" s="8"/>
      <c r="AWV32" s="8"/>
      <c r="AWW32" s="8"/>
      <c r="AWX32" s="8"/>
      <c r="AWY32" s="8"/>
      <c r="AWZ32" s="8"/>
      <c r="AXA32" s="8"/>
      <c r="AXB32" s="8"/>
      <c r="AXC32" s="8"/>
      <c r="AXD32" s="8"/>
      <c r="AXE32" s="8"/>
      <c r="AXF32" s="8"/>
      <c r="AXG32" s="8"/>
      <c r="AXH32" s="8"/>
      <c r="AXI32" s="8"/>
      <c r="AXJ32" s="8"/>
      <c r="AXK32" s="8"/>
      <c r="AXL32" s="8"/>
      <c r="AXM32" s="8"/>
      <c r="AXN32" s="8"/>
      <c r="AXO32" s="8"/>
      <c r="AXP32" s="8"/>
      <c r="AXQ32" s="8"/>
      <c r="AXR32" s="8"/>
      <c r="AXS32" s="8"/>
      <c r="AXT32" s="8"/>
      <c r="AXU32" s="8"/>
      <c r="AXV32" s="8"/>
      <c r="AXW32" s="8"/>
      <c r="AXX32" s="8"/>
      <c r="AXY32" s="8"/>
      <c r="AXZ32" s="8"/>
      <c r="AYA32" s="8"/>
      <c r="AYB32" s="8"/>
      <c r="AYC32" s="8"/>
      <c r="AYD32" s="8"/>
      <c r="AYE32" s="8"/>
      <c r="AYF32" s="8"/>
      <c r="AYG32" s="8"/>
      <c r="AYH32" s="8"/>
      <c r="AYI32" s="8"/>
      <c r="AYJ32" s="8"/>
      <c r="AYK32" s="8"/>
      <c r="AYL32" s="8"/>
      <c r="AYM32" s="8"/>
      <c r="AYN32" s="8"/>
      <c r="AYO32" s="8"/>
      <c r="AYP32" s="8"/>
      <c r="AYQ32" s="8"/>
      <c r="AYR32" s="8"/>
      <c r="AYS32" s="8"/>
      <c r="AYT32" s="8"/>
      <c r="AYU32" s="8"/>
      <c r="AYV32" s="8"/>
      <c r="AYW32" s="8"/>
      <c r="AYX32" s="8"/>
      <c r="AYY32" s="8"/>
      <c r="AYZ32" s="8"/>
      <c r="AZA32" s="8"/>
      <c r="AZB32" s="8"/>
      <c r="AZC32" s="8"/>
      <c r="AZD32" s="8"/>
      <c r="AZE32" s="8"/>
      <c r="AZF32" s="8"/>
      <c r="AZG32" s="8"/>
      <c r="AZH32" s="8"/>
      <c r="AZI32" s="8"/>
      <c r="AZJ32" s="8"/>
      <c r="AZK32" s="8"/>
      <c r="AZL32" s="8"/>
      <c r="AZM32" s="8"/>
      <c r="AZN32" s="8"/>
      <c r="AZO32" s="8"/>
      <c r="AZP32" s="8"/>
      <c r="AZQ32" s="8"/>
      <c r="AZR32" s="8"/>
      <c r="AZS32" s="8"/>
      <c r="AZT32" s="8"/>
      <c r="AZU32" s="8"/>
      <c r="AZV32" s="8"/>
      <c r="AZW32" s="8"/>
      <c r="AZX32" s="8"/>
      <c r="AZY32" s="8"/>
      <c r="AZZ32" s="8"/>
      <c r="BAA32" s="8"/>
      <c r="BAB32" s="8"/>
      <c r="BAC32" s="8"/>
      <c r="BAD32" s="8"/>
      <c r="BAE32" s="8"/>
      <c r="BAF32" s="8"/>
      <c r="BAG32" s="8"/>
      <c r="BAH32" s="8"/>
      <c r="BAI32" s="8"/>
      <c r="BAJ32" s="8"/>
      <c r="BAK32" s="8"/>
      <c r="BAL32" s="8"/>
      <c r="BAM32" s="8"/>
      <c r="BAN32" s="8"/>
      <c r="BAO32" s="8"/>
      <c r="BAP32" s="8"/>
      <c r="BAQ32" s="8"/>
      <c r="BAR32" s="8"/>
      <c r="BAS32" s="8"/>
      <c r="BAT32" s="8"/>
      <c r="BAU32" s="8"/>
      <c r="BAV32" s="8"/>
      <c r="BAW32" s="8"/>
      <c r="BAX32" s="8"/>
      <c r="BAY32" s="8"/>
      <c r="BAZ32" s="8"/>
      <c r="BBA32" s="8"/>
      <c r="BBB32" s="8"/>
      <c r="BBC32" s="8"/>
      <c r="BBD32" s="8"/>
      <c r="BBE32" s="8"/>
      <c r="BBF32" s="8"/>
      <c r="BBG32" s="8"/>
      <c r="BBH32" s="8"/>
      <c r="BBI32" s="8"/>
      <c r="BBJ32" s="8"/>
      <c r="BBK32" s="8"/>
      <c r="BBL32" s="8"/>
      <c r="BBM32" s="8"/>
      <c r="BBN32" s="8"/>
      <c r="BBO32" s="8"/>
      <c r="BBP32" s="8"/>
      <c r="BBQ32" s="8"/>
      <c r="BBR32" s="8"/>
      <c r="BBS32" s="8"/>
      <c r="BBT32" s="8"/>
      <c r="BBU32" s="8"/>
      <c r="BBV32" s="8"/>
      <c r="BBW32" s="8"/>
      <c r="BBX32" s="8"/>
      <c r="BBY32" s="8"/>
      <c r="BBZ32" s="8"/>
      <c r="BCA32" s="8"/>
      <c r="BCB32" s="8"/>
      <c r="BCC32" s="8"/>
      <c r="BCD32" s="8"/>
      <c r="BCE32" s="8"/>
      <c r="BCF32" s="8"/>
      <c r="BCG32" s="8"/>
      <c r="BCH32" s="8"/>
      <c r="BCI32" s="8"/>
      <c r="BCJ32" s="8"/>
      <c r="BCK32" s="8"/>
      <c r="BCL32" s="8"/>
      <c r="BCM32" s="8"/>
      <c r="BCN32" s="8"/>
      <c r="BCO32" s="8"/>
      <c r="BCP32" s="8"/>
      <c r="BCQ32" s="8"/>
      <c r="BCR32" s="8"/>
      <c r="BCS32" s="8"/>
      <c r="BCT32" s="8"/>
      <c r="BCU32" s="8"/>
      <c r="BCV32" s="8"/>
      <c r="BCW32" s="8"/>
      <c r="BCX32" s="8"/>
      <c r="BCY32" s="8"/>
      <c r="BCZ32" s="8"/>
      <c r="BDA32" s="8"/>
      <c r="BDB32" s="8"/>
      <c r="BDC32" s="8"/>
      <c r="BDD32" s="8"/>
      <c r="BDE32" s="8"/>
      <c r="BDF32" s="8"/>
      <c r="BDG32" s="8"/>
      <c r="BDH32" s="8"/>
      <c r="BDI32" s="8"/>
      <c r="BDJ32" s="8"/>
      <c r="BDK32" s="8"/>
      <c r="BDL32" s="8"/>
      <c r="BDM32" s="8"/>
      <c r="BDN32" s="8"/>
      <c r="BDO32" s="8"/>
      <c r="BDP32" s="8"/>
      <c r="BDQ32" s="8"/>
      <c r="BDR32" s="8"/>
      <c r="BDS32" s="8"/>
      <c r="BDT32" s="8"/>
      <c r="BDU32" s="8"/>
      <c r="BDV32" s="8"/>
      <c r="BDW32" s="8"/>
      <c r="BDX32" s="8"/>
      <c r="BDY32" s="8"/>
      <c r="BDZ32" s="8"/>
      <c r="BEA32" s="8"/>
      <c r="BEB32" s="8"/>
      <c r="BEC32" s="8"/>
      <c r="BED32" s="8"/>
      <c r="BEE32" s="8"/>
      <c r="BEF32" s="8"/>
      <c r="BEG32" s="8"/>
      <c r="BEH32" s="8"/>
      <c r="BEI32" s="8"/>
      <c r="BEJ32" s="8"/>
      <c r="BEK32" s="8"/>
      <c r="BEL32" s="8"/>
      <c r="BEM32" s="8"/>
      <c r="BEN32" s="8"/>
      <c r="BEO32" s="8"/>
      <c r="BEP32" s="8"/>
      <c r="BEQ32" s="8"/>
      <c r="BER32" s="8"/>
      <c r="BES32" s="8"/>
      <c r="BET32" s="8"/>
      <c r="BEU32" s="8"/>
      <c r="BEV32" s="8"/>
      <c r="BEW32" s="8"/>
      <c r="BEX32" s="8"/>
      <c r="BEY32" s="8"/>
      <c r="BEZ32" s="8"/>
      <c r="BFA32" s="8"/>
      <c r="BFB32" s="8"/>
      <c r="BFC32" s="8"/>
      <c r="BFD32" s="8"/>
      <c r="BFE32" s="8"/>
      <c r="BFF32" s="8"/>
      <c r="BFG32" s="8"/>
      <c r="BFH32" s="8"/>
      <c r="BFI32" s="8"/>
      <c r="BFJ32" s="8"/>
      <c r="BFK32" s="8"/>
      <c r="BFL32" s="8"/>
      <c r="BFM32" s="8"/>
      <c r="BFN32" s="8"/>
      <c r="BFO32" s="8"/>
      <c r="BFP32" s="8"/>
      <c r="BFQ32" s="8"/>
      <c r="BFR32" s="8"/>
      <c r="BFS32" s="8"/>
      <c r="BFT32" s="8"/>
      <c r="BFU32" s="8"/>
      <c r="BFV32" s="8"/>
      <c r="BFW32" s="8"/>
      <c r="BFX32" s="8"/>
      <c r="BFY32" s="8"/>
      <c r="BFZ32" s="8"/>
      <c r="BGA32" s="8"/>
      <c r="BGB32" s="8"/>
      <c r="BGC32" s="8"/>
      <c r="BGD32" s="8"/>
      <c r="BGE32" s="8"/>
      <c r="BGF32" s="8"/>
      <c r="BGG32" s="8"/>
      <c r="BGH32" s="8"/>
      <c r="BGI32" s="8"/>
      <c r="BGJ32" s="8"/>
      <c r="BGK32" s="8"/>
      <c r="BGL32" s="8"/>
      <c r="BGM32" s="8"/>
      <c r="BGN32" s="8"/>
      <c r="BGO32" s="8"/>
      <c r="BGP32" s="8"/>
      <c r="BGQ32" s="8"/>
      <c r="BGR32" s="8"/>
      <c r="BGS32" s="8"/>
      <c r="BGT32" s="8"/>
      <c r="BGU32" s="8"/>
      <c r="BGV32" s="8"/>
      <c r="BGW32" s="8"/>
      <c r="BGX32" s="8"/>
      <c r="BGY32" s="8"/>
      <c r="BGZ32" s="8"/>
      <c r="BHA32" s="8"/>
      <c r="BHB32" s="8"/>
      <c r="BHC32" s="8"/>
      <c r="BHD32" s="8"/>
      <c r="BHE32" s="8"/>
      <c r="BHF32" s="8"/>
      <c r="BHG32" s="8"/>
      <c r="BHH32" s="8"/>
      <c r="BHI32" s="8"/>
      <c r="BHJ32" s="8"/>
      <c r="BHK32" s="8"/>
      <c r="BHL32" s="8"/>
      <c r="BHM32" s="8"/>
      <c r="BHN32" s="8"/>
      <c r="BHO32" s="8"/>
      <c r="BHP32" s="8"/>
      <c r="BHQ32" s="8"/>
      <c r="BHR32" s="8"/>
      <c r="BHS32" s="8"/>
      <c r="BHT32" s="8"/>
      <c r="BHU32" s="8"/>
      <c r="BHV32" s="8"/>
      <c r="BHW32" s="8"/>
      <c r="BHX32" s="8"/>
      <c r="BHY32" s="8"/>
      <c r="BHZ32" s="8"/>
      <c r="BIA32" s="8"/>
      <c r="BIB32" s="8"/>
      <c r="BIC32" s="8"/>
      <c r="BID32" s="8"/>
      <c r="BIE32" s="8"/>
      <c r="BIF32" s="8"/>
      <c r="BIG32" s="8"/>
      <c r="BIH32" s="8"/>
      <c r="BII32" s="8"/>
      <c r="BIJ32" s="8"/>
      <c r="BIK32" s="8"/>
      <c r="BIL32" s="8"/>
      <c r="BIM32" s="8"/>
      <c r="BIN32" s="8"/>
      <c r="BIO32" s="8"/>
      <c r="BIP32" s="8"/>
      <c r="BIQ32" s="8"/>
      <c r="BIR32" s="8"/>
      <c r="BIS32" s="8"/>
      <c r="BIT32" s="8"/>
      <c r="BIU32" s="8"/>
      <c r="BIV32" s="8"/>
      <c r="BIW32" s="8"/>
      <c r="BIX32" s="8"/>
      <c r="BIY32" s="8"/>
      <c r="BIZ32" s="8"/>
      <c r="BJA32" s="8"/>
      <c r="BJB32" s="8"/>
      <c r="BJC32" s="8"/>
      <c r="BJD32" s="8"/>
      <c r="BJE32" s="8"/>
      <c r="BJF32" s="8"/>
      <c r="BJG32" s="8"/>
      <c r="BJH32" s="8"/>
      <c r="BJI32" s="8"/>
      <c r="BJJ32" s="8"/>
      <c r="BJK32" s="8"/>
      <c r="BJL32" s="8"/>
      <c r="BJM32" s="8"/>
      <c r="BJN32" s="8"/>
      <c r="BJO32" s="8"/>
      <c r="BJP32" s="8"/>
      <c r="BJQ32" s="8"/>
      <c r="BJR32" s="8"/>
      <c r="BJS32" s="8"/>
      <c r="BJT32" s="8"/>
      <c r="BJU32" s="8"/>
      <c r="BJV32" s="8"/>
      <c r="BJW32" s="8"/>
      <c r="BJX32" s="8"/>
      <c r="BJY32" s="8"/>
      <c r="BJZ32" s="8"/>
      <c r="BKA32" s="8"/>
      <c r="BKB32" s="8"/>
      <c r="BKC32" s="8"/>
      <c r="BKD32" s="8"/>
      <c r="BKE32" s="8"/>
      <c r="BKF32" s="8"/>
      <c r="BKG32" s="8"/>
      <c r="BKH32" s="8"/>
      <c r="BKI32" s="8"/>
      <c r="BKJ32" s="8"/>
      <c r="BKK32" s="8"/>
      <c r="BKL32" s="8"/>
      <c r="BKM32" s="8"/>
      <c r="BKN32" s="8"/>
      <c r="BKO32" s="8"/>
      <c r="BKP32" s="8"/>
      <c r="BKQ32" s="8"/>
      <c r="BKR32" s="8"/>
      <c r="BKS32" s="8"/>
      <c r="BKT32" s="8"/>
      <c r="BKU32" s="8"/>
      <c r="BKV32" s="8"/>
      <c r="BKW32" s="8"/>
      <c r="BKX32" s="8"/>
      <c r="BKY32" s="8"/>
      <c r="BKZ32" s="8"/>
      <c r="BLA32" s="8"/>
      <c r="BLB32" s="8"/>
      <c r="BLC32" s="8"/>
      <c r="BLD32" s="8"/>
      <c r="BLE32" s="8"/>
      <c r="BLF32" s="8"/>
      <c r="BLG32" s="8"/>
      <c r="BLH32" s="8"/>
      <c r="BLI32" s="8"/>
      <c r="BLJ32" s="8"/>
      <c r="BLK32" s="8"/>
      <c r="BLL32" s="8"/>
      <c r="BLM32" s="8"/>
      <c r="BLN32" s="8"/>
      <c r="BLO32" s="8"/>
      <c r="BLP32" s="8"/>
      <c r="BLQ32" s="8"/>
      <c r="BLR32" s="8"/>
      <c r="BLS32" s="8"/>
      <c r="BLT32" s="8"/>
      <c r="BLU32" s="8"/>
      <c r="BLV32" s="8"/>
      <c r="BLW32" s="8"/>
      <c r="BLX32" s="8"/>
      <c r="BLY32" s="8"/>
      <c r="BLZ32" s="8"/>
      <c r="BMA32" s="8"/>
      <c r="BMB32" s="8"/>
      <c r="BMC32" s="8"/>
      <c r="BMD32" s="8"/>
      <c r="BME32" s="8"/>
      <c r="BMF32" s="8"/>
      <c r="BMG32" s="8"/>
      <c r="BMH32" s="8"/>
      <c r="BMI32" s="8"/>
      <c r="BMJ32" s="8"/>
      <c r="BMK32" s="8"/>
      <c r="BML32" s="8"/>
      <c r="BMM32" s="8"/>
      <c r="BMN32" s="8"/>
      <c r="BMO32" s="8"/>
      <c r="BMP32" s="8"/>
      <c r="BMQ32" s="8"/>
      <c r="BMR32" s="8"/>
      <c r="BMS32" s="8"/>
      <c r="BMT32" s="8"/>
      <c r="BMU32" s="8"/>
      <c r="BMV32" s="8"/>
      <c r="BMW32" s="8"/>
      <c r="BMX32" s="8"/>
      <c r="BMY32" s="8"/>
      <c r="BMZ32" s="8"/>
      <c r="BNA32" s="8"/>
      <c r="BNB32" s="8"/>
      <c r="BNC32" s="8"/>
      <c r="BND32" s="8"/>
      <c r="BNE32" s="8"/>
      <c r="BNF32" s="8"/>
      <c r="BNG32" s="8"/>
      <c r="BNH32" s="8"/>
      <c r="BNI32" s="8"/>
      <c r="BNJ32" s="8"/>
      <c r="BNK32" s="8"/>
      <c r="BNL32" s="8"/>
      <c r="BNM32" s="8"/>
      <c r="BNN32" s="8"/>
      <c r="BNO32" s="8"/>
      <c r="BNP32" s="8"/>
      <c r="BNQ32" s="8"/>
      <c r="BNR32" s="8"/>
      <c r="BNS32" s="8"/>
      <c r="BNT32" s="8"/>
      <c r="BNU32" s="8"/>
      <c r="BNV32" s="8"/>
      <c r="BNW32" s="8"/>
      <c r="BNX32" s="8"/>
      <c r="BNY32" s="8"/>
      <c r="BNZ32" s="8"/>
      <c r="BOA32" s="8"/>
      <c r="BOB32" s="8"/>
      <c r="BOC32" s="8"/>
      <c r="BOD32" s="8"/>
      <c r="BOE32" s="8"/>
      <c r="BOF32" s="8"/>
      <c r="BOG32" s="8"/>
      <c r="BOH32" s="8"/>
      <c r="BOI32" s="8"/>
      <c r="BOJ32" s="8"/>
      <c r="BOK32" s="8"/>
      <c r="BOL32" s="8"/>
      <c r="BOM32" s="8"/>
      <c r="BON32" s="8"/>
      <c r="BOO32" s="8"/>
      <c r="BOP32" s="8"/>
      <c r="BOQ32" s="8"/>
      <c r="BOR32" s="8"/>
      <c r="BOS32" s="8"/>
      <c r="BOT32" s="8"/>
      <c r="BOU32" s="8"/>
      <c r="BOV32" s="8"/>
      <c r="BOW32" s="8"/>
      <c r="BOX32" s="8"/>
      <c r="BOY32" s="8"/>
      <c r="BOZ32" s="8"/>
      <c r="BPA32" s="8"/>
      <c r="BPB32" s="8"/>
      <c r="BPC32" s="8"/>
      <c r="BPD32" s="8"/>
      <c r="BPE32" s="8"/>
      <c r="BPF32" s="8"/>
      <c r="BPG32" s="8"/>
      <c r="BPH32" s="8"/>
      <c r="BPI32" s="8"/>
      <c r="BPJ32" s="8"/>
      <c r="BPK32" s="8"/>
      <c r="BPL32" s="8"/>
      <c r="BPM32" s="8"/>
      <c r="BPN32" s="8"/>
      <c r="BPO32" s="8"/>
      <c r="BPP32" s="8"/>
      <c r="BPQ32" s="8"/>
      <c r="BPR32" s="8"/>
      <c r="BPS32" s="8"/>
      <c r="BPT32" s="8"/>
      <c r="BPU32" s="8"/>
      <c r="BPV32" s="8"/>
      <c r="BPW32" s="8"/>
      <c r="BPX32" s="8"/>
      <c r="BPY32" s="8"/>
      <c r="BPZ32" s="8"/>
      <c r="BQA32" s="8"/>
      <c r="BQB32" s="8"/>
      <c r="BQC32" s="8"/>
      <c r="BQD32" s="8"/>
      <c r="BQE32" s="8"/>
      <c r="BQF32" s="8"/>
      <c r="BQG32" s="8"/>
      <c r="BQH32" s="8"/>
      <c r="BQI32" s="8"/>
      <c r="BQJ32" s="8"/>
      <c r="BQK32" s="8"/>
      <c r="BQL32" s="8"/>
      <c r="BQM32" s="8"/>
      <c r="BQN32" s="8"/>
      <c r="BQO32" s="8"/>
      <c r="BQP32" s="8"/>
      <c r="BQQ32" s="8"/>
      <c r="BQR32" s="8"/>
      <c r="BQS32" s="8"/>
      <c r="BQT32" s="8"/>
      <c r="BQU32" s="8"/>
      <c r="BQV32" s="8"/>
      <c r="BQW32" s="8"/>
      <c r="BQX32" s="8"/>
      <c r="BQY32" s="8"/>
      <c r="BQZ32" s="8"/>
      <c r="BRA32" s="8"/>
      <c r="BRB32" s="8"/>
      <c r="BRC32" s="8"/>
      <c r="BRD32" s="8"/>
      <c r="BRE32" s="8"/>
      <c r="BRF32" s="8"/>
      <c r="BRG32" s="8"/>
      <c r="BRH32" s="8"/>
      <c r="BRI32" s="8"/>
      <c r="BRJ32" s="8"/>
      <c r="BRK32" s="8"/>
      <c r="BRL32" s="8"/>
      <c r="BRM32" s="8"/>
      <c r="BRN32" s="8"/>
      <c r="BRO32" s="8"/>
      <c r="BRP32" s="8"/>
      <c r="BRQ32" s="8"/>
      <c r="BRR32" s="8"/>
      <c r="BRS32" s="8"/>
      <c r="BRT32" s="8"/>
      <c r="BRU32" s="8"/>
      <c r="BRV32" s="8"/>
      <c r="BRW32" s="8"/>
      <c r="BRX32" s="8"/>
      <c r="BRY32" s="8"/>
      <c r="BRZ32" s="8"/>
      <c r="BSA32" s="8"/>
      <c r="BSB32" s="8"/>
      <c r="BSC32" s="8"/>
      <c r="BSD32" s="8"/>
      <c r="BSE32" s="8"/>
      <c r="BSF32" s="8"/>
      <c r="BSG32" s="8"/>
      <c r="BSH32" s="8"/>
      <c r="BSI32" s="8"/>
      <c r="BSJ32" s="8"/>
      <c r="BSK32" s="8"/>
      <c r="BSL32" s="8"/>
      <c r="BSM32" s="8"/>
      <c r="BSN32" s="8"/>
      <c r="BSO32" s="8"/>
      <c r="BSP32" s="8"/>
      <c r="BSQ32" s="8"/>
      <c r="BSR32" s="8"/>
      <c r="BSS32" s="8"/>
      <c r="BST32" s="8"/>
      <c r="BSU32" s="8"/>
      <c r="BSV32" s="8"/>
      <c r="BSW32" s="8"/>
      <c r="BSX32" s="8"/>
      <c r="BSY32" s="8"/>
      <c r="BSZ32" s="8"/>
      <c r="BTA32" s="8"/>
      <c r="BTB32" s="8"/>
      <c r="BTC32" s="8"/>
      <c r="BTD32" s="8"/>
      <c r="BTE32" s="8"/>
      <c r="BTF32" s="8"/>
      <c r="BTG32" s="8"/>
      <c r="BTH32" s="8"/>
      <c r="BTI32" s="8"/>
      <c r="BTJ32" s="8"/>
      <c r="BTK32" s="8"/>
      <c r="BTL32" s="8"/>
      <c r="BTM32" s="8"/>
      <c r="BTN32" s="8"/>
      <c r="BTO32" s="8"/>
      <c r="BTP32" s="8"/>
      <c r="BTQ32" s="8"/>
      <c r="BTR32" s="8"/>
      <c r="BTS32" s="8"/>
      <c r="BTT32" s="8"/>
      <c r="BTU32" s="8"/>
      <c r="BTV32" s="8"/>
      <c r="BTW32" s="8"/>
      <c r="BTX32" s="8"/>
      <c r="BTY32" s="8"/>
      <c r="BTZ32" s="8"/>
      <c r="BUA32" s="8"/>
      <c r="BUB32" s="8"/>
      <c r="BUC32" s="8"/>
      <c r="BUD32" s="8"/>
      <c r="BUE32" s="8"/>
      <c r="BUF32" s="8"/>
      <c r="BUG32" s="8"/>
      <c r="BUH32" s="8"/>
      <c r="BUI32" s="8"/>
      <c r="BUJ32" s="8"/>
      <c r="BUK32" s="8"/>
      <c r="BUL32" s="8"/>
      <c r="BUM32" s="8"/>
      <c r="BUN32" s="8"/>
      <c r="BUO32" s="8"/>
      <c r="BUP32" s="8"/>
      <c r="BUQ32" s="8"/>
      <c r="BUR32" s="8"/>
      <c r="BUS32" s="8"/>
      <c r="BUT32" s="8"/>
      <c r="BUU32" s="8"/>
      <c r="BUV32" s="8"/>
      <c r="BUW32" s="8"/>
      <c r="BUX32" s="8"/>
      <c r="BUY32" s="8"/>
      <c r="BUZ32" s="8"/>
      <c r="BVA32" s="8"/>
      <c r="BVB32" s="8"/>
      <c r="BVC32" s="8"/>
      <c r="BVD32" s="8"/>
      <c r="BVE32" s="8"/>
      <c r="BVF32" s="8"/>
      <c r="BVG32" s="8"/>
      <c r="BVH32" s="8"/>
      <c r="BVI32" s="8"/>
      <c r="BVJ32" s="8"/>
      <c r="BVK32" s="8"/>
      <c r="BVL32" s="8"/>
      <c r="BVM32" s="8"/>
      <c r="BVN32" s="8"/>
      <c r="BVO32" s="8"/>
      <c r="BVP32" s="8"/>
      <c r="BVQ32" s="8"/>
      <c r="BVR32" s="8"/>
      <c r="BVS32" s="8"/>
      <c r="BVT32" s="8"/>
      <c r="BVU32" s="8"/>
      <c r="BVV32" s="8"/>
      <c r="BVW32" s="8"/>
      <c r="BVX32" s="8"/>
      <c r="BVY32" s="8"/>
      <c r="BVZ32" s="8"/>
      <c r="BWA32" s="8"/>
      <c r="BWB32" s="8"/>
      <c r="BWC32" s="8"/>
      <c r="BWD32" s="8"/>
      <c r="BWE32" s="8"/>
      <c r="BWF32" s="8"/>
      <c r="BWG32" s="8"/>
      <c r="BWH32" s="8"/>
      <c r="BWI32" s="8"/>
      <c r="BWJ32" s="8"/>
      <c r="BWK32" s="8"/>
      <c r="BWL32" s="8"/>
      <c r="BWM32" s="8"/>
      <c r="BWN32" s="8"/>
      <c r="BWO32" s="8"/>
      <c r="BWP32" s="8"/>
      <c r="BWQ32" s="8"/>
      <c r="BWR32" s="8"/>
      <c r="BWS32" s="8"/>
      <c r="BWT32" s="8"/>
      <c r="BWU32" s="8"/>
      <c r="BWV32" s="8"/>
      <c r="BWW32" s="8"/>
      <c r="BWX32" s="8"/>
      <c r="BWY32" s="8"/>
      <c r="BWZ32" s="8"/>
      <c r="BXA32" s="8"/>
      <c r="BXB32" s="8"/>
      <c r="BXC32" s="8"/>
      <c r="BXD32" s="8"/>
      <c r="BXE32" s="8"/>
      <c r="BXF32" s="8"/>
      <c r="BXG32" s="8"/>
      <c r="BXH32" s="8"/>
      <c r="BXI32" s="8"/>
      <c r="BXJ32" s="8"/>
      <c r="BXK32" s="8"/>
      <c r="BXL32" s="8"/>
      <c r="BXM32" s="8"/>
      <c r="BXN32" s="8"/>
      <c r="BXO32" s="8"/>
      <c r="BXP32" s="8"/>
      <c r="BXQ32" s="8"/>
      <c r="BXR32" s="8"/>
      <c r="BXS32" s="8"/>
      <c r="BXT32" s="8"/>
      <c r="BXU32" s="8"/>
      <c r="BXV32" s="8"/>
      <c r="BXW32" s="8"/>
      <c r="BXX32" s="8"/>
      <c r="BXY32" s="8"/>
      <c r="BXZ32" s="8"/>
      <c r="BYA32" s="8"/>
      <c r="BYB32" s="8"/>
      <c r="BYC32" s="8"/>
      <c r="BYD32" s="8"/>
      <c r="BYE32" s="8"/>
      <c r="BYF32" s="8"/>
      <c r="BYG32" s="8"/>
      <c r="BYH32" s="8"/>
      <c r="BYI32" s="8"/>
      <c r="BYJ32" s="8"/>
      <c r="BYK32" s="8"/>
      <c r="BYL32" s="8"/>
      <c r="BYM32" s="8"/>
      <c r="BYN32" s="8"/>
      <c r="BYO32" s="8"/>
      <c r="BYP32" s="8"/>
      <c r="BYQ32" s="8"/>
      <c r="BYR32" s="8"/>
      <c r="BYS32" s="8"/>
      <c r="BYT32" s="8"/>
      <c r="BYU32" s="8"/>
      <c r="BYV32" s="8"/>
      <c r="BYW32" s="8"/>
      <c r="BYX32" s="8"/>
      <c r="BYY32" s="8"/>
      <c r="BYZ32" s="8"/>
      <c r="BZA32" s="8"/>
      <c r="BZB32" s="8"/>
      <c r="BZC32" s="8"/>
      <c r="BZD32" s="8"/>
      <c r="BZE32" s="8"/>
      <c r="BZF32" s="8"/>
      <c r="BZG32" s="8"/>
      <c r="BZH32" s="8"/>
      <c r="BZI32" s="8"/>
      <c r="BZJ32" s="8"/>
      <c r="BZK32" s="8"/>
      <c r="BZL32" s="8"/>
      <c r="BZM32" s="8"/>
      <c r="BZN32" s="8"/>
      <c r="BZO32" s="8"/>
      <c r="BZP32" s="8"/>
      <c r="BZQ32" s="8"/>
      <c r="BZR32" s="8"/>
      <c r="BZS32" s="8"/>
      <c r="BZT32" s="8"/>
      <c r="BZU32" s="8"/>
      <c r="BZV32" s="8"/>
      <c r="BZW32" s="8"/>
      <c r="BZX32" s="8"/>
      <c r="BZY32" s="8"/>
      <c r="BZZ32" s="8"/>
      <c r="CAA32" s="8"/>
      <c r="CAB32" s="8"/>
      <c r="CAC32" s="8"/>
      <c r="CAD32" s="8"/>
      <c r="CAE32" s="8"/>
      <c r="CAF32" s="8"/>
      <c r="CAG32" s="8"/>
      <c r="CAH32" s="8"/>
      <c r="CAI32" s="8"/>
      <c r="CAJ32" s="8"/>
      <c r="CAK32" s="8"/>
      <c r="CAL32" s="8"/>
      <c r="CAM32" s="8"/>
      <c r="CAN32" s="8"/>
      <c r="CAO32" s="8"/>
      <c r="CAP32" s="8"/>
      <c r="CAQ32" s="8"/>
      <c r="CAR32" s="8"/>
      <c r="CAS32" s="8"/>
      <c r="CAT32" s="8"/>
      <c r="CAU32" s="8"/>
      <c r="CAV32" s="8"/>
      <c r="CAW32" s="8"/>
      <c r="CAX32" s="8"/>
      <c r="CAY32" s="8"/>
      <c r="CAZ32" s="8"/>
      <c r="CBA32" s="8"/>
      <c r="CBB32" s="8"/>
      <c r="CBC32" s="8"/>
      <c r="CBD32" s="8"/>
      <c r="CBE32" s="8"/>
      <c r="CBF32" s="8"/>
      <c r="CBG32" s="8"/>
      <c r="CBH32" s="8"/>
      <c r="CBI32" s="8"/>
      <c r="CBJ32" s="8"/>
      <c r="CBK32" s="8"/>
      <c r="CBL32" s="8"/>
      <c r="CBM32" s="8"/>
      <c r="CBN32" s="8"/>
      <c r="CBO32" s="8"/>
      <c r="CBP32" s="8"/>
      <c r="CBQ32" s="8"/>
      <c r="CBR32" s="8"/>
      <c r="CBS32" s="8"/>
      <c r="CBT32" s="8"/>
      <c r="CBU32" s="8"/>
      <c r="CBV32" s="8"/>
      <c r="CBW32" s="8"/>
      <c r="CBX32" s="8"/>
      <c r="CBY32" s="8"/>
      <c r="CBZ32" s="8"/>
      <c r="CCA32" s="8"/>
      <c r="CCB32" s="8"/>
      <c r="CCC32" s="8"/>
      <c r="CCD32" s="8"/>
      <c r="CCE32" s="8"/>
      <c r="CCF32" s="8"/>
      <c r="CCG32" s="8"/>
      <c r="CCH32" s="8"/>
      <c r="CCI32" s="8"/>
      <c r="CCJ32" s="8"/>
      <c r="CCK32" s="8"/>
      <c r="CCL32" s="8"/>
      <c r="CCM32" s="8"/>
      <c r="CCN32" s="8"/>
      <c r="CCO32" s="8"/>
      <c r="CCP32" s="8"/>
      <c r="CCQ32" s="8"/>
      <c r="CCR32" s="8"/>
      <c r="CCS32" s="8"/>
      <c r="CCT32" s="8"/>
      <c r="CCU32" s="8"/>
      <c r="CCV32" s="8"/>
      <c r="CCW32" s="8"/>
      <c r="CCX32" s="8"/>
      <c r="CCY32" s="8"/>
      <c r="CCZ32" s="8"/>
      <c r="CDA32" s="8"/>
      <c r="CDB32" s="8"/>
      <c r="CDC32" s="8"/>
      <c r="CDD32" s="8"/>
      <c r="CDE32" s="8"/>
      <c r="CDF32" s="8"/>
      <c r="CDG32" s="8"/>
      <c r="CDH32" s="8"/>
      <c r="CDI32" s="8"/>
      <c r="CDJ32" s="8"/>
      <c r="CDK32" s="8"/>
      <c r="CDL32" s="8"/>
      <c r="CDM32" s="8"/>
      <c r="CDN32" s="8"/>
      <c r="CDO32" s="8"/>
      <c r="CDP32" s="8"/>
      <c r="CDQ32" s="8"/>
      <c r="CDR32" s="8"/>
      <c r="CDS32" s="8"/>
      <c r="CDT32" s="8"/>
      <c r="CDU32" s="8"/>
      <c r="CDV32" s="8"/>
      <c r="CDW32" s="8"/>
      <c r="CDX32" s="8"/>
      <c r="CDY32" s="8"/>
      <c r="CDZ32" s="8"/>
      <c r="CEA32" s="8"/>
      <c r="CEB32" s="8"/>
      <c r="CEC32" s="8"/>
      <c r="CED32" s="8"/>
      <c r="CEE32" s="8"/>
      <c r="CEF32" s="8"/>
      <c r="CEG32" s="8"/>
      <c r="CEH32" s="8"/>
      <c r="CEI32" s="8"/>
      <c r="CEJ32" s="8"/>
      <c r="CEK32" s="8"/>
      <c r="CEL32" s="8"/>
      <c r="CEM32" s="8"/>
      <c r="CEN32" s="8"/>
      <c r="CEO32" s="8"/>
      <c r="CEP32" s="8"/>
      <c r="CEQ32" s="8"/>
      <c r="CER32" s="8"/>
      <c r="CES32" s="8"/>
      <c r="CET32" s="8"/>
      <c r="CEU32" s="8"/>
      <c r="CEV32" s="8"/>
      <c r="CEW32" s="8"/>
      <c r="CEX32" s="8"/>
      <c r="CEY32" s="8"/>
      <c r="CEZ32" s="8"/>
      <c r="CFA32" s="8"/>
      <c r="CFB32" s="8"/>
      <c r="CFC32" s="8"/>
      <c r="CFD32" s="8"/>
      <c r="CFE32" s="8"/>
      <c r="CFF32" s="8"/>
      <c r="CFG32" s="8"/>
      <c r="CFH32" s="8"/>
      <c r="CFI32" s="8"/>
      <c r="CFJ32" s="8"/>
      <c r="CFK32" s="8"/>
      <c r="CFL32" s="8"/>
      <c r="CFM32" s="8"/>
      <c r="CFN32" s="8"/>
      <c r="CFO32" s="8"/>
      <c r="CFP32" s="8"/>
      <c r="CFQ32" s="8"/>
      <c r="CFR32" s="8"/>
      <c r="CFS32" s="8"/>
      <c r="CFT32" s="8"/>
      <c r="CFU32" s="8"/>
      <c r="CFV32" s="8"/>
      <c r="CFW32" s="8"/>
      <c r="CFX32" s="8"/>
      <c r="CFY32" s="8"/>
      <c r="CFZ32" s="8"/>
      <c r="CGA32" s="8"/>
      <c r="CGB32" s="8"/>
      <c r="CGC32" s="8"/>
      <c r="CGD32" s="8"/>
      <c r="CGE32" s="8"/>
      <c r="CGF32" s="8"/>
      <c r="CGG32" s="8"/>
      <c r="CGH32" s="8"/>
      <c r="CGI32" s="8"/>
      <c r="CGJ32" s="8"/>
      <c r="CGK32" s="8"/>
      <c r="CGL32" s="8"/>
      <c r="CGM32" s="8"/>
      <c r="CGN32" s="8"/>
      <c r="CGO32" s="8"/>
      <c r="CGP32" s="8"/>
      <c r="CGQ32" s="8"/>
      <c r="CGR32" s="8"/>
      <c r="CGS32" s="8"/>
      <c r="CGT32" s="8"/>
      <c r="CGU32" s="8"/>
      <c r="CGV32" s="8"/>
      <c r="CGW32" s="8"/>
      <c r="CGX32" s="8"/>
      <c r="CGY32" s="8"/>
      <c r="CGZ32" s="8"/>
      <c r="CHA32" s="8"/>
      <c r="CHB32" s="8"/>
      <c r="CHC32" s="8"/>
      <c r="CHD32" s="8"/>
      <c r="CHE32" s="8"/>
      <c r="CHF32" s="8"/>
      <c r="CHG32" s="8"/>
      <c r="CHH32" s="8"/>
      <c r="CHI32" s="8"/>
      <c r="CHJ32" s="8"/>
      <c r="CHK32" s="8"/>
      <c r="CHL32" s="8"/>
      <c r="CHM32" s="8"/>
      <c r="CHN32" s="8"/>
      <c r="CHO32" s="8"/>
      <c r="CHP32" s="8"/>
      <c r="CHQ32" s="8"/>
      <c r="CHR32" s="8"/>
      <c r="CHS32" s="8"/>
      <c r="CHT32" s="8"/>
      <c r="CHU32" s="8"/>
      <c r="CHV32" s="8"/>
      <c r="CHW32" s="8"/>
      <c r="CHX32" s="8"/>
      <c r="CHY32" s="8"/>
      <c r="CHZ32" s="8"/>
      <c r="CIA32" s="8"/>
      <c r="CIB32" s="8"/>
      <c r="CIC32" s="8"/>
      <c r="CID32" s="8"/>
      <c r="CIE32" s="8"/>
      <c r="CIF32" s="8"/>
      <c r="CIG32" s="8"/>
      <c r="CIH32" s="8"/>
      <c r="CII32" s="8"/>
      <c r="CIJ32" s="8"/>
      <c r="CIK32" s="8"/>
      <c r="CIL32" s="8"/>
      <c r="CIM32" s="8"/>
      <c r="CIN32" s="8"/>
      <c r="CIO32" s="8"/>
      <c r="CIP32" s="8"/>
      <c r="CIQ32" s="8"/>
      <c r="CIR32" s="8"/>
      <c r="CIS32" s="8"/>
      <c r="CIT32" s="8"/>
      <c r="CIU32" s="8"/>
      <c r="CIV32" s="8"/>
      <c r="CIW32" s="8"/>
      <c r="CIX32" s="8"/>
      <c r="CIY32" s="8"/>
      <c r="CIZ32" s="8"/>
      <c r="CJA32" s="8"/>
      <c r="CJB32" s="8"/>
      <c r="CJC32" s="8"/>
      <c r="CJD32" s="8"/>
      <c r="CJE32" s="8"/>
      <c r="CJF32" s="8"/>
      <c r="CJG32" s="8"/>
      <c r="CJH32" s="8"/>
      <c r="CJI32" s="8"/>
      <c r="CJJ32" s="8"/>
      <c r="CJK32" s="8"/>
      <c r="CJL32" s="8"/>
      <c r="CJM32" s="8"/>
      <c r="CJN32" s="8"/>
      <c r="CJO32" s="8"/>
      <c r="CJP32" s="8"/>
      <c r="CJQ32" s="8"/>
      <c r="CJR32" s="8"/>
      <c r="CJS32" s="8"/>
      <c r="CJT32" s="8"/>
      <c r="CJU32" s="8"/>
      <c r="CJV32" s="8"/>
      <c r="CJW32" s="8"/>
      <c r="CJX32" s="8"/>
      <c r="CJY32" s="8"/>
      <c r="CJZ32" s="8"/>
      <c r="CKA32" s="8"/>
      <c r="CKB32" s="8"/>
      <c r="CKC32" s="8"/>
      <c r="CKD32" s="8"/>
      <c r="CKE32" s="8"/>
      <c r="CKF32" s="8"/>
      <c r="CKG32" s="8"/>
      <c r="CKH32" s="8"/>
      <c r="CKI32" s="8"/>
      <c r="CKJ32" s="8"/>
      <c r="CKK32" s="8"/>
      <c r="CKL32" s="8"/>
      <c r="CKM32" s="8"/>
      <c r="CKN32" s="8"/>
      <c r="CKO32" s="8"/>
      <c r="CKP32" s="8"/>
      <c r="CKQ32" s="8"/>
      <c r="CKR32" s="8"/>
      <c r="CKS32" s="8"/>
      <c r="CKT32" s="8"/>
      <c r="CKU32" s="8"/>
      <c r="CKV32" s="8"/>
      <c r="CKW32" s="8"/>
      <c r="CKX32" s="8"/>
      <c r="CKY32" s="8"/>
      <c r="CKZ32" s="8"/>
      <c r="CLA32" s="8"/>
      <c r="CLB32" s="8"/>
      <c r="CLC32" s="8"/>
      <c r="CLD32" s="8"/>
      <c r="CLE32" s="8"/>
      <c r="CLF32" s="8"/>
      <c r="CLG32" s="8"/>
      <c r="CLH32" s="8"/>
      <c r="CLI32" s="8"/>
      <c r="CLJ32" s="8"/>
      <c r="CLK32" s="8"/>
      <c r="CLL32" s="8"/>
      <c r="CLM32" s="8"/>
      <c r="CLN32" s="8"/>
      <c r="CLO32" s="8"/>
      <c r="CLP32" s="8"/>
      <c r="CLQ32" s="8"/>
      <c r="CLR32" s="8"/>
      <c r="CLS32" s="8"/>
      <c r="CLT32" s="8"/>
      <c r="CLU32" s="8"/>
      <c r="CLV32" s="8"/>
      <c r="CLW32" s="8"/>
      <c r="CLX32" s="8"/>
      <c r="CLY32" s="8"/>
      <c r="CLZ32" s="8"/>
      <c r="CMA32" s="8"/>
      <c r="CMB32" s="8"/>
      <c r="CMC32" s="8"/>
      <c r="CMD32" s="8"/>
      <c r="CME32" s="8"/>
      <c r="CMF32" s="8"/>
      <c r="CMG32" s="8"/>
      <c r="CMH32" s="8"/>
      <c r="CMI32" s="8"/>
      <c r="CMJ32" s="8"/>
      <c r="CMK32" s="8"/>
      <c r="CML32" s="8"/>
      <c r="CMM32" s="8"/>
      <c r="CMN32" s="8"/>
      <c r="CMO32" s="8"/>
      <c r="CMP32" s="8"/>
      <c r="CMQ32" s="8"/>
      <c r="CMR32" s="8"/>
      <c r="CMS32" s="8"/>
      <c r="CMT32" s="8"/>
      <c r="CMU32" s="8"/>
      <c r="CMV32" s="8"/>
      <c r="CMW32" s="8"/>
      <c r="CMX32" s="8"/>
      <c r="CMY32" s="8"/>
      <c r="CMZ32" s="8"/>
      <c r="CNA32" s="8"/>
      <c r="CNB32" s="8"/>
      <c r="CNC32" s="8"/>
      <c r="CND32" s="8"/>
      <c r="CNE32" s="8"/>
      <c r="CNF32" s="8"/>
      <c r="CNG32" s="8"/>
      <c r="CNH32" s="8"/>
      <c r="CNI32" s="8"/>
      <c r="CNJ32" s="8"/>
      <c r="CNK32" s="8"/>
      <c r="CNL32" s="8"/>
      <c r="CNM32" s="8"/>
      <c r="CNN32" s="8"/>
      <c r="CNO32" s="8"/>
      <c r="CNP32" s="8"/>
      <c r="CNQ32" s="8"/>
      <c r="CNR32" s="8"/>
      <c r="CNS32" s="8"/>
      <c r="CNT32" s="8"/>
      <c r="CNU32" s="8"/>
      <c r="CNV32" s="8"/>
      <c r="CNW32" s="8"/>
      <c r="CNX32" s="8"/>
      <c r="CNY32" s="8"/>
      <c r="CNZ32" s="8"/>
      <c r="COA32" s="8"/>
      <c r="COB32" s="8"/>
      <c r="COC32" s="8"/>
      <c r="COD32" s="8"/>
      <c r="COE32" s="8"/>
      <c r="COF32" s="8"/>
      <c r="COG32" s="8"/>
      <c r="COH32" s="8"/>
      <c r="COI32" s="8"/>
      <c r="COJ32" s="8"/>
      <c r="COK32" s="8"/>
      <c r="COL32" s="8"/>
      <c r="COM32" s="8"/>
      <c r="CON32" s="8"/>
      <c r="COO32" s="8"/>
      <c r="COP32" s="8"/>
      <c r="COQ32" s="8"/>
      <c r="COR32" s="8"/>
      <c r="COS32" s="8"/>
      <c r="COT32" s="8"/>
      <c r="COU32" s="8"/>
      <c r="COV32" s="8"/>
      <c r="COW32" s="8"/>
      <c r="COX32" s="8"/>
      <c r="COY32" s="8"/>
      <c r="COZ32" s="8"/>
      <c r="CPA32" s="8"/>
      <c r="CPB32" s="8"/>
      <c r="CPC32" s="8"/>
      <c r="CPD32" s="8"/>
      <c r="CPE32" s="8"/>
      <c r="CPF32" s="8"/>
      <c r="CPG32" s="8"/>
      <c r="CPH32" s="8"/>
      <c r="CPI32" s="8"/>
      <c r="CPJ32" s="8"/>
      <c r="CPK32" s="8"/>
      <c r="CPL32" s="8"/>
      <c r="CPM32" s="8"/>
      <c r="CPN32" s="8"/>
      <c r="CPO32" s="8"/>
      <c r="CPP32" s="8"/>
      <c r="CPQ32" s="8"/>
      <c r="CPR32" s="8"/>
      <c r="CPS32" s="8"/>
      <c r="CPT32" s="8"/>
      <c r="CPU32" s="8"/>
      <c r="CPV32" s="8"/>
      <c r="CPW32" s="8"/>
      <c r="CPX32" s="8"/>
      <c r="CPY32" s="8"/>
      <c r="CPZ32" s="8"/>
      <c r="CQA32" s="8"/>
      <c r="CQB32" s="8"/>
      <c r="CQC32" s="8"/>
      <c r="CQD32" s="8"/>
      <c r="CQE32" s="8"/>
      <c r="CQF32" s="8"/>
      <c r="CQG32" s="8"/>
      <c r="CQH32" s="8"/>
      <c r="CQI32" s="8"/>
      <c r="CQJ32" s="8"/>
      <c r="CQK32" s="8"/>
      <c r="CQL32" s="8"/>
      <c r="CQM32" s="8"/>
      <c r="CQN32" s="8"/>
      <c r="CQO32" s="8"/>
      <c r="CQP32" s="8"/>
      <c r="CQQ32" s="8"/>
      <c r="CQR32" s="8"/>
      <c r="CQS32" s="8"/>
      <c r="CQT32" s="8"/>
      <c r="CQU32" s="8"/>
      <c r="CQV32" s="8"/>
      <c r="CQW32" s="8"/>
      <c r="CQX32" s="8"/>
      <c r="CQY32" s="8"/>
      <c r="CQZ32" s="8"/>
      <c r="CRA32" s="8"/>
      <c r="CRB32" s="8"/>
      <c r="CRC32" s="8"/>
      <c r="CRD32" s="8"/>
      <c r="CRE32" s="8"/>
      <c r="CRF32" s="8"/>
      <c r="CRG32" s="8"/>
      <c r="CRH32" s="8"/>
      <c r="CRI32" s="8"/>
      <c r="CRJ32" s="8"/>
      <c r="CRK32" s="8"/>
      <c r="CRL32" s="8"/>
      <c r="CRM32" s="8"/>
      <c r="CRN32" s="8"/>
      <c r="CRO32" s="8"/>
      <c r="CRP32" s="8"/>
      <c r="CRQ32" s="8"/>
      <c r="CRR32" s="8"/>
      <c r="CRS32" s="8"/>
      <c r="CRT32" s="8"/>
      <c r="CRU32" s="8"/>
      <c r="CRV32" s="8"/>
      <c r="CRW32" s="8"/>
      <c r="CRX32" s="8"/>
      <c r="CRY32" s="8"/>
      <c r="CRZ32" s="8"/>
      <c r="CSA32" s="8"/>
      <c r="CSB32" s="8"/>
      <c r="CSC32" s="8"/>
      <c r="CSD32" s="8"/>
      <c r="CSE32" s="8"/>
      <c r="CSF32" s="8"/>
      <c r="CSG32" s="8"/>
      <c r="CSH32" s="8"/>
      <c r="CSI32" s="8"/>
      <c r="CSJ32" s="8"/>
      <c r="CSK32" s="8"/>
      <c r="CSL32" s="8"/>
      <c r="CSM32" s="8"/>
      <c r="CSN32" s="8"/>
      <c r="CSO32" s="8"/>
      <c r="CSP32" s="8"/>
      <c r="CSQ32" s="8"/>
      <c r="CSR32" s="8"/>
      <c r="CSS32" s="8"/>
      <c r="CST32" s="8"/>
      <c r="CSU32" s="8"/>
      <c r="CSV32" s="8"/>
      <c r="CSW32" s="8"/>
      <c r="CSX32" s="8"/>
      <c r="CSY32" s="8"/>
      <c r="CSZ32" s="8"/>
      <c r="CTA32" s="8"/>
      <c r="CTB32" s="8"/>
      <c r="CTC32" s="8"/>
      <c r="CTD32" s="8"/>
      <c r="CTE32" s="8"/>
      <c r="CTF32" s="8"/>
      <c r="CTG32" s="8"/>
      <c r="CTH32" s="8"/>
      <c r="CTI32" s="8"/>
      <c r="CTJ32" s="8"/>
      <c r="CTK32" s="8"/>
      <c r="CTL32" s="8"/>
      <c r="CTM32" s="8"/>
      <c r="CTN32" s="8"/>
      <c r="CTO32" s="8"/>
      <c r="CTP32" s="8"/>
      <c r="CTQ32" s="8"/>
      <c r="CTR32" s="8"/>
      <c r="CTS32" s="8"/>
      <c r="CTT32" s="8"/>
      <c r="CTU32" s="8"/>
      <c r="CTV32" s="8"/>
      <c r="CTW32" s="8"/>
      <c r="CTX32" s="8"/>
      <c r="CTY32" s="8"/>
      <c r="CTZ32" s="8"/>
      <c r="CUA32" s="8"/>
      <c r="CUB32" s="8"/>
      <c r="CUC32" s="8"/>
      <c r="CUD32" s="8"/>
      <c r="CUE32" s="8"/>
      <c r="CUF32" s="8"/>
      <c r="CUG32" s="8"/>
      <c r="CUH32" s="8"/>
      <c r="CUI32" s="8"/>
      <c r="CUJ32" s="8"/>
      <c r="CUK32" s="8"/>
      <c r="CUL32" s="8"/>
      <c r="CUM32" s="8"/>
      <c r="CUN32" s="8"/>
      <c r="CUO32" s="8"/>
      <c r="CUP32" s="8"/>
      <c r="CUQ32" s="8"/>
      <c r="CUR32" s="8"/>
      <c r="CUS32" s="8"/>
      <c r="CUT32" s="8"/>
      <c r="CUU32" s="8"/>
      <c r="CUV32" s="8"/>
      <c r="CUW32" s="8"/>
      <c r="CUX32" s="8"/>
      <c r="CUY32" s="8"/>
      <c r="CUZ32" s="8"/>
      <c r="CVA32" s="8"/>
      <c r="CVB32" s="8"/>
      <c r="CVC32" s="8"/>
      <c r="CVD32" s="8"/>
      <c r="CVE32" s="8"/>
      <c r="CVF32" s="8"/>
      <c r="CVG32" s="8"/>
      <c r="CVH32" s="8"/>
      <c r="CVI32" s="8"/>
      <c r="CVJ32" s="8"/>
      <c r="CVK32" s="8"/>
      <c r="CVL32" s="8"/>
      <c r="CVM32" s="8"/>
      <c r="CVN32" s="8"/>
      <c r="CVO32" s="8"/>
      <c r="CVP32" s="8"/>
      <c r="CVQ32" s="8"/>
      <c r="CVR32" s="8"/>
      <c r="CVS32" s="8"/>
      <c r="CVT32" s="8"/>
      <c r="CVU32" s="8"/>
      <c r="CVV32" s="8"/>
      <c r="CVW32" s="8"/>
      <c r="CVX32" s="8"/>
      <c r="CVY32" s="8"/>
      <c r="CVZ32" s="8"/>
      <c r="CWA32" s="8"/>
      <c r="CWB32" s="8"/>
      <c r="CWC32" s="8"/>
      <c r="CWD32" s="8"/>
      <c r="CWE32" s="8"/>
      <c r="CWF32" s="8"/>
      <c r="CWG32" s="8"/>
      <c r="CWH32" s="8"/>
      <c r="CWI32" s="8"/>
      <c r="CWJ32" s="8"/>
      <c r="CWK32" s="8"/>
      <c r="CWL32" s="8"/>
      <c r="CWM32" s="8"/>
      <c r="CWN32" s="8"/>
      <c r="CWO32" s="8"/>
      <c r="CWP32" s="8"/>
      <c r="CWQ32" s="8"/>
      <c r="CWR32" s="8"/>
      <c r="CWS32" s="8"/>
      <c r="CWT32" s="8"/>
      <c r="CWU32" s="8"/>
      <c r="CWV32" s="8"/>
      <c r="CWW32" s="8"/>
      <c r="CWX32" s="8"/>
      <c r="CWY32" s="8"/>
      <c r="CWZ32" s="8"/>
      <c r="CXA32" s="8"/>
      <c r="CXB32" s="8"/>
      <c r="CXC32" s="8"/>
      <c r="CXD32" s="8"/>
      <c r="CXE32" s="8"/>
      <c r="CXF32" s="8"/>
      <c r="CXG32" s="8"/>
      <c r="CXH32" s="8"/>
      <c r="CXI32" s="8"/>
      <c r="CXJ32" s="8"/>
      <c r="CXK32" s="8"/>
      <c r="CXL32" s="8"/>
      <c r="CXM32" s="8"/>
      <c r="CXN32" s="8"/>
      <c r="CXO32" s="8"/>
      <c r="CXP32" s="8"/>
      <c r="CXQ32" s="8"/>
      <c r="CXR32" s="8"/>
      <c r="CXS32" s="8"/>
      <c r="CXT32" s="8"/>
      <c r="CXU32" s="8"/>
      <c r="CXV32" s="8"/>
      <c r="CXW32" s="8"/>
      <c r="CXX32" s="8"/>
      <c r="CXY32" s="8"/>
      <c r="CXZ32" s="8"/>
      <c r="CYA32" s="8"/>
      <c r="CYB32" s="8"/>
      <c r="CYC32" s="8"/>
      <c r="CYD32" s="8"/>
      <c r="CYE32" s="8"/>
      <c r="CYF32" s="8"/>
      <c r="CYG32" s="8"/>
      <c r="CYH32" s="8"/>
      <c r="CYI32" s="8"/>
      <c r="CYJ32" s="8"/>
      <c r="CYK32" s="8"/>
      <c r="CYL32" s="8"/>
      <c r="CYM32" s="8"/>
      <c r="CYN32" s="8"/>
      <c r="CYO32" s="8"/>
      <c r="CYP32" s="8"/>
      <c r="CYQ32" s="8"/>
      <c r="CYR32" s="8"/>
      <c r="CYS32" s="8"/>
      <c r="CYT32" s="8"/>
      <c r="CYU32" s="8"/>
      <c r="CYV32" s="8"/>
      <c r="CYW32" s="8"/>
      <c r="CYX32" s="8"/>
      <c r="CYY32" s="8"/>
      <c r="CYZ32" s="8"/>
      <c r="CZA32" s="8"/>
      <c r="CZB32" s="8"/>
      <c r="CZC32" s="8"/>
      <c r="CZD32" s="8"/>
      <c r="CZE32" s="8"/>
      <c r="CZF32" s="8"/>
      <c r="CZG32" s="8"/>
      <c r="CZH32" s="8"/>
      <c r="CZI32" s="8"/>
      <c r="CZJ32" s="8"/>
      <c r="CZK32" s="8"/>
      <c r="CZL32" s="8"/>
      <c r="CZM32" s="8"/>
      <c r="CZN32" s="8"/>
      <c r="CZO32" s="8"/>
      <c r="CZP32" s="8"/>
      <c r="CZQ32" s="8"/>
      <c r="CZR32" s="8"/>
      <c r="CZS32" s="8"/>
      <c r="CZT32" s="8"/>
      <c r="CZU32" s="8"/>
      <c r="CZV32" s="8"/>
      <c r="CZW32" s="8"/>
      <c r="CZX32" s="8"/>
      <c r="CZY32" s="8"/>
      <c r="CZZ32" s="8"/>
      <c r="DAA32" s="8"/>
      <c r="DAB32" s="8"/>
      <c r="DAC32" s="8"/>
      <c r="DAD32" s="8"/>
      <c r="DAE32" s="8"/>
      <c r="DAF32" s="8"/>
      <c r="DAG32" s="8"/>
      <c r="DAH32" s="8"/>
      <c r="DAI32" s="8"/>
      <c r="DAJ32" s="8"/>
      <c r="DAK32" s="8"/>
      <c r="DAL32" s="8"/>
      <c r="DAM32" s="8"/>
      <c r="DAN32" s="8"/>
      <c r="DAO32" s="8"/>
      <c r="DAP32" s="8"/>
      <c r="DAQ32" s="8"/>
      <c r="DAR32" s="8"/>
      <c r="DAS32" s="8"/>
      <c r="DAT32" s="8"/>
      <c r="DAU32" s="8"/>
      <c r="DAV32" s="8"/>
      <c r="DAW32" s="8"/>
      <c r="DAX32" s="8"/>
      <c r="DAY32" s="8"/>
      <c r="DAZ32" s="8"/>
      <c r="DBA32" s="8"/>
      <c r="DBB32" s="8"/>
      <c r="DBC32" s="8"/>
      <c r="DBD32" s="8"/>
      <c r="DBE32" s="8"/>
      <c r="DBF32" s="8"/>
      <c r="DBG32" s="8"/>
      <c r="DBH32" s="8"/>
      <c r="DBI32" s="8"/>
      <c r="DBJ32" s="8"/>
      <c r="DBK32" s="8"/>
      <c r="DBL32" s="8"/>
      <c r="DBM32" s="8"/>
      <c r="DBN32" s="8"/>
      <c r="DBO32" s="8"/>
      <c r="DBP32" s="8"/>
      <c r="DBQ32" s="8"/>
      <c r="DBR32" s="8"/>
      <c r="DBS32" s="8"/>
      <c r="DBT32" s="8"/>
      <c r="DBU32" s="8"/>
      <c r="DBV32" s="8"/>
      <c r="DBW32" s="8"/>
      <c r="DBX32" s="8"/>
      <c r="DBY32" s="8"/>
      <c r="DBZ32" s="8"/>
      <c r="DCA32" s="8"/>
      <c r="DCB32" s="8"/>
      <c r="DCC32" s="8"/>
      <c r="DCD32" s="8"/>
      <c r="DCE32" s="8"/>
      <c r="DCF32" s="8"/>
      <c r="DCG32" s="8"/>
      <c r="DCH32" s="8"/>
      <c r="DCI32" s="8"/>
      <c r="DCJ32" s="8"/>
      <c r="DCK32" s="8"/>
      <c r="DCL32" s="8"/>
      <c r="DCM32" s="8"/>
      <c r="DCN32" s="8"/>
      <c r="DCO32" s="8"/>
      <c r="DCP32" s="8"/>
      <c r="DCQ32" s="8"/>
      <c r="DCR32" s="8"/>
      <c r="DCS32" s="8"/>
      <c r="DCT32" s="8"/>
      <c r="DCU32" s="8"/>
      <c r="DCV32" s="8"/>
      <c r="DCW32" s="8"/>
      <c r="DCX32" s="8"/>
      <c r="DCY32" s="8"/>
      <c r="DCZ32" s="8"/>
      <c r="DDA32" s="8"/>
      <c r="DDB32" s="8"/>
      <c r="DDC32" s="8"/>
      <c r="DDD32" s="8"/>
      <c r="DDE32" s="8"/>
      <c r="DDF32" s="8"/>
      <c r="DDG32" s="8"/>
      <c r="DDH32" s="8"/>
      <c r="DDI32" s="8"/>
      <c r="DDJ32" s="8"/>
      <c r="DDK32" s="8"/>
      <c r="DDL32" s="8"/>
      <c r="DDM32" s="8"/>
      <c r="DDN32" s="8"/>
      <c r="DDO32" s="8"/>
      <c r="DDP32" s="8"/>
      <c r="DDQ32" s="8"/>
      <c r="DDR32" s="8"/>
      <c r="DDS32" s="8"/>
      <c r="DDT32" s="8"/>
      <c r="DDU32" s="8"/>
      <c r="DDV32" s="8"/>
      <c r="DDW32" s="8"/>
      <c r="DDX32" s="8"/>
      <c r="DDY32" s="8"/>
      <c r="DDZ32" s="8"/>
      <c r="DEA32" s="8"/>
      <c r="DEB32" s="8"/>
      <c r="DEC32" s="8"/>
      <c r="DED32" s="8"/>
      <c r="DEE32" s="8"/>
      <c r="DEF32" s="8"/>
      <c r="DEG32" s="8"/>
      <c r="DEH32" s="8"/>
      <c r="DEI32" s="8"/>
      <c r="DEJ32" s="8"/>
      <c r="DEK32" s="8"/>
      <c r="DEL32" s="8"/>
      <c r="DEM32" s="8"/>
      <c r="DEN32" s="8"/>
      <c r="DEO32" s="8"/>
      <c r="DEP32" s="8"/>
      <c r="DEQ32" s="8"/>
      <c r="DER32" s="8"/>
      <c r="DES32" s="8"/>
      <c r="DET32" s="8"/>
      <c r="DEU32" s="8"/>
      <c r="DEV32" s="8"/>
      <c r="DEW32" s="8"/>
      <c r="DEX32" s="8"/>
      <c r="DEY32" s="8"/>
      <c r="DEZ32" s="8"/>
      <c r="DFA32" s="8"/>
      <c r="DFB32" s="8"/>
      <c r="DFC32" s="8"/>
      <c r="DFD32" s="8"/>
      <c r="DFE32" s="8"/>
      <c r="DFF32" s="8"/>
      <c r="DFG32" s="8"/>
      <c r="DFH32" s="8"/>
      <c r="DFI32" s="8"/>
      <c r="DFJ32" s="8"/>
      <c r="DFK32" s="8"/>
      <c r="DFL32" s="8"/>
      <c r="DFM32" s="8"/>
      <c r="DFN32" s="8"/>
      <c r="DFO32" s="8"/>
      <c r="DFP32" s="8"/>
      <c r="DFQ32" s="8"/>
      <c r="DFR32" s="8"/>
      <c r="DFS32" s="8"/>
      <c r="DFT32" s="8"/>
      <c r="DFU32" s="8"/>
      <c r="DFV32" s="8"/>
      <c r="DFW32" s="8"/>
      <c r="DFX32" s="8"/>
      <c r="DFY32" s="8"/>
      <c r="DFZ32" s="8"/>
      <c r="DGA32" s="8"/>
      <c r="DGB32" s="8"/>
      <c r="DGC32" s="8"/>
      <c r="DGD32" s="8"/>
      <c r="DGE32" s="8"/>
      <c r="DGF32" s="8"/>
      <c r="DGG32" s="8"/>
      <c r="DGH32" s="8"/>
      <c r="DGI32" s="8"/>
      <c r="DGJ32" s="8"/>
      <c r="DGK32" s="8"/>
      <c r="DGL32" s="8"/>
      <c r="DGM32" s="8"/>
      <c r="DGN32" s="8"/>
      <c r="DGO32" s="8"/>
      <c r="DGP32" s="8"/>
      <c r="DGQ32" s="8"/>
      <c r="DGR32" s="8"/>
      <c r="DGS32" s="8"/>
      <c r="DGT32" s="8"/>
      <c r="DGU32" s="8"/>
      <c r="DGV32" s="8"/>
      <c r="DGW32" s="8"/>
      <c r="DGX32" s="8"/>
      <c r="DGY32" s="8"/>
      <c r="DGZ32" s="8"/>
      <c r="DHA32" s="8"/>
      <c r="DHB32" s="8"/>
      <c r="DHC32" s="8"/>
      <c r="DHD32" s="8"/>
      <c r="DHE32" s="8"/>
      <c r="DHF32" s="8"/>
      <c r="DHG32" s="8"/>
      <c r="DHH32" s="8"/>
      <c r="DHI32" s="8"/>
      <c r="DHJ32" s="8"/>
      <c r="DHK32" s="8"/>
      <c r="DHL32" s="8"/>
      <c r="DHM32" s="8"/>
      <c r="DHN32" s="8"/>
      <c r="DHO32" s="8"/>
      <c r="DHP32" s="8"/>
      <c r="DHQ32" s="8"/>
      <c r="DHR32" s="8"/>
      <c r="DHS32" s="8"/>
      <c r="DHT32" s="8"/>
      <c r="DHU32" s="8"/>
      <c r="DHV32" s="8"/>
      <c r="DHW32" s="8"/>
      <c r="DHX32" s="8"/>
      <c r="DHY32" s="8"/>
      <c r="DHZ32" s="8"/>
      <c r="DIA32" s="8"/>
      <c r="DIB32" s="8"/>
      <c r="DIC32" s="8"/>
      <c r="DID32" s="8"/>
      <c r="DIE32" s="8"/>
      <c r="DIF32" s="8"/>
      <c r="DIG32" s="8"/>
      <c r="DIH32" s="8"/>
      <c r="DII32" s="8"/>
      <c r="DIJ32" s="8"/>
      <c r="DIK32" s="8"/>
      <c r="DIL32" s="8"/>
      <c r="DIM32" s="8"/>
      <c r="DIN32" s="8"/>
      <c r="DIO32" s="8"/>
      <c r="DIP32" s="8"/>
      <c r="DIQ32" s="8"/>
      <c r="DIR32" s="8"/>
      <c r="DIS32" s="8"/>
      <c r="DIT32" s="8"/>
      <c r="DIU32" s="8"/>
      <c r="DIV32" s="8"/>
      <c r="DIW32" s="8"/>
      <c r="DIX32" s="8"/>
      <c r="DIY32" s="8"/>
      <c r="DIZ32" s="8"/>
      <c r="DJA32" s="8"/>
      <c r="DJB32" s="8"/>
      <c r="DJC32" s="8"/>
      <c r="DJD32" s="8"/>
      <c r="DJE32" s="8"/>
      <c r="DJF32" s="8"/>
      <c r="DJG32" s="8"/>
      <c r="DJH32" s="8"/>
      <c r="DJI32" s="8"/>
      <c r="DJJ32" s="8"/>
      <c r="DJK32" s="8"/>
      <c r="DJL32" s="8"/>
      <c r="DJM32" s="8"/>
      <c r="DJN32" s="8"/>
      <c r="DJO32" s="8"/>
      <c r="DJP32" s="8"/>
      <c r="DJQ32" s="8"/>
      <c r="DJR32" s="8"/>
      <c r="DJS32" s="8"/>
      <c r="DJT32" s="8"/>
      <c r="DJU32" s="8"/>
      <c r="DJV32" s="8"/>
      <c r="DJW32" s="8"/>
      <c r="DJX32" s="8"/>
      <c r="DJY32" s="8"/>
      <c r="DJZ32" s="8"/>
      <c r="DKA32" s="8"/>
      <c r="DKB32" s="8"/>
      <c r="DKC32" s="8"/>
      <c r="DKD32" s="8"/>
      <c r="DKE32" s="8"/>
      <c r="DKF32" s="8"/>
      <c r="DKG32" s="8"/>
      <c r="DKH32" s="8"/>
      <c r="DKI32" s="8"/>
      <c r="DKJ32" s="8"/>
      <c r="DKK32" s="8"/>
      <c r="DKL32" s="8"/>
      <c r="DKM32" s="8"/>
      <c r="DKN32" s="8"/>
      <c r="DKO32" s="8"/>
      <c r="DKP32" s="8"/>
      <c r="DKQ32" s="8"/>
      <c r="DKR32" s="8"/>
      <c r="DKS32" s="8"/>
      <c r="DKT32" s="8"/>
      <c r="DKU32" s="8"/>
      <c r="DKV32" s="8"/>
      <c r="DKW32" s="8"/>
      <c r="DKX32" s="8"/>
      <c r="DKY32" s="8"/>
      <c r="DKZ32" s="8"/>
      <c r="DLA32" s="8"/>
      <c r="DLB32" s="8"/>
      <c r="DLC32" s="8"/>
      <c r="DLD32" s="8"/>
      <c r="DLE32" s="8"/>
      <c r="DLF32" s="8"/>
      <c r="DLG32" s="8"/>
      <c r="DLH32" s="8"/>
      <c r="DLI32" s="8"/>
      <c r="DLJ32" s="8"/>
      <c r="DLK32" s="8"/>
      <c r="DLL32" s="8"/>
      <c r="DLM32" s="8"/>
      <c r="DLN32" s="8"/>
      <c r="DLO32" s="8"/>
      <c r="DLP32" s="8"/>
      <c r="DLQ32" s="8"/>
      <c r="DLR32" s="8"/>
      <c r="DLS32" s="8"/>
      <c r="DLT32" s="8"/>
      <c r="DLU32" s="8"/>
      <c r="DLV32" s="8"/>
      <c r="DLW32" s="8"/>
      <c r="DLX32" s="8"/>
      <c r="DLY32" s="8"/>
      <c r="DLZ32" s="8"/>
      <c r="DMA32" s="8"/>
      <c r="DMB32" s="8"/>
      <c r="DMC32" s="8"/>
      <c r="DMD32" s="8"/>
      <c r="DME32" s="8"/>
      <c r="DMF32" s="8"/>
      <c r="DMG32" s="8"/>
      <c r="DMH32" s="8"/>
      <c r="DMI32" s="8"/>
      <c r="DMJ32" s="8"/>
      <c r="DMK32" s="8"/>
      <c r="DML32" s="8"/>
      <c r="DMM32" s="8"/>
      <c r="DMN32" s="8"/>
      <c r="DMO32" s="8"/>
      <c r="DMP32" s="8"/>
      <c r="DMQ32" s="8"/>
      <c r="DMR32" s="8"/>
      <c r="DMS32" s="8"/>
      <c r="DMT32" s="8"/>
      <c r="DMU32" s="8"/>
      <c r="DMV32" s="8"/>
      <c r="DMW32" s="8"/>
      <c r="DMX32" s="8"/>
      <c r="DMY32" s="8"/>
      <c r="DMZ32" s="8"/>
      <c r="DNA32" s="8"/>
      <c r="DNB32" s="8"/>
      <c r="DNC32" s="8"/>
      <c r="DND32" s="8"/>
      <c r="DNE32" s="8"/>
      <c r="DNF32" s="8"/>
      <c r="DNG32" s="8"/>
      <c r="DNH32" s="8"/>
      <c r="DNI32" s="8"/>
      <c r="DNJ32" s="8"/>
      <c r="DNK32" s="8"/>
      <c r="DNL32" s="8"/>
      <c r="DNM32" s="8"/>
      <c r="DNN32" s="8"/>
      <c r="DNO32" s="8"/>
      <c r="DNP32" s="8"/>
      <c r="DNQ32" s="8"/>
      <c r="DNR32" s="8"/>
      <c r="DNS32" s="8"/>
      <c r="DNT32" s="8"/>
      <c r="DNU32" s="8"/>
      <c r="DNV32" s="8"/>
      <c r="DNW32" s="8"/>
      <c r="DNX32" s="8"/>
      <c r="DNY32" s="8"/>
      <c r="DNZ32" s="8"/>
      <c r="DOA32" s="8"/>
      <c r="DOB32" s="8"/>
      <c r="DOC32" s="8"/>
      <c r="DOD32" s="8"/>
      <c r="DOE32" s="8"/>
      <c r="DOF32" s="8"/>
      <c r="DOG32" s="8"/>
      <c r="DOH32" s="8"/>
      <c r="DOI32" s="8"/>
      <c r="DOJ32" s="8"/>
      <c r="DOK32" s="8"/>
      <c r="DOL32" s="8"/>
      <c r="DOM32" s="8"/>
      <c r="DON32" s="8"/>
      <c r="DOO32" s="8"/>
      <c r="DOP32" s="8"/>
      <c r="DOQ32" s="8"/>
      <c r="DOR32" s="8"/>
      <c r="DOS32" s="8"/>
      <c r="DOT32" s="8"/>
      <c r="DOU32" s="8"/>
      <c r="DOV32" s="8"/>
      <c r="DOW32" s="8"/>
      <c r="DOX32" s="8"/>
      <c r="DOY32" s="8"/>
      <c r="DOZ32" s="8"/>
      <c r="DPA32" s="8"/>
      <c r="DPB32" s="8"/>
      <c r="DPC32" s="8"/>
      <c r="DPD32" s="8"/>
      <c r="DPE32" s="8"/>
      <c r="DPF32" s="8"/>
      <c r="DPG32" s="8"/>
      <c r="DPH32" s="8"/>
      <c r="DPI32" s="8"/>
      <c r="DPJ32" s="8"/>
      <c r="DPK32" s="8"/>
      <c r="DPL32" s="8"/>
      <c r="DPM32" s="8"/>
      <c r="DPN32" s="8"/>
      <c r="DPO32" s="8"/>
      <c r="DPP32" s="8"/>
      <c r="DPQ32" s="8"/>
      <c r="DPR32" s="8"/>
      <c r="DPS32" s="8"/>
      <c r="DPT32" s="8"/>
      <c r="DPU32" s="8"/>
      <c r="DPV32" s="8"/>
      <c r="DPW32" s="8"/>
      <c r="DPX32" s="8"/>
      <c r="DPY32" s="8"/>
      <c r="DPZ32" s="8"/>
      <c r="DQA32" s="8"/>
      <c r="DQB32" s="8"/>
      <c r="DQC32" s="8"/>
      <c r="DQD32" s="8"/>
      <c r="DQE32" s="8"/>
      <c r="DQF32" s="8"/>
      <c r="DQG32" s="8"/>
      <c r="DQH32" s="8"/>
      <c r="DQI32" s="8"/>
      <c r="DQJ32" s="8"/>
      <c r="DQK32" s="8"/>
      <c r="DQL32" s="8"/>
      <c r="DQM32" s="8"/>
      <c r="DQN32" s="8"/>
      <c r="DQO32" s="8"/>
      <c r="DQP32" s="8"/>
      <c r="DQQ32" s="8"/>
      <c r="DQR32" s="8"/>
      <c r="DQS32" s="8"/>
      <c r="DQT32" s="8"/>
      <c r="DQU32" s="8"/>
      <c r="DQV32" s="8"/>
      <c r="DQW32" s="8"/>
      <c r="DQX32" s="8"/>
      <c r="DQY32" s="8"/>
      <c r="DQZ32" s="8"/>
      <c r="DRA32" s="8"/>
      <c r="DRB32" s="8"/>
      <c r="DRC32" s="8"/>
      <c r="DRD32" s="8"/>
      <c r="DRE32" s="8"/>
      <c r="DRF32" s="8"/>
      <c r="DRG32" s="8"/>
      <c r="DRH32" s="8"/>
      <c r="DRI32" s="8"/>
      <c r="DRJ32" s="8"/>
      <c r="DRK32" s="8"/>
      <c r="DRL32" s="8"/>
      <c r="DRM32" s="8"/>
      <c r="DRN32" s="8"/>
      <c r="DRO32" s="8"/>
      <c r="DRP32" s="8"/>
      <c r="DRQ32" s="8"/>
      <c r="DRR32" s="8"/>
      <c r="DRS32" s="8"/>
      <c r="DRT32" s="8"/>
      <c r="DRU32" s="8"/>
      <c r="DRV32" s="8"/>
      <c r="DRW32" s="8"/>
      <c r="DRX32" s="8"/>
      <c r="DRY32" s="8"/>
      <c r="DRZ32" s="8"/>
      <c r="DSA32" s="8"/>
      <c r="DSB32" s="8"/>
      <c r="DSC32" s="8"/>
      <c r="DSD32" s="8"/>
      <c r="DSE32" s="8"/>
      <c r="DSF32" s="8"/>
      <c r="DSG32" s="8"/>
      <c r="DSH32" s="8"/>
      <c r="DSI32" s="8"/>
      <c r="DSJ32" s="8"/>
      <c r="DSK32" s="8"/>
      <c r="DSL32" s="8"/>
      <c r="DSM32" s="8"/>
      <c r="DSN32" s="8"/>
      <c r="DSO32" s="8"/>
      <c r="DSP32" s="8"/>
      <c r="DSQ32" s="8"/>
      <c r="DSR32" s="8"/>
      <c r="DSS32" s="8"/>
      <c r="DST32" s="8"/>
      <c r="DSU32" s="8"/>
      <c r="DSV32" s="8"/>
      <c r="DSW32" s="8"/>
      <c r="DSX32" s="8"/>
      <c r="DSY32" s="8"/>
      <c r="DSZ32" s="8"/>
      <c r="DTA32" s="8"/>
      <c r="DTB32" s="8"/>
      <c r="DTC32" s="8"/>
      <c r="DTD32" s="8"/>
      <c r="DTE32" s="8"/>
      <c r="DTF32" s="8"/>
      <c r="DTG32" s="8"/>
      <c r="DTH32" s="8"/>
      <c r="DTI32" s="8"/>
      <c r="DTJ32" s="8"/>
      <c r="DTK32" s="8"/>
      <c r="DTL32" s="8"/>
      <c r="DTM32" s="8"/>
      <c r="DTN32" s="8"/>
      <c r="DTO32" s="8"/>
      <c r="DTP32" s="8"/>
      <c r="DTQ32" s="8"/>
      <c r="DTR32" s="8"/>
      <c r="DTS32" s="8"/>
      <c r="DTT32" s="8"/>
      <c r="DTU32" s="8"/>
      <c r="DTV32" s="8"/>
      <c r="DTW32" s="8"/>
      <c r="DTX32" s="8"/>
      <c r="DTY32" s="8"/>
      <c r="DTZ32" s="8"/>
      <c r="DUA32" s="8"/>
      <c r="DUB32" s="8"/>
      <c r="DUC32" s="8"/>
      <c r="DUD32" s="8"/>
      <c r="DUE32" s="8"/>
      <c r="DUF32" s="8"/>
      <c r="DUG32" s="8"/>
      <c r="DUH32" s="8"/>
      <c r="DUI32" s="8"/>
      <c r="DUJ32" s="8"/>
      <c r="DUK32" s="8"/>
      <c r="DUL32" s="8"/>
      <c r="DUM32" s="8"/>
      <c r="DUN32" s="8"/>
      <c r="DUO32" s="8"/>
      <c r="DUP32" s="8"/>
      <c r="DUQ32" s="8"/>
      <c r="DUR32" s="8"/>
      <c r="DUS32" s="8"/>
      <c r="DUT32" s="8"/>
      <c r="DUU32" s="8"/>
      <c r="DUV32" s="8"/>
      <c r="DUW32" s="8"/>
      <c r="DUX32" s="8"/>
      <c r="DUY32" s="8"/>
      <c r="DUZ32" s="8"/>
      <c r="DVA32" s="8"/>
      <c r="DVB32" s="8"/>
      <c r="DVC32" s="8"/>
      <c r="DVD32" s="8"/>
      <c r="DVE32" s="8"/>
      <c r="DVF32" s="8"/>
      <c r="DVG32" s="8"/>
      <c r="DVH32" s="8"/>
      <c r="DVI32" s="8"/>
      <c r="DVJ32" s="8"/>
      <c r="DVK32" s="8"/>
      <c r="DVL32" s="8"/>
      <c r="DVM32" s="8"/>
      <c r="DVN32" s="8"/>
      <c r="DVO32" s="8"/>
      <c r="DVP32" s="8"/>
      <c r="DVQ32" s="8"/>
      <c r="DVR32" s="8"/>
      <c r="DVS32" s="8"/>
      <c r="DVT32" s="8"/>
      <c r="DVU32" s="8"/>
      <c r="DVV32" s="8"/>
      <c r="DVW32" s="8"/>
      <c r="DVX32" s="8"/>
      <c r="DVY32" s="8"/>
      <c r="DVZ32" s="8"/>
      <c r="DWA32" s="8"/>
      <c r="DWB32" s="8"/>
      <c r="DWC32" s="8"/>
      <c r="DWD32" s="8"/>
      <c r="DWE32" s="8"/>
      <c r="DWF32" s="8"/>
      <c r="DWG32" s="8"/>
      <c r="DWH32" s="8"/>
      <c r="DWI32" s="8"/>
      <c r="DWJ32" s="8"/>
      <c r="DWK32" s="8"/>
      <c r="DWL32" s="8"/>
      <c r="DWM32" s="8"/>
      <c r="DWN32" s="8"/>
      <c r="DWO32" s="8"/>
      <c r="DWP32" s="8"/>
      <c r="DWQ32" s="8"/>
      <c r="DWR32" s="8"/>
      <c r="DWS32" s="8"/>
      <c r="DWT32" s="8"/>
      <c r="DWU32" s="8"/>
      <c r="DWV32" s="8"/>
      <c r="DWW32" s="8"/>
      <c r="DWX32" s="8"/>
      <c r="DWY32" s="8"/>
      <c r="DWZ32" s="8"/>
      <c r="DXA32" s="8"/>
      <c r="DXB32" s="8"/>
      <c r="DXC32" s="8"/>
      <c r="DXD32" s="8"/>
      <c r="DXE32" s="8"/>
      <c r="DXF32" s="8"/>
      <c r="DXG32" s="8"/>
      <c r="DXH32" s="8"/>
      <c r="DXI32" s="8"/>
      <c r="DXJ32" s="8"/>
      <c r="DXK32" s="8"/>
      <c r="DXL32" s="8"/>
      <c r="DXM32" s="8"/>
      <c r="DXN32" s="8"/>
      <c r="DXO32" s="8"/>
      <c r="DXP32" s="8"/>
      <c r="DXQ32" s="8"/>
      <c r="DXR32" s="8"/>
      <c r="DXS32" s="8"/>
      <c r="DXT32" s="8"/>
      <c r="DXU32" s="8"/>
      <c r="DXV32" s="8"/>
      <c r="DXW32" s="8"/>
      <c r="DXX32" s="8"/>
      <c r="DXY32" s="8"/>
      <c r="DXZ32" s="8"/>
      <c r="DYA32" s="8"/>
      <c r="DYB32" s="8"/>
      <c r="DYC32" s="8"/>
      <c r="DYD32" s="8"/>
      <c r="DYE32" s="8"/>
      <c r="DYF32" s="8"/>
      <c r="DYG32" s="8"/>
      <c r="DYH32" s="8"/>
      <c r="DYI32" s="8"/>
      <c r="DYJ32" s="8"/>
      <c r="DYK32" s="8"/>
      <c r="DYL32" s="8"/>
      <c r="DYM32" s="8"/>
      <c r="DYN32" s="8"/>
      <c r="DYO32" s="8"/>
      <c r="DYP32" s="8"/>
      <c r="DYQ32" s="8"/>
      <c r="DYR32" s="8"/>
      <c r="DYS32" s="8"/>
      <c r="DYT32" s="8"/>
      <c r="DYU32" s="8"/>
      <c r="DYV32" s="8"/>
      <c r="DYW32" s="8"/>
      <c r="DYX32" s="8"/>
      <c r="DYY32" s="8"/>
      <c r="DYZ32" s="8"/>
      <c r="DZA32" s="8"/>
      <c r="DZB32" s="8"/>
      <c r="DZC32" s="8"/>
      <c r="DZD32" s="8"/>
      <c r="DZE32" s="8"/>
      <c r="DZF32" s="8"/>
      <c r="DZG32" s="8"/>
      <c r="DZH32" s="8"/>
      <c r="DZI32" s="8"/>
      <c r="DZJ32" s="8"/>
      <c r="DZK32" s="8"/>
      <c r="DZL32" s="8"/>
      <c r="DZM32" s="8"/>
      <c r="DZN32" s="8"/>
      <c r="DZO32" s="8"/>
      <c r="DZP32" s="8"/>
      <c r="DZQ32" s="8"/>
      <c r="DZR32" s="8"/>
      <c r="DZS32" s="8"/>
      <c r="DZT32" s="8"/>
      <c r="DZU32" s="8"/>
      <c r="DZV32" s="8"/>
      <c r="DZW32" s="8"/>
      <c r="DZX32" s="8"/>
      <c r="DZY32" s="8"/>
      <c r="DZZ32" s="8"/>
      <c r="EAA32" s="8"/>
      <c r="EAB32" s="8"/>
      <c r="EAC32" s="8"/>
      <c r="EAD32" s="8"/>
      <c r="EAE32" s="8"/>
      <c r="EAF32" s="8"/>
      <c r="EAG32" s="8"/>
      <c r="EAH32" s="8"/>
      <c r="EAI32" s="8"/>
      <c r="EAJ32" s="8"/>
      <c r="EAK32" s="8"/>
      <c r="EAL32" s="8"/>
      <c r="EAM32" s="8"/>
      <c r="EAN32" s="8"/>
      <c r="EAO32" s="8"/>
      <c r="EAP32" s="8"/>
      <c r="EAQ32" s="8"/>
      <c r="EAR32" s="8"/>
      <c r="EAS32" s="8"/>
      <c r="EAT32" s="8"/>
      <c r="EAU32" s="8"/>
      <c r="EAV32" s="8"/>
      <c r="EAW32" s="8"/>
      <c r="EAX32" s="8"/>
      <c r="EAY32" s="8"/>
      <c r="EAZ32" s="8"/>
      <c r="EBA32" s="8"/>
      <c r="EBB32" s="8"/>
      <c r="EBC32" s="8"/>
      <c r="EBD32" s="8"/>
      <c r="EBE32" s="8"/>
      <c r="EBF32" s="8"/>
      <c r="EBG32" s="8"/>
      <c r="EBH32" s="8"/>
      <c r="EBI32" s="8"/>
      <c r="EBJ32" s="8"/>
      <c r="EBK32" s="8"/>
      <c r="EBL32" s="8"/>
      <c r="EBM32" s="8"/>
      <c r="EBN32" s="8"/>
      <c r="EBO32" s="8"/>
      <c r="EBP32" s="8"/>
      <c r="EBQ32" s="8"/>
      <c r="EBR32" s="8"/>
      <c r="EBS32" s="8"/>
      <c r="EBT32" s="8"/>
      <c r="EBU32" s="8"/>
      <c r="EBV32" s="8"/>
      <c r="EBW32" s="8"/>
      <c r="EBX32" s="8"/>
      <c r="EBY32" s="8"/>
      <c r="EBZ32" s="8"/>
      <c r="ECA32" s="8"/>
      <c r="ECB32" s="8"/>
      <c r="ECC32" s="8"/>
      <c r="ECD32" s="8"/>
      <c r="ECE32" s="8"/>
      <c r="ECF32" s="8"/>
      <c r="ECG32" s="8"/>
      <c r="ECH32" s="8"/>
      <c r="ECI32" s="8"/>
      <c r="ECJ32" s="8"/>
      <c r="ECK32" s="8"/>
      <c r="ECL32" s="8"/>
      <c r="ECM32" s="8"/>
      <c r="ECN32" s="8"/>
      <c r="ECO32" s="8"/>
      <c r="ECP32" s="8"/>
      <c r="ECQ32" s="8"/>
      <c r="ECR32" s="8"/>
      <c r="ECS32" s="8"/>
      <c r="ECT32" s="8"/>
      <c r="ECU32" s="8"/>
      <c r="ECV32" s="8"/>
      <c r="ECW32" s="8"/>
      <c r="ECX32" s="8"/>
      <c r="ECY32" s="8"/>
      <c r="ECZ32" s="8"/>
      <c r="EDA32" s="8"/>
      <c r="EDB32" s="8"/>
      <c r="EDC32" s="8"/>
      <c r="EDD32" s="8"/>
      <c r="EDE32" s="8"/>
      <c r="EDF32" s="8"/>
      <c r="EDG32" s="8"/>
      <c r="EDH32" s="8"/>
      <c r="EDI32" s="8"/>
      <c r="EDJ32" s="8"/>
      <c r="EDK32" s="8"/>
      <c r="EDL32" s="8"/>
      <c r="EDM32" s="8"/>
      <c r="EDN32" s="8"/>
      <c r="EDO32" s="8"/>
      <c r="EDP32" s="8"/>
      <c r="EDQ32" s="8"/>
      <c r="EDR32" s="8"/>
      <c r="EDS32" s="8"/>
      <c r="EDT32" s="8"/>
      <c r="EDU32" s="8"/>
      <c r="EDV32" s="8"/>
      <c r="EDW32" s="8"/>
      <c r="EDX32" s="8"/>
      <c r="EDY32" s="8"/>
      <c r="EDZ32" s="8"/>
      <c r="EEA32" s="8"/>
      <c r="EEB32" s="8"/>
      <c r="EEC32" s="8"/>
      <c r="EED32" s="8"/>
      <c r="EEE32" s="8"/>
      <c r="EEF32" s="8"/>
      <c r="EEG32" s="8"/>
      <c r="EEH32" s="8"/>
      <c r="EEI32" s="8"/>
      <c r="EEJ32" s="8"/>
      <c r="EEK32" s="8"/>
      <c r="EEL32" s="8"/>
      <c r="EEM32" s="8"/>
      <c r="EEN32" s="8"/>
      <c r="EEO32" s="8"/>
      <c r="EEP32" s="8"/>
      <c r="EEQ32" s="8"/>
      <c r="EER32" s="8"/>
      <c r="EES32" s="8"/>
      <c r="EET32" s="8"/>
      <c r="EEU32" s="8"/>
      <c r="EEV32" s="8"/>
      <c r="EEW32" s="8"/>
      <c r="EEX32" s="8"/>
      <c r="EEY32" s="8"/>
      <c r="EEZ32" s="8"/>
      <c r="EFA32" s="8"/>
      <c r="EFB32" s="8"/>
      <c r="EFC32" s="8"/>
      <c r="EFD32" s="8"/>
      <c r="EFE32" s="8"/>
      <c r="EFF32" s="8"/>
      <c r="EFG32" s="8"/>
      <c r="EFH32" s="8"/>
      <c r="EFI32" s="8"/>
      <c r="EFJ32" s="8"/>
      <c r="EFK32" s="8"/>
      <c r="EFL32" s="8"/>
      <c r="EFM32" s="8"/>
      <c r="EFN32" s="8"/>
      <c r="EFO32" s="8"/>
      <c r="EFP32" s="8"/>
      <c r="EFQ32" s="8"/>
      <c r="EFR32" s="8"/>
      <c r="EFS32" s="8"/>
      <c r="EFT32" s="8"/>
      <c r="EFU32" s="8"/>
      <c r="EFV32" s="8"/>
      <c r="EFW32" s="8"/>
      <c r="EFX32" s="8"/>
      <c r="EFY32" s="8"/>
      <c r="EFZ32" s="8"/>
      <c r="EGA32" s="8"/>
      <c r="EGB32" s="8"/>
      <c r="EGC32" s="8"/>
      <c r="EGD32" s="8"/>
      <c r="EGE32" s="8"/>
      <c r="EGF32" s="8"/>
      <c r="EGG32" s="8"/>
      <c r="EGH32" s="8"/>
      <c r="EGI32" s="8"/>
      <c r="EGJ32" s="8"/>
      <c r="EGK32" s="8"/>
      <c r="EGL32" s="8"/>
      <c r="EGM32" s="8"/>
      <c r="EGN32" s="8"/>
      <c r="EGO32" s="8"/>
      <c r="EGP32" s="8"/>
      <c r="EGQ32" s="8"/>
      <c r="EGR32" s="8"/>
      <c r="EGS32" s="8"/>
      <c r="EGT32" s="8"/>
      <c r="EGU32" s="8"/>
      <c r="EGV32" s="8"/>
      <c r="EGW32" s="8"/>
      <c r="EGX32" s="8"/>
      <c r="EGY32" s="8"/>
      <c r="EGZ32" s="8"/>
      <c r="EHA32" s="8"/>
      <c r="EHB32" s="8"/>
      <c r="EHC32" s="8"/>
      <c r="EHD32" s="8"/>
      <c r="EHE32" s="8"/>
      <c r="EHF32" s="8"/>
      <c r="EHG32" s="8"/>
      <c r="EHH32" s="8"/>
      <c r="EHI32" s="8"/>
      <c r="EHJ32" s="8"/>
      <c r="EHK32" s="8"/>
      <c r="EHL32" s="8"/>
      <c r="EHM32" s="8"/>
      <c r="EHN32" s="8"/>
      <c r="EHO32" s="8"/>
      <c r="EHP32" s="8"/>
      <c r="EHQ32" s="8"/>
      <c r="EHR32" s="8"/>
      <c r="EHS32" s="8"/>
      <c r="EHT32" s="8"/>
      <c r="EHU32" s="8"/>
      <c r="EHV32" s="8"/>
      <c r="EHW32" s="8"/>
      <c r="EHX32" s="8"/>
      <c r="EHY32" s="8"/>
      <c r="EHZ32" s="8"/>
      <c r="EIA32" s="8"/>
      <c r="EIB32" s="8"/>
      <c r="EIC32" s="8"/>
      <c r="EID32" s="8"/>
      <c r="EIE32" s="8"/>
      <c r="EIF32" s="8"/>
      <c r="EIG32" s="8"/>
      <c r="EIH32" s="8"/>
      <c r="EII32" s="8"/>
      <c r="EIJ32" s="8"/>
      <c r="EIK32" s="8"/>
      <c r="EIL32" s="8"/>
      <c r="EIM32" s="8"/>
      <c r="EIN32" s="8"/>
      <c r="EIO32" s="8"/>
      <c r="EIP32" s="8"/>
      <c r="EIQ32" s="8"/>
      <c r="EIR32" s="8"/>
      <c r="EIS32" s="8"/>
      <c r="EIT32" s="8"/>
      <c r="EIU32" s="8"/>
      <c r="EIV32" s="8"/>
      <c r="EIW32" s="8"/>
      <c r="EIX32" s="8"/>
      <c r="EIY32" s="8"/>
      <c r="EIZ32" s="8"/>
      <c r="EJA32" s="8"/>
      <c r="EJB32" s="8"/>
      <c r="EJC32" s="8"/>
      <c r="EJD32" s="8"/>
      <c r="EJE32" s="8"/>
      <c r="EJF32" s="8"/>
      <c r="EJG32" s="8"/>
      <c r="EJH32" s="8"/>
      <c r="EJI32" s="8"/>
      <c r="EJJ32" s="8"/>
      <c r="EJK32" s="8"/>
      <c r="EJL32" s="8"/>
      <c r="EJM32" s="8"/>
      <c r="EJN32" s="8"/>
      <c r="EJO32" s="8"/>
      <c r="EJP32" s="8"/>
      <c r="EJQ32" s="8"/>
      <c r="EJR32" s="8"/>
      <c r="EJS32" s="8"/>
      <c r="EJT32" s="8"/>
      <c r="EJU32" s="8"/>
      <c r="EJV32" s="8"/>
      <c r="EJW32" s="8"/>
      <c r="EJX32" s="8"/>
      <c r="EJY32" s="8"/>
      <c r="EJZ32" s="8"/>
      <c r="EKA32" s="8"/>
      <c r="EKB32" s="8"/>
      <c r="EKC32" s="8"/>
      <c r="EKD32" s="8"/>
      <c r="EKE32" s="8"/>
      <c r="EKF32" s="8"/>
      <c r="EKG32" s="8"/>
      <c r="EKH32" s="8"/>
      <c r="EKI32" s="8"/>
      <c r="EKJ32" s="8"/>
      <c r="EKK32" s="8"/>
      <c r="EKL32" s="8"/>
      <c r="EKM32" s="8"/>
      <c r="EKN32" s="8"/>
      <c r="EKO32" s="8"/>
      <c r="EKP32" s="8"/>
      <c r="EKQ32" s="8"/>
      <c r="EKR32" s="8"/>
      <c r="EKS32" s="8"/>
      <c r="EKT32" s="8"/>
      <c r="EKU32" s="8"/>
      <c r="EKV32" s="8"/>
      <c r="EKW32" s="8"/>
      <c r="EKX32" s="8"/>
      <c r="EKY32" s="8"/>
      <c r="EKZ32" s="8"/>
      <c r="ELA32" s="8"/>
      <c r="ELB32" s="8"/>
      <c r="ELC32" s="8"/>
      <c r="ELD32" s="8"/>
      <c r="ELE32" s="8"/>
      <c r="ELF32" s="8"/>
      <c r="ELG32" s="8"/>
      <c r="ELH32" s="8"/>
      <c r="ELI32" s="8"/>
      <c r="ELJ32" s="8"/>
      <c r="ELK32" s="8"/>
      <c r="ELL32" s="8"/>
      <c r="ELM32" s="8"/>
      <c r="ELN32" s="8"/>
      <c r="ELO32" s="8"/>
      <c r="ELP32" s="8"/>
      <c r="ELQ32" s="8"/>
      <c r="ELR32" s="8"/>
      <c r="ELS32" s="8"/>
      <c r="ELT32" s="8"/>
      <c r="ELU32" s="8"/>
      <c r="ELV32" s="8"/>
      <c r="ELW32" s="8"/>
      <c r="ELX32" s="8"/>
      <c r="ELY32" s="8"/>
      <c r="ELZ32" s="8"/>
      <c r="EMA32" s="8"/>
      <c r="EMB32" s="8"/>
      <c r="EMC32" s="8"/>
      <c r="EMD32" s="8"/>
      <c r="EME32" s="8"/>
      <c r="EMF32" s="8"/>
      <c r="EMG32" s="8"/>
      <c r="EMH32" s="8"/>
      <c r="EMI32" s="8"/>
      <c r="EMJ32" s="8"/>
      <c r="EMK32" s="8"/>
      <c r="EML32" s="8"/>
      <c r="EMM32" s="8"/>
      <c r="EMN32" s="8"/>
      <c r="EMO32" s="8"/>
      <c r="EMP32" s="8"/>
      <c r="EMQ32" s="8"/>
      <c r="EMR32" s="8"/>
      <c r="EMS32" s="8"/>
      <c r="EMT32" s="8"/>
      <c r="EMU32" s="8"/>
      <c r="EMV32" s="8"/>
      <c r="EMW32" s="8"/>
      <c r="EMX32" s="8"/>
      <c r="EMY32" s="8"/>
      <c r="EMZ32" s="8"/>
      <c r="ENA32" s="8"/>
      <c r="ENB32" s="8"/>
      <c r="ENC32" s="8"/>
      <c r="END32" s="8"/>
      <c r="ENE32" s="8"/>
      <c r="ENF32" s="8"/>
      <c r="ENG32" s="8"/>
      <c r="ENH32" s="8"/>
      <c r="ENI32" s="8"/>
      <c r="ENJ32" s="8"/>
      <c r="ENK32" s="8"/>
      <c r="ENL32" s="8"/>
      <c r="ENM32" s="8"/>
      <c r="ENN32" s="8"/>
      <c r="ENO32" s="8"/>
      <c r="ENP32" s="8"/>
      <c r="ENQ32" s="8"/>
      <c r="ENR32" s="8"/>
      <c r="ENS32" s="8"/>
      <c r="ENT32" s="8"/>
      <c r="ENU32" s="8"/>
      <c r="ENV32" s="8"/>
      <c r="ENW32" s="8"/>
      <c r="ENX32" s="8"/>
      <c r="ENY32" s="8"/>
      <c r="ENZ32" s="8"/>
      <c r="EOA32" s="8"/>
      <c r="EOB32" s="8"/>
      <c r="EOC32" s="8"/>
      <c r="EOD32" s="8"/>
      <c r="EOE32" s="8"/>
      <c r="EOF32" s="8"/>
      <c r="EOG32" s="8"/>
      <c r="EOH32" s="8"/>
      <c r="EOI32" s="8"/>
      <c r="EOJ32" s="8"/>
      <c r="EOK32" s="8"/>
      <c r="EOL32" s="8"/>
      <c r="EOM32" s="8"/>
      <c r="EON32" s="8"/>
      <c r="EOO32" s="8"/>
      <c r="EOP32" s="8"/>
      <c r="EOQ32" s="8"/>
      <c r="EOR32" s="8"/>
      <c r="EOS32" s="8"/>
      <c r="EOT32" s="8"/>
      <c r="EOU32" s="8"/>
      <c r="EOV32" s="8"/>
      <c r="EOW32" s="8"/>
      <c r="EOX32" s="8"/>
      <c r="EOY32" s="8"/>
      <c r="EOZ32" s="8"/>
      <c r="EPA32" s="8"/>
      <c r="EPB32" s="8"/>
      <c r="EPC32" s="8"/>
      <c r="EPD32" s="8"/>
      <c r="EPE32" s="8"/>
      <c r="EPF32" s="8"/>
      <c r="EPG32" s="8"/>
      <c r="EPH32" s="8"/>
      <c r="EPI32" s="8"/>
      <c r="EPJ32" s="8"/>
      <c r="EPK32" s="8"/>
      <c r="EPL32" s="8"/>
      <c r="EPM32" s="8"/>
      <c r="EPN32" s="8"/>
      <c r="EPO32" s="8"/>
      <c r="EPP32" s="8"/>
      <c r="EPQ32" s="8"/>
      <c r="EPR32" s="8"/>
      <c r="EPS32" s="8"/>
      <c r="EPT32" s="8"/>
      <c r="EPU32" s="8"/>
      <c r="EPV32" s="8"/>
      <c r="EPW32" s="8"/>
      <c r="EPX32" s="8"/>
      <c r="EPY32" s="8"/>
      <c r="EPZ32" s="8"/>
      <c r="EQA32" s="8"/>
      <c r="EQB32" s="8"/>
      <c r="EQC32" s="8"/>
      <c r="EQD32" s="8"/>
      <c r="EQE32" s="8"/>
      <c r="EQF32" s="8"/>
      <c r="EQG32" s="8"/>
      <c r="EQH32" s="8"/>
      <c r="EQI32" s="8"/>
      <c r="EQJ32" s="8"/>
      <c r="EQK32" s="8"/>
      <c r="EQL32" s="8"/>
      <c r="EQM32" s="8"/>
      <c r="EQN32" s="8"/>
      <c r="EQO32" s="8"/>
      <c r="EQP32" s="8"/>
      <c r="EQQ32" s="8"/>
      <c r="EQR32" s="8"/>
      <c r="EQS32" s="8"/>
      <c r="EQT32" s="8"/>
      <c r="EQU32" s="8"/>
      <c r="EQV32" s="8"/>
      <c r="EQW32" s="8"/>
      <c r="EQX32" s="8"/>
      <c r="EQY32" s="8"/>
      <c r="EQZ32" s="8"/>
      <c r="ERA32" s="8"/>
      <c r="ERB32" s="8"/>
      <c r="ERC32" s="8"/>
      <c r="ERD32" s="8"/>
      <c r="ERE32" s="8"/>
      <c r="ERF32" s="8"/>
      <c r="ERG32" s="8"/>
      <c r="ERH32" s="8"/>
      <c r="ERI32" s="8"/>
      <c r="ERJ32" s="8"/>
      <c r="ERK32" s="8"/>
      <c r="ERL32" s="8"/>
      <c r="ERM32" s="8"/>
      <c r="ERN32" s="8"/>
      <c r="ERO32" s="8"/>
      <c r="ERP32" s="8"/>
      <c r="ERQ32" s="8"/>
      <c r="ERR32" s="8"/>
      <c r="ERS32" s="8"/>
      <c r="ERT32" s="8"/>
      <c r="ERU32" s="8"/>
      <c r="ERV32" s="8"/>
      <c r="ERW32" s="8"/>
      <c r="ERX32" s="8"/>
      <c r="ERY32" s="8"/>
      <c r="ERZ32" s="8"/>
      <c r="ESA32" s="8"/>
      <c r="ESB32" s="8"/>
      <c r="ESC32" s="8"/>
      <c r="ESD32" s="8"/>
      <c r="ESE32" s="8"/>
      <c r="ESF32" s="8"/>
      <c r="ESG32" s="8"/>
      <c r="ESH32" s="8"/>
      <c r="ESI32" s="8"/>
      <c r="ESJ32" s="8"/>
      <c r="ESK32" s="8"/>
      <c r="ESL32" s="8"/>
      <c r="ESM32" s="8"/>
      <c r="ESN32" s="8"/>
      <c r="ESO32" s="8"/>
      <c r="ESP32" s="8"/>
      <c r="ESQ32" s="8"/>
      <c r="ESR32" s="8"/>
      <c r="ESS32" s="8"/>
      <c r="EST32" s="8"/>
      <c r="ESU32" s="8"/>
      <c r="ESV32" s="8"/>
      <c r="ESW32" s="8"/>
      <c r="ESX32" s="8"/>
      <c r="ESY32" s="8"/>
      <c r="ESZ32" s="8"/>
      <c r="ETA32" s="8"/>
      <c r="ETB32" s="8"/>
      <c r="ETC32" s="8"/>
      <c r="ETD32" s="8"/>
      <c r="ETE32" s="8"/>
      <c r="ETF32" s="8"/>
      <c r="ETG32" s="8"/>
      <c r="ETH32" s="8"/>
      <c r="ETI32" s="8"/>
      <c r="ETJ32" s="8"/>
      <c r="ETK32" s="8"/>
      <c r="ETL32" s="8"/>
      <c r="ETM32" s="8"/>
      <c r="ETN32" s="8"/>
      <c r="ETO32" s="8"/>
      <c r="ETP32" s="8"/>
      <c r="ETQ32" s="8"/>
      <c r="ETR32" s="8"/>
      <c r="ETS32" s="8"/>
      <c r="ETT32" s="8"/>
      <c r="ETU32" s="8"/>
      <c r="ETV32" s="8"/>
      <c r="ETW32" s="8"/>
      <c r="ETX32" s="8"/>
      <c r="ETY32" s="8"/>
      <c r="ETZ32" s="8"/>
      <c r="EUA32" s="8"/>
      <c r="EUB32" s="8"/>
      <c r="EUC32" s="8"/>
      <c r="EUD32" s="8"/>
      <c r="EUE32" s="8"/>
      <c r="EUF32" s="8"/>
      <c r="EUG32" s="8"/>
      <c r="EUH32" s="8"/>
      <c r="EUI32" s="8"/>
      <c r="EUJ32" s="8"/>
      <c r="EUK32" s="8"/>
      <c r="EUL32" s="8"/>
      <c r="EUM32" s="8"/>
      <c r="EUN32" s="8"/>
      <c r="EUO32" s="8"/>
      <c r="EUP32" s="8"/>
      <c r="EUQ32" s="8"/>
      <c r="EUR32" s="8"/>
      <c r="EUS32" s="8"/>
      <c r="EUT32" s="8"/>
      <c r="EUU32" s="8"/>
      <c r="EUV32" s="8"/>
      <c r="EUW32" s="8"/>
      <c r="EUX32" s="8"/>
      <c r="EUY32" s="8"/>
      <c r="EUZ32" s="8"/>
      <c r="EVA32" s="8"/>
      <c r="EVB32" s="8"/>
      <c r="EVC32" s="8"/>
      <c r="EVD32" s="8"/>
      <c r="EVE32" s="8"/>
      <c r="EVF32" s="8"/>
      <c r="EVG32" s="8"/>
      <c r="EVH32" s="8"/>
      <c r="EVI32" s="8"/>
      <c r="EVJ32" s="8"/>
      <c r="EVK32" s="8"/>
      <c r="EVL32" s="8"/>
      <c r="EVM32" s="8"/>
      <c r="EVN32" s="8"/>
      <c r="EVO32" s="8"/>
      <c r="EVP32" s="8"/>
      <c r="EVQ32" s="8"/>
      <c r="EVR32" s="8"/>
      <c r="EVS32" s="8"/>
      <c r="EVT32" s="8"/>
      <c r="EVU32" s="8"/>
      <c r="EVV32" s="8"/>
      <c r="EVW32" s="8"/>
      <c r="EVX32" s="8"/>
      <c r="EVY32" s="8"/>
      <c r="EVZ32" s="8"/>
      <c r="EWA32" s="8"/>
      <c r="EWB32" s="8"/>
      <c r="EWC32" s="8"/>
      <c r="EWD32" s="8"/>
      <c r="EWE32" s="8"/>
      <c r="EWF32" s="8"/>
      <c r="EWG32" s="8"/>
      <c r="EWH32" s="8"/>
      <c r="EWI32" s="8"/>
      <c r="EWJ32" s="8"/>
      <c r="EWK32" s="8"/>
      <c r="EWL32" s="8"/>
      <c r="EWM32" s="8"/>
      <c r="EWN32" s="8"/>
      <c r="EWO32" s="8"/>
      <c r="EWP32" s="8"/>
      <c r="EWQ32" s="8"/>
      <c r="EWR32" s="8"/>
      <c r="EWS32" s="8"/>
      <c r="EWT32" s="8"/>
      <c r="EWU32" s="8"/>
      <c r="EWV32" s="8"/>
      <c r="EWW32" s="8"/>
      <c r="EWX32" s="8"/>
      <c r="EWY32" s="8"/>
      <c r="EWZ32" s="8"/>
      <c r="EXA32" s="8"/>
      <c r="EXB32" s="8"/>
      <c r="EXC32" s="8"/>
      <c r="EXD32" s="8"/>
      <c r="EXE32" s="8"/>
      <c r="EXF32" s="8"/>
      <c r="EXG32" s="8"/>
      <c r="EXH32" s="8"/>
      <c r="EXI32" s="8"/>
      <c r="EXJ32" s="8"/>
      <c r="EXK32" s="8"/>
      <c r="EXL32" s="8"/>
      <c r="EXM32" s="8"/>
      <c r="EXN32" s="8"/>
      <c r="EXO32" s="8"/>
      <c r="EXP32" s="8"/>
      <c r="EXQ32" s="8"/>
      <c r="EXR32" s="8"/>
      <c r="EXS32" s="8"/>
      <c r="EXT32" s="8"/>
      <c r="EXU32" s="8"/>
      <c r="EXV32" s="8"/>
      <c r="EXW32" s="8"/>
      <c r="EXX32" s="8"/>
      <c r="EXY32" s="8"/>
      <c r="EXZ32" s="8"/>
      <c r="EYA32" s="8"/>
      <c r="EYB32" s="8"/>
      <c r="EYC32" s="8"/>
      <c r="EYD32" s="8"/>
      <c r="EYE32" s="8"/>
      <c r="EYF32" s="8"/>
      <c r="EYG32" s="8"/>
      <c r="EYH32" s="8"/>
      <c r="EYI32" s="8"/>
      <c r="EYJ32" s="8"/>
      <c r="EYK32" s="8"/>
      <c r="EYL32" s="8"/>
      <c r="EYM32" s="8"/>
      <c r="EYN32" s="8"/>
      <c r="EYO32" s="8"/>
      <c r="EYP32" s="8"/>
      <c r="EYQ32" s="8"/>
      <c r="EYR32" s="8"/>
      <c r="EYS32" s="8"/>
      <c r="EYT32" s="8"/>
      <c r="EYU32" s="8"/>
      <c r="EYV32" s="8"/>
      <c r="EYW32" s="8"/>
      <c r="EYX32" s="8"/>
      <c r="EYY32" s="8"/>
      <c r="EYZ32" s="8"/>
      <c r="EZA32" s="8"/>
      <c r="EZB32" s="8"/>
      <c r="EZC32" s="8"/>
      <c r="EZD32" s="8"/>
      <c r="EZE32" s="8"/>
      <c r="EZF32" s="8"/>
      <c r="EZG32" s="8"/>
      <c r="EZH32" s="8"/>
      <c r="EZI32" s="8"/>
      <c r="EZJ32" s="8"/>
      <c r="EZK32" s="8"/>
      <c r="EZL32" s="8"/>
      <c r="EZM32" s="8"/>
      <c r="EZN32" s="8"/>
      <c r="EZO32" s="8"/>
      <c r="EZP32" s="8"/>
      <c r="EZQ32" s="8"/>
      <c r="EZR32" s="8"/>
      <c r="EZS32" s="8"/>
      <c r="EZT32" s="8"/>
      <c r="EZU32" s="8"/>
      <c r="EZV32" s="8"/>
      <c r="EZW32" s="8"/>
      <c r="EZX32" s="8"/>
      <c r="EZY32" s="8"/>
      <c r="EZZ32" s="8"/>
      <c r="FAA32" s="8"/>
      <c r="FAB32" s="8"/>
      <c r="FAC32" s="8"/>
      <c r="FAD32" s="8"/>
      <c r="FAE32" s="8"/>
      <c r="FAF32" s="8"/>
      <c r="FAG32" s="8"/>
      <c r="FAH32" s="8"/>
      <c r="FAI32" s="8"/>
      <c r="FAJ32" s="8"/>
      <c r="FAK32" s="8"/>
      <c r="FAL32" s="8"/>
      <c r="FAM32" s="8"/>
      <c r="FAN32" s="8"/>
      <c r="FAO32" s="8"/>
      <c r="FAP32" s="8"/>
      <c r="FAQ32" s="8"/>
      <c r="FAR32" s="8"/>
      <c r="FAS32" s="8"/>
      <c r="FAT32" s="8"/>
      <c r="FAU32" s="8"/>
      <c r="FAV32" s="8"/>
      <c r="FAW32" s="8"/>
      <c r="FAX32" s="8"/>
      <c r="FAY32" s="8"/>
      <c r="FAZ32" s="8"/>
      <c r="FBA32" s="8"/>
      <c r="FBB32" s="8"/>
      <c r="FBC32" s="8"/>
      <c r="FBD32" s="8"/>
      <c r="FBE32" s="8"/>
      <c r="FBF32" s="8"/>
      <c r="FBG32" s="8"/>
      <c r="FBH32" s="8"/>
      <c r="FBI32" s="8"/>
      <c r="FBJ32" s="8"/>
      <c r="FBK32" s="8"/>
      <c r="FBL32" s="8"/>
      <c r="FBM32" s="8"/>
      <c r="FBN32" s="8"/>
      <c r="FBO32" s="8"/>
      <c r="FBP32" s="8"/>
      <c r="FBQ32" s="8"/>
      <c r="FBR32" s="8"/>
      <c r="FBS32" s="8"/>
      <c r="FBT32" s="8"/>
      <c r="FBU32" s="8"/>
      <c r="FBV32" s="8"/>
      <c r="FBW32" s="8"/>
      <c r="FBX32" s="8"/>
      <c r="FBY32" s="8"/>
      <c r="FBZ32" s="8"/>
      <c r="FCA32" s="8"/>
      <c r="FCB32" s="8"/>
      <c r="FCC32" s="8"/>
      <c r="FCD32" s="8"/>
      <c r="FCE32" s="8"/>
      <c r="FCF32" s="8"/>
      <c r="FCG32" s="8"/>
      <c r="FCH32" s="8"/>
      <c r="FCI32" s="8"/>
      <c r="FCJ32" s="8"/>
      <c r="FCK32" s="8"/>
      <c r="FCL32" s="8"/>
      <c r="FCM32" s="8"/>
      <c r="FCN32" s="8"/>
      <c r="FCO32" s="8"/>
      <c r="FCP32" s="8"/>
      <c r="FCQ32" s="8"/>
      <c r="FCR32" s="8"/>
      <c r="FCS32" s="8"/>
      <c r="FCT32" s="8"/>
      <c r="FCU32" s="8"/>
      <c r="FCV32" s="8"/>
      <c r="FCW32" s="8"/>
      <c r="FCX32" s="8"/>
      <c r="FCY32" s="8"/>
      <c r="FCZ32" s="8"/>
      <c r="FDA32" s="8"/>
      <c r="FDB32" s="8"/>
      <c r="FDC32" s="8"/>
      <c r="FDD32" s="8"/>
      <c r="FDE32" s="8"/>
      <c r="FDF32" s="8"/>
      <c r="FDG32" s="8"/>
      <c r="FDH32" s="8"/>
      <c r="FDI32" s="8"/>
      <c r="FDJ32" s="8"/>
      <c r="FDK32" s="8"/>
      <c r="FDL32" s="8"/>
      <c r="FDM32" s="8"/>
      <c r="FDN32" s="8"/>
      <c r="FDO32" s="8"/>
      <c r="FDP32" s="8"/>
      <c r="FDQ32" s="8"/>
      <c r="FDR32" s="8"/>
      <c r="FDS32" s="8"/>
      <c r="FDT32" s="8"/>
      <c r="FDU32" s="8"/>
      <c r="FDV32" s="8"/>
      <c r="FDW32" s="8"/>
      <c r="FDX32" s="8"/>
      <c r="FDY32" s="8"/>
      <c r="FDZ32" s="8"/>
      <c r="FEA32" s="8"/>
      <c r="FEB32" s="8"/>
      <c r="FEC32" s="8"/>
      <c r="FED32" s="8"/>
      <c r="FEE32" s="8"/>
      <c r="FEF32" s="8"/>
      <c r="FEG32" s="8"/>
      <c r="FEH32" s="8"/>
      <c r="FEI32" s="8"/>
      <c r="FEJ32" s="8"/>
      <c r="FEK32" s="8"/>
      <c r="FEL32" s="8"/>
      <c r="FEM32" s="8"/>
      <c r="FEN32" s="8"/>
      <c r="FEO32" s="8"/>
      <c r="FEP32" s="8"/>
      <c r="FEQ32" s="8"/>
      <c r="FER32" s="8"/>
      <c r="FES32" s="8"/>
      <c r="FET32" s="8"/>
      <c r="FEU32" s="8"/>
      <c r="FEV32" s="8"/>
      <c r="FEW32" s="8"/>
      <c r="FEX32" s="8"/>
      <c r="FEY32" s="8"/>
      <c r="FEZ32" s="8"/>
      <c r="FFA32" s="8"/>
      <c r="FFB32" s="8"/>
      <c r="FFC32" s="8"/>
      <c r="FFD32" s="8"/>
      <c r="FFE32" s="8"/>
      <c r="FFF32" s="8"/>
      <c r="FFG32" s="8"/>
      <c r="FFH32" s="8"/>
      <c r="FFI32" s="8"/>
      <c r="FFJ32" s="8"/>
      <c r="FFK32" s="8"/>
      <c r="FFL32" s="8"/>
      <c r="FFM32" s="8"/>
      <c r="FFN32" s="8"/>
      <c r="FFO32" s="8"/>
      <c r="FFP32" s="8"/>
      <c r="FFQ32" s="8"/>
      <c r="FFR32" s="8"/>
      <c r="FFS32" s="8"/>
      <c r="FFT32" s="8"/>
      <c r="FFU32" s="8"/>
      <c r="FFV32" s="8"/>
      <c r="FFW32" s="8"/>
      <c r="FFX32" s="8"/>
      <c r="FFY32" s="8"/>
      <c r="FFZ32" s="8"/>
      <c r="FGA32" s="8"/>
      <c r="FGB32" s="8"/>
      <c r="FGC32" s="8"/>
      <c r="FGD32" s="8"/>
      <c r="FGE32" s="8"/>
      <c r="FGF32" s="8"/>
      <c r="FGG32" s="8"/>
      <c r="FGH32" s="8"/>
      <c r="FGI32" s="8"/>
      <c r="FGJ32" s="8"/>
      <c r="FGK32" s="8"/>
      <c r="FGL32" s="8"/>
      <c r="FGM32" s="8"/>
      <c r="FGN32" s="8"/>
      <c r="FGO32" s="8"/>
      <c r="FGP32" s="8"/>
      <c r="FGQ32" s="8"/>
      <c r="FGR32" s="8"/>
      <c r="FGS32" s="8"/>
      <c r="FGT32" s="8"/>
      <c r="FGU32" s="8"/>
      <c r="FGV32" s="8"/>
      <c r="FGW32" s="8"/>
      <c r="FGX32" s="8"/>
      <c r="FGY32" s="8"/>
      <c r="FGZ32" s="8"/>
      <c r="FHA32" s="8"/>
      <c r="FHB32" s="8"/>
      <c r="FHC32" s="8"/>
      <c r="FHD32" s="8"/>
      <c r="FHE32" s="8"/>
      <c r="FHF32" s="8"/>
      <c r="FHG32" s="8"/>
      <c r="FHH32" s="8"/>
      <c r="FHI32" s="8"/>
      <c r="FHJ32" s="8"/>
      <c r="FHK32" s="8"/>
      <c r="FHL32" s="8"/>
      <c r="FHM32" s="8"/>
      <c r="FHN32" s="8"/>
      <c r="FHO32" s="8"/>
      <c r="FHP32" s="8"/>
      <c r="FHQ32" s="8"/>
      <c r="FHR32" s="8"/>
      <c r="FHS32" s="8"/>
      <c r="FHT32" s="8"/>
      <c r="FHU32" s="8"/>
      <c r="FHV32" s="8"/>
      <c r="FHW32" s="8"/>
      <c r="FHX32" s="8"/>
      <c r="FHY32" s="8"/>
      <c r="FHZ32" s="8"/>
      <c r="FIA32" s="8"/>
      <c r="FIB32" s="8"/>
      <c r="FIC32" s="8"/>
      <c r="FID32" s="8"/>
      <c r="FIE32" s="8"/>
      <c r="FIF32" s="8"/>
      <c r="FIG32" s="8"/>
      <c r="FIH32" s="8"/>
      <c r="FII32" s="8"/>
      <c r="FIJ32" s="8"/>
      <c r="FIK32" s="8"/>
      <c r="FIL32" s="8"/>
      <c r="FIM32" s="8"/>
      <c r="FIN32" s="8"/>
      <c r="FIO32" s="8"/>
      <c r="FIP32" s="8"/>
      <c r="FIQ32" s="8"/>
      <c r="FIR32" s="8"/>
      <c r="FIS32" s="8"/>
      <c r="FIT32" s="8"/>
      <c r="FIU32" s="8"/>
      <c r="FIV32" s="8"/>
      <c r="FIW32" s="8"/>
      <c r="FIX32" s="8"/>
      <c r="FIY32" s="8"/>
      <c r="FIZ32" s="8"/>
      <c r="FJA32" s="8"/>
      <c r="FJB32" s="8"/>
      <c r="FJC32" s="8"/>
      <c r="FJD32" s="8"/>
      <c r="FJE32" s="8"/>
      <c r="FJF32" s="8"/>
      <c r="FJG32" s="8"/>
      <c r="FJH32" s="8"/>
      <c r="FJI32" s="8"/>
      <c r="FJJ32" s="8"/>
      <c r="FJK32" s="8"/>
      <c r="FJL32" s="8"/>
      <c r="FJM32" s="8"/>
      <c r="FJN32" s="8"/>
      <c r="FJO32" s="8"/>
      <c r="FJP32" s="8"/>
      <c r="FJQ32" s="8"/>
      <c r="FJR32" s="8"/>
      <c r="FJS32" s="8"/>
      <c r="FJT32" s="8"/>
      <c r="FJU32" s="8"/>
      <c r="FJV32" s="8"/>
      <c r="FJW32" s="8"/>
      <c r="FJX32" s="8"/>
      <c r="FJY32" s="8"/>
      <c r="FJZ32" s="8"/>
      <c r="FKA32" s="8"/>
      <c r="FKB32" s="8"/>
      <c r="FKC32" s="8"/>
      <c r="FKD32" s="8"/>
      <c r="FKE32" s="8"/>
      <c r="FKF32" s="8"/>
      <c r="FKG32" s="8"/>
      <c r="FKH32" s="8"/>
      <c r="FKI32" s="8"/>
      <c r="FKJ32" s="8"/>
      <c r="FKK32" s="8"/>
      <c r="FKL32" s="8"/>
      <c r="FKM32" s="8"/>
      <c r="FKN32" s="8"/>
      <c r="FKO32" s="8"/>
      <c r="FKP32" s="8"/>
      <c r="FKQ32" s="8"/>
      <c r="FKR32" s="8"/>
      <c r="FKS32" s="8"/>
      <c r="FKT32" s="8"/>
      <c r="FKU32" s="8"/>
      <c r="FKV32" s="8"/>
      <c r="FKW32" s="8"/>
      <c r="FKX32" s="8"/>
      <c r="FKY32" s="8"/>
      <c r="FKZ32" s="8"/>
      <c r="FLA32" s="8"/>
      <c r="FLB32" s="8"/>
      <c r="FLC32" s="8"/>
      <c r="FLD32" s="8"/>
      <c r="FLE32" s="8"/>
      <c r="FLF32" s="8"/>
      <c r="FLG32" s="8"/>
      <c r="FLH32" s="8"/>
      <c r="FLI32" s="8"/>
      <c r="FLJ32" s="8"/>
      <c r="FLK32" s="8"/>
      <c r="FLL32" s="8"/>
      <c r="FLM32" s="8"/>
      <c r="FLN32" s="8"/>
      <c r="FLO32" s="8"/>
      <c r="FLP32" s="8"/>
      <c r="FLQ32" s="8"/>
      <c r="FLR32" s="8"/>
      <c r="FLS32" s="8"/>
      <c r="FLT32" s="8"/>
      <c r="FLU32" s="8"/>
      <c r="FLV32" s="8"/>
      <c r="FLW32" s="8"/>
      <c r="FLX32" s="8"/>
      <c r="FLY32" s="8"/>
      <c r="FLZ32" s="8"/>
      <c r="FMA32" s="8"/>
      <c r="FMB32" s="8"/>
      <c r="FMC32" s="8"/>
      <c r="FMD32" s="8"/>
      <c r="FME32" s="8"/>
      <c r="FMF32" s="8"/>
      <c r="FMG32" s="8"/>
      <c r="FMH32" s="8"/>
      <c r="FMI32" s="8"/>
      <c r="FMJ32" s="8"/>
      <c r="FMK32" s="8"/>
      <c r="FML32" s="8"/>
      <c r="FMM32" s="8"/>
      <c r="FMN32" s="8"/>
      <c r="FMO32" s="8"/>
      <c r="FMP32" s="8"/>
      <c r="FMQ32" s="8"/>
      <c r="FMR32" s="8"/>
      <c r="FMS32" s="8"/>
      <c r="FMT32" s="8"/>
      <c r="FMU32" s="8"/>
      <c r="FMV32" s="8"/>
      <c r="FMW32" s="8"/>
      <c r="FMX32" s="8"/>
      <c r="FMY32" s="8"/>
      <c r="FMZ32" s="8"/>
      <c r="FNA32" s="8"/>
      <c r="FNB32" s="8"/>
      <c r="FNC32" s="8"/>
      <c r="FND32" s="8"/>
      <c r="FNE32" s="8"/>
      <c r="FNF32" s="8"/>
      <c r="FNG32" s="8"/>
      <c r="FNH32" s="8"/>
      <c r="FNI32" s="8"/>
      <c r="FNJ32" s="8"/>
      <c r="FNK32" s="8"/>
      <c r="FNL32" s="8"/>
      <c r="FNM32" s="8"/>
      <c r="FNN32" s="8"/>
      <c r="FNO32" s="8"/>
      <c r="FNP32" s="8"/>
      <c r="FNQ32" s="8"/>
      <c r="FNR32" s="8"/>
      <c r="FNS32" s="8"/>
      <c r="FNT32" s="8"/>
      <c r="FNU32" s="8"/>
      <c r="FNV32" s="8"/>
      <c r="FNW32" s="8"/>
      <c r="FNX32" s="8"/>
      <c r="FNY32" s="8"/>
      <c r="FNZ32" s="8"/>
      <c r="FOA32" s="8"/>
      <c r="FOB32" s="8"/>
      <c r="FOC32" s="8"/>
      <c r="FOD32" s="8"/>
      <c r="FOE32" s="8"/>
      <c r="FOF32" s="8"/>
      <c r="FOG32" s="8"/>
      <c r="FOH32" s="8"/>
      <c r="FOI32" s="8"/>
      <c r="FOJ32" s="8"/>
      <c r="FOK32" s="8"/>
      <c r="FOL32" s="8"/>
      <c r="FOM32" s="8"/>
      <c r="FON32" s="8"/>
      <c r="FOO32" s="8"/>
      <c r="FOP32" s="8"/>
      <c r="FOQ32" s="8"/>
      <c r="FOR32" s="8"/>
      <c r="FOS32" s="8"/>
      <c r="FOT32" s="8"/>
      <c r="FOU32" s="8"/>
      <c r="FOV32" s="8"/>
      <c r="FOW32" s="8"/>
      <c r="FOX32" s="8"/>
      <c r="FOY32" s="8"/>
      <c r="FOZ32" s="8"/>
      <c r="FPA32" s="8"/>
      <c r="FPB32" s="8"/>
      <c r="FPC32" s="8"/>
      <c r="FPD32" s="8"/>
      <c r="FPE32" s="8"/>
      <c r="FPF32" s="8"/>
      <c r="FPG32" s="8"/>
      <c r="FPH32" s="8"/>
      <c r="FPI32" s="8"/>
      <c r="FPJ32" s="8"/>
      <c r="FPK32" s="8"/>
      <c r="FPL32" s="8"/>
      <c r="FPM32" s="8"/>
      <c r="FPN32" s="8"/>
      <c r="FPO32" s="8"/>
      <c r="FPP32" s="8"/>
      <c r="FPQ32" s="8"/>
      <c r="FPR32" s="8"/>
      <c r="FPS32" s="8"/>
      <c r="FPT32" s="8"/>
      <c r="FPU32" s="8"/>
      <c r="FPV32" s="8"/>
      <c r="FPW32" s="8"/>
      <c r="FPX32" s="8"/>
      <c r="FPY32" s="8"/>
      <c r="FPZ32" s="8"/>
      <c r="FQA32" s="8"/>
      <c r="FQB32" s="8"/>
      <c r="FQC32" s="8"/>
      <c r="FQD32" s="8"/>
      <c r="FQE32" s="8"/>
      <c r="FQF32" s="8"/>
      <c r="FQG32" s="8"/>
      <c r="FQH32" s="8"/>
      <c r="FQI32" s="8"/>
      <c r="FQJ32" s="8"/>
      <c r="FQK32" s="8"/>
      <c r="FQL32" s="8"/>
      <c r="FQM32" s="8"/>
      <c r="FQN32" s="8"/>
      <c r="FQO32" s="8"/>
      <c r="FQP32" s="8"/>
      <c r="FQQ32" s="8"/>
      <c r="FQR32" s="8"/>
      <c r="FQS32" s="8"/>
      <c r="FQT32" s="8"/>
      <c r="FQU32" s="8"/>
      <c r="FQV32" s="8"/>
      <c r="FQW32" s="8"/>
      <c r="FQX32" s="8"/>
      <c r="FQY32" s="8"/>
      <c r="FQZ32" s="8"/>
      <c r="FRA32" s="8"/>
      <c r="FRB32" s="8"/>
      <c r="FRC32" s="8"/>
      <c r="FRD32" s="8"/>
      <c r="FRE32" s="8"/>
      <c r="FRF32" s="8"/>
      <c r="FRG32" s="8"/>
      <c r="FRH32" s="8"/>
      <c r="FRI32" s="8"/>
      <c r="FRJ32" s="8"/>
      <c r="FRK32" s="8"/>
      <c r="FRL32" s="8"/>
      <c r="FRM32" s="8"/>
      <c r="FRN32" s="8"/>
      <c r="FRO32" s="8"/>
      <c r="FRP32" s="8"/>
      <c r="FRQ32" s="8"/>
      <c r="FRR32" s="8"/>
      <c r="FRS32" s="8"/>
      <c r="FRT32" s="8"/>
      <c r="FRU32" s="8"/>
      <c r="FRV32" s="8"/>
      <c r="FRW32" s="8"/>
      <c r="FRX32" s="8"/>
      <c r="FRY32" s="8"/>
      <c r="FRZ32" s="8"/>
      <c r="FSA32" s="8"/>
      <c r="FSB32" s="8"/>
      <c r="FSC32" s="8"/>
      <c r="FSD32" s="8"/>
      <c r="FSE32" s="8"/>
      <c r="FSF32" s="8"/>
      <c r="FSG32" s="8"/>
      <c r="FSH32" s="8"/>
      <c r="FSI32" s="8"/>
      <c r="FSJ32" s="8"/>
      <c r="FSK32" s="8"/>
      <c r="FSL32" s="8"/>
      <c r="FSM32" s="8"/>
      <c r="FSN32" s="8"/>
      <c r="FSO32" s="8"/>
      <c r="FSP32" s="8"/>
      <c r="FSQ32" s="8"/>
      <c r="FSR32" s="8"/>
      <c r="FSS32" s="8"/>
      <c r="FST32" s="8"/>
      <c r="FSU32" s="8"/>
      <c r="FSV32" s="8"/>
      <c r="FSW32" s="8"/>
      <c r="FSX32" s="8"/>
      <c r="FSY32" s="8"/>
      <c r="FSZ32" s="8"/>
      <c r="FTA32" s="8"/>
      <c r="FTB32" s="8"/>
      <c r="FTC32" s="8"/>
      <c r="FTD32" s="8"/>
      <c r="FTE32" s="8"/>
      <c r="FTF32" s="8"/>
      <c r="FTG32" s="8"/>
      <c r="FTH32" s="8"/>
      <c r="FTI32" s="8"/>
      <c r="FTJ32" s="8"/>
      <c r="FTK32" s="8"/>
      <c r="FTL32" s="8"/>
      <c r="FTM32" s="8"/>
      <c r="FTN32" s="8"/>
      <c r="FTO32" s="8"/>
      <c r="FTP32" s="8"/>
      <c r="FTQ32" s="8"/>
      <c r="FTR32" s="8"/>
      <c r="FTS32" s="8"/>
      <c r="FTT32" s="8"/>
      <c r="FTU32" s="8"/>
      <c r="FTV32" s="8"/>
      <c r="FTW32" s="8"/>
      <c r="FTX32" s="8"/>
      <c r="FTY32" s="8"/>
      <c r="FTZ32" s="8"/>
      <c r="FUA32" s="8"/>
      <c r="FUB32" s="8"/>
      <c r="FUC32" s="8"/>
      <c r="FUD32" s="8"/>
      <c r="FUE32" s="8"/>
      <c r="FUF32" s="8"/>
      <c r="FUG32" s="8"/>
      <c r="FUH32" s="8"/>
      <c r="FUI32" s="8"/>
      <c r="FUJ32" s="8"/>
      <c r="FUK32" s="8"/>
      <c r="FUL32" s="8"/>
      <c r="FUM32" s="8"/>
      <c r="FUN32" s="8"/>
      <c r="FUO32" s="8"/>
      <c r="FUP32" s="8"/>
      <c r="FUQ32" s="8"/>
      <c r="FUR32" s="8"/>
      <c r="FUS32" s="8"/>
      <c r="FUT32" s="8"/>
      <c r="FUU32" s="8"/>
      <c r="FUV32" s="8"/>
      <c r="FUW32" s="8"/>
      <c r="FUX32" s="8"/>
      <c r="FUY32" s="8"/>
      <c r="FUZ32" s="8"/>
      <c r="FVA32" s="8"/>
      <c r="FVB32" s="8"/>
      <c r="FVC32" s="8"/>
      <c r="FVD32" s="8"/>
      <c r="FVE32" s="8"/>
      <c r="FVF32" s="8"/>
      <c r="FVG32" s="8"/>
      <c r="FVH32" s="8"/>
      <c r="FVI32" s="8"/>
      <c r="FVJ32" s="8"/>
      <c r="FVK32" s="8"/>
      <c r="FVL32" s="8"/>
      <c r="FVM32" s="8"/>
      <c r="FVN32" s="8"/>
      <c r="FVO32" s="8"/>
      <c r="FVP32" s="8"/>
      <c r="FVQ32" s="8"/>
      <c r="FVR32" s="8"/>
      <c r="FVS32" s="8"/>
      <c r="FVT32" s="8"/>
      <c r="FVU32" s="8"/>
      <c r="FVV32" s="8"/>
      <c r="FVW32" s="8"/>
      <c r="FVX32" s="8"/>
      <c r="FVY32" s="8"/>
      <c r="FVZ32" s="8"/>
      <c r="FWA32" s="8"/>
      <c r="FWB32" s="8"/>
      <c r="FWC32" s="8"/>
      <c r="FWD32" s="8"/>
      <c r="FWE32" s="8"/>
      <c r="FWF32" s="8"/>
      <c r="FWG32" s="8"/>
      <c r="FWH32" s="8"/>
      <c r="FWI32" s="8"/>
      <c r="FWJ32" s="8"/>
      <c r="FWK32" s="8"/>
      <c r="FWL32" s="8"/>
      <c r="FWM32" s="8"/>
      <c r="FWN32" s="8"/>
      <c r="FWO32" s="8"/>
      <c r="FWP32" s="8"/>
      <c r="FWQ32" s="8"/>
      <c r="FWR32" s="8"/>
      <c r="FWS32" s="8"/>
      <c r="FWT32" s="8"/>
      <c r="FWU32" s="8"/>
      <c r="FWV32" s="8"/>
      <c r="FWW32" s="8"/>
      <c r="FWX32" s="8"/>
      <c r="FWY32" s="8"/>
      <c r="FWZ32" s="8"/>
      <c r="FXA32" s="8"/>
      <c r="FXB32" s="8"/>
      <c r="FXC32" s="8"/>
      <c r="FXD32" s="8"/>
      <c r="FXE32" s="8"/>
      <c r="FXF32" s="8"/>
      <c r="FXG32" s="8"/>
      <c r="FXH32" s="8"/>
      <c r="FXI32" s="8"/>
      <c r="FXJ32" s="8"/>
      <c r="FXK32" s="8"/>
      <c r="FXL32" s="8"/>
      <c r="FXM32" s="8"/>
      <c r="FXN32" s="8"/>
      <c r="FXO32" s="8"/>
      <c r="FXP32" s="8"/>
      <c r="FXQ32" s="8"/>
      <c r="FXR32" s="8"/>
      <c r="FXS32" s="8"/>
      <c r="FXT32" s="8"/>
      <c r="FXU32" s="8"/>
      <c r="FXV32" s="8"/>
      <c r="FXW32" s="8"/>
      <c r="FXX32" s="8"/>
      <c r="FXY32" s="8"/>
      <c r="FXZ32" s="8"/>
      <c r="FYA32" s="8"/>
      <c r="FYB32" s="8"/>
      <c r="FYC32" s="8"/>
      <c r="FYD32" s="8"/>
      <c r="FYE32" s="8"/>
      <c r="FYF32" s="8"/>
      <c r="FYG32" s="8"/>
      <c r="FYH32" s="8"/>
      <c r="FYI32" s="8"/>
      <c r="FYJ32" s="8"/>
      <c r="FYK32" s="8"/>
      <c r="FYL32" s="8"/>
      <c r="FYM32" s="8"/>
      <c r="FYN32" s="8"/>
      <c r="FYO32" s="8"/>
      <c r="FYP32" s="8"/>
      <c r="FYQ32" s="8"/>
      <c r="FYR32" s="8"/>
      <c r="FYS32" s="8"/>
      <c r="FYT32" s="8"/>
      <c r="FYU32" s="8"/>
      <c r="FYV32" s="8"/>
      <c r="FYW32" s="8"/>
      <c r="FYX32" s="8"/>
      <c r="FYY32" s="8"/>
      <c r="FYZ32" s="8"/>
      <c r="FZA32" s="8"/>
      <c r="FZB32" s="8"/>
      <c r="FZC32" s="8"/>
      <c r="FZD32" s="8"/>
      <c r="FZE32" s="8"/>
      <c r="FZF32" s="8"/>
      <c r="FZG32" s="8"/>
      <c r="FZH32" s="8"/>
      <c r="FZI32" s="8"/>
      <c r="FZJ32" s="8"/>
      <c r="FZK32" s="8"/>
      <c r="FZL32" s="8"/>
      <c r="FZM32" s="8"/>
      <c r="FZN32" s="8"/>
      <c r="FZO32" s="8"/>
      <c r="FZP32" s="8"/>
      <c r="FZQ32" s="8"/>
      <c r="FZR32" s="8"/>
      <c r="FZS32" s="8"/>
      <c r="FZT32" s="8"/>
      <c r="FZU32" s="8"/>
      <c r="FZV32" s="8"/>
      <c r="FZW32" s="8"/>
      <c r="FZX32" s="8"/>
      <c r="FZY32" s="8"/>
      <c r="FZZ32" s="8"/>
      <c r="GAA32" s="8"/>
      <c r="GAB32" s="8"/>
      <c r="GAC32" s="8"/>
      <c r="GAD32" s="8"/>
      <c r="GAE32" s="8"/>
      <c r="GAF32" s="8"/>
      <c r="GAG32" s="8"/>
      <c r="GAH32" s="8"/>
      <c r="GAI32" s="8"/>
      <c r="GAJ32" s="8"/>
      <c r="GAK32" s="8"/>
      <c r="GAL32" s="8"/>
      <c r="GAM32" s="8"/>
      <c r="GAN32" s="8"/>
      <c r="GAO32" s="8"/>
      <c r="GAP32" s="8"/>
      <c r="GAQ32" s="8"/>
      <c r="GAR32" s="8"/>
      <c r="GAS32" s="8"/>
      <c r="GAT32" s="8"/>
      <c r="GAU32" s="8"/>
      <c r="GAV32" s="8"/>
      <c r="GAW32" s="8"/>
      <c r="GAX32" s="8"/>
      <c r="GAY32" s="8"/>
      <c r="GAZ32" s="8"/>
      <c r="GBA32" s="8"/>
      <c r="GBB32" s="8"/>
      <c r="GBC32" s="8"/>
      <c r="GBD32" s="8"/>
      <c r="GBE32" s="8"/>
      <c r="GBF32" s="8"/>
      <c r="GBG32" s="8"/>
      <c r="GBH32" s="8"/>
      <c r="GBI32" s="8"/>
      <c r="GBJ32" s="8"/>
      <c r="GBK32" s="8"/>
      <c r="GBL32" s="8"/>
      <c r="GBM32" s="8"/>
      <c r="GBN32" s="8"/>
      <c r="GBO32" s="8"/>
      <c r="GBP32" s="8"/>
      <c r="GBQ32" s="8"/>
      <c r="GBR32" s="8"/>
      <c r="GBS32" s="8"/>
      <c r="GBT32" s="8"/>
      <c r="GBU32" s="8"/>
      <c r="GBV32" s="8"/>
      <c r="GBW32" s="8"/>
      <c r="GBX32" s="8"/>
      <c r="GBY32" s="8"/>
      <c r="GBZ32" s="8"/>
      <c r="GCA32" s="8"/>
      <c r="GCB32" s="8"/>
      <c r="GCC32" s="8"/>
      <c r="GCD32" s="8"/>
      <c r="GCE32" s="8"/>
      <c r="GCF32" s="8"/>
      <c r="GCG32" s="8"/>
      <c r="GCH32" s="8"/>
      <c r="GCI32" s="8"/>
      <c r="GCJ32" s="8"/>
      <c r="GCK32" s="8"/>
      <c r="GCL32" s="8"/>
      <c r="GCM32" s="8"/>
      <c r="GCN32" s="8"/>
      <c r="GCO32" s="8"/>
      <c r="GCP32" s="8"/>
      <c r="GCQ32" s="8"/>
      <c r="GCR32" s="8"/>
      <c r="GCS32" s="8"/>
      <c r="GCT32" s="8"/>
      <c r="GCU32" s="8"/>
      <c r="GCV32" s="8"/>
      <c r="GCW32" s="8"/>
      <c r="GCX32" s="8"/>
      <c r="GCY32" s="8"/>
      <c r="GCZ32" s="8"/>
      <c r="GDA32" s="8"/>
      <c r="GDB32" s="8"/>
      <c r="GDC32" s="8"/>
      <c r="GDD32" s="8"/>
      <c r="GDE32" s="8"/>
      <c r="GDF32" s="8"/>
      <c r="GDG32" s="8"/>
      <c r="GDH32" s="8"/>
      <c r="GDI32" s="8"/>
      <c r="GDJ32" s="8"/>
      <c r="GDK32" s="8"/>
      <c r="GDL32" s="8"/>
      <c r="GDM32" s="8"/>
      <c r="GDN32" s="8"/>
      <c r="GDO32" s="8"/>
      <c r="GDP32" s="8"/>
      <c r="GDQ32" s="8"/>
      <c r="GDR32" s="8"/>
      <c r="GDS32" s="8"/>
      <c r="GDT32" s="8"/>
      <c r="GDU32" s="8"/>
      <c r="GDV32" s="8"/>
      <c r="GDW32" s="8"/>
      <c r="GDX32" s="8"/>
      <c r="GDY32" s="8"/>
      <c r="GDZ32" s="8"/>
      <c r="GEA32" s="8"/>
      <c r="GEB32" s="8"/>
      <c r="GEC32" s="8"/>
      <c r="GED32" s="8"/>
      <c r="GEE32" s="8"/>
      <c r="GEF32" s="8"/>
      <c r="GEG32" s="8"/>
      <c r="GEH32" s="8"/>
      <c r="GEI32" s="8"/>
      <c r="GEJ32" s="8"/>
      <c r="GEK32" s="8"/>
      <c r="GEL32" s="8"/>
      <c r="GEM32" s="8"/>
      <c r="GEN32" s="8"/>
      <c r="GEO32" s="8"/>
      <c r="GEP32" s="8"/>
      <c r="GEQ32" s="8"/>
      <c r="GER32" s="8"/>
      <c r="GES32" s="8"/>
      <c r="GET32" s="8"/>
      <c r="GEU32" s="8"/>
      <c r="GEV32" s="8"/>
      <c r="GEW32" s="8"/>
      <c r="GEX32" s="8"/>
      <c r="GEY32" s="8"/>
      <c r="GEZ32" s="8"/>
      <c r="GFA32" s="8"/>
      <c r="GFB32" s="8"/>
      <c r="GFC32" s="8"/>
      <c r="GFD32" s="8"/>
      <c r="GFE32" s="8"/>
      <c r="GFF32" s="8"/>
      <c r="GFG32" s="8"/>
      <c r="GFH32" s="8"/>
      <c r="GFI32" s="8"/>
      <c r="GFJ32" s="8"/>
      <c r="GFK32" s="8"/>
      <c r="GFL32" s="8"/>
      <c r="GFM32" s="8"/>
      <c r="GFN32" s="8"/>
      <c r="GFO32" s="8"/>
      <c r="GFP32" s="8"/>
      <c r="GFQ32" s="8"/>
      <c r="GFR32" s="8"/>
      <c r="GFS32" s="8"/>
      <c r="GFT32" s="8"/>
      <c r="GFU32" s="8"/>
      <c r="GFV32" s="8"/>
      <c r="GFW32" s="8"/>
      <c r="GFX32" s="8"/>
      <c r="GFY32" s="8"/>
      <c r="GFZ32" s="8"/>
      <c r="GGA32" s="8"/>
      <c r="GGB32" s="8"/>
      <c r="GGC32" s="8"/>
      <c r="GGD32" s="8"/>
      <c r="GGE32" s="8"/>
      <c r="GGF32" s="8"/>
      <c r="GGG32" s="8"/>
      <c r="GGH32" s="8"/>
      <c r="GGI32" s="8"/>
      <c r="GGJ32" s="8"/>
      <c r="GGK32" s="8"/>
      <c r="GGL32" s="8"/>
      <c r="GGM32" s="8"/>
      <c r="GGN32" s="8"/>
      <c r="GGO32" s="8"/>
      <c r="GGP32" s="8"/>
      <c r="GGQ32" s="8"/>
      <c r="GGR32" s="8"/>
      <c r="GGS32" s="8"/>
      <c r="GGT32" s="8"/>
      <c r="GGU32" s="8"/>
      <c r="GGV32" s="8"/>
      <c r="GGW32" s="8"/>
      <c r="GGX32" s="8"/>
      <c r="GGY32" s="8"/>
      <c r="GGZ32" s="8"/>
      <c r="GHA32" s="8"/>
      <c r="GHB32" s="8"/>
      <c r="GHC32" s="8"/>
      <c r="GHD32" s="8"/>
      <c r="GHE32" s="8"/>
      <c r="GHF32" s="8"/>
      <c r="GHG32" s="8"/>
      <c r="GHH32" s="8"/>
      <c r="GHI32" s="8"/>
      <c r="GHJ32" s="8"/>
      <c r="GHK32" s="8"/>
      <c r="GHL32" s="8"/>
      <c r="GHM32" s="8"/>
      <c r="GHN32" s="8"/>
      <c r="GHO32" s="8"/>
      <c r="GHP32" s="8"/>
      <c r="GHQ32" s="8"/>
      <c r="GHR32" s="8"/>
      <c r="GHS32" s="8"/>
      <c r="GHT32" s="8"/>
      <c r="GHU32" s="8"/>
      <c r="GHV32" s="8"/>
      <c r="GHW32" s="8"/>
      <c r="GHX32" s="8"/>
      <c r="GHY32" s="8"/>
      <c r="GHZ32" s="8"/>
      <c r="GIA32" s="8"/>
      <c r="GIB32" s="8"/>
      <c r="GIC32" s="8"/>
      <c r="GID32" s="8"/>
      <c r="GIE32" s="8"/>
      <c r="GIF32" s="8"/>
      <c r="GIG32" s="8"/>
      <c r="GIH32" s="8"/>
      <c r="GII32" s="8"/>
      <c r="GIJ32" s="8"/>
      <c r="GIK32" s="8"/>
      <c r="GIL32" s="8"/>
      <c r="GIM32" s="8"/>
      <c r="GIN32" s="8"/>
      <c r="GIO32" s="8"/>
      <c r="GIP32" s="8"/>
      <c r="GIQ32" s="8"/>
      <c r="GIR32" s="8"/>
      <c r="GIS32" s="8"/>
      <c r="GIT32" s="8"/>
      <c r="GIU32" s="8"/>
      <c r="GIV32" s="8"/>
      <c r="GIW32" s="8"/>
      <c r="GIX32" s="8"/>
      <c r="GIY32" s="8"/>
      <c r="GIZ32" s="8"/>
      <c r="GJA32" s="8"/>
      <c r="GJB32" s="8"/>
      <c r="GJC32" s="8"/>
      <c r="GJD32" s="8"/>
      <c r="GJE32" s="8"/>
      <c r="GJF32" s="8"/>
      <c r="GJG32" s="8"/>
      <c r="GJH32" s="8"/>
      <c r="GJI32" s="8"/>
      <c r="GJJ32" s="8"/>
      <c r="GJK32" s="8"/>
      <c r="GJL32" s="8"/>
      <c r="GJM32" s="8"/>
      <c r="GJN32" s="8"/>
      <c r="GJO32" s="8"/>
      <c r="GJP32" s="8"/>
      <c r="GJQ32" s="8"/>
      <c r="GJR32" s="8"/>
      <c r="GJS32" s="8"/>
      <c r="GJT32" s="8"/>
      <c r="GJU32" s="8"/>
      <c r="GJV32" s="8"/>
      <c r="GJW32" s="8"/>
      <c r="GJX32" s="8"/>
      <c r="GJY32" s="8"/>
      <c r="GJZ32" s="8"/>
      <c r="GKA32" s="8"/>
      <c r="GKB32" s="8"/>
      <c r="GKC32" s="8"/>
      <c r="GKD32" s="8"/>
      <c r="GKE32" s="8"/>
      <c r="GKF32" s="8"/>
      <c r="GKG32" s="8"/>
      <c r="GKH32" s="8"/>
      <c r="GKI32" s="8"/>
      <c r="GKJ32" s="8"/>
      <c r="GKK32" s="8"/>
      <c r="GKL32" s="8"/>
      <c r="GKM32" s="8"/>
      <c r="GKN32" s="8"/>
      <c r="GKO32" s="8"/>
      <c r="GKP32" s="8"/>
      <c r="GKQ32" s="8"/>
      <c r="GKR32" s="8"/>
      <c r="GKS32" s="8"/>
      <c r="GKT32" s="8"/>
      <c r="GKU32" s="8"/>
      <c r="GKV32" s="8"/>
      <c r="GKW32" s="8"/>
      <c r="GKX32" s="8"/>
      <c r="GKY32" s="8"/>
      <c r="GKZ32" s="8"/>
      <c r="GLA32" s="8"/>
      <c r="GLB32" s="8"/>
      <c r="GLC32" s="8"/>
      <c r="GLD32" s="8"/>
      <c r="GLE32" s="8"/>
      <c r="GLF32" s="8"/>
      <c r="GLG32" s="8"/>
      <c r="GLH32" s="8"/>
      <c r="GLI32" s="8"/>
      <c r="GLJ32" s="8"/>
      <c r="GLK32" s="8"/>
      <c r="GLL32" s="8"/>
      <c r="GLM32" s="8"/>
      <c r="GLN32" s="8"/>
      <c r="GLO32" s="8"/>
      <c r="GLP32" s="8"/>
      <c r="GLQ32" s="8"/>
      <c r="GLR32" s="8"/>
      <c r="GLS32" s="8"/>
      <c r="GLT32" s="8"/>
      <c r="GLU32" s="8"/>
      <c r="GLV32" s="8"/>
      <c r="GLW32" s="8"/>
      <c r="GLX32" s="8"/>
      <c r="GLY32" s="8"/>
      <c r="GLZ32" s="8"/>
      <c r="GMA32" s="8"/>
      <c r="GMB32" s="8"/>
      <c r="GMC32" s="8"/>
      <c r="GMD32" s="8"/>
      <c r="GME32" s="8"/>
      <c r="GMF32" s="8"/>
      <c r="GMG32" s="8"/>
      <c r="GMH32" s="8"/>
      <c r="GMI32" s="8"/>
      <c r="GMJ32" s="8"/>
      <c r="GMK32" s="8"/>
      <c r="GML32" s="8"/>
      <c r="GMM32" s="8"/>
      <c r="GMN32" s="8"/>
      <c r="GMO32" s="8"/>
      <c r="GMP32" s="8"/>
      <c r="GMQ32" s="8"/>
      <c r="GMR32" s="8"/>
      <c r="GMS32" s="8"/>
      <c r="GMT32" s="8"/>
      <c r="GMU32" s="8"/>
      <c r="GMV32" s="8"/>
      <c r="GMW32" s="8"/>
      <c r="GMX32" s="8"/>
      <c r="GMY32" s="8"/>
      <c r="GMZ32" s="8"/>
      <c r="GNA32" s="8"/>
      <c r="GNB32" s="8"/>
      <c r="GNC32" s="8"/>
      <c r="GND32" s="8"/>
      <c r="GNE32" s="8"/>
      <c r="GNF32" s="8"/>
      <c r="GNG32" s="8"/>
      <c r="GNH32" s="8"/>
      <c r="GNI32" s="8"/>
      <c r="GNJ32" s="8"/>
      <c r="GNK32" s="8"/>
      <c r="GNL32" s="8"/>
      <c r="GNM32" s="8"/>
      <c r="GNN32" s="8"/>
      <c r="GNO32" s="8"/>
      <c r="GNP32" s="8"/>
      <c r="GNQ32" s="8"/>
      <c r="GNR32" s="8"/>
      <c r="GNS32" s="8"/>
      <c r="GNT32" s="8"/>
      <c r="GNU32" s="8"/>
      <c r="GNV32" s="8"/>
      <c r="GNW32" s="8"/>
      <c r="GNX32" s="8"/>
      <c r="GNY32" s="8"/>
      <c r="GNZ32" s="8"/>
      <c r="GOA32" s="8"/>
      <c r="GOB32" s="8"/>
      <c r="GOC32" s="8"/>
      <c r="GOD32" s="8"/>
      <c r="GOE32" s="8"/>
      <c r="GOF32" s="8"/>
      <c r="GOG32" s="8"/>
      <c r="GOH32" s="8"/>
      <c r="GOI32" s="8"/>
      <c r="GOJ32" s="8"/>
      <c r="GOK32" s="8"/>
      <c r="GOL32" s="8"/>
      <c r="GOM32" s="8"/>
      <c r="GON32" s="8"/>
      <c r="GOO32" s="8"/>
      <c r="GOP32" s="8"/>
      <c r="GOQ32" s="8"/>
      <c r="GOR32" s="8"/>
      <c r="GOS32" s="8"/>
      <c r="GOT32" s="8"/>
      <c r="GOU32" s="8"/>
      <c r="GOV32" s="8"/>
      <c r="GOW32" s="8"/>
      <c r="GOX32" s="8"/>
      <c r="GOY32" s="8"/>
      <c r="GOZ32" s="8"/>
      <c r="GPA32" s="8"/>
      <c r="GPB32" s="8"/>
      <c r="GPC32" s="8"/>
      <c r="GPD32" s="8"/>
      <c r="GPE32" s="8"/>
      <c r="GPF32" s="8"/>
      <c r="GPG32" s="8"/>
      <c r="GPH32" s="8"/>
      <c r="GPI32" s="8"/>
      <c r="GPJ32" s="8"/>
      <c r="GPK32" s="8"/>
      <c r="GPL32" s="8"/>
      <c r="GPM32" s="8"/>
      <c r="GPN32" s="8"/>
      <c r="GPO32" s="8"/>
      <c r="GPP32" s="8"/>
      <c r="GPQ32" s="8"/>
      <c r="GPR32" s="8"/>
      <c r="GPS32" s="8"/>
      <c r="GPT32" s="8"/>
      <c r="GPU32" s="8"/>
      <c r="GPV32" s="8"/>
      <c r="GPW32" s="8"/>
      <c r="GPX32" s="8"/>
      <c r="GPY32" s="8"/>
      <c r="GPZ32" s="8"/>
      <c r="GQA32" s="8"/>
      <c r="GQB32" s="8"/>
      <c r="GQC32" s="8"/>
      <c r="GQD32" s="8"/>
      <c r="GQE32" s="8"/>
      <c r="GQF32" s="8"/>
      <c r="GQG32" s="8"/>
      <c r="GQH32" s="8"/>
      <c r="GQI32" s="8"/>
      <c r="GQJ32" s="8"/>
      <c r="GQK32" s="8"/>
      <c r="GQL32" s="8"/>
      <c r="GQM32" s="8"/>
      <c r="GQN32" s="8"/>
      <c r="GQO32" s="8"/>
      <c r="GQP32" s="8"/>
      <c r="GQQ32" s="8"/>
      <c r="GQR32" s="8"/>
      <c r="GQS32" s="8"/>
      <c r="GQT32" s="8"/>
      <c r="GQU32" s="8"/>
      <c r="GQV32" s="8"/>
      <c r="GQW32" s="8"/>
      <c r="GQX32" s="8"/>
      <c r="GQY32" s="8"/>
      <c r="GQZ32" s="8"/>
      <c r="GRA32" s="8"/>
      <c r="GRB32" s="8"/>
      <c r="GRC32" s="8"/>
      <c r="GRD32" s="8"/>
      <c r="GRE32" s="8"/>
      <c r="GRF32" s="8"/>
      <c r="GRG32" s="8"/>
      <c r="GRH32" s="8"/>
      <c r="GRI32" s="8"/>
      <c r="GRJ32" s="8"/>
      <c r="GRK32" s="8"/>
      <c r="GRL32" s="8"/>
      <c r="GRM32" s="8"/>
      <c r="GRN32" s="8"/>
      <c r="GRO32" s="8"/>
      <c r="GRP32" s="8"/>
      <c r="GRQ32" s="8"/>
      <c r="GRR32" s="8"/>
      <c r="GRS32" s="8"/>
      <c r="GRT32" s="8"/>
      <c r="GRU32" s="8"/>
      <c r="GRV32" s="8"/>
      <c r="GRW32" s="8"/>
      <c r="GRX32" s="8"/>
      <c r="GRY32" s="8"/>
      <c r="GRZ32" s="8"/>
      <c r="GSA32" s="8"/>
      <c r="GSB32" s="8"/>
      <c r="GSC32" s="8"/>
      <c r="GSD32" s="8"/>
      <c r="GSE32" s="8"/>
      <c r="GSF32" s="8"/>
      <c r="GSG32" s="8"/>
      <c r="GSH32" s="8"/>
      <c r="GSI32" s="8"/>
      <c r="GSJ32" s="8"/>
      <c r="GSK32" s="8"/>
      <c r="GSL32" s="8"/>
      <c r="GSM32" s="8"/>
      <c r="GSN32" s="8"/>
      <c r="GSO32" s="8"/>
      <c r="GSP32" s="8"/>
      <c r="GSQ32" s="8"/>
      <c r="GSR32" s="8"/>
      <c r="GSS32" s="8"/>
      <c r="GST32" s="8"/>
      <c r="GSU32" s="8"/>
      <c r="GSV32" s="8"/>
      <c r="GSW32" s="8"/>
      <c r="GSX32" s="8"/>
      <c r="GSY32" s="8"/>
      <c r="GSZ32" s="8"/>
      <c r="GTA32" s="8"/>
      <c r="GTB32" s="8"/>
      <c r="GTC32" s="8"/>
      <c r="GTD32" s="8"/>
      <c r="GTE32" s="8"/>
      <c r="GTF32" s="8"/>
      <c r="GTG32" s="8"/>
      <c r="GTH32" s="8"/>
      <c r="GTI32" s="8"/>
      <c r="GTJ32" s="8"/>
      <c r="GTK32" s="8"/>
      <c r="GTL32" s="8"/>
      <c r="GTM32" s="8"/>
      <c r="GTN32" s="8"/>
      <c r="GTO32" s="8"/>
      <c r="GTP32" s="8"/>
      <c r="GTQ32" s="8"/>
      <c r="GTR32" s="8"/>
      <c r="GTS32" s="8"/>
      <c r="GTT32" s="8"/>
      <c r="GTU32" s="8"/>
      <c r="GTV32" s="8"/>
      <c r="GTW32" s="8"/>
      <c r="GTX32" s="8"/>
      <c r="GTY32" s="8"/>
      <c r="GTZ32" s="8"/>
      <c r="GUA32" s="8"/>
      <c r="GUB32" s="8"/>
      <c r="GUC32" s="8"/>
      <c r="GUD32" s="8"/>
      <c r="GUE32" s="8"/>
      <c r="GUF32" s="8"/>
      <c r="GUG32" s="8"/>
      <c r="GUH32" s="8"/>
      <c r="GUI32" s="8"/>
      <c r="GUJ32" s="8"/>
      <c r="GUK32" s="8"/>
      <c r="GUL32" s="8"/>
      <c r="GUM32" s="8"/>
      <c r="GUN32" s="8"/>
      <c r="GUO32" s="8"/>
      <c r="GUP32" s="8"/>
      <c r="GUQ32" s="8"/>
      <c r="GUR32" s="8"/>
      <c r="GUS32" s="8"/>
      <c r="GUT32" s="8"/>
      <c r="GUU32" s="8"/>
      <c r="GUV32" s="8"/>
      <c r="GUW32" s="8"/>
      <c r="GUX32" s="8"/>
      <c r="GUY32" s="8"/>
      <c r="GUZ32" s="8"/>
      <c r="GVA32" s="8"/>
      <c r="GVB32" s="8"/>
      <c r="GVC32" s="8"/>
      <c r="GVD32" s="8"/>
      <c r="GVE32" s="8"/>
      <c r="GVF32" s="8"/>
      <c r="GVG32" s="8"/>
      <c r="GVH32" s="8"/>
      <c r="GVI32" s="8"/>
      <c r="GVJ32" s="8"/>
      <c r="GVK32" s="8"/>
      <c r="GVL32" s="8"/>
      <c r="GVM32" s="8"/>
      <c r="GVN32" s="8"/>
      <c r="GVO32" s="8"/>
      <c r="GVP32" s="8"/>
      <c r="GVQ32" s="8"/>
      <c r="GVR32" s="8"/>
      <c r="GVS32" s="8"/>
      <c r="GVT32" s="8"/>
      <c r="GVU32" s="8"/>
      <c r="GVV32" s="8"/>
      <c r="GVW32" s="8"/>
      <c r="GVX32" s="8"/>
      <c r="GVY32" s="8"/>
      <c r="GVZ32" s="8"/>
      <c r="GWA32" s="8"/>
      <c r="GWB32" s="8"/>
      <c r="GWC32" s="8"/>
      <c r="GWD32" s="8"/>
      <c r="GWE32" s="8"/>
      <c r="GWF32" s="8"/>
      <c r="GWG32" s="8"/>
      <c r="GWH32" s="8"/>
      <c r="GWI32" s="8"/>
      <c r="GWJ32" s="8"/>
      <c r="GWK32" s="8"/>
      <c r="GWL32" s="8"/>
      <c r="GWM32" s="8"/>
      <c r="GWN32" s="8"/>
      <c r="GWO32" s="8"/>
      <c r="GWP32" s="8"/>
      <c r="GWQ32" s="8"/>
      <c r="GWR32" s="8"/>
      <c r="GWS32" s="8"/>
      <c r="GWT32" s="8"/>
      <c r="GWU32" s="8"/>
      <c r="GWV32" s="8"/>
      <c r="GWW32" s="8"/>
      <c r="GWX32" s="8"/>
      <c r="GWY32" s="8"/>
      <c r="GWZ32" s="8"/>
      <c r="GXA32" s="8"/>
      <c r="GXB32" s="8"/>
      <c r="GXC32" s="8"/>
      <c r="GXD32" s="8"/>
      <c r="GXE32" s="8"/>
      <c r="GXF32" s="8"/>
      <c r="GXG32" s="8"/>
      <c r="GXH32" s="8"/>
      <c r="GXI32" s="8"/>
      <c r="GXJ32" s="8"/>
      <c r="GXK32" s="8"/>
      <c r="GXL32" s="8"/>
      <c r="GXM32" s="8"/>
      <c r="GXN32" s="8"/>
      <c r="GXO32" s="8"/>
      <c r="GXP32" s="8"/>
      <c r="GXQ32" s="8"/>
      <c r="GXR32" s="8"/>
      <c r="GXS32" s="8"/>
      <c r="GXT32" s="8"/>
      <c r="GXU32" s="8"/>
      <c r="GXV32" s="8"/>
      <c r="GXW32" s="8"/>
      <c r="GXX32" s="8"/>
      <c r="GXY32" s="8"/>
      <c r="GXZ32" s="8"/>
      <c r="GYA32" s="8"/>
      <c r="GYB32" s="8"/>
      <c r="GYC32" s="8"/>
      <c r="GYD32" s="8"/>
      <c r="GYE32" s="8"/>
      <c r="GYF32" s="8"/>
      <c r="GYG32" s="8"/>
      <c r="GYH32" s="8"/>
      <c r="GYI32" s="8"/>
      <c r="GYJ32" s="8"/>
      <c r="GYK32" s="8"/>
      <c r="GYL32" s="8"/>
      <c r="GYM32" s="8"/>
      <c r="GYN32" s="8"/>
      <c r="GYO32" s="8"/>
      <c r="GYP32" s="8"/>
      <c r="GYQ32" s="8"/>
      <c r="GYR32" s="8"/>
      <c r="GYS32" s="8"/>
      <c r="GYT32" s="8"/>
      <c r="GYU32" s="8"/>
      <c r="GYV32" s="8"/>
      <c r="GYW32" s="8"/>
      <c r="GYX32" s="8"/>
      <c r="GYY32" s="8"/>
      <c r="GYZ32" s="8"/>
      <c r="GZA32" s="8"/>
      <c r="GZB32" s="8"/>
      <c r="GZC32" s="8"/>
      <c r="GZD32" s="8"/>
      <c r="GZE32" s="8"/>
      <c r="GZF32" s="8"/>
      <c r="GZG32" s="8"/>
      <c r="GZH32" s="8"/>
      <c r="GZI32" s="8"/>
      <c r="GZJ32" s="8"/>
      <c r="GZK32" s="8"/>
      <c r="GZL32" s="8"/>
      <c r="GZM32" s="8"/>
      <c r="GZN32" s="8"/>
      <c r="GZO32" s="8"/>
      <c r="GZP32" s="8"/>
      <c r="GZQ32" s="8"/>
      <c r="GZR32" s="8"/>
      <c r="GZS32" s="8"/>
      <c r="GZT32" s="8"/>
      <c r="GZU32" s="8"/>
      <c r="GZV32" s="8"/>
      <c r="GZW32" s="8"/>
      <c r="GZX32" s="8"/>
      <c r="GZY32" s="8"/>
      <c r="GZZ32" s="8"/>
      <c r="HAA32" s="8"/>
      <c r="HAB32" s="8"/>
      <c r="HAC32" s="8"/>
      <c r="HAD32" s="8"/>
      <c r="HAE32" s="8"/>
      <c r="HAF32" s="8"/>
      <c r="HAG32" s="8"/>
      <c r="HAH32" s="8"/>
      <c r="HAI32" s="8"/>
      <c r="HAJ32" s="8"/>
      <c r="HAK32" s="8"/>
      <c r="HAL32" s="8"/>
      <c r="HAM32" s="8"/>
      <c r="HAN32" s="8"/>
      <c r="HAO32" s="8"/>
      <c r="HAP32" s="8"/>
      <c r="HAQ32" s="8"/>
      <c r="HAR32" s="8"/>
      <c r="HAS32" s="8"/>
      <c r="HAT32" s="8"/>
      <c r="HAU32" s="8"/>
      <c r="HAV32" s="8"/>
      <c r="HAW32" s="8"/>
      <c r="HAX32" s="8"/>
      <c r="HAY32" s="8"/>
      <c r="HAZ32" s="8"/>
      <c r="HBA32" s="8"/>
      <c r="HBB32" s="8"/>
      <c r="HBC32" s="8"/>
      <c r="HBD32" s="8"/>
      <c r="HBE32" s="8"/>
      <c r="HBF32" s="8"/>
      <c r="HBG32" s="8"/>
      <c r="HBH32" s="8"/>
      <c r="HBI32" s="8"/>
      <c r="HBJ32" s="8"/>
      <c r="HBK32" s="8"/>
      <c r="HBL32" s="8"/>
      <c r="HBM32" s="8"/>
      <c r="HBN32" s="8"/>
      <c r="HBO32" s="8"/>
      <c r="HBP32" s="8"/>
      <c r="HBQ32" s="8"/>
      <c r="HBR32" s="8"/>
      <c r="HBS32" s="8"/>
      <c r="HBT32" s="8"/>
      <c r="HBU32" s="8"/>
      <c r="HBV32" s="8"/>
      <c r="HBW32" s="8"/>
      <c r="HBX32" s="8"/>
      <c r="HBY32" s="8"/>
      <c r="HBZ32" s="8"/>
      <c r="HCA32" s="8"/>
      <c r="HCB32" s="8"/>
      <c r="HCC32" s="8"/>
      <c r="HCD32" s="8"/>
      <c r="HCE32" s="8"/>
      <c r="HCF32" s="8"/>
      <c r="HCG32" s="8"/>
      <c r="HCH32" s="8"/>
      <c r="HCI32" s="8"/>
      <c r="HCJ32" s="8"/>
      <c r="HCK32" s="8"/>
      <c r="HCL32" s="8"/>
      <c r="HCM32" s="8"/>
      <c r="HCN32" s="8"/>
      <c r="HCO32" s="8"/>
      <c r="HCP32" s="8"/>
      <c r="HCQ32" s="8"/>
      <c r="HCR32" s="8"/>
      <c r="HCS32" s="8"/>
      <c r="HCT32" s="8"/>
      <c r="HCU32" s="8"/>
      <c r="HCV32" s="8"/>
      <c r="HCW32" s="8"/>
      <c r="HCX32" s="8"/>
      <c r="HCY32" s="8"/>
      <c r="HCZ32" s="8"/>
      <c r="HDA32" s="8"/>
      <c r="HDB32" s="8"/>
      <c r="HDC32" s="8"/>
      <c r="HDD32" s="8"/>
      <c r="HDE32" s="8"/>
      <c r="HDF32" s="8"/>
      <c r="HDG32" s="8"/>
      <c r="HDH32" s="8"/>
      <c r="HDI32" s="8"/>
      <c r="HDJ32" s="8"/>
      <c r="HDK32" s="8"/>
      <c r="HDL32" s="8"/>
      <c r="HDM32" s="8"/>
      <c r="HDN32" s="8"/>
      <c r="HDO32" s="8"/>
      <c r="HDP32" s="8"/>
      <c r="HDQ32" s="8"/>
      <c r="HDR32" s="8"/>
      <c r="HDS32" s="8"/>
      <c r="HDT32" s="8"/>
      <c r="HDU32" s="8"/>
      <c r="HDV32" s="8"/>
      <c r="HDW32" s="8"/>
      <c r="HDX32" s="8"/>
      <c r="HDY32" s="8"/>
      <c r="HDZ32" s="8"/>
      <c r="HEA32" s="8"/>
      <c r="HEB32" s="8"/>
      <c r="HEC32" s="8"/>
      <c r="HED32" s="8"/>
      <c r="HEE32" s="8"/>
      <c r="HEF32" s="8"/>
      <c r="HEG32" s="8"/>
      <c r="HEH32" s="8"/>
      <c r="HEI32" s="8"/>
      <c r="HEJ32" s="8"/>
      <c r="HEK32" s="8"/>
      <c r="HEL32" s="8"/>
      <c r="HEM32" s="8"/>
      <c r="HEN32" s="8"/>
      <c r="HEO32" s="8"/>
      <c r="HEP32" s="8"/>
      <c r="HEQ32" s="8"/>
      <c r="HER32" s="8"/>
      <c r="HES32" s="8"/>
      <c r="HET32" s="8"/>
      <c r="HEU32" s="8"/>
      <c r="HEV32" s="8"/>
      <c r="HEW32" s="8"/>
      <c r="HEX32" s="8"/>
      <c r="HEY32" s="8"/>
      <c r="HEZ32" s="8"/>
      <c r="HFA32" s="8"/>
      <c r="HFB32" s="8"/>
      <c r="HFC32" s="8"/>
      <c r="HFD32" s="8"/>
      <c r="HFE32" s="8"/>
      <c r="HFF32" s="8"/>
      <c r="HFG32" s="8"/>
      <c r="HFH32" s="8"/>
      <c r="HFI32" s="8"/>
      <c r="HFJ32" s="8"/>
      <c r="HFK32" s="8"/>
      <c r="HFL32" s="8"/>
      <c r="HFM32" s="8"/>
      <c r="HFN32" s="8"/>
      <c r="HFO32" s="8"/>
      <c r="HFP32" s="8"/>
      <c r="HFQ32" s="8"/>
      <c r="HFR32" s="8"/>
      <c r="HFS32" s="8"/>
      <c r="HFT32" s="8"/>
      <c r="HFU32" s="8"/>
      <c r="HFV32" s="8"/>
      <c r="HFW32" s="8"/>
      <c r="HFX32" s="8"/>
      <c r="HFY32" s="8"/>
      <c r="HFZ32" s="8"/>
      <c r="HGA32" s="8"/>
      <c r="HGB32" s="8"/>
      <c r="HGC32" s="8"/>
      <c r="HGD32" s="8"/>
      <c r="HGE32" s="8"/>
      <c r="HGF32" s="8"/>
      <c r="HGG32" s="8"/>
      <c r="HGH32" s="8"/>
      <c r="HGI32" s="8"/>
      <c r="HGJ32" s="8"/>
      <c r="HGK32" s="8"/>
      <c r="HGL32" s="8"/>
      <c r="HGM32" s="8"/>
      <c r="HGN32" s="8"/>
      <c r="HGO32" s="8"/>
      <c r="HGP32" s="8"/>
      <c r="HGQ32" s="8"/>
      <c r="HGR32" s="8"/>
      <c r="HGS32" s="8"/>
      <c r="HGT32" s="8"/>
      <c r="HGU32" s="8"/>
      <c r="HGV32" s="8"/>
      <c r="HGW32" s="8"/>
      <c r="HGX32" s="8"/>
      <c r="HGY32" s="8"/>
      <c r="HGZ32" s="8"/>
      <c r="HHA32" s="8"/>
      <c r="HHB32" s="8"/>
      <c r="HHC32" s="8"/>
      <c r="HHD32" s="8"/>
      <c r="HHE32" s="8"/>
      <c r="HHF32" s="8"/>
      <c r="HHG32" s="8"/>
      <c r="HHH32" s="8"/>
      <c r="HHI32" s="8"/>
      <c r="HHJ32" s="8"/>
      <c r="HHK32" s="8"/>
      <c r="HHL32" s="8"/>
      <c r="HHM32" s="8"/>
      <c r="HHN32" s="8"/>
      <c r="HHO32" s="8"/>
      <c r="HHP32" s="8"/>
      <c r="HHQ32" s="8"/>
      <c r="HHR32" s="8"/>
      <c r="HHS32" s="8"/>
      <c r="HHT32" s="8"/>
      <c r="HHU32" s="8"/>
      <c r="HHV32" s="8"/>
      <c r="HHW32" s="8"/>
      <c r="HHX32" s="8"/>
      <c r="HHY32" s="8"/>
      <c r="HHZ32" s="8"/>
      <c r="HIA32" s="8"/>
      <c r="HIB32" s="8"/>
      <c r="HIC32" s="8"/>
      <c r="HID32" s="8"/>
      <c r="HIE32" s="8"/>
      <c r="HIF32" s="8"/>
      <c r="HIG32" s="8"/>
      <c r="HIH32" s="8"/>
      <c r="HII32" s="8"/>
      <c r="HIJ32" s="8"/>
      <c r="HIK32" s="8"/>
      <c r="HIL32" s="8"/>
      <c r="HIM32" s="8"/>
      <c r="HIN32" s="8"/>
      <c r="HIO32" s="8"/>
      <c r="HIP32" s="8"/>
      <c r="HIQ32" s="8"/>
      <c r="HIR32" s="8"/>
      <c r="HIS32" s="8"/>
      <c r="HIT32" s="8"/>
      <c r="HIU32" s="8"/>
      <c r="HIV32" s="8"/>
      <c r="HIW32" s="8"/>
      <c r="HIX32" s="8"/>
      <c r="HIY32" s="8"/>
      <c r="HIZ32" s="8"/>
      <c r="HJA32" s="8"/>
      <c r="HJB32" s="8"/>
      <c r="HJC32" s="8"/>
      <c r="HJD32" s="8"/>
      <c r="HJE32" s="8"/>
      <c r="HJF32" s="8"/>
      <c r="HJG32" s="8"/>
      <c r="HJH32" s="8"/>
      <c r="HJI32" s="8"/>
      <c r="HJJ32" s="8"/>
      <c r="HJK32" s="8"/>
      <c r="HJL32" s="8"/>
      <c r="HJM32" s="8"/>
      <c r="HJN32" s="8"/>
      <c r="HJO32" s="8"/>
      <c r="HJP32" s="8"/>
      <c r="HJQ32" s="8"/>
      <c r="HJR32" s="8"/>
      <c r="HJS32" s="8"/>
      <c r="HJT32" s="8"/>
      <c r="HJU32" s="8"/>
      <c r="HJV32" s="8"/>
      <c r="HJW32" s="8"/>
      <c r="HJX32" s="8"/>
      <c r="HJY32" s="8"/>
      <c r="HJZ32" s="8"/>
      <c r="HKA32" s="8"/>
      <c r="HKB32" s="8"/>
      <c r="HKC32" s="8"/>
      <c r="HKD32" s="8"/>
      <c r="HKE32" s="8"/>
      <c r="HKF32" s="8"/>
      <c r="HKG32" s="8"/>
      <c r="HKH32" s="8"/>
      <c r="HKI32" s="8"/>
      <c r="HKJ32" s="8"/>
      <c r="HKK32" s="8"/>
      <c r="HKL32" s="8"/>
      <c r="HKM32" s="8"/>
      <c r="HKN32" s="8"/>
      <c r="HKO32" s="8"/>
      <c r="HKP32" s="8"/>
      <c r="HKQ32" s="8"/>
      <c r="HKR32" s="8"/>
      <c r="HKS32" s="8"/>
      <c r="HKT32" s="8"/>
      <c r="HKU32" s="8"/>
      <c r="HKV32" s="8"/>
      <c r="HKW32" s="8"/>
      <c r="HKX32" s="8"/>
      <c r="HKY32" s="8"/>
      <c r="HKZ32" s="8"/>
      <c r="HLA32" s="8"/>
      <c r="HLB32" s="8"/>
      <c r="HLC32" s="8"/>
      <c r="HLD32" s="8"/>
      <c r="HLE32" s="8"/>
      <c r="HLF32" s="8"/>
      <c r="HLG32" s="8"/>
      <c r="HLH32" s="8"/>
      <c r="HLI32" s="8"/>
      <c r="HLJ32" s="8"/>
      <c r="HLK32" s="8"/>
      <c r="HLL32" s="8"/>
      <c r="HLM32" s="8"/>
      <c r="HLN32" s="8"/>
      <c r="HLO32" s="8"/>
      <c r="HLP32" s="8"/>
      <c r="HLQ32" s="8"/>
      <c r="HLR32" s="8"/>
      <c r="HLS32" s="8"/>
      <c r="HLT32" s="8"/>
      <c r="HLU32" s="8"/>
      <c r="HLV32" s="8"/>
      <c r="HLW32" s="8"/>
      <c r="HLX32" s="8"/>
      <c r="HLY32" s="8"/>
      <c r="HLZ32" s="8"/>
      <c r="HMA32" s="8"/>
      <c r="HMB32" s="8"/>
      <c r="HMC32" s="8"/>
      <c r="HMD32" s="8"/>
      <c r="HME32" s="8"/>
      <c r="HMF32" s="8"/>
      <c r="HMG32" s="8"/>
      <c r="HMH32" s="8"/>
      <c r="HMI32" s="8"/>
      <c r="HMJ32" s="8"/>
      <c r="HMK32" s="8"/>
      <c r="HML32" s="8"/>
      <c r="HMM32" s="8"/>
      <c r="HMN32" s="8"/>
      <c r="HMO32" s="8"/>
      <c r="HMP32" s="8"/>
      <c r="HMQ32" s="8"/>
      <c r="HMR32" s="8"/>
      <c r="HMS32" s="8"/>
      <c r="HMT32" s="8"/>
      <c r="HMU32" s="8"/>
      <c r="HMV32" s="8"/>
      <c r="HMW32" s="8"/>
      <c r="HMX32" s="8"/>
      <c r="HMY32" s="8"/>
      <c r="HMZ32" s="8"/>
      <c r="HNA32" s="8"/>
      <c r="HNB32" s="8"/>
      <c r="HNC32" s="8"/>
      <c r="HND32" s="8"/>
      <c r="HNE32" s="8"/>
      <c r="HNF32" s="8"/>
      <c r="HNG32" s="8"/>
      <c r="HNH32" s="8"/>
      <c r="HNI32" s="8"/>
      <c r="HNJ32" s="8"/>
      <c r="HNK32" s="8"/>
      <c r="HNL32" s="8"/>
      <c r="HNM32" s="8"/>
      <c r="HNN32" s="8"/>
      <c r="HNO32" s="8"/>
      <c r="HNP32" s="8"/>
      <c r="HNQ32" s="8"/>
      <c r="HNR32" s="8"/>
      <c r="HNS32" s="8"/>
      <c r="HNT32" s="8"/>
      <c r="HNU32" s="8"/>
      <c r="HNV32" s="8"/>
      <c r="HNW32" s="8"/>
      <c r="HNX32" s="8"/>
      <c r="HNY32" s="8"/>
      <c r="HNZ32" s="8"/>
      <c r="HOA32" s="8"/>
      <c r="HOB32" s="8"/>
      <c r="HOC32" s="8"/>
      <c r="HOD32" s="8"/>
      <c r="HOE32" s="8"/>
      <c r="HOF32" s="8"/>
      <c r="HOG32" s="8"/>
      <c r="HOH32" s="8"/>
      <c r="HOI32" s="8"/>
      <c r="HOJ32" s="8"/>
      <c r="HOK32" s="8"/>
      <c r="HOL32" s="8"/>
      <c r="HOM32" s="8"/>
      <c r="HON32" s="8"/>
      <c r="HOO32" s="8"/>
      <c r="HOP32" s="8"/>
      <c r="HOQ32" s="8"/>
      <c r="HOR32" s="8"/>
      <c r="HOS32" s="8"/>
      <c r="HOT32" s="8"/>
      <c r="HOU32" s="8"/>
      <c r="HOV32" s="8"/>
      <c r="HOW32" s="8"/>
      <c r="HOX32" s="8"/>
      <c r="HOY32" s="8"/>
      <c r="HOZ32" s="8"/>
      <c r="HPA32" s="8"/>
      <c r="HPB32" s="8"/>
      <c r="HPC32" s="8"/>
      <c r="HPD32" s="8"/>
      <c r="HPE32" s="8"/>
      <c r="HPF32" s="8"/>
      <c r="HPG32" s="8"/>
      <c r="HPH32" s="8"/>
      <c r="HPI32" s="8"/>
      <c r="HPJ32" s="8"/>
      <c r="HPK32" s="8"/>
      <c r="HPL32" s="8"/>
      <c r="HPM32" s="8"/>
      <c r="HPN32" s="8"/>
      <c r="HPO32" s="8"/>
      <c r="HPP32" s="8"/>
      <c r="HPQ32" s="8"/>
      <c r="HPR32" s="8"/>
      <c r="HPS32" s="8"/>
      <c r="HPT32" s="8"/>
      <c r="HPU32" s="8"/>
      <c r="HPV32" s="8"/>
      <c r="HPW32" s="8"/>
      <c r="HPX32" s="8"/>
      <c r="HPY32" s="8"/>
      <c r="HPZ32" s="8"/>
      <c r="HQA32" s="8"/>
      <c r="HQB32" s="8"/>
      <c r="HQC32" s="8"/>
      <c r="HQD32" s="8"/>
      <c r="HQE32" s="8"/>
      <c r="HQF32" s="8"/>
      <c r="HQG32" s="8"/>
      <c r="HQH32" s="8"/>
      <c r="HQI32" s="8"/>
      <c r="HQJ32" s="8"/>
      <c r="HQK32" s="8"/>
      <c r="HQL32" s="8"/>
      <c r="HQM32" s="8"/>
      <c r="HQN32" s="8"/>
      <c r="HQO32" s="8"/>
      <c r="HQP32" s="8"/>
      <c r="HQQ32" s="8"/>
      <c r="HQR32" s="8"/>
      <c r="HQS32" s="8"/>
      <c r="HQT32" s="8"/>
      <c r="HQU32" s="8"/>
      <c r="HQV32" s="8"/>
      <c r="HQW32" s="8"/>
      <c r="HQX32" s="8"/>
      <c r="HQY32" s="8"/>
      <c r="HQZ32" s="8"/>
      <c r="HRA32" s="8"/>
      <c r="HRB32" s="8"/>
      <c r="HRC32" s="8"/>
      <c r="HRD32" s="8"/>
      <c r="HRE32" s="8"/>
      <c r="HRF32" s="8"/>
      <c r="HRG32" s="8"/>
      <c r="HRH32" s="8"/>
      <c r="HRI32" s="8"/>
      <c r="HRJ32" s="8"/>
      <c r="HRK32" s="8"/>
      <c r="HRL32" s="8"/>
      <c r="HRM32" s="8"/>
      <c r="HRN32" s="8"/>
      <c r="HRO32" s="8"/>
      <c r="HRP32" s="8"/>
      <c r="HRQ32" s="8"/>
      <c r="HRR32" s="8"/>
      <c r="HRS32" s="8"/>
      <c r="HRT32" s="8"/>
      <c r="HRU32" s="8"/>
      <c r="HRV32" s="8"/>
      <c r="HRW32" s="8"/>
      <c r="HRX32" s="8"/>
      <c r="HRY32" s="8"/>
      <c r="HRZ32" s="8"/>
      <c r="HSA32" s="8"/>
      <c r="HSB32" s="8"/>
      <c r="HSC32" s="8"/>
      <c r="HSD32" s="8"/>
      <c r="HSE32" s="8"/>
      <c r="HSF32" s="8"/>
      <c r="HSG32" s="8"/>
      <c r="HSH32" s="8"/>
      <c r="HSI32" s="8"/>
      <c r="HSJ32" s="8"/>
      <c r="HSK32" s="8"/>
      <c r="HSL32" s="8"/>
      <c r="HSM32" s="8"/>
      <c r="HSN32" s="8"/>
      <c r="HSO32" s="8"/>
      <c r="HSP32" s="8"/>
      <c r="HSQ32" s="8"/>
      <c r="HSR32" s="8"/>
      <c r="HSS32" s="8"/>
      <c r="HST32" s="8"/>
      <c r="HSU32" s="8"/>
      <c r="HSV32" s="8"/>
      <c r="HSW32" s="8"/>
      <c r="HSX32" s="8"/>
      <c r="HSY32" s="8"/>
      <c r="HSZ32" s="8"/>
      <c r="HTA32" s="8"/>
      <c r="HTB32" s="8"/>
      <c r="HTC32" s="8"/>
      <c r="HTD32" s="8"/>
      <c r="HTE32" s="8"/>
      <c r="HTF32" s="8"/>
      <c r="HTG32" s="8"/>
      <c r="HTH32" s="8"/>
      <c r="HTI32" s="8"/>
      <c r="HTJ32" s="8"/>
      <c r="HTK32" s="8"/>
      <c r="HTL32" s="8"/>
      <c r="HTM32" s="8"/>
      <c r="HTN32" s="8"/>
      <c r="HTO32" s="8"/>
      <c r="HTP32" s="8"/>
      <c r="HTQ32" s="8"/>
      <c r="HTR32" s="8"/>
      <c r="HTS32" s="8"/>
      <c r="HTT32" s="8"/>
      <c r="HTU32" s="8"/>
      <c r="HTV32" s="8"/>
      <c r="HTW32" s="8"/>
      <c r="HTX32" s="8"/>
      <c r="HTY32" s="8"/>
      <c r="HTZ32" s="8"/>
      <c r="HUA32" s="8"/>
      <c r="HUB32" s="8"/>
      <c r="HUC32" s="8"/>
      <c r="HUD32" s="8"/>
      <c r="HUE32" s="8"/>
      <c r="HUF32" s="8"/>
      <c r="HUG32" s="8"/>
      <c r="HUH32" s="8"/>
      <c r="HUI32" s="8"/>
      <c r="HUJ32" s="8"/>
      <c r="HUK32" s="8"/>
      <c r="HUL32" s="8"/>
      <c r="HUM32" s="8"/>
      <c r="HUN32" s="8"/>
      <c r="HUO32" s="8"/>
      <c r="HUP32" s="8"/>
      <c r="HUQ32" s="8"/>
      <c r="HUR32" s="8"/>
      <c r="HUS32" s="8"/>
      <c r="HUT32" s="8"/>
      <c r="HUU32" s="8"/>
      <c r="HUV32" s="8"/>
      <c r="HUW32" s="8"/>
      <c r="HUX32" s="8"/>
      <c r="HUY32" s="8"/>
      <c r="HUZ32" s="8"/>
      <c r="HVA32" s="8"/>
      <c r="HVB32" s="8"/>
      <c r="HVC32" s="8"/>
      <c r="HVD32" s="8"/>
      <c r="HVE32" s="8"/>
      <c r="HVF32" s="8"/>
      <c r="HVG32" s="8"/>
      <c r="HVH32" s="8"/>
      <c r="HVI32" s="8"/>
      <c r="HVJ32" s="8"/>
      <c r="HVK32" s="8"/>
      <c r="HVL32" s="8"/>
      <c r="HVM32" s="8"/>
      <c r="HVN32" s="8"/>
      <c r="HVO32" s="8"/>
      <c r="HVP32" s="8"/>
      <c r="HVQ32" s="8"/>
      <c r="HVR32" s="8"/>
      <c r="HVS32" s="8"/>
      <c r="HVT32" s="8"/>
      <c r="HVU32" s="8"/>
      <c r="HVV32" s="8"/>
      <c r="HVW32" s="8"/>
      <c r="HVX32" s="8"/>
      <c r="HVY32" s="8"/>
      <c r="HVZ32" s="8"/>
      <c r="HWA32" s="8"/>
      <c r="HWB32" s="8"/>
      <c r="HWC32" s="8"/>
      <c r="HWD32" s="8"/>
      <c r="HWE32" s="8"/>
      <c r="HWF32" s="8"/>
      <c r="HWG32" s="8"/>
      <c r="HWH32" s="8"/>
      <c r="HWI32" s="8"/>
      <c r="HWJ32" s="8"/>
      <c r="HWK32" s="8"/>
      <c r="HWL32" s="8"/>
      <c r="HWM32" s="8"/>
      <c r="HWN32" s="8"/>
      <c r="HWO32" s="8"/>
      <c r="HWP32" s="8"/>
      <c r="HWQ32" s="8"/>
      <c r="HWR32" s="8"/>
      <c r="HWS32" s="8"/>
      <c r="HWT32" s="8"/>
      <c r="HWU32" s="8"/>
      <c r="HWV32" s="8"/>
      <c r="HWW32" s="8"/>
      <c r="HWX32" s="8"/>
      <c r="HWY32" s="8"/>
      <c r="HWZ32" s="8"/>
      <c r="HXA32" s="8"/>
      <c r="HXB32" s="8"/>
      <c r="HXC32" s="8"/>
      <c r="HXD32" s="8"/>
      <c r="HXE32" s="8"/>
      <c r="HXF32" s="8"/>
      <c r="HXG32" s="8"/>
      <c r="HXH32" s="8"/>
      <c r="HXI32" s="8"/>
      <c r="HXJ32" s="8"/>
      <c r="HXK32" s="8"/>
      <c r="HXL32" s="8"/>
      <c r="HXM32" s="8"/>
      <c r="HXN32" s="8"/>
      <c r="HXO32" s="8"/>
      <c r="HXP32" s="8"/>
      <c r="HXQ32" s="8"/>
      <c r="HXR32" s="8"/>
      <c r="HXS32" s="8"/>
      <c r="HXT32" s="8"/>
      <c r="HXU32" s="8"/>
      <c r="HXV32" s="8"/>
      <c r="HXW32" s="8"/>
      <c r="HXX32" s="8"/>
      <c r="HXY32" s="8"/>
      <c r="HXZ32" s="8"/>
      <c r="HYA32" s="8"/>
      <c r="HYB32" s="8"/>
      <c r="HYC32" s="8"/>
      <c r="HYD32" s="8"/>
      <c r="HYE32" s="8"/>
      <c r="HYF32" s="8"/>
      <c r="HYG32" s="8"/>
      <c r="HYH32" s="8"/>
      <c r="HYI32" s="8"/>
      <c r="HYJ32" s="8"/>
      <c r="HYK32" s="8"/>
      <c r="HYL32" s="8"/>
      <c r="HYM32" s="8"/>
      <c r="HYN32" s="8"/>
      <c r="HYO32" s="8"/>
      <c r="HYP32" s="8"/>
      <c r="HYQ32" s="8"/>
      <c r="HYR32" s="8"/>
      <c r="HYS32" s="8"/>
      <c r="HYT32" s="8"/>
      <c r="HYU32" s="8"/>
      <c r="HYV32" s="8"/>
      <c r="HYW32" s="8"/>
      <c r="HYX32" s="8"/>
      <c r="HYY32" s="8"/>
      <c r="HYZ32" s="8"/>
      <c r="HZA32" s="8"/>
      <c r="HZB32" s="8"/>
      <c r="HZC32" s="8"/>
      <c r="HZD32" s="8"/>
      <c r="HZE32" s="8"/>
      <c r="HZF32" s="8"/>
      <c r="HZG32" s="8"/>
      <c r="HZH32" s="8"/>
      <c r="HZI32" s="8"/>
      <c r="HZJ32" s="8"/>
      <c r="HZK32" s="8"/>
      <c r="HZL32" s="8"/>
      <c r="HZM32" s="8"/>
      <c r="HZN32" s="8"/>
      <c r="HZO32" s="8"/>
      <c r="HZP32" s="8"/>
      <c r="HZQ32" s="8"/>
      <c r="HZR32" s="8"/>
      <c r="HZS32" s="8"/>
      <c r="HZT32" s="8"/>
      <c r="HZU32" s="8"/>
      <c r="HZV32" s="8"/>
      <c r="HZW32" s="8"/>
      <c r="HZX32" s="8"/>
      <c r="HZY32" s="8"/>
      <c r="HZZ32" s="8"/>
      <c r="IAA32" s="8"/>
      <c r="IAB32" s="8"/>
      <c r="IAC32" s="8"/>
      <c r="IAD32" s="8"/>
      <c r="IAE32" s="8"/>
      <c r="IAF32" s="8"/>
      <c r="IAG32" s="8"/>
      <c r="IAH32" s="8"/>
      <c r="IAI32" s="8"/>
      <c r="IAJ32" s="8"/>
      <c r="IAK32" s="8"/>
      <c r="IAL32" s="8"/>
      <c r="IAM32" s="8"/>
      <c r="IAN32" s="8"/>
      <c r="IAO32" s="8"/>
      <c r="IAP32" s="8"/>
      <c r="IAQ32" s="8"/>
      <c r="IAR32" s="8"/>
      <c r="IAS32" s="8"/>
      <c r="IAT32" s="8"/>
      <c r="IAU32" s="8"/>
      <c r="IAV32" s="8"/>
      <c r="IAW32" s="8"/>
      <c r="IAX32" s="8"/>
      <c r="IAY32" s="8"/>
      <c r="IAZ32" s="8"/>
      <c r="IBA32" s="8"/>
      <c r="IBB32" s="8"/>
      <c r="IBC32" s="8"/>
      <c r="IBD32" s="8"/>
      <c r="IBE32" s="8"/>
      <c r="IBF32" s="8"/>
      <c r="IBG32" s="8"/>
      <c r="IBH32" s="8"/>
      <c r="IBI32" s="8"/>
      <c r="IBJ32" s="8"/>
      <c r="IBK32" s="8"/>
      <c r="IBL32" s="8"/>
      <c r="IBM32" s="8"/>
      <c r="IBN32" s="8"/>
      <c r="IBO32" s="8"/>
      <c r="IBP32" s="8"/>
      <c r="IBQ32" s="8"/>
      <c r="IBR32" s="8"/>
      <c r="IBS32" s="8"/>
      <c r="IBT32" s="8"/>
      <c r="IBU32" s="8"/>
      <c r="IBV32" s="8"/>
      <c r="IBW32" s="8"/>
      <c r="IBX32" s="8"/>
      <c r="IBY32" s="8"/>
      <c r="IBZ32" s="8"/>
      <c r="ICA32" s="8"/>
      <c r="ICB32" s="8"/>
      <c r="ICC32" s="8"/>
      <c r="ICD32" s="8"/>
      <c r="ICE32" s="8"/>
      <c r="ICF32" s="8"/>
      <c r="ICG32" s="8"/>
      <c r="ICH32" s="8"/>
      <c r="ICI32" s="8"/>
      <c r="ICJ32" s="8"/>
      <c r="ICK32" s="8"/>
      <c r="ICL32" s="8"/>
      <c r="ICM32" s="8"/>
      <c r="ICN32" s="8"/>
      <c r="ICO32" s="8"/>
      <c r="ICP32" s="8"/>
      <c r="ICQ32" s="8"/>
      <c r="ICR32" s="8"/>
      <c r="ICS32" s="8"/>
      <c r="ICT32" s="8"/>
      <c r="ICU32" s="8"/>
      <c r="ICV32" s="8"/>
      <c r="ICW32" s="8"/>
      <c r="ICX32" s="8"/>
      <c r="ICY32" s="8"/>
      <c r="ICZ32" s="8"/>
      <c r="IDA32" s="8"/>
      <c r="IDB32" s="8"/>
      <c r="IDC32" s="8"/>
      <c r="IDD32" s="8"/>
      <c r="IDE32" s="8"/>
      <c r="IDF32" s="8"/>
      <c r="IDG32" s="8"/>
      <c r="IDH32" s="8"/>
      <c r="IDI32" s="8"/>
      <c r="IDJ32" s="8"/>
      <c r="IDK32" s="8"/>
      <c r="IDL32" s="8"/>
      <c r="IDM32" s="8"/>
      <c r="IDN32" s="8"/>
      <c r="IDO32" s="8"/>
      <c r="IDP32" s="8"/>
      <c r="IDQ32" s="8"/>
      <c r="IDR32" s="8"/>
      <c r="IDS32" s="8"/>
      <c r="IDT32" s="8"/>
      <c r="IDU32" s="8"/>
      <c r="IDV32" s="8"/>
      <c r="IDW32" s="8"/>
      <c r="IDX32" s="8"/>
      <c r="IDY32" s="8"/>
      <c r="IDZ32" s="8"/>
      <c r="IEA32" s="8"/>
      <c r="IEB32" s="8"/>
      <c r="IEC32" s="8"/>
      <c r="IED32" s="8"/>
      <c r="IEE32" s="8"/>
      <c r="IEF32" s="8"/>
      <c r="IEG32" s="8"/>
      <c r="IEH32" s="8"/>
      <c r="IEI32" s="8"/>
      <c r="IEJ32" s="8"/>
      <c r="IEK32" s="8"/>
      <c r="IEL32" s="8"/>
      <c r="IEM32" s="8"/>
      <c r="IEN32" s="8"/>
      <c r="IEO32" s="8"/>
      <c r="IEP32" s="8"/>
      <c r="IEQ32" s="8"/>
      <c r="IER32" s="8"/>
      <c r="IES32" s="8"/>
      <c r="IET32" s="8"/>
      <c r="IEU32" s="8"/>
      <c r="IEV32" s="8"/>
      <c r="IEW32" s="8"/>
      <c r="IEX32" s="8"/>
      <c r="IEY32" s="8"/>
      <c r="IEZ32" s="8"/>
      <c r="IFA32" s="8"/>
      <c r="IFB32" s="8"/>
      <c r="IFC32" s="8"/>
      <c r="IFD32" s="8"/>
      <c r="IFE32" s="8"/>
      <c r="IFF32" s="8"/>
      <c r="IFG32" s="8"/>
      <c r="IFH32" s="8"/>
      <c r="IFI32" s="8"/>
      <c r="IFJ32" s="8"/>
      <c r="IFK32" s="8"/>
      <c r="IFL32" s="8"/>
      <c r="IFM32" s="8"/>
      <c r="IFN32" s="8"/>
      <c r="IFO32" s="8"/>
      <c r="IFP32" s="8"/>
      <c r="IFQ32" s="8"/>
      <c r="IFR32" s="8"/>
      <c r="IFS32" s="8"/>
      <c r="IFT32" s="8"/>
      <c r="IFU32" s="8"/>
      <c r="IFV32" s="8"/>
      <c r="IFW32" s="8"/>
      <c r="IFX32" s="8"/>
      <c r="IFY32" s="8"/>
      <c r="IFZ32" s="8"/>
      <c r="IGA32" s="8"/>
      <c r="IGB32" s="8"/>
      <c r="IGC32" s="8"/>
      <c r="IGD32" s="8"/>
      <c r="IGE32" s="8"/>
      <c r="IGF32" s="8"/>
      <c r="IGG32" s="8"/>
      <c r="IGH32" s="8"/>
      <c r="IGI32" s="8"/>
      <c r="IGJ32" s="8"/>
      <c r="IGK32" s="8"/>
      <c r="IGL32" s="8"/>
      <c r="IGM32" s="8"/>
      <c r="IGN32" s="8"/>
      <c r="IGO32" s="8"/>
      <c r="IGP32" s="8"/>
      <c r="IGQ32" s="8"/>
      <c r="IGR32" s="8"/>
      <c r="IGS32" s="8"/>
      <c r="IGT32" s="8"/>
      <c r="IGU32" s="8"/>
      <c r="IGV32" s="8"/>
      <c r="IGW32" s="8"/>
      <c r="IGX32" s="8"/>
      <c r="IGY32" s="8"/>
      <c r="IGZ32" s="8"/>
      <c r="IHA32" s="8"/>
      <c r="IHB32" s="8"/>
      <c r="IHC32" s="8"/>
      <c r="IHD32" s="8"/>
      <c r="IHE32" s="8"/>
      <c r="IHF32" s="8"/>
      <c r="IHG32" s="8"/>
      <c r="IHH32" s="8"/>
      <c r="IHI32" s="8"/>
      <c r="IHJ32" s="8"/>
      <c r="IHK32" s="8"/>
      <c r="IHL32" s="8"/>
      <c r="IHM32" s="8"/>
      <c r="IHN32" s="8"/>
      <c r="IHO32" s="8"/>
      <c r="IHP32" s="8"/>
      <c r="IHQ32" s="8"/>
      <c r="IHR32" s="8"/>
      <c r="IHS32" s="8"/>
      <c r="IHT32" s="8"/>
      <c r="IHU32" s="8"/>
      <c r="IHV32" s="8"/>
      <c r="IHW32" s="8"/>
      <c r="IHX32" s="8"/>
      <c r="IHY32" s="8"/>
      <c r="IHZ32" s="8"/>
      <c r="IIA32" s="8"/>
      <c r="IIB32" s="8"/>
      <c r="IIC32" s="8"/>
      <c r="IID32" s="8"/>
      <c r="IIE32" s="8"/>
      <c r="IIF32" s="8"/>
      <c r="IIG32" s="8"/>
      <c r="IIH32" s="8"/>
      <c r="III32" s="8"/>
      <c r="IIJ32" s="8"/>
      <c r="IIK32" s="8"/>
      <c r="IIL32" s="8"/>
      <c r="IIM32" s="8"/>
      <c r="IIN32" s="8"/>
      <c r="IIO32" s="8"/>
      <c r="IIP32" s="8"/>
      <c r="IIQ32" s="8"/>
      <c r="IIR32" s="8"/>
      <c r="IIS32" s="8"/>
      <c r="IIT32" s="8"/>
      <c r="IIU32" s="8"/>
      <c r="IIV32" s="8"/>
      <c r="IIW32" s="8"/>
      <c r="IIX32" s="8"/>
      <c r="IIY32" s="8"/>
      <c r="IIZ32" s="8"/>
      <c r="IJA32" s="8"/>
      <c r="IJB32" s="8"/>
      <c r="IJC32" s="8"/>
      <c r="IJD32" s="8"/>
      <c r="IJE32" s="8"/>
      <c r="IJF32" s="8"/>
      <c r="IJG32" s="8"/>
      <c r="IJH32" s="8"/>
      <c r="IJI32" s="8"/>
      <c r="IJJ32" s="8"/>
      <c r="IJK32" s="8"/>
      <c r="IJL32" s="8"/>
      <c r="IJM32" s="8"/>
      <c r="IJN32" s="8"/>
      <c r="IJO32" s="8"/>
      <c r="IJP32" s="8"/>
      <c r="IJQ32" s="8"/>
      <c r="IJR32" s="8"/>
      <c r="IJS32" s="8"/>
      <c r="IJT32" s="8"/>
      <c r="IJU32" s="8"/>
      <c r="IJV32" s="8"/>
      <c r="IJW32" s="8"/>
      <c r="IJX32" s="8"/>
      <c r="IJY32" s="8"/>
      <c r="IJZ32" s="8"/>
      <c r="IKA32" s="8"/>
      <c r="IKB32" s="8"/>
      <c r="IKC32" s="8"/>
      <c r="IKD32" s="8"/>
      <c r="IKE32" s="8"/>
      <c r="IKF32" s="8"/>
      <c r="IKG32" s="8"/>
      <c r="IKH32" s="8"/>
      <c r="IKI32" s="8"/>
      <c r="IKJ32" s="8"/>
      <c r="IKK32" s="8"/>
      <c r="IKL32" s="8"/>
      <c r="IKM32" s="8"/>
      <c r="IKN32" s="8"/>
      <c r="IKO32" s="8"/>
      <c r="IKP32" s="8"/>
      <c r="IKQ32" s="8"/>
      <c r="IKR32" s="8"/>
      <c r="IKS32" s="8"/>
      <c r="IKT32" s="8"/>
      <c r="IKU32" s="8"/>
      <c r="IKV32" s="8"/>
      <c r="IKW32" s="8"/>
      <c r="IKX32" s="8"/>
      <c r="IKY32" s="8"/>
      <c r="IKZ32" s="8"/>
      <c r="ILA32" s="8"/>
      <c r="ILB32" s="8"/>
      <c r="ILC32" s="8"/>
      <c r="ILD32" s="8"/>
      <c r="ILE32" s="8"/>
      <c r="ILF32" s="8"/>
      <c r="ILG32" s="8"/>
      <c r="ILH32" s="8"/>
      <c r="ILI32" s="8"/>
      <c r="ILJ32" s="8"/>
      <c r="ILK32" s="8"/>
      <c r="ILL32" s="8"/>
      <c r="ILM32" s="8"/>
      <c r="ILN32" s="8"/>
      <c r="ILO32" s="8"/>
      <c r="ILP32" s="8"/>
      <c r="ILQ32" s="8"/>
      <c r="ILR32" s="8"/>
      <c r="ILS32" s="8"/>
      <c r="ILT32" s="8"/>
      <c r="ILU32" s="8"/>
      <c r="ILV32" s="8"/>
      <c r="ILW32" s="8"/>
      <c r="ILX32" s="8"/>
      <c r="ILY32" s="8"/>
      <c r="ILZ32" s="8"/>
      <c r="IMA32" s="8"/>
      <c r="IMB32" s="8"/>
      <c r="IMC32" s="8"/>
      <c r="IMD32" s="8"/>
      <c r="IME32" s="8"/>
      <c r="IMF32" s="8"/>
      <c r="IMG32" s="8"/>
      <c r="IMH32" s="8"/>
      <c r="IMI32" s="8"/>
      <c r="IMJ32" s="8"/>
      <c r="IMK32" s="8"/>
      <c r="IML32" s="8"/>
      <c r="IMM32" s="8"/>
      <c r="IMN32" s="8"/>
      <c r="IMO32" s="8"/>
      <c r="IMP32" s="8"/>
      <c r="IMQ32" s="8"/>
      <c r="IMR32" s="8"/>
      <c r="IMS32" s="8"/>
      <c r="IMT32" s="8"/>
      <c r="IMU32" s="8"/>
      <c r="IMV32" s="8"/>
      <c r="IMW32" s="8"/>
      <c r="IMX32" s="8"/>
      <c r="IMY32" s="8"/>
      <c r="IMZ32" s="8"/>
      <c r="INA32" s="8"/>
      <c r="INB32" s="8"/>
      <c r="INC32" s="8"/>
      <c r="IND32" s="8"/>
      <c r="INE32" s="8"/>
      <c r="INF32" s="8"/>
      <c r="ING32" s="8"/>
      <c r="INH32" s="8"/>
      <c r="INI32" s="8"/>
      <c r="INJ32" s="8"/>
      <c r="INK32" s="8"/>
      <c r="INL32" s="8"/>
      <c r="INM32" s="8"/>
      <c r="INN32" s="8"/>
      <c r="INO32" s="8"/>
      <c r="INP32" s="8"/>
      <c r="INQ32" s="8"/>
      <c r="INR32" s="8"/>
      <c r="INS32" s="8"/>
      <c r="INT32" s="8"/>
      <c r="INU32" s="8"/>
      <c r="INV32" s="8"/>
      <c r="INW32" s="8"/>
      <c r="INX32" s="8"/>
      <c r="INY32" s="8"/>
      <c r="INZ32" s="8"/>
      <c r="IOA32" s="8"/>
      <c r="IOB32" s="8"/>
      <c r="IOC32" s="8"/>
      <c r="IOD32" s="8"/>
      <c r="IOE32" s="8"/>
      <c r="IOF32" s="8"/>
      <c r="IOG32" s="8"/>
      <c r="IOH32" s="8"/>
      <c r="IOI32" s="8"/>
      <c r="IOJ32" s="8"/>
      <c r="IOK32" s="8"/>
      <c r="IOL32" s="8"/>
      <c r="IOM32" s="8"/>
      <c r="ION32" s="8"/>
      <c r="IOO32" s="8"/>
      <c r="IOP32" s="8"/>
      <c r="IOQ32" s="8"/>
      <c r="IOR32" s="8"/>
      <c r="IOS32" s="8"/>
      <c r="IOT32" s="8"/>
      <c r="IOU32" s="8"/>
      <c r="IOV32" s="8"/>
      <c r="IOW32" s="8"/>
      <c r="IOX32" s="8"/>
      <c r="IOY32" s="8"/>
      <c r="IOZ32" s="8"/>
      <c r="IPA32" s="8"/>
      <c r="IPB32" s="8"/>
      <c r="IPC32" s="8"/>
      <c r="IPD32" s="8"/>
      <c r="IPE32" s="8"/>
      <c r="IPF32" s="8"/>
      <c r="IPG32" s="8"/>
      <c r="IPH32" s="8"/>
      <c r="IPI32" s="8"/>
      <c r="IPJ32" s="8"/>
      <c r="IPK32" s="8"/>
      <c r="IPL32" s="8"/>
      <c r="IPM32" s="8"/>
      <c r="IPN32" s="8"/>
      <c r="IPO32" s="8"/>
      <c r="IPP32" s="8"/>
      <c r="IPQ32" s="8"/>
      <c r="IPR32" s="8"/>
      <c r="IPS32" s="8"/>
      <c r="IPT32" s="8"/>
      <c r="IPU32" s="8"/>
      <c r="IPV32" s="8"/>
      <c r="IPW32" s="8"/>
      <c r="IPX32" s="8"/>
      <c r="IPY32" s="8"/>
      <c r="IPZ32" s="8"/>
      <c r="IQA32" s="8"/>
      <c r="IQB32" s="8"/>
      <c r="IQC32" s="8"/>
      <c r="IQD32" s="8"/>
      <c r="IQE32" s="8"/>
      <c r="IQF32" s="8"/>
      <c r="IQG32" s="8"/>
      <c r="IQH32" s="8"/>
      <c r="IQI32" s="8"/>
      <c r="IQJ32" s="8"/>
      <c r="IQK32" s="8"/>
      <c r="IQL32" s="8"/>
      <c r="IQM32" s="8"/>
      <c r="IQN32" s="8"/>
      <c r="IQO32" s="8"/>
      <c r="IQP32" s="8"/>
      <c r="IQQ32" s="8"/>
      <c r="IQR32" s="8"/>
      <c r="IQS32" s="8"/>
      <c r="IQT32" s="8"/>
      <c r="IQU32" s="8"/>
      <c r="IQV32" s="8"/>
      <c r="IQW32" s="8"/>
      <c r="IQX32" s="8"/>
      <c r="IQY32" s="8"/>
      <c r="IQZ32" s="8"/>
      <c r="IRA32" s="8"/>
      <c r="IRB32" s="8"/>
      <c r="IRC32" s="8"/>
      <c r="IRD32" s="8"/>
      <c r="IRE32" s="8"/>
      <c r="IRF32" s="8"/>
      <c r="IRG32" s="8"/>
      <c r="IRH32" s="8"/>
      <c r="IRI32" s="8"/>
      <c r="IRJ32" s="8"/>
      <c r="IRK32" s="8"/>
      <c r="IRL32" s="8"/>
      <c r="IRM32" s="8"/>
      <c r="IRN32" s="8"/>
      <c r="IRO32" s="8"/>
      <c r="IRP32" s="8"/>
      <c r="IRQ32" s="8"/>
      <c r="IRR32" s="8"/>
      <c r="IRS32" s="8"/>
      <c r="IRT32" s="8"/>
      <c r="IRU32" s="8"/>
      <c r="IRV32" s="8"/>
      <c r="IRW32" s="8"/>
      <c r="IRX32" s="8"/>
      <c r="IRY32" s="8"/>
      <c r="IRZ32" s="8"/>
      <c r="ISA32" s="8"/>
      <c r="ISB32" s="8"/>
      <c r="ISC32" s="8"/>
      <c r="ISD32" s="8"/>
      <c r="ISE32" s="8"/>
      <c r="ISF32" s="8"/>
      <c r="ISG32" s="8"/>
      <c r="ISH32" s="8"/>
      <c r="ISI32" s="8"/>
      <c r="ISJ32" s="8"/>
      <c r="ISK32" s="8"/>
      <c r="ISL32" s="8"/>
      <c r="ISM32" s="8"/>
      <c r="ISN32" s="8"/>
      <c r="ISO32" s="8"/>
      <c r="ISP32" s="8"/>
      <c r="ISQ32" s="8"/>
      <c r="ISR32" s="8"/>
      <c r="ISS32" s="8"/>
      <c r="IST32" s="8"/>
      <c r="ISU32" s="8"/>
      <c r="ISV32" s="8"/>
      <c r="ISW32" s="8"/>
      <c r="ISX32" s="8"/>
      <c r="ISY32" s="8"/>
      <c r="ISZ32" s="8"/>
      <c r="ITA32" s="8"/>
      <c r="ITB32" s="8"/>
      <c r="ITC32" s="8"/>
      <c r="ITD32" s="8"/>
      <c r="ITE32" s="8"/>
      <c r="ITF32" s="8"/>
      <c r="ITG32" s="8"/>
      <c r="ITH32" s="8"/>
      <c r="ITI32" s="8"/>
      <c r="ITJ32" s="8"/>
      <c r="ITK32" s="8"/>
      <c r="ITL32" s="8"/>
      <c r="ITM32" s="8"/>
      <c r="ITN32" s="8"/>
      <c r="ITO32" s="8"/>
      <c r="ITP32" s="8"/>
      <c r="ITQ32" s="8"/>
      <c r="ITR32" s="8"/>
      <c r="ITS32" s="8"/>
      <c r="ITT32" s="8"/>
      <c r="ITU32" s="8"/>
      <c r="ITV32" s="8"/>
      <c r="ITW32" s="8"/>
      <c r="ITX32" s="8"/>
      <c r="ITY32" s="8"/>
      <c r="ITZ32" s="8"/>
      <c r="IUA32" s="8"/>
      <c r="IUB32" s="8"/>
      <c r="IUC32" s="8"/>
      <c r="IUD32" s="8"/>
      <c r="IUE32" s="8"/>
      <c r="IUF32" s="8"/>
      <c r="IUG32" s="8"/>
      <c r="IUH32" s="8"/>
      <c r="IUI32" s="8"/>
      <c r="IUJ32" s="8"/>
      <c r="IUK32" s="8"/>
      <c r="IUL32" s="8"/>
      <c r="IUM32" s="8"/>
      <c r="IUN32" s="8"/>
      <c r="IUO32" s="8"/>
      <c r="IUP32" s="8"/>
      <c r="IUQ32" s="8"/>
      <c r="IUR32" s="8"/>
      <c r="IUS32" s="8"/>
      <c r="IUT32" s="8"/>
      <c r="IUU32" s="8"/>
      <c r="IUV32" s="8"/>
      <c r="IUW32" s="8"/>
      <c r="IUX32" s="8"/>
      <c r="IUY32" s="8"/>
      <c r="IUZ32" s="8"/>
      <c r="IVA32" s="8"/>
      <c r="IVB32" s="8"/>
      <c r="IVC32" s="8"/>
      <c r="IVD32" s="8"/>
      <c r="IVE32" s="8"/>
      <c r="IVF32" s="8"/>
      <c r="IVG32" s="8"/>
      <c r="IVH32" s="8"/>
      <c r="IVI32" s="8"/>
      <c r="IVJ32" s="8"/>
      <c r="IVK32" s="8"/>
      <c r="IVL32" s="8"/>
      <c r="IVM32" s="8"/>
      <c r="IVN32" s="8"/>
      <c r="IVO32" s="8"/>
      <c r="IVP32" s="8"/>
      <c r="IVQ32" s="8"/>
      <c r="IVR32" s="8"/>
      <c r="IVS32" s="8"/>
      <c r="IVT32" s="8"/>
      <c r="IVU32" s="8"/>
      <c r="IVV32" s="8"/>
      <c r="IVW32" s="8"/>
      <c r="IVX32" s="8"/>
      <c r="IVY32" s="8"/>
      <c r="IVZ32" s="8"/>
      <c r="IWA32" s="8"/>
      <c r="IWB32" s="8"/>
      <c r="IWC32" s="8"/>
      <c r="IWD32" s="8"/>
      <c r="IWE32" s="8"/>
      <c r="IWF32" s="8"/>
      <c r="IWG32" s="8"/>
      <c r="IWH32" s="8"/>
      <c r="IWI32" s="8"/>
      <c r="IWJ32" s="8"/>
      <c r="IWK32" s="8"/>
      <c r="IWL32" s="8"/>
      <c r="IWM32" s="8"/>
      <c r="IWN32" s="8"/>
      <c r="IWO32" s="8"/>
      <c r="IWP32" s="8"/>
      <c r="IWQ32" s="8"/>
      <c r="IWR32" s="8"/>
      <c r="IWS32" s="8"/>
      <c r="IWT32" s="8"/>
      <c r="IWU32" s="8"/>
      <c r="IWV32" s="8"/>
      <c r="IWW32" s="8"/>
      <c r="IWX32" s="8"/>
      <c r="IWY32" s="8"/>
      <c r="IWZ32" s="8"/>
      <c r="IXA32" s="8"/>
      <c r="IXB32" s="8"/>
      <c r="IXC32" s="8"/>
      <c r="IXD32" s="8"/>
      <c r="IXE32" s="8"/>
      <c r="IXF32" s="8"/>
      <c r="IXG32" s="8"/>
      <c r="IXH32" s="8"/>
      <c r="IXI32" s="8"/>
      <c r="IXJ32" s="8"/>
      <c r="IXK32" s="8"/>
      <c r="IXL32" s="8"/>
      <c r="IXM32" s="8"/>
      <c r="IXN32" s="8"/>
      <c r="IXO32" s="8"/>
      <c r="IXP32" s="8"/>
      <c r="IXQ32" s="8"/>
      <c r="IXR32" s="8"/>
      <c r="IXS32" s="8"/>
      <c r="IXT32" s="8"/>
      <c r="IXU32" s="8"/>
      <c r="IXV32" s="8"/>
      <c r="IXW32" s="8"/>
      <c r="IXX32" s="8"/>
      <c r="IXY32" s="8"/>
      <c r="IXZ32" s="8"/>
      <c r="IYA32" s="8"/>
      <c r="IYB32" s="8"/>
      <c r="IYC32" s="8"/>
      <c r="IYD32" s="8"/>
      <c r="IYE32" s="8"/>
      <c r="IYF32" s="8"/>
      <c r="IYG32" s="8"/>
      <c r="IYH32" s="8"/>
      <c r="IYI32" s="8"/>
      <c r="IYJ32" s="8"/>
      <c r="IYK32" s="8"/>
      <c r="IYL32" s="8"/>
      <c r="IYM32" s="8"/>
      <c r="IYN32" s="8"/>
      <c r="IYO32" s="8"/>
      <c r="IYP32" s="8"/>
      <c r="IYQ32" s="8"/>
      <c r="IYR32" s="8"/>
      <c r="IYS32" s="8"/>
      <c r="IYT32" s="8"/>
      <c r="IYU32" s="8"/>
      <c r="IYV32" s="8"/>
      <c r="IYW32" s="8"/>
      <c r="IYX32" s="8"/>
      <c r="IYY32" s="8"/>
      <c r="IYZ32" s="8"/>
      <c r="IZA32" s="8"/>
      <c r="IZB32" s="8"/>
      <c r="IZC32" s="8"/>
      <c r="IZD32" s="8"/>
      <c r="IZE32" s="8"/>
      <c r="IZF32" s="8"/>
      <c r="IZG32" s="8"/>
      <c r="IZH32" s="8"/>
      <c r="IZI32" s="8"/>
      <c r="IZJ32" s="8"/>
      <c r="IZK32" s="8"/>
      <c r="IZL32" s="8"/>
      <c r="IZM32" s="8"/>
      <c r="IZN32" s="8"/>
      <c r="IZO32" s="8"/>
      <c r="IZP32" s="8"/>
      <c r="IZQ32" s="8"/>
      <c r="IZR32" s="8"/>
      <c r="IZS32" s="8"/>
      <c r="IZT32" s="8"/>
      <c r="IZU32" s="8"/>
      <c r="IZV32" s="8"/>
      <c r="IZW32" s="8"/>
      <c r="IZX32" s="8"/>
      <c r="IZY32" s="8"/>
      <c r="IZZ32" s="8"/>
      <c r="JAA32" s="8"/>
      <c r="JAB32" s="8"/>
      <c r="JAC32" s="8"/>
      <c r="JAD32" s="8"/>
      <c r="JAE32" s="8"/>
      <c r="JAF32" s="8"/>
      <c r="JAG32" s="8"/>
      <c r="JAH32" s="8"/>
      <c r="JAI32" s="8"/>
      <c r="JAJ32" s="8"/>
      <c r="JAK32" s="8"/>
      <c r="JAL32" s="8"/>
      <c r="JAM32" s="8"/>
      <c r="JAN32" s="8"/>
      <c r="JAO32" s="8"/>
      <c r="JAP32" s="8"/>
      <c r="JAQ32" s="8"/>
      <c r="JAR32" s="8"/>
      <c r="JAS32" s="8"/>
      <c r="JAT32" s="8"/>
      <c r="JAU32" s="8"/>
      <c r="JAV32" s="8"/>
      <c r="JAW32" s="8"/>
      <c r="JAX32" s="8"/>
      <c r="JAY32" s="8"/>
      <c r="JAZ32" s="8"/>
      <c r="JBA32" s="8"/>
      <c r="JBB32" s="8"/>
      <c r="JBC32" s="8"/>
      <c r="JBD32" s="8"/>
      <c r="JBE32" s="8"/>
      <c r="JBF32" s="8"/>
      <c r="JBG32" s="8"/>
      <c r="JBH32" s="8"/>
      <c r="JBI32" s="8"/>
      <c r="JBJ32" s="8"/>
      <c r="JBK32" s="8"/>
      <c r="JBL32" s="8"/>
      <c r="JBM32" s="8"/>
      <c r="JBN32" s="8"/>
      <c r="JBO32" s="8"/>
      <c r="JBP32" s="8"/>
      <c r="JBQ32" s="8"/>
      <c r="JBR32" s="8"/>
      <c r="JBS32" s="8"/>
      <c r="JBT32" s="8"/>
      <c r="JBU32" s="8"/>
      <c r="JBV32" s="8"/>
      <c r="JBW32" s="8"/>
      <c r="JBX32" s="8"/>
      <c r="JBY32" s="8"/>
      <c r="JBZ32" s="8"/>
      <c r="JCA32" s="8"/>
      <c r="JCB32" s="8"/>
      <c r="JCC32" s="8"/>
      <c r="JCD32" s="8"/>
      <c r="JCE32" s="8"/>
      <c r="JCF32" s="8"/>
      <c r="JCG32" s="8"/>
      <c r="JCH32" s="8"/>
      <c r="JCI32" s="8"/>
      <c r="JCJ32" s="8"/>
      <c r="JCK32" s="8"/>
      <c r="JCL32" s="8"/>
      <c r="JCM32" s="8"/>
      <c r="JCN32" s="8"/>
      <c r="JCO32" s="8"/>
      <c r="JCP32" s="8"/>
      <c r="JCQ32" s="8"/>
      <c r="JCR32" s="8"/>
      <c r="JCS32" s="8"/>
      <c r="JCT32" s="8"/>
      <c r="JCU32" s="8"/>
      <c r="JCV32" s="8"/>
      <c r="JCW32" s="8"/>
      <c r="JCX32" s="8"/>
      <c r="JCY32" s="8"/>
      <c r="JCZ32" s="8"/>
      <c r="JDA32" s="8"/>
      <c r="JDB32" s="8"/>
      <c r="JDC32" s="8"/>
      <c r="JDD32" s="8"/>
      <c r="JDE32" s="8"/>
      <c r="JDF32" s="8"/>
      <c r="JDG32" s="8"/>
      <c r="JDH32" s="8"/>
      <c r="JDI32" s="8"/>
      <c r="JDJ32" s="8"/>
      <c r="JDK32" s="8"/>
      <c r="JDL32" s="8"/>
      <c r="JDM32" s="8"/>
      <c r="JDN32" s="8"/>
      <c r="JDO32" s="8"/>
      <c r="JDP32" s="8"/>
      <c r="JDQ32" s="8"/>
      <c r="JDR32" s="8"/>
      <c r="JDS32" s="8"/>
      <c r="JDT32" s="8"/>
      <c r="JDU32" s="8"/>
      <c r="JDV32" s="8"/>
      <c r="JDW32" s="8"/>
      <c r="JDX32" s="8"/>
      <c r="JDY32" s="8"/>
      <c r="JDZ32" s="8"/>
      <c r="JEA32" s="8"/>
      <c r="JEB32" s="8"/>
      <c r="JEC32" s="8"/>
      <c r="JED32" s="8"/>
      <c r="JEE32" s="8"/>
      <c r="JEF32" s="8"/>
      <c r="JEG32" s="8"/>
      <c r="JEH32" s="8"/>
      <c r="JEI32" s="8"/>
      <c r="JEJ32" s="8"/>
      <c r="JEK32" s="8"/>
      <c r="JEL32" s="8"/>
      <c r="JEM32" s="8"/>
      <c r="JEN32" s="8"/>
      <c r="JEO32" s="8"/>
      <c r="JEP32" s="8"/>
      <c r="JEQ32" s="8"/>
      <c r="JER32" s="8"/>
      <c r="JES32" s="8"/>
      <c r="JET32" s="8"/>
      <c r="JEU32" s="8"/>
      <c r="JEV32" s="8"/>
      <c r="JEW32" s="8"/>
      <c r="JEX32" s="8"/>
      <c r="JEY32" s="8"/>
      <c r="JEZ32" s="8"/>
      <c r="JFA32" s="8"/>
      <c r="JFB32" s="8"/>
      <c r="JFC32" s="8"/>
      <c r="JFD32" s="8"/>
      <c r="JFE32" s="8"/>
      <c r="JFF32" s="8"/>
      <c r="JFG32" s="8"/>
      <c r="JFH32" s="8"/>
      <c r="JFI32" s="8"/>
      <c r="JFJ32" s="8"/>
      <c r="JFK32" s="8"/>
      <c r="JFL32" s="8"/>
      <c r="JFM32" s="8"/>
      <c r="JFN32" s="8"/>
      <c r="JFO32" s="8"/>
      <c r="JFP32" s="8"/>
      <c r="JFQ32" s="8"/>
      <c r="JFR32" s="8"/>
      <c r="JFS32" s="8"/>
      <c r="JFT32" s="8"/>
      <c r="JFU32" s="8"/>
      <c r="JFV32" s="8"/>
      <c r="JFW32" s="8"/>
      <c r="JFX32" s="8"/>
      <c r="JFY32" s="8"/>
      <c r="JFZ32" s="8"/>
      <c r="JGA32" s="8"/>
      <c r="JGB32" s="8"/>
      <c r="JGC32" s="8"/>
      <c r="JGD32" s="8"/>
      <c r="JGE32" s="8"/>
      <c r="JGF32" s="8"/>
      <c r="JGG32" s="8"/>
      <c r="JGH32" s="8"/>
      <c r="JGI32" s="8"/>
      <c r="JGJ32" s="8"/>
      <c r="JGK32" s="8"/>
      <c r="JGL32" s="8"/>
      <c r="JGM32" s="8"/>
      <c r="JGN32" s="8"/>
      <c r="JGO32" s="8"/>
      <c r="JGP32" s="8"/>
      <c r="JGQ32" s="8"/>
      <c r="JGR32" s="8"/>
      <c r="JGS32" s="8"/>
      <c r="JGT32" s="8"/>
      <c r="JGU32" s="8"/>
      <c r="JGV32" s="8"/>
      <c r="JGW32" s="8"/>
      <c r="JGX32" s="8"/>
      <c r="JGY32" s="8"/>
      <c r="JGZ32" s="8"/>
      <c r="JHA32" s="8"/>
      <c r="JHB32" s="8"/>
      <c r="JHC32" s="8"/>
      <c r="JHD32" s="8"/>
      <c r="JHE32" s="8"/>
      <c r="JHF32" s="8"/>
      <c r="JHG32" s="8"/>
      <c r="JHH32" s="8"/>
      <c r="JHI32" s="8"/>
      <c r="JHJ32" s="8"/>
      <c r="JHK32" s="8"/>
      <c r="JHL32" s="8"/>
      <c r="JHM32" s="8"/>
      <c r="JHN32" s="8"/>
      <c r="JHO32" s="8"/>
      <c r="JHP32" s="8"/>
      <c r="JHQ32" s="8"/>
      <c r="JHR32" s="8"/>
      <c r="JHS32" s="8"/>
      <c r="JHT32" s="8"/>
      <c r="JHU32" s="8"/>
      <c r="JHV32" s="8"/>
      <c r="JHW32" s="8"/>
      <c r="JHX32" s="8"/>
      <c r="JHY32" s="8"/>
      <c r="JHZ32" s="8"/>
      <c r="JIA32" s="8"/>
      <c r="JIB32" s="8"/>
      <c r="JIC32" s="8"/>
      <c r="JID32" s="8"/>
      <c r="JIE32" s="8"/>
      <c r="JIF32" s="8"/>
      <c r="JIG32" s="8"/>
      <c r="JIH32" s="8"/>
      <c r="JII32" s="8"/>
      <c r="JIJ32" s="8"/>
      <c r="JIK32" s="8"/>
      <c r="JIL32" s="8"/>
      <c r="JIM32" s="8"/>
      <c r="JIN32" s="8"/>
      <c r="JIO32" s="8"/>
      <c r="JIP32" s="8"/>
      <c r="JIQ32" s="8"/>
      <c r="JIR32" s="8"/>
      <c r="JIS32" s="8"/>
      <c r="JIT32" s="8"/>
      <c r="JIU32" s="8"/>
      <c r="JIV32" s="8"/>
      <c r="JIW32" s="8"/>
      <c r="JIX32" s="8"/>
      <c r="JIY32" s="8"/>
      <c r="JIZ32" s="8"/>
      <c r="JJA32" s="8"/>
      <c r="JJB32" s="8"/>
      <c r="JJC32" s="8"/>
      <c r="JJD32" s="8"/>
      <c r="JJE32" s="8"/>
      <c r="JJF32" s="8"/>
      <c r="JJG32" s="8"/>
      <c r="JJH32" s="8"/>
      <c r="JJI32" s="8"/>
      <c r="JJJ32" s="8"/>
      <c r="JJK32" s="8"/>
      <c r="JJL32" s="8"/>
      <c r="JJM32" s="8"/>
      <c r="JJN32" s="8"/>
      <c r="JJO32" s="8"/>
      <c r="JJP32" s="8"/>
      <c r="JJQ32" s="8"/>
      <c r="JJR32" s="8"/>
      <c r="JJS32" s="8"/>
      <c r="JJT32" s="8"/>
      <c r="JJU32" s="8"/>
      <c r="JJV32" s="8"/>
      <c r="JJW32" s="8"/>
      <c r="JJX32" s="8"/>
      <c r="JJY32" s="8"/>
      <c r="JJZ32" s="8"/>
      <c r="JKA32" s="8"/>
      <c r="JKB32" s="8"/>
      <c r="JKC32" s="8"/>
      <c r="JKD32" s="8"/>
      <c r="JKE32" s="8"/>
      <c r="JKF32" s="8"/>
      <c r="JKG32" s="8"/>
      <c r="JKH32" s="8"/>
      <c r="JKI32" s="8"/>
      <c r="JKJ32" s="8"/>
      <c r="JKK32" s="8"/>
      <c r="JKL32" s="8"/>
      <c r="JKM32" s="8"/>
      <c r="JKN32" s="8"/>
      <c r="JKO32" s="8"/>
      <c r="JKP32" s="8"/>
      <c r="JKQ32" s="8"/>
      <c r="JKR32" s="8"/>
      <c r="JKS32" s="8"/>
      <c r="JKT32" s="8"/>
      <c r="JKU32" s="8"/>
      <c r="JKV32" s="8"/>
      <c r="JKW32" s="8"/>
      <c r="JKX32" s="8"/>
      <c r="JKY32" s="8"/>
      <c r="JKZ32" s="8"/>
      <c r="JLA32" s="8"/>
      <c r="JLB32" s="8"/>
      <c r="JLC32" s="8"/>
      <c r="JLD32" s="8"/>
      <c r="JLE32" s="8"/>
      <c r="JLF32" s="8"/>
      <c r="JLG32" s="8"/>
      <c r="JLH32" s="8"/>
      <c r="JLI32" s="8"/>
      <c r="JLJ32" s="8"/>
      <c r="JLK32" s="8"/>
      <c r="JLL32" s="8"/>
      <c r="JLM32" s="8"/>
      <c r="JLN32" s="8"/>
      <c r="JLO32" s="8"/>
      <c r="JLP32" s="8"/>
      <c r="JLQ32" s="8"/>
      <c r="JLR32" s="8"/>
      <c r="JLS32" s="8"/>
      <c r="JLT32" s="8"/>
      <c r="JLU32" s="8"/>
      <c r="JLV32" s="8"/>
      <c r="JLW32" s="8"/>
      <c r="JLX32" s="8"/>
      <c r="JLY32" s="8"/>
      <c r="JLZ32" s="8"/>
      <c r="JMA32" s="8"/>
      <c r="JMB32" s="8"/>
      <c r="JMC32" s="8"/>
      <c r="JMD32" s="8"/>
      <c r="JME32" s="8"/>
      <c r="JMF32" s="8"/>
      <c r="JMG32" s="8"/>
      <c r="JMH32" s="8"/>
      <c r="JMI32" s="8"/>
      <c r="JMJ32" s="8"/>
      <c r="JMK32" s="8"/>
      <c r="JML32" s="8"/>
      <c r="JMM32" s="8"/>
      <c r="JMN32" s="8"/>
      <c r="JMO32" s="8"/>
      <c r="JMP32" s="8"/>
      <c r="JMQ32" s="8"/>
      <c r="JMR32" s="8"/>
      <c r="JMS32" s="8"/>
      <c r="JMT32" s="8"/>
      <c r="JMU32" s="8"/>
      <c r="JMV32" s="8"/>
      <c r="JMW32" s="8"/>
      <c r="JMX32" s="8"/>
      <c r="JMY32" s="8"/>
      <c r="JMZ32" s="8"/>
      <c r="JNA32" s="8"/>
      <c r="JNB32" s="8"/>
      <c r="JNC32" s="8"/>
      <c r="JND32" s="8"/>
      <c r="JNE32" s="8"/>
      <c r="JNF32" s="8"/>
      <c r="JNG32" s="8"/>
      <c r="JNH32" s="8"/>
      <c r="JNI32" s="8"/>
      <c r="JNJ32" s="8"/>
      <c r="JNK32" s="8"/>
      <c r="JNL32" s="8"/>
      <c r="JNM32" s="8"/>
      <c r="JNN32" s="8"/>
      <c r="JNO32" s="8"/>
      <c r="JNP32" s="8"/>
      <c r="JNQ32" s="8"/>
      <c r="JNR32" s="8"/>
      <c r="JNS32" s="8"/>
      <c r="JNT32" s="8"/>
      <c r="JNU32" s="8"/>
      <c r="JNV32" s="8"/>
      <c r="JNW32" s="8"/>
      <c r="JNX32" s="8"/>
      <c r="JNY32" s="8"/>
      <c r="JNZ32" s="8"/>
      <c r="JOA32" s="8"/>
      <c r="JOB32" s="8"/>
      <c r="JOC32" s="8"/>
      <c r="JOD32" s="8"/>
      <c r="JOE32" s="8"/>
      <c r="JOF32" s="8"/>
      <c r="JOG32" s="8"/>
      <c r="JOH32" s="8"/>
      <c r="JOI32" s="8"/>
      <c r="JOJ32" s="8"/>
      <c r="JOK32" s="8"/>
      <c r="JOL32" s="8"/>
      <c r="JOM32" s="8"/>
      <c r="JON32" s="8"/>
      <c r="JOO32" s="8"/>
      <c r="JOP32" s="8"/>
      <c r="JOQ32" s="8"/>
      <c r="JOR32" s="8"/>
      <c r="JOS32" s="8"/>
      <c r="JOT32" s="8"/>
      <c r="JOU32" s="8"/>
      <c r="JOV32" s="8"/>
      <c r="JOW32" s="8"/>
      <c r="JOX32" s="8"/>
      <c r="JOY32" s="8"/>
      <c r="JOZ32" s="8"/>
      <c r="JPA32" s="8"/>
      <c r="JPB32" s="8"/>
      <c r="JPC32" s="8"/>
      <c r="JPD32" s="8"/>
      <c r="JPE32" s="8"/>
      <c r="JPF32" s="8"/>
      <c r="JPG32" s="8"/>
      <c r="JPH32" s="8"/>
      <c r="JPI32" s="8"/>
      <c r="JPJ32" s="8"/>
      <c r="JPK32" s="8"/>
      <c r="JPL32" s="8"/>
      <c r="JPM32" s="8"/>
      <c r="JPN32" s="8"/>
      <c r="JPO32" s="8"/>
      <c r="JPP32" s="8"/>
      <c r="JPQ32" s="8"/>
      <c r="JPR32" s="8"/>
      <c r="JPS32" s="8"/>
      <c r="JPT32" s="8"/>
      <c r="JPU32" s="8"/>
      <c r="JPV32" s="8"/>
      <c r="JPW32" s="8"/>
      <c r="JPX32" s="8"/>
      <c r="JPY32" s="8"/>
      <c r="JPZ32" s="8"/>
      <c r="JQA32" s="8"/>
      <c r="JQB32" s="8"/>
      <c r="JQC32" s="8"/>
      <c r="JQD32" s="8"/>
      <c r="JQE32" s="8"/>
      <c r="JQF32" s="8"/>
      <c r="JQG32" s="8"/>
      <c r="JQH32" s="8"/>
      <c r="JQI32" s="8"/>
      <c r="JQJ32" s="8"/>
      <c r="JQK32" s="8"/>
      <c r="JQL32" s="8"/>
      <c r="JQM32" s="8"/>
      <c r="JQN32" s="8"/>
      <c r="JQO32" s="8"/>
      <c r="JQP32" s="8"/>
      <c r="JQQ32" s="8"/>
      <c r="JQR32" s="8"/>
      <c r="JQS32" s="8"/>
      <c r="JQT32" s="8"/>
      <c r="JQU32" s="8"/>
      <c r="JQV32" s="8"/>
      <c r="JQW32" s="8"/>
      <c r="JQX32" s="8"/>
      <c r="JQY32" s="8"/>
      <c r="JQZ32" s="8"/>
      <c r="JRA32" s="8"/>
      <c r="JRB32" s="8"/>
      <c r="JRC32" s="8"/>
      <c r="JRD32" s="8"/>
      <c r="JRE32" s="8"/>
      <c r="JRF32" s="8"/>
      <c r="JRG32" s="8"/>
      <c r="JRH32" s="8"/>
      <c r="JRI32" s="8"/>
      <c r="JRJ32" s="8"/>
      <c r="JRK32" s="8"/>
      <c r="JRL32" s="8"/>
      <c r="JRM32" s="8"/>
      <c r="JRN32" s="8"/>
      <c r="JRO32" s="8"/>
      <c r="JRP32" s="8"/>
      <c r="JRQ32" s="8"/>
      <c r="JRR32" s="8"/>
      <c r="JRS32" s="8"/>
      <c r="JRT32" s="8"/>
      <c r="JRU32" s="8"/>
      <c r="JRV32" s="8"/>
      <c r="JRW32" s="8"/>
      <c r="JRX32" s="8"/>
      <c r="JRY32" s="8"/>
      <c r="JRZ32" s="8"/>
      <c r="JSA32" s="8"/>
      <c r="JSB32" s="8"/>
      <c r="JSC32" s="8"/>
      <c r="JSD32" s="8"/>
      <c r="JSE32" s="8"/>
      <c r="JSF32" s="8"/>
      <c r="JSG32" s="8"/>
      <c r="JSH32" s="8"/>
      <c r="JSI32" s="8"/>
      <c r="JSJ32" s="8"/>
      <c r="JSK32" s="8"/>
      <c r="JSL32" s="8"/>
      <c r="JSM32" s="8"/>
      <c r="JSN32" s="8"/>
      <c r="JSO32" s="8"/>
      <c r="JSP32" s="8"/>
      <c r="JSQ32" s="8"/>
      <c r="JSR32" s="8"/>
      <c r="JSS32" s="8"/>
      <c r="JST32" s="8"/>
      <c r="JSU32" s="8"/>
      <c r="JSV32" s="8"/>
      <c r="JSW32" s="8"/>
      <c r="JSX32" s="8"/>
      <c r="JSY32" s="8"/>
      <c r="JSZ32" s="8"/>
      <c r="JTA32" s="8"/>
      <c r="JTB32" s="8"/>
      <c r="JTC32" s="8"/>
      <c r="JTD32" s="8"/>
      <c r="JTE32" s="8"/>
      <c r="JTF32" s="8"/>
      <c r="JTG32" s="8"/>
      <c r="JTH32" s="8"/>
      <c r="JTI32" s="8"/>
      <c r="JTJ32" s="8"/>
      <c r="JTK32" s="8"/>
      <c r="JTL32" s="8"/>
      <c r="JTM32" s="8"/>
      <c r="JTN32" s="8"/>
      <c r="JTO32" s="8"/>
      <c r="JTP32" s="8"/>
      <c r="JTQ32" s="8"/>
      <c r="JTR32" s="8"/>
      <c r="JTS32" s="8"/>
      <c r="JTT32" s="8"/>
      <c r="JTU32" s="8"/>
      <c r="JTV32" s="8"/>
      <c r="JTW32" s="8"/>
      <c r="JTX32" s="8"/>
      <c r="JTY32" s="8"/>
      <c r="JTZ32" s="8"/>
      <c r="JUA32" s="8"/>
      <c r="JUB32" s="8"/>
      <c r="JUC32" s="8"/>
      <c r="JUD32" s="8"/>
      <c r="JUE32" s="8"/>
      <c r="JUF32" s="8"/>
      <c r="JUG32" s="8"/>
      <c r="JUH32" s="8"/>
      <c r="JUI32" s="8"/>
      <c r="JUJ32" s="8"/>
      <c r="JUK32" s="8"/>
      <c r="JUL32" s="8"/>
      <c r="JUM32" s="8"/>
      <c r="JUN32" s="8"/>
      <c r="JUO32" s="8"/>
      <c r="JUP32" s="8"/>
      <c r="JUQ32" s="8"/>
      <c r="JUR32" s="8"/>
      <c r="JUS32" s="8"/>
      <c r="JUT32" s="8"/>
      <c r="JUU32" s="8"/>
      <c r="JUV32" s="8"/>
      <c r="JUW32" s="8"/>
      <c r="JUX32" s="8"/>
      <c r="JUY32" s="8"/>
      <c r="JUZ32" s="8"/>
      <c r="JVA32" s="8"/>
      <c r="JVB32" s="8"/>
      <c r="JVC32" s="8"/>
      <c r="JVD32" s="8"/>
      <c r="JVE32" s="8"/>
      <c r="JVF32" s="8"/>
      <c r="JVG32" s="8"/>
      <c r="JVH32" s="8"/>
      <c r="JVI32" s="8"/>
      <c r="JVJ32" s="8"/>
      <c r="JVK32" s="8"/>
      <c r="JVL32" s="8"/>
      <c r="JVM32" s="8"/>
      <c r="JVN32" s="8"/>
      <c r="JVO32" s="8"/>
      <c r="JVP32" s="8"/>
      <c r="JVQ32" s="8"/>
      <c r="JVR32" s="8"/>
      <c r="JVS32" s="8"/>
      <c r="JVT32" s="8"/>
      <c r="JVU32" s="8"/>
      <c r="JVV32" s="8"/>
      <c r="JVW32" s="8"/>
      <c r="JVX32" s="8"/>
      <c r="JVY32" s="8"/>
      <c r="JVZ32" s="8"/>
      <c r="JWA32" s="8"/>
      <c r="JWB32" s="8"/>
      <c r="JWC32" s="8"/>
      <c r="JWD32" s="8"/>
      <c r="JWE32" s="8"/>
      <c r="JWF32" s="8"/>
      <c r="JWG32" s="8"/>
      <c r="JWH32" s="8"/>
      <c r="JWI32" s="8"/>
      <c r="JWJ32" s="8"/>
      <c r="JWK32" s="8"/>
      <c r="JWL32" s="8"/>
      <c r="JWM32" s="8"/>
      <c r="JWN32" s="8"/>
      <c r="JWO32" s="8"/>
      <c r="JWP32" s="8"/>
      <c r="JWQ32" s="8"/>
      <c r="JWR32" s="8"/>
      <c r="JWS32" s="8"/>
      <c r="JWT32" s="8"/>
      <c r="JWU32" s="8"/>
      <c r="JWV32" s="8"/>
      <c r="JWW32" s="8"/>
      <c r="JWX32" s="8"/>
      <c r="JWY32" s="8"/>
      <c r="JWZ32" s="8"/>
      <c r="JXA32" s="8"/>
      <c r="JXB32" s="8"/>
      <c r="JXC32" s="8"/>
      <c r="JXD32" s="8"/>
      <c r="JXE32" s="8"/>
      <c r="JXF32" s="8"/>
      <c r="JXG32" s="8"/>
      <c r="JXH32" s="8"/>
      <c r="JXI32" s="8"/>
      <c r="JXJ32" s="8"/>
      <c r="JXK32" s="8"/>
      <c r="JXL32" s="8"/>
      <c r="JXM32" s="8"/>
      <c r="JXN32" s="8"/>
      <c r="JXO32" s="8"/>
      <c r="JXP32" s="8"/>
      <c r="JXQ32" s="8"/>
      <c r="JXR32" s="8"/>
      <c r="JXS32" s="8"/>
      <c r="JXT32" s="8"/>
      <c r="JXU32" s="8"/>
      <c r="JXV32" s="8"/>
      <c r="JXW32" s="8"/>
      <c r="JXX32" s="8"/>
      <c r="JXY32" s="8"/>
      <c r="JXZ32" s="8"/>
      <c r="JYA32" s="8"/>
      <c r="JYB32" s="8"/>
      <c r="JYC32" s="8"/>
      <c r="JYD32" s="8"/>
      <c r="JYE32" s="8"/>
      <c r="JYF32" s="8"/>
      <c r="JYG32" s="8"/>
      <c r="JYH32" s="8"/>
      <c r="JYI32" s="8"/>
      <c r="JYJ32" s="8"/>
      <c r="JYK32" s="8"/>
      <c r="JYL32" s="8"/>
      <c r="JYM32" s="8"/>
      <c r="JYN32" s="8"/>
      <c r="JYO32" s="8"/>
      <c r="JYP32" s="8"/>
      <c r="JYQ32" s="8"/>
      <c r="JYR32" s="8"/>
      <c r="JYS32" s="8"/>
      <c r="JYT32" s="8"/>
      <c r="JYU32" s="8"/>
      <c r="JYV32" s="8"/>
      <c r="JYW32" s="8"/>
      <c r="JYX32" s="8"/>
      <c r="JYY32" s="8"/>
      <c r="JYZ32" s="8"/>
      <c r="JZA32" s="8"/>
      <c r="JZB32" s="8"/>
      <c r="JZC32" s="8"/>
      <c r="JZD32" s="8"/>
      <c r="JZE32" s="8"/>
      <c r="JZF32" s="8"/>
      <c r="JZG32" s="8"/>
      <c r="JZH32" s="8"/>
      <c r="JZI32" s="8"/>
      <c r="JZJ32" s="8"/>
      <c r="JZK32" s="8"/>
      <c r="JZL32" s="8"/>
      <c r="JZM32" s="8"/>
      <c r="JZN32" s="8"/>
      <c r="JZO32" s="8"/>
      <c r="JZP32" s="8"/>
      <c r="JZQ32" s="8"/>
      <c r="JZR32" s="8"/>
      <c r="JZS32" s="8"/>
      <c r="JZT32" s="8"/>
      <c r="JZU32" s="8"/>
      <c r="JZV32" s="8"/>
      <c r="JZW32" s="8"/>
      <c r="JZX32" s="8"/>
      <c r="JZY32" s="8"/>
      <c r="JZZ32" s="8"/>
      <c r="KAA32" s="8"/>
      <c r="KAB32" s="8"/>
      <c r="KAC32" s="8"/>
      <c r="KAD32" s="8"/>
      <c r="KAE32" s="8"/>
      <c r="KAF32" s="8"/>
      <c r="KAG32" s="8"/>
      <c r="KAH32" s="8"/>
      <c r="KAI32" s="8"/>
      <c r="KAJ32" s="8"/>
      <c r="KAK32" s="8"/>
      <c r="KAL32" s="8"/>
      <c r="KAM32" s="8"/>
      <c r="KAN32" s="8"/>
      <c r="KAO32" s="8"/>
      <c r="KAP32" s="8"/>
      <c r="KAQ32" s="8"/>
      <c r="KAR32" s="8"/>
      <c r="KAS32" s="8"/>
      <c r="KAT32" s="8"/>
      <c r="KAU32" s="8"/>
      <c r="KAV32" s="8"/>
      <c r="KAW32" s="8"/>
      <c r="KAX32" s="8"/>
      <c r="KAY32" s="8"/>
      <c r="KAZ32" s="8"/>
      <c r="KBA32" s="8"/>
      <c r="KBB32" s="8"/>
      <c r="KBC32" s="8"/>
      <c r="KBD32" s="8"/>
      <c r="KBE32" s="8"/>
      <c r="KBF32" s="8"/>
      <c r="KBG32" s="8"/>
      <c r="KBH32" s="8"/>
      <c r="KBI32" s="8"/>
      <c r="KBJ32" s="8"/>
      <c r="KBK32" s="8"/>
      <c r="KBL32" s="8"/>
      <c r="KBM32" s="8"/>
      <c r="KBN32" s="8"/>
      <c r="KBO32" s="8"/>
      <c r="KBP32" s="8"/>
      <c r="KBQ32" s="8"/>
      <c r="KBR32" s="8"/>
      <c r="KBS32" s="8"/>
      <c r="KBT32" s="8"/>
      <c r="KBU32" s="8"/>
      <c r="KBV32" s="8"/>
      <c r="KBW32" s="8"/>
      <c r="KBX32" s="8"/>
      <c r="KBY32" s="8"/>
      <c r="KBZ32" s="8"/>
      <c r="KCA32" s="8"/>
      <c r="KCB32" s="8"/>
      <c r="KCC32" s="8"/>
      <c r="KCD32" s="8"/>
      <c r="KCE32" s="8"/>
      <c r="KCF32" s="8"/>
      <c r="KCG32" s="8"/>
      <c r="KCH32" s="8"/>
      <c r="KCI32" s="8"/>
      <c r="KCJ32" s="8"/>
      <c r="KCK32" s="8"/>
      <c r="KCL32" s="8"/>
      <c r="KCM32" s="8"/>
      <c r="KCN32" s="8"/>
      <c r="KCO32" s="8"/>
      <c r="KCP32" s="8"/>
      <c r="KCQ32" s="8"/>
      <c r="KCR32" s="8"/>
      <c r="KCS32" s="8"/>
      <c r="KCT32" s="8"/>
      <c r="KCU32" s="8"/>
      <c r="KCV32" s="8"/>
      <c r="KCW32" s="8"/>
      <c r="KCX32" s="8"/>
      <c r="KCY32" s="8"/>
      <c r="KCZ32" s="8"/>
      <c r="KDA32" s="8"/>
      <c r="KDB32" s="8"/>
      <c r="KDC32" s="8"/>
      <c r="KDD32" s="8"/>
      <c r="KDE32" s="8"/>
      <c r="KDF32" s="8"/>
      <c r="KDG32" s="8"/>
      <c r="KDH32" s="8"/>
      <c r="KDI32" s="8"/>
      <c r="KDJ32" s="8"/>
      <c r="KDK32" s="8"/>
      <c r="KDL32" s="8"/>
      <c r="KDM32" s="8"/>
      <c r="KDN32" s="8"/>
      <c r="KDO32" s="8"/>
      <c r="KDP32" s="8"/>
      <c r="KDQ32" s="8"/>
      <c r="KDR32" s="8"/>
      <c r="KDS32" s="8"/>
      <c r="KDT32" s="8"/>
      <c r="KDU32" s="8"/>
      <c r="KDV32" s="8"/>
      <c r="KDW32" s="8"/>
      <c r="KDX32" s="8"/>
      <c r="KDY32" s="8"/>
      <c r="KDZ32" s="8"/>
      <c r="KEA32" s="8"/>
      <c r="KEB32" s="8"/>
      <c r="KEC32" s="8"/>
      <c r="KED32" s="8"/>
      <c r="KEE32" s="8"/>
      <c r="KEF32" s="8"/>
      <c r="KEG32" s="8"/>
      <c r="KEH32" s="8"/>
      <c r="KEI32" s="8"/>
      <c r="KEJ32" s="8"/>
      <c r="KEK32" s="8"/>
      <c r="KEL32" s="8"/>
      <c r="KEM32" s="8"/>
      <c r="KEN32" s="8"/>
      <c r="KEO32" s="8"/>
      <c r="KEP32" s="8"/>
      <c r="KEQ32" s="8"/>
      <c r="KER32" s="8"/>
      <c r="KES32" s="8"/>
      <c r="KET32" s="8"/>
      <c r="KEU32" s="8"/>
      <c r="KEV32" s="8"/>
      <c r="KEW32" s="8"/>
      <c r="KEX32" s="8"/>
      <c r="KEY32" s="8"/>
      <c r="KEZ32" s="8"/>
      <c r="KFA32" s="8"/>
      <c r="KFB32" s="8"/>
      <c r="KFC32" s="8"/>
      <c r="KFD32" s="8"/>
      <c r="KFE32" s="8"/>
      <c r="KFF32" s="8"/>
      <c r="KFG32" s="8"/>
      <c r="KFH32" s="8"/>
      <c r="KFI32" s="8"/>
      <c r="KFJ32" s="8"/>
      <c r="KFK32" s="8"/>
      <c r="KFL32" s="8"/>
      <c r="KFM32" s="8"/>
      <c r="KFN32" s="8"/>
      <c r="KFO32" s="8"/>
      <c r="KFP32" s="8"/>
      <c r="KFQ32" s="8"/>
      <c r="KFR32" s="8"/>
      <c r="KFS32" s="8"/>
      <c r="KFT32" s="8"/>
      <c r="KFU32" s="8"/>
      <c r="KFV32" s="8"/>
      <c r="KFW32" s="8"/>
      <c r="KFX32" s="8"/>
      <c r="KFY32" s="8"/>
      <c r="KFZ32" s="8"/>
      <c r="KGA32" s="8"/>
      <c r="KGB32" s="8"/>
      <c r="KGC32" s="8"/>
      <c r="KGD32" s="8"/>
      <c r="KGE32" s="8"/>
      <c r="KGF32" s="8"/>
      <c r="KGG32" s="8"/>
      <c r="KGH32" s="8"/>
      <c r="KGI32" s="8"/>
      <c r="KGJ32" s="8"/>
      <c r="KGK32" s="8"/>
      <c r="KGL32" s="8"/>
      <c r="KGM32" s="8"/>
      <c r="KGN32" s="8"/>
      <c r="KGO32" s="8"/>
      <c r="KGP32" s="8"/>
      <c r="KGQ32" s="8"/>
      <c r="KGR32" s="8"/>
      <c r="KGS32" s="8"/>
      <c r="KGT32" s="8"/>
      <c r="KGU32" s="8"/>
      <c r="KGV32" s="8"/>
      <c r="KGW32" s="8"/>
      <c r="KGX32" s="8"/>
      <c r="KGY32" s="8"/>
      <c r="KGZ32" s="8"/>
      <c r="KHA32" s="8"/>
      <c r="KHB32" s="8"/>
      <c r="KHC32" s="8"/>
      <c r="KHD32" s="8"/>
      <c r="KHE32" s="8"/>
      <c r="KHF32" s="8"/>
      <c r="KHG32" s="8"/>
      <c r="KHH32" s="8"/>
      <c r="KHI32" s="8"/>
      <c r="KHJ32" s="8"/>
      <c r="KHK32" s="8"/>
      <c r="KHL32" s="8"/>
      <c r="KHM32" s="8"/>
      <c r="KHN32" s="8"/>
      <c r="KHO32" s="8"/>
      <c r="KHP32" s="8"/>
      <c r="KHQ32" s="8"/>
      <c r="KHR32" s="8"/>
      <c r="KHS32" s="8"/>
      <c r="KHT32" s="8"/>
      <c r="KHU32" s="8"/>
      <c r="KHV32" s="8"/>
      <c r="KHW32" s="8"/>
      <c r="KHX32" s="8"/>
      <c r="KHY32" s="8"/>
      <c r="KHZ32" s="8"/>
      <c r="KIA32" s="8"/>
      <c r="KIB32" s="8"/>
      <c r="KIC32" s="8"/>
      <c r="KID32" s="8"/>
      <c r="KIE32" s="8"/>
      <c r="KIF32" s="8"/>
      <c r="KIG32" s="8"/>
      <c r="KIH32" s="8"/>
      <c r="KII32" s="8"/>
      <c r="KIJ32" s="8"/>
      <c r="KIK32" s="8"/>
      <c r="KIL32" s="8"/>
      <c r="KIM32" s="8"/>
      <c r="KIN32" s="8"/>
      <c r="KIO32" s="8"/>
      <c r="KIP32" s="8"/>
      <c r="KIQ32" s="8"/>
      <c r="KIR32" s="8"/>
      <c r="KIS32" s="8"/>
      <c r="KIT32" s="8"/>
      <c r="KIU32" s="8"/>
      <c r="KIV32" s="8"/>
      <c r="KIW32" s="8"/>
      <c r="KIX32" s="8"/>
      <c r="KIY32" s="8"/>
      <c r="KIZ32" s="8"/>
      <c r="KJA32" s="8"/>
      <c r="KJB32" s="8"/>
      <c r="KJC32" s="8"/>
      <c r="KJD32" s="8"/>
      <c r="KJE32" s="8"/>
      <c r="KJF32" s="8"/>
      <c r="KJG32" s="8"/>
      <c r="KJH32" s="8"/>
      <c r="KJI32" s="8"/>
      <c r="KJJ32" s="8"/>
      <c r="KJK32" s="8"/>
      <c r="KJL32" s="8"/>
      <c r="KJM32" s="8"/>
      <c r="KJN32" s="8"/>
      <c r="KJO32" s="8"/>
      <c r="KJP32" s="8"/>
      <c r="KJQ32" s="8"/>
      <c r="KJR32" s="8"/>
      <c r="KJS32" s="8"/>
      <c r="KJT32" s="8"/>
      <c r="KJU32" s="8"/>
      <c r="KJV32" s="8"/>
      <c r="KJW32" s="8"/>
      <c r="KJX32" s="8"/>
      <c r="KJY32" s="8"/>
      <c r="KJZ32" s="8"/>
      <c r="KKA32" s="8"/>
      <c r="KKB32" s="8"/>
      <c r="KKC32" s="8"/>
      <c r="KKD32" s="8"/>
      <c r="KKE32" s="8"/>
      <c r="KKF32" s="8"/>
      <c r="KKG32" s="8"/>
      <c r="KKH32" s="8"/>
      <c r="KKI32" s="8"/>
      <c r="KKJ32" s="8"/>
      <c r="KKK32" s="8"/>
      <c r="KKL32" s="8"/>
      <c r="KKM32" s="8"/>
      <c r="KKN32" s="8"/>
      <c r="KKO32" s="8"/>
      <c r="KKP32" s="8"/>
      <c r="KKQ32" s="8"/>
      <c r="KKR32" s="8"/>
      <c r="KKS32" s="8"/>
      <c r="KKT32" s="8"/>
      <c r="KKU32" s="8"/>
      <c r="KKV32" s="8"/>
      <c r="KKW32" s="8"/>
      <c r="KKX32" s="8"/>
      <c r="KKY32" s="8"/>
      <c r="KKZ32" s="8"/>
      <c r="KLA32" s="8"/>
      <c r="KLB32" s="8"/>
      <c r="KLC32" s="8"/>
      <c r="KLD32" s="8"/>
      <c r="KLE32" s="8"/>
      <c r="KLF32" s="8"/>
      <c r="KLG32" s="8"/>
      <c r="KLH32" s="8"/>
      <c r="KLI32" s="8"/>
      <c r="KLJ32" s="8"/>
      <c r="KLK32" s="8"/>
      <c r="KLL32" s="8"/>
      <c r="KLM32" s="8"/>
      <c r="KLN32" s="8"/>
      <c r="KLO32" s="8"/>
      <c r="KLP32" s="8"/>
      <c r="KLQ32" s="8"/>
      <c r="KLR32" s="8"/>
      <c r="KLS32" s="8"/>
      <c r="KLT32" s="8"/>
      <c r="KLU32" s="8"/>
      <c r="KLV32" s="8"/>
      <c r="KLW32" s="8"/>
      <c r="KLX32" s="8"/>
      <c r="KLY32" s="8"/>
      <c r="KLZ32" s="8"/>
      <c r="KMA32" s="8"/>
      <c r="KMB32" s="8"/>
      <c r="KMC32" s="8"/>
      <c r="KMD32" s="8"/>
      <c r="KME32" s="8"/>
      <c r="KMF32" s="8"/>
      <c r="KMG32" s="8"/>
      <c r="KMH32" s="8"/>
      <c r="KMI32" s="8"/>
      <c r="KMJ32" s="8"/>
      <c r="KMK32" s="8"/>
      <c r="KML32" s="8"/>
      <c r="KMM32" s="8"/>
      <c r="KMN32" s="8"/>
      <c r="KMO32" s="8"/>
      <c r="KMP32" s="8"/>
      <c r="KMQ32" s="8"/>
      <c r="KMR32" s="8"/>
      <c r="KMS32" s="8"/>
      <c r="KMT32" s="8"/>
      <c r="KMU32" s="8"/>
      <c r="KMV32" s="8"/>
      <c r="KMW32" s="8"/>
      <c r="KMX32" s="8"/>
      <c r="KMY32" s="8"/>
      <c r="KMZ32" s="8"/>
      <c r="KNA32" s="8"/>
      <c r="KNB32" s="8"/>
      <c r="KNC32" s="8"/>
      <c r="KND32" s="8"/>
      <c r="KNE32" s="8"/>
      <c r="KNF32" s="8"/>
      <c r="KNG32" s="8"/>
      <c r="KNH32" s="8"/>
      <c r="KNI32" s="8"/>
      <c r="KNJ32" s="8"/>
      <c r="KNK32" s="8"/>
      <c r="KNL32" s="8"/>
      <c r="KNM32" s="8"/>
      <c r="KNN32" s="8"/>
      <c r="KNO32" s="8"/>
      <c r="KNP32" s="8"/>
      <c r="KNQ32" s="8"/>
      <c r="KNR32" s="8"/>
      <c r="KNS32" s="8"/>
      <c r="KNT32" s="8"/>
      <c r="KNU32" s="8"/>
      <c r="KNV32" s="8"/>
      <c r="KNW32" s="8"/>
      <c r="KNX32" s="8"/>
      <c r="KNY32" s="8"/>
      <c r="KNZ32" s="8"/>
      <c r="KOA32" s="8"/>
      <c r="KOB32" s="8"/>
      <c r="KOC32" s="8"/>
      <c r="KOD32" s="8"/>
      <c r="KOE32" s="8"/>
      <c r="KOF32" s="8"/>
      <c r="KOG32" s="8"/>
      <c r="KOH32" s="8"/>
      <c r="KOI32" s="8"/>
      <c r="KOJ32" s="8"/>
      <c r="KOK32" s="8"/>
      <c r="KOL32" s="8"/>
      <c r="KOM32" s="8"/>
      <c r="KON32" s="8"/>
      <c r="KOO32" s="8"/>
      <c r="KOP32" s="8"/>
      <c r="KOQ32" s="8"/>
      <c r="KOR32" s="8"/>
      <c r="KOS32" s="8"/>
      <c r="KOT32" s="8"/>
      <c r="KOU32" s="8"/>
      <c r="KOV32" s="8"/>
      <c r="KOW32" s="8"/>
      <c r="KOX32" s="8"/>
      <c r="KOY32" s="8"/>
      <c r="KOZ32" s="8"/>
      <c r="KPA32" s="8"/>
      <c r="KPB32" s="8"/>
      <c r="KPC32" s="8"/>
      <c r="KPD32" s="8"/>
      <c r="KPE32" s="8"/>
      <c r="KPF32" s="8"/>
      <c r="KPG32" s="8"/>
      <c r="KPH32" s="8"/>
      <c r="KPI32" s="8"/>
      <c r="KPJ32" s="8"/>
      <c r="KPK32" s="8"/>
      <c r="KPL32" s="8"/>
      <c r="KPM32" s="8"/>
      <c r="KPN32" s="8"/>
      <c r="KPO32" s="8"/>
      <c r="KPP32" s="8"/>
      <c r="KPQ32" s="8"/>
      <c r="KPR32" s="8"/>
      <c r="KPS32" s="8"/>
      <c r="KPT32" s="8"/>
      <c r="KPU32" s="8"/>
      <c r="KPV32" s="8"/>
      <c r="KPW32" s="8"/>
      <c r="KPX32" s="8"/>
      <c r="KPY32" s="8"/>
      <c r="KPZ32" s="8"/>
      <c r="KQA32" s="8"/>
      <c r="KQB32" s="8"/>
      <c r="KQC32" s="8"/>
      <c r="KQD32" s="8"/>
      <c r="KQE32" s="8"/>
      <c r="KQF32" s="8"/>
      <c r="KQG32" s="8"/>
      <c r="KQH32" s="8"/>
      <c r="KQI32" s="8"/>
      <c r="KQJ32" s="8"/>
      <c r="KQK32" s="8"/>
      <c r="KQL32" s="8"/>
      <c r="KQM32" s="8"/>
      <c r="KQN32" s="8"/>
      <c r="KQO32" s="8"/>
      <c r="KQP32" s="8"/>
      <c r="KQQ32" s="8"/>
      <c r="KQR32" s="8"/>
      <c r="KQS32" s="8"/>
      <c r="KQT32" s="8"/>
      <c r="KQU32" s="8"/>
      <c r="KQV32" s="8"/>
      <c r="KQW32" s="8"/>
      <c r="KQX32" s="8"/>
      <c r="KQY32" s="8"/>
      <c r="KQZ32" s="8"/>
      <c r="KRA32" s="8"/>
      <c r="KRB32" s="8"/>
      <c r="KRC32" s="8"/>
      <c r="KRD32" s="8"/>
      <c r="KRE32" s="8"/>
      <c r="KRF32" s="8"/>
      <c r="KRG32" s="8"/>
      <c r="KRH32" s="8"/>
      <c r="KRI32" s="8"/>
      <c r="KRJ32" s="8"/>
      <c r="KRK32" s="8"/>
      <c r="KRL32" s="8"/>
      <c r="KRM32" s="8"/>
      <c r="KRN32" s="8"/>
      <c r="KRO32" s="8"/>
      <c r="KRP32" s="8"/>
      <c r="KRQ32" s="8"/>
      <c r="KRR32" s="8"/>
      <c r="KRS32" s="8"/>
      <c r="KRT32" s="8"/>
      <c r="KRU32" s="8"/>
      <c r="KRV32" s="8"/>
      <c r="KRW32" s="8"/>
      <c r="KRX32" s="8"/>
      <c r="KRY32" s="8"/>
      <c r="KRZ32" s="8"/>
      <c r="KSA32" s="8"/>
      <c r="KSB32" s="8"/>
      <c r="KSC32" s="8"/>
      <c r="KSD32" s="8"/>
      <c r="KSE32" s="8"/>
      <c r="KSF32" s="8"/>
      <c r="KSG32" s="8"/>
      <c r="KSH32" s="8"/>
      <c r="KSI32" s="8"/>
      <c r="KSJ32" s="8"/>
      <c r="KSK32" s="8"/>
      <c r="KSL32" s="8"/>
      <c r="KSM32" s="8"/>
      <c r="KSN32" s="8"/>
      <c r="KSO32" s="8"/>
      <c r="KSP32" s="8"/>
      <c r="KSQ32" s="8"/>
      <c r="KSR32" s="8"/>
      <c r="KSS32" s="8"/>
      <c r="KST32" s="8"/>
      <c r="KSU32" s="8"/>
      <c r="KSV32" s="8"/>
      <c r="KSW32" s="8"/>
      <c r="KSX32" s="8"/>
      <c r="KSY32" s="8"/>
      <c r="KSZ32" s="8"/>
      <c r="KTA32" s="8"/>
      <c r="KTB32" s="8"/>
      <c r="KTC32" s="8"/>
      <c r="KTD32" s="8"/>
      <c r="KTE32" s="8"/>
      <c r="KTF32" s="8"/>
      <c r="KTG32" s="8"/>
      <c r="KTH32" s="8"/>
      <c r="KTI32" s="8"/>
      <c r="KTJ32" s="8"/>
      <c r="KTK32" s="8"/>
      <c r="KTL32" s="8"/>
      <c r="KTM32" s="8"/>
      <c r="KTN32" s="8"/>
      <c r="KTO32" s="8"/>
      <c r="KTP32" s="8"/>
      <c r="KTQ32" s="8"/>
      <c r="KTR32" s="8"/>
      <c r="KTS32" s="8"/>
      <c r="KTT32" s="8"/>
      <c r="KTU32" s="8"/>
      <c r="KTV32" s="8"/>
      <c r="KTW32" s="8"/>
      <c r="KTX32" s="8"/>
      <c r="KTY32" s="8"/>
      <c r="KTZ32" s="8"/>
      <c r="KUA32" s="8"/>
      <c r="KUB32" s="8"/>
      <c r="KUC32" s="8"/>
      <c r="KUD32" s="8"/>
      <c r="KUE32" s="8"/>
      <c r="KUF32" s="8"/>
      <c r="KUG32" s="8"/>
      <c r="KUH32" s="8"/>
      <c r="KUI32" s="8"/>
      <c r="KUJ32" s="8"/>
      <c r="KUK32" s="8"/>
      <c r="KUL32" s="8"/>
      <c r="KUM32" s="8"/>
      <c r="KUN32" s="8"/>
      <c r="KUO32" s="8"/>
      <c r="KUP32" s="8"/>
      <c r="KUQ32" s="8"/>
      <c r="KUR32" s="8"/>
      <c r="KUS32" s="8"/>
      <c r="KUT32" s="8"/>
      <c r="KUU32" s="8"/>
      <c r="KUV32" s="8"/>
      <c r="KUW32" s="8"/>
      <c r="KUX32" s="8"/>
      <c r="KUY32" s="8"/>
      <c r="KUZ32" s="8"/>
      <c r="KVA32" s="8"/>
      <c r="KVB32" s="8"/>
      <c r="KVC32" s="8"/>
      <c r="KVD32" s="8"/>
      <c r="KVE32" s="8"/>
      <c r="KVF32" s="8"/>
      <c r="KVG32" s="8"/>
      <c r="KVH32" s="8"/>
      <c r="KVI32" s="8"/>
      <c r="KVJ32" s="8"/>
      <c r="KVK32" s="8"/>
      <c r="KVL32" s="8"/>
      <c r="KVM32" s="8"/>
      <c r="KVN32" s="8"/>
      <c r="KVO32" s="8"/>
      <c r="KVP32" s="8"/>
      <c r="KVQ32" s="8"/>
      <c r="KVR32" s="8"/>
      <c r="KVS32" s="8"/>
      <c r="KVT32" s="8"/>
      <c r="KVU32" s="8"/>
      <c r="KVV32" s="8"/>
      <c r="KVW32" s="8"/>
      <c r="KVX32" s="8"/>
      <c r="KVY32" s="8"/>
      <c r="KVZ32" s="8"/>
      <c r="KWA32" s="8"/>
      <c r="KWB32" s="8"/>
      <c r="KWC32" s="8"/>
      <c r="KWD32" s="8"/>
      <c r="KWE32" s="8"/>
      <c r="KWF32" s="8"/>
      <c r="KWG32" s="8"/>
      <c r="KWH32" s="8"/>
      <c r="KWI32" s="8"/>
      <c r="KWJ32" s="8"/>
      <c r="KWK32" s="8"/>
      <c r="KWL32" s="8"/>
      <c r="KWM32" s="8"/>
      <c r="KWN32" s="8"/>
      <c r="KWO32" s="8"/>
      <c r="KWP32" s="8"/>
      <c r="KWQ32" s="8"/>
      <c r="KWR32" s="8"/>
      <c r="KWS32" s="8"/>
      <c r="KWT32" s="8"/>
      <c r="KWU32" s="8"/>
      <c r="KWV32" s="8"/>
      <c r="KWW32" s="8"/>
      <c r="KWX32" s="8"/>
      <c r="KWY32" s="8"/>
      <c r="KWZ32" s="8"/>
      <c r="KXA32" s="8"/>
      <c r="KXB32" s="8"/>
      <c r="KXC32" s="8"/>
      <c r="KXD32" s="8"/>
      <c r="KXE32" s="8"/>
      <c r="KXF32" s="8"/>
      <c r="KXG32" s="8"/>
      <c r="KXH32" s="8"/>
      <c r="KXI32" s="8"/>
      <c r="KXJ32" s="8"/>
      <c r="KXK32" s="8"/>
      <c r="KXL32" s="8"/>
      <c r="KXM32" s="8"/>
      <c r="KXN32" s="8"/>
      <c r="KXO32" s="8"/>
      <c r="KXP32" s="8"/>
      <c r="KXQ32" s="8"/>
      <c r="KXR32" s="8"/>
      <c r="KXS32" s="8"/>
      <c r="KXT32" s="8"/>
      <c r="KXU32" s="8"/>
      <c r="KXV32" s="8"/>
      <c r="KXW32" s="8"/>
      <c r="KXX32" s="8"/>
      <c r="KXY32" s="8"/>
      <c r="KXZ32" s="8"/>
      <c r="KYA32" s="8"/>
      <c r="KYB32" s="8"/>
      <c r="KYC32" s="8"/>
      <c r="KYD32" s="8"/>
      <c r="KYE32" s="8"/>
      <c r="KYF32" s="8"/>
      <c r="KYG32" s="8"/>
      <c r="KYH32" s="8"/>
      <c r="KYI32" s="8"/>
      <c r="KYJ32" s="8"/>
      <c r="KYK32" s="8"/>
      <c r="KYL32" s="8"/>
      <c r="KYM32" s="8"/>
      <c r="KYN32" s="8"/>
      <c r="KYO32" s="8"/>
      <c r="KYP32" s="8"/>
      <c r="KYQ32" s="8"/>
      <c r="KYR32" s="8"/>
      <c r="KYS32" s="8"/>
      <c r="KYT32" s="8"/>
      <c r="KYU32" s="8"/>
      <c r="KYV32" s="8"/>
      <c r="KYW32" s="8"/>
      <c r="KYX32" s="8"/>
      <c r="KYY32" s="8"/>
      <c r="KYZ32" s="8"/>
      <c r="KZA32" s="8"/>
      <c r="KZB32" s="8"/>
      <c r="KZC32" s="8"/>
      <c r="KZD32" s="8"/>
      <c r="KZE32" s="8"/>
      <c r="KZF32" s="8"/>
      <c r="KZG32" s="8"/>
      <c r="KZH32" s="8"/>
      <c r="KZI32" s="8"/>
      <c r="KZJ32" s="8"/>
      <c r="KZK32" s="8"/>
      <c r="KZL32" s="8"/>
      <c r="KZM32" s="8"/>
      <c r="KZN32" s="8"/>
      <c r="KZO32" s="8"/>
      <c r="KZP32" s="8"/>
      <c r="KZQ32" s="8"/>
      <c r="KZR32" s="8"/>
      <c r="KZS32" s="8"/>
      <c r="KZT32" s="8"/>
      <c r="KZU32" s="8"/>
      <c r="KZV32" s="8"/>
      <c r="KZW32" s="8"/>
      <c r="KZX32" s="8"/>
      <c r="KZY32" s="8"/>
      <c r="KZZ32" s="8"/>
      <c r="LAA32" s="8"/>
      <c r="LAB32" s="8"/>
      <c r="LAC32" s="8"/>
      <c r="LAD32" s="8"/>
      <c r="LAE32" s="8"/>
      <c r="LAF32" s="8"/>
      <c r="LAG32" s="8"/>
      <c r="LAH32" s="8"/>
      <c r="LAI32" s="8"/>
      <c r="LAJ32" s="8"/>
      <c r="LAK32" s="8"/>
      <c r="LAL32" s="8"/>
      <c r="LAM32" s="8"/>
      <c r="LAN32" s="8"/>
      <c r="LAO32" s="8"/>
      <c r="LAP32" s="8"/>
      <c r="LAQ32" s="8"/>
      <c r="LAR32" s="8"/>
      <c r="LAS32" s="8"/>
      <c r="LAT32" s="8"/>
      <c r="LAU32" s="8"/>
      <c r="LAV32" s="8"/>
      <c r="LAW32" s="8"/>
      <c r="LAX32" s="8"/>
      <c r="LAY32" s="8"/>
      <c r="LAZ32" s="8"/>
      <c r="LBA32" s="8"/>
      <c r="LBB32" s="8"/>
      <c r="LBC32" s="8"/>
      <c r="LBD32" s="8"/>
      <c r="LBE32" s="8"/>
      <c r="LBF32" s="8"/>
      <c r="LBG32" s="8"/>
      <c r="LBH32" s="8"/>
      <c r="LBI32" s="8"/>
      <c r="LBJ32" s="8"/>
      <c r="LBK32" s="8"/>
      <c r="LBL32" s="8"/>
      <c r="LBM32" s="8"/>
      <c r="LBN32" s="8"/>
      <c r="LBO32" s="8"/>
      <c r="LBP32" s="8"/>
      <c r="LBQ32" s="8"/>
      <c r="LBR32" s="8"/>
      <c r="LBS32" s="8"/>
      <c r="LBT32" s="8"/>
      <c r="LBU32" s="8"/>
      <c r="LBV32" s="8"/>
      <c r="LBW32" s="8"/>
      <c r="LBX32" s="8"/>
      <c r="LBY32" s="8"/>
      <c r="LBZ32" s="8"/>
      <c r="LCA32" s="8"/>
      <c r="LCB32" s="8"/>
      <c r="LCC32" s="8"/>
      <c r="LCD32" s="8"/>
      <c r="LCE32" s="8"/>
      <c r="LCF32" s="8"/>
      <c r="LCG32" s="8"/>
      <c r="LCH32" s="8"/>
      <c r="LCI32" s="8"/>
      <c r="LCJ32" s="8"/>
      <c r="LCK32" s="8"/>
      <c r="LCL32" s="8"/>
      <c r="LCM32" s="8"/>
      <c r="LCN32" s="8"/>
      <c r="LCO32" s="8"/>
      <c r="LCP32" s="8"/>
      <c r="LCQ32" s="8"/>
      <c r="LCR32" s="8"/>
      <c r="LCS32" s="8"/>
      <c r="LCT32" s="8"/>
      <c r="LCU32" s="8"/>
      <c r="LCV32" s="8"/>
      <c r="LCW32" s="8"/>
      <c r="LCX32" s="8"/>
      <c r="LCY32" s="8"/>
      <c r="LCZ32" s="8"/>
      <c r="LDA32" s="8"/>
      <c r="LDB32" s="8"/>
      <c r="LDC32" s="8"/>
      <c r="LDD32" s="8"/>
      <c r="LDE32" s="8"/>
      <c r="LDF32" s="8"/>
      <c r="LDG32" s="8"/>
      <c r="LDH32" s="8"/>
      <c r="LDI32" s="8"/>
      <c r="LDJ32" s="8"/>
      <c r="LDK32" s="8"/>
      <c r="LDL32" s="8"/>
      <c r="LDM32" s="8"/>
      <c r="LDN32" s="8"/>
      <c r="LDO32" s="8"/>
      <c r="LDP32" s="8"/>
      <c r="LDQ32" s="8"/>
      <c r="LDR32" s="8"/>
      <c r="LDS32" s="8"/>
      <c r="LDT32" s="8"/>
      <c r="LDU32" s="8"/>
      <c r="LDV32" s="8"/>
      <c r="LDW32" s="8"/>
      <c r="LDX32" s="8"/>
      <c r="LDY32" s="8"/>
      <c r="LDZ32" s="8"/>
      <c r="LEA32" s="8"/>
      <c r="LEB32" s="8"/>
      <c r="LEC32" s="8"/>
      <c r="LED32" s="8"/>
      <c r="LEE32" s="8"/>
      <c r="LEF32" s="8"/>
      <c r="LEG32" s="8"/>
      <c r="LEH32" s="8"/>
      <c r="LEI32" s="8"/>
      <c r="LEJ32" s="8"/>
      <c r="LEK32" s="8"/>
      <c r="LEL32" s="8"/>
      <c r="LEM32" s="8"/>
      <c r="LEN32" s="8"/>
      <c r="LEO32" s="8"/>
      <c r="LEP32" s="8"/>
      <c r="LEQ32" s="8"/>
      <c r="LER32" s="8"/>
      <c r="LES32" s="8"/>
      <c r="LET32" s="8"/>
      <c r="LEU32" s="8"/>
      <c r="LEV32" s="8"/>
      <c r="LEW32" s="8"/>
      <c r="LEX32" s="8"/>
      <c r="LEY32" s="8"/>
      <c r="LEZ32" s="8"/>
      <c r="LFA32" s="8"/>
      <c r="LFB32" s="8"/>
      <c r="LFC32" s="8"/>
      <c r="LFD32" s="8"/>
      <c r="LFE32" s="8"/>
      <c r="LFF32" s="8"/>
      <c r="LFG32" s="8"/>
      <c r="LFH32" s="8"/>
      <c r="LFI32" s="8"/>
      <c r="LFJ32" s="8"/>
      <c r="LFK32" s="8"/>
      <c r="LFL32" s="8"/>
      <c r="LFM32" s="8"/>
      <c r="LFN32" s="8"/>
      <c r="LFO32" s="8"/>
      <c r="LFP32" s="8"/>
      <c r="LFQ32" s="8"/>
      <c r="LFR32" s="8"/>
      <c r="LFS32" s="8"/>
      <c r="LFT32" s="8"/>
      <c r="LFU32" s="8"/>
      <c r="LFV32" s="8"/>
      <c r="LFW32" s="8"/>
      <c r="LFX32" s="8"/>
      <c r="LFY32" s="8"/>
      <c r="LFZ32" s="8"/>
      <c r="LGA32" s="8"/>
      <c r="LGB32" s="8"/>
      <c r="LGC32" s="8"/>
      <c r="LGD32" s="8"/>
      <c r="LGE32" s="8"/>
      <c r="LGF32" s="8"/>
      <c r="LGG32" s="8"/>
      <c r="LGH32" s="8"/>
      <c r="LGI32" s="8"/>
      <c r="LGJ32" s="8"/>
      <c r="LGK32" s="8"/>
      <c r="LGL32" s="8"/>
      <c r="LGM32" s="8"/>
      <c r="LGN32" s="8"/>
      <c r="LGO32" s="8"/>
      <c r="LGP32" s="8"/>
      <c r="LGQ32" s="8"/>
      <c r="LGR32" s="8"/>
      <c r="LGS32" s="8"/>
      <c r="LGT32" s="8"/>
      <c r="LGU32" s="8"/>
      <c r="LGV32" s="8"/>
      <c r="LGW32" s="8"/>
      <c r="LGX32" s="8"/>
      <c r="LGY32" s="8"/>
      <c r="LGZ32" s="8"/>
      <c r="LHA32" s="8"/>
      <c r="LHB32" s="8"/>
      <c r="LHC32" s="8"/>
      <c r="LHD32" s="8"/>
      <c r="LHE32" s="8"/>
      <c r="LHF32" s="8"/>
      <c r="LHG32" s="8"/>
      <c r="LHH32" s="8"/>
      <c r="LHI32" s="8"/>
      <c r="LHJ32" s="8"/>
      <c r="LHK32" s="8"/>
      <c r="LHL32" s="8"/>
      <c r="LHM32" s="8"/>
      <c r="LHN32" s="8"/>
      <c r="LHO32" s="8"/>
      <c r="LHP32" s="8"/>
      <c r="LHQ32" s="8"/>
      <c r="LHR32" s="8"/>
      <c r="LHS32" s="8"/>
      <c r="LHT32" s="8"/>
      <c r="LHU32" s="8"/>
      <c r="LHV32" s="8"/>
      <c r="LHW32" s="8"/>
      <c r="LHX32" s="8"/>
      <c r="LHY32" s="8"/>
      <c r="LHZ32" s="8"/>
      <c r="LIA32" s="8"/>
      <c r="LIB32" s="8"/>
      <c r="LIC32" s="8"/>
      <c r="LID32" s="8"/>
      <c r="LIE32" s="8"/>
      <c r="LIF32" s="8"/>
      <c r="LIG32" s="8"/>
      <c r="LIH32" s="8"/>
      <c r="LII32" s="8"/>
      <c r="LIJ32" s="8"/>
      <c r="LIK32" s="8"/>
      <c r="LIL32" s="8"/>
      <c r="LIM32" s="8"/>
      <c r="LIN32" s="8"/>
      <c r="LIO32" s="8"/>
      <c r="LIP32" s="8"/>
      <c r="LIQ32" s="8"/>
      <c r="LIR32" s="8"/>
      <c r="LIS32" s="8"/>
      <c r="LIT32" s="8"/>
      <c r="LIU32" s="8"/>
      <c r="LIV32" s="8"/>
      <c r="LIW32" s="8"/>
      <c r="LIX32" s="8"/>
      <c r="LIY32" s="8"/>
      <c r="LIZ32" s="8"/>
      <c r="LJA32" s="8"/>
      <c r="LJB32" s="8"/>
      <c r="LJC32" s="8"/>
      <c r="LJD32" s="8"/>
      <c r="LJE32" s="8"/>
      <c r="LJF32" s="8"/>
      <c r="LJG32" s="8"/>
      <c r="LJH32" s="8"/>
      <c r="LJI32" s="8"/>
      <c r="LJJ32" s="8"/>
      <c r="LJK32" s="8"/>
      <c r="LJL32" s="8"/>
      <c r="LJM32" s="8"/>
      <c r="LJN32" s="8"/>
      <c r="LJO32" s="8"/>
      <c r="LJP32" s="8"/>
      <c r="LJQ32" s="8"/>
      <c r="LJR32" s="8"/>
      <c r="LJS32" s="8"/>
      <c r="LJT32" s="8"/>
      <c r="LJU32" s="8"/>
      <c r="LJV32" s="8"/>
      <c r="LJW32" s="8"/>
      <c r="LJX32" s="8"/>
      <c r="LJY32" s="8"/>
      <c r="LJZ32" s="8"/>
      <c r="LKA32" s="8"/>
      <c r="LKB32" s="8"/>
      <c r="LKC32" s="8"/>
      <c r="LKD32" s="8"/>
      <c r="LKE32" s="8"/>
      <c r="LKF32" s="8"/>
      <c r="LKG32" s="8"/>
      <c r="LKH32" s="8"/>
      <c r="LKI32" s="8"/>
      <c r="LKJ32" s="8"/>
      <c r="LKK32" s="8"/>
      <c r="LKL32" s="8"/>
      <c r="LKM32" s="8"/>
      <c r="LKN32" s="8"/>
      <c r="LKO32" s="8"/>
      <c r="LKP32" s="8"/>
      <c r="LKQ32" s="8"/>
      <c r="LKR32" s="8"/>
      <c r="LKS32" s="8"/>
      <c r="LKT32" s="8"/>
      <c r="LKU32" s="8"/>
      <c r="LKV32" s="8"/>
      <c r="LKW32" s="8"/>
      <c r="LKX32" s="8"/>
      <c r="LKY32" s="8"/>
      <c r="LKZ32" s="8"/>
      <c r="LLA32" s="8"/>
      <c r="LLB32" s="8"/>
      <c r="LLC32" s="8"/>
      <c r="LLD32" s="8"/>
      <c r="LLE32" s="8"/>
      <c r="LLF32" s="8"/>
      <c r="LLG32" s="8"/>
      <c r="LLH32" s="8"/>
      <c r="LLI32" s="8"/>
      <c r="LLJ32" s="8"/>
      <c r="LLK32" s="8"/>
      <c r="LLL32" s="8"/>
      <c r="LLM32" s="8"/>
      <c r="LLN32" s="8"/>
      <c r="LLO32" s="8"/>
      <c r="LLP32" s="8"/>
      <c r="LLQ32" s="8"/>
      <c r="LLR32" s="8"/>
      <c r="LLS32" s="8"/>
      <c r="LLT32" s="8"/>
      <c r="LLU32" s="8"/>
      <c r="LLV32" s="8"/>
      <c r="LLW32" s="8"/>
      <c r="LLX32" s="8"/>
      <c r="LLY32" s="8"/>
      <c r="LLZ32" s="8"/>
      <c r="LMA32" s="8"/>
      <c r="LMB32" s="8"/>
      <c r="LMC32" s="8"/>
      <c r="LMD32" s="8"/>
      <c r="LME32" s="8"/>
      <c r="LMF32" s="8"/>
      <c r="LMG32" s="8"/>
      <c r="LMH32" s="8"/>
      <c r="LMI32" s="8"/>
      <c r="LMJ32" s="8"/>
      <c r="LMK32" s="8"/>
      <c r="LML32" s="8"/>
      <c r="LMM32" s="8"/>
      <c r="LMN32" s="8"/>
      <c r="LMO32" s="8"/>
      <c r="LMP32" s="8"/>
      <c r="LMQ32" s="8"/>
      <c r="LMR32" s="8"/>
      <c r="LMS32" s="8"/>
      <c r="LMT32" s="8"/>
      <c r="LMU32" s="8"/>
      <c r="LMV32" s="8"/>
      <c r="LMW32" s="8"/>
      <c r="LMX32" s="8"/>
      <c r="LMY32" s="8"/>
      <c r="LMZ32" s="8"/>
      <c r="LNA32" s="8"/>
      <c r="LNB32" s="8"/>
      <c r="LNC32" s="8"/>
      <c r="LND32" s="8"/>
      <c r="LNE32" s="8"/>
      <c r="LNF32" s="8"/>
      <c r="LNG32" s="8"/>
      <c r="LNH32" s="8"/>
      <c r="LNI32" s="8"/>
      <c r="LNJ32" s="8"/>
      <c r="LNK32" s="8"/>
      <c r="LNL32" s="8"/>
      <c r="LNM32" s="8"/>
      <c r="LNN32" s="8"/>
      <c r="LNO32" s="8"/>
      <c r="LNP32" s="8"/>
      <c r="LNQ32" s="8"/>
      <c r="LNR32" s="8"/>
      <c r="LNS32" s="8"/>
      <c r="LNT32" s="8"/>
      <c r="LNU32" s="8"/>
      <c r="LNV32" s="8"/>
      <c r="LNW32" s="8"/>
      <c r="LNX32" s="8"/>
      <c r="LNY32" s="8"/>
      <c r="LNZ32" s="8"/>
      <c r="LOA32" s="8"/>
      <c r="LOB32" s="8"/>
      <c r="LOC32" s="8"/>
      <c r="LOD32" s="8"/>
      <c r="LOE32" s="8"/>
      <c r="LOF32" s="8"/>
      <c r="LOG32" s="8"/>
      <c r="LOH32" s="8"/>
      <c r="LOI32" s="8"/>
      <c r="LOJ32" s="8"/>
      <c r="LOK32" s="8"/>
      <c r="LOL32" s="8"/>
      <c r="LOM32" s="8"/>
      <c r="LON32" s="8"/>
      <c r="LOO32" s="8"/>
      <c r="LOP32" s="8"/>
      <c r="LOQ32" s="8"/>
      <c r="LOR32" s="8"/>
      <c r="LOS32" s="8"/>
      <c r="LOT32" s="8"/>
      <c r="LOU32" s="8"/>
      <c r="LOV32" s="8"/>
      <c r="LOW32" s="8"/>
      <c r="LOX32" s="8"/>
      <c r="LOY32" s="8"/>
      <c r="LOZ32" s="8"/>
      <c r="LPA32" s="8"/>
      <c r="LPB32" s="8"/>
      <c r="LPC32" s="8"/>
      <c r="LPD32" s="8"/>
      <c r="LPE32" s="8"/>
      <c r="LPF32" s="8"/>
      <c r="LPG32" s="8"/>
      <c r="LPH32" s="8"/>
      <c r="LPI32" s="8"/>
      <c r="LPJ32" s="8"/>
      <c r="LPK32" s="8"/>
      <c r="LPL32" s="8"/>
      <c r="LPM32" s="8"/>
      <c r="LPN32" s="8"/>
      <c r="LPO32" s="8"/>
      <c r="LPP32" s="8"/>
      <c r="LPQ32" s="8"/>
      <c r="LPR32" s="8"/>
      <c r="LPS32" s="8"/>
      <c r="LPT32" s="8"/>
      <c r="LPU32" s="8"/>
      <c r="LPV32" s="8"/>
      <c r="LPW32" s="8"/>
      <c r="LPX32" s="8"/>
      <c r="LPY32" s="8"/>
      <c r="LPZ32" s="8"/>
      <c r="LQA32" s="8"/>
      <c r="LQB32" s="8"/>
      <c r="LQC32" s="8"/>
      <c r="LQD32" s="8"/>
      <c r="LQE32" s="8"/>
      <c r="LQF32" s="8"/>
      <c r="LQG32" s="8"/>
      <c r="LQH32" s="8"/>
      <c r="LQI32" s="8"/>
      <c r="LQJ32" s="8"/>
      <c r="LQK32" s="8"/>
      <c r="LQL32" s="8"/>
      <c r="LQM32" s="8"/>
      <c r="LQN32" s="8"/>
      <c r="LQO32" s="8"/>
      <c r="LQP32" s="8"/>
      <c r="LQQ32" s="8"/>
      <c r="LQR32" s="8"/>
      <c r="LQS32" s="8"/>
      <c r="LQT32" s="8"/>
      <c r="LQU32" s="8"/>
      <c r="LQV32" s="8"/>
      <c r="LQW32" s="8"/>
      <c r="LQX32" s="8"/>
      <c r="LQY32" s="8"/>
      <c r="LQZ32" s="8"/>
      <c r="LRA32" s="8"/>
      <c r="LRB32" s="8"/>
      <c r="LRC32" s="8"/>
      <c r="LRD32" s="8"/>
      <c r="LRE32" s="8"/>
      <c r="LRF32" s="8"/>
      <c r="LRG32" s="8"/>
      <c r="LRH32" s="8"/>
      <c r="LRI32" s="8"/>
      <c r="LRJ32" s="8"/>
      <c r="LRK32" s="8"/>
      <c r="LRL32" s="8"/>
      <c r="LRM32" s="8"/>
      <c r="LRN32" s="8"/>
      <c r="LRO32" s="8"/>
      <c r="LRP32" s="8"/>
      <c r="LRQ32" s="8"/>
      <c r="LRR32" s="8"/>
      <c r="LRS32" s="8"/>
      <c r="LRT32" s="8"/>
      <c r="LRU32" s="8"/>
      <c r="LRV32" s="8"/>
      <c r="LRW32" s="8"/>
      <c r="LRX32" s="8"/>
      <c r="LRY32" s="8"/>
      <c r="LRZ32" s="8"/>
      <c r="LSA32" s="8"/>
      <c r="LSB32" s="8"/>
      <c r="LSC32" s="8"/>
      <c r="LSD32" s="8"/>
      <c r="LSE32" s="8"/>
      <c r="LSF32" s="8"/>
      <c r="LSG32" s="8"/>
      <c r="LSH32" s="8"/>
      <c r="LSI32" s="8"/>
      <c r="LSJ32" s="8"/>
      <c r="LSK32" s="8"/>
      <c r="LSL32" s="8"/>
      <c r="LSM32" s="8"/>
      <c r="LSN32" s="8"/>
      <c r="LSO32" s="8"/>
      <c r="LSP32" s="8"/>
      <c r="LSQ32" s="8"/>
      <c r="LSR32" s="8"/>
      <c r="LSS32" s="8"/>
      <c r="LST32" s="8"/>
      <c r="LSU32" s="8"/>
      <c r="LSV32" s="8"/>
      <c r="LSW32" s="8"/>
      <c r="LSX32" s="8"/>
      <c r="LSY32" s="8"/>
      <c r="LSZ32" s="8"/>
      <c r="LTA32" s="8"/>
      <c r="LTB32" s="8"/>
      <c r="LTC32" s="8"/>
      <c r="LTD32" s="8"/>
      <c r="LTE32" s="8"/>
      <c r="LTF32" s="8"/>
      <c r="LTG32" s="8"/>
      <c r="LTH32" s="8"/>
      <c r="LTI32" s="8"/>
      <c r="LTJ32" s="8"/>
      <c r="LTK32" s="8"/>
      <c r="LTL32" s="8"/>
      <c r="LTM32" s="8"/>
      <c r="LTN32" s="8"/>
      <c r="LTO32" s="8"/>
      <c r="LTP32" s="8"/>
      <c r="LTQ32" s="8"/>
      <c r="LTR32" s="8"/>
      <c r="LTS32" s="8"/>
      <c r="LTT32" s="8"/>
      <c r="LTU32" s="8"/>
      <c r="LTV32" s="8"/>
      <c r="LTW32" s="8"/>
      <c r="LTX32" s="8"/>
      <c r="LTY32" s="8"/>
      <c r="LTZ32" s="8"/>
      <c r="LUA32" s="8"/>
      <c r="LUB32" s="8"/>
      <c r="LUC32" s="8"/>
      <c r="LUD32" s="8"/>
      <c r="LUE32" s="8"/>
      <c r="LUF32" s="8"/>
      <c r="LUG32" s="8"/>
      <c r="LUH32" s="8"/>
      <c r="LUI32" s="8"/>
      <c r="LUJ32" s="8"/>
      <c r="LUK32" s="8"/>
      <c r="LUL32" s="8"/>
      <c r="LUM32" s="8"/>
      <c r="LUN32" s="8"/>
      <c r="LUO32" s="8"/>
      <c r="LUP32" s="8"/>
      <c r="LUQ32" s="8"/>
      <c r="LUR32" s="8"/>
      <c r="LUS32" s="8"/>
      <c r="LUT32" s="8"/>
      <c r="LUU32" s="8"/>
      <c r="LUV32" s="8"/>
      <c r="LUW32" s="8"/>
      <c r="LUX32" s="8"/>
      <c r="LUY32" s="8"/>
      <c r="LUZ32" s="8"/>
      <c r="LVA32" s="8"/>
      <c r="LVB32" s="8"/>
      <c r="LVC32" s="8"/>
      <c r="LVD32" s="8"/>
      <c r="LVE32" s="8"/>
      <c r="LVF32" s="8"/>
      <c r="LVG32" s="8"/>
      <c r="LVH32" s="8"/>
      <c r="LVI32" s="8"/>
      <c r="LVJ32" s="8"/>
      <c r="LVK32" s="8"/>
      <c r="LVL32" s="8"/>
      <c r="LVM32" s="8"/>
      <c r="LVN32" s="8"/>
      <c r="LVO32" s="8"/>
      <c r="LVP32" s="8"/>
      <c r="LVQ32" s="8"/>
      <c r="LVR32" s="8"/>
      <c r="LVS32" s="8"/>
      <c r="LVT32" s="8"/>
      <c r="LVU32" s="8"/>
      <c r="LVV32" s="8"/>
      <c r="LVW32" s="8"/>
      <c r="LVX32" s="8"/>
      <c r="LVY32" s="8"/>
      <c r="LVZ32" s="8"/>
      <c r="LWA32" s="8"/>
      <c r="LWB32" s="8"/>
      <c r="LWC32" s="8"/>
      <c r="LWD32" s="8"/>
      <c r="LWE32" s="8"/>
      <c r="LWF32" s="8"/>
      <c r="LWG32" s="8"/>
      <c r="LWH32" s="8"/>
      <c r="LWI32" s="8"/>
      <c r="LWJ32" s="8"/>
      <c r="LWK32" s="8"/>
      <c r="LWL32" s="8"/>
      <c r="LWM32" s="8"/>
      <c r="LWN32" s="8"/>
      <c r="LWO32" s="8"/>
      <c r="LWP32" s="8"/>
      <c r="LWQ32" s="8"/>
      <c r="LWR32" s="8"/>
      <c r="LWS32" s="8"/>
      <c r="LWT32" s="8"/>
      <c r="LWU32" s="8"/>
      <c r="LWV32" s="8"/>
      <c r="LWW32" s="8"/>
      <c r="LWX32" s="8"/>
      <c r="LWY32" s="8"/>
      <c r="LWZ32" s="8"/>
      <c r="LXA32" s="8"/>
      <c r="LXB32" s="8"/>
      <c r="LXC32" s="8"/>
      <c r="LXD32" s="8"/>
      <c r="LXE32" s="8"/>
      <c r="LXF32" s="8"/>
      <c r="LXG32" s="8"/>
      <c r="LXH32" s="8"/>
      <c r="LXI32" s="8"/>
      <c r="LXJ32" s="8"/>
      <c r="LXK32" s="8"/>
      <c r="LXL32" s="8"/>
      <c r="LXM32" s="8"/>
      <c r="LXN32" s="8"/>
      <c r="LXO32" s="8"/>
      <c r="LXP32" s="8"/>
      <c r="LXQ32" s="8"/>
      <c r="LXR32" s="8"/>
      <c r="LXS32" s="8"/>
      <c r="LXT32" s="8"/>
      <c r="LXU32" s="8"/>
      <c r="LXV32" s="8"/>
      <c r="LXW32" s="8"/>
      <c r="LXX32" s="8"/>
      <c r="LXY32" s="8"/>
      <c r="LXZ32" s="8"/>
      <c r="LYA32" s="8"/>
      <c r="LYB32" s="8"/>
      <c r="LYC32" s="8"/>
      <c r="LYD32" s="8"/>
      <c r="LYE32" s="8"/>
      <c r="LYF32" s="8"/>
      <c r="LYG32" s="8"/>
      <c r="LYH32" s="8"/>
      <c r="LYI32" s="8"/>
      <c r="LYJ32" s="8"/>
      <c r="LYK32" s="8"/>
      <c r="LYL32" s="8"/>
      <c r="LYM32" s="8"/>
      <c r="LYN32" s="8"/>
      <c r="LYO32" s="8"/>
      <c r="LYP32" s="8"/>
      <c r="LYQ32" s="8"/>
      <c r="LYR32" s="8"/>
      <c r="LYS32" s="8"/>
      <c r="LYT32" s="8"/>
      <c r="LYU32" s="8"/>
      <c r="LYV32" s="8"/>
      <c r="LYW32" s="8"/>
      <c r="LYX32" s="8"/>
      <c r="LYY32" s="8"/>
      <c r="LYZ32" s="8"/>
      <c r="LZA32" s="8"/>
      <c r="LZB32" s="8"/>
      <c r="LZC32" s="8"/>
      <c r="LZD32" s="8"/>
      <c r="LZE32" s="8"/>
      <c r="LZF32" s="8"/>
      <c r="LZG32" s="8"/>
      <c r="LZH32" s="8"/>
      <c r="LZI32" s="8"/>
      <c r="LZJ32" s="8"/>
      <c r="LZK32" s="8"/>
      <c r="LZL32" s="8"/>
      <c r="LZM32" s="8"/>
      <c r="LZN32" s="8"/>
      <c r="LZO32" s="8"/>
      <c r="LZP32" s="8"/>
      <c r="LZQ32" s="8"/>
      <c r="LZR32" s="8"/>
      <c r="LZS32" s="8"/>
      <c r="LZT32" s="8"/>
      <c r="LZU32" s="8"/>
      <c r="LZV32" s="8"/>
      <c r="LZW32" s="8"/>
      <c r="LZX32" s="8"/>
      <c r="LZY32" s="8"/>
      <c r="LZZ32" s="8"/>
      <c r="MAA32" s="8"/>
      <c r="MAB32" s="8"/>
      <c r="MAC32" s="8"/>
      <c r="MAD32" s="8"/>
      <c r="MAE32" s="8"/>
      <c r="MAF32" s="8"/>
      <c r="MAG32" s="8"/>
      <c r="MAH32" s="8"/>
      <c r="MAI32" s="8"/>
      <c r="MAJ32" s="8"/>
      <c r="MAK32" s="8"/>
      <c r="MAL32" s="8"/>
      <c r="MAM32" s="8"/>
      <c r="MAN32" s="8"/>
      <c r="MAO32" s="8"/>
      <c r="MAP32" s="8"/>
      <c r="MAQ32" s="8"/>
      <c r="MAR32" s="8"/>
      <c r="MAS32" s="8"/>
      <c r="MAT32" s="8"/>
      <c r="MAU32" s="8"/>
      <c r="MAV32" s="8"/>
      <c r="MAW32" s="8"/>
      <c r="MAX32" s="8"/>
      <c r="MAY32" s="8"/>
      <c r="MAZ32" s="8"/>
      <c r="MBA32" s="8"/>
      <c r="MBB32" s="8"/>
      <c r="MBC32" s="8"/>
      <c r="MBD32" s="8"/>
      <c r="MBE32" s="8"/>
      <c r="MBF32" s="8"/>
      <c r="MBG32" s="8"/>
      <c r="MBH32" s="8"/>
      <c r="MBI32" s="8"/>
      <c r="MBJ32" s="8"/>
      <c r="MBK32" s="8"/>
      <c r="MBL32" s="8"/>
      <c r="MBM32" s="8"/>
      <c r="MBN32" s="8"/>
      <c r="MBO32" s="8"/>
      <c r="MBP32" s="8"/>
      <c r="MBQ32" s="8"/>
      <c r="MBR32" s="8"/>
      <c r="MBS32" s="8"/>
      <c r="MBT32" s="8"/>
      <c r="MBU32" s="8"/>
      <c r="MBV32" s="8"/>
      <c r="MBW32" s="8"/>
      <c r="MBX32" s="8"/>
      <c r="MBY32" s="8"/>
      <c r="MBZ32" s="8"/>
      <c r="MCA32" s="8"/>
      <c r="MCB32" s="8"/>
      <c r="MCC32" s="8"/>
      <c r="MCD32" s="8"/>
      <c r="MCE32" s="8"/>
      <c r="MCF32" s="8"/>
      <c r="MCG32" s="8"/>
      <c r="MCH32" s="8"/>
      <c r="MCI32" s="8"/>
      <c r="MCJ32" s="8"/>
      <c r="MCK32" s="8"/>
      <c r="MCL32" s="8"/>
      <c r="MCM32" s="8"/>
      <c r="MCN32" s="8"/>
      <c r="MCO32" s="8"/>
      <c r="MCP32" s="8"/>
      <c r="MCQ32" s="8"/>
      <c r="MCR32" s="8"/>
      <c r="MCS32" s="8"/>
      <c r="MCT32" s="8"/>
      <c r="MCU32" s="8"/>
      <c r="MCV32" s="8"/>
      <c r="MCW32" s="8"/>
      <c r="MCX32" s="8"/>
      <c r="MCY32" s="8"/>
      <c r="MCZ32" s="8"/>
      <c r="MDA32" s="8"/>
      <c r="MDB32" s="8"/>
      <c r="MDC32" s="8"/>
      <c r="MDD32" s="8"/>
      <c r="MDE32" s="8"/>
      <c r="MDF32" s="8"/>
      <c r="MDG32" s="8"/>
      <c r="MDH32" s="8"/>
      <c r="MDI32" s="8"/>
      <c r="MDJ32" s="8"/>
      <c r="MDK32" s="8"/>
      <c r="MDL32" s="8"/>
      <c r="MDM32" s="8"/>
      <c r="MDN32" s="8"/>
      <c r="MDO32" s="8"/>
      <c r="MDP32" s="8"/>
      <c r="MDQ32" s="8"/>
      <c r="MDR32" s="8"/>
      <c r="MDS32" s="8"/>
      <c r="MDT32" s="8"/>
      <c r="MDU32" s="8"/>
      <c r="MDV32" s="8"/>
      <c r="MDW32" s="8"/>
      <c r="MDX32" s="8"/>
      <c r="MDY32" s="8"/>
      <c r="MDZ32" s="8"/>
      <c r="MEA32" s="8"/>
      <c r="MEB32" s="8"/>
      <c r="MEC32" s="8"/>
      <c r="MED32" s="8"/>
      <c r="MEE32" s="8"/>
      <c r="MEF32" s="8"/>
      <c r="MEG32" s="8"/>
      <c r="MEH32" s="8"/>
      <c r="MEI32" s="8"/>
      <c r="MEJ32" s="8"/>
      <c r="MEK32" s="8"/>
      <c r="MEL32" s="8"/>
      <c r="MEM32" s="8"/>
      <c r="MEN32" s="8"/>
      <c r="MEO32" s="8"/>
      <c r="MEP32" s="8"/>
      <c r="MEQ32" s="8"/>
      <c r="MER32" s="8"/>
      <c r="MES32" s="8"/>
      <c r="MET32" s="8"/>
      <c r="MEU32" s="8"/>
      <c r="MEV32" s="8"/>
      <c r="MEW32" s="8"/>
      <c r="MEX32" s="8"/>
      <c r="MEY32" s="8"/>
      <c r="MEZ32" s="8"/>
      <c r="MFA32" s="8"/>
      <c r="MFB32" s="8"/>
      <c r="MFC32" s="8"/>
      <c r="MFD32" s="8"/>
      <c r="MFE32" s="8"/>
      <c r="MFF32" s="8"/>
      <c r="MFG32" s="8"/>
      <c r="MFH32" s="8"/>
      <c r="MFI32" s="8"/>
      <c r="MFJ32" s="8"/>
      <c r="MFK32" s="8"/>
      <c r="MFL32" s="8"/>
      <c r="MFM32" s="8"/>
      <c r="MFN32" s="8"/>
      <c r="MFO32" s="8"/>
      <c r="MFP32" s="8"/>
      <c r="MFQ32" s="8"/>
      <c r="MFR32" s="8"/>
      <c r="MFS32" s="8"/>
      <c r="MFT32" s="8"/>
      <c r="MFU32" s="8"/>
      <c r="MFV32" s="8"/>
      <c r="MFW32" s="8"/>
      <c r="MFX32" s="8"/>
      <c r="MFY32" s="8"/>
      <c r="MFZ32" s="8"/>
      <c r="MGA32" s="8"/>
      <c r="MGB32" s="8"/>
      <c r="MGC32" s="8"/>
      <c r="MGD32" s="8"/>
      <c r="MGE32" s="8"/>
      <c r="MGF32" s="8"/>
      <c r="MGG32" s="8"/>
      <c r="MGH32" s="8"/>
      <c r="MGI32" s="8"/>
      <c r="MGJ32" s="8"/>
      <c r="MGK32" s="8"/>
      <c r="MGL32" s="8"/>
      <c r="MGM32" s="8"/>
      <c r="MGN32" s="8"/>
      <c r="MGO32" s="8"/>
      <c r="MGP32" s="8"/>
      <c r="MGQ32" s="8"/>
      <c r="MGR32" s="8"/>
      <c r="MGS32" s="8"/>
      <c r="MGT32" s="8"/>
      <c r="MGU32" s="8"/>
      <c r="MGV32" s="8"/>
      <c r="MGW32" s="8"/>
      <c r="MGX32" s="8"/>
      <c r="MGY32" s="8"/>
      <c r="MGZ32" s="8"/>
      <c r="MHA32" s="8"/>
      <c r="MHB32" s="8"/>
      <c r="MHC32" s="8"/>
      <c r="MHD32" s="8"/>
      <c r="MHE32" s="8"/>
      <c r="MHF32" s="8"/>
      <c r="MHG32" s="8"/>
      <c r="MHH32" s="8"/>
      <c r="MHI32" s="8"/>
      <c r="MHJ32" s="8"/>
      <c r="MHK32" s="8"/>
      <c r="MHL32" s="8"/>
      <c r="MHM32" s="8"/>
      <c r="MHN32" s="8"/>
      <c r="MHO32" s="8"/>
      <c r="MHP32" s="8"/>
      <c r="MHQ32" s="8"/>
      <c r="MHR32" s="8"/>
      <c r="MHS32" s="8"/>
      <c r="MHT32" s="8"/>
      <c r="MHU32" s="8"/>
      <c r="MHV32" s="8"/>
      <c r="MHW32" s="8"/>
      <c r="MHX32" s="8"/>
      <c r="MHY32" s="8"/>
      <c r="MHZ32" s="8"/>
      <c r="MIA32" s="8"/>
      <c r="MIB32" s="8"/>
      <c r="MIC32" s="8"/>
      <c r="MID32" s="8"/>
      <c r="MIE32" s="8"/>
      <c r="MIF32" s="8"/>
      <c r="MIG32" s="8"/>
      <c r="MIH32" s="8"/>
      <c r="MII32" s="8"/>
      <c r="MIJ32" s="8"/>
      <c r="MIK32" s="8"/>
      <c r="MIL32" s="8"/>
      <c r="MIM32" s="8"/>
      <c r="MIN32" s="8"/>
      <c r="MIO32" s="8"/>
      <c r="MIP32" s="8"/>
      <c r="MIQ32" s="8"/>
      <c r="MIR32" s="8"/>
      <c r="MIS32" s="8"/>
      <c r="MIT32" s="8"/>
      <c r="MIU32" s="8"/>
      <c r="MIV32" s="8"/>
      <c r="MIW32" s="8"/>
      <c r="MIX32" s="8"/>
      <c r="MIY32" s="8"/>
      <c r="MIZ32" s="8"/>
      <c r="MJA32" s="8"/>
      <c r="MJB32" s="8"/>
      <c r="MJC32" s="8"/>
      <c r="MJD32" s="8"/>
      <c r="MJE32" s="8"/>
      <c r="MJF32" s="8"/>
      <c r="MJG32" s="8"/>
      <c r="MJH32" s="8"/>
      <c r="MJI32" s="8"/>
      <c r="MJJ32" s="8"/>
      <c r="MJK32" s="8"/>
      <c r="MJL32" s="8"/>
      <c r="MJM32" s="8"/>
      <c r="MJN32" s="8"/>
      <c r="MJO32" s="8"/>
      <c r="MJP32" s="8"/>
      <c r="MJQ32" s="8"/>
      <c r="MJR32" s="8"/>
      <c r="MJS32" s="8"/>
      <c r="MJT32" s="8"/>
      <c r="MJU32" s="8"/>
      <c r="MJV32" s="8"/>
      <c r="MJW32" s="8"/>
      <c r="MJX32" s="8"/>
      <c r="MJY32" s="8"/>
      <c r="MJZ32" s="8"/>
      <c r="MKA32" s="8"/>
      <c r="MKB32" s="8"/>
      <c r="MKC32" s="8"/>
      <c r="MKD32" s="8"/>
      <c r="MKE32" s="8"/>
      <c r="MKF32" s="8"/>
      <c r="MKG32" s="8"/>
      <c r="MKH32" s="8"/>
      <c r="MKI32" s="8"/>
      <c r="MKJ32" s="8"/>
      <c r="MKK32" s="8"/>
      <c r="MKL32" s="8"/>
      <c r="MKM32" s="8"/>
      <c r="MKN32" s="8"/>
      <c r="MKO32" s="8"/>
      <c r="MKP32" s="8"/>
      <c r="MKQ32" s="8"/>
      <c r="MKR32" s="8"/>
      <c r="MKS32" s="8"/>
      <c r="MKT32" s="8"/>
      <c r="MKU32" s="8"/>
      <c r="MKV32" s="8"/>
      <c r="MKW32" s="8"/>
      <c r="MKX32" s="8"/>
      <c r="MKY32" s="8"/>
      <c r="MKZ32" s="8"/>
      <c r="MLA32" s="8"/>
      <c r="MLB32" s="8"/>
      <c r="MLC32" s="8"/>
      <c r="MLD32" s="8"/>
      <c r="MLE32" s="8"/>
      <c r="MLF32" s="8"/>
      <c r="MLG32" s="8"/>
      <c r="MLH32" s="8"/>
      <c r="MLI32" s="8"/>
      <c r="MLJ32" s="8"/>
      <c r="MLK32" s="8"/>
      <c r="MLL32" s="8"/>
      <c r="MLM32" s="8"/>
      <c r="MLN32" s="8"/>
      <c r="MLO32" s="8"/>
      <c r="MLP32" s="8"/>
      <c r="MLQ32" s="8"/>
      <c r="MLR32" s="8"/>
      <c r="MLS32" s="8"/>
      <c r="MLT32" s="8"/>
      <c r="MLU32" s="8"/>
      <c r="MLV32" s="8"/>
      <c r="MLW32" s="8"/>
      <c r="MLX32" s="8"/>
      <c r="MLY32" s="8"/>
      <c r="MLZ32" s="8"/>
      <c r="MMA32" s="8"/>
      <c r="MMB32" s="8"/>
      <c r="MMC32" s="8"/>
      <c r="MMD32" s="8"/>
      <c r="MME32" s="8"/>
      <c r="MMF32" s="8"/>
      <c r="MMG32" s="8"/>
      <c r="MMH32" s="8"/>
      <c r="MMI32" s="8"/>
      <c r="MMJ32" s="8"/>
      <c r="MMK32" s="8"/>
      <c r="MML32" s="8"/>
      <c r="MMM32" s="8"/>
      <c r="MMN32" s="8"/>
      <c r="MMO32" s="8"/>
      <c r="MMP32" s="8"/>
      <c r="MMQ32" s="8"/>
      <c r="MMR32" s="8"/>
      <c r="MMS32" s="8"/>
      <c r="MMT32" s="8"/>
      <c r="MMU32" s="8"/>
      <c r="MMV32" s="8"/>
      <c r="MMW32" s="8"/>
      <c r="MMX32" s="8"/>
      <c r="MMY32" s="8"/>
      <c r="MMZ32" s="8"/>
      <c r="MNA32" s="8"/>
      <c r="MNB32" s="8"/>
      <c r="MNC32" s="8"/>
      <c r="MND32" s="8"/>
      <c r="MNE32" s="8"/>
      <c r="MNF32" s="8"/>
      <c r="MNG32" s="8"/>
      <c r="MNH32" s="8"/>
      <c r="MNI32" s="8"/>
      <c r="MNJ32" s="8"/>
      <c r="MNK32" s="8"/>
      <c r="MNL32" s="8"/>
      <c r="MNM32" s="8"/>
      <c r="MNN32" s="8"/>
      <c r="MNO32" s="8"/>
      <c r="MNP32" s="8"/>
      <c r="MNQ32" s="8"/>
      <c r="MNR32" s="8"/>
      <c r="MNS32" s="8"/>
      <c r="MNT32" s="8"/>
      <c r="MNU32" s="8"/>
      <c r="MNV32" s="8"/>
      <c r="MNW32" s="8"/>
      <c r="MNX32" s="8"/>
      <c r="MNY32" s="8"/>
      <c r="MNZ32" s="8"/>
      <c r="MOA32" s="8"/>
      <c r="MOB32" s="8"/>
      <c r="MOC32" s="8"/>
      <c r="MOD32" s="8"/>
      <c r="MOE32" s="8"/>
      <c r="MOF32" s="8"/>
      <c r="MOG32" s="8"/>
      <c r="MOH32" s="8"/>
      <c r="MOI32" s="8"/>
      <c r="MOJ32" s="8"/>
      <c r="MOK32" s="8"/>
      <c r="MOL32" s="8"/>
      <c r="MOM32" s="8"/>
      <c r="MON32" s="8"/>
      <c r="MOO32" s="8"/>
      <c r="MOP32" s="8"/>
      <c r="MOQ32" s="8"/>
      <c r="MOR32" s="8"/>
      <c r="MOS32" s="8"/>
      <c r="MOT32" s="8"/>
      <c r="MOU32" s="8"/>
      <c r="MOV32" s="8"/>
      <c r="MOW32" s="8"/>
      <c r="MOX32" s="8"/>
      <c r="MOY32" s="8"/>
      <c r="MOZ32" s="8"/>
      <c r="MPA32" s="8"/>
      <c r="MPB32" s="8"/>
      <c r="MPC32" s="8"/>
      <c r="MPD32" s="8"/>
      <c r="MPE32" s="8"/>
      <c r="MPF32" s="8"/>
      <c r="MPG32" s="8"/>
      <c r="MPH32" s="8"/>
      <c r="MPI32" s="8"/>
      <c r="MPJ32" s="8"/>
      <c r="MPK32" s="8"/>
      <c r="MPL32" s="8"/>
      <c r="MPM32" s="8"/>
      <c r="MPN32" s="8"/>
      <c r="MPO32" s="8"/>
      <c r="MPP32" s="8"/>
      <c r="MPQ32" s="8"/>
      <c r="MPR32" s="8"/>
      <c r="MPS32" s="8"/>
      <c r="MPT32" s="8"/>
      <c r="MPU32" s="8"/>
      <c r="MPV32" s="8"/>
      <c r="MPW32" s="8"/>
      <c r="MPX32" s="8"/>
      <c r="MPY32" s="8"/>
      <c r="MPZ32" s="8"/>
      <c r="MQA32" s="8"/>
      <c r="MQB32" s="8"/>
      <c r="MQC32" s="8"/>
      <c r="MQD32" s="8"/>
      <c r="MQE32" s="8"/>
      <c r="MQF32" s="8"/>
      <c r="MQG32" s="8"/>
      <c r="MQH32" s="8"/>
      <c r="MQI32" s="8"/>
      <c r="MQJ32" s="8"/>
      <c r="MQK32" s="8"/>
      <c r="MQL32" s="8"/>
      <c r="MQM32" s="8"/>
      <c r="MQN32" s="8"/>
      <c r="MQO32" s="8"/>
      <c r="MQP32" s="8"/>
      <c r="MQQ32" s="8"/>
      <c r="MQR32" s="8"/>
      <c r="MQS32" s="8"/>
      <c r="MQT32" s="8"/>
      <c r="MQU32" s="8"/>
      <c r="MQV32" s="8"/>
      <c r="MQW32" s="8"/>
      <c r="MQX32" s="8"/>
      <c r="MQY32" s="8"/>
      <c r="MQZ32" s="8"/>
      <c r="MRA32" s="8"/>
      <c r="MRB32" s="8"/>
      <c r="MRC32" s="8"/>
      <c r="MRD32" s="8"/>
      <c r="MRE32" s="8"/>
      <c r="MRF32" s="8"/>
      <c r="MRG32" s="8"/>
      <c r="MRH32" s="8"/>
      <c r="MRI32" s="8"/>
      <c r="MRJ32" s="8"/>
      <c r="MRK32" s="8"/>
      <c r="MRL32" s="8"/>
      <c r="MRM32" s="8"/>
      <c r="MRN32" s="8"/>
      <c r="MRO32" s="8"/>
      <c r="MRP32" s="8"/>
      <c r="MRQ32" s="8"/>
      <c r="MRR32" s="8"/>
      <c r="MRS32" s="8"/>
      <c r="MRT32" s="8"/>
      <c r="MRU32" s="8"/>
      <c r="MRV32" s="8"/>
      <c r="MRW32" s="8"/>
      <c r="MRX32" s="8"/>
      <c r="MRY32" s="8"/>
      <c r="MRZ32" s="8"/>
      <c r="MSA32" s="8"/>
      <c r="MSB32" s="8"/>
      <c r="MSC32" s="8"/>
      <c r="MSD32" s="8"/>
      <c r="MSE32" s="8"/>
      <c r="MSF32" s="8"/>
      <c r="MSG32" s="8"/>
      <c r="MSH32" s="8"/>
      <c r="MSI32" s="8"/>
      <c r="MSJ32" s="8"/>
      <c r="MSK32" s="8"/>
      <c r="MSL32" s="8"/>
      <c r="MSM32" s="8"/>
      <c r="MSN32" s="8"/>
      <c r="MSO32" s="8"/>
      <c r="MSP32" s="8"/>
      <c r="MSQ32" s="8"/>
      <c r="MSR32" s="8"/>
      <c r="MSS32" s="8"/>
      <c r="MST32" s="8"/>
      <c r="MSU32" s="8"/>
      <c r="MSV32" s="8"/>
      <c r="MSW32" s="8"/>
      <c r="MSX32" s="8"/>
      <c r="MSY32" s="8"/>
      <c r="MSZ32" s="8"/>
      <c r="MTA32" s="8"/>
      <c r="MTB32" s="8"/>
      <c r="MTC32" s="8"/>
      <c r="MTD32" s="8"/>
      <c r="MTE32" s="8"/>
      <c r="MTF32" s="8"/>
      <c r="MTG32" s="8"/>
      <c r="MTH32" s="8"/>
      <c r="MTI32" s="8"/>
      <c r="MTJ32" s="8"/>
      <c r="MTK32" s="8"/>
      <c r="MTL32" s="8"/>
      <c r="MTM32" s="8"/>
      <c r="MTN32" s="8"/>
      <c r="MTO32" s="8"/>
      <c r="MTP32" s="8"/>
      <c r="MTQ32" s="8"/>
      <c r="MTR32" s="8"/>
      <c r="MTS32" s="8"/>
      <c r="MTT32" s="8"/>
      <c r="MTU32" s="8"/>
      <c r="MTV32" s="8"/>
      <c r="MTW32" s="8"/>
      <c r="MTX32" s="8"/>
      <c r="MTY32" s="8"/>
      <c r="MTZ32" s="8"/>
      <c r="MUA32" s="8"/>
      <c r="MUB32" s="8"/>
      <c r="MUC32" s="8"/>
      <c r="MUD32" s="8"/>
      <c r="MUE32" s="8"/>
      <c r="MUF32" s="8"/>
      <c r="MUG32" s="8"/>
      <c r="MUH32" s="8"/>
      <c r="MUI32" s="8"/>
      <c r="MUJ32" s="8"/>
      <c r="MUK32" s="8"/>
      <c r="MUL32" s="8"/>
      <c r="MUM32" s="8"/>
      <c r="MUN32" s="8"/>
      <c r="MUO32" s="8"/>
      <c r="MUP32" s="8"/>
      <c r="MUQ32" s="8"/>
      <c r="MUR32" s="8"/>
      <c r="MUS32" s="8"/>
      <c r="MUT32" s="8"/>
      <c r="MUU32" s="8"/>
      <c r="MUV32" s="8"/>
      <c r="MUW32" s="8"/>
      <c r="MUX32" s="8"/>
      <c r="MUY32" s="8"/>
      <c r="MUZ32" s="8"/>
      <c r="MVA32" s="8"/>
      <c r="MVB32" s="8"/>
      <c r="MVC32" s="8"/>
      <c r="MVD32" s="8"/>
      <c r="MVE32" s="8"/>
      <c r="MVF32" s="8"/>
      <c r="MVG32" s="8"/>
      <c r="MVH32" s="8"/>
      <c r="MVI32" s="8"/>
      <c r="MVJ32" s="8"/>
      <c r="MVK32" s="8"/>
      <c r="MVL32" s="8"/>
      <c r="MVM32" s="8"/>
      <c r="MVN32" s="8"/>
      <c r="MVO32" s="8"/>
      <c r="MVP32" s="8"/>
      <c r="MVQ32" s="8"/>
      <c r="MVR32" s="8"/>
      <c r="MVS32" s="8"/>
      <c r="MVT32" s="8"/>
      <c r="MVU32" s="8"/>
      <c r="MVV32" s="8"/>
      <c r="MVW32" s="8"/>
      <c r="MVX32" s="8"/>
      <c r="MVY32" s="8"/>
      <c r="MVZ32" s="8"/>
      <c r="MWA32" s="8"/>
      <c r="MWB32" s="8"/>
      <c r="MWC32" s="8"/>
      <c r="MWD32" s="8"/>
      <c r="MWE32" s="8"/>
      <c r="MWF32" s="8"/>
      <c r="MWG32" s="8"/>
      <c r="MWH32" s="8"/>
      <c r="MWI32" s="8"/>
      <c r="MWJ32" s="8"/>
      <c r="MWK32" s="8"/>
      <c r="MWL32" s="8"/>
      <c r="MWM32" s="8"/>
      <c r="MWN32" s="8"/>
      <c r="MWO32" s="8"/>
      <c r="MWP32" s="8"/>
      <c r="MWQ32" s="8"/>
      <c r="MWR32" s="8"/>
      <c r="MWS32" s="8"/>
      <c r="MWT32" s="8"/>
      <c r="MWU32" s="8"/>
      <c r="MWV32" s="8"/>
      <c r="MWW32" s="8"/>
      <c r="MWX32" s="8"/>
      <c r="MWY32" s="8"/>
      <c r="MWZ32" s="8"/>
      <c r="MXA32" s="8"/>
      <c r="MXB32" s="8"/>
      <c r="MXC32" s="8"/>
      <c r="MXD32" s="8"/>
      <c r="MXE32" s="8"/>
      <c r="MXF32" s="8"/>
      <c r="MXG32" s="8"/>
      <c r="MXH32" s="8"/>
      <c r="MXI32" s="8"/>
      <c r="MXJ32" s="8"/>
      <c r="MXK32" s="8"/>
      <c r="MXL32" s="8"/>
      <c r="MXM32" s="8"/>
      <c r="MXN32" s="8"/>
      <c r="MXO32" s="8"/>
      <c r="MXP32" s="8"/>
      <c r="MXQ32" s="8"/>
      <c r="MXR32" s="8"/>
      <c r="MXS32" s="8"/>
      <c r="MXT32" s="8"/>
      <c r="MXU32" s="8"/>
      <c r="MXV32" s="8"/>
      <c r="MXW32" s="8"/>
      <c r="MXX32" s="8"/>
      <c r="MXY32" s="8"/>
      <c r="MXZ32" s="8"/>
      <c r="MYA32" s="8"/>
      <c r="MYB32" s="8"/>
      <c r="MYC32" s="8"/>
      <c r="MYD32" s="8"/>
      <c r="MYE32" s="8"/>
      <c r="MYF32" s="8"/>
      <c r="MYG32" s="8"/>
      <c r="MYH32" s="8"/>
      <c r="MYI32" s="8"/>
      <c r="MYJ32" s="8"/>
      <c r="MYK32" s="8"/>
      <c r="MYL32" s="8"/>
      <c r="MYM32" s="8"/>
      <c r="MYN32" s="8"/>
      <c r="MYO32" s="8"/>
      <c r="MYP32" s="8"/>
      <c r="MYQ32" s="8"/>
      <c r="MYR32" s="8"/>
      <c r="MYS32" s="8"/>
      <c r="MYT32" s="8"/>
      <c r="MYU32" s="8"/>
      <c r="MYV32" s="8"/>
      <c r="MYW32" s="8"/>
      <c r="MYX32" s="8"/>
      <c r="MYY32" s="8"/>
      <c r="MYZ32" s="8"/>
      <c r="MZA32" s="8"/>
      <c r="MZB32" s="8"/>
      <c r="MZC32" s="8"/>
      <c r="MZD32" s="8"/>
      <c r="MZE32" s="8"/>
      <c r="MZF32" s="8"/>
      <c r="MZG32" s="8"/>
      <c r="MZH32" s="8"/>
      <c r="MZI32" s="8"/>
      <c r="MZJ32" s="8"/>
      <c r="MZK32" s="8"/>
      <c r="MZL32" s="8"/>
      <c r="MZM32" s="8"/>
      <c r="MZN32" s="8"/>
      <c r="MZO32" s="8"/>
      <c r="MZP32" s="8"/>
      <c r="MZQ32" s="8"/>
      <c r="MZR32" s="8"/>
      <c r="MZS32" s="8"/>
      <c r="MZT32" s="8"/>
      <c r="MZU32" s="8"/>
      <c r="MZV32" s="8"/>
      <c r="MZW32" s="8"/>
      <c r="MZX32" s="8"/>
      <c r="MZY32" s="8"/>
      <c r="MZZ32" s="8"/>
      <c r="NAA32" s="8"/>
      <c r="NAB32" s="8"/>
      <c r="NAC32" s="8"/>
      <c r="NAD32" s="8"/>
      <c r="NAE32" s="8"/>
      <c r="NAF32" s="8"/>
      <c r="NAG32" s="8"/>
      <c r="NAH32" s="8"/>
      <c r="NAI32" s="8"/>
      <c r="NAJ32" s="8"/>
      <c r="NAK32" s="8"/>
      <c r="NAL32" s="8"/>
      <c r="NAM32" s="8"/>
      <c r="NAN32" s="8"/>
      <c r="NAO32" s="8"/>
      <c r="NAP32" s="8"/>
      <c r="NAQ32" s="8"/>
      <c r="NAR32" s="8"/>
      <c r="NAS32" s="8"/>
      <c r="NAT32" s="8"/>
      <c r="NAU32" s="8"/>
      <c r="NAV32" s="8"/>
      <c r="NAW32" s="8"/>
      <c r="NAX32" s="8"/>
      <c r="NAY32" s="8"/>
      <c r="NAZ32" s="8"/>
      <c r="NBA32" s="8"/>
      <c r="NBB32" s="8"/>
      <c r="NBC32" s="8"/>
      <c r="NBD32" s="8"/>
      <c r="NBE32" s="8"/>
      <c r="NBF32" s="8"/>
      <c r="NBG32" s="8"/>
      <c r="NBH32" s="8"/>
      <c r="NBI32" s="8"/>
      <c r="NBJ32" s="8"/>
      <c r="NBK32" s="8"/>
      <c r="NBL32" s="8"/>
      <c r="NBM32" s="8"/>
      <c r="NBN32" s="8"/>
      <c r="NBO32" s="8"/>
      <c r="NBP32" s="8"/>
      <c r="NBQ32" s="8"/>
      <c r="NBR32" s="8"/>
      <c r="NBS32" s="8"/>
      <c r="NBT32" s="8"/>
      <c r="NBU32" s="8"/>
      <c r="NBV32" s="8"/>
      <c r="NBW32" s="8"/>
      <c r="NBX32" s="8"/>
      <c r="NBY32" s="8"/>
      <c r="NBZ32" s="8"/>
      <c r="NCA32" s="8"/>
      <c r="NCB32" s="8"/>
      <c r="NCC32" s="8"/>
      <c r="NCD32" s="8"/>
      <c r="NCE32" s="8"/>
      <c r="NCF32" s="8"/>
      <c r="NCG32" s="8"/>
      <c r="NCH32" s="8"/>
      <c r="NCI32" s="8"/>
      <c r="NCJ32" s="8"/>
      <c r="NCK32" s="8"/>
      <c r="NCL32" s="8"/>
      <c r="NCM32" s="8"/>
      <c r="NCN32" s="8"/>
      <c r="NCO32" s="8"/>
      <c r="NCP32" s="8"/>
      <c r="NCQ32" s="8"/>
      <c r="NCR32" s="8"/>
      <c r="NCS32" s="8"/>
      <c r="NCT32" s="8"/>
      <c r="NCU32" s="8"/>
      <c r="NCV32" s="8"/>
      <c r="NCW32" s="8"/>
      <c r="NCX32" s="8"/>
      <c r="NCY32" s="8"/>
      <c r="NCZ32" s="8"/>
      <c r="NDA32" s="8"/>
      <c r="NDB32" s="8"/>
      <c r="NDC32" s="8"/>
      <c r="NDD32" s="8"/>
      <c r="NDE32" s="8"/>
      <c r="NDF32" s="8"/>
      <c r="NDG32" s="8"/>
      <c r="NDH32" s="8"/>
      <c r="NDI32" s="8"/>
      <c r="NDJ32" s="8"/>
      <c r="NDK32" s="8"/>
      <c r="NDL32" s="8"/>
      <c r="NDM32" s="8"/>
      <c r="NDN32" s="8"/>
      <c r="NDO32" s="8"/>
      <c r="NDP32" s="8"/>
      <c r="NDQ32" s="8"/>
      <c r="NDR32" s="8"/>
      <c r="NDS32" s="8"/>
      <c r="NDT32" s="8"/>
      <c r="NDU32" s="8"/>
      <c r="NDV32" s="8"/>
      <c r="NDW32" s="8"/>
      <c r="NDX32" s="8"/>
      <c r="NDY32" s="8"/>
      <c r="NDZ32" s="8"/>
      <c r="NEA32" s="8"/>
      <c r="NEB32" s="8"/>
      <c r="NEC32" s="8"/>
      <c r="NED32" s="8"/>
      <c r="NEE32" s="8"/>
      <c r="NEF32" s="8"/>
      <c r="NEG32" s="8"/>
      <c r="NEH32" s="8"/>
      <c r="NEI32" s="8"/>
      <c r="NEJ32" s="8"/>
      <c r="NEK32" s="8"/>
      <c r="NEL32" s="8"/>
      <c r="NEM32" s="8"/>
      <c r="NEN32" s="8"/>
      <c r="NEO32" s="8"/>
      <c r="NEP32" s="8"/>
      <c r="NEQ32" s="8"/>
      <c r="NER32" s="8"/>
      <c r="NES32" s="8"/>
      <c r="NET32" s="8"/>
      <c r="NEU32" s="8"/>
      <c r="NEV32" s="8"/>
      <c r="NEW32" s="8"/>
      <c r="NEX32" s="8"/>
      <c r="NEY32" s="8"/>
      <c r="NEZ32" s="8"/>
      <c r="NFA32" s="8"/>
      <c r="NFB32" s="8"/>
      <c r="NFC32" s="8"/>
      <c r="NFD32" s="8"/>
      <c r="NFE32" s="8"/>
      <c r="NFF32" s="8"/>
      <c r="NFG32" s="8"/>
      <c r="NFH32" s="8"/>
      <c r="NFI32" s="8"/>
      <c r="NFJ32" s="8"/>
      <c r="NFK32" s="8"/>
      <c r="NFL32" s="8"/>
      <c r="NFM32" s="8"/>
      <c r="NFN32" s="8"/>
      <c r="NFO32" s="8"/>
      <c r="NFP32" s="8"/>
      <c r="NFQ32" s="8"/>
      <c r="NFR32" s="8"/>
      <c r="NFS32" s="8"/>
      <c r="NFT32" s="8"/>
      <c r="NFU32" s="8"/>
      <c r="NFV32" s="8"/>
      <c r="NFW32" s="8"/>
      <c r="NFX32" s="8"/>
      <c r="NFY32" s="8"/>
      <c r="NFZ32" s="8"/>
      <c r="NGA32" s="8"/>
      <c r="NGB32" s="8"/>
      <c r="NGC32" s="8"/>
      <c r="NGD32" s="8"/>
      <c r="NGE32" s="8"/>
      <c r="NGF32" s="8"/>
      <c r="NGG32" s="8"/>
      <c r="NGH32" s="8"/>
      <c r="NGI32" s="8"/>
      <c r="NGJ32" s="8"/>
      <c r="NGK32" s="8"/>
      <c r="NGL32" s="8"/>
      <c r="NGM32" s="8"/>
      <c r="NGN32" s="8"/>
      <c r="NGO32" s="8"/>
      <c r="NGP32" s="8"/>
      <c r="NGQ32" s="8"/>
      <c r="NGR32" s="8"/>
      <c r="NGS32" s="8"/>
      <c r="NGT32" s="8"/>
      <c r="NGU32" s="8"/>
      <c r="NGV32" s="8"/>
      <c r="NGW32" s="8"/>
      <c r="NGX32" s="8"/>
      <c r="NGY32" s="8"/>
      <c r="NGZ32" s="8"/>
      <c r="NHA32" s="8"/>
      <c r="NHB32" s="8"/>
      <c r="NHC32" s="8"/>
      <c r="NHD32" s="8"/>
      <c r="NHE32" s="8"/>
      <c r="NHF32" s="8"/>
      <c r="NHG32" s="8"/>
      <c r="NHH32" s="8"/>
      <c r="NHI32" s="8"/>
      <c r="NHJ32" s="8"/>
      <c r="NHK32" s="8"/>
      <c r="NHL32" s="8"/>
      <c r="NHM32" s="8"/>
      <c r="NHN32" s="8"/>
      <c r="NHO32" s="8"/>
      <c r="NHP32" s="8"/>
      <c r="NHQ32" s="8"/>
      <c r="NHR32" s="8"/>
      <c r="NHS32" s="8"/>
      <c r="NHT32" s="8"/>
      <c r="NHU32" s="8"/>
      <c r="NHV32" s="8"/>
      <c r="NHW32" s="8"/>
      <c r="NHX32" s="8"/>
      <c r="NHY32" s="8"/>
      <c r="NHZ32" s="8"/>
      <c r="NIA32" s="8"/>
      <c r="NIB32" s="8"/>
      <c r="NIC32" s="8"/>
      <c r="NID32" s="8"/>
      <c r="NIE32" s="8"/>
      <c r="NIF32" s="8"/>
      <c r="NIG32" s="8"/>
      <c r="NIH32" s="8"/>
      <c r="NII32" s="8"/>
      <c r="NIJ32" s="8"/>
      <c r="NIK32" s="8"/>
      <c r="NIL32" s="8"/>
      <c r="NIM32" s="8"/>
      <c r="NIN32" s="8"/>
      <c r="NIO32" s="8"/>
      <c r="NIP32" s="8"/>
      <c r="NIQ32" s="8"/>
      <c r="NIR32" s="8"/>
      <c r="NIS32" s="8"/>
      <c r="NIT32" s="8"/>
      <c r="NIU32" s="8"/>
      <c r="NIV32" s="8"/>
      <c r="NIW32" s="8"/>
      <c r="NIX32" s="8"/>
      <c r="NIY32" s="8"/>
      <c r="NIZ32" s="8"/>
      <c r="NJA32" s="8"/>
      <c r="NJB32" s="8"/>
      <c r="NJC32" s="8"/>
      <c r="NJD32" s="8"/>
      <c r="NJE32" s="8"/>
      <c r="NJF32" s="8"/>
      <c r="NJG32" s="8"/>
      <c r="NJH32" s="8"/>
      <c r="NJI32" s="8"/>
      <c r="NJJ32" s="8"/>
      <c r="NJK32" s="8"/>
      <c r="NJL32" s="8"/>
      <c r="NJM32" s="8"/>
      <c r="NJN32" s="8"/>
      <c r="NJO32" s="8"/>
      <c r="NJP32" s="8"/>
      <c r="NJQ32" s="8"/>
      <c r="NJR32" s="8"/>
      <c r="NJS32" s="8"/>
      <c r="NJT32" s="8"/>
      <c r="NJU32" s="8"/>
      <c r="NJV32" s="8"/>
      <c r="NJW32" s="8"/>
      <c r="NJX32" s="8"/>
      <c r="NJY32" s="8"/>
      <c r="NJZ32" s="8"/>
      <c r="NKA32" s="8"/>
      <c r="NKB32" s="8"/>
      <c r="NKC32" s="8"/>
      <c r="NKD32" s="8"/>
      <c r="NKE32" s="8"/>
      <c r="NKF32" s="8"/>
      <c r="NKG32" s="8"/>
      <c r="NKH32" s="8"/>
      <c r="NKI32" s="8"/>
      <c r="NKJ32" s="8"/>
      <c r="NKK32" s="8"/>
      <c r="NKL32" s="8"/>
      <c r="NKM32" s="8"/>
      <c r="NKN32" s="8"/>
      <c r="NKO32" s="8"/>
      <c r="NKP32" s="8"/>
      <c r="NKQ32" s="8"/>
      <c r="NKR32" s="8"/>
      <c r="NKS32" s="8"/>
      <c r="NKT32" s="8"/>
      <c r="NKU32" s="8"/>
      <c r="NKV32" s="8"/>
      <c r="NKW32" s="8"/>
      <c r="NKX32" s="8"/>
      <c r="NKY32" s="8"/>
      <c r="NKZ32" s="8"/>
      <c r="NLA32" s="8"/>
      <c r="NLB32" s="8"/>
      <c r="NLC32" s="8"/>
      <c r="NLD32" s="8"/>
      <c r="NLE32" s="8"/>
      <c r="NLF32" s="8"/>
      <c r="NLG32" s="8"/>
      <c r="NLH32" s="8"/>
      <c r="NLI32" s="8"/>
      <c r="NLJ32" s="8"/>
      <c r="NLK32" s="8"/>
      <c r="NLL32" s="8"/>
      <c r="NLM32" s="8"/>
      <c r="NLN32" s="8"/>
      <c r="NLO32" s="8"/>
      <c r="NLP32" s="8"/>
      <c r="NLQ32" s="8"/>
      <c r="NLR32" s="8"/>
      <c r="NLS32" s="8"/>
      <c r="NLT32" s="8"/>
      <c r="NLU32" s="8"/>
      <c r="NLV32" s="8"/>
      <c r="NLW32" s="8"/>
      <c r="NLX32" s="8"/>
      <c r="NLY32" s="8"/>
      <c r="NLZ32" s="8"/>
      <c r="NMA32" s="8"/>
      <c r="NMB32" s="8"/>
      <c r="NMC32" s="8"/>
      <c r="NMD32" s="8"/>
      <c r="NME32" s="8"/>
      <c r="NMF32" s="8"/>
      <c r="NMG32" s="8"/>
      <c r="NMH32" s="8"/>
      <c r="NMI32" s="8"/>
      <c r="NMJ32" s="8"/>
      <c r="NMK32" s="8"/>
      <c r="NML32" s="8"/>
      <c r="NMM32" s="8"/>
      <c r="NMN32" s="8"/>
      <c r="NMO32" s="8"/>
      <c r="NMP32" s="8"/>
      <c r="NMQ32" s="8"/>
      <c r="NMR32" s="8"/>
      <c r="NMS32" s="8"/>
      <c r="NMT32" s="8"/>
      <c r="NMU32" s="8"/>
      <c r="NMV32" s="8"/>
      <c r="NMW32" s="8"/>
      <c r="NMX32" s="8"/>
      <c r="NMY32" s="8"/>
      <c r="NMZ32" s="8"/>
      <c r="NNA32" s="8"/>
      <c r="NNB32" s="8"/>
      <c r="NNC32" s="8"/>
      <c r="NND32" s="8"/>
      <c r="NNE32" s="8"/>
      <c r="NNF32" s="8"/>
      <c r="NNG32" s="8"/>
      <c r="NNH32" s="8"/>
      <c r="NNI32" s="8"/>
      <c r="NNJ32" s="8"/>
      <c r="NNK32" s="8"/>
      <c r="NNL32" s="8"/>
      <c r="NNM32" s="8"/>
      <c r="NNN32" s="8"/>
      <c r="NNO32" s="8"/>
      <c r="NNP32" s="8"/>
      <c r="NNQ32" s="8"/>
      <c r="NNR32" s="8"/>
      <c r="NNS32" s="8"/>
      <c r="NNT32" s="8"/>
      <c r="NNU32" s="8"/>
      <c r="NNV32" s="8"/>
      <c r="NNW32" s="8"/>
      <c r="NNX32" s="8"/>
      <c r="NNY32" s="8"/>
      <c r="NNZ32" s="8"/>
      <c r="NOA32" s="8"/>
      <c r="NOB32" s="8"/>
      <c r="NOC32" s="8"/>
      <c r="NOD32" s="8"/>
      <c r="NOE32" s="8"/>
      <c r="NOF32" s="8"/>
      <c r="NOG32" s="8"/>
      <c r="NOH32" s="8"/>
      <c r="NOI32" s="8"/>
      <c r="NOJ32" s="8"/>
      <c r="NOK32" s="8"/>
      <c r="NOL32" s="8"/>
      <c r="NOM32" s="8"/>
      <c r="NON32" s="8"/>
      <c r="NOO32" s="8"/>
      <c r="NOP32" s="8"/>
      <c r="NOQ32" s="8"/>
      <c r="NOR32" s="8"/>
      <c r="NOS32" s="8"/>
      <c r="NOT32" s="8"/>
      <c r="NOU32" s="8"/>
      <c r="NOV32" s="8"/>
      <c r="NOW32" s="8"/>
      <c r="NOX32" s="8"/>
      <c r="NOY32" s="8"/>
      <c r="NOZ32" s="8"/>
      <c r="NPA32" s="8"/>
      <c r="NPB32" s="8"/>
      <c r="NPC32" s="8"/>
      <c r="NPD32" s="8"/>
      <c r="NPE32" s="8"/>
      <c r="NPF32" s="8"/>
      <c r="NPG32" s="8"/>
      <c r="NPH32" s="8"/>
      <c r="NPI32" s="8"/>
      <c r="NPJ32" s="8"/>
      <c r="NPK32" s="8"/>
      <c r="NPL32" s="8"/>
      <c r="NPM32" s="8"/>
      <c r="NPN32" s="8"/>
      <c r="NPO32" s="8"/>
      <c r="NPP32" s="8"/>
      <c r="NPQ32" s="8"/>
      <c r="NPR32" s="8"/>
      <c r="NPS32" s="8"/>
      <c r="NPT32" s="8"/>
      <c r="NPU32" s="8"/>
      <c r="NPV32" s="8"/>
      <c r="NPW32" s="8"/>
      <c r="NPX32" s="8"/>
      <c r="NPY32" s="8"/>
      <c r="NPZ32" s="8"/>
      <c r="NQA32" s="8"/>
      <c r="NQB32" s="8"/>
      <c r="NQC32" s="8"/>
      <c r="NQD32" s="8"/>
      <c r="NQE32" s="8"/>
      <c r="NQF32" s="8"/>
      <c r="NQG32" s="8"/>
      <c r="NQH32" s="8"/>
      <c r="NQI32" s="8"/>
      <c r="NQJ32" s="8"/>
      <c r="NQK32" s="8"/>
      <c r="NQL32" s="8"/>
      <c r="NQM32" s="8"/>
      <c r="NQN32" s="8"/>
      <c r="NQO32" s="8"/>
      <c r="NQP32" s="8"/>
      <c r="NQQ32" s="8"/>
      <c r="NQR32" s="8"/>
      <c r="NQS32" s="8"/>
      <c r="NQT32" s="8"/>
      <c r="NQU32" s="8"/>
      <c r="NQV32" s="8"/>
      <c r="NQW32" s="8"/>
      <c r="NQX32" s="8"/>
      <c r="NQY32" s="8"/>
      <c r="NQZ32" s="8"/>
      <c r="NRA32" s="8"/>
      <c r="NRB32" s="8"/>
      <c r="NRC32" s="8"/>
      <c r="NRD32" s="8"/>
      <c r="NRE32" s="8"/>
      <c r="NRF32" s="8"/>
      <c r="NRG32" s="8"/>
      <c r="NRH32" s="8"/>
      <c r="NRI32" s="8"/>
      <c r="NRJ32" s="8"/>
      <c r="NRK32" s="8"/>
      <c r="NRL32" s="8"/>
      <c r="NRM32" s="8"/>
      <c r="NRN32" s="8"/>
      <c r="NRO32" s="8"/>
      <c r="NRP32" s="8"/>
      <c r="NRQ32" s="8"/>
      <c r="NRR32" s="8"/>
      <c r="NRS32" s="8"/>
      <c r="NRT32" s="8"/>
      <c r="NRU32" s="8"/>
      <c r="NRV32" s="8"/>
      <c r="NRW32" s="8"/>
      <c r="NRX32" s="8"/>
      <c r="NRY32" s="8"/>
      <c r="NRZ32" s="8"/>
      <c r="NSA32" s="8"/>
      <c r="NSB32" s="8"/>
      <c r="NSC32" s="8"/>
      <c r="NSD32" s="8"/>
      <c r="NSE32" s="8"/>
      <c r="NSF32" s="8"/>
      <c r="NSG32" s="8"/>
      <c r="NSH32" s="8"/>
      <c r="NSI32" s="8"/>
      <c r="NSJ32" s="8"/>
      <c r="NSK32" s="8"/>
      <c r="NSL32" s="8"/>
      <c r="NSM32" s="8"/>
      <c r="NSN32" s="8"/>
      <c r="NSO32" s="8"/>
      <c r="NSP32" s="8"/>
      <c r="NSQ32" s="8"/>
      <c r="NSR32" s="8"/>
      <c r="NSS32" s="8"/>
      <c r="NST32" s="8"/>
      <c r="NSU32" s="8"/>
      <c r="NSV32" s="8"/>
      <c r="NSW32" s="8"/>
      <c r="NSX32" s="8"/>
      <c r="NSY32" s="8"/>
      <c r="NSZ32" s="8"/>
      <c r="NTA32" s="8"/>
      <c r="NTB32" s="8"/>
      <c r="NTC32" s="8"/>
      <c r="NTD32" s="8"/>
      <c r="NTE32" s="8"/>
      <c r="NTF32" s="8"/>
      <c r="NTG32" s="8"/>
      <c r="NTH32" s="8"/>
      <c r="NTI32" s="8"/>
      <c r="NTJ32" s="8"/>
      <c r="NTK32" s="8"/>
      <c r="NTL32" s="8"/>
      <c r="NTM32" s="8"/>
      <c r="NTN32" s="8"/>
      <c r="NTO32" s="8"/>
      <c r="NTP32" s="8"/>
      <c r="NTQ32" s="8"/>
      <c r="NTR32" s="8"/>
      <c r="NTS32" s="8"/>
      <c r="NTT32" s="8"/>
      <c r="NTU32" s="8"/>
      <c r="NTV32" s="8"/>
      <c r="NTW32" s="8"/>
      <c r="NTX32" s="8"/>
      <c r="NTY32" s="8"/>
      <c r="NTZ32" s="8"/>
      <c r="NUA32" s="8"/>
      <c r="NUB32" s="8"/>
      <c r="NUC32" s="8"/>
      <c r="NUD32" s="8"/>
      <c r="NUE32" s="8"/>
      <c r="NUF32" s="8"/>
      <c r="NUG32" s="8"/>
      <c r="NUH32" s="8"/>
      <c r="NUI32" s="8"/>
      <c r="NUJ32" s="8"/>
      <c r="NUK32" s="8"/>
      <c r="NUL32" s="8"/>
      <c r="NUM32" s="8"/>
      <c r="NUN32" s="8"/>
      <c r="NUO32" s="8"/>
      <c r="NUP32" s="8"/>
      <c r="NUQ32" s="8"/>
      <c r="NUR32" s="8"/>
      <c r="NUS32" s="8"/>
      <c r="NUT32" s="8"/>
      <c r="NUU32" s="8"/>
      <c r="NUV32" s="8"/>
      <c r="NUW32" s="8"/>
      <c r="NUX32" s="8"/>
      <c r="NUY32" s="8"/>
      <c r="NUZ32" s="8"/>
      <c r="NVA32" s="8"/>
      <c r="NVB32" s="8"/>
      <c r="NVC32" s="8"/>
      <c r="NVD32" s="8"/>
      <c r="NVE32" s="8"/>
      <c r="NVF32" s="8"/>
      <c r="NVG32" s="8"/>
      <c r="NVH32" s="8"/>
      <c r="NVI32" s="8"/>
      <c r="NVJ32" s="8"/>
      <c r="NVK32" s="8"/>
      <c r="NVL32" s="8"/>
      <c r="NVM32" s="8"/>
      <c r="NVN32" s="8"/>
      <c r="NVO32" s="8"/>
      <c r="NVP32" s="8"/>
      <c r="NVQ32" s="8"/>
      <c r="NVR32" s="8"/>
      <c r="NVS32" s="8"/>
      <c r="NVT32" s="8"/>
      <c r="NVU32" s="8"/>
      <c r="NVV32" s="8"/>
      <c r="NVW32" s="8"/>
      <c r="NVX32" s="8"/>
      <c r="NVY32" s="8"/>
      <c r="NVZ32" s="8"/>
      <c r="NWA32" s="8"/>
      <c r="NWB32" s="8"/>
      <c r="NWC32" s="8"/>
      <c r="NWD32" s="8"/>
      <c r="NWE32" s="8"/>
      <c r="NWF32" s="8"/>
      <c r="NWG32" s="8"/>
      <c r="NWH32" s="8"/>
      <c r="NWI32" s="8"/>
      <c r="NWJ32" s="8"/>
      <c r="NWK32" s="8"/>
      <c r="NWL32" s="8"/>
      <c r="NWM32" s="8"/>
      <c r="NWN32" s="8"/>
      <c r="NWO32" s="8"/>
      <c r="NWP32" s="8"/>
      <c r="NWQ32" s="8"/>
      <c r="NWR32" s="8"/>
      <c r="NWS32" s="8"/>
      <c r="NWT32" s="8"/>
      <c r="NWU32" s="8"/>
      <c r="NWV32" s="8"/>
      <c r="NWW32" s="8"/>
      <c r="NWX32" s="8"/>
      <c r="NWY32" s="8"/>
      <c r="NWZ32" s="8"/>
      <c r="NXA32" s="8"/>
      <c r="NXB32" s="8"/>
      <c r="NXC32" s="8"/>
      <c r="NXD32" s="8"/>
      <c r="NXE32" s="8"/>
      <c r="NXF32" s="8"/>
      <c r="NXG32" s="8"/>
      <c r="NXH32" s="8"/>
      <c r="NXI32" s="8"/>
      <c r="NXJ32" s="8"/>
      <c r="NXK32" s="8"/>
      <c r="NXL32" s="8"/>
      <c r="NXM32" s="8"/>
      <c r="NXN32" s="8"/>
      <c r="NXO32" s="8"/>
      <c r="NXP32" s="8"/>
      <c r="NXQ32" s="8"/>
      <c r="NXR32" s="8"/>
      <c r="NXS32" s="8"/>
      <c r="NXT32" s="8"/>
      <c r="NXU32" s="8"/>
      <c r="NXV32" s="8"/>
      <c r="NXW32" s="8"/>
      <c r="NXX32" s="8"/>
      <c r="NXY32" s="8"/>
      <c r="NXZ32" s="8"/>
      <c r="NYA32" s="8"/>
      <c r="NYB32" s="8"/>
      <c r="NYC32" s="8"/>
      <c r="NYD32" s="8"/>
      <c r="NYE32" s="8"/>
      <c r="NYF32" s="8"/>
      <c r="NYG32" s="8"/>
      <c r="NYH32" s="8"/>
      <c r="NYI32" s="8"/>
      <c r="NYJ32" s="8"/>
      <c r="NYK32" s="8"/>
      <c r="NYL32" s="8"/>
      <c r="NYM32" s="8"/>
      <c r="NYN32" s="8"/>
      <c r="NYO32" s="8"/>
      <c r="NYP32" s="8"/>
      <c r="NYQ32" s="8"/>
      <c r="NYR32" s="8"/>
      <c r="NYS32" s="8"/>
      <c r="NYT32" s="8"/>
      <c r="NYU32" s="8"/>
      <c r="NYV32" s="8"/>
      <c r="NYW32" s="8"/>
      <c r="NYX32" s="8"/>
      <c r="NYY32" s="8"/>
      <c r="NYZ32" s="8"/>
      <c r="NZA32" s="8"/>
      <c r="NZB32" s="8"/>
      <c r="NZC32" s="8"/>
      <c r="NZD32" s="8"/>
      <c r="NZE32" s="8"/>
      <c r="NZF32" s="8"/>
      <c r="NZG32" s="8"/>
      <c r="NZH32" s="8"/>
      <c r="NZI32" s="8"/>
      <c r="NZJ32" s="8"/>
      <c r="NZK32" s="8"/>
      <c r="NZL32" s="8"/>
      <c r="NZM32" s="8"/>
      <c r="NZN32" s="8"/>
      <c r="NZO32" s="8"/>
      <c r="NZP32" s="8"/>
      <c r="NZQ32" s="8"/>
      <c r="NZR32" s="8"/>
      <c r="NZS32" s="8"/>
      <c r="NZT32" s="8"/>
      <c r="NZU32" s="8"/>
      <c r="NZV32" s="8"/>
      <c r="NZW32" s="8"/>
      <c r="NZX32" s="8"/>
      <c r="NZY32" s="8"/>
      <c r="NZZ32" s="8"/>
      <c r="OAA32" s="8"/>
      <c r="OAB32" s="8"/>
      <c r="OAC32" s="8"/>
      <c r="OAD32" s="8"/>
      <c r="OAE32" s="8"/>
      <c r="OAF32" s="8"/>
      <c r="OAG32" s="8"/>
      <c r="OAH32" s="8"/>
      <c r="OAI32" s="8"/>
      <c r="OAJ32" s="8"/>
      <c r="OAK32" s="8"/>
      <c r="OAL32" s="8"/>
      <c r="OAM32" s="8"/>
      <c r="OAN32" s="8"/>
      <c r="OAO32" s="8"/>
      <c r="OAP32" s="8"/>
      <c r="OAQ32" s="8"/>
      <c r="OAR32" s="8"/>
      <c r="OAS32" s="8"/>
      <c r="OAT32" s="8"/>
      <c r="OAU32" s="8"/>
      <c r="OAV32" s="8"/>
      <c r="OAW32" s="8"/>
      <c r="OAX32" s="8"/>
      <c r="OAY32" s="8"/>
      <c r="OAZ32" s="8"/>
      <c r="OBA32" s="8"/>
      <c r="OBB32" s="8"/>
      <c r="OBC32" s="8"/>
      <c r="OBD32" s="8"/>
      <c r="OBE32" s="8"/>
      <c r="OBF32" s="8"/>
      <c r="OBG32" s="8"/>
      <c r="OBH32" s="8"/>
      <c r="OBI32" s="8"/>
      <c r="OBJ32" s="8"/>
      <c r="OBK32" s="8"/>
      <c r="OBL32" s="8"/>
      <c r="OBM32" s="8"/>
      <c r="OBN32" s="8"/>
      <c r="OBO32" s="8"/>
      <c r="OBP32" s="8"/>
      <c r="OBQ32" s="8"/>
      <c r="OBR32" s="8"/>
      <c r="OBS32" s="8"/>
      <c r="OBT32" s="8"/>
      <c r="OBU32" s="8"/>
      <c r="OBV32" s="8"/>
      <c r="OBW32" s="8"/>
      <c r="OBX32" s="8"/>
      <c r="OBY32" s="8"/>
      <c r="OBZ32" s="8"/>
      <c r="OCA32" s="8"/>
      <c r="OCB32" s="8"/>
      <c r="OCC32" s="8"/>
      <c r="OCD32" s="8"/>
      <c r="OCE32" s="8"/>
      <c r="OCF32" s="8"/>
      <c r="OCG32" s="8"/>
      <c r="OCH32" s="8"/>
      <c r="OCI32" s="8"/>
      <c r="OCJ32" s="8"/>
      <c r="OCK32" s="8"/>
      <c r="OCL32" s="8"/>
      <c r="OCM32" s="8"/>
      <c r="OCN32" s="8"/>
      <c r="OCO32" s="8"/>
      <c r="OCP32" s="8"/>
      <c r="OCQ32" s="8"/>
      <c r="OCR32" s="8"/>
      <c r="OCS32" s="8"/>
      <c r="OCT32" s="8"/>
      <c r="OCU32" s="8"/>
      <c r="OCV32" s="8"/>
      <c r="OCW32" s="8"/>
      <c r="OCX32" s="8"/>
      <c r="OCY32" s="8"/>
      <c r="OCZ32" s="8"/>
      <c r="ODA32" s="8"/>
      <c r="ODB32" s="8"/>
      <c r="ODC32" s="8"/>
      <c r="ODD32" s="8"/>
      <c r="ODE32" s="8"/>
      <c r="ODF32" s="8"/>
      <c r="ODG32" s="8"/>
      <c r="ODH32" s="8"/>
      <c r="ODI32" s="8"/>
      <c r="ODJ32" s="8"/>
      <c r="ODK32" s="8"/>
      <c r="ODL32" s="8"/>
      <c r="ODM32" s="8"/>
      <c r="ODN32" s="8"/>
      <c r="ODO32" s="8"/>
      <c r="ODP32" s="8"/>
      <c r="ODQ32" s="8"/>
      <c r="ODR32" s="8"/>
      <c r="ODS32" s="8"/>
      <c r="ODT32" s="8"/>
      <c r="ODU32" s="8"/>
      <c r="ODV32" s="8"/>
      <c r="ODW32" s="8"/>
      <c r="ODX32" s="8"/>
      <c r="ODY32" s="8"/>
      <c r="ODZ32" s="8"/>
      <c r="OEA32" s="8"/>
      <c r="OEB32" s="8"/>
      <c r="OEC32" s="8"/>
      <c r="OED32" s="8"/>
      <c r="OEE32" s="8"/>
      <c r="OEF32" s="8"/>
      <c r="OEG32" s="8"/>
      <c r="OEH32" s="8"/>
      <c r="OEI32" s="8"/>
      <c r="OEJ32" s="8"/>
      <c r="OEK32" s="8"/>
      <c r="OEL32" s="8"/>
      <c r="OEM32" s="8"/>
      <c r="OEN32" s="8"/>
      <c r="OEO32" s="8"/>
      <c r="OEP32" s="8"/>
      <c r="OEQ32" s="8"/>
      <c r="OER32" s="8"/>
      <c r="OES32" s="8"/>
      <c r="OET32" s="8"/>
      <c r="OEU32" s="8"/>
      <c r="OEV32" s="8"/>
      <c r="OEW32" s="8"/>
      <c r="OEX32" s="8"/>
      <c r="OEY32" s="8"/>
      <c r="OEZ32" s="8"/>
      <c r="OFA32" s="8"/>
      <c r="OFB32" s="8"/>
      <c r="OFC32" s="8"/>
      <c r="OFD32" s="8"/>
      <c r="OFE32" s="8"/>
      <c r="OFF32" s="8"/>
      <c r="OFG32" s="8"/>
      <c r="OFH32" s="8"/>
      <c r="OFI32" s="8"/>
      <c r="OFJ32" s="8"/>
      <c r="OFK32" s="8"/>
      <c r="OFL32" s="8"/>
      <c r="OFM32" s="8"/>
      <c r="OFN32" s="8"/>
      <c r="OFO32" s="8"/>
      <c r="OFP32" s="8"/>
      <c r="OFQ32" s="8"/>
      <c r="OFR32" s="8"/>
      <c r="OFS32" s="8"/>
      <c r="OFT32" s="8"/>
      <c r="OFU32" s="8"/>
      <c r="OFV32" s="8"/>
      <c r="OFW32" s="8"/>
      <c r="OFX32" s="8"/>
      <c r="OFY32" s="8"/>
      <c r="OFZ32" s="8"/>
      <c r="OGA32" s="8"/>
      <c r="OGB32" s="8"/>
      <c r="OGC32" s="8"/>
      <c r="OGD32" s="8"/>
      <c r="OGE32" s="8"/>
      <c r="OGF32" s="8"/>
      <c r="OGG32" s="8"/>
      <c r="OGH32" s="8"/>
      <c r="OGI32" s="8"/>
      <c r="OGJ32" s="8"/>
      <c r="OGK32" s="8"/>
      <c r="OGL32" s="8"/>
      <c r="OGM32" s="8"/>
      <c r="OGN32" s="8"/>
      <c r="OGO32" s="8"/>
      <c r="OGP32" s="8"/>
      <c r="OGQ32" s="8"/>
      <c r="OGR32" s="8"/>
      <c r="OGS32" s="8"/>
      <c r="OGT32" s="8"/>
      <c r="OGU32" s="8"/>
      <c r="OGV32" s="8"/>
      <c r="OGW32" s="8"/>
      <c r="OGX32" s="8"/>
      <c r="OGY32" s="8"/>
      <c r="OGZ32" s="8"/>
      <c r="OHA32" s="8"/>
      <c r="OHB32" s="8"/>
      <c r="OHC32" s="8"/>
      <c r="OHD32" s="8"/>
      <c r="OHE32" s="8"/>
      <c r="OHF32" s="8"/>
      <c r="OHG32" s="8"/>
      <c r="OHH32" s="8"/>
      <c r="OHI32" s="8"/>
      <c r="OHJ32" s="8"/>
      <c r="OHK32" s="8"/>
      <c r="OHL32" s="8"/>
      <c r="OHM32" s="8"/>
      <c r="OHN32" s="8"/>
      <c r="OHO32" s="8"/>
      <c r="OHP32" s="8"/>
      <c r="OHQ32" s="8"/>
      <c r="OHR32" s="8"/>
      <c r="OHS32" s="8"/>
      <c r="OHT32" s="8"/>
      <c r="OHU32" s="8"/>
      <c r="OHV32" s="8"/>
      <c r="OHW32" s="8"/>
      <c r="OHX32" s="8"/>
      <c r="OHY32" s="8"/>
      <c r="OHZ32" s="8"/>
      <c r="OIA32" s="8"/>
      <c r="OIB32" s="8"/>
      <c r="OIC32" s="8"/>
      <c r="OID32" s="8"/>
      <c r="OIE32" s="8"/>
      <c r="OIF32" s="8"/>
      <c r="OIG32" s="8"/>
      <c r="OIH32" s="8"/>
      <c r="OII32" s="8"/>
      <c r="OIJ32" s="8"/>
      <c r="OIK32" s="8"/>
      <c r="OIL32" s="8"/>
      <c r="OIM32" s="8"/>
      <c r="OIN32" s="8"/>
      <c r="OIO32" s="8"/>
      <c r="OIP32" s="8"/>
      <c r="OIQ32" s="8"/>
      <c r="OIR32" s="8"/>
      <c r="OIS32" s="8"/>
      <c r="OIT32" s="8"/>
      <c r="OIU32" s="8"/>
      <c r="OIV32" s="8"/>
      <c r="OIW32" s="8"/>
      <c r="OIX32" s="8"/>
      <c r="OIY32" s="8"/>
      <c r="OIZ32" s="8"/>
      <c r="OJA32" s="8"/>
      <c r="OJB32" s="8"/>
      <c r="OJC32" s="8"/>
      <c r="OJD32" s="8"/>
      <c r="OJE32" s="8"/>
      <c r="OJF32" s="8"/>
      <c r="OJG32" s="8"/>
      <c r="OJH32" s="8"/>
      <c r="OJI32" s="8"/>
      <c r="OJJ32" s="8"/>
      <c r="OJK32" s="8"/>
      <c r="OJL32" s="8"/>
      <c r="OJM32" s="8"/>
      <c r="OJN32" s="8"/>
      <c r="OJO32" s="8"/>
      <c r="OJP32" s="8"/>
      <c r="OJQ32" s="8"/>
      <c r="OJR32" s="8"/>
      <c r="OJS32" s="8"/>
      <c r="OJT32" s="8"/>
      <c r="OJU32" s="8"/>
      <c r="OJV32" s="8"/>
      <c r="OJW32" s="8"/>
      <c r="OJX32" s="8"/>
      <c r="OJY32" s="8"/>
      <c r="OJZ32" s="8"/>
      <c r="OKA32" s="8"/>
      <c r="OKB32" s="8"/>
      <c r="OKC32" s="8"/>
      <c r="OKD32" s="8"/>
      <c r="OKE32" s="8"/>
      <c r="OKF32" s="8"/>
      <c r="OKG32" s="8"/>
      <c r="OKH32" s="8"/>
      <c r="OKI32" s="8"/>
      <c r="OKJ32" s="8"/>
      <c r="OKK32" s="8"/>
      <c r="OKL32" s="8"/>
      <c r="OKM32" s="8"/>
      <c r="OKN32" s="8"/>
      <c r="OKO32" s="8"/>
      <c r="OKP32" s="8"/>
      <c r="OKQ32" s="8"/>
      <c r="OKR32" s="8"/>
      <c r="OKS32" s="8"/>
      <c r="OKT32" s="8"/>
      <c r="OKU32" s="8"/>
      <c r="OKV32" s="8"/>
      <c r="OKW32" s="8"/>
      <c r="OKX32" s="8"/>
      <c r="OKY32" s="8"/>
      <c r="OKZ32" s="8"/>
      <c r="OLA32" s="8"/>
      <c r="OLB32" s="8"/>
      <c r="OLC32" s="8"/>
      <c r="OLD32" s="8"/>
      <c r="OLE32" s="8"/>
      <c r="OLF32" s="8"/>
      <c r="OLG32" s="8"/>
      <c r="OLH32" s="8"/>
      <c r="OLI32" s="8"/>
      <c r="OLJ32" s="8"/>
      <c r="OLK32" s="8"/>
      <c r="OLL32" s="8"/>
      <c r="OLM32" s="8"/>
      <c r="OLN32" s="8"/>
      <c r="OLO32" s="8"/>
      <c r="OLP32" s="8"/>
      <c r="OLQ32" s="8"/>
      <c r="OLR32" s="8"/>
      <c r="OLS32" s="8"/>
      <c r="OLT32" s="8"/>
      <c r="OLU32" s="8"/>
      <c r="OLV32" s="8"/>
      <c r="OLW32" s="8"/>
      <c r="OLX32" s="8"/>
      <c r="OLY32" s="8"/>
      <c r="OLZ32" s="8"/>
      <c r="OMA32" s="8"/>
      <c r="OMB32" s="8"/>
      <c r="OMC32" s="8"/>
      <c r="OMD32" s="8"/>
      <c r="OME32" s="8"/>
      <c r="OMF32" s="8"/>
      <c r="OMG32" s="8"/>
      <c r="OMH32" s="8"/>
      <c r="OMI32" s="8"/>
      <c r="OMJ32" s="8"/>
      <c r="OMK32" s="8"/>
      <c r="OML32" s="8"/>
      <c r="OMM32" s="8"/>
      <c r="OMN32" s="8"/>
      <c r="OMO32" s="8"/>
      <c r="OMP32" s="8"/>
      <c r="OMQ32" s="8"/>
      <c r="OMR32" s="8"/>
      <c r="OMS32" s="8"/>
      <c r="OMT32" s="8"/>
      <c r="OMU32" s="8"/>
      <c r="OMV32" s="8"/>
      <c r="OMW32" s="8"/>
      <c r="OMX32" s="8"/>
      <c r="OMY32" s="8"/>
      <c r="OMZ32" s="8"/>
      <c r="ONA32" s="8"/>
      <c r="ONB32" s="8"/>
      <c r="ONC32" s="8"/>
      <c r="OND32" s="8"/>
      <c r="ONE32" s="8"/>
      <c r="ONF32" s="8"/>
      <c r="ONG32" s="8"/>
      <c r="ONH32" s="8"/>
      <c r="ONI32" s="8"/>
      <c r="ONJ32" s="8"/>
      <c r="ONK32" s="8"/>
      <c r="ONL32" s="8"/>
      <c r="ONM32" s="8"/>
      <c r="ONN32" s="8"/>
      <c r="ONO32" s="8"/>
      <c r="ONP32" s="8"/>
      <c r="ONQ32" s="8"/>
      <c r="ONR32" s="8"/>
      <c r="ONS32" s="8"/>
      <c r="ONT32" s="8"/>
      <c r="ONU32" s="8"/>
      <c r="ONV32" s="8"/>
      <c r="ONW32" s="8"/>
      <c r="ONX32" s="8"/>
      <c r="ONY32" s="8"/>
      <c r="ONZ32" s="8"/>
      <c r="OOA32" s="8"/>
      <c r="OOB32" s="8"/>
      <c r="OOC32" s="8"/>
      <c r="OOD32" s="8"/>
      <c r="OOE32" s="8"/>
      <c r="OOF32" s="8"/>
      <c r="OOG32" s="8"/>
      <c r="OOH32" s="8"/>
      <c r="OOI32" s="8"/>
      <c r="OOJ32" s="8"/>
      <c r="OOK32" s="8"/>
      <c r="OOL32" s="8"/>
      <c r="OOM32" s="8"/>
      <c r="OON32" s="8"/>
      <c r="OOO32" s="8"/>
      <c r="OOP32" s="8"/>
      <c r="OOQ32" s="8"/>
      <c r="OOR32" s="8"/>
      <c r="OOS32" s="8"/>
      <c r="OOT32" s="8"/>
      <c r="OOU32" s="8"/>
      <c r="OOV32" s="8"/>
      <c r="OOW32" s="8"/>
      <c r="OOX32" s="8"/>
      <c r="OOY32" s="8"/>
      <c r="OOZ32" s="8"/>
      <c r="OPA32" s="8"/>
      <c r="OPB32" s="8"/>
      <c r="OPC32" s="8"/>
      <c r="OPD32" s="8"/>
      <c r="OPE32" s="8"/>
      <c r="OPF32" s="8"/>
      <c r="OPG32" s="8"/>
      <c r="OPH32" s="8"/>
      <c r="OPI32" s="8"/>
      <c r="OPJ32" s="8"/>
      <c r="OPK32" s="8"/>
      <c r="OPL32" s="8"/>
      <c r="OPM32" s="8"/>
      <c r="OPN32" s="8"/>
      <c r="OPO32" s="8"/>
      <c r="OPP32" s="8"/>
      <c r="OPQ32" s="8"/>
      <c r="OPR32" s="8"/>
      <c r="OPS32" s="8"/>
      <c r="OPT32" s="8"/>
      <c r="OPU32" s="8"/>
      <c r="OPV32" s="8"/>
      <c r="OPW32" s="8"/>
      <c r="OPX32" s="8"/>
      <c r="OPY32" s="8"/>
      <c r="OPZ32" s="8"/>
      <c r="OQA32" s="8"/>
      <c r="OQB32" s="8"/>
      <c r="OQC32" s="8"/>
      <c r="OQD32" s="8"/>
      <c r="OQE32" s="8"/>
      <c r="OQF32" s="8"/>
      <c r="OQG32" s="8"/>
      <c r="OQH32" s="8"/>
      <c r="OQI32" s="8"/>
      <c r="OQJ32" s="8"/>
      <c r="OQK32" s="8"/>
      <c r="OQL32" s="8"/>
      <c r="OQM32" s="8"/>
      <c r="OQN32" s="8"/>
      <c r="OQO32" s="8"/>
      <c r="OQP32" s="8"/>
      <c r="OQQ32" s="8"/>
      <c r="OQR32" s="8"/>
      <c r="OQS32" s="8"/>
      <c r="OQT32" s="8"/>
      <c r="OQU32" s="8"/>
      <c r="OQV32" s="8"/>
      <c r="OQW32" s="8"/>
      <c r="OQX32" s="8"/>
      <c r="OQY32" s="8"/>
      <c r="OQZ32" s="8"/>
      <c r="ORA32" s="8"/>
      <c r="ORB32" s="8"/>
      <c r="ORC32" s="8"/>
      <c r="ORD32" s="8"/>
      <c r="ORE32" s="8"/>
      <c r="ORF32" s="8"/>
      <c r="ORG32" s="8"/>
      <c r="ORH32" s="8"/>
      <c r="ORI32" s="8"/>
      <c r="ORJ32" s="8"/>
      <c r="ORK32" s="8"/>
      <c r="ORL32" s="8"/>
      <c r="ORM32" s="8"/>
      <c r="ORN32" s="8"/>
      <c r="ORO32" s="8"/>
      <c r="ORP32" s="8"/>
      <c r="ORQ32" s="8"/>
      <c r="ORR32" s="8"/>
      <c r="ORS32" s="8"/>
      <c r="ORT32" s="8"/>
      <c r="ORU32" s="8"/>
      <c r="ORV32" s="8"/>
      <c r="ORW32" s="8"/>
      <c r="ORX32" s="8"/>
      <c r="ORY32" s="8"/>
      <c r="ORZ32" s="8"/>
      <c r="OSA32" s="8"/>
      <c r="OSB32" s="8"/>
      <c r="OSC32" s="8"/>
      <c r="OSD32" s="8"/>
      <c r="OSE32" s="8"/>
      <c r="OSF32" s="8"/>
      <c r="OSG32" s="8"/>
      <c r="OSH32" s="8"/>
      <c r="OSI32" s="8"/>
      <c r="OSJ32" s="8"/>
      <c r="OSK32" s="8"/>
      <c r="OSL32" s="8"/>
      <c r="OSM32" s="8"/>
      <c r="OSN32" s="8"/>
      <c r="OSO32" s="8"/>
      <c r="OSP32" s="8"/>
      <c r="OSQ32" s="8"/>
      <c r="OSR32" s="8"/>
      <c r="OSS32" s="8"/>
      <c r="OST32" s="8"/>
      <c r="OSU32" s="8"/>
      <c r="OSV32" s="8"/>
      <c r="OSW32" s="8"/>
      <c r="OSX32" s="8"/>
      <c r="OSY32" s="8"/>
      <c r="OSZ32" s="8"/>
      <c r="OTA32" s="8"/>
      <c r="OTB32" s="8"/>
      <c r="OTC32" s="8"/>
      <c r="OTD32" s="8"/>
      <c r="OTE32" s="8"/>
      <c r="OTF32" s="8"/>
      <c r="OTG32" s="8"/>
      <c r="OTH32" s="8"/>
      <c r="OTI32" s="8"/>
      <c r="OTJ32" s="8"/>
      <c r="OTK32" s="8"/>
      <c r="OTL32" s="8"/>
      <c r="OTM32" s="8"/>
      <c r="OTN32" s="8"/>
      <c r="OTO32" s="8"/>
      <c r="OTP32" s="8"/>
      <c r="OTQ32" s="8"/>
      <c r="OTR32" s="8"/>
      <c r="OTS32" s="8"/>
      <c r="OTT32" s="8"/>
      <c r="OTU32" s="8"/>
      <c r="OTV32" s="8"/>
      <c r="OTW32" s="8"/>
      <c r="OTX32" s="8"/>
      <c r="OTY32" s="8"/>
      <c r="OTZ32" s="8"/>
      <c r="OUA32" s="8"/>
      <c r="OUB32" s="8"/>
      <c r="OUC32" s="8"/>
      <c r="OUD32" s="8"/>
      <c r="OUE32" s="8"/>
      <c r="OUF32" s="8"/>
      <c r="OUG32" s="8"/>
      <c r="OUH32" s="8"/>
      <c r="OUI32" s="8"/>
      <c r="OUJ32" s="8"/>
      <c r="OUK32" s="8"/>
      <c r="OUL32" s="8"/>
      <c r="OUM32" s="8"/>
      <c r="OUN32" s="8"/>
      <c r="OUO32" s="8"/>
      <c r="OUP32" s="8"/>
      <c r="OUQ32" s="8"/>
      <c r="OUR32" s="8"/>
      <c r="OUS32" s="8"/>
      <c r="OUT32" s="8"/>
      <c r="OUU32" s="8"/>
      <c r="OUV32" s="8"/>
      <c r="OUW32" s="8"/>
      <c r="OUX32" s="8"/>
      <c r="OUY32" s="8"/>
      <c r="OUZ32" s="8"/>
      <c r="OVA32" s="8"/>
      <c r="OVB32" s="8"/>
      <c r="OVC32" s="8"/>
      <c r="OVD32" s="8"/>
      <c r="OVE32" s="8"/>
      <c r="OVF32" s="8"/>
      <c r="OVG32" s="8"/>
      <c r="OVH32" s="8"/>
      <c r="OVI32" s="8"/>
      <c r="OVJ32" s="8"/>
      <c r="OVK32" s="8"/>
      <c r="OVL32" s="8"/>
      <c r="OVM32" s="8"/>
      <c r="OVN32" s="8"/>
      <c r="OVO32" s="8"/>
      <c r="OVP32" s="8"/>
      <c r="OVQ32" s="8"/>
      <c r="OVR32" s="8"/>
      <c r="OVS32" s="8"/>
      <c r="OVT32" s="8"/>
      <c r="OVU32" s="8"/>
      <c r="OVV32" s="8"/>
      <c r="OVW32" s="8"/>
      <c r="OVX32" s="8"/>
      <c r="OVY32" s="8"/>
      <c r="OVZ32" s="8"/>
      <c r="OWA32" s="8"/>
      <c r="OWB32" s="8"/>
      <c r="OWC32" s="8"/>
      <c r="OWD32" s="8"/>
      <c r="OWE32" s="8"/>
      <c r="OWF32" s="8"/>
      <c r="OWG32" s="8"/>
      <c r="OWH32" s="8"/>
      <c r="OWI32" s="8"/>
      <c r="OWJ32" s="8"/>
      <c r="OWK32" s="8"/>
      <c r="OWL32" s="8"/>
      <c r="OWM32" s="8"/>
      <c r="OWN32" s="8"/>
      <c r="OWO32" s="8"/>
      <c r="OWP32" s="8"/>
      <c r="OWQ32" s="8"/>
      <c r="OWR32" s="8"/>
      <c r="OWS32" s="8"/>
      <c r="OWT32" s="8"/>
      <c r="OWU32" s="8"/>
      <c r="OWV32" s="8"/>
      <c r="OWW32" s="8"/>
      <c r="OWX32" s="8"/>
      <c r="OWY32" s="8"/>
      <c r="OWZ32" s="8"/>
      <c r="OXA32" s="8"/>
      <c r="OXB32" s="8"/>
      <c r="OXC32" s="8"/>
      <c r="OXD32" s="8"/>
      <c r="OXE32" s="8"/>
      <c r="OXF32" s="8"/>
      <c r="OXG32" s="8"/>
      <c r="OXH32" s="8"/>
      <c r="OXI32" s="8"/>
      <c r="OXJ32" s="8"/>
      <c r="OXK32" s="8"/>
      <c r="OXL32" s="8"/>
      <c r="OXM32" s="8"/>
      <c r="OXN32" s="8"/>
      <c r="OXO32" s="8"/>
      <c r="OXP32" s="8"/>
      <c r="OXQ32" s="8"/>
      <c r="OXR32" s="8"/>
      <c r="OXS32" s="8"/>
      <c r="OXT32" s="8"/>
      <c r="OXU32" s="8"/>
      <c r="OXV32" s="8"/>
      <c r="OXW32" s="8"/>
      <c r="OXX32" s="8"/>
      <c r="OXY32" s="8"/>
      <c r="OXZ32" s="8"/>
      <c r="OYA32" s="8"/>
      <c r="OYB32" s="8"/>
      <c r="OYC32" s="8"/>
      <c r="OYD32" s="8"/>
      <c r="OYE32" s="8"/>
      <c r="OYF32" s="8"/>
      <c r="OYG32" s="8"/>
      <c r="OYH32" s="8"/>
      <c r="OYI32" s="8"/>
      <c r="OYJ32" s="8"/>
      <c r="OYK32" s="8"/>
      <c r="OYL32" s="8"/>
      <c r="OYM32" s="8"/>
      <c r="OYN32" s="8"/>
      <c r="OYO32" s="8"/>
      <c r="OYP32" s="8"/>
      <c r="OYQ32" s="8"/>
      <c r="OYR32" s="8"/>
      <c r="OYS32" s="8"/>
      <c r="OYT32" s="8"/>
      <c r="OYU32" s="8"/>
      <c r="OYV32" s="8"/>
      <c r="OYW32" s="8"/>
      <c r="OYX32" s="8"/>
      <c r="OYY32" s="8"/>
      <c r="OYZ32" s="8"/>
      <c r="OZA32" s="8"/>
      <c r="OZB32" s="8"/>
      <c r="OZC32" s="8"/>
      <c r="OZD32" s="8"/>
      <c r="OZE32" s="8"/>
      <c r="OZF32" s="8"/>
      <c r="OZG32" s="8"/>
      <c r="OZH32" s="8"/>
      <c r="OZI32" s="8"/>
      <c r="OZJ32" s="8"/>
      <c r="OZK32" s="8"/>
      <c r="OZL32" s="8"/>
      <c r="OZM32" s="8"/>
      <c r="OZN32" s="8"/>
      <c r="OZO32" s="8"/>
      <c r="OZP32" s="8"/>
      <c r="OZQ32" s="8"/>
      <c r="OZR32" s="8"/>
      <c r="OZS32" s="8"/>
      <c r="OZT32" s="8"/>
      <c r="OZU32" s="8"/>
      <c r="OZV32" s="8"/>
      <c r="OZW32" s="8"/>
      <c r="OZX32" s="8"/>
      <c r="OZY32" s="8"/>
      <c r="OZZ32" s="8"/>
      <c r="PAA32" s="8"/>
      <c r="PAB32" s="8"/>
      <c r="PAC32" s="8"/>
      <c r="PAD32" s="8"/>
      <c r="PAE32" s="8"/>
      <c r="PAF32" s="8"/>
      <c r="PAG32" s="8"/>
      <c r="PAH32" s="8"/>
      <c r="PAI32" s="8"/>
      <c r="PAJ32" s="8"/>
      <c r="PAK32" s="8"/>
      <c r="PAL32" s="8"/>
      <c r="PAM32" s="8"/>
      <c r="PAN32" s="8"/>
      <c r="PAO32" s="8"/>
      <c r="PAP32" s="8"/>
      <c r="PAQ32" s="8"/>
      <c r="PAR32" s="8"/>
      <c r="PAS32" s="8"/>
      <c r="PAT32" s="8"/>
      <c r="PAU32" s="8"/>
      <c r="PAV32" s="8"/>
      <c r="PAW32" s="8"/>
      <c r="PAX32" s="8"/>
      <c r="PAY32" s="8"/>
      <c r="PAZ32" s="8"/>
      <c r="PBA32" s="8"/>
      <c r="PBB32" s="8"/>
      <c r="PBC32" s="8"/>
      <c r="PBD32" s="8"/>
      <c r="PBE32" s="8"/>
      <c r="PBF32" s="8"/>
      <c r="PBG32" s="8"/>
      <c r="PBH32" s="8"/>
      <c r="PBI32" s="8"/>
      <c r="PBJ32" s="8"/>
      <c r="PBK32" s="8"/>
      <c r="PBL32" s="8"/>
      <c r="PBM32" s="8"/>
      <c r="PBN32" s="8"/>
      <c r="PBO32" s="8"/>
      <c r="PBP32" s="8"/>
      <c r="PBQ32" s="8"/>
      <c r="PBR32" s="8"/>
      <c r="PBS32" s="8"/>
      <c r="PBT32" s="8"/>
      <c r="PBU32" s="8"/>
      <c r="PBV32" s="8"/>
      <c r="PBW32" s="8"/>
      <c r="PBX32" s="8"/>
      <c r="PBY32" s="8"/>
      <c r="PBZ32" s="8"/>
      <c r="PCA32" s="8"/>
      <c r="PCB32" s="8"/>
      <c r="PCC32" s="8"/>
      <c r="PCD32" s="8"/>
      <c r="PCE32" s="8"/>
      <c r="PCF32" s="8"/>
      <c r="PCG32" s="8"/>
      <c r="PCH32" s="8"/>
      <c r="PCI32" s="8"/>
      <c r="PCJ32" s="8"/>
      <c r="PCK32" s="8"/>
      <c r="PCL32" s="8"/>
      <c r="PCM32" s="8"/>
      <c r="PCN32" s="8"/>
      <c r="PCO32" s="8"/>
      <c r="PCP32" s="8"/>
      <c r="PCQ32" s="8"/>
      <c r="PCR32" s="8"/>
      <c r="PCS32" s="8"/>
      <c r="PCT32" s="8"/>
      <c r="PCU32" s="8"/>
      <c r="PCV32" s="8"/>
      <c r="PCW32" s="8"/>
      <c r="PCX32" s="8"/>
      <c r="PCY32" s="8"/>
      <c r="PCZ32" s="8"/>
      <c r="PDA32" s="8"/>
      <c r="PDB32" s="8"/>
      <c r="PDC32" s="8"/>
      <c r="PDD32" s="8"/>
      <c r="PDE32" s="8"/>
      <c r="PDF32" s="8"/>
      <c r="PDG32" s="8"/>
      <c r="PDH32" s="8"/>
      <c r="PDI32" s="8"/>
      <c r="PDJ32" s="8"/>
      <c r="PDK32" s="8"/>
      <c r="PDL32" s="8"/>
      <c r="PDM32" s="8"/>
      <c r="PDN32" s="8"/>
      <c r="PDO32" s="8"/>
      <c r="PDP32" s="8"/>
      <c r="PDQ32" s="8"/>
      <c r="PDR32" s="8"/>
      <c r="PDS32" s="8"/>
      <c r="PDT32" s="8"/>
      <c r="PDU32" s="8"/>
      <c r="PDV32" s="8"/>
      <c r="PDW32" s="8"/>
      <c r="PDX32" s="8"/>
      <c r="PDY32" s="8"/>
      <c r="PDZ32" s="8"/>
      <c r="PEA32" s="8"/>
      <c r="PEB32" s="8"/>
      <c r="PEC32" s="8"/>
      <c r="PED32" s="8"/>
      <c r="PEE32" s="8"/>
      <c r="PEF32" s="8"/>
      <c r="PEG32" s="8"/>
      <c r="PEH32" s="8"/>
      <c r="PEI32" s="8"/>
      <c r="PEJ32" s="8"/>
      <c r="PEK32" s="8"/>
      <c r="PEL32" s="8"/>
      <c r="PEM32" s="8"/>
      <c r="PEN32" s="8"/>
      <c r="PEO32" s="8"/>
      <c r="PEP32" s="8"/>
      <c r="PEQ32" s="8"/>
      <c r="PER32" s="8"/>
      <c r="PES32" s="8"/>
      <c r="PET32" s="8"/>
      <c r="PEU32" s="8"/>
      <c r="PEV32" s="8"/>
      <c r="PEW32" s="8"/>
      <c r="PEX32" s="8"/>
      <c r="PEY32" s="8"/>
      <c r="PEZ32" s="8"/>
      <c r="PFA32" s="8"/>
      <c r="PFB32" s="8"/>
      <c r="PFC32" s="8"/>
      <c r="PFD32" s="8"/>
      <c r="PFE32" s="8"/>
      <c r="PFF32" s="8"/>
      <c r="PFG32" s="8"/>
      <c r="PFH32" s="8"/>
      <c r="PFI32" s="8"/>
      <c r="PFJ32" s="8"/>
      <c r="PFK32" s="8"/>
      <c r="PFL32" s="8"/>
      <c r="PFM32" s="8"/>
      <c r="PFN32" s="8"/>
      <c r="PFO32" s="8"/>
      <c r="PFP32" s="8"/>
      <c r="PFQ32" s="8"/>
      <c r="PFR32" s="8"/>
      <c r="PFS32" s="8"/>
      <c r="PFT32" s="8"/>
      <c r="PFU32" s="8"/>
      <c r="PFV32" s="8"/>
      <c r="PFW32" s="8"/>
      <c r="PFX32" s="8"/>
      <c r="PFY32" s="8"/>
      <c r="PFZ32" s="8"/>
      <c r="PGA32" s="8"/>
      <c r="PGB32" s="8"/>
      <c r="PGC32" s="8"/>
      <c r="PGD32" s="8"/>
      <c r="PGE32" s="8"/>
      <c r="PGF32" s="8"/>
      <c r="PGG32" s="8"/>
      <c r="PGH32" s="8"/>
      <c r="PGI32" s="8"/>
      <c r="PGJ32" s="8"/>
      <c r="PGK32" s="8"/>
      <c r="PGL32" s="8"/>
      <c r="PGM32" s="8"/>
      <c r="PGN32" s="8"/>
      <c r="PGO32" s="8"/>
      <c r="PGP32" s="8"/>
      <c r="PGQ32" s="8"/>
      <c r="PGR32" s="8"/>
      <c r="PGS32" s="8"/>
      <c r="PGT32" s="8"/>
      <c r="PGU32" s="8"/>
      <c r="PGV32" s="8"/>
      <c r="PGW32" s="8"/>
      <c r="PGX32" s="8"/>
      <c r="PGY32" s="8"/>
      <c r="PGZ32" s="8"/>
      <c r="PHA32" s="8"/>
      <c r="PHB32" s="8"/>
      <c r="PHC32" s="8"/>
      <c r="PHD32" s="8"/>
      <c r="PHE32" s="8"/>
      <c r="PHF32" s="8"/>
      <c r="PHG32" s="8"/>
      <c r="PHH32" s="8"/>
      <c r="PHI32" s="8"/>
      <c r="PHJ32" s="8"/>
      <c r="PHK32" s="8"/>
      <c r="PHL32" s="8"/>
      <c r="PHM32" s="8"/>
      <c r="PHN32" s="8"/>
      <c r="PHO32" s="8"/>
      <c r="PHP32" s="8"/>
      <c r="PHQ32" s="8"/>
      <c r="PHR32" s="8"/>
      <c r="PHS32" s="8"/>
      <c r="PHT32" s="8"/>
      <c r="PHU32" s="8"/>
      <c r="PHV32" s="8"/>
      <c r="PHW32" s="8"/>
      <c r="PHX32" s="8"/>
      <c r="PHY32" s="8"/>
      <c r="PHZ32" s="8"/>
      <c r="PIA32" s="8"/>
      <c r="PIB32" s="8"/>
      <c r="PIC32" s="8"/>
      <c r="PID32" s="8"/>
      <c r="PIE32" s="8"/>
      <c r="PIF32" s="8"/>
      <c r="PIG32" s="8"/>
      <c r="PIH32" s="8"/>
      <c r="PII32" s="8"/>
      <c r="PIJ32" s="8"/>
      <c r="PIK32" s="8"/>
      <c r="PIL32" s="8"/>
      <c r="PIM32" s="8"/>
      <c r="PIN32" s="8"/>
      <c r="PIO32" s="8"/>
      <c r="PIP32" s="8"/>
      <c r="PIQ32" s="8"/>
      <c r="PIR32" s="8"/>
      <c r="PIS32" s="8"/>
      <c r="PIT32" s="8"/>
      <c r="PIU32" s="8"/>
      <c r="PIV32" s="8"/>
      <c r="PIW32" s="8"/>
      <c r="PIX32" s="8"/>
      <c r="PIY32" s="8"/>
      <c r="PIZ32" s="8"/>
      <c r="PJA32" s="8"/>
      <c r="PJB32" s="8"/>
      <c r="PJC32" s="8"/>
      <c r="PJD32" s="8"/>
      <c r="PJE32" s="8"/>
      <c r="PJF32" s="8"/>
      <c r="PJG32" s="8"/>
      <c r="PJH32" s="8"/>
      <c r="PJI32" s="8"/>
      <c r="PJJ32" s="8"/>
      <c r="PJK32" s="8"/>
      <c r="PJL32" s="8"/>
      <c r="PJM32" s="8"/>
      <c r="PJN32" s="8"/>
      <c r="PJO32" s="8"/>
      <c r="PJP32" s="8"/>
      <c r="PJQ32" s="8"/>
      <c r="PJR32" s="8"/>
      <c r="PJS32" s="8"/>
      <c r="PJT32" s="8"/>
      <c r="PJU32" s="8"/>
      <c r="PJV32" s="8"/>
      <c r="PJW32" s="8"/>
      <c r="PJX32" s="8"/>
      <c r="PJY32" s="8"/>
      <c r="PJZ32" s="8"/>
      <c r="PKA32" s="8"/>
      <c r="PKB32" s="8"/>
      <c r="PKC32" s="8"/>
      <c r="PKD32" s="8"/>
      <c r="PKE32" s="8"/>
      <c r="PKF32" s="8"/>
      <c r="PKG32" s="8"/>
      <c r="PKH32" s="8"/>
      <c r="PKI32" s="8"/>
      <c r="PKJ32" s="8"/>
      <c r="PKK32" s="8"/>
      <c r="PKL32" s="8"/>
      <c r="PKM32" s="8"/>
      <c r="PKN32" s="8"/>
      <c r="PKO32" s="8"/>
      <c r="PKP32" s="8"/>
      <c r="PKQ32" s="8"/>
      <c r="PKR32" s="8"/>
      <c r="PKS32" s="8"/>
      <c r="PKT32" s="8"/>
      <c r="PKU32" s="8"/>
      <c r="PKV32" s="8"/>
      <c r="PKW32" s="8"/>
      <c r="PKX32" s="8"/>
      <c r="PKY32" s="8"/>
      <c r="PKZ32" s="8"/>
      <c r="PLA32" s="8"/>
      <c r="PLB32" s="8"/>
      <c r="PLC32" s="8"/>
      <c r="PLD32" s="8"/>
      <c r="PLE32" s="8"/>
      <c r="PLF32" s="8"/>
      <c r="PLG32" s="8"/>
      <c r="PLH32" s="8"/>
      <c r="PLI32" s="8"/>
      <c r="PLJ32" s="8"/>
      <c r="PLK32" s="8"/>
      <c r="PLL32" s="8"/>
      <c r="PLM32" s="8"/>
      <c r="PLN32" s="8"/>
      <c r="PLO32" s="8"/>
      <c r="PLP32" s="8"/>
      <c r="PLQ32" s="8"/>
      <c r="PLR32" s="8"/>
      <c r="PLS32" s="8"/>
      <c r="PLT32" s="8"/>
      <c r="PLU32" s="8"/>
      <c r="PLV32" s="8"/>
      <c r="PLW32" s="8"/>
      <c r="PLX32" s="8"/>
      <c r="PLY32" s="8"/>
      <c r="PLZ32" s="8"/>
      <c r="PMA32" s="8"/>
      <c r="PMB32" s="8"/>
      <c r="PMC32" s="8"/>
      <c r="PMD32" s="8"/>
      <c r="PME32" s="8"/>
      <c r="PMF32" s="8"/>
      <c r="PMG32" s="8"/>
      <c r="PMH32" s="8"/>
      <c r="PMI32" s="8"/>
      <c r="PMJ32" s="8"/>
      <c r="PMK32" s="8"/>
      <c r="PML32" s="8"/>
      <c r="PMM32" s="8"/>
      <c r="PMN32" s="8"/>
      <c r="PMO32" s="8"/>
      <c r="PMP32" s="8"/>
      <c r="PMQ32" s="8"/>
      <c r="PMR32" s="8"/>
      <c r="PMS32" s="8"/>
      <c r="PMT32" s="8"/>
      <c r="PMU32" s="8"/>
      <c r="PMV32" s="8"/>
      <c r="PMW32" s="8"/>
      <c r="PMX32" s="8"/>
      <c r="PMY32" s="8"/>
      <c r="PMZ32" s="8"/>
      <c r="PNA32" s="8"/>
      <c r="PNB32" s="8"/>
      <c r="PNC32" s="8"/>
      <c r="PND32" s="8"/>
      <c r="PNE32" s="8"/>
      <c r="PNF32" s="8"/>
      <c r="PNG32" s="8"/>
      <c r="PNH32" s="8"/>
      <c r="PNI32" s="8"/>
      <c r="PNJ32" s="8"/>
      <c r="PNK32" s="8"/>
      <c r="PNL32" s="8"/>
      <c r="PNM32" s="8"/>
      <c r="PNN32" s="8"/>
      <c r="PNO32" s="8"/>
      <c r="PNP32" s="8"/>
      <c r="PNQ32" s="8"/>
      <c r="PNR32" s="8"/>
      <c r="PNS32" s="8"/>
      <c r="PNT32" s="8"/>
      <c r="PNU32" s="8"/>
      <c r="PNV32" s="8"/>
      <c r="PNW32" s="8"/>
      <c r="PNX32" s="8"/>
      <c r="PNY32" s="8"/>
      <c r="PNZ32" s="8"/>
      <c r="POA32" s="8"/>
      <c r="POB32" s="8"/>
      <c r="POC32" s="8"/>
      <c r="POD32" s="8"/>
      <c r="POE32" s="8"/>
      <c r="POF32" s="8"/>
      <c r="POG32" s="8"/>
      <c r="POH32" s="8"/>
      <c r="POI32" s="8"/>
      <c r="POJ32" s="8"/>
      <c r="POK32" s="8"/>
      <c r="POL32" s="8"/>
      <c r="POM32" s="8"/>
      <c r="PON32" s="8"/>
      <c r="POO32" s="8"/>
      <c r="POP32" s="8"/>
      <c r="POQ32" s="8"/>
      <c r="POR32" s="8"/>
      <c r="POS32" s="8"/>
      <c r="POT32" s="8"/>
      <c r="POU32" s="8"/>
      <c r="POV32" s="8"/>
      <c r="POW32" s="8"/>
      <c r="POX32" s="8"/>
      <c r="POY32" s="8"/>
      <c r="POZ32" s="8"/>
      <c r="PPA32" s="8"/>
      <c r="PPB32" s="8"/>
      <c r="PPC32" s="8"/>
      <c r="PPD32" s="8"/>
      <c r="PPE32" s="8"/>
      <c r="PPF32" s="8"/>
      <c r="PPG32" s="8"/>
      <c r="PPH32" s="8"/>
      <c r="PPI32" s="8"/>
      <c r="PPJ32" s="8"/>
      <c r="PPK32" s="8"/>
      <c r="PPL32" s="8"/>
      <c r="PPM32" s="8"/>
      <c r="PPN32" s="8"/>
      <c r="PPO32" s="8"/>
      <c r="PPP32" s="8"/>
      <c r="PPQ32" s="8"/>
      <c r="PPR32" s="8"/>
      <c r="PPS32" s="8"/>
      <c r="PPT32" s="8"/>
      <c r="PPU32" s="8"/>
      <c r="PPV32" s="8"/>
      <c r="PPW32" s="8"/>
      <c r="PPX32" s="8"/>
      <c r="PPY32" s="8"/>
      <c r="PPZ32" s="8"/>
      <c r="PQA32" s="8"/>
      <c r="PQB32" s="8"/>
      <c r="PQC32" s="8"/>
      <c r="PQD32" s="8"/>
      <c r="PQE32" s="8"/>
      <c r="PQF32" s="8"/>
      <c r="PQG32" s="8"/>
      <c r="PQH32" s="8"/>
      <c r="PQI32" s="8"/>
      <c r="PQJ32" s="8"/>
      <c r="PQK32" s="8"/>
      <c r="PQL32" s="8"/>
      <c r="PQM32" s="8"/>
      <c r="PQN32" s="8"/>
      <c r="PQO32" s="8"/>
      <c r="PQP32" s="8"/>
      <c r="PQQ32" s="8"/>
      <c r="PQR32" s="8"/>
      <c r="PQS32" s="8"/>
      <c r="PQT32" s="8"/>
      <c r="PQU32" s="8"/>
      <c r="PQV32" s="8"/>
      <c r="PQW32" s="8"/>
      <c r="PQX32" s="8"/>
      <c r="PQY32" s="8"/>
      <c r="PQZ32" s="8"/>
      <c r="PRA32" s="8"/>
      <c r="PRB32" s="8"/>
      <c r="PRC32" s="8"/>
      <c r="PRD32" s="8"/>
      <c r="PRE32" s="8"/>
      <c r="PRF32" s="8"/>
      <c r="PRG32" s="8"/>
      <c r="PRH32" s="8"/>
      <c r="PRI32" s="8"/>
      <c r="PRJ32" s="8"/>
      <c r="PRK32" s="8"/>
      <c r="PRL32" s="8"/>
      <c r="PRM32" s="8"/>
      <c r="PRN32" s="8"/>
      <c r="PRO32" s="8"/>
      <c r="PRP32" s="8"/>
      <c r="PRQ32" s="8"/>
      <c r="PRR32" s="8"/>
      <c r="PRS32" s="8"/>
      <c r="PRT32" s="8"/>
      <c r="PRU32" s="8"/>
      <c r="PRV32" s="8"/>
      <c r="PRW32" s="8"/>
      <c r="PRX32" s="8"/>
      <c r="PRY32" s="8"/>
      <c r="PRZ32" s="8"/>
      <c r="PSA32" s="8"/>
      <c r="PSB32" s="8"/>
      <c r="PSC32" s="8"/>
      <c r="PSD32" s="8"/>
      <c r="PSE32" s="8"/>
      <c r="PSF32" s="8"/>
      <c r="PSG32" s="8"/>
      <c r="PSH32" s="8"/>
      <c r="PSI32" s="8"/>
      <c r="PSJ32" s="8"/>
      <c r="PSK32" s="8"/>
      <c r="PSL32" s="8"/>
      <c r="PSM32" s="8"/>
      <c r="PSN32" s="8"/>
      <c r="PSO32" s="8"/>
      <c r="PSP32" s="8"/>
      <c r="PSQ32" s="8"/>
      <c r="PSR32" s="8"/>
      <c r="PSS32" s="8"/>
      <c r="PST32" s="8"/>
      <c r="PSU32" s="8"/>
      <c r="PSV32" s="8"/>
      <c r="PSW32" s="8"/>
      <c r="PSX32" s="8"/>
      <c r="PSY32" s="8"/>
      <c r="PSZ32" s="8"/>
      <c r="PTA32" s="8"/>
      <c r="PTB32" s="8"/>
      <c r="PTC32" s="8"/>
      <c r="PTD32" s="8"/>
      <c r="PTE32" s="8"/>
      <c r="PTF32" s="8"/>
      <c r="PTG32" s="8"/>
      <c r="PTH32" s="8"/>
      <c r="PTI32" s="8"/>
      <c r="PTJ32" s="8"/>
      <c r="PTK32" s="8"/>
      <c r="PTL32" s="8"/>
      <c r="PTM32" s="8"/>
      <c r="PTN32" s="8"/>
      <c r="PTO32" s="8"/>
      <c r="PTP32" s="8"/>
      <c r="PTQ32" s="8"/>
      <c r="PTR32" s="8"/>
      <c r="PTS32" s="8"/>
      <c r="PTT32" s="8"/>
      <c r="PTU32" s="8"/>
      <c r="PTV32" s="8"/>
      <c r="PTW32" s="8"/>
      <c r="PTX32" s="8"/>
      <c r="PTY32" s="8"/>
      <c r="PTZ32" s="8"/>
      <c r="PUA32" s="8"/>
      <c r="PUB32" s="8"/>
      <c r="PUC32" s="8"/>
      <c r="PUD32" s="8"/>
      <c r="PUE32" s="8"/>
      <c r="PUF32" s="8"/>
      <c r="PUG32" s="8"/>
      <c r="PUH32" s="8"/>
      <c r="PUI32" s="8"/>
      <c r="PUJ32" s="8"/>
      <c r="PUK32" s="8"/>
      <c r="PUL32" s="8"/>
      <c r="PUM32" s="8"/>
      <c r="PUN32" s="8"/>
      <c r="PUO32" s="8"/>
      <c r="PUP32" s="8"/>
      <c r="PUQ32" s="8"/>
      <c r="PUR32" s="8"/>
      <c r="PUS32" s="8"/>
      <c r="PUT32" s="8"/>
      <c r="PUU32" s="8"/>
      <c r="PUV32" s="8"/>
      <c r="PUW32" s="8"/>
      <c r="PUX32" s="8"/>
      <c r="PUY32" s="8"/>
      <c r="PUZ32" s="8"/>
      <c r="PVA32" s="8"/>
      <c r="PVB32" s="8"/>
      <c r="PVC32" s="8"/>
      <c r="PVD32" s="8"/>
      <c r="PVE32" s="8"/>
      <c r="PVF32" s="8"/>
      <c r="PVG32" s="8"/>
      <c r="PVH32" s="8"/>
      <c r="PVI32" s="8"/>
      <c r="PVJ32" s="8"/>
      <c r="PVK32" s="8"/>
      <c r="PVL32" s="8"/>
      <c r="PVM32" s="8"/>
      <c r="PVN32" s="8"/>
      <c r="PVO32" s="8"/>
      <c r="PVP32" s="8"/>
      <c r="PVQ32" s="8"/>
      <c r="PVR32" s="8"/>
      <c r="PVS32" s="8"/>
      <c r="PVT32" s="8"/>
      <c r="PVU32" s="8"/>
      <c r="PVV32" s="8"/>
      <c r="PVW32" s="8"/>
      <c r="PVX32" s="8"/>
      <c r="PVY32" s="8"/>
      <c r="PVZ32" s="8"/>
      <c r="PWA32" s="8"/>
      <c r="PWB32" s="8"/>
      <c r="PWC32" s="8"/>
      <c r="PWD32" s="8"/>
      <c r="PWE32" s="8"/>
      <c r="PWF32" s="8"/>
      <c r="PWG32" s="8"/>
      <c r="PWH32" s="8"/>
      <c r="PWI32" s="8"/>
      <c r="PWJ32" s="8"/>
      <c r="PWK32" s="8"/>
      <c r="PWL32" s="8"/>
      <c r="PWM32" s="8"/>
      <c r="PWN32" s="8"/>
      <c r="PWO32" s="8"/>
      <c r="PWP32" s="8"/>
      <c r="PWQ32" s="8"/>
      <c r="PWR32" s="8"/>
      <c r="PWS32" s="8"/>
      <c r="PWT32" s="8"/>
      <c r="PWU32" s="8"/>
      <c r="PWV32" s="8"/>
      <c r="PWW32" s="8"/>
      <c r="PWX32" s="8"/>
      <c r="PWY32" s="8"/>
      <c r="PWZ32" s="8"/>
      <c r="PXA32" s="8"/>
      <c r="PXB32" s="8"/>
      <c r="PXC32" s="8"/>
      <c r="PXD32" s="8"/>
      <c r="PXE32" s="8"/>
      <c r="PXF32" s="8"/>
      <c r="PXG32" s="8"/>
      <c r="PXH32" s="8"/>
      <c r="PXI32" s="8"/>
      <c r="PXJ32" s="8"/>
      <c r="PXK32" s="8"/>
      <c r="PXL32" s="8"/>
      <c r="PXM32" s="8"/>
      <c r="PXN32" s="8"/>
      <c r="PXO32" s="8"/>
      <c r="PXP32" s="8"/>
      <c r="PXQ32" s="8"/>
      <c r="PXR32" s="8"/>
      <c r="PXS32" s="8"/>
      <c r="PXT32" s="8"/>
      <c r="PXU32" s="8"/>
      <c r="PXV32" s="8"/>
      <c r="PXW32" s="8"/>
      <c r="PXX32" s="8"/>
      <c r="PXY32" s="8"/>
      <c r="PXZ32" s="8"/>
      <c r="PYA32" s="8"/>
      <c r="PYB32" s="8"/>
      <c r="PYC32" s="8"/>
      <c r="PYD32" s="8"/>
      <c r="PYE32" s="8"/>
      <c r="PYF32" s="8"/>
      <c r="PYG32" s="8"/>
      <c r="PYH32" s="8"/>
      <c r="PYI32" s="8"/>
      <c r="PYJ32" s="8"/>
      <c r="PYK32" s="8"/>
      <c r="PYL32" s="8"/>
      <c r="PYM32" s="8"/>
      <c r="PYN32" s="8"/>
      <c r="PYO32" s="8"/>
      <c r="PYP32" s="8"/>
      <c r="PYQ32" s="8"/>
      <c r="PYR32" s="8"/>
      <c r="PYS32" s="8"/>
      <c r="PYT32" s="8"/>
      <c r="PYU32" s="8"/>
      <c r="PYV32" s="8"/>
      <c r="PYW32" s="8"/>
      <c r="PYX32" s="8"/>
      <c r="PYY32" s="8"/>
      <c r="PYZ32" s="8"/>
      <c r="PZA32" s="8"/>
      <c r="PZB32" s="8"/>
      <c r="PZC32" s="8"/>
      <c r="PZD32" s="8"/>
      <c r="PZE32" s="8"/>
      <c r="PZF32" s="8"/>
      <c r="PZG32" s="8"/>
      <c r="PZH32" s="8"/>
      <c r="PZI32" s="8"/>
      <c r="PZJ32" s="8"/>
      <c r="PZK32" s="8"/>
      <c r="PZL32" s="8"/>
      <c r="PZM32" s="8"/>
      <c r="PZN32" s="8"/>
      <c r="PZO32" s="8"/>
      <c r="PZP32" s="8"/>
      <c r="PZQ32" s="8"/>
      <c r="PZR32" s="8"/>
      <c r="PZS32" s="8"/>
      <c r="PZT32" s="8"/>
      <c r="PZU32" s="8"/>
      <c r="PZV32" s="8"/>
      <c r="PZW32" s="8"/>
      <c r="PZX32" s="8"/>
      <c r="PZY32" s="8"/>
      <c r="PZZ32" s="8"/>
      <c r="QAA32" s="8"/>
      <c r="QAB32" s="8"/>
      <c r="QAC32" s="8"/>
      <c r="QAD32" s="8"/>
      <c r="QAE32" s="8"/>
      <c r="QAF32" s="8"/>
      <c r="QAG32" s="8"/>
      <c r="QAH32" s="8"/>
      <c r="QAI32" s="8"/>
      <c r="QAJ32" s="8"/>
      <c r="QAK32" s="8"/>
      <c r="QAL32" s="8"/>
      <c r="QAM32" s="8"/>
      <c r="QAN32" s="8"/>
      <c r="QAO32" s="8"/>
      <c r="QAP32" s="8"/>
      <c r="QAQ32" s="8"/>
      <c r="QAR32" s="8"/>
      <c r="QAS32" s="8"/>
      <c r="QAT32" s="8"/>
      <c r="QAU32" s="8"/>
      <c r="QAV32" s="8"/>
      <c r="QAW32" s="8"/>
      <c r="QAX32" s="8"/>
      <c r="QAY32" s="8"/>
      <c r="QAZ32" s="8"/>
      <c r="QBA32" s="8"/>
      <c r="QBB32" s="8"/>
      <c r="QBC32" s="8"/>
      <c r="QBD32" s="8"/>
      <c r="QBE32" s="8"/>
      <c r="QBF32" s="8"/>
      <c r="QBG32" s="8"/>
      <c r="QBH32" s="8"/>
      <c r="QBI32" s="8"/>
      <c r="QBJ32" s="8"/>
      <c r="QBK32" s="8"/>
      <c r="QBL32" s="8"/>
      <c r="QBM32" s="8"/>
      <c r="QBN32" s="8"/>
      <c r="QBO32" s="8"/>
      <c r="QBP32" s="8"/>
      <c r="QBQ32" s="8"/>
      <c r="QBR32" s="8"/>
      <c r="QBS32" s="8"/>
      <c r="QBT32" s="8"/>
      <c r="QBU32" s="8"/>
      <c r="QBV32" s="8"/>
      <c r="QBW32" s="8"/>
      <c r="QBX32" s="8"/>
      <c r="QBY32" s="8"/>
      <c r="QBZ32" s="8"/>
      <c r="QCA32" s="8"/>
      <c r="QCB32" s="8"/>
      <c r="QCC32" s="8"/>
      <c r="QCD32" s="8"/>
      <c r="QCE32" s="8"/>
      <c r="QCF32" s="8"/>
      <c r="QCG32" s="8"/>
      <c r="QCH32" s="8"/>
      <c r="QCI32" s="8"/>
      <c r="QCJ32" s="8"/>
      <c r="QCK32" s="8"/>
      <c r="QCL32" s="8"/>
      <c r="QCM32" s="8"/>
      <c r="QCN32" s="8"/>
      <c r="QCO32" s="8"/>
      <c r="QCP32" s="8"/>
      <c r="QCQ32" s="8"/>
      <c r="QCR32" s="8"/>
      <c r="QCS32" s="8"/>
      <c r="QCT32" s="8"/>
      <c r="QCU32" s="8"/>
      <c r="QCV32" s="8"/>
      <c r="QCW32" s="8"/>
      <c r="QCX32" s="8"/>
      <c r="QCY32" s="8"/>
      <c r="QCZ32" s="8"/>
      <c r="QDA32" s="8"/>
      <c r="QDB32" s="8"/>
      <c r="QDC32" s="8"/>
      <c r="QDD32" s="8"/>
      <c r="QDE32" s="8"/>
      <c r="QDF32" s="8"/>
      <c r="QDG32" s="8"/>
      <c r="QDH32" s="8"/>
      <c r="QDI32" s="8"/>
      <c r="QDJ32" s="8"/>
      <c r="QDK32" s="8"/>
      <c r="QDL32" s="8"/>
      <c r="QDM32" s="8"/>
      <c r="QDN32" s="8"/>
      <c r="QDO32" s="8"/>
      <c r="QDP32" s="8"/>
      <c r="QDQ32" s="8"/>
      <c r="QDR32" s="8"/>
      <c r="QDS32" s="8"/>
      <c r="QDT32" s="8"/>
      <c r="QDU32" s="8"/>
      <c r="QDV32" s="8"/>
      <c r="QDW32" s="8"/>
      <c r="QDX32" s="8"/>
      <c r="QDY32" s="8"/>
      <c r="QDZ32" s="8"/>
      <c r="QEA32" s="8"/>
      <c r="QEB32" s="8"/>
      <c r="QEC32" s="8"/>
      <c r="QED32" s="8"/>
      <c r="QEE32" s="8"/>
      <c r="QEF32" s="8"/>
      <c r="QEG32" s="8"/>
      <c r="QEH32" s="8"/>
      <c r="QEI32" s="8"/>
      <c r="QEJ32" s="8"/>
      <c r="QEK32" s="8"/>
      <c r="QEL32" s="8"/>
      <c r="QEM32" s="8"/>
      <c r="QEN32" s="8"/>
      <c r="QEO32" s="8"/>
      <c r="QEP32" s="8"/>
      <c r="QEQ32" s="8"/>
      <c r="QER32" s="8"/>
      <c r="QES32" s="8"/>
      <c r="QET32" s="8"/>
      <c r="QEU32" s="8"/>
      <c r="QEV32" s="8"/>
      <c r="QEW32" s="8"/>
      <c r="QEX32" s="8"/>
      <c r="QEY32" s="8"/>
      <c r="QEZ32" s="8"/>
      <c r="QFA32" s="8"/>
      <c r="QFB32" s="8"/>
      <c r="QFC32" s="8"/>
      <c r="QFD32" s="8"/>
      <c r="QFE32" s="8"/>
      <c r="QFF32" s="8"/>
      <c r="QFG32" s="8"/>
      <c r="QFH32" s="8"/>
      <c r="QFI32" s="8"/>
      <c r="QFJ32" s="8"/>
      <c r="QFK32" s="8"/>
      <c r="QFL32" s="8"/>
      <c r="QFM32" s="8"/>
      <c r="QFN32" s="8"/>
      <c r="QFO32" s="8"/>
      <c r="QFP32" s="8"/>
      <c r="QFQ32" s="8"/>
      <c r="QFR32" s="8"/>
      <c r="QFS32" s="8"/>
      <c r="QFT32" s="8"/>
      <c r="QFU32" s="8"/>
      <c r="QFV32" s="8"/>
      <c r="QFW32" s="8"/>
      <c r="QFX32" s="8"/>
      <c r="QFY32" s="8"/>
      <c r="QFZ32" s="8"/>
      <c r="QGA32" s="8"/>
      <c r="QGB32" s="8"/>
      <c r="QGC32" s="8"/>
      <c r="QGD32" s="8"/>
      <c r="QGE32" s="8"/>
      <c r="QGF32" s="8"/>
      <c r="QGG32" s="8"/>
      <c r="QGH32" s="8"/>
      <c r="QGI32" s="8"/>
      <c r="QGJ32" s="8"/>
      <c r="QGK32" s="8"/>
      <c r="QGL32" s="8"/>
      <c r="QGM32" s="8"/>
      <c r="QGN32" s="8"/>
      <c r="QGO32" s="8"/>
      <c r="QGP32" s="8"/>
      <c r="QGQ32" s="8"/>
      <c r="QGR32" s="8"/>
      <c r="QGS32" s="8"/>
      <c r="QGT32" s="8"/>
      <c r="QGU32" s="8"/>
      <c r="QGV32" s="8"/>
      <c r="QGW32" s="8"/>
      <c r="QGX32" s="8"/>
      <c r="QGY32" s="8"/>
      <c r="QGZ32" s="8"/>
      <c r="QHA32" s="8"/>
      <c r="QHB32" s="8"/>
      <c r="QHC32" s="8"/>
      <c r="QHD32" s="8"/>
      <c r="QHE32" s="8"/>
      <c r="QHF32" s="8"/>
      <c r="QHG32" s="8"/>
      <c r="QHH32" s="8"/>
      <c r="QHI32" s="8"/>
      <c r="QHJ32" s="8"/>
      <c r="QHK32" s="8"/>
      <c r="QHL32" s="8"/>
      <c r="QHM32" s="8"/>
      <c r="QHN32" s="8"/>
      <c r="QHO32" s="8"/>
      <c r="QHP32" s="8"/>
      <c r="QHQ32" s="8"/>
      <c r="QHR32" s="8"/>
      <c r="QHS32" s="8"/>
      <c r="QHT32" s="8"/>
      <c r="QHU32" s="8"/>
      <c r="QHV32" s="8"/>
      <c r="QHW32" s="8"/>
      <c r="QHX32" s="8"/>
      <c r="QHY32" s="8"/>
      <c r="QHZ32" s="8"/>
      <c r="QIA32" s="8"/>
      <c r="QIB32" s="8"/>
      <c r="QIC32" s="8"/>
      <c r="QID32" s="8"/>
      <c r="QIE32" s="8"/>
      <c r="QIF32" s="8"/>
      <c r="QIG32" s="8"/>
      <c r="QIH32" s="8"/>
      <c r="QII32" s="8"/>
      <c r="QIJ32" s="8"/>
      <c r="QIK32" s="8"/>
      <c r="QIL32" s="8"/>
      <c r="QIM32" s="8"/>
      <c r="QIN32" s="8"/>
      <c r="QIO32" s="8"/>
      <c r="QIP32" s="8"/>
      <c r="QIQ32" s="8"/>
      <c r="QIR32" s="8"/>
      <c r="QIS32" s="8"/>
      <c r="QIT32" s="8"/>
      <c r="QIU32" s="8"/>
      <c r="QIV32" s="8"/>
      <c r="QIW32" s="8"/>
      <c r="QIX32" s="8"/>
      <c r="QIY32" s="8"/>
      <c r="QIZ32" s="8"/>
      <c r="QJA32" s="8"/>
      <c r="QJB32" s="8"/>
      <c r="QJC32" s="8"/>
      <c r="QJD32" s="8"/>
      <c r="QJE32" s="8"/>
      <c r="QJF32" s="8"/>
      <c r="QJG32" s="8"/>
      <c r="QJH32" s="8"/>
      <c r="QJI32" s="8"/>
      <c r="QJJ32" s="8"/>
      <c r="QJK32" s="8"/>
      <c r="QJL32" s="8"/>
      <c r="QJM32" s="8"/>
      <c r="QJN32" s="8"/>
      <c r="QJO32" s="8"/>
      <c r="QJP32" s="8"/>
      <c r="QJQ32" s="8"/>
      <c r="QJR32" s="8"/>
      <c r="QJS32" s="8"/>
      <c r="QJT32" s="8"/>
      <c r="QJU32" s="8"/>
      <c r="QJV32" s="8"/>
      <c r="QJW32" s="8"/>
      <c r="QJX32" s="8"/>
      <c r="QJY32" s="8"/>
      <c r="QJZ32" s="8"/>
      <c r="QKA32" s="8"/>
      <c r="QKB32" s="8"/>
      <c r="QKC32" s="8"/>
      <c r="QKD32" s="8"/>
      <c r="QKE32" s="8"/>
      <c r="QKF32" s="8"/>
      <c r="QKG32" s="8"/>
      <c r="QKH32" s="8"/>
      <c r="QKI32" s="8"/>
      <c r="QKJ32" s="8"/>
      <c r="QKK32" s="8"/>
      <c r="QKL32" s="8"/>
      <c r="QKM32" s="8"/>
      <c r="QKN32" s="8"/>
      <c r="QKO32" s="8"/>
      <c r="QKP32" s="8"/>
      <c r="QKQ32" s="8"/>
      <c r="QKR32" s="8"/>
      <c r="QKS32" s="8"/>
      <c r="QKT32" s="8"/>
      <c r="QKU32" s="8"/>
      <c r="QKV32" s="8"/>
      <c r="QKW32" s="8"/>
      <c r="QKX32" s="8"/>
      <c r="QKY32" s="8"/>
      <c r="QKZ32" s="8"/>
      <c r="QLA32" s="8"/>
      <c r="QLB32" s="8"/>
      <c r="QLC32" s="8"/>
      <c r="QLD32" s="8"/>
      <c r="QLE32" s="8"/>
      <c r="QLF32" s="8"/>
      <c r="QLG32" s="8"/>
      <c r="QLH32" s="8"/>
      <c r="QLI32" s="8"/>
      <c r="QLJ32" s="8"/>
      <c r="QLK32" s="8"/>
      <c r="QLL32" s="8"/>
      <c r="QLM32" s="8"/>
      <c r="QLN32" s="8"/>
      <c r="QLO32" s="8"/>
      <c r="QLP32" s="8"/>
      <c r="QLQ32" s="8"/>
      <c r="QLR32" s="8"/>
      <c r="QLS32" s="8"/>
      <c r="QLT32" s="8"/>
      <c r="QLU32" s="8"/>
      <c r="QLV32" s="8"/>
      <c r="QLW32" s="8"/>
      <c r="QLX32" s="8"/>
      <c r="QLY32" s="8"/>
      <c r="QLZ32" s="8"/>
      <c r="QMA32" s="8"/>
      <c r="QMB32" s="8"/>
      <c r="QMC32" s="8"/>
      <c r="QMD32" s="8"/>
      <c r="QME32" s="8"/>
      <c r="QMF32" s="8"/>
      <c r="QMG32" s="8"/>
      <c r="QMH32" s="8"/>
      <c r="QMI32" s="8"/>
      <c r="QMJ32" s="8"/>
      <c r="QMK32" s="8"/>
      <c r="QML32" s="8"/>
      <c r="QMM32" s="8"/>
      <c r="QMN32" s="8"/>
      <c r="QMO32" s="8"/>
      <c r="QMP32" s="8"/>
      <c r="QMQ32" s="8"/>
      <c r="QMR32" s="8"/>
      <c r="QMS32" s="8"/>
      <c r="QMT32" s="8"/>
      <c r="QMU32" s="8"/>
      <c r="QMV32" s="8"/>
      <c r="QMW32" s="8"/>
      <c r="QMX32" s="8"/>
      <c r="QMY32" s="8"/>
      <c r="QMZ32" s="8"/>
      <c r="QNA32" s="8"/>
      <c r="QNB32" s="8"/>
      <c r="QNC32" s="8"/>
      <c r="QND32" s="8"/>
      <c r="QNE32" s="8"/>
      <c r="QNF32" s="8"/>
      <c r="QNG32" s="8"/>
      <c r="QNH32" s="8"/>
      <c r="QNI32" s="8"/>
      <c r="QNJ32" s="8"/>
      <c r="QNK32" s="8"/>
      <c r="QNL32" s="8"/>
      <c r="QNM32" s="8"/>
      <c r="QNN32" s="8"/>
      <c r="QNO32" s="8"/>
      <c r="QNP32" s="8"/>
      <c r="QNQ32" s="8"/>
      <c r="QNR32" s="8"/>
      <c r="QNS32" s="8"/>
      <c r="QNT32" s="8"/>
      <c r="QNU32" s="8"/>
      <c r="QNV32" s="8"/>
      <c r="QNW32" s="8"/>
      <c r="QNX32" s="8"/>
      <c r="QNY32" s="8"/>
      <c r="QNZ32" s="8"/>
      <c r="QOA32" s="8"/>
      <c r="QOB32" s="8"/>
      <c r="QOC32" s="8"/>
      <c r="QOD32" s="8"/>
      <c r="QOE32" s="8"/>
      <c r="QOF32" s="8"/>
      <c r="QOG32" s="8"/>
      <c r="QOH32" s="8"/>
      <c r="QOI32" s="8"/>
      <c r="QOJ32" s="8"/>
      <c r="QOK32" s="8"/>
      <c r="QOL32" s="8"/>
      <c r="QOM32" s="8"/>
      <c r="QON32" s="8"/>
      <c r="QOO32" s="8"/>
      <c r="QOP32" s="8"/>
      <c r="QOQ32" s="8"/>
      <c r="QOR32" s="8"/>
      <c r="QOS32" s="8"/>
      <c r="QOT32" s="8"/>
      <c r="QOU32" s="8"/>
      <c r="QOV32" s="8"/>
      <c r="QOW32" s="8"/>
      <c r="QOX32" s="8"/>
      <c r="QOY32" s="8"/>
      <c r="QOZ32" s="8"/>
      <c r="QPA32" s="8"/>
      <c r="QPB32" s="8"/>
      <c r="QPC32" s="8"/>
      <c r="QPD32" s="8"/>
      <c r="QPE32" s="8"/>
      <c r="QPF32" s="8"/>
      <c r="QPG32" s="8"/>
      <c r="QPH32" s="8"/>
      <c r="QPI32" s="8"/>
      <c r="QPJ32" s="8"/>
      <c r="QPK32" s="8"/>
      <c r="QPL32" s="8"/>
      <c r="QPM32" s="8"/>
      <c r="QPN32" s="8"/>
      <c r="QPO32" s="8"/>
      <c r="QPP32" s="8"/>
      <c r="QPQ32" s="8"/>
      <c r="QPR32" s="8"/>
      <c r="QPS32" s="8"/>
      <c r="QPT32" s="8"/>
      <c r="QPU32" s="8"/>
      <c r="QPV32" s="8"/>
      <c r="QPW32" s="8"/>
      <c r="QPX32" s="8"/>
      <c r="QPY32" s="8"/>
      <c r="QPZ32" s="8"/>
      <c r="QQA32" s="8"/>
      <c r="QQB32" s="8"/>
      <c r="QQC32" s="8"/>
      <c r="QQD32" s="8"/>
      <c r="QQE32" s="8"/>
      <c r="QQF32" s="8"/>
      <c r="QQG32" s="8"/>
      <c r="QQH32" s="8"/>
      <c r="QQI32" s="8"/>
      <c r="QQJ32" s="8"/>
      <c r="QQK32" s="8"/>
      <c r="QQL32" s="8"/>
      <c r="QQM32" s="8"/>
      <c r="QQN32" s="8"/>
      <c r="QQO32" s="8"/>
      <c r="QQP32" s="8"/>
      <c r="QQQ32" s="8"/>
      <c r="QQR32" s="8"/>
      <c r="QQS32" s="8"/>
      <c r="QQT32" s="8"/>
      <c r="QQU32" s="8"/>
      <c r="QQV32" s="8"/>
      <c r="QQW32" s="8"/>
      <c r="QQX32" s="8"/>
      <c r="QQY32" s="8"/>
      <c r="QQZ32" s="8"/>
      <c r="QRA32" s="8"/>
      <c r="QRB32" s="8"/>
      <c r="QRC32" s="8"/>
      <c r="QRD32" s="8"/>
      <c r="QRE32" s="8"/>
      <c r="QRF32" s="8"/>
      <c r="QRG32" s="8"/>
      <c r="QRH32" s="8"/>
      <c r="QRI32" s="8"/>
      <c r="QRJ32" s="8"/>
      <c r="QRK32" s="8"/>
      <c r="QRL32" s="8"/>
      <c r="QRM32" s="8"/>
      <c r="QRN32" s="8"/>
      <c r="QRO32" s="8"/>
      <c r="QRP32" s="8"/>
      <c r="QRQ32" s="8"/>
      <c r="QRR32" s="8"/>
      <c r="QRS32" s="8"/>
      <c r="QRT32" s="8"/>
      <c r="QRU32" s="8"/>
      <c r="QRV32" s="8"/>
      <c r="QRW32" s="8"/>
      <c r="QRX32" s="8"/>
      <c r="QRY32" s="8"/>
      <c r="QRZ32" s="8"/>
      <c r="QSA32" s="8"/>
      <c r="QSB32" s="8"/>
      <c r="QSC32" s="8"/>
      <c r="QSD32" s="8"/>
      <c r="QSE32" s="8"/>
      <c r="QSF32" s="8"/>
      <c r="QSG32" s="8"/>
      <c r="QSH32" s="8"/>
      <c r="QSI32" s="8"/>
      <c r="QSJ32" s="8"/>
      <c r="QSK32" s="8"/>
      <c r="QSL32" s="8"/>
      <c r="QSM32" s="8"/>
      <c r="QSN32" s="8"/>
      <c r="QSO32" s="8"/>
      <c r="QSP32" s="8"/>
      <c r="QSQ32" s="8"/>
      <c r="QSR32" s="8"/>
      <c r="QSS32" s="8"/>
      <c r="QST32" s="8"/>
      <c r="QSU32" s="8"/>
      <c r="QSV32" s="8"/>
      <c r="QSW32" s="8"/>
      <c r="QSX32" s="8"/>
      <c r="QSY32" s="8"/>
      <c r="QSZ32" s="8"/>
      <c r="QTA32" s="8"/>
      <c r="QTB32" s="8"/>
      <c r="QTC32" s="8"/>
      <c r="QTD32" s="8"/>
      <c r="QTE32" s="8"/>
      <c r="QTF32" s="8"/>
      <c r="QTG32" s="8"/>
      <c r="QTH32" s="8"/>
      <c r="QTI32" s="8"/>
      <c r="QTJ32" s="8"/>
      <c r="QTK32" s="8"/>
      <c r="QTL32" s="8"/>
      <c r="QTM32" s="8"/>
      <c r="QTN32" s="8"/>
      <c r="QTO32" s="8"/>
      <c r="QTP32" s="8"/>
      <c r="QTQ32" s="8"/>
      <c r="QTR32" s="8"/>
      <c r="QTS32" s="8"/>
      <c r="QTT32" s="8"/>
      <c r="QTU32" s="8"/>
      <c r="QTV32" s="8"/>
      <c r="QTW32" s="8"/>
      <c r="QTX32" s="8"/>
      <c r="QTY32" s="8"/>
      <c r="QTZ32" s="8"/>
      <c r="QUA32" s="8"/>
      <c r="QUB32" s="8"/>
      <c r="QUC32" s="8"/>
      <c r="QUD32" s="8"/>
      <c r="QUE32" s="8"/>
      <c r="QUF32" s="8"/>
      <c r="QUG32" s="8"/>
      <c r="QUH32" s="8"/>
      <c r="QUI32" s="8"/>
      <c r="QUJ32" s="8"/>
      <c r="QUK32" s="8"/>
      <c r="QUL32" s="8"/>
      <c r="QUM32" s="8"/>
      <c r="QUN32" s="8"/>
      <c r="QUO32" s="8"/>
      <c r="QUP32" s="8"/>
      <c r="QUQ32" s="8"/>
      <c r="QUR32" s="8"/>
      <c r="QUS32" s="8"/>
      <c r="QUT32" s="8"/>
      <c r="QUU32" s="8"/>
      <c r="QUV32" s="8"/>
      <c r="QUW32" s="8"/>
      <c r="QUX32" s="8"/>
      <c r="QUY32" s="8"/>
      <c r="QUZ32" s="8"/>
      <c r="QVA32" s="8"/>
      <c r="QVB32" s="8"/>
      <c r="QVC32" s="8"/>
      <c r="QVD32" s="8"/>
      <c r="QVE32" s="8"/>
      <c r="QVF32" s="8"/>
      <c r="QVG32" s="8"/>
      <c r="QVH32" s="8"/>
      <c r="QVI32" s="8"/>
      <c r="QVJ32" s="8"/>
      <c r="QVK32" s="8"/>
      <c r="QVL32" s="8"/>
      <c r="QVM32" s="8"/>
      <c r="QVN32" s="8"/>
      <c r="QVO32" s="8"/>
      <c r="QVP32" s="8"/>
      <c r="QVQ32" s="8"/>
      <c r="QVR32" s="8"/>
      <c r="QVS32" s="8"/>
      <c r="QVT32" s="8"/>
      <c r="QVU32" s="8"/>
      <c r="QVV32" s="8"/>
      <c r="QVW32" s="8"/>
      <c r="QVX32" s="8"/>
      <c r="QVY32" s="8"/>
      <c r="QVZ32" s="8"/>
      <c r="QWA32" s="8"/>
      <c r="QWB32" s="8"/>
      <c r="QWC32" s="8"/>
      <c r="QWD32" s="8"/>
      <c r="QWE32" s="8"/>
      <c r="QWF32" s="8"/>
      <c r="QWG32" s="8"/>
      <c r="QWH32" s="8"/>
      <c r="QWI32" s="8"/>
      <c r="QWJ32" s="8"/>
      <c r="QWK32" s="8"/>
      <c r="QWL32" s="8"/>
      <c r="QWM32" s="8"/>
      <c r="QWN32" s="8"/>
      <c r="QWO32" s="8"/>
      <c r="QWP32" s="8"/>
      <c r="QWQ32" s="8"/>
      <c r="QWR32" s="8"/>
      <c r="QWS32" s="8"/>
      <c r="QWT32" s="8"/>
      <c r="QWU32" s="8"/>
      <c r="QWV32" s="8"/>
      <c r="QWW32" s="8"/>
      <c r="QWX32" s="8"/>
      <c r="QWY32" s="8"/>
      <c r="QWZ32" s="8"/>
      <c r="QXA32" s="8"/>
      <c r="QXB32" s="8"/>
      <c r="QXC32" s="8"/>
      <c r="QXD32" s="8"/>
      <c r="QXE32" s="8"/>
      <c r="QXF32" s="8"/>
      <c r="QXG32" s="8"/>
      <c r="QXH32" s="8"/>
      <c r="QXI32" s="8"/>
      <c r="QXJ32" s="8"/>
      <c r="QXK32" s="8"/>
      <c r="QXL32" s="8"/>
      <c r="QXM32" s="8"/>
      <c r="QXN32" s="8"/>
      <c r="QXO32" s="8"/>
      <c r="QXP32" s="8"/>
      <c r="QXQ32" s="8"/>
      <c r="QXR32" s="8"/>
      <c r="QXS32" s="8"/>
      <c r="QXT32" s="8"/>
      <c r="QXU32" s="8"/>
      <c r="QXV32" s="8"/>
      <c r="QXW32" s="8"/>
      <c r="QXX32" s="8"/>
      <c r="QXY32" s="8"/>
      <c r="QXZ32" s="8"/>
      <c r="QYA32" s="8"/>
      <c r="QYB32" s="8"/>
      <c r="QYC32" s="8"/>
      <c r="QYD32" s="8"/>
      <c r="QYE32" s="8"/>
      <c r="QYF32" s="8"/>
      <c r="QYG32" s="8"/>
      <c r="QYH32" s="8"/>
      <c r="QYI32" s="8"/>
      <c r="QYJ32" s="8"/>
      <c r="QYK32" s="8"/>
      <c r="QYL32" s="8"/>
      <c r="QYM32" s="8"/>
      <c r="QYN32" s="8"/>
      <c r="QYO32" s="8"/>
      <c r="QYP32" s="8"/>
      <c r="QYQ32" s="8"/>
      <c r="QYR32" s="8"/>
      <c r="QYS32" s="8"/>
      <c r="QYT32" s="8"/>
      <c r="QYU32" s="8"/>
      <c r="QYV32" s="8"/>
      <c r="QYW32" s="8"/>
      <c r="QYX32" s="8"/>
      <c r="QYY32" s="8"/>
      <c r="QYZ32" s="8"/>
      <c r="QZA32" s="8"/>
      <c r="QZB32" s="8"/>
      <c r="QZC32" s="8"/>
      <c r="QZD32" s="8"/>
      <c r="QZE32" s="8"/>
      <c r="QZF32" s="8"/>
      <c r="QZG32" s="8"/>
      <c r="QZH32" s="8"/>
      <c r="QZI32" s="8"/>
      <c r="QZJ32" s="8"/>
      <c r="QZK32" s="8"/>
      <c r="QZL32" s="8"/>
      <c r="QZM32" s="8"/>
      <c r="QZN32" s="8"/>
      <c r="QZO32" s="8"/>
      <c r="QZP32" s="8"/>
      <c r="QZQ32" s="8"/>
      <c r="QZR32" s="8"/>
      <c r="QZS32" s="8"/>
      <c r="QZT32" s="8"/>
      <c r="QZU32" s="8"/>
      <c r="QZV32" s="8"/>
      <c r="QZW32" s="8"/>
      <c r="QZX32" s="8"/>
      <c r="QZY32" s="8"/>
      <c r="QZZ32" s="8"/>
      <c r="RAA32" s="8"/>
      <c r="RAB32" s="8"/>
      <c r="RAC32" s="8"/>
      <c r="RAD32" s="8"/>
      <c r="RAE32" s="8"/>
      <c r="RAF32" s="8"/>
      <c r="RAG32" s="8"/>
      <c r="RAH32" s="8"/>
      <c r="RAI32" s="8"/>
      <c r="RAJ32" s="8"/>
      <c r="RAK32" s="8"/>
      <c r="RAL32" s="8"/>
      <c r="RAM32" s="8"/>
      <c r="RAN32" s="8"/>
      <c r="RAO32" s="8"/>
      <c r="RAP32" s="8"/>
      <c r="RAQ32" s="8"/>
      <c r="RAR32" s="8"/>
      <c r="RAS32" s="8"/>
      <c r="RAT32" s="8"/>
      <c r="RAU32" s="8"/>
      <c r="RAV32" s="8"/>
      <c r="RAW32" s="8"/>
      <c r="RAX32" s="8"/>
      <c r="RAY32" s="8"/>
      <c r="RAZ32" s="8"/>
      <c r="RBA32" s="8"/>
      <c r="RBB32" s="8"/>
      <c r="RBC32" s="8"/>
      <c r="RBD32" s="8"/>
      <c r="RBE32" s="8"/>
      <c r="RBF32" s="8"/>
      <c r="RBG32" s="8"/>
      <c r="RBH32" s="8"/>
      <c r="RBI32" s="8"/>
      <c r="RBJ32" s="8"/>
      <c r="RBK32" s="8"/>
      <c r="RBL32" s="8"/>
      <c r="RBM32" s="8"/>
      <c r="RBN32" s="8"/>
      <c r="RBO32" s="8"/>
      <c r="RBP32" s="8"/>
      <c r="RBQ32" s="8"/>
      <c r="RBR32" s="8"/>
      <c r="RBS32" s="8"/>
      <c r="RBT32" s="8"/>
      <c r="RBU32" s="8"/>
      <c r="RBV32" s="8"/>
      <c r="RBW32" s="8"/>
      <c r="RBX32" s="8"/>
      <c r="RBY32" s="8"/>
      <c r="RBZ32" s="8"/>
      <c r="RCA32" s="8"/>
      <c r="RCB32" s="8"/>
      <c r="RCC32" s="8"/>
      <c r="RCD32" s="8"/>
      <c r="RCE32" s="8"/>
      <c r="RCF32" s="8"/>
      <c r="RCG32" s="8"/>
      <c r="RCH32" s="8"/>
      <c r="RCI32" s="8"/>
      <c r="RCJ32" s="8"/>
      <c r="RCK32" s="8"/>
      <c r="RCL32" s="8"/>
      <c r="RCM32" s="8"/>
      <c r="RCN32" s="8"/>
      <c r="RCO32" s="8"/>
      <c r="RCP32" s="8"/>
      <c r="RCQ32" s="8"/>
      <c r="RCR32" s="8"/>
      <c r="RCS32" s="8"/>
      <c r="RCT32" s="8"/>
      <c r="RCU32" s="8"/>
      <c r="RCV32" s="8"/>
      <c r="RCW32" s="8"/>
      <c r="RCX32" s="8"/>
      <c r="RCY32" s="8"/>
      <c r="RCZ32" s="8"/>
      <c r="RDA32" s="8"/>
      <c r="RDB32" s="8"/>
      <c r="RDC32" s="8"/>
      <c r="RDD32" s="8"/>
      <c r="RDE32" s="8"/>
      <c r="RDF32" s="8"/>
      <c r="RDG32" s="8"/>
      <c r="RDH32" s="8"/>
      <c r="RDI32" s="8"/>
      <c r="RDJ32" s="8"/>
      <c r="RDK32" s="8"/>
      <c r="RDL32" s="8"/>
      <c r="RDM32" s="8"/>
      <c r="RDN32" s="8"/>
      <c r="RDO32" s="8"/>
      <c r="RDP32" s="8"/>
      <c r="RDQ32" s="8"/>
      <c r="RDR32" s="8"/>
      <c r="RDS32" s="8"/>
      <c r="RDT32" s="8"/>
      <c r="RDU32" s="8"/>
      <c r="RDV32" s="8"/>
      <c r="RDW32" s="8"/>
      <c r="RDX32" s="8"/>
      <c r="RDY32" s="8"/>
      <c r="RDZ32" s="8"/>
      <c r="REA32" s="8"/>
      <c r="REB32" s="8"/>
      <c r="REC32" s="8"/>
      <c r="RED32" s="8"/>
      <c r="REE32" s="8"/>
      <c r="REF32" s="8"/>
      <c r="REG32" s="8"/>
      <c r="REH32" s="8"/>
      <c r="REI32" s="8"/>
      <c r="REJ32" s="8"/>
      <c r="REK32" s="8"/>
      <c r="REL32" s="8"/>
      <c r="REM32" s="8"/>
      <c r="REN32" s="8"/>
      <c r="REO32" s="8"/>
      <c r="REP32" s="8"/>
      <c r="REQ32" s="8"/>
      <c r="RER32" s="8"/>
      <c r="RES32" s="8"/>
      <c r="RET32" s="8"/>
      <c r="REU32" s="8"/>
      <c r="REV32" s="8"/>
      <c r="REW32" s="8"/>
      <c r="REX32" s="8"/>
      <c r="REY32" s="8"/>
      <c r="REZ32" s="8"/>
      <c r="RFA32" s="8"/>
      <c r="RFB32" s="8"/>
      <c r="RFC32" s="8"/>
      <c r="RFD32" s="8"/>
      <c r="RFE32" s="8"/>
      <c r="RFF32" s="8"/>
      <c r="RFG32" s="8"/>
      <c r="RFH32" s="8"/>
      <c r="RFI32" s="8"/>
      <c r="RFJ32" s="8"/>
      <c r="RFK32" s="8"/>
      <c r="RFL32" s="8"/>
      <c r="RFM32" s="8"/>
      <c r="RFN32" s="8"/>
      <c r="RFO32" s="8"/>
      <c r="RFP32" s="8"/>
      <c r="RFQ32" s="8"/>
      <c r="RFR32" s="8"/>
      <c r="RFS32" s="8"/>
      <c r="RFT32" s="8"/>
      <c r="RFU32" s="8"/>
      <c r="RFV32" s="8"/>
      <c r="RFW32" s="8"/>
      <c r="RFX32" s="8"/>
      <c r="RFY32" s="8"/>
      <c r="RFZ32" s="8"/>
      <c r="RGA32" s="8"/>
      <c r="RGB32" s="8"/>
      <c r="RGC32" s="8"/>
      <c r="RGD32" s="8"/>
      <c r="RGE32" s="8"/>
      <c r="RGF32" s="8"/>
      <c r="RGG32" s="8"/>
      <c r="RGH32" s="8"/>
      <c r="RGI32" s="8"/>
      <c r="RGJ32" s="8"/>
      <c r="RGK32" s="8"/>
      <c r="RGL32" s="8"/>
      <c r="RGM32" s="8"/>
      <c r="RGN32" s="8"/>
      <c r="RGO32" s="8"/>
      <c r="RGP32" s="8"/>
      <c r="RGQ32" s="8"/>
      <c r="RGR32" s="8"/>
      <c r="RGS32" s="8"/>
      <c r="RGT32" s="8"/>
      <c r="RGU32" s="8"/>
      <c r="RGV32" s="8"/>
      <c r="RGW32" s="8"/>
      <c r="RGX32" s="8"/>
      <c r="RGY32" s="8"/>
      <c r="RGZ32" s="8"/>
      <c r="RHA32" s="8"/>
      <c r="RHB32" s="8"/>
      <c r="RHC32" s="8"/>
      <c r="RHD32" s="8"/>
      <c r="RHE32" s="8"/>
      <c r="RHF32" s="8"/>
      <c r="RHG32" s="8"/>
      <c r="RHH32" s="8"/>
      <c r="RHI32" s="8"/>
      <c r="RHJ32" s="8"/>
      <c r="RHK32" s="8"/>
      <c r="RHL32" s="8"/>
      <c r="RHM32" s="8"/>
      <c r="RHN32" s="8"/>
      <c r="RHO32" s="8"/>
      <c r="RHP32" s="8"/>
      <c r="RHQ32" s="8"/>
      <c r="RHR32" s="8"/>
      <c r="RHS32" s="8"/>
      <c r="RHT32" s="8"/>
      <c r="RHU32" s="8"/>
      <c r="RHV32" s="8"/>
      <c r="RHW32" s="8"/>
      <c r="RHX32" s="8"/>
      <c r="RHY32" s="8"/>
      <c r="RHZ32" s="8"/>
      <c r="RIA32" s="8"/>
      <c r="RIB32" s="8"/>
      <c r="RIC32" s="8"/>
      <c r="RID32" s="8"/>
      <c r="RIE32" s="8"/>
      <c r="RIF32" s="8"/>
      <c r="RIG32" s="8"/>
      <c r="RIH32" s="8"/>
      <c r="RII32" s="8"/>
      <c r="RIJ32" s="8"/>
      <c r="RIK32" s="8"/>
      <c r="RIL32" s="8"/>
      <c r="RIM32" s="8"/>
      <c r="RIN32" s="8"/>
      <c r="RIO32" s="8"/>
      <c r="RIP32" s="8"/>
      <c r="RIQ32" s="8"/>
      <c r="RIR32" s="8"/>
      <c r="RIS32" s="8"/>
      <c r="RIT32" s="8"/>
      <c r="RIU32" s="8"/>
      <c r="RIV32" s="8"/>
      <c r="RIW32" s="8"/>
      <c r="RIX32" s="8"/>
      <c r="RIY32" s="8"/>
      <c r="RIZ32" s="8"/>
      <c r="RJA32" s="8"/>
      <c r="RJB32" s="8"/>
      <c r="RJC32" s="8"/>
      <c r="RJD32" s="8"/>
      <c r="RJE32" s="8"/>
      <c r="RJF32" s="8"/>
      <c r="RJG32" s="8"/>
      <c r="RJH32" s="8"/>
      <c r="RJI32" s="8"/>
      <c r="RJJ32" s="8"/>
      <c r="RJK32" s="8"/>
      <c r="RJL32" s="8"/>
      <c r="RJM32" s="8"/>
      <c r="RJN32" s="8"/>
      <c r="RJO32" s="8"/>
      <c r="RJP32" s="8"/>
      <c r="RJQ32" s="8"/>
      <c r="RJR32" s="8"/>
      <c r="RJS32" s="8"/>
      <c r="RJT32" s="8"/>
      <c r="RJU32" s="8"/>
      <c r="RJV32" s="8"/>
      <c r="RJW32" s="8"/>
      <c r="RJX32" s="8"/>
      <c r="RJY32" s="8"/>
      <c r="RJZ32" s="8"/>
      <c r="RKA32" s="8"/>
      <c r="RKB32" s="8"/>
      <c r="RKC32" s="8"/>
      <c r="RKD32" s="8"/>
      <c r="RKE32" s="8"/>
      <c r="RKF32" s="8"/>
      <c r="RKG32" s="8"/>
      <c r="RKH32" s="8"/>
      <c r="RKI32" s="8"/>
      <c r="RKJ32" s="8"/>
      <c r="RKK32" s="8"/>
      <c r="RKL32" s="8"/>
      <c r="RKM32" s="8"/>
      <c r="RKN32" s="8"/>
      <c r="RKO32" s="8"/>
      <c r="RKP32" s="8"/>
      <c r="RKQ32" s="8"/>
      <c r="RKR32" s="8"/>
      <c r="RKS32" s="8"/>
      <c r="RKT32" s="8"/>
      <c r="RKU32" s="8"/>
      <c r="RKV32" s="8"/>
      <c r="RKW32" s="8"/>
      <c r="RKX32" s="8"/>
      <c r="RKY32" s="8"/>
      <c r="RKZ32" s="8"/>
      <c r="RLA32" s="8"/>
      <c r="RLB32" s="8"/>
      <c r="RLC32" s="8"/>
      <c r="RLD32" s="8"/>
      <c r="RLE32" s="8"/>
      <c r="RLF32" s="8"/>
      <c r="RLG32" s="8"/>
      <c r="RLH32" s="8"/>
      <c r="RLI32" s="8"/>
      <c r="RLJ32" s="8"/>
      <c r="RLK32" s="8"/>
      <c r="RLL32" s="8"/>
      <c r="RLM32" s="8"/>
      <c r="RLN32" s="8"/>
      <c r="RLO32" s="8"/>
      <c r="RLP32" s="8"/>
      <c r="RLQ32" s="8"/>
      <c r="RLR32" s="8"/>
      <c r="RLS32" s="8"/>
      <c r="RLT32" s="8"/>
      <c r="RLU32" s="8"/>
      <c r="RLV32" s="8"/>
      <c r="RLW32" s="8"/>
      <c r="RLX32" s="8"/>
      <c r="RLY32" s="8"/>
      <c r="RLZ32" s="8"/>
      <c r="RMA32" s="8"/>
      <c r="RMB32" s="8"/>
      <c r="RMC32" s="8"/>
      <c r="RMD32" s="8"/>
      <c r="RME32" s="8"/>
      <c r="RMF32" s="8"/>
      <c r="RMG32" s="8"/>
      <c r="RMH32" s="8"/>
      <c r="RMI32" s="8"/>
      <c r="RMJ32" s="8"/>
      <c r="RMK32" s="8"/>
      <c r="RML32" s="8"/>
      <c r="RMM32" s="8"/>
      <c r="RMN32" s="8"/>
      <c r="RMO32" s="8"/>
      <c r="RMP32" s="8"/>
      <c r="RMQ32" s="8"/>
      <c r="RMR32" s="8"/>
      <c r="RMS32" s="8"/>
      <c r="RMT32" s="8"/>
      <c r="RMU32" s="8"/>
      <c r="RMV32" s="8"/>
      <c r="RMW32" s="8"/>
      <c r="RMX32" s="8"/>
      <c r="RMY32" s="8"/>
      <c r="RMZ32" s="8"/>
      <c r="RNA32" s="8"/>
      <c r="RNB32" s="8"/>
      <c r="RNC32" s="8"/>
      <c r="RND32" s="8"/>
      <c r="RNE32" s="8"/>
      <c r="RNF32" s="8"/>
      <c r="RNG32" s="8"/>
      <c r="RNH32" s="8"/>
      <c r="RNI32" s="8"/>
      <c r="RNJ32" s="8"/>
      <c r="RNK32" s="8"/>
      <c r="RNL32" s="8"/>
      <c r="RNM32" s="8"/>
      <c r="RNN32" s="8"/>
      <c r="RNO32" s="8"/>
      <c r="RNP32" s="8"/>
      <c r="RNQ32" s="8"/>
      <c r="RNR32" s="8"/>
      <c r="RNS32" s="8"/>
      <c r="RNT32" s="8"/>
      <c r="RNU32" s="8"/>
      <c r="RNV32" s="8"/>
      <c r="RNW32" s="8"/>
      <c r="RNX32" s="8"/>
      <c r="RNY32" s="8"/>
      <c r="RNZ32" s="8"/>
      <c r="ROA32" s="8"/>
      <c r="ROB32" s="8"/>
      <c r="ROC32" s="8"/>
      <c r="ROD32" s="8"/>
      <c r="ROE32" s="8"/>
      <c r="ROF32" s="8"/>
      <c r="ROG32" s="8"/>
      <c r="ROH32" s="8"/>
      <c r="ROI32" s="8"/>
      <c r="ROJ32" s="8"/>
      <c r="ROK32" s="8"/>
      <c r="ROL32" s="8"/>
      <c r="ROM32" s="8"/>
      <c r="RON32" s="8"/>
      <c r="ROO32" s="8"/>
      <c r="ROP32" s="8"/>
      <c r="ROQ32" s="8"/>
      <c r="ROR32" s="8"/>
      <c r="ROS32" s="8"/>
      <c r="ROT32" s="8"/>
      <c r="ROU32" s="8"/>
      <c r="ROV32" s="8"/>
      <c r="ROW32" s="8"/>
      <c r="ROX32" s="8"/>
      <c r="ROY32" s="8"/>
      <c r="ROZ32" s="8"/>
      <c r="RPA32" s="8"/>
      <c r="RPB32" s="8"/>
      <c r="RPC32" s="8"/>
      <c r="RPD32" s="8"/>
      <c r="RPE32" s="8"/>
      <c r="RPF32" s="8"/>
      <c r="RPG32" s="8"/>
      <c r="RPH32" s="8"/>
      <c r="RPI32" s="8"/>
      <c r="RPJ32" s="8"/>
      <c r="RPK32" s="8"/>
      <c r="RPL32" s="8"/>
      <c r="RPM32" s="8"/>
      <c r="RPN32" s="8"/>
      <c r="RPO32" s="8"/>
      <c r="RPP32" s="8"/>
      <c r="RPQ32" s="8"/>
      <c r="RPR32" s="8"/>
      <c r="RPS32" s="8"/>
      <c r="RPT32" s="8"/>
      <c r="RPU32" s="8"/>
      <c r="RPV32" s="8"/>
      <c r="RPW32" s="8"/>
      <c r="RPX32" s="8"/>
      <c r="RPY32" s="8"/>
      <c r="RPZ32" s="8"/>
      <c r="RQA32" s="8"/>
      <c r="RQB32" s="8"/>
      <c r="RQC32" s="8"/>
      <c r="RQD32" s="8"/>
      <c r="RQE32" s="8"/>
      <c r="RQF32" s="8"/>
      <c r="RQG32" s="8"/>
      <c r="RQH32" s="8"/>
      <c r="RQI32" s="8"/>
      <c r="RQJ32" s="8"/>
      <c r="RQK32" s="8"/>
      <c r="RQL32" s="8"/>
      <c r="RQM32" s="8"/>
      <c r="RQN32" s="8"/>
      <c r="RQO32" s="8"/>
      <c r="RQP32" s="8"/>
      <c r="RQQ32" s="8"/>
      <c r="RQR32" s="8"/>
      <c r="RQS32" s="8"/>
      <c r="RQT32" s="8"/>
      <c r="RQU32" s="8"/>
      <c r="RQV32" s="8"/>
      <c r="RQW32" s="8"/>
      <c r="RQX32" s="8"/>
      <c r="RQY32" s="8"/>
      <c r="RQZ32" s="8"/>
      <c r="RRA32" s="8"/>
      <c r="RRB32" s="8"/>
      <c r="RRC32" s="8"/>
      <c r="RRD32" s="8"/>
      <c r="RRE32" s="8"/>
      <c r="RRF32" s="8"/>
      <c r="RRG32" s="8"/>
      <c r="RRH32" s="8"/>
      <c r="RRI32" s="8"/>
      <c r="RRJ32" s="8"/>
      <c r="RRK32" s="8"/>
      <c r="RRL32" s="8"/>
      <c r="RRM32" s="8"/>
      <c r="RRN32" s="8"/>
      <c r="RRO32" s="8"/>
      <c r="RRP32" s="8"/>
      <c r="RRQ32" s="8"/>
      <c r="RRR32" s="8"/>
      <c r="RRS32" s="8"/>
      <c r="RRT32" s="8"/>
      <c r="RRU32" s="8"/>
      <c r="RRV32" s="8"/>
      <c r="RRW32" s="8"/>
      <c r="RRX32" s="8"/>
      <c r="RRY32" s="8"/>
      <c r="RRZ32" s="8"/>
      <c r="RSA32" s="8"/>
      <c r="RSB32" s="8"/>
      <c r="RSC32" s="8"/>
      <c r="RSD32" s="8"/>
      <c r="RSE32" s="8"/>
      <c r="RSF32" s="8"/>
      <c r="RSG32" s="8"/>
      <c r="RSH32" s="8"/>
      <c r="RSI32" s="8"/>
      <c r="RSJ32" s="8"/>
      <c r="RSK32" s="8"/>
      <c r="RSL32" s="8"/>
      <c r="RSM32" s="8"/>
      <c r="RSN32" s="8"/>
      <c r="RSO32" s="8"/>
      <c r="RSP32" s="8"/>
      <c r="RSQ32" s="8"/>
      <c r="RSR32" s="8"/>
      <c r="RSS32" s="8"/>
      <c r="RST32" s="8"/>
      <c r="RSU32" s="8"/>
      <c r="RSV32" s="8"/>
      <c r="RSW32" s="8"/>
      <c r="RSX32" s="8"/>
      <c r="RSY32" s="8"/>
      <c r="RSZ32" s="8"/>
      <c r="RTA32" s="8"/>
      <c r="RTB32" s="8"/>
      <c r="RTC32" s="8"/>
      <c r="RTD32" s="8"/>
      <c r="RTE32" s="8"/>
      <c r="RTF32" s="8"/>
      <c r="RTG32" s="8"/>
      <c r="RTH32" s="8"/>
      <c r="RTI32" s="8"/>
      <c r="RTJ32" s="8"/>
      <c r="RTK32" s="8"/>
      <c r="RTL32" s="8"/>
      <c r="RTM32" s="8"/>
      <c r="RTN32" s="8"/>
      <c r="RTO32" s="8"/>
      <c r="RTP32" s="8"/>
      <c r="RTQ32" s="8"/>
      <c r="RTR32" s="8"/>
      <c r="RTS32" s="8"/>
      <c r="RTT32" s="8"/>
      <c r="RTU32" s="8"/>
      <c r="RTV32" s="8"/>
      <c r="RTW32" s="8"/>
      <c r="RTX32" s="8"/>
      <c r="RTY32" s="8"/>
      <c r="RTZ32" s="8"/>
      <c r="RUA32" s="8"/>
      <c r="RUB32" s="8"/>
      <c r="RUC32" s="8"/>
      <c r="RUD32" s="8"/>
      <c r="RUE32" s="8"/>
      <c r="RUF32" s="8"/>
      <c r="RUG32" s="8"/>
      <c r="RUH32" s="8"/>
      <c r="RUI32" s="8"/>
      <c r="RUJ32" s="8"/>
      <c r="RUK32" s="8"/>
      <c r="RUL32" s="8"/>
      <c r="RUM32" s="8"/>
      <c r="RUN32" s="8"/>
      <c r="RUO32" s="8"/>
      <c r="RUP32" s="8"/>
      <c r="RUQ32" s="8"/>
      <c r="RUR32" s="8"/>
      <c r="RUS32" s="8"/>
      <c r="RUT32" s="8"/>
      <c r="RUU32" s="8"/>
      <c r="RUV32" s="8"/>
      <c r="RUW32" s="8"/>
      <c r="RUX32" s="8"/>
      <c r="RUY32" s="8"/>
      <c r="RUZ32" s="8"/>
      <c r="RVA32" s="8"/>
      <c r="RVB32" s="8"/>
      <c r="RVC32" s="8"/>
      <c r="RVD32" s="8"/>
      <c r="RVE32" s="8"/>
      <c r="RVF32" s="8"/>
      <c r="RVG32" s="8"/>
      <c r="RVH32" s="8"/>
      <c r="RVI32" s="8"/>
      <c r="RVJ32" s="8"/>
      <c r="RVK32" s="8"/>
      <c r="RVL32" s="8"/>
      <c r="RVM32" s="8"/>
      <c r="RVN32" s="8"/>
      <c r="RVO32" s="8"/>
      <c r="RVP32" s="8"/>
      <c r="RVQ32" s="8"/>
      <c r="RVR32" s="8"/>
      <c r="RVS32" s="8"/>
      <c r="RVT32" s="8"/>
      <c r="RVU32" s="8"/>
      <c r="RVV32" s="8"/>
      <c r="RVW32" s="8"/>
      <c r="RVX32" s="8"/>
      <c r="RVY32" s="8"/>
      <c r="RVZ32" s="8"/>
      <c r="RWA32" s="8"/>
      <c r="RWB32" s="8"/>
      <c r="RWC32" s="8"/>
      <c r="RWD32" s="8"/>
      <c r="RWE32" s="8"/>
      <c r="RWF32" s="8"/>
      <c r="RWG32" s="8"/>
      <c r="RWH32" s="8"/>
      <c r="RWI32" s="8"/>
      <c r="RWJ32" s="8"/>
      <c r="RWK32" s="8"/>
      <c r="RWL32" s="8"/>
      <c r="RWM32" s="8"/>
      <c r="RWN32" s="8"/>
      <c r="RWO32" s="8"/>
      <c r="RWP32" s="8"/>
      <c r="RWQ32" s="8"/>
      <c r="RWR32" s="8"/>
      <c r="RWS32" s="8"/>
      <c r="RWT32" s="8"/>
      <c r="RWU32" s="8"/>
      <c r="RWV32" s="8"/>
      <c r="RWW32" s="8"/>
      <c r="RWX32" s="8"/>
      <c r="RWY32" s="8"/>
      <c r="RWZ32" s="8"/>
      <c r="RXA32" s="8"/>
      <c r="RXB32" s="8"/>
      <c r="RXC32" s="8"/>
      <c r="RXD32" s="8"/>
      <c r="RXE32" s="8"/>
      <c r="RXF32" s="8"/>
      <c r="RXG32" s="8"/>
      <c r="RXH32" s="8"/>
      <c r="RXI32" s="8"/>
      <c r="RXJ32" s="8"/>
      <c r="RXK32" s="8"/>
      <c r="RXL32" s="8"/>
      <c r="RXM32" s="8"/>
      <c r="RXN32" s="8"/>
      <c r="RXO32" s="8"/>
      <c r="RXP32" s="8"/>
      <c r="RXQ32" s="8"/>
      <c r="RXR32" s="8"/>
      <c r="RXS32" s="8"/>
      <c r="RXT32" s="8"/>
      <c r="RXU32" s="8"/>
      <c r="RXV32" s="8"/>
      <c r="RXW32" s="8"/>
      <c r="RXX32" s="8"/>
      <c r="RXY32" s="8"/>
      <c r="RXZ32" s="8"/>
      <c r="RYA32" s="8"/>
      <c r="RYB32" s="8"/>
      <c r="RYC32" s="8"/>
      <c r="RYD32" s="8"/>
      <c r="RYE32" s="8"/>
      <c r="RYF32" s="8"/>
      <c r="RYG32" s="8"/>
      <c r="RYH32" s="8"/>
      <c r="RYI32" s="8"/>
      <c r="RYJ32" s="8"/>
      <c r="RYK32" s="8"/>
      <c r="RYL32" s="8"/>
      <c r="RYM32" s="8"/>
      <c r="RYN32" s="8"/>
      <c r="RYO32" s="8"/>
      <c r="RYP32" s="8"/>
      <c r="RYQ32" s="8"/>
      <c r="RYR32" s="8"/>
      <c r="RYS32" s="8"/>
      <c r="RYT32" s="8"/>
      <c r="RYU32" s="8"/>
      <c r="RYV32" s="8"/>
      <c r="RYW32" s="8"/>
      <c r="RYX32" s="8"/>
      <c r="RYY32" s="8"/>
      <c r="RYZ32" s="8"/>
      <c r="RZA32" s="8"/>
      <c r="RZB32" s="8"/>
      <c r="RZC32" s="8"/>
      <c r="RZD32" s="8"/>
      <c r="RZE32" s="8"/>
      <c r="RZF32" s="8"/>
      <c r="RZG32" s="8"/>
      <c r="RZH32" s="8"/>
      <c r="RZI32" s="8"/>
      <c r="RZJ32" s="8"/>
      <c r="RZK32" s="8"/>
      <c r="RZL32" s="8"/>
      <c r="RZM32" s="8"/>
      <c r="RZN32" s="8"/>
      <c r="RZO32" s="8"/>
      <c r="RZP32" s="8"/>
      <c r="RZQ32" s="8"/>
      <c r="RZR32" s="8"/>
      <c r="RZS32" s="8"/>
      <c r="RZT32" s="8"/>
      <c r="RZU32" s="8"/>
      <c r="RZV32" s="8"/>
      <c r="RZW32" s="8"/>
      <c r="RZX32" s="8"/>
      <c r="RZY32" s="8"/>
      <c r="RZZ32" s="8"/>
      <c r="SAA32" s="8"/>
      <c r="SAB32" s="8"/>
      <c r="SAC32" s="8"/>
      <c r="SAD32" s="8"/>
      <c r="SAE32" s="8"/>
      <c r="SAF32" s="8"/>
      <c r="SAG32" s="8"/>
      <c r="SAH32" s="8"/>
      <c r="SAI32" s="8"/>
      <c r="SAJ32" s="8"/>
      <c r="SAK32" s="8"/>
      <c r="SAL32" s="8"/>
      <c r="SAM32" s="8"/>
      <c r="SAN32" s="8"/>
      <c r="SAO32" s="8"/>
      <c r="SAP32" s="8"/>
      <c r="SAQ32" s="8"/>
      <c r="SAR32" s="8"/>
      <c r="SAS32" s="8"/>
      <c r="SAT32" s="8"/>
      <c r="SAU32" s="8"/>
      <c r="SAV32" s="8"/>
      <c r="SAW32" s="8"/>
      <c r="SAX32" s="8"/>
      <c r="SAY32" s="8"/>
      <c r="SAZ32" s="8"/>
      <c r="SBA32" s="8"/>
      <c r="SBB32" s="8"/>
      <c r="SBC32" s="8"/>
      <c r="SBD32" s="8"/>
      <c r="SBE32" s="8"/>
      <c r="SBF32" s="8"/>
      <c r="SBG32" s="8"/>
      <c r="SBH32" s="8"/>
      <c r="SBI32" s="8"/>
      <c r="SBJ32" s="8"/>
      <c r="SBK32" s="8"/>
      <c r="SBL32" s="8"/>
      <c r="SBM32" s="8"/>
      <c r="SBN32" s="8"/>
      <c r="SBO32" s="8"/>
      <c r="SBP32" s="8"/>
      <c r="SBQ32" s="8"/>
      <c r="SBR32" s="8"/>
      <c r="SBS32" s="8"/>
      <c r="SBT32" s="8"/>
      <c r="SBU32" s="8"/>
      <c r="SBV32" s="8"/>
      <c r="SBW32" s="8"/>
      <c r="SBX32" s="8"/>
      <c r="SBY32" s="8"/>
      <c r="SBZ32" s="8"/>
      <c r="SCA32" s="8"/>
      <c r="SCB32" s="8"/>
      <c r="SCC32" s="8"/>
      <c r="SCD32" s="8"/>
      <c r="SCE32" s="8"/>
      <c r="SCF32" s="8"/>
      <c r="SCG32" s="8"/>
      <c r="SCH32" s="8"/>
      <c r="SCI32" s="8"/>
      <c r="SCJ32" s="8"/>
      <c r="SCK32" s="8"/>
      <c r="SCL32" s="8"/>
      <c r="SCM32" s="8"/>
      <c r="SCN32" s="8"/>
      <c r="SCO32" s="8"/>
      <c r="SCP32" s="8"/>
      <c r="SCQ32" s="8"/>
      <c r="SCR32" s="8"/>
      <c r="SCS32" s="8"/>
      <c r="SCT32" s="8"/>
      <c r="SCU32" s="8"/>
      <c r="SCV32" s="8"/>
      <c r="SCW32" s="8"/>
      <c r="SCX32" s="8"/>
      <c r="SCY32" s="8"/>
      <c r="SCZ32" s="8"/>
      <c r="SDA32" s="8"/>
      <c r="SDB32" s="8"/>
      <c r="SDC32" s="8"/>
      <c r="SDD32" s="8"/>
      <c r="SDE32" s="8"/>
      <c r="SDF32" s="8"/>
      <c r="SDG32" s="8"/>
      <c r="SDH32" s="8"/>
      <c r="SDI32" s="8"/>
      <c r="SDJ32" s="8"/>
      <c r="SDK32" s="8"/>
      <c r="SDL32" s="8"/>
      <c r="SDM32" s="8"/>
      <c r="SDN32" s="8"/>
      <c r="SDO32" s="8"/>
      <c r="SDP32" s="8"/>
      <c r="SDQ32" s="8"/>
      <c r="SDR32" s="8"/>
      <c r="SDS32" s="8"/>
      <c r="SDT32" s="8"/>
      <c r="SDU32" s="8"/>
      <c r="SDV32" s="8"/>
      <c r="SDW32" s="8"/>
      <c r="SDX32" s="8"/>
      <c r="SDY32" s="8"/>
      <c r="SDZ32" s="8"/>
      <c r="SEA32" s="8"/>
      <c r="SEB32" s="8"/>
      <c r="SEC32" s="8"/>
      <c r="SED32" s="8"/>
      <c r="SEE32" s="8"/>
      <c r="SEF32" s="8"/>
      <c r="SEG32" s="8"/>
      <c r="SEH32" s="8"/>
      <c r="SEI32" s="8"/>
      <c r="SEJ32" s="8"/>
      <c r="SEK32" s="8"/>
      <c r="SEL32" s="8"/>
      <c r="SEM32" s="8"/>
      <c r="SEN32" s="8"/>
      <c r="SEO32" s="8"/>
      <c r="SEP32" s="8"/>
      <c r="SEQ32" s="8"/>
      <c r="SER32" s="8"/>
      <c r="SES32" s="8"/>
      <c r="SET32" s="8"/>
      <c r="SEU32" s="8"/>
      <c r="SEV32" s="8"/>
      <c r="SEW32" s="8"/>
      <c r="SEX32" s="8"/>
      <c r="SEY32" s="8"/>
      <c r="SEZ32" s="8"/>
      <c r="SFA32" s="8"/>
      <c r="SFB32" s="8"/>
      <c r="SFC32" s="8"/>
      <c r="SFD32" s="8"/>
      <c r="SFE32" s="8"/>
      <c r="SFF32" s="8"/>
      <c r="SFG32" s="8"/>
      <c r="SFH32" s="8"/>
      <c r="SFI32" s="8"/>
      <c r="SFJ32" s="8"/>
      <c r="SFK32" s="8"/>
      <c r="SFL32" s="8"/>
      <c r="SFM32" s="8"/>
      <c r="SFN32" s="8"/>
      <c r="SFO32" s="8"/>
      <c r="SFP32" s="8"/>
      <c r="SFQ32" s="8"/>
      <c r="SFR32" s="8"/>
      <c r="SFS32" s="8"/>
      <c r="SFT32" s="8"/>
      <c r="SFU32" s="8"/>
      <c r="SFV32" s="8"/>
      <c r="SFW32" s="8"/>
      <c r="SFX32" s="8"/>
      <c r="SFY32" s="8"/>
      <c r="SFZ32" s="8"/>
      <c r="SGA32" s="8"/>
      <c r="SGB32" s="8"/>
      <c r="SGC32" s="8"/>
      <c r="SGD32" s="8"/>
      <c r="SGE32" s="8"/>
      <c r="SGF32" s="8"/>
      <c r="SGG32" s="8"/>
      <c r="SGH32" s="8"/>
      <c r="SGI32" s="8"/>
      <c r="SGJ32" s="8"/>
      <c r="SGK32" s="8"/>
      <c r="SGL32" s="8"/>
      <c r="SGM32" s="8"/>
      <c r="SGN32" s="8"/>
      <c r="SGO32" s="8"/>
      <c r="SGP32" s="8"/>
      <c r="SGQ32" s="8"/>
      <c r="SGR32" s="8"/>
      <c r="SGS32" s="8"/>
      <c r="SGT32" s="8"/>
      <c r="SGU32" s="8"/>
      <c r="SGV32" s="8"/>
      <c r="SGW32" s="8"/>
      <c r="SGX32" s="8"/>
      <c r="SGY32" s="8"/>
      <c r="SGZ32" s="8"/>
      <c r="SHA32" s="8"/>
      <c r="SHB32" s="8"/>
      <c r="SHC32" s="8"/>
      <c r="SHD32" s="8"/>
      <c r="SHE32" s="8"/>
      <c r="SHF32" s="8"/>
      <c r="SHG32" s="8"/>
      <c r="SHH32" s="8"/>
      <c r="SHI32" s="8"/>
      <c r="SHJ32" s="8"/>
      <c r="SHK32" s="8"/>
      <c r="SHL32" s="8"/>
      <c r="SHM32" s="8"/>
      <c r="SHN32" s="8"/>
      <c r="SHO32" s="8"/>
      <c r="SHP32" s="8"/>
      <c r="SHQ32" s="8"/>
      <c r="SHR32" s="8"/>
      <c r="SHS32" s="8"/>
      <c r="SHT32" s="8"/>
      <c r="SHU32" s="8"/>
      <c r="SHV32" s="8"/>
      <c r="SHW32" s="8"/>
      <c r="SHX32" s="8"/>
      <c r="SHY32" s="8"/>
      <c r="SHZ32" s="8"/>
      <c r="SIA32" s="8"/>
      <c r="SIB32" s="8"/>
      <c r="SIC32" s="8"/>
      <c r="SID32" s="8"/>
      <c r="SIE32" s="8"/>
      <c r="SIF32" s="8"/>
      <c r="SIG32" s="8"/>
      <c r="SIH32" s="8"/>
      <c r="SII32" s="8"/>
      <c r="SIJ32" s="8"/>
      <c r="SIK32" s="8"/>
      <c r="SIL32" s="8"/>
      <c r="SIM32" s="8"/>
      <c r="SIN32" s="8"/>
      <c r="SIO32" s="8"/>
      <c r="SIP32" s="8"/>
      <c r="SIQ32" s="8"/>
      <c r="SIR32" s="8"/>
      <c r="SIS32" s="8"/>
      <c r="SIT32" s="8"/>
      <c r="SIU32" s="8"/>
      <c r="SIV32" s="8"/>
      <c r="SIW32" s="8"/>
      <c r="SIX32" s="8"/>
      <c r="SIY32" s="8"/>
      <c r="SIZ32" s="8"/>
      <c r="SJA32" s="8"/>
      <c r="SJB32" s="8"/>
      <c r="SJC32" s="8"/>
      <c r="SJD32" s="8"/>
      <c r="SJE32" s="8"/>
      <c r="SJF32" s="8"/>
      <c r="SJG32" s="8"/>
      <c r="SJH32" s="8"/>
      <c r="SJI32" s="8"/>
      <c r="SJJ32" s="8"/>
      <c r="SJK32" s="8"/>
      <c r="SJL32" s="8"/>
      <c r="SJM32" s="8"/>
      <c r="SJN32" s="8"/>
      <c r="SJO32" s="8"/>
      <c r="SJP32" s="8"/>
      <c r="SJQ32" s="8"/>
      <c r="SJR32" s="8"/>
      <c r="SJS32" s="8"/>
      <c r="SJT32" s="8"/>
      <c r="SJU32" s="8"/>
      <c r="SJV32" s="8"/>
      <c r="SJW32" s="8"/>
      <c r="SJX32" s="8"/>
      <c r="SJY32" s="8"/>
      <c r="SJZ32" s="8"/>
      <c r="SKA32" s="8"/>
      <c r="SKB32" s="8"/>
      <c r="SKC32" s="8"/>
      <c r="SKD32" s="8"/>
      <c r="SKE32" s="8"/>
      <c r="SKF32" s="8"/>
      <c r="SKG32" s="8"/>
      <c r="SKH32" s="8"/>
      <c r="SKI32" s="8"/>
      <c r="SKJ32" s="8"/>
      <c r="SKK32" s="8"/>
      <c r="SKL32" s="8"/>
      <c r="SKM32" s="8"/>
      <c r="SKN32" s="8"/>
      <c r="SKO32" s="8"/>
      <c r="SKP32" s="8"/>
      <c r="SKQ32" s="8"/>
      <c r="SKR32" s="8"/>
      <c r="SKS32" s="8"/>
      <c r="SKT32" s="8"/>
      <c r="SKU32" s="8"/>
      <c r="SKV32" s="8"/>
      <c r="SKW32" s="8"/>
      <c r="SKX32" s="8"/>
      <c r="SKY32" s="8"/>
      <c r="SKZ32" s="8"/>
      <c r="SLA32" s="8"/>
      <c r="SLB32" s="8"/>
      <c r="SLC32" s="8"/>
      <c r="SLD32" s="8"/>
      <c r="SLE32" s="8"/>
      <c r="SLF32" s="8"/>
      <c r="SLG32" s="8"/>
      <c r="SLH32" s="8"/>
      <c r="SLI32" s="8"/>
      <c r="SLJ32" s="8"/>
      <c r="SLK32" s="8"/>
      <c r="SLL32" s="8"/>
      <c r="SLM32" s="8"/>
      <c r="SLN32" s="8"/>
      <c r="SLO32" s="8"/>
      <c r="SLP32" s="8"/>
      <c r="SLQ32" s="8"/>
      <c r="SLR32" s="8"/>
      <c r="SLS32" s="8"/>
      <c r="SLT32" s="8"/>
      <c r="SLU32" s="8"/>
      <c r="SLV32" s="8"/>
      <c r="SLW32" s="8"/>
      <c r="SLX32" s="8"/>
      <c r="SLY32" s="8"/>
      <c r="SLZ32" s="8"/>
      <c r="SMA32" s="8"/>
      <c r="SMB32" s="8"/>
      <c r="SMC32" s="8"/>
      <c r="SMD32" s="8"/>
      <c r="SME32" s="8"/>
      <c r="SMF32" s="8"/>
      <c r="SMG32" s="8"/>
      <c r="SMH32" s="8"/>
      <c r="SMI32" s="8"/>
      <c r="SMJ32" s="8"/>
      <c r="SMK32" s="8"/>
      <c r="SML32" s="8"/>
      <c r="SMM32" s="8"/>
      <c r="SMN32" s="8"/>
      <c r="SMO32" s="8"/>
      <c r="SMP32" s="8"/>
      <c r="SMQ32" s="8"/>
      <c r="SMR32" s="8"/>
      <c r="SMS32" s="8"/>
      <c r="SMT32" s="8"/>
      <c r="SMU32" s="8"/>
      <c r="SMV32" s="8"/>
      <c r="SMW32" s="8"/>
      <c r="SMX32" s="8"/>
      <c r="SMY32" s="8"/>
      <c r="SMZ32" s="8"/>
      <c r="SNA32" s="8"/>
      <c r="SNB32" s="8"/>
      <c r="SNC32" s="8"/>
      <c r="SND32" s="8"/>
      <c r="SNE32" s="8"/>
      <c r="SNF32" s="8"/>
      <c r="SNG32" s="8"/>
      <c r="SNH32" s="8"/>
      <c r="SNI32" s="8"/>
      <c r="SNJ32" s="8"/>
      <c r="SNK32" s="8"/>
      <c r="SNL32" s="8"/>
      <c r="SNM32" s="8"/>
      <c r="SNN32" s="8"/>
      <c r="SNO32" s="8"/>
      <c r="SNP32" s="8"/>
      <c r="SNQ32" s="8"/>
      <c r="SNR32" s="8"/>
      <c r="SNS32" s="8"/>
      <c r="SNT32" s="8"/>
      <c r="SNU32" s="8"/>
      <c r="SNV32" s="8"/>
      <c r="SNW32" s="8"/>
      <c r="SNX32" s="8"/>
      <c r="SNY32" s="8"/>
      <c r="SNZ32" s="8"/>
      <c r="SOA32" s="8"/>
      <c r="SOB32" s="8"/>
      <c r="SOC32" s="8"/>
      <c r="SOD32" s="8"/>
      <c r="SOE32" s="8"/>
      <c r="SOF32" s="8"/>
      <c r="SOG32" s="8"/>
      <c r="SOH32" s="8"/>
      <c r="SOI32" s="8"/>
      <c r="SOJ32" s="8"/>
      <c r="SOK32" s="8"/>
      <c r="SOL32" s="8"/>
      <c r="SOM32" s="8"/>
      <c r="SON32" s="8"/>
      <c r="SOO32" s="8"/>
      <c r="SOP32" s="8"/>
      <c r="SOQ32" s="8"/>
      <c r="SOR32" s="8"/>
      <c r="SOS32" s="8"/>
      <c r="SOT32" s="8"/>
      <c r="SOU32" s="8"/>
      <c r="SOV32" s="8"/>
      <c r="SOW32" s="8"/>
      <c r="SOX32" s="8"/>
      <c r="SOY32" s="8"/>
      <c r="SOZ32" s="8"/>
      <c r="SPA32" s="8"/>
      <c r="SPB32" s="8"/>
      <c r="SPC32" s="8"/>
      <c r="SPD32" s="8"/>
      <c r="SPE32" s="8"/>
      <c r="SPF32" s="8"/>
      <c r="SPG32" s="8"/>
      <c r="SPH32" s="8"/>
      <c r="SPI32" s="8"/>
      <c r="SPJ32" s="8"/>
      <c r="SPK32" s="8"/>
      <c r="SPL32" s="8"/>
      <c r="SPM32" s="8"/>
      <c r="SPN32" s="8"/>
      <c r="SPO32" s="8"/>
      <c r="SPP32" s="8"/>
      <c r="SPQ32" s="8"/>
      <c r="SPR32" s="8"/>
      <c r="SPS32" s="8"/>
      <c r="SPT32" s="8"/>
      <c r="SPU32" s="8"/>
      <c r="SPV32" s="8"/>
      <c r="SPW32" s="8"/>
      <c r="SPX32" s="8"/>
      <c r="SPY32" s="8"/>
      <c r="SPZ32" s="8"/>
      <c r="SQA32" s="8"/>
      <c r="SQB32" s="8"/>
      <c r="SQC32" s="8"/>
      <c r="SQD32" s="8"/>
      <c r="SQE32" s="8"/>
      <c r="SQF32" s="8"/>
      <c r="SQG32" s="8"/>
      <c r="SQH32" s="8"/>
      <c r="SQI32" s="8"/>
      <c r="SQJ32" s="8"/>
      <c r="SQK32" s="8"/>
      <c r="SQL32" s="8"/>
      <c r="SQM32" s="8"/>
      <c r="SQN32" s="8"/>
      <c r="SQO32" s="8"/>
      <c r="SQP32" s="8"/>
      <c r="SQQ32" s="8"/>
      <c r="SQR32" s="8"/>
      <c r="SQS32" s="8"/>
      <c r="SQT32" s="8"/>
      <c r="SQU32" s="8"/>
      <c r="SQV32" s="8"/>
      <c r="SQW32" s="8"/>
      <c r="SQX32" s="8"/>
      <c r="SQY32" s="8"/>
      <c r="SQZ32" s="8"/>
      <c r="SRA32" s="8"/>
      <c r="SRB32" s="8"/>
      <c r="SRC32" s="8"/>
      <c r="SRD32" s="8"/>
      <c r="SRE32" s="8"/>
      <c r="SRF32" s="8"/>
      <c r="SRG32" s="8"/>
      <c r="SRH32" s="8"/>
      <c r="SRI32" s="8"/>
      <c r="SRJ32" s="8"/>
      <c r="SRK32" s="8"/>
      <c r="SRL32" s="8"/>
      <c r="SRM32" s="8"/>
      <c r="SRN32" s="8"/>
      <c r="SRO32" s="8"/>
      <c r="SRP32" s="8"/>
      <c r="SRQ32" s="8"/>
      <c r="SRR32" s="8"/>
      <c r="SRS32" s="8"/>
      <c r="SRT32" s="8"/>
      <c r="SRU32" s="8"/>
      <c r="SRV32" s="8"/>
      <c r="SRW32" s="8"/>
      <c r="SRX32" s="8"/>
      <c r="SRY32" s="8"/>
      <c r="SRZ32" s="8"/>
      <c r="SSA32" s="8"/>
      <c r="SSB32" s="8"/>
      <c r="SSC32" s="8"/>
      <c r="SSD32" s="8"/>
      <c r="SSE32" s="8"/>
      <c r="SSF32" s="8"/>
      <c r="SSG32" s="8"/>
      <c r="SSH32" s="8"/>
      <c r="SSI32" s="8"/>
      <c r="SSJ32" s="8"/>
      <c r="SSK32" s="8"/>
      <c r="SSL32" s="8"/>
      <c r="SSM32" s="8"/>
      <c r="SSN32" s="8"/>
      <c r="SSO32" s="8"/>
      <c r="SSP32" s="8"/>
      <c r="SSQ32" s="8"/>
      <c r="SSR32" s="8"/>
      <c r="SSS32" s="8"/>
      <c r="SST32" s="8"/>
      <c r="SSU32" s="8"/>
      <c r="SSV32" s="8"/>
      <c r="SSW32" s="8"/>
      <c r="SSX32" s="8"/>
      <c r="SSY32" s="8"/>
      <c r="SSZ32" s="8"/>
      <c r="STA32" s="8"/>
      <c r="STB32" s="8"/>
      <c r="STC32" s="8"/>
      <c r="STD32" s="8"/>
      <c r="STE32" s="8"/>
      <c r="STF32" s="8"/>
      <c r="STG32" s="8"/>
      <c r="STH32" s="8"/>
      <c r="STI32" s="8"/>
      <c r="STJ32" s="8"/>
      <c r="STK32" s="8"/>
      <c r="STL32" s="8"/>
      <c r="STM32" s="8"/>
      <c r="STN32" s="8"/>
      <c r="STO32" s="8"/>
      <c r="STP32" s="8"/>
      <c r="STQ32" s="8"/>
      <c r="STR32" s="8"/>
      <c r="STS32" s="8"/>
      <c r="STT32" s="8"/>
      <c r="STU32" s="8"/>
      <c r="STV32" s="8"/>
      <c r="STW32" s="8"/>
      <c r="STX32" s="8"/>
      <c r="STY32" s="8"/>
      <c r="STZ32" s="8"/>
      <c r="SUA32" s="8"/>
      <c r="SUB32" s="8"/>
      <c r="SUC32" s="8"/>
      <c r="SUD32" s="8"/>
      <c r="SUE32" s="8"/>
      <c r="SUF32" s="8"/>
      <c r="SUG32" s="8"/>
      <c r="SUH32" s="8"/>
      <c r="SUI32" s="8"/>
      <c r="SUJ32" s="8"/>
      <c r="SUK32" s="8"/>
      <c r="SUL32" s="8"/>
      <c r="SUM32" s="8"/>
      <c r="SUN32" s="8"/>
      <c r="SUO32" s="8"/>
      <c r="SUP32" s="8"/>
      <c r="SUQ32" s="8"/>
      <c r="SUR32" s="8"/>
      <c r="SUS32" s="8"/>
      <c r="SUT32" s="8"/>
      <c r="SUU32" s="8"/>
      <c r="SUV32" s="8"/>
      <c r="SUW32" s="8"/>
      <c r="SUX32" s="8"/>
      <c r="SUY32" s="8"/>
      <c r="SUZ32" s="8"/>
      <c r="SVA32" s="8"/>
      <c r="SVB32" s="8"/>
      <c r="SVC32" s="8"/>
      <c r="SVD32" s="8"/>
      <c r="SVE32" s="8"/>
      <c r="SVF32" s="8"/>
      <c r="SVG32" s="8"/>
      <c r="SVH32" s="8"/>
      <c r="SVI32" s="8"/>
      <c r="SVJ32" s="8"/>
      <c r="SVK32" s="8"/>
      <c r="SVL32" s="8"/>
      <c r="SVM32" s="8"/>
      <c r="SVN32" s="8"/>
      <c r="SVO32" s="8"/>
      <c r="SVP32" s="8"/>
      <c r="SVQ32" s="8"/>
      <c r="SVR32" s="8"/>
      <c r="SVS32" s="8"/>
      <c r="SVT32" s="8"/>
      <c r="SVU32" s="8"/>
      <c r="SVV32" s="8"/>
      <c r="SVW32" s="8"/>
      <c r="SVX32" s="8"/>
      <c r="SVY32" s="8"/>
      <c r="SVZ32" s="8"/>
      <c r="SWA32" s="8"/>
      <c r="SWB32" s="8"/>
      <c r="SWC32" s="8"/>
      <c r="SWD32" s="8"/>
      <c r="SWE32" s="8"/>
      <c r="SWF32" s="8"/>
      <c r="SWG32" s="8"/>
      <c r="SWH32" s="8"/>
      <c r="SWI32" s="8"/>
      <c r="SWJ32" s="8"/>
      <c r="SWK32" s="8"/>
      <c r="SWL32" s="8"/>
      <c r="SWM32" s="8"/>
      <c r="SWN32" s="8"/>
      <c r="SWO32" s="8"/>
      <c r="SWP32" s="8"/>
      <c r="SWQ32" s="8"/>
      <c r="SWR32" s="8"/>
      <c r="SWS32" s="8"/>
      <c r="SWT32" s="8"/>
      <c r="SWU32" s="8"/>
      <c r="SWV32" s="8"/>
      <c r="SWW32" s="8"/>
      <c r="SWX32" s="8"/>
      <c r="SWY32" s="8"/>
      <c r="SWZ32" s="8"/>
      <c r="SXA32" s="8"/>
      <c r="SXB32" s="8"/>
      <c r="SXC32" s="8"/>
      <c r="SXD32" s="8"/>
      <c r="SXE32" s="8"/>
      <c r="SXF32" s="8"/>
      <c r="SXG32" s="8"/>
      <c r="SXH32" s="8"/>
      <c r="SXI32" s="8"/>
      <c r="SXJ32" s="8"/>
      <c r="SXK32" s="8"/>
      <c r="SXL32" s="8"/>
      <c r="SXM32" s="8"/>
      <c r="SXN32" s="8"/>
      <c r="SXO32" s="8"/>
      <c r="SXP32" s="8"/>
      <c r="SXQ32" s="8"/>
      <c r="SXR32" s="8"/>
      <c r="SXS32" s="8"/>
      <c r="SXT32" s="8"/>
      <c r="SXU32" s="8"/>
      <c r="SXV32" s="8"/>
      <c r="SXW32" s="8"/>
      <c r="SXX32" s="8"/>
      <c r="SXY32" s="8"/>
      <c r="SXZ32" s="8"/>
      <c r="SYA32" s="8"/>
      <c r="SYB32" s="8"/>
      <c r="SYC32" s="8"/>
      <c r="SYD32" s="8"/>
      <c r="SYE32" s="8"/>
      <c r="SYF32" s="8"/>
      <c r="SYG32" s="8"/>
      <c r="SYH32" s="8"/>
      <c r="SYI32" s="8"/>
      <c r="SYJ32" s="8"/>
      <c r="SYK32" s="8"/>
      <c r="SYL32" s="8"/>
      <c r="SYM32" s="8"/>
      <c r="SYN32" s="8"/>
      <c r="SYO32" s="8"/>
      <c r="SYP32" s="8"/>
      <c r="SYQ32" s="8"/>
      <c r="SYR32" s="8"/>
      <c r="SYS32" s="8"/>
      <c r="SYT32" s="8"/>
      <c r="SYU32" s="8"/>
      <c r="SYV32" s="8"/>
      <c r="SYW32" s="8"/>
      <c r="SYX32" s="8"/>
      <c r="SYY32" s="8"/>
      <c r="SYZ32" s="8"/>
      <c r="SZA32" s="8"/>
      <c r="SZB32" s="8"/>
      <c r="SZC32" s="8"/>
      <c r="SZD32" s="8"/>
      <c r="SZE32" s="8"/>
      <c r="SZF32" s="8"/>
      <c r="SZG32" s="8"/>
      <c r="SZH32" s="8"/>
      <c r="SZI32" s="8"/>
      <c r="SZJ32" s="8"/>
      <c r="SZK32" s="8"/>
      <c r="SZL32" s="8"/>
      <c r="SZM32" s="8"/>
      <c r="SZN32" s="8"/>
      <c r="SZO32" s="8"/>
      <c r="SZP32" s="8"/>
      <c r="SZQ32" s="8"/>
      <c r="SZR32" s="8"/>
      <c r="SZS32" s="8"/>
      <c r="SZT32" s="8"/>
      <c r="SZU32" s="8"/>
      <c r="SZV32" s="8"/>
      <c r="SZW32" s="8"/>
      <c r="SZX32" s="8"/>
      <c r="SZY32" s="8"/>
      <c r="SZZ32" s="8"/>
      <c r="TAA32" s="8"/>
      <c r="TAB32" s="8"/>
      <c r="TAC32" s="8"/>
      <c r="TAD32" s="8"/>
      <c r="TAE32" s="8"/>
      <c r="TAF32" s="8"/>
      <c r="TAG32" s="8"/>
      <c r="TAH32" s="8"/>
      <c r="TAI32" s="8"/>
      <c r="TAJ32" s="8"/>
      <c r="TAK32" s="8"/>
      <c r="TAL32" s="8"/>
      <c r="TAM32" s="8"/>
      <c r="TAN32" s="8"/>
      <c r="TAO32" s="8"/>
      <c r="TAP32" s="8"/>
      <c r="TAQ32" s="8"/>
      <c r="TAR32" s="8"/>
      <c r="TAS32" s="8"/>
      <c r="TAT32" s="8"/>
      <c r="TAU32" s="8"/>
      <c r="TAV32" s="8"/>
      <c r="TAW32" s="8"/>
      <c r="TAX32" s="8"/>
      <c r="TAY32" s="8"/>
      <c r="TAZ32" s="8"/>
      <c r="TBA32" s="8"/>
      <c r="TBB32" s="8"/>
      <c r="TBC32" s="8"/>
      <c r="TBD32" s="8"/>
      <c r="TBE32" s="8"/>
      <c r="TBF32" s="8"/>
      <c r="TBG32" s="8"/>
      <c r="TBH32" s="8"/>
      <c r="TBI32" s="8"/>
      <c r="TBJ32" s="8"/>
      <c r="TBK32" s="8"/>
      <c r="TBL32" s="8"/>
      <c r="TBM32" s="8"/>
      <c r="TBN32" s="8"/>
      <c r="TBO32" s="8"/>
      <c r="TBP32" s="8"/>
      <c r="TBQ32" s="8"/>
      <c r="TBR32" s="8"/>
      <c r="TBS32" s="8"/>
      <c r="TBT32" s="8"/>
      <c r="TBU32" s="8"/>
      <c r="TBV32" s="8"/>
      <c r="TBW32" s="8"/>
      <c r="TBX32" s="8"/>
      <c r="TBY32" s="8"/>
      <c r="TBZ32" s="8"/>
      <c r="TCA32" s="8"/>
      <c r="TCB32" s="8"/>
      <c r="TCC32" s="8"/>
      <c r="TCD32" s="8"/>
      <c r="TCE32" s="8"/>
      <c r="TCF32" s="8"/>
      <c r="TCG32" s="8"/>
      <c r="TCH32" s="8"/>
      <c r="TCI32" s="8"/>
      <c r="TCJ32" s="8"/>
      <c r="TCK32" s="8"/>
      <c r="TCL32" s="8"/>
      <c r="TCM32" s="8"/>
      <c r="TCN32" s="8"/>
      <c r="TCO32" s="8"/>
      <c r="TCP32" s="8"/>
      <c r="TCQ32" s="8"/>
      <c r="TCR32" s="8"/>
      <c r="TCS32" s="8"/>
      <c r="TCT32" s="8"/>
      <c r="TCU32" s="8"/>
      <c r="TCV32" s="8"/>
      <c r="TCW32" s="8"/>
      <c r="TCX32" s="8"/>
      <c r="TCY32" s="8"/>
      <c r="TCZ32" s="8"/>
      <c r="TDA32" s="8"/>
      <c r="TDB32" s="8"/>
      <c r="TDC32" s="8"/>
      <c r="TDD32" s="8"/>
      <c r="TDE32" s="8"/>
      <c r="TDF32" s="8"/>
      <c r="TDG32" s="8"/>
      <c r="TDH32" s="8"/>
      <c r="TDI32" s="8"/>
      <c r="TDJ32" s="8"/>
      <c r="TDK32" s="8"/>
      <c r="TDL32" s="8"/>
      <c r="TDM32" s="8"/>
      <c r="TDN32" s="8"/>
      <c r="TDO32" s="8"/>
      <c r="TDP32" s="8"/>
      <c r="TDQ32" s="8"/>
      <c r="TDR32" s="8"/>
      <c r="TDS32" s="8"/>
      <c r="TDT32" s="8"/>
      <c r="TDU32" s="8"/>
      <c r="TDV32" s="8"/>
      <c r="TDW32" s="8"/>
      <c r="TDX32" s="8"/>
      <c r="TDY32" s="8"/>
      <c r="TDZ32" s="8"/>
      <c r="TEA32" s="8"/>
      <c r="TEB32" s="8"/>
      <c r="TEC32" s="8"/>
      <c r="TED32" s="8"/>
      <c r="TEE32" s="8"/>
      <c r="TEF32" s="8"/>
      <c r="TEG32" s="8"/>
      <c r="TEH32" s="8"/>
      <c r="TEI32" s="8"/>
      <c r="TEJ32" s="8"/>
      <c r="TEK32" s="8"/>
      <c r="TEL32" s="8"/>
      <c r="TEM32" s="8"/>
      <c r="TEN32" s="8"/>
      <c r="TEO32" s="8"/>
      <c r="TEP32" s="8"/>
      <c r="TEQ32" s="8"/>
      <c r="TER32" s="8"/>
      <c r="TES32" s="8"/>
      <c r="TET32" s="8"/>
      <c r="TEU32" s="8"/>
      <c r="TEV32" s="8"/>
      <c r="TEW32" s="8"/>
      <c r="TEX32" s="8"/>
      <c r="TEY32" s="8"/>
      <c r="TEZ32" s="8"/>
      <c r="TFA32" s="8"/>
      <c r="TFB32" s="8"/>
      <c r="TFC32" s="8"/>
      <c r="TFD32" s="8"/>
      <c r="TFE32" s="8"/>
      <c r="TFF32" s="8"/>
      <c r="TFG32" s="8"/>
      <c r="TFH32" s="8"/>
      <c r="TFI32" s="8"/>
      <c r="TFJ32" s="8"/>
      <c r="TFK32" s="8"/>
      <c r="TFL32" s="8"/>
      <c r="TFM32" s="8"/>
      <c r="TFN32" s="8"/>
      <c r="TFO32" s="8"/>
      <c r="TFP32" s="8"/>
      <c r="TFQ32" s="8"/>
      <c r="TFR32" s="8"/>
      <c r="TFS32" s="8"/>
      <c r="TFT32" s="8"/>
      <c r="TFU32" s="8"/>
      <c r="TFV32" s="8"/>
      <c r="TFW32" s="8"/>
      <c r="TFX32" s="8"/>
      <c r="TFY32" s="8"/>
      <c r="TFZ32" s="8"/>
      <c r="TGA32" s="8"/>
      <c r="TGB32" s="8"/>
      <c r="TGC32" s="8"/>
      <c r="TGD32" s="8"/>
      <c r="TGE32" s="8"/>
      <c r="TGF32" s="8"/>
      <c r="TGG32" s="8"/>
      <c r="TGH32" s="8"/>
      <c r="TGI32" s="8"/>
      <c r="TGJ32" s="8"/>
      <c r="TGK32" s="8"/>
      <c r="TGL32" s="8"/>
      <c r="TGM32" s="8"/>
      <c r="TGN32" s="8"/>
      <c r="TGO32" s="8"/>
      <c r="TGP32" s="8"/>
      <c r="TGQ32" s="8"/>
      <c r="TGR32" s="8"/>
      <c r="TGS32" s="8"/>
      <c r="TGT32" s="8"/>
      <c r="TGU32" s="8"/>
      <c r="TGV32" s="8"/>
      <c r="TGW32" s="8"/>
      <c r="TGX32" s="8"/>
      <c r="TGY32" s="8"/>
      <c r="TGZ32" s="8"/>
      <c r="THA32" s="8"/>
      <c r="THB32" s="8"/>
      <c r="THC32" s="8"/>
      <c r="THD32" s="8"/>
      <c r="THE32" s="8"/>
      <c r="THF32" s="8"/>
      <c r="THG32" s="8"/>
      <c r="THH32" s="8"/>
      <c r="THI32" s="8"/>
      <c r="THJ32" s="8"/>
      <c r="THK32" s="8"/>
      <c r="THL32" s="8"/>
      <c r="THM32" s="8"/>
      <c r="THN32" s="8"/>
      <c r="THO32" s="8"/>
      <c r="THP32" s="8"/>
      <c r="THQ32" s="8"/>
      <c r="THR32" s="8"/>
      <c r="THS32" s="8"/>
      <c r="THT32" s="8"/>
      <c r="THU32" s="8"/>
      <c r="THV32" s="8"/>
      <c r="THW32" s="8"/>
      <c r="THX32" s="8"/>
      <c r="THY32" s="8"/>
      <c r="THZ32" s="8"/>
      <c r="TIA32" s="8"/>
      <c r="TIB32" s="8"/>
      <c r="TIC32" s="8"/>
      <c r="TID32" s="8"/>
      <c r="TIE32" s="8"/>
      <c r="TIF32" s="8"/>
      <c r="TIG32" s="8"/>
      <c r="TIH32" s="8"/>
      <c r="TII32" s="8"/>
      <c r="TIJ32" s="8"/>
      <c r="TIK32" s="8"/>
      <c r="TIL32" s="8"/>
      <c r="TIM32" s="8"/>
      <c r="TIN32" s="8"/>
      <c r="TIO32" s="8"/>
      <c r="TIP32" s="8"/>
      <c r="TIQ32" s="8"/>
      <c r="TIR32" s="8"/>
      <c r="TIS32" s="8"/>
      <c r="TIT32" s="8"/>
      <c r="TIU32" s="8"/>
      <c r="TIV32" s="8"/>
      <c r="TIW32" s="8"/>
      <c r="TIX32" s="8"/>
      <c r="TIY32" s="8"/>
      <c r="TIZ32" s="8"/>
      <c r="TJA32" s="8"/>
      <c r="TJB32" s="8"/>
      <c r="TJC32" s="8"/>
      <c r="TJD32" s="8"/>
      <c r="TJE32" s="8"/>
      <c r="TJF32" s="8"/>
      <c r="TJG32" s="8"/>
      <c r="TJH32" s="8"/>
      <c r="TJI32" s="8"/>
      <c r="TJJ32" s="8"/>
      <c r="TJK32" s="8"/>
      <c r="TJL32" s="8"/>
      <c r="TJM32" s="8"/>
      <c r="TJN32" s="8"/>
      <c r="TJO32" s="8"/>
      <c r="TJP32" s="8"/>
      <c r="TJQ32" s="8"/>
      <c r="TJR32" s="8"/>
      <c r="TJS32" s="8"/>
      <c r="TJT32" s="8"/>
      <c r="TJU32" s="8"/>
      <c r="TJV32" s="8"/>
      <c r="TJW32" s="8"/>
      <c r="TJX32" s="8"/>
      <c r="TJY32" s="8"/>
      <c r="TJZ32" s="8"/>
      <c r="TKA32" s="8"/>
      <c r="TKB32" s="8"/>
      <c r="TKC32" s="8"/>
      <c r="TKD32" s="8"/>
      <c r="TKE32" s="8"/>
      <c r="TKF32" s="8"/>
      <c r="TKG32" s="8"/>
      <c r="TKH32" s="8"/>
      <c r="TKI32" s="8"/>
      <c r="TKJ32" s="8"/>
      <c r="TKK32" s="8"/>
      <c r="TKL32" s="8"/>
      <c r="TKM32" s="8"/>
      <c r="TKN32" s="8"/>
      <c r="TKO32" s="8"/>
      <c r="TKP32" s="8"/>
      <c r="TKQ32" s="8"/>
      <c r="TKR32" s="8"/>
      <c r="TKS32" s="8"/>
      <c r="TKT32" s="8"/>
      <c r="TKU32" s="8"/>
      <c r="TKV32" s="8"/>
      <c r="TKW32" s="8"/>
      <c r="TKX32" s="8"/>
      <c r="TKY32" s="8"/>
      <c r="TKZ32" s="8"/>
      <c r="TLA32" s="8"/>
      <c r="TLB32" s="8"/>
      <c r="TLC32" s="8"/>
      <c r="TLD32" s="8"/>
      <c r="TLE32" s="8"/>
      <c r="TLF32" s="8"/>
      <c r="TLG32" s="8"/>
      <c r="TLH32" s="8"/>
      <c r="TLI32" s="8"/>
      <c r="TLJ32" s="8"/>
      <c r="TLK32" s="8"/>
      <c r="TLL32" s="8"/>
      <c r="TLM32" s="8"/>
      <c r="TLN32" s="8"/>
      <c r="TLO32" s="8"/>
      <c r="TLP32" s="8"/>
      <c r="TLQ32" s="8"/>
      <c r="TLR32" s="8"/>
      <c r="TLS32" s="8"/>
      <c r="TLT32" s="8"/>
      <c r="TLU32" s="8"/>
      <c r="TLV32" s="8"/>
      <c r="TLW32" s="8"/>
      <c r="TLX32" s="8"/>
      <c r="TLY32" s="8"/>
      <c r="TLZ32" s="8"/>
      <c r="TMA32" s="8"/>
      <c r="TMB32" s="8"/>
      <c r="TMC32" s="8"/>
      <c r="TMD32" s="8"/>
      <c r="TME32" s="8"/>
      <c r="TMF32" s="8"/>
      <c r="TMG32" s="8"/>
      <c r="TMH32" s="8"/>
      <c r="TMI32" s="8"/>
      <c r="TMJ32" s="8"/>
      <c r="TMK32" s="8"/>
      <c r="TML32" s="8"/>
      <c r="TMM32" s="8"/>
      <c r="TMN32" s="8"/>
      <c r="TMO32" s="8"/>
      <c r="TMP32" s="8"/>
      <c r="TMQ32" s="8"/>
      <c r="TMR32" s="8"/>
      <c r="TMS32" s="8"/>
      <c r="TMT32" s="8"/>
      <c r="TMU32" s="8"/>
      <c r="TMV32" s="8"/>
      <c r="TMW32" s="8"/>
      <c r="TMX32" s="8"/>
      <c r="TMY32" s="8"/>
      <c r="TMZ32" s="8"/>
      <c r="TNA32" s="8"/>
      <c r="TNB32" s="8"/>
      <c r="TNC32" s="8"/>
      <c r="TND32" s="8"/>
      <c r="TNE32" s="8"/>
      <c r="TNF32" s="8"/>
      <c r="TNG32" s="8"/>
      <c r="TNH32" s="8"/>
      <c r="TNI32" s="8"/>
      <c r="TNJ32" s="8"/>
      <c r="TNK32" s="8"/>
      <c r="TNL32" s="8"/>
      <c r="TNM32" s="8"/>
      <c r="TNN32" s="8"/>
      <c r="TNO32" s="8"/>
      <c r="TNP32" s="8"/>
      <c r="TNQ32" s="8"/>
      <c r="TNR32" s="8"/>
      <c r="TNS32" s="8"/>
      <c r="TNT32" s="8"/>
      <c r="TNU32" s="8"/>
      <c r="TNV32" s="8"/>
      <c r="TNW32" s="8"/>
      <c r="TNX32" s="8"/>
      <c r="TNY32" s="8"/>
      <c r="TNZ32" s="8"/>
      <c r="TOA32" s="8"/>
      <c r="TOB32" s="8"/>
      <c r="TOC32" s="8"/>
      <c r="TOD32" s="8"/>
      <c r="TOE32" s="8"/>
      <c r="TOF32" s="8"/>
      <c r="TOG32" s="8"/>
      <c r="TOH32" s="8"/>
      <c r="TOI32" s="8"/>
      <c r="TOJ32" s="8"/>
      <c r="TOK32" s="8"/>
      <c r="TOL32" s="8"/>
      <c r="TOM32" s="8"/>
      <c r="TON32" s="8"/>
      <c r="TOO32" s="8"/>
      <c r="TOP32" s="8"/>
      <c r="TOQ32" s="8"/>
      <c r="TOR32" s="8"/>
      <c r="TOS32" s="8"/>
      <c r="TOT32" s="8"/>
      <c r="TOU32" s="8"/>
      <c r="TOV32" s="8"/>
      <c r="TOW32" s="8"/>
      <c r="TOX32" s="8"/>
      <c r="TOY32" s="8"/>
      <c r="TOZ32" s="8"/>
      <c r="TPA32" s="8"/>
      <c r="TPB32" s="8"/>
      <c r="TPC32" s="8"/>
      <c r="TPD32" s="8"/>
      <c r="TPE32" s="8"/>
      <c r="TPF32" s="8"/>
      <c r="TPG32" s="8"/>
      <c r="TPH32" s="8"/>
      <c r="TPI32" s="8"/>
      <c r="TPJ32" s="8"/>
      <c r="TPK32" s="8"/>
      <c r="TPL32" s="8"/>
      <c r="TPM32" s="8"/>
      <c r="TPN32" s="8"/>
      <c r="TPO32" s="8"/>
      <c r="TPP32" s="8"/>
      <c r="TPQ32" s="8"/>
      <c r="TPR32" s="8"/>
      <c r="TPS32" s="8"/>
      <c r="TPT32" s="8"/>
      <c r="TPU32" s="8"/>
      <c r="TPV32" s="8"/>
      <c r="TPW32" s="8"/>
      <c r="TPX32" s="8"/>
      <c r="TPY32" s="8"/>
      <c r="TPZ32" s="8"/>
      <c r="TQA32" s="8"/>
      <c r="TQB32" s="8"/>
      <c r="TQC32" s="8"/>
      <c r="TQD32" s="8"/>
      <c r="TQE32" s="8"/>
      <c r="TQF32" s="8"/>
      <c r="TQG32" s="8"/>
      <c r="TQH32" s="8"/>
      <c r="TQI32" s="8"/>
      <c r="TQJ32" s="8"/>
      <c r="TQK32" s="8"/>
      <c r="TQL32" s="8"/>
      <c r="TQM32" s="8"/>
      <c r="TQN32" s="8"/>
      <c r="TQO32" s="8"/>
      <c r="TQP32" s="8"/>
      <c r="TQQ32" s="8"/>
      <c r="TQR32" s="8"/>
      <c r="TQS32" s="8"/>
      <c r="TQT32" s="8"/>
      <c r="TQU32" s="8"/>
      <c r="TQV32" s="8"/>
      <c r="TQW32" s="8"/>
      <c r="TQX32" s="8"/>
      <c r="TQY32" s="8"/>
      <c r="TQZ32" s="8"/>
      <c r="TRA32" s="8"/>
      <c r="TRB32" s="8"/>
      <c r="TRC32" s="8"/>
      <c r="TRD32" s="8"/>
      <c r="TRE32" s="8"/>
      <c r="TRF32" s="8"/>
      <c r="TRG32" s="8"/>
      <c r="TRH32" s="8"/>
      <c r="TRI32" s="8"/>
      <c r="TRJ32" s="8"/>
      <c r="TRK32" s="8"/>
      <c r="TRL32" s="8"/>
      <c r="TRM32" s="8"/>
      <c r="TRN32" s="8"/>
      <c r="TRO32" s="8"/>
      <c r="TRP32" s="8"/>
      <c r="TRQ32" s="8"/>
      <c r="TRR32" s="8"/>
      <c r="TRS32" s="8"/>
      <c r="TRT32" s="8"/>
      <c r="TRU32" s="8"/>
      <c r="TRV32" s="8"/>
      <c r="TRW32" s="8"/>
      <c r="TRX32" s="8"/>
      <c r="TRY32" s="8"/>
      <c r="TRZ32" s="8"/>
      <c r="TSA32" s="8"/>
      <c r="TSB32" s="8"/>
      <c r="TSC32" s="8"/>
      <c r="TSD32" s="8"/>
      <c r="TSE32" s="8"/>
      <c r="TSF32" s="8"/>
      <c r="TSG32" s="8"/>
      <c r="TSH32" s="8"/>
      <c r="TSI32" s="8"/>
      <c r="TSJ32" s="8"/>
      <c r="TSK32" s="8"/>
      <c r="TSL32" s="8"/>
      <c r="TSM32" s="8"/>
      <c r="TSN32" s="8"/>
      <c r="TSO32" s="8"/>
      <c r="TSP32" s="8"/>
      <c r="TSQ32" s="8"/>
      <c r="TSR32" s="8"/>
      <c r="TSS32" s="8"/>
      <c r="TST32" s="8"/>
      <c r="TSU32" s="8"/>
      <c r="TSV32" s="8"/>
      <c r="TSW32" s="8"/>
      <c r="TSX32" s="8"/>
      <c r="TSY32" s="8"/>
      <c r="TSZ32" s="8"/>
      <c r="TTA32" s="8"/>
      <c r="TTB32" s="8"/>
      <c r="TTC32" s="8"/>
      <c r="TTD32" s="8"/>
      <c r="TTE32" s="8"/>
      <c r="TTF32" s="8"/>
      <c r="TTG32" s="8"/>
      <c r="TTH32" s="8"/>
      <c r="TTI32" s="8"/>
      <c r="TTJ32" s="8"/>
      <c r="TTK32" s="8"/>
      <c r="TTL32" s="8"/>
      <c r="TTM32" s="8"/>
      <c r="TTN32" s="8"/>
      <c r="TTO32" s="8"/>
      <c r="TTP32" s="8"/>
      <c r="TTQ32" s="8"/>
      <c r="TTR32" s="8"/>
      <c r="TTS32" s="8"/>
      <c r="TTT32" s="8"/>
      <c r="TTU32" s="8"/>
      <c r="TTV32" s="8"/>
      <c r="TTW32" s="8"/>
      <c r="TTX32" s="8"/>
      <c r="TTY32" s="8"/>
      <c r="TTZ32" s="8"/>
      <c r="TUA32" s="8"/>
      <c r="TUB32" s="8"/>
      <c r="TUC32" s="8"/>
      <c r="TUD32" s="8"/>
      <c r="TUE32" s="8"/>
      <c r="TUF32" s="8"/>
      <c r="TUG32" s="8"/>
      <c r="TUH32" s="8"/>
      <c r="TUI32" s="8"/>
      <c r="TUJ32" s="8"/>
      <c r="TUK32" s="8"/>
      <c r="TUL32" s="8"/>
      <c r="TUM32" s="8"/>
      <c r="TUN32" s="8"/>
      <c r="TUO32" s="8"/>
      <c r="TUP32" s="8"/>
      <c r="TUQ32" s="8"/>
      <c r="TUR32" s="8"/>
      <c r="TUS32" s="8"/>
      <c r="TUT32" s="8"/>
      <c r="TUU32" s="8"/>
      <c r="TUV32" s="8"/>
      <c r="TUW32" s="8"/>
      <c r="TUX32" s="8"/>
      <c r="TUY32" s="8"/>
      <c r="TUZ32" s="8"/>
      <c r="TVA32" s="8"/>
      <c r="TVB32" s="8"/>
      <c r="TVC32" s="8"/>
      <c r="TVD32" s="8"/>
      <c r="TVE32" s="8"/>
      <c r="TVF32" s="8"/>
      <c r="TVG32" s="8"/>
      <c r="TVH32" s="8"/>
      <c r="TVI32" s="8"/>
      <c r="TVJ32" s="8"/>
      <c r="TVK32" s="8"/>
      <c r="TVL32" s="8"/>
      <c r="TVM32" s="8"/>
      <c r="TVN32" s="8"/>
      <c r="TVO32" s="8"/>
      <c r="TVP32" s="8"/>
      <c r="TVQ32" s="8"/>
      <c r="TVR32" s="8"/>
      <c r="TVS32" s="8"/>
      <c r="TVT32" s="8"/>
      <c r="TVU32" s="8"/>
      <c r="TVV32" s="8"/>
      <c r="TVW32" s="8"/>
      <c r="TVX32" s="8"/>
      <c r="TVY32" s="8"/>
      <c r="TVZ32" s="8"/>
      <c r="TWA32" s="8"/>
      <c r="TWB32" s="8"/>
      <c r="TWC32" s="8"/>
      <c r="TWD32" s="8"/>
      <c r="TWE32" s="8"/>
      <c r="TWF32" s="8"/>
      <c r="TWG32" s="8"/>
      <c r="TWH32" s="8"/>
      <c r="TWI32" s="8"/>
      <c r="TWJ32" s="8"/>
      <c r="TWK32" s="8"/>
      <c r="TWL32" s="8"/>
      <c r="TWM32" s="8"/>
      <c r="TWN32" s="8"/>
      <c r="TWO32" s="8"/>
      <c r="TWP32" s="8"/>
      <c r="TWQ32" s="8"/>
      <c r="TWR32" s="8"/>
      <c r="TWS32" s="8"/>
      <c r="TWT32" s="8"/>
      <c r="TWU32" s="8"/>
      <c r="TWV32" s="8"/>
      <c r="TWW32" s="8"/>
      <c r="TWX32" s="8"/>
      <c r="TWY32" s="8"/>
      <c r="TWZ32" s="8"/>
      <c r="TXA32" s="8"/>
      <c r="TXB32" s="8"/>
      <c r="TXC32" s="8"/>
      <c r="TXD32" s="8"/>
      <c r="TXE32" s="8"/>
      <c r="TXF32" s="8"/>
      <c r="TXG32" s="8"/>
      <c r="TXH32" s="8"/>
      <c r="TXI32" s="8"/>
      <c r="TXJ32" s="8"/>
      <c r="TXK32" s="8"/>
      <c r="TXL32" s="8"/>
      <c r="TXM32" s="8"/>
      <c r="TXN32" s="8"/>
      <c r="TXO32" s="8"/>
      <c r="TXP32" s="8"/>
      <c r="TXQ32" s="8"/>
      <c r="TXR32" s="8"/>
      <c r="TXS32" s="8"/>
      <c r="TXT32" s="8"/>
      <c r="TXU32" s="8"/>
      <c r="TXV32" s="8"/>
      <c r="TXW32" s="8"/>
      <c r="TXX32" s="8"/>
      <c r="TXY32" s="8"/>
      <c r="TXZ32" s="8"/>
      <c r="TYA32" s="8"/>
      <c r="TYB32" s="8"/>
      <c r="TYC32" s="8"/>
      <c r="TYD32" s="8"/>
      <c r="TYE32" s="8"/>
      <c r="TYF32" s="8"/>
      <c r="TYG32" s="8"/>
      <c r="TYH32" s="8"/>
      <c r="TYI32" s="8"/>
      <c r="TYJ32" s="8"/>
      <c r="TYK32" s="8"/>
      <c r="TYL32" s="8"/>
      <c r="TYM32" s="8"/>
      <c r="TYN32" s="8"/>
      <c r="TYO32" s="8"/>
      <c r="TYP32" s="8"/>
      <c r="TYQ32" s="8"/>
      <c r="TYR32" s="8"/>
      <c r="TYS32" s="8"/>
      <c r="TYT32" s="8"/>
      <c r="TYU32" s="8"/>
      <c r="TYV32" s="8"/>
      <c r="TYW32" s="8"/>
      <c r="TYX32" s="8"/>
      <c r="TYY32" s="8"/>
      <c r="TYZ32" s="8"/>
      <c r="TZA32" s="8"/>
      <c r="TZB32" s="8"/>
      <c r="TZC32" s="8"/>
      <c r="TZD32" s="8"/>
      <c r="TZE32" s="8"/>
      <c r="TZF32" s="8"/>
      <c r="TZG32" s="8"/>
      <c r="TZH32" s="8"/>
      <c r="TZI32" s="8"/>
      <c r="TZJ32" s="8"/>
      <c r="TZK32" s="8"/>
      <c r="TZL32" s="8"/>
      <c r="TZM32" s="8"/>
      <c r="TZN32" s="8"/>
      <c r="TZO32" s="8"/>
      <c r="TZP32" s="8"/>
      <c r="TZQ32" s="8"/>
      <c r="TZR32" s="8"/>
      <c r="TZS32" s="8"/>
      <c r="TZT32" s="8"/>
      <c r="TZU32" s="8"/>
      <c r="TZV32" s="8"/>
      <c r="TZW32" s="8"/>
      <c r="TZX32" s="8"/>
      <c r="TZY32" s="8"/>
      <c r="TZZ32" s="8"/>
      <c r="UAA32" s="8"/>
      <c r="UAB32" s="8"/>
      <c r="UAC32" s="8"/>
      <c r="UAD32" s="8"/>
      <c r="UAE32" s="8"/>
      <c r="UAF32" s="8"/>
      <c r="UAG32" s="8"/>
      <c r="UAH32" s="8"/>
      <c r="UAI32" s="8"/>
      <c r="UAJ32" s="8"/>
      <c r="UAK32" s="8"/>
      <c r="UAL32" s="8"/>
      <c r="UAM32" s="8"/>
      <c r="UAN32" s="8"/>
      <c r="UAO32" s="8"/>
      <c r="UAP32" s="8"/>
      <c r="UAQ32" s="8"/>
      <c r="UAR32" s="8"/>
      <c r="UAS32" s="8"/>
      <c r="UAT32" s="8"/>
      <c r="UAU32" s="8"/>
      <c r="UAV32" s="8"/>
      <c r="UAW32" s="8"/>
      <c r="UAX32" s="8"/>
      <c r="UAY32" s="8"/>
      <c r="UAZ32" s="8"/>
      <c r="UBA32" s="8"/>
      <c r="UBB32" s="8"/>
      <c r="UBC32" s="8"/>
      <c r="UBD32" s="8"/>
      <c r="UBE32" s="8"/>
      <c r="UBF32" s="8"/>
      <c r="UBG32" s="8"/>
      <c r="UBH32" s="8"/>
      <c r="UBI32" s="8"/>
      <c r="UBJ32" s="8"/>
      <c r="UBK32" s="8"/>
      <c r="UBL32" s="8"/>
      <c r="UBM32" s="8"/>
      <c r="UBN32" s="8"/>
      <c r="UBO32" s="8"/>
      <c r="UBP32" s="8"/>
      <c r="UBQ32" s="8"/>
      <c r="UBR32" s="8"/>
      <c r="UBS32" s="8"/>
      <c r="UBT32" s="8"/>
      <c r="UBU32" s="8"/>
      <c r="UBV32" s="8"/>
      <c r="UBW32" s="8"/>
      <c r="UBX32" s="8"/>
      <c r="UBY32" s="8"/>
      <c r="UBZ32" s="8"/>
      <c r="UCA32" s="8"/>
      <c r="UCB32" s="8"/>
      <c r="UCC32" s="8"/>
      <c r="UCD32" s="8"/>
      <c r="UCE32" s="8"/>
      <c r="UCF32" s="8"/>
      <c r="UCG32" s="8"/>
      <c r="UCH32" s="8"/>
      <c r="UCI32" s="8"/>
      <c r="UCJ32" s="8"/>
      <c r="UCK32" s="8"/>
      <c r="UCL32" s="8"/>
      <c r="UCM32" s="8"/>
      <c r="UCN32" s="8"/>
      <c r="UCO32" s="8"/>
      <c r="UCP32" s="8"/>
      <c r="UCQ32" s="8"/>
      <c r="UCR32" s="8"/>
      <c r="UCS32" s="8"/>
      <c r="UCT32" s="8"/>
      <c r="UCU32" s="8"/>
      <c r="UCV32" s="8"/>
      <c r="UCW32" s="8"/>
      <c r="UCX32" s="8"/>
      <c r="UCY32" s="8"/>
      <c r="UCZ32" s="8"/>
      <c r="UDA32" s="8"/>
      <c r="UDB32" s="8"/>
      <c r="UDC32" s="8"/>
      <c r="UDD32" s="8"/>
      <c r="UDE32" s="8"/>
      <c r="UDF32" s="8"/>
      <c r="UDG32" s="8"/>
      <c r="UDH32" s="8"/>
      <c r="UDI32" s="8"/>
      <c r="UDJ32" s="8"/>
      <c r="UDK32" s="8"/>
      <c r="UDL32" s="8"/>
      <c r="UDM32" s="8"/>
      <c r="UDN32" s="8"/>
      <c r="UDO32" s="8"/>
      <c r="UDP32" s="8"/>
      <c r="UDQ32" s="8"/>
      <c r="UDR32" s="8"/>
      <c r="UDS32" s="8"/>
      <c r="UDT32" s="8"/>
      <c r="UDU32" s="8"/>
      <c r="UDV32" s="8"/>
      <c r="UDW32" s="8"/>
      <c r="UDX32" s="8"/>
      <c r="UDY32" s="8"/>
      <c r="UDZ32" s="8"/>
      <c r="UEA32" s="8"/>
      <c r="UEB32" s="8"/>
      <c r="UEC32" s="8"/>
      <c r="UED32" s="8"/>
      <c r="UEE32" s="8"/>
      <c r="UEF32" s="8"/>
      <c r="UEG32" s="8"/>
      <c r="UEH32" s="8"/>
      <c r="UEI32" s="8"/>
      <c r="UEJ32" s="8"/>
      <c r="UEK32" s="8"/>
      <c r="UEL32" s="8"/>
      <c r="UEM32" s="8"/>
      <c r="UEN32" s="8"/>
      <c r="UEO32" s="8"/>
      <c r="UEP32" s="8"/>
      <c r="UEQ32" s="8"/>
      <c r="UER32" s="8"/>
      <c r="UES32" s="8"/>
      <c r="UET32" s="8"/>
      <c r="UEU32" s="8"/>
      <c r="UEV32" s="8"/>
      <c r="UEW32" s="8"/>
      <c r="UEX32" s="8"/>
      <c r="UEY32" s="8"/>
      <c r="UEZ32" s="8"/>
      <c r="UFA32" s="8"/>
      <c r="UFB32" s="8"/>
      <c r="UFC32" s="8"/>
      <c r="UFD32" s="8"/>
      <c r="UFE32" s="8"/>
      <c r="UFF32" s="8"/>
      <c r="UFG32" s="8"/>
      <c r="UFH32" s="8"/>
      <c r="UFI32" s="8"/>
      <c r="UFJ32" s="8"/>
      <c r="UFK32" s="8"/>
      <c r="UFL32" s="8"/>
      <c r="UFM32" s="8"/>
      <c r="UFN32" s="8"/>
      <c r="UFO32" s="8"/>
      <c r="UFP32" s="8"/>
      <c r="UFQ32" s="8"/>
      <c r="UFR32" s="8"/>
      <c r="UFS32" s="8"/>
      <c r="UFT32" s="8"/>
      <c r="UFU32" s="8"/>
      <c r="UFV32" s="8"/>
      <c r="UFW32" s="8"/>
      <c r="UFX32" s="8"/>
      <c r="UFY32" s="8"/>
      <c r="UFZ32" s="8"/>
      <c r="UGA32" s="8"/>
      <c r="UGB32" s="8"/>
      <c r="UGC32" s="8"/>
      <c r="UGD32" s="8"/>
      <c r="UGE32" s="8"/>
      <c r="UGF32" s="8"/>
      <c r="UGG32" s="8"/>
      <c r="UGH32" s="8"/>
      <c r="UGI32" s="8"/>
      <c r="UGJ32" s="8"/>
      <c r="UGK32" s="8"/>
      <c r="UGL32" s="8"/>
      <c r="UGM32" s="8"/>
      <c r="UGN32" s="8"/>
      <c r="UGO32" s="8"/>
      <c r="UGP32" s="8"/>
      <c r="UGQ32" s="8"/>
      <c r="UGR32" s="8"/>
      <c r="UGS32" s="8"/>
      <c r="UGT32" s="8"/>
      <c r="UGU32" s="8"/>
      <c r="UGV32" s="8"/>
      <c r="UGW32" s="8"/>
      <c r="UGX32" s="8"/>
      <c r="UGY32" s="8"/>
      <c r="UGZ32" s="8"/>
      <c r="UHA32" s="8"/>
      <c r="UHB32" s="8"/>
      <c r="UHC32" s="8"/>
      <c r="UHD32" s="8"/>
      <c r="UHE32" s="8"/>
      <c r="UHF32" s="8"/>
      <c r="UHG32" s="8"/>
      <c r="UHH32" s="8"/>
      <c r="UHI32" s="8"/>
      <c r="UHJ32" s="8"/>
      <c r="UHK32" s="8"/>
      <c r="UHL32" s="8"/>
      <c r="UHM32" s="8"/>
      <c r="UHN32" s="8"/>
      <c r="UHO32" s="8"/>
      <c r="UHP32" s="8"/>
      <c r="UHQ32" s="8"/>
      <c r="UHR32" s="8"/>
      <c r="UHS32" s="8"/>
      <c r="UHT32" s="8"/>
      <c r="UHU32" s="8"/>
      <c r="UHV32" s="8"/>
      <c r="UHW32" s="8"/>
      <c r="UHX32" s="8"/>
      <c r="UHY32" s="8"/>
      <c r="UHZ32" s="8"/>
      <c r="UIA32" s="8"/>
      <c r="UIB32" s="8"/>
      <c r="UIC32" s="8"/>
      <c r="UID32" s="8"/>
      <c r="UIE32" s="8"/>
      <c r="UIF32" s="8"/>
      <c r="UIG32" s="8"/>
      <c r="UIH32" s="8"/>
      <c r="UII32" s="8"/>
      <c r="UIJ32" s="8"/>
      <c r="UIK32" s="8"/>
      <c r="UIL32" s="8"/>
      <c r="UIM32" s="8"/>
      <c r="UIN32" s="8"/>
      <c r="UIO32" s="8"/>
      <c r="UIP32" s="8"/>
      <c r="UIQ32" s="8"/>
      <c r="UIR32" s="8"/>
      <c r="UIS32" s="8"/>
      <c r="UIT32" s="8"/>
      <c r="UIU32" s="8"/>
      <c r="UIV32" s="8"/>
      <c r="UIW32" s="8"/>
      <c r="UIX32" s="8"/>
      <c r="UIY32" s="8"/>
      <c r="UIZ32" s="8"/>
      <c r="UJA32" s="8"/>
      <c r="UJB32" s="8"/>
      <c r="UJC32" s="8"/>
      <c r="UJD32" s="8"/>
      <c r="UJE32" s="8"/>
      <c r="UJF32" s="8"/>
      <c r="UJG32" s="8"/>
      <c r="UJH32" s="8"/>
      <c r="UJI32" s="8"/>
      <c r="UJJ32" s="8"/>
      <c r="UJK32" s="8"/>
      <c r="UJL32" s="8"/>
      <c r="UJM32" s="8"/>
      <c r="UJN32" s="8"/>
      <c r="UJO32" s="8"/>
      <c r="UJP32" s="8"/>
      <c r="UJQ32" s="8"/>
      <c r="UJR32" s="8"/>
      <c r="UJS32" s="8"/>
      <c r="UJT32" s="8"/>
      <c r="UJU32" s="8"/>
      <c r="UJV32" s="8"/>
      <c r="UJW32" s="8"/>
      <c r="UJX32" s="8"/>
      <c r="UJY32" s="8"/>
      <c r="UJZ32" s="8"/>
      <c r="UKA32" s="8"/>
      <c r="UKB32" s="8"/>
      <c r="UKC32" s="8"/>
      <c r="UKD32" s="8"/>
      <c r="UKE32" s="8"/>
      <c r="UKF32" s="8"/>
      <c r="UKG32" s="8"/>
      <c r="UKH32" s="8"/>
      <c r="UKI32" s="8"/>
      <c r="UKJ32" s="8"/>
      <c r="UKK32" s="8"/>
      <c r="UKL32" s="8"/>
      <c r="UKM32" s="8"/>
      <c r="UKN32" s="8"/>
      <c r="UKO32" s="8"/>
      <c r="UKP32" s="8"/>
      <c r="UKQ32" s="8"/>
      <c r="UKR32" s="8"/>
      <c r="UKS32" s="8"/>
      <c r="UKT32" s="8"/>
      <c r="UKU32" s="8"/>
      <c r="UKV32" s="8"/>
      <c r="UKW32" s="8"/>
      <c r="UKX32" s="8"/>
      <c r="UKY32" s="8"/>
      <c r="UKZ32" s="8"/>
      <c r="ULA32" s="8"/>
      <c r="ULB32" s="8"/>
      <c r="ULC32" s="8"/>
      <c r="ULD32" s="8"/>
      <c r="ULE32" s="8"/>
      <c r="ULF32" s="8"/>
      <c r="ULG32" s="8"/>
      <c r="ULH32" s="8"/>
      <c r="ULI32" s="8"/>
      <c r="ULJ32" s="8"/>
      <c r="ULK32" s="8"/>
      <c r="ULL32" s="8"/>
      <c r="ULM32" s="8"/>
      <c r="ULN32" s="8"/>
      <c r="ULO32" s="8"/>
      <c r="ULP32" s="8"/>
      <c r="ULQ32" s="8"/>
      <c r="ULR32" s="8"/>
      <c r="ULS32" s="8"/>
      <c r="ULT32" s="8"/>
      <c r="ULU32" s="8"/>
      <c r="ULV32" s="8"/>
      <c r="ULW32" s="8"/>
      <c r="ULX32" s="8"/>
      <c r="ULY32" s="8"/>
      <c r="ULZ32" s="8"/>
      <c r="UMA32" s="8"/>
      <c r="UMB32" s="8"/>
      <c r="UMC32" s="8"/>
      <c r="UMD32" s="8"/>
      <c r="UME32" s="8"/>
      <c r="UMF32" s="8"/>
      <c r="UMG32" s="8"/>
      <c r="UMH32" s="8"/>
      <c r="UMI32" s="8"/>
      <c r="UMJ32" s="8"/>
      <c r="UMK32" s="8"/>
      <c r="UML32" s="8"/>
      <c r="UMM32" s="8"/>
      <c r="UMN32" s="8"/>
      <c r="UMO32" s="8"/>
      <c r="UMP32" s="8"/>
      <c r="UMQ32" s="8"/>
      <c r="UMR32" s="8"/>
      <c r="UMS32" s="8"/>
      <c r="UMT32" s="8"/>
      <c r="UMU32" s="8"/>
      <c r="UMV32" s="8"/>
      <c r="UMW32" s="8"/>
      <c r="UMX32" s="8"/>
      <c r="UMY32" s="8"/>
      <c r="UMZ32" s="8"/>
      <c r="UNA32" s="8"/>
      <c r="UNB32" s="8"/>
      <c r="UNC32" s="8"/>
      <c r="UND32" s="8"/>
      <c r="UNE32" s="8"/>
      <c r="UNF32" s="8"/>
      <c r="UNG32" s="8"/>
      <c r="UNH32" s="8"/>
      <c r="UNI32" s="8"/>
      <c r="UNJ32" s="8"/>
      <c r="UNK32" s="8"/>
      <c r="UNL32" s="8"/>
      <c r="UNM32" s="8"/>
      <c r="UNN32" s="8"/>
      <c r="UNO32" s="8"/>
      <c r="UNP32" s="8"/>
      <c r="UNQ32" s="8"/>
      <c r="UNR32" s="8"/>
      <c r="UNS32" s="8"/>
      <c r="UNT32" s="8"/>
      <c r="UNU32" s="8"/>
      <c r="UNV32" s="8"/>
      <c r="UNW32" s="8"/>
      <c r="UNX32" s="8"/>
      <c r="UNY32" s="8"/>
      <c r="UNZ32" s="8"/>
      <c r="UOA32" s="8"/>
      <c r="UOB32" s="8"/>
      <c r="UOC32" s="8"/>
      <c r="UOD32" s="8"/>
      <c r="UOE32" s="8"/>
      <c r="UOF32" s="8"/>
      <c r="UOG32" s="8"/>
      <c r="UOH32" s="8"/>
      <c r="UOI32" s="8"/>
      <c r="UOJ32" s="8"/>
      <c r="UOK32" s="8"/>
      <c r="UOL32" s="8"/>
      <c r="UOM32" s="8"/>
      <c r="UON32" s="8"/>
      <c r="UOO32" s="8"/>
      <c r="UOP32" s="8"/>
      <c r="UOQ32" s="8"/>
      <c r="UOR32" s="8"/>
      <c r="UOS32" s="8"/>
      <c r="UOT32" s="8"/>
      <c r="UOU32" s="8"/>
      <c r="UOV32" s="8"/>
      <c r="UOW32" s="8"/>
      <c r="UOX32" s="8"/>
      <c r="UOY32" s="8"/>
      <c r="UOZ32" s="8"/>
      <c r="UPA32" s="8"/>
      <c r="UPB32" s="8"/>
      <c r="UPC32" s="8"/>
      <c r="UPD32" s="8"/>
      <c r="UPE32" s="8"/>
      <c r="UPF32" s="8"/>
      <c r="UPG32" s="8"/>
      <c r="UPH32" s="8"/>
      <c r="UPI32" s="8"/>
      <c r="UPJ32" s="8"/>
      <c r="UPK32" s="8"/>
      <c r="UPL32" s="8"/>
      <c r="UPM32" s="8"/>
      <c r="UPN32" s="8"/>
      <c r="UPO32" s="8"/>
      <c r="UPP32" s="8"/>
      <c r="UPQ32" s="8"/>
      <c r="UPR32" s="8"/>
      <c r="UPS32" s="8"/>
      <c r="UPT32" s="8"/>
      <c r="UPU32" s="8"/>
      <c r="UPV32" s="8"/>
      <c r="UPW32" s="8"/>
      <c r="UPX32" s="8"/>
      <c r="UPY32" s="8"/>
      <c r="UPZ32" s="8"/>
      <c r="UQA32" s="8"/>
      <c r="UQB32" s="8"/>
      <c r="UQC32" s="8"/>
      <c r="UQD32" s="8"/>
      <c r="UQE32" s="8"/>
      <c r="UQF32" s="8"/>
      <c r="UQG32" s="8"/>
      <c r="UQH32" s="8"/>
      <c r="UQI32" s="8"/>
      <c r="UQJ32" s="8"/>
      <c r="UQK32" s="8"/>
      <c r="UQL32" s="8"/>
      <c r="UQM32" s="8"/>
      <c r="UQN32" s="8"/>
      <c r="UQO32" s="8"/>
      <c r="UQP32" s="8"/>
      <c r="UQQ32" s="8"/>
      <c r="UQR32" s="8"/>
      <c r="UQS32" s="8"/>
      <c r="UQT32" s="8"/>
      <c r="UQU32" s="8"/>
      <c r="UQV32" s="8"/>
      <c r="UQW32" s="8"/>
      <c r="UQX32" s="8"/>
      <c r="UQY32" s="8"/>
      <c r="UQZ32" s="8"/>
      <c r="URA32" s="8"/>
      <c r="URB32" s="8"/>
      <c r="URC32" s="8"/>
      <c r="URD32" s="8"/>
      <c r="URE32" s="8"/>
      <c r="URF32" s="8"/>
      <c r="URG32" s="8"/>
      <c r="URH32" s="8"/>
      <c r="URI32" s="8"/>
      <c r="URJ32" s="8"/>
      <c r="URK32" s="8"/>
      <c r="URL32" s="8"/>
      <c r="URM32" s="8"/>
      <c r="URN32" s="8"/>
      <c r="URO32" s="8"/>
      <c r="URP32" s="8"/>
      <c r="URQ32" s="8"/>
      <c r="URR32" s="8"/>
      <c r="URS32" s="8"/>
      <c r="URT32" s="8"/>
      <c r="URU32" s="8"/>
      <c r="URV32" s="8"/>
      <c r="URW32" s="8"/>
      <c r="URX32" s="8"/>
      <c r="URY32" s="8"/>
      <c r="URZ32" s="8"/>
      <c r="USA32" s="8"/>
      <c r="USB32" s="8"/>
      <c r="USC32" s="8"/>
      <c r="USD32" s="8"/>
      <c r="USE32" s="8"/>
      <c r="USF32" s="8"/>
      <c r="USG32" s="8"/>
      <c r="USH32" s="8"/>
      <c r="USI32" s="8"/>
      <c r="USJ32" s="8"/>
      <c r="USK32" s="8"/>
      <c r="USL32" s="8"/>
      <c r="USM32" s="8"/>
      <c r="USN32" s="8"/>
      <c r="USO32" s="8"/>
      <c r="USP32" s="8"/>
      <c r="USQ32" s="8"/>
      <c r="USR32" s="8"/>
      <c r="USS32" s="8"/>
      <c r="UST32" s="8"/>
      <c r="USU32" s="8"/>
      <c r="USV32" s="8"/>
      <c r="USW32" s="8"/>
      <c r="USX32" s="8"/>
      <c r="USY32" s="8"/>
      <c r="USZ32" s="8"/>
      <c r="UTA32" s="8"/>
      <c r="UTB32" s="8"/>
      <c r="UTC32" s="8"/>
      <c r="UTD32" s="8"/>
      <c r="UTE32" s="8"/>
      <c r="UTF32" s="8"/>
      <c r="UTG32" s="8"/>
      <c r="UTH32" s="8"/>
      <c r="UTI32" s="8"/>
      <c r="UTJ32" s="8"/>
      <c r="UTK32" s="8"/>
      <c r="UTL32" s="8"/>
      <c r="UTM32" s="8"/>
      <c r="UTN32" s="8"/>
      <c r="UTO32" s="8"/>
      <c r="UTP32" s="8"/>
      <c r="UTQ32" s="8"/>
      <c r="UTR32" s="8"/>
      <c r="UTS32" s="8"/>
      <c r="UTT32" s="8"/>
      <c r="UTU32" s="8"/>
      <c r="UTV32" s="8"/>
      <c r="UTW32" s="8"/>
      <c r="UTX32" s="8"/>
      <c r="UTY32" s="8"/>
      <c r="UTZ32" s="8"/>
      <c r="UUA32" s="8"/>
      <c r="UUB32" s="8"/>
      <c r="UUC32" s="8"/>
      <c r="UUD32" s="8"/>
      <c r="UUE32" s="8"/>
      <c r="UUF32" s="8"/>
      <c r="UUG32" s="8"/>
      <c r="UUH32" s="8"/>
      <c r="UUI32" s="8"/>
      <c r="UUJ32" s="8"/>
      <c r="UUK32" s="8"/>
      <c r="UUL32" s="8"/>
      <c r="UUM32" s="8"/>
      <c r="UUN32" s="8"/>
      <c r="UUO32" s="8"/>
      <c r="UUP32" s="8"/>
      <c r="UUQ32" s="8"/>
      <c r="UUR32" s="8"/>
      <c r="UUS32" s="8"/>
      <c r="UUT32" s="8"/>
      <c r="UUU32" s="8"/>
      <c r="UUV32" s="8"/>
      <c r="UUW32" s="8"/>
      <c r="UUX32" s="8"/>
      <c r="UUY32" s="8"/>
      <c r="UUZ32" s="8"/>
      <c r="UVA32" s="8"/>
      <c r="UVB32" s="8"/>
      <c r="UVC32" s="8"/>
      <c r="UVD32" s="8"/>
      <c r="UVE32" s="8"/>
      <c r="UVF32" s="8"/>
      <c r="UVG32" s="8"/>
      <c r="UVH32" s="8"/>
      <c r="UVI32" s="8"/>
      <c r="UVJ32" s="8"/>
      <c r="UVK32" s="8"/>
      <c r="UVL32" s="8"/>
      <c r="UVM32" s="8"/>
      <c r="UVN32" s="8"/>
      <c r="UVO32" s="8"/>
      <c r="UVP32" s="8"/>
      <c r="UVQ32" s="8"/>
      <c r="UVR32" s="8"/>
      <c r="UVS32" s="8"/>
      <c r="UVT32" s="8"/>
      <c r="UVU32" s="8"/>
      <c r="UVV32" s="8"/>
      <c r="UVW32" s="8"/>
      <c r="UVX32" s="8"/>
      <c r="UVY32" s="8"/>
      <c r="UVZ32" s="8"/>
      <c r="UWA32" s="8"/>
      <c r="UWB32" s="8"/>
      <c r="UWC32" s="8"/>
      <c r="UWD32" s="8"/>
      <c r="UWE32" s="8"/>
      <c r="UWF32" s="8"/>
      <c r="UWG32" s="8"/>
      <c r="UWH32" s="8"/>
      <c r="UWI32" s="8"/>
      <c r="UWJ32" s="8"/>
      <c r="UWK32" s="8"/>
      <c r="UWL32" s="8"/>
      <c r="UWM32" s="8"/>
      <c r="UWN32" s="8"/>
      <c r="UWO32" s="8"/>
      <c r="UWP32" s="8"/>
      <c r="UWQ32" s="8"/>
      <c r="UWR32" s="8"/>
      <c r="UWS32" s="8"/>
      <c r="UWT32" s="8"/>
      <c r="UWU32" s="8"/>
      <c r="UWV32" s="8"/>
      <c r="UWW32" s="8"/>
      <c r="UWX32" s="8"/>
      <c r="UWY32" s="8"/>
      <c r="UWZ32" s="8"/>
      <c r="UXA32" s="8"/>
      <c r="UXB32" s="8"/>
      <c r="UXC32" s="8"/>
      <c r="UXD32" s="8"/>
      <c r="UXE32" s="8"/>
      <c r="UXF32" s="8"/>
      <c r="UXG32" s="8"/>
      <c r="UXH32" s="8"/>
      <c r="UXI32" s="8"/>
      <c r="UXJ32" s="8"/>
      <c r="UXK32" s="8"/>
      <c r="UXL32" s="8"/>
      <c r="UXM32" s="8"/>
      <c r="UXN32" s="8"/>
      <c r="UXO32" s="8"/>
      <c r="UXP32" s="8"/>
      <c r="UXQ32" s="8"/>
      <c r="UXR32" s="8"/>
      <c r="UXS32" s="8"/>
      <c r="UXT32" s="8"/>
      <c r="UXU32" s="8"/>
      <c r="UXV32" s="8"/>
      <c r="UXW32" s="8"/>
      <c r="UXX32" s="8"/>
      <c r="UXY32" s="8"/>
      <c r="UXZ32" s="8"/>
      <c r="UYA32" s="8"/>
      <c r="UYB32" s="8"/>
      <c r="UYC32" s="8"/>
      <c r="UYD32" s="8"/>
      <c r="UYE32" s="8"/>
      <c r="UYF32" s="8"/>
      <c r="UYG32" s="8"/>
      <c r="UYH32" s="8"/>
      <c r="UYI32" s="8"/>
      <c r="UYJ32" s="8"/>
      <c r="UYK32" s="8"/>
      <c r="UYL32" s="8"/>
      <c r="UYM32" s="8"/>
      <c r="UYN32" s="8"/>
      <c r="UYO32" s="8"/>
      <c r="UYP32" s="8"/>
      <c r="UYQ32" s="8"/>
      <c r="UYR32" s="8"/>
      <c r="UYS32" s="8"/>
      <c r="UYT32" s="8"/>
      <c r="UYU32" s="8"/>
      <c r="UYV32" s="8"/>
      <c r="UYW32" s="8"/>
      <c r="UYX32" s="8"/>
      <c r="UYY32" s="8"/>
      <c r="UYZ32" s="8"/>
      <c r="UZA32" s="8"/>
      <c r="UZB32" s="8"/>
      <c r="UZC32" s="8"/>
      <c r="UZD32" s="8"/>
      <c r="UZE32" s="8"/>
      <c r="UZF32" s="8"/>
      <c r="UZG32" s="8"/>
      <c r="UZH32" s="8"/>
      <c r="UZI32" s="8"/>
      <c r="UZJ32" s="8"/>
      <c r="UZK32" s="8"/>
      <c r="UZL32" s="8"/>
      <c r="UZM32" s="8"/>
      <c r="UZN32" s="8"/>
      <c r="UZO32" s="8"/>
      <c r="UZP32" s="8"/>
      <c r="UZQ32" s="8"/>
      <c r="UZR32" s="8"/>
      <c r="UZS32" s="8"/>
      <c r="UZT32" s="8"/>
      <c r="UZU32" s="8"/>
      <c r="UZV32" s="8"/>
      <c r="UZW32" s="8"/>
      <c r="UZX32" s="8"/>
      <c r="UZY32" s="8"/>
      <c r="UZZ32" s="8"/>
      <c r="VAA32" s="8"/>
      <c r="VAB32" s="8"/>
      <c r="VAC32" s="8"/>
      <c r="VAD32" s="8"/>
      <c r="VAE32" s="8"/>
      <c r="VAF32" s="8"/>
      <c r="VAG32" s="8"/>
      <c r="VAH32" s="8"/>
      <c r="VAI32" s="8"/>
      <c r="VAJ32" s="8"/>
      <c r="VAK32" s="8"/>
      <c r="VAL32" s="8"/>
      <c r="VAM32" s="8"/>
      <c r="VAN32" s="8"/>
      <c r="VAO32" s="8"/>
      <c r="VAP32" s="8"/>
      <c r="VAQ32" s="8"/>
      <c r="VAR32" s="8"/>
      <c r="VAS32" s="8"/>
      <c r="VAT32" s="8"/>
      <c r="VAU32" s="8"/>
      <c r="VAV32" s="8"/>
      <c r="VAW32" s="8"/>
      <c r="VAX32" s="8"/>
      <c r="VAY32" s="8"/>
      <c r="VAZ32" s="8"/>
      <c r="VBA32" s="8"/>
      <c r="VBB32" s="8"/>
      <c r="VBC32" s="8"/>
      <c r="VBD32" s="8"/>
      <c r="VBE32" s="8"/>
      <c r="VBF32" s="8"/>
      <c r="VBG32" s="8"/>
      <c r="VBH32" s="8"/>
      <c r="VBI32" s="8"/>
      <c r="VBJ32" s="8"/>
      <c r="VBK32" s="8"/>
      <c r="VBL32" s="8"/>
      <c r="VBM32" s="8"/>
      <c r="VBN32" s="8"/>
      <c r="VBO32" s="8"/>
      <c r="VBP32" s="8"/>
      <c r="VBQ32" s="8"/>
      <c r="VBR32" s="8"/>
      <c r="VBS32" s="8"/>
      <c r="VBT32" s="8"/>
      <c r="VBU32" s="8"/>
      <c r="VBV32" s="8"/>
      <c r="VBW32" s="8"/>
      <c r="VBX32" s="8"/>
      <c r="VBY32" s="8"/>
      <c r="VBZ32" s="8"/>
      <c r="VCA32" s="8"/>
      <c r="VCB32" s="8"/>
      <c r="VCC32" s="8"/>
      <c r="VCD32" s="8"/>
      <c r="VCE32" s="8"/>
      <c r="VCF32" s="8"/>
      <c r="VCG32" s="8"/>
      <c r="VCH32" s="8"/>
      <c r="VCI32" s="8"/>
      <c r="VCJ32" s="8"/>
      <c r="VCK32" s="8"/>
      <c r="VCL32" s="8"/>
      <c r="VCM32" s="8"/>
      <c r="VCN32" s="8"/>
      <c r="VCO32" s="8"/>
      <c r="VCP32" s="8"/>
      <c r="VCQ32" s="8"/>
      <c r="VCR32" s="8"/>
      <c r="VCS32" s="8"/>
      <c r="VCT32" s="8"/>
      <c r="VCU32" s="8"/>
      <c r="VCV32" s="8"/>
      <c r="VCW32" s="8"/>
      <c r="VCX32" s="8"/>
      <c r="VCY32" s="8"/>
      <c r="VCZ32" s="8"/>
      <c r="VDA32" s="8"/>
      <c r="VDB32" s="8"/>
      <c r="VDC32" s="8"/>
      <c r="VDD32" s="8"/>
      <c r="VDE32" s="8"/>
      <c r="VDF32" s="8"/>
      <c r="VDG32" s="8"/>
      <c r="VDH32" s="8"/>
      <c r="VDI32" s="8"/>
      <c r="VDJ32" s="8"/>
      <c r="VDK32" s="8"/>
      <c r="VDL32" s="8"/>
      <c r="VDM32" s="8"/>
      <c r="VDN32" s="8"/>
      <c r="VDO32" s="8"/>
      <c r="VDP32" s="8"/>
      <c r="VDQ32" s="8"/>
      <c r="VDR32" s="8"/>
      <c r="VDS32" s="8"/>
      <c r="VDT32" s="8"/>
      <c r="VDU32" s="8"/>
      <c r="VDV32" s="8"/>
      <c r="VDW32" s="8"/>
      <c r="VDX32" s="8"/>
      <c r="VDY32" s="8"/>
      <c r="VDZ32" s="8"/>
      <c r="VEA32" s="8"/>
      <c r="VEB32" s="8"/>
      <c r="VEC32" s="8"/>
      <c r="VED32" s="8"/>
      <c r="VEE32" s="8"/>
      <c r="VEF32" s="8"/>
      <c r="VEG32" s="8"/>
      <c r="VEH32" s="8"/>
      <c r="VEI32" s="8"/>
      <c r="VEJ32" s="8"/>
      <c r="VEK32" s="8"/>
      <c r="VEL32" s="8"/>
      <c r="VEM32" s="8"/>
      <c r="VEN32" s="8"/>
      <c r="VEO32" s="8"/>
      <c r="VEP32" s="8"/>
      <c r="VEQ32" s="8"/>
      <c r="VER32" s="8"/>
      <c r="VES32" s="8"/>
      <c r="VET32" s="8"/>
      <c r="VEU32" s="8"/>
      <c r="VEV32" s="8"/>
      <c r="VEW32" s="8"/>
      <c r="VEX32" s="8"/>
      <c r="VEY32" s="8"/>
      <c r="VEZ32" s="8"/>
      <c r="VFA32" s="8"/>
      <c r="VFB32" s="8"/>
      <c r="VFC32" s="8"/>
      <c r="VFD32" s="8"/>
      <c r="VFE32" s="8"/>
      <c r="VFF32" s="8"/>
      <c r="VFG32" s="8"/>
      <c r="VFH32" s="8"/>
      <c r="VFI32" s="8"/>
      <c r="VFJ32" s="8"/>
      <c r="VFK32" s="8"/>
      <c r="VFL32" s="8"/>
      <c r="VFM32" s="8"/>
      <c r="VFN32" s="8"/>
      <c r="VFO32" s="8"/>
      <c r="VFP32" s="8"/>
      <c r="VFQ32" s="8"/>
      <c r="VFR32" s="8"/>
      <c r="VFS32" s="8"/>
      <c r="VFT32" s="8"/>
      <c r="VFU32" s="8"/>
      <c r="VFV32" s="8"/>
      <c r="VFW32" s="8"/>
      <c r="VFX32" s="8"/>
      <c r="VFY32" s="8"/>
      <c r="VFZ32" s="8"/>
      <c r="VGA32" s="8"/>
      <c r="VGB32" s="8"/>
      <c r="VGC32" s="8"/>
      <c r="VGD32" s="8"/>
      <c r="VGE32" s="8"/>
      <c r="VGF32" s="8"/>
      <c r="VGG32" s="8"/>
      <c r="VGH32" s="8"/>
      <c r="VGI32" s="8"/>
      <c r="VGJ32" s="8"/>
      <c r="VGK32" s="8"/>
      <c r="VGL32" s="8"/>
      <c r="VGM32" s="8"/>
      <c r="VGN32" s="8"/>
      <c r="VGO32" s="8"/>
      <c r="VGP32" s="8"/>
      <c r="VGQ32" s="8"/>
      <c r="VGR32" s="8"/>
      <c r="VGS32" s="8"/>
      <c r="VGT32" s="8"/>
      <c r="VGU32" s="8"/>
      <c r="VGV32" s="8"/>
      <c r="VGW32" s="8"/>
      <c r="VGX32" s="8"/>
      <c r="VGY32" s="8"/>
      <c r="VGZ32" s="8"/>
      <c r="VHA32" s="8"/>
      <c r="VHB32" s="8"/>
      <c r="VHC32" s="8"/>
      <c r="VHD32" s="8"/>
      <c r="VHE32" s="8"/>
      <c r="VHF32" s="8"/>
      <c r="VHG32" s="8"/>
      <c r="VHH32" s="8"/>
      <c r="VHI32" s="8"/>
      <c r="VHJ32" s="8"/>
      <c r="VHK32" s="8"/>
      <c r="VHL32" s="8"/>
      <c r="VHM32" s="8"/>
      <c r="VHN32" s="8"/>
      <c r="VHO32" s="8"/>
      <c r="VHP32" s="8"/>
      <c r="VHQ32" s="8"/>
      <c r="VHR32" s="8"/>
      <c r="VHS32" s="8"/>
      <c r="VHT32" s="8"/>
      <c r="VHU32" s="8"/>
      <c r="VHV32" s="8"/>
      <c r="VHW32" s="8"/>
      <c r="VHX32" s="8"/>
      <c r="VHY32" s="8"/>
      <c r="VHZ32" s="8"/>
      <c r="VIA32" s="8"/>
      <c r="VIB32" s="8"/>
      <c r="VIC32" s="8"/>
      <c r="VID32" s="8"/>
      <c r="VIE32" s="8"/>
      <c r="VIF32" s="8"/>
      <c r="VIG32" s="8"/>
      <c r="VIH32" s="8"/>
      <c r="VII32" s="8"/>
      <c r="VIJ32" s="8"/>
      <c r="VIK32" s="8"/>
      <c r="VIL32" s="8"/>
      <c r="VIM32" s="8"/>
      <c r="VIN32" s="8"/>
      <c r="VIO32" s="8"/>
      <c r="VIP32" s="8"/>
      <c r="VIQ32" s="8"/>
      <c r="VIR32" s="8"/>
      <c r="VIS32" s="8"/>
      <c r="VIT32" s="8"/>
      <c r="VIU32" s="8"/>
      <c r="VIV32" s="8"/>
      <c r="VIW32" s="8"/>
      <c r="VIX32" s="8"/>
      <c r="VIY32" s="8"/>
      <c r="VIZ32" s="8"/>
      <c r="VJA32" s="8"/>
      <c r="VJB32" s="8"/>
      <c r="VJC32" s="8"/>
      <c r="VJD32" s="8"/>
      <c r="VJE32" s="8"/>
      <c r="VJF32" s="8"/>
      <c r="VJG32" s="8"/>
      <c r="VJH32" s="8"/>
      <c r="VJI32" s="8"/>
      <c r="VJJ32" s="8"/>
      <c r="VJK32" s="8"/>
      <c r="VJL32" s="8"/>
      <c r="VJM32" s="8"/>
      <c r="VJN32" s="8"/>
      <c r="VJO32" s="8"/>
      <c r="VJP32" s="8"/>
      <c r="VJQ32" s="8"/>
      <c r="VJR32" s="8"/>
      <c r="VJS32" s="8"/>
      <c r="VJT32" s="8"/>
      <c r="VJU32" s="8"/>
      <c r="VJV32" s="8"/>
      <c r="VJW32" s="8"/>
      <c r="VJX32" s="8"/>
      <c r="VJY32" s="8"/>
      <c r="VJZ32" s="8"/>
      <c r="VKA32" s="8"/>
      <c r="VKB32" s="8"/>
      <c r="VKC32" s="8"/>
      <c r="VKD32" s="8"/>
      <c r="VKE32" s="8"/>
      <c r="VKF32" s="8"/>
      <c r="VKG32" s="8"/>
      <c r="VKH32" s="8"/>
      <c r="VKI32" s="8"/>
      <c r="VKJ32" s="8"/>
      <c r="VKK32" s="8"/>
      <c r="VKL32" s="8"/>
      <c r="VKM32" s="8"/>
      <c r="VKN32" s="8"/>
      <c r="VKO32" s="8"/>
      <c r="VKP32" s="8"/>
      <c r="VKQ32" s="8"/>
      <c r="VKR32" s="8"/>
      <c r="VKS32" s="8"/>
      <c r="VKT32" s="8"/>
      <c r="VKU32" s="8"/>
      <c r="VKV32" s="8"/>
      <c r="VKW32" s="8"/>
      <c r="VKX32" s="8"/>
      <c r="VKY32" s="8"/>
      <c r="VKZ32" s="8"/>
      <c r="VLA32" s="8"/>
      <c r="VLB32" s="8"/>
      <c r="VLC32" s="8"/>
      <c r="VLD32" s="8"/>
      <c r="VLE32" s="8"/>
      <c r="VLF32" s="8"/>
      <c r="VLG32" s="8"/>
      <c r="VLH32" s="8"/>
      <c r="VLI32" s="8"/>
      <c r="VLJ32" s="8"/>
      <c r="VLK32" s="8"/>
      <c r="VLL32" s="8"/>
      <c r="VLM32" s="8"/>
      <c r="VLN32" s="8"/>
      <c r="VLO32" s="8"/>
      <c r="VLP32" s="8"/>
      <c r="VLQ32" s="8"/>
      <c r="VLR32" s="8"/>
      <c r="VLS32" s="8"/>
      <c r="VLT32" s="8"/>
      <c r="VLU32" s="8"/>
      <c r="VLV32" s="8"/>
      <c r="VLW32" s="8"/>
      <c r="VLX32" s="8"/>
      <c r="VLY32" s="8"/>
      <c r="VLZ32" s="8"/>
      <c r="VMA32" s="8"/>
      <c r="VMB32" s="8"/>
      <c r="VMC32" s="8"/>
      <c r="VMD32" s="8"/>
      <c r="VME32" s="8"/>
      <c r="VMF32" s="8"/>
      <c r="VMG32" s="8"/>
      <c r="VMH32" s="8"/>
      <c r="VMI32" s="8"/>
      <c r="VMJ32" s="8"/>
      <c r="VMK32" s="8"/>
      <c r="VML32" s="8"/>
      <c r="VMM32" s="8"/>
      <c r="VMN32" s="8"/>
      <c r="VMO32" s="8"/>
      <c r="VMP32" s="8"/>
      <c r="VMQ32" s="8"/>
      <c r="VMR32" s="8"/>
      <c r="VMS32" s="8"/>
      <c r="VMT32" s="8"/>
      <c r="VMU32" s="8"/>
      <c r="VMV32" s="8"/>
      <c r="VMW32" s="8"/>
      <c r="VMX32" s="8"/>
      <c r="VMY32" s="8"/>
      <c r="VMZ32" s="8"/>
      <c r="VNA32" s="8"/>
      <c r="VNB32" s="8"/>
      <c r="VNC32" s="8"/>
      <c r="VND32" s="8"/>
      <c r="VNE32" s="8"/>
      <c r="VNF32" s="8"/>
      <c r="VNG32" s="8"/>
      <c r="VNH32" s="8"/>
      <c r="VNI32" s="8"/>
      <c r="VNJ32" s="8"/>
      <c r="VNK32" s="8"/>
      <c r="VNL32" s="8"/>
      <c r="VNM32" s="8"/>
      <c r="VNN32" s="8"/>
      <c r="VNO32" s="8"/>
      <c r="VNP32" s="8"/>
      <c r="VNQ32" s="8"/>
      <c r="VNR32" s="8"/>
      <c r="VNS32" s="8"/>
      <c r="VNT32" s="8"/>
      <c r="VNU32" s="8"/>
      <c r="VNV32" s="8"/>
      <c r="VNW32" s="8"/>
      <c r="VNX32" s="8"/>
      <c r="VNY32" s="8"/>
      <c r="VNZ32" s="8"/>
      <c r="VOA32" s="8"/>
      <c r="VOB32" s="8"/>
      <c r="VOC32" s="8"/>
      <c r="VOD32" s="8"/>
      <c r="VOE32" s="8"/>
      <c r="VOF32" s="8"/>
      <c r="VOG32" s="8"/>
      <c r="VOH32" s="8"/>
      <c r="VOI32" s="8"/>
      <c r="VOJ32" s="8"/>
      <c r="VOK32" s="8"/>
      <c r="VOL32" s="8"/>
      <c r="VOM32" s="8"/>
      <c r="VON32" s="8"/>
      <c r="VOO32" s="8"/>
      <c r="VOP32" s="8"/>
      <c r="VOQ32" s="8"/>
      <c r="VOR32" s="8"/>
      <c r="VOS32" s="8"/>
      <c r="VOT32" s="8"/>
      <c r="VOU32" s="8"/>
      <c r="VOV32" s="8"/>
      <c r="VOW32" s="8"/>
      <c r="VOX32" s="8"/>
      <c r="VOY32" s="8"/>
      <c r="VOZ32" s="8"/>
      <c r="VPA32" s="8"/>
      <c r="VPB32" s="8"/>
      <c r="VPC32" s="8"/>
      <c r="VPD32" s="8"/>
      <c r="VPE32" s="8"/>
      <c r="VPF32" s="8"/>
      <c r="VPG32" s="8"/>
      <c r="VPH32" s="8"/>
      <c r="VPI32" s="8"/>
      <c r="VPJ32" s="8"/>
      <c r="VPK32" s="8"/>
      <c r="VPL32" s="8"/>
      <c r="VPM32" s="8"/>
      <c r="VPN32" s="8"/>
      <c r="VPO32" s="8"/>
      <c r="VPP32" s="8"/>
      <c r="VPQ32" s="8"/>
      <c r="VPR32" s="8"/>
      <c r="VPS32" s="8"/>
      <c r="VPT32" s="8"/>
      <c r="VPU32" s="8"/>
      <c r="VPV32" s="8"/>
      <c r="VPW32" s="8"/>
      <c r="VPX32" s="8"/>
      <c r="VPY32" s="8"/>
      <c r="VPZ32" s="8"/>
      <c r="VQA32" s="8"/>
      <c r="VQB32" s="8"/>
      <c r="VQC32" s="8"/>
      <c r="VQD32" s="8"/>
      <c r="VQE32" s="8"/>
      <c r="VQF32" s="8"/>
      <c r="VQG32" s="8"/>
      <c r="VQH32" s="8"/>
      <c r="VQI32" s="8"/>
      <c r="VQJ32" s="8"/>
      <c r="VQK32" s="8"/>
      <c r="VQL32" s="8"/>
      <c r="VQM32" s="8"/>
      <c r="VQN32" s="8"/>
      <c r="VQO32" s="8"/>
      <c r="VQP32" s="8"/>
      <c r="VQQ32" s="8"/>
      <c r="VQR32" s="8"/>
      <c r="VQS32" s="8"/>
      <c r="VQT32" s="8"/>
      <c r="VQU32" s="8"/>
      <c r="VQV32" s="8"/>
      <c r="VQW32" s="8"/>
      <c r="VQX32" s="8"/>
      <c r="VQY32" s="8"/>
      <c r="VQZ32" s="8"/>
      <c r="VRA32" s="8"/>
      <c r="VRB32" s="8"/>
      <c r="VRC32" s="8"/>
      <c r="VRD32" s="8"/>
      <c r="VRE32" s="8"/>
      <c r="VRF32" s="8"/>
      <c r="VRG32" s="8"/>
      <c r="VRH32" s="8"/>
      <c r="VRI32" s="8"/>
      <c r="VRJ32" s="8"/>
      <c r="VRK32" s="8"/>
      <c r="VRL32" s="8"/>
      <c r="VRM32" s="8"/>
      <c r="VRN32" s="8"/>
      <c r="VRO32" s="8"/>
      <c r="VRP32" s="8"/>
      <c r="VRQ32" s="8"/>
      <c r="VRR32" s="8"/>
      <c r="VRS32" s="8"/>
      <c r="VRT32" s="8"/>
      <c r="VRU32" s="8"/>
      <c r="VRV32" s="8"/>
      <c r="VRW32" s="8"/>
      <c r="VRX32" s="8"/>
      <c r="VRY32" s="8"/>
      <c r="VRZ32" s="8"/>
      <c r="VSA32" s="8"/>
      <c r="VSB32" s="8"/>
      <c r="VSC32" s="8"/>
      <c r="VSD32" s="8"/>
      <c r="VSE32" s="8"/>
      <c r="VSF32" s="8"/>
      <c r="VSG32" s="8"/>
      <c r="VSH32" s="8"/>
      <c r="VSI32" s="8"/>
      <c r="VSJ32" s="8"/>
      <c r="VSK32" s="8"/>
      <c r="VSL32" s="8"/>
      <c r="VSM32" s="8"/>
      <c r="VSN32" s="8"/>
      <c r="VSO32" s="8"/>
      <c r="VSP32" s="8"/>
      <c r="VSQ32" s="8"/>
      <c r="VSR32" s="8"/>
      <c r="VSS32" s="8"/>
      <c r="VST32" s="8"/>
      <c r="VSU32" s="8"/>
      <c r="VSV32" s="8"/>
      <c r="VSW32" s="8"/>
      <c r="VSX32" s="8"/>
      <c r="VSY32" s="8"/>
      <c r="VSZ32" s="8"/>
      <c r="VTA32" s="8"/>
      <c r="VTB32" s="8"/>
      <c r="VTC32" s="8"/>
      <c r="VTD32" s="8"/>
      <c r="VTE32" s="8"/>
      <c r="VTF32" s="8"/>
      <c r="VTG32" s="8"/>
      <c r="VTH32" s="8"/>
      <c r="VTI32" s="8"/>
      <c r="VTJ32" s="8"/>
      <c r="VTK32" s="8"/>
      <c r="VTL32" s="8"/>
      <c r="VTM32" s="8"/>
      <c r="VTN32" s="8"/>
      <c r="VTO32" s="8"/>
      <c r="VTP32" s="8"/>
      <c r="VTQ32" s="8"/>
      <c r="VTR32" s="8"/>
      <c r="VTS32" s="8"/>
      <c r="VTT32" s="8"/>
      <c r="VTU32" s="8"/>
      <c r="VTV32" s="8"/>
      <c r="VTW32" s="8"/>
      <c r="VTX32" s="8"/>
      <c r="VTY32" s="8"/>
      <c r="VTZ32" s="8"/>
      <c r="VUA32" s="8"/>
      <c r="VUB32" s="8"/>
      <c r="VUC32" s="8"/>
      <c r="VUD32" s="8"/>
      <c r="VUE32" s="8"/>
      <c r="VUF32" s="8"/>
      <c r="VUG32" s="8"/>
      <c r="VUH32" s="8"/>
      <c r="VUI32" s="8"/>
      <c r="VUJ32" s="8"/>
      <c r="VUK32" s="8"/>
      <c r="VUL32" s="8"/>
      <c r="VUM32" s="8"/>
      <c r="VUN32" s="8"/>
      <c r="VUO32" s="8"/>
      <c r="VUP32" s="8"/>
      <c r="VUQ32" s="8"/>
      <c r="VUR32" s="8"/>
      <c r="VUS32" s="8"/>
      <c r="VUT32" s="8"/>
      <c r="VUU32" s="8"/>
      <c r="VUV32" s="8"/>
      <c r="VUW32" s="8"/>
      <c r="VUX32" s="8"/>
      <c r="VUY32" s="8"/>
      <c r="VUZ32" s="8"/>
      <c r="VVA32" s="8"/>
      <c r="VVB32" s="8"/>
      <c r="VVC32" s="8"/>
      <c r="VVD32" s="8"/>
      <c r="VVE32" s="8"/>
      <c r="VVF32" s="8"/>
      <c r="VVG32" s="8"/>
      <c r="VVH32" s="8"/>
      <c r="VVI32" s="8"/>
      <c r="VVJ32" s="8"/>
      <c r="VVK32" s="8"/>
      <c r="VVL32" s="8"/>
      <c r="VVM32" s="8"/>
      <c r="VVN32" s="8"/>
      <c r="VVO32" s="8"/>
      <c r="VVP32" s="8"/>
      <c r="VVQ32" s="8"/>
      <c r="VVR32" s="8"/>
      <c r="VVS32" s="8"/>
      <c r="VVT32" s="8"/>
      <c r="VVU32" s="8"/>
      <c r="VVV32" s="8"/>
      <c r="VVW32" s="8"/>
      <c r="VVX32" s="8"/>
      <c r="VVY32" s="8"/>
      <c r="VVZ32" s="8"/>
      <c r="VWA32" s="8"/>
      <c r="VWB32" s="8"/>
      <c r="VWC32" s="8"/>
      <c r="VWD32" s="8"/>
      <c r="VWE32" s="8"/>
      <c r="VWF32" s="8"/>
      <c r="VWG32" s="8"/>
      <c r="VWH32" s="8"/>
      <c r="VWI32" s="8"/>
      <c r="VWJ32" s="8"/>
      <c r="VWK32" s="8"/>
      <c r="VWL32" s="8"/>
      <c r="VWM32" s="8"/>
      <c r="VWN32" s="8"/>
      <c r="VWO32" s="8"/>
      <c r="VWP32" s="8"/>
      <c r="VWQ32" s="8"/>
      <c r="VWR32" s="8"/>
      <c r="VWS32" s="8"/>
      <c r="VWT32" s="8"/>
      <c r="VWU32" s="8"/>
      <c r="VWV32" s="8"/>
      <c r="VWW32" s="8"/>
      <c r="VWX32" s="8"/>
      <c r="VWY32" s="8"/>
      <c r="VWZ32" s="8"/>
      <c r="VXA32" s="8"/>
      <c r="VXB32" s="8"/>
      <c r="VXC32" s="8"/>
      <c r="VXD32" s="8"/>
      <c r="VXE32" s="8"/>
      <c r="VXF32" s="8"/>
      <c r="VXG32" s="8"/>
      <c r="VXH32" s="8"/>
      <c r="VXI32" s="8"/>
      <c r="VXJ32" s="8"/>
      <c r="VXK32" s="8"/>
      <c r="VXL32" s="8"/>
      <c r="VXM32" s="8"/>
      <c r="VXN32" s="8"/>
      <c r="VXO32" s="8"/>
      <c r="VXP32" s="8"/>
      <c r="VXQ32" s="8"/>
      <c r="VXR32" s="8"/>
      <c r="VXS32" s="8"/>
      <c r="VXT32" s="8"/>
      <c r="VXU32" s="8"/>
      <c r="VXV32" s="8"/>
      <c r="VXW32" s="8"/>
      <c r="VXX32" s="8"/>
      <c r="VXY32" s="8"/>
      <c r="VXZ32" s="8"/>
      <c r="VYA32" s="8"/>
      <c r="VYB32" s="8"/>
      <c r="VYC32" s="8"/>
      <c r="VYD32" s="8"/>
      <c r="VYE32" s="8"/>
      <c r="VYF32" s="8"/>
      <c r="VYG32" s="8"/>
      <c r="VYH32" s="8"/>
      <c r="VYI32" s="8"/>
      <c r="VYJ32" s="8"/>
      <c r="VYK32" s="8"/>
      <c r="VYL32" s="8"/>
      <c r="VYM32" s="8"/>
      <c r="VYN32" s="8"/>
      <c r="VYO32" s="8"/>
      <c r="VYP32" s="8"/>
      <c r="VYQ32" s="8"/>
      <c r="VYR32" s="8"/>
      <c r="VYS32" s="8"/>
      <c r="VYT32" s="8"/>
      <c r="VYU32" s="8"/>
      <c r="VYV32" s="8"/>
      <c r="VYW32" s="8"/>
      <c r="VYX32" s="8"/>
      <c r="VYY32" s="8"/>
      <c r="VYZ32" s="8"/>
      <c r="VZA32" s="8"/>
      <c r="VZB32" s="8"/>
      <c r="VZC32" s="8"/>
      <c r="VZD32" s="8"/>
      <c r="VZE32" s="8"/>
      <c r="VZF32" s="8"/>
      <c r="VZG32" s="8"/>
      <c r="VZH32" s="8"/>
      <c r="VZI32" s="8"/>
      <c r="VZJ32" s="8"/>
      <c r="VZK32" s="8"/>
      <c r="VZL32" s="8"/>
      <c r="VZM32" s="8"/>
      <c r="VZN32" s="8"/>
      <c r="VZO32" s="8"/>
      <c r="VZP32" s="8"/>
      <c r="VZQ32" s="8"/>
      <c r="VZR32" s="8"/>
      <c r="VZS32" s="8"/>
      <c r="VZT32" s="8"/>
      <c r="VZU32" s="8"/>
      <c r="VZV32" s="8"/>
      <c r="VZW32" s="8"/>
      <c r="VZX32" s="8"/>
      <c r="VZY32" s="8"/>
      <c r="VZZ32" s="8"/>
      <c r="WAA32" s="8"/>
      <c r="WAB32" s="8"/>
      <c r="WAC32" s="8"/>
      <c r="WAD32" s="8"/>
      <c r="WAE32" s="8"/>
      <c r="WAF32" s="8"/>
      <c r="WAG32" s="8"/>
      <c r="WAH32" s="8"/>
      <c r="WAI32" s="8"/>
      <c r="WAJ32" s="8"/>
      <c r="WAK32" s="8"/>
      <c r="WAL32" s="8"/>
      <c r="WAM32" s="8"/>
      <c r="WAN32" s="8"/>
      <c r="WAO32" s="8"/>
      <c r="WAP32" s="8"/>
      <c r="WAQ32" s="8"/>
      <c r="WAR32" s="8"/>
      <c r="WAS32" s="8"/>
      <c r="WAT32" s="8"/>
      <c r="WAU32" s="8"/>
      <c r="WAV32" s="8"/>
      <c r="WAW32" s="8"/>
      <c r="WAX32" s="8"/>
      <c r="WAY32" s="8"/>
      <c r="WAZ32" s="8"/>
      <c r="WBA32" s="8"/>
      <c r="WBB32" s="8"/>
      <c r="WBC32" s="8"/>
      <c r="WBD32" s="8"/>
      <c r="WBE32" s="8"/>
      <c r="WBF32" s="8"/>
      <c r="WBG32" s="8"/>
      <c r="WBH32" s="8"/>
      <c r="WBI32" s="8"/>
      <c r="WBJ32" s="8"/>
      <c r="WBK32" s="8"/>
      <c r="WBL32" s="8"/>
      <c r="WBM32" s="8"/>
      <c r="WBN32" s="8"/>
      <c r="WBO32" s="8"/>
      <c r="WBP32" s="8"/>
      <c r="WBQ32" s="8"/>
      <c r="WBR32" s="8"/>
      <c r="WBS32" s="8"/>
      <c r="WBT32" s="8"/>
      <c r="WBU32" s="8"/>
      <c r="WBV32" s="8"/>
      <c r="WBW32" s="8"/>
      <c r="WBX32" s="8"/>
      <c r="WBY32" s="8"/>
      <c r="WBZ32" s="8"/>
      <c r="WCA32" s="8"/>
      <c r="WCB32" s="8"/>
      <c r="WCC32" s="8"/>
      <c r="WCD32" s="8"/>
      <c r="WCE32" s="8"/>
      <c r="WCF32" s="8"/>
      <c r="WCG32" s="8"/>
      <c r="WCH32" s="8"/>
      <c r="WCI32" s="8"/>
      <c r="WCJ32" s="8"/>
      <c r="WCK32" s="8"/>
      <c r="WCL32" s="8"/>
      <c r="WCM32" s="8"/>
      <c r="WCN32" s="8"/>
      <c r="WCO32" s="8"/>
      <c r="WCP32" s="8"/>
      <c r="WCQ32" s="8"/>
      <c r="WCR32" s="8"/>
      <c r="WCS32" s="8"/>
      <c r="WCT32" s="8"/>
      <c r="WCU32" s="8"/>
      <c r="WCV32" s="8"/>
      <c r="WCW32" s="8"/>
      <c r="WCX32" s="8"/>
      <c r="WCY32" s="8"/>
      <c r="WCZ32" s="8"/>
      <c r="WDA32" s="8"/>
      <c r="WDB32" s="8"/>
      <c r="WDC32" s="8"/>
      <c r="WDD32" s="8"/>
      <c r="WDE32" s="8"/>
      <c r="WDF32" s="8"/>
      <c r="WDG32" s="8"/>
      <c r="WDH32" s="8"/>
      <c r="WDI32" s="8"/>
      <c r="WDJ32" s="8"/>
      <c r="WDK32" s="8"/>
      <c r="WDL32" s="8"/>
      <c r="WDM32" s="8"/>
      <c r="WDN32" s="8"/>
      <c r="WDO32" s="8"/>
      <c r="WDP32" s="8"/>
      <c r="WDQ32" s="8"/>
      <c r="WDR32" s="8"/>
      <c r="WDS32" s="8"/>
      <c r="WDT32" s="8"/>
      <c r="WDU32" s="8"/>
      <c r="WDV32" s="8"/>
      <c r="WDW32" s="8"/>
      <c r="WDX32" s="8"/>
      <c r="WDY32" s="8"/>
      <c r="WDZ32" s="8"/>
      <c r="WEA32" s="8"/>
      <c r="WEB32" s="8"/>
      <c r="WEC32" s="8"/>
      <c r="WED32" s="8"/>
      <c r="WEE32" s="8"/>
      <c r="WEF32" s="8"/>
      <c r="WEG32" s="8"/>
      <c r="WEH32" s="8"/>
      <c r="WEI32" s="8"/>
      <c r="WEJ32" s="8"/>
      <c r="WEK32" s="8"/>
      <c r="WEL32" s="8"/>
      <c r="WEM32" s="8"/>
      <c r="WEN32" s="8"/>
      <c r="WEO32" s="8"/>
      <c r="WEP32" s="8"/>
      <c r="WEQ32" s="8"/>
      <c r="WER32" s="8"/>
      <c r="WES32" s="8"/>
      <c r="WET32" s="8"/>
      <c r="WEU32" s="8"/>
      <c r="WEV32" s="8"/>
      <c r="WEW32" s="8"/>
      <c r="WEX32" s="8"/>
      <c r="WEY32" s="8"/>
      <c r="WEZ32" s="8"/>
      <c r="WFA32" s="8"/>
      <c r="WFB32" s="8"/>
      <c r="WFC32" s="8"/>
      <c r="WFD32" s="8"/>
      <c r="WFE32" s="8"/>
      <c r="WFF32" s="8"/>
      <c r="WFG32" s="8"/>
      <c r="WFH32" s="8"/>
      <c r="WFI32" s="8"/>
      <c r="WFJ32" s="8"/>
      <c r="WFK32" s="8"/>
      <c r="WFL32" s="8"/>
      <c r="WFM32" s="8"/>
      <c r="WFN32" s="8"/>
      <c r="WFO32" s="8"/>
      <c r="WFP32" s="8"/>
      <c r="WFQ32" s="8"/>
      <c r="WFR32" s="8"/>
      <c r="WFS32" s="8"/>
      <c r="WFT32" s="8"/>
      <c r="WFU32" s="8"/>
      <c r="WFV32" s="8"/>
      <c r="WFW32" s="8"/>
      <c r="WFX32" s="8"/>
      <c r="WFY32" s="8"/>
      <c r="WFZ32" s="8"/>
      <c r="WGA32" s="8"/>
      <c r="WGB32" s="8"/>
      <c r="WGC32" s="8"/>
      <c r="WGD32" s="8"/>
      <c r="WGE32" s="8"/>
      <c r="WGF32" s="8"/>
      <c r="WGG32" s="8"/>
      <c r="WGH32" s="8"/>
      <c r="WGI32" s="8"/>
      <c r="WGJ32" s="8"/>
      <c r="WGK32" s="8"/>
      <c r="WGL32" s="8"/>
      <c r="WGM32" s="8"/>
      <c r="WGN32" s="8"/>
      <c r="WGO32" s="8"/>
      <c r="WGP32" s="8"/>
      <c r="WGQ32" s="8"/>
      <c r="WGR32" s="8"/>
      <c r="WGS32" s="8"/>
      <c r="WGT32" s="8"/>
      <c r="WGU32" s="8"/>
      <c r="WGV32" s="8"/>
      <c r="WGW32" s="8"/>
      <c r="WGX32" s="8"/>
      <c r="WGY32" s="8"/>
      <c r="WGZ32" s="8"/>
      <c r="WHA32" s="8"/>
      <c r="WHB32" s="8"/>
      <c r="WHC32" s="8"/>
      <c r="WHD32" s="8"/>
      <c r="WHE32" s="8"/>
      <c r="WHF32" s="8"/>
      <c r="WHG32" s="8"/>
      <c r="WHH32" s="8"/>
      <c r="WHI32" s="8"/>
      <c r="WHJ32" s="8"/>
      <c r="WHK32" s="8"/>
      <c r="WHL32" s="8"/>
      <c r="WHM32" s="8"/>
      <c r="WHN32" s="8"/>
      <c r="WHO32" s="8"/>
      <c r="WHP32" s="8"/>
      <c r="WHQ32" s="8"/>
      <c r="WHR32" s="8"/>
      <c r="WHS32" s="8"/>
      <c r="WHT32" s="8"/>
      <c r="WHU32" s="8"/>
      <c r="WHV32" s="8"/>
      <c r="WHW32" s="8"/>
      <c r="WHX32" s="8"/>
      <c r="WHY32" s="8"/>
      <c r="WHZ32" s="8"/>
      <c r="WIA32" s="8"/>
      <c r="WIB32" s="8"/>
      <c r="WIC32" s="8"/>
      <c r="WID32" s="8"/>
      <c r="WIE32" s="8"/>
      <c r="WIF32" s="8"/>
      <c r="WIG32" s="8"/>
      <c r="WIH32" s="8"/>
      <c r="WII32" s="8"/>
      <c r="WIJ32" s="8"/>
      <c r="WIK32" s="8"/>
      <c r="WIL32" s="8"/>
      <c r="WIM32" s="8"/>
      <c r="WIN32" s="8"/>
      <c r="WIO32" s="8"/>
      <c r="WIP32" s="8"/>
      <c r="WIQ32" s="8"/>
      <c r="WIR32" s="8"/>
      <c r="WIS32" s="8"/>
      <c r="WIT32" s="8"/>
      <c r="WIU32" s="8"/>
      <c r="WIV32" s="8"/>
      <c r="WIW32" s="8"/>
      <c r="WIX32" s="8"/>
      <c r="WIY32" s="8"/>
      <c r="WIZ32" s="8"/>
      <c r="WJA32" s="8"/>
      <c r="WJB32" s="8"/>
      <c r="WJC32" s="8"/>
      <c r="WJD32" s="8"/>
      <c r="WJE32" s="8"/>
      <c r="WJF32" s="8"/>
      <c r="WJG32" s="8"/>
      <c r="WJH32" s="8"/>
      <c r="WJI32" s="8"/>
      <c r="WJJ32" s="8"/>
      <c r="WJK32" s="8"/>
      <c r="WJL32" s="8"/>
      <c r="WJM32" s="8"/>
      <c r="WJN32" s="8"/>
      <c r="WJO32" s="8"/>
      <c r="WJP32" s="8"/>
      <c r="WJQ32" s="8"/>
      <c r="WJR32" s="8"/>
      <c r="WJS32" s="8"/>
      <c r="WJT32" s="8"/>
      <c r="WJU32" s="8"/>
      <c r="WJV32" s="8"/>
      <c r="WJW32" s="8"/>
      <c r="WJX32" s="8"/>
      <c r="WJY32" s="8"/>
      <c r="WJZ32" s="8"/>
      <c r="WKA32" s="8"/>
      <c r="WKB32" s="8"/>
      <c r="WKC32" s="8"/>
      <c r="WKD32" s="8"/>
      <c r="WKE32" s="8"/>
      <c r="WKF32" s="8"/>
      <c r="WKG32" s="8"/>
      <c r="WKH32" s="8"/>
      <c r="WKI32" s="8"/>
      <c r="WKJ32" s="8"/>
      <c r="WKK32" s="8"/>
      <c r="WKL32" s="8"/>
      <c r="WKM32" s="8"/>
      <c r="WKN32" s="8"/>
      <c r="WKO32" s="8"/>
      <c r="WKP32" s="8"/>
      <c r="WKQ32" s="8"/>
      <c r="WKR32" s="8"/>
      <c r="WKS32" s="8"/>
      <c r="WKT32" s="8"/>
      <c r="WKU32" s="8"/>
      <c r="WKV32" s="8"/>
      <c r="WKW32" s="8"/>
      <c r="WKX32" s="8"/>
      <c r="WKY32" s="8"/>
      <c r="WKZ32" s="8"/>
      <c r="WLA32" s="8"/>
      <c r="WLB32" s="8"/>
      <c r="WLC32" s="8"/>
      <c r="WLD32" s="8"/>
      <c r="WLE32" s="8"/>
      <c r="WLF32" s="8"/>
      <c r="WLG32" s="8"/>
      <c r="WLH32" s="8"/>
      <c r="WLI32" s="8"/>
      <c r="WLJ32" s="8"/>
      <c r="WLK32" s="8"/>
      <c r="WLL32" s="8"/>
      <c r="WLM32" s="8"/>
      <c r="WLN32" s="8"/>
      <c r="WLO32" s="8"/>
      <c r="WLP32" s="8"/>
      <c r="WLQ32" s="8"/>
      <c r="WLR32" s="8"/>
      <c r="WLS32" s="8"/>
      <c r="WLT32" s="8"/>
      <c r="WLU32" s="8"/>
      <c r="WLV32" s="8"/>
      <c r="WLW32" s="8"/>
      <c r="WLX32" s="8"/>
      <c r="WLY32" s="8"/>
      <c r="WLZ32" s="8"/>
      <c r="WMA32" s="8"/>
      <c r="WMB32" s="8"/>
      <c r="WMC32" s="8"/>
      <c r="WMD32" s="8"/>
      <c r="WME32" s="8"/>
      <c r="WMF32" s="8"/>
      <c r="WMG32" s="8"/>
      <c r="WMH32" s="8"/>
      <c r="WMI32" s="8"/>
      <c r="WMJ32" s="8"/>
      <c r="WMK32" s="8"/>
      <c r="WML32" s="8"/>
      <c r="WMM32" s="8"/>
      <c r="WMN32" s="8"/>
      <c r="WMO32" s="8"/>
      <c r="WMP32" s="8"/>
      <c r="WMQ32" s="8"/>
      <c r="WMR32" s="8"/>
      <c r="WMS32" s="8"/>
      <c r="WMT32" s="8"/>
      <c r="WMU32" s="8"/>
      <c r="WMV32" s="8"/>
      <c r="WMW32" s="8"/>
      <c r="WMX32" s="8"/>
      <c r="WMY32" s="8"/>
      <c r="WMZ32" s="8"/>
      <c r="WNA32" s="8"/>
      <c r="WNB32" s="8"/>
      <c r="WNC32" s="8"/>
      <c r="WND32" s="8"/>
      <c r="WNE32" s="8"/>
      <c r="WNF32" s="8"/>
      <c r="WNG32" s="8"/>
      <c r="WNH32" s="8"/>
      <c r="WNI32" s="8"/>
      <c r="WNJ32" s="8"/>
      <c r="WNK32" s="8"/>
      <c r="WNL32" s="8"/>
      <c r="WNM32" s="8"/>
      <c r="WNN32" s="8"/>
      <c r="WNO32" s="8"/>
      <c r="WNP32" s="8"/>
      <c r="WNQ32" s="8"/>
      <c r="WNR32" s="8"/>
      <c r="WNS32" s="8"/>
      <c r="WNT32" s="8"/>
      <c r="WNU32" s="8"/>
      <c r="WNV32" s="8"/>
      <c r="WNW32" s="8"/>
      <c r="WNX32" s="8"/>
      <c r="WNY32" s="8"/>
      <c r="WNZ32" s="8"/>
      <c r="WOA32" s="8"/>
      <c r="WOB32" s="8"/>
      <c r="WOC32" s="8"/>
      <c r="WOD32" s="8"/>
      <c r="WOE32" s="8"/>
      <c r="WOF32" s="8"/>
      <c r="WOG32" s="8"/>
      <c r="WOH32" s="8"/>
      <c r="WOI32" s="8"/>
      <c r="WOJ32" s="8"/>
      <c r="WOK32" s="8"/>
      <c r="WOL32" s="8"/>
      <c r="WOM32" s="8"/>
      <c r="WON32" s="8"/>
      <c r="WOO32" s="8"/>
      <c r="WOP32" s="8"/>
      <c r="WOQ32" s="8"/>
      <c r="WOR32" s="8"/>
      <c r="WOS32" s="8"/>
      <c r="WOT32" s="8"/>
      <c r="WOU32" s="8"/>
      <c r="WOV32" s="8"/>
      <c r="WOW32" s="8"/>
      <c r="WOX32" s="8"/>
      <c r="WOY32" s="8"/>
      <c r="WOZ32" s="8"/>
      <c r="WPA32" s="8"/>
      <c r="WPB32" s="8"/>
      <c r="WPC32" s="8"/>
      <c r="WPD32" s="8"/>
      <c r="WPE32" s="8"/>
      <c r="WPF32" s="8"/>
      <c r="WPG32" s="8"/>
      <c r="WPH32" s="8"/>
      <c r="WPI32" s="8"/>
      <c r="WPJ32" s="8"/>
      <c r="WPK32" s="8"/>
      <c r="WPL32" s="8"/>
      <c r="WPM32" s="8"/>
      <c r="WPN32" s="8"/>
      <c r="WPO32" s="8"/>
      <c r="WPP32" s="8"/>
      <c r="WPQ32" s="8"/>
      <c r="WPR32" s="8"/>
      <c r="WPS32" s="8"/>
      <c r="WPT32" s="8"/>
      <c r="WPU32" s="8"/>
      <c r="WPV32" s="8"/>
      <c r="WPW32" s="8"/>
      <c r="WPX32" s="8"/>
      <c r="WPY32" s="8"/>
      <c r="WPZ32" s="8"/>
      <c r="WQA32" s="8"/>
      <c r="WQB32" s="8"/>
      <c r="WQC32" s="8"/>
      <c r="WQD32" s="8"/>
      <c r="WQE32" s="8"/>
      <c r="WQF32" s="8"/>
      <c r="WQG32" s="8"/>
      <c r="WQH32" s="8"/>
      <c r="WQI32" s="8"/>
      <c r="WQJ32" s="8"/>
      <c r="WQK32" s="8"/>
      <c r="WQL32" s="8"/>
      <c r="WQM32" s="8"/>
      <c r="WQN32" s="8"/>
      <c r="WQO32" s="8"/>
      <c r="WQP32" s="8"/>
      <c r="WQQ32" s="8"/>
      <c r="WQR32" s="8"/>
      <c r="WQS32" s="8"/>
      <c r="WQT32" s="8"/>
      <c r="WQU32" s="8"/>
      <c r="WQV32" s="8"/>
      <c r="WQW32" s="8"/>
      <c r="WQX32" s="8"/>
      <c r="WQY32" s="8"/>
      <c r="WQZ32" s="8"/>
      <c r="WRA32" s="8"/>
      <c r="WRB32" s="8"/>
      <c r="WRC32" s="8"/>
      <c r="WRD32" s="8"/>
      <c r="WRE32" s="8"/>
      <c r="WRF32" s="8"/>
      <c r="WRG32" s="8"/>
      <c r="WRH32" s="8"/>
      <c r="WRI32" s="8"/>
      <c r="WRJ32" s="8"/>
      <c r="WRK32" s="8"/>
      <c r="WRL32" s="8"/>
      <c r="WRM32" s="8"/>
      <c r="WRN32" s="8"/>
      <c r="WRO32" s="8"/>
      <c r="WRP32" s="8"/>
      <c r="WRQ32" s="8"/>
      <c r="WRR32" s="8"/>
      <c r="WRS32" s="8"/>
      <c r="WRT32" s="8"/>
      <c r="WRU32" s="8"/>
      <c r="WRV32" s="8"/>
      <c r="WRW32" s="8"/>
      <c r="WRX32" s="8"/>
      <c r="WRY32" s="8"/>
      <c r="WRZ32" s="8"/>
      <c r="WSA32" s="8"/>
      <c r="WSB32" s="8"/>
      <c r="WSC32" s="8"/>
      <c r="WSD32" s="8"/>
      <c r="WSE32" s="8"/>
      <c r="WSF32" s="8"/>
      <c r="WSG32" s="8"/>
      <c r="WSH32" s="8"/>
      <c r="WSI32" s="8"/>
      <c r="WSJ32" s="8"/>
      <c r="WSK32" s="8"/>
      <c r="WSL32" s="8"/>
      <c r="WSM32" s="8"/>
      <c r="WSN32" s="8"/>
      <c r="WSO32" s="8"/>
      <c r="WSP32" s="8"/>
      <c r="WSQ32" s="8"/>
      <c r="WSR32" s="8"/>
      <c r="WSS32" s="8"/>
      <c r="WST32" s="8"/>
      <c r="WSU32" s="8"/>
      <c r="WSV32" s="8"/>
      <c r="WSW32" s="8"/>
      <c r="WSX32" s="8"/>
      <c r="WSY32" s="8"/>
      <c r="WSZ32" s="8"/>
      <c r="WTA32" s="8"/>
      <c r="WTB32" s="8"/>
      <c r="WTC32" s="8"/>
      <c r="WTD32" s="8"/>
      <c r="WTE32" s="8"/>
      <c r="WTF32" s="8"/>
      <c r="WTG32" s="8"/>
      <c r="WTH32" s="8"/>
      <c r="WTI32" s="8"/>
      <c r="WTJ32" s="8"/>
      <c r="WTK32" s="8"/>
      <c r="WTL32" s="8"/>
      <c r="WTM32" s="8"/>
      <c r="WTN32" s="8"/>
      <c r="WTO32" s="8"/>
      <c r="WTP32" s="8"/>
      <c r="WTQ32" s="8"/>
      <c r="WTR32" s="8"/>
      <c r="WTS32" s="8"/>
      <c r="WTT32" s="8"/>
      <c r="WTU32" s="8"/>
      <c r="WTV32" s="8"/>
      <c r="WTW32" s="8"/>
      <c r="WTX32" s="8"/>
      <c r="WTY32" s="8"/>
      <c r="WTZ32" s="8"/>
      <c r="WUA32" s="8"/>
      <c r="WUB32" s="8"/>
      <c r="WUC32" s="8"/>
      <c r="WUD32" s="8"/>
      <c r="WUE32" s="8"/>
      <c r="WUF32" s="8"/>
      <c r="WUG32" s="8"/>
      <c r="WUH32" s="8"/>
      <c r="WUI32" s="8"/>
      <c r="WUJ32" s="8"/>
      <c r="WUK32" s="8"/>
      <c r="WUL32" s="8"/>
      <c r="WUM32" s="8"/>
      <c r="WUN32" s="8"/>
      <c r="WUO32" s="8"/>
      <c r="WUP32" s="8"/>
      <c r="WUQ32" s="8"/>
      <c r="WUR32" s="8"/>
      <c r="WUS32" s="8"/>
      <c r="WUT32" s="8"/>
      <c r="WUU32" s="8"/>
      <c r="WUV32" s="8"/>
      <c r="WUW32" s="8"/>
      <c r="WUX32" s="8"/>
      <c r="WUY32" s="8"/>
      <c r="WUZ32" s="8"/>
      <c r="WVA32" s="8"/>
      <c r="WVB32" s="8"/>
      <c r="WVC32" s="8"/>
      <c r="WVD32" s="8"/>
      <c r="WVE32" s="8"/>
      <c r="WVF32" s="8"/>
      <c r="WVG32" s="8"/>
      <c r="WVH32" s="8"/>
      <c r="WVI32" s="8"/>
      <c r="WVJ32" s="8"/>
      <c r="WVK32" s="8"/>
      <c r="WVL32" s="8"/>
      <c r="WVM32" s="8"/>
      <c r="WVN32" s="8"/>
      <c r="WVO32" s="8"/>
      <c r="WVP32" s="8"/>
      <c r="WVQ32" s="8"/>
      <c r="WVR32" s="8"/>
      <c r="WVS32" s="8"/>
      <c r="WVT32" s="8"/>
      <c r="WVU32" s="8"/>
      <c r="WVV32" s="8"/>
      <c r="WVW32" s="8"/>
      <c r="WVX32" s="8"/>
      <c r="WVY32" s="8"/>
      <c r="WVZ32" s="8"/>
      <c r="WWA32" s="8"/>
      <c r="WWB32" s="8"/>
      <c r="WWC32" s="8"/>
      <c r="WWD32" s="8"/>
      <c r="WWE32" s="8"/>
      <c r="WWF32" s="8"/>
      <c r="WWG32" s="8"/>
      <c r="WWH32" s="8"/>
      <c r="WWI32" s="8"/>
      <c r="WWJ32" s="8"/>
      <c r="WWK32" s="8"/>
      <c r="WWL32" s="8"/>
      <c r="WWM32" s="8"/>
      <c r="WWN32" s="8"/>
      <c r="WWO32" s="8"/>
      <c r="WWP32" s="8"/>
      <c r="WWQ32" s="8"/>
      <c r="WWR32" s="8"/>
      <c r="WWS32" s="8"/>
      <c r="WWT32" s="8"/>
      <c r="WWU32" s="8"/>
      <c r="WWV32" s="8"/>
      <c r="WWW32" s="8"/>
    </row>
    <row r="33" spans="1:16169" x14ac:dyDescent="0.25">
      <c r="A33" s="69">
        <v>14</v>
      </c>
      <c r="B33" s="69" t="s">
        <v>114</v>
      </c>
      <c r="C33" s="69"/>
      <c r="D33" s="69">
        <v>119</v>
      </c>
      <c r="E33" s="70" t="s">
        <v>463</v>
      </c>
      <c r="F33" s="70" t="s">
        <v>446</v>
      </c>
      <c r="G33" s="166">
        <v>35752</v>
      </c>
      <c r="H33" s="74" t="s">
        <v>60</v>
      </c>
      <c r="I33" s="706" t="s">
        <v>347</v>
      </c>
      <c r="J33" s="706"/>
      <c r="K33" s="706" t="s">
        <v>89</v>
      </c>
      <c r="L33" s="77">
        <v>8.98</v>
      </c>
      <c r="M33" s="78" t="s">
        <v>63</v>
      </c>
      <c r="N33" s="170">
        <v>9.0500000000000007</v>
      </c>
      <c r="O33" s="87"/>
      <c r="P33" s="170"/>
      <c r="Q33" s="79">
        <f t="shared" si="0"/>
        <v>8.98</v>
      </c>
      <c r="R33" s="80" t="str">
        <f t="shared" si="1"/>
        <v>кмс</v>
      </c>
      <c r="S33" s="80" t="s">
        <v>90</v>
      </c>
      <c r="T33" s="169" t="s">
        <v>464</v>
      </c>
      <c r="U33" s="67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171"/>
      <c r="AG33" s="171"/>
      <c r="AH33" s="171"/>
      <c r="AI33" s="171"/>
      <c r="AJ33" s="171"/>
      <c r="AK33" s="171"/>
      <c r="AL33" s="171"/>
      <c r="AM33" s="171"/>
      <c r="AN33" s="171"/>
      <c r="AO33" s="172"/>
      <c r="AP33" s="171"/>
      <c r="AQ33" s="171"/>
      <c r="AR33" s="171"/>
      <c r="AS33" s="171"/>
      <c r="AT33" s="171"/>
      <c r="AU33" s="171"/>
      <c r="AV33" s="171"/>
      <c r="AW33" s="171"/>
      <c r="AX33" s="171"/>
      <c r="AY33" s="171"/>
      <c r="AZ33" s="171"/>
      <c r="BA33" s="171"/>
      <c r="BB33" s="171"/>
      <c r="BC33" s="171"/>
      <c r="BD33" s="171"/>
      <c r="BE33" s="171"/>
      <c r="BF33" s="171"/>
      <c r="BG33" s="171"/>
      <c r="BH33" s="171"/>
      <c r="BI33" s="171"/>
      <c r="BJ33" s="171"/>
      <c r="BK33" s="171"/>
      <c r="BL33" s="171"/>
      <c r="BM33" s="171"/>
      <c r="BN33" s="171"/>
      <c r="BO33" s="171"/>
      <c r="BP33" s="171"/>
      <c r="BQ33" s="171"/>
      <c r="BR33" s="171"/>
      <c r="BS33" s="171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</row>
    <row r="34" spans="1:16169" x14ac:dyDescent="0.25">
      <c r="A34" s="69">
        <v>15</v>
      </c>
      <c r="B34" s="69" t="s">
        <v>149</v>
      </c>
      <c r="C34" s="69"/>
      <c r="D34" s="69">
        <v>334</v>
      </c>
      <c r="E34" s="70" t="s">
        <v>465</v>
      </c>
      <c r="F34" s="70" t="s">
        <v>466</v>
      </c>
      <c r="G34" s="166">
        <v>36755</v>
      </c>
      <c r="H34" s="74" t="s">
        <v>60</v>
      </c>
      <c r="I34" s="706" t="s">
        <v>248</v>
      </c>
      <c r="J34" s="706"/>
      <c r="K34" s="706" t="s">
        <v>249</v>
      </c>
      <c r="L34" s="77">
        <v>9.15</v>
      </c>
      <c r="M34" s="78" t="s">
        <v>63</v>
      </c>
      <c r="N34" s="170">
        <v>9.06</v>
      </c>
      <c r="O34" s="87"/>
      <c r="P34" s="170"/>
      <c r="Q34" s="79">
        <f t="shared" si="0"/>
        <v>9.06</v>
      </c>
      <c r="R34" s="80" t="str">
        <f t="shared" si="1"/>
        <v>I</v>
      </c>
      <c r="S34" s="80">
        <v>5</v>
      </c>
      <c r="T34" s="169" t="s">
        <v>467</v>
      </c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</row>
    <row r="35" spans="1:16169" x14ac:dyDescent="0.25">
      <c r="A35" s="69">
        <v>16</v>
      </c>
      <c r="B35" s="69" t="s">
        <v>69</v>
      </c>
      <c r="C35" s="69"/>
      <c r="D35" s="69">
        <v>224</v>
      </c>
      <c r="E35" s="70" t="s">
        <v>468</v>
      </c>
      <c r="F35" s="70" t="s">
        <v>469</v>
      </c>
      <c r="G35" s="166">
        <v>36451</v>
      </c>
      <c r="H35" s="74" t="s">
        <v>60</v>
      </c>
      <c r="I35" s="706" t="s">
        <v>470</v>
      </c>
      <c r="J35" s="706"/>
      <c r="K35" s="706" t="s">
        <v>471</v>
      </c>
      <c r="L35" s="77">
        <v>9.0500000000000007</v>
      </c>
      <c r="M35" s="78" t="s">
        <v>63</v>
      </c>
      <c r="N35" s="170">
        <v>9.2100000000000009</v>
      </c>
      <c r="O35" s="87"/>
      <c r="P35" s="170"/>
      <c r="Q35" s="79">
        <f t="shared" si="0"/>
        <v>9.0500000000000007</v>
      </c>
      <c r="R35" s="80" t="str">
        <f t="shared" si="1"/>
        <v>I</v>
      </c>
      <c r="S35" s="80">
        <v>4</v>
      </c>
      <c r="T35" s="169" t="s">
        <v>472</v>
      </c>
    </row>
    <row r="36" spans="1:16169" x14ac:dyDescent="0.25">
      <c r="A36" s="69">
        <v>17</v>
      </c>
      <c r="B36" s="69"/>
      <c r="C36" s="69"/>
      <c r="D36" s="69">
        <v>15</v>
      </c>
      <c r="E36" s="70" t="s">
        <v>473</v>
      </c>
      <c r="F36" s="70" t="s">
        <v>474</v>
      </c>
      <c r="G36" s="166">
        <v>35792</v>
      </c>
      <c r="H36" s="74" t="s">
        <v>60</v>
      </c>
      <c r="I36" s="706" t="s">
        <v>296</v>
      </c>
      <c r="J36" s="706"/>
      <c r="K36" s="706" t="s">
        <v>325</v>
      </c>
      <c r="L36" s="77">
        <v>9.17</v>
      </c>
      <c r="M36" s="78"/>
      <c r="N36" s="170"/>
      <c r="O36" s="87"/>
      <c r="P36" s="170"/>
      <c r="Q36" s="79">
        <f t="shared" si="0"/>
        <v>9.17</v>
      </c>
      <c r="R36" s="80" t="str">
        <f t="shared" si="1"/>
        <v>I</v>
      </c>
      <c r="S36" s="80">
        <v>3</v>
      </c>
      <c r="T36" s="169" t="s">
        <v>475</v>
      </c>
    </row>
    <row r="37" spans="1:16169" x14ac:dyDescent="0.25">
      <c r="A37" s="69">
        <v>18</v>
      </c>
      <c r="B37" s="69"/>
      <c r="C37" s="69"/>
      <c r="D37" s="69">
        <v>5</v>
      </c>
      <c r="E37" s="70" t="s">
        <v>476</v>
      </c>
      <c r="F37" s="70" t="s">
        <v>477</v>
      </c>
      <c r="G37" s="166">
        <v>36978</v>
      </c>
      <c r="H37" s="74">
        <v>1</v>
      </c>
      <c r="I37" s="706" t="s">
        <v>478</v>
      </c>
      <c r="J37" s="706"/>
      <c r="K37" s="706" t="s">
        <v>479</v>
      </c>
      <c r="L37" s="77">
        <v>9.18</v>
      </c>
      <c r="M37" s="78"/>
      <c r="N37" s="170"/>
      <c r="O37" s="87"/>
      <c r="P37" s="170"/>
      <c r="Q37" s="79">
        <f t="shared" si="0"/>
        <v>9.18</v>
      </c>
      <c r="R37" s="80" t="str">
        <f t="shared" si="1"/>
        <v>I</v>
      </c>
      <c r="S37" s="80">
        <v>2</v>
      </c>
      <c r="T37" s="169" t="s">
        <v>480</v>
      </c>
    </row>
    <row r="38" spans="1:16169" x14ac:dyDescent="0.25">
      <c r="A38" s="69">
        <v>19</v>
      </c>
      <c r="B38" s="69"/>
      <c r="C38" s="69"/>
      <c r="D38" s="69">
        <v>172</v>
      </c>
      <c r="E38" s="70" t="s">
        <v>481</v>
      </c>
      <c r="F38" s="70" t="s">
        <v>482</v>
      </c>
      <c r="G38" s="166">
        <v>36376</v>
      </c>
      <c r="H38" s="74" t="s">
        <v>60</v>
      </c>
      <c r="I38" s="706" t="s">
        <v>347</v>
      </c>
      <c r="J38" s="706"/>
      <c r="K38" s="706" t="s">
        <v>483</v>
      </c>
      <c r="L38" s="77">
        <v>9.2100000000000009</v>
      </c>
      <c r="M38" s="78"/>
      <c r="N38" s="170"/>
      <c r="O38" s="87"/>
      <c r="P38" s="170"/>
      <c r="Q38" s="79">
        <f t="shared" si="0"/>
        <v>9.2100000000000009</v>
      </c>
      <c r="R38" s="80" t="str">
        <f t="shared" si="1"/>
        <v>I</v>
      </c>
      <c r="S38" s="80" t="s">
        <v>90</v>
      </c>
      <c r="T38" s="169" t="s">
        <v>484</v>
      </c>
      <c r="BT38" s="171"/>
      <c r="BU38" s="171"/>
      <c r="BV38" s="171"/>
      <c r="BW38" s="171"/>
      <c r="BX38" s="171"/>
      <c r="BY38" s="171"/>
      <c r="BZ38" s="171"/>
      <c r="CA38" s="171"/>
      <c r="CB38" s="171"/>
      <c r="CC38" s="171"/>
      <c r="CD38" s="171"/>
      <c r="CE38" s="171"/>
      <c r="CF38" s="171"/>
      <c r="CG38" s="171"/>
      <c r="CH38" s="171"/>
      <c r="CI38" s="171"/>
      <c r="CJ38" s="171"/>
      <c r="CK38" s="171"/>
      <c r="CL38" s="171"/>
      <c r="CM38" s="171"/>
      <c r="CN38" s="171"/>
      <c r="CO38" s="171"/>
      <c r="CP38" s="171"/>
      <c r="CQ38" s="171"/>
      <c r="CR38" s="171"/>
      <c r="CS38" s="171"/>
      <c r="CT38" s="171"/>
      <c r="CU38" s="171"/>
      <c r="CV38" s="171"/>
      <c r="CW38" s="171"/>
      <c r="CX38" s="171"/>
      <c r="CY38" s="171"/>
      <c r="CZ38" s="171"/>
      <c r="DA38" s="171"/>
      <c r="DB38" s="171"/>
      <c r="DC38" s="171"/>
      <c r="DD38" s="171"/>
      <c r="DE38" s="171"/>
      <c r="DF38" s="171"/>
      <c r="DG38" s="171"/>
      <c r="DH38" s="171"/>
      <c r="DI38" s="171"/>
      <c r="DJ38" s="171"/>
      <c r="DK38" s="171"/>
      <c r="DL38" s="171"/>
      <c r="DM38" s="171"/>
      <c r="DN38" s="171"/>
      <c r="DO38" s="171"/>
      <c r="DP38" s="171"/>
      <c r="DQ38" s="171"/>
      <c r="DR38" s="171"/>
      <c r="DS38" s="171"/>
      <c r="DT38" s="171"/>
      <c r="DU38" s="171"/>
      <c r="DV38" s="171"/>
      <c r="DW38" s="171"/>
      <c r="DX38" s="171"/>
      <c r="DY38" s="171"/>
      <c r="DZ38" s="171"/>
      <c r="EA38" s="171"/>
      <c r="EB38" s="171"/>
      <c r="EC38" s="171"/>
      <c r="ED38" s="171"/>
      <c r="EE38" s="171"/>
      <c r="EF38" s="171"/>
      <c r="EG38" s="171"/>
      <c r="EH38" s="171"/>
      <c r="EI38" s="171"/>
      <c r="EJ38" s="171"/>
      <c r="EK38" s="171"/>
      <c r="EL38" s="171"/>
      <c r="EM38" s="171"/>
      <c r="EN38" s="171"/>
      <c r="EO38" s="171"/>
      <c r="EP38" s="171"/>
      <c r="EQ38" s="171"/>
      <c r="ER38" s="171"/>
      <c r="ES38" s="171"/>
      <c r="ET38" s="171"/>
      <c r="EU38" s="171"/>
      <c r="EV38" s="171"/>
      <c r="EW38" s="171"/>
      <c r="EX38" s="171"/>
      <c r="EY38" s="171"/>
      <c r="EZ38" s="171"/>
      <c r="FA38" s="171"/>
      <c r="FB38" s="171"/>
      <c r="FC38" s="171"/>
      <c r="FD38" s="171"/>
      <c r="FE38" s="171"/>
      <c r="FF38" s="171"/>
      <c r="FG38" s="171"/>
      <c r="FH38" s="171"/>
      <c r="FI38" s="171"/>
      <c r="FJ38" s="171"/>
      <c r="FK38" s="171"/>
      <c r="FL38" s="171"/>
      <c r="FM38" s="171"/>
      <c r="FN38" s="171"/>
      <c r="FO38" s="171"/>
      <c r="FP38" s="171"/>
      <c r="FQ38" s="171"/>
      <c r="FR38" s="171"/>
      <c r="FS38" s="171"/>
      <c r="FT38" s="171"/>
      <c r="FU38" s="171"/>
      <c r="FV38" s="171"/>
      <c r="FW38" s="171"/>
      <c r="FX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1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  <c r="JC38" s="171"/>
      <c r="JD38" s="171"/>
      <c r="JE38" s="171"/>
      <c r="JF38" s="171"/>
      <c r="JG38" s="171"/>
      <c r="JH38" s="171"/>
      <c r="JI38" s="171"/>
      <c r="JJ38" s="171"/>
      <c r="JK38" s="171"/>
      <c r="JL38" s="171"/>
      <c r="JM38" s="171"/>
      <c r="JN38" s="171"/>
      <c r="JO38" s="171"/>
      <c r="JP38" s="171"/>
      <c r="JQ38" s="171"/>
      <c r="JR38" s="171"/>
      <c r="JS38" s="171"/>
      <c r="JT38" s="171"/>
      <c r="JU38" s="171"/>
      <c r="JV38" s="171"/>
      <c r="JW38" s="171"/>
      <c r="JX38" s="171"/>
      <c r="JY38" s="171"/>
      <c r="JZ38" s="171"/>
      <c r="KA38" s="171"/>
      <c r="KB38" s="171"/>
      <c r="KC38" s="171"/>
      <c r="KD38" s="171"/>
      <c r="KE38" s="171"/>
      <c r="KF38" s="171"/>
      <c r="KG38" s="171"/>
      <c r="KH38" s="171"/>
      <c r="KI38" s="171"/>
      <c r="KJ38" s="171"/>
      <c r="KK38" s="171"/>
      <c r="KL38" s="171"/>
      <c r="KM38" s="171"/>
      <c r="KN38" s="171"/>
      <c r="KO38" s="171"/>
      <c r="KP38" s="171"/>
      <c r="KQ38" s="171"/>
      <c r="KR38" s="171"/>
      <c r="KS38" s="171"/>
      <c r="KT38" s="171"/>
      <c r="KU38" s="171"/>
      <c r="KV38" s="171"/>
      <c r="KW38" s="171"/>
      <c r="KX38" s="171"/>
      <c r="KY38" s="171"/>
      <c r="KZ38" s="171"/>
      <c r="LA38" s="171"/>
      <c r="LB38" s="171"/>
      <c r="LC38" s="171"/>
      <c r="LD38" s="171"/>
      <c r="LE38" s="171"/>
      <c r="LF38" s="171"/>
      <c r="LG38" s="171"/>
      <c r="LH38" s="171"/>
      <c r="LI38" s="171"/>
      <c r="LJ38" s="171"/>
      <c r="LK38" s="171"/>
      <c r="LL38" s="171"/>
      <c r="LM38" s="171"/>
      <c r="LN38" s="171"/>
      <c r="LO38" s="171"/>
      <c r="LP38" s="171"/>
      <c r="LQ38" s="171"/>
      <c r="LR38" s="171"/>
      <c r="LS38" s="171"/>
      <c r="LT38" s="171"/>
      <c r="LU38" s="171"/>
      <c r="LV38" s="171"/>
      <c r="LW38" s="171"/>
      <c r="LX38" s="171"/>
      <c r="LY38" s="171"/>
      <c r="LZ38" s="171"/>
      <c r="MA38" s="171"/>
      <c r="MB38" s="171"/>
      <c r="MC38" s="171"/>
      <c r="MD38" s="171"/>
      <c r="ME38" s="171"/>
      <c r="MF38" s="171"/>
      <c r="MG38" s="171"/>
      <c r="MH38" s="171"/>
      <c r="MI38" s="171"/>
      <c r="MJ38" s="171"/>
      <c r="MK38" s="171"/>
      <c r="ML38" s="171"/>
      <c r="MM38" s="171"/>
      <c r="MN38" s="171"/>
      <c r="MO38" s="171"/>
      <c r="MP38" s="171"/>
      <c r="MQ38" s="171"/>
      <c r="MR38" s="171"/>
      <c r="MS38" s="171"/>
      <c r="MT38" s="171"/>
      <c r="MU38" s="171"/>
      <c r="MV38" s="171"/>
      <c r="MW38" s="171"/>
      <c r="MX38" s="171"/>
      <c r="MY38" s="171"/>
      <c r="MZ38" s="171"/>
      <c r="NA38" s="171"/>
      <c r="NB38" s="171"/>
      <c r="NC38" s="171"/>
      <c r="ND38" s="171"/>
      <c r="NE38" s="171"/>
      <c r="NF38" s="171"/>
      <c r="NG38" s="171"/>
      <c r="NH38" s="171"/>
      <c r="NI38" s="171"/>
      <c r="NJ38" s="171"/>
      <c r="NK38" s="171"/>
      <c r="NL38" s="171"/>
      <c r="NM38" s="171"/>
      <c r="NN38" s="171"/>
      <c r="NO38" s="171"/>
      <c r="NP38" s="171"/>
      <c r="NQ38" s="171"/>
      <c r="NR38" s="171"/>
      <c r="NS38" s="171"/>
      <c r="NT38" s="171"/>
      <c r="NU38" s="171"/>
      <c r="NV38" s="171"/>
      <c r="NW38" s="171"/>
      <c r="NX38" s="171"/>
      <c r="NY38" s="171"/>
      <c r="NZ38" s="171"/>
      <c r="OA38" s="171"/>
      <c r="OB38" s="171"/>
      <c r="OC38" s="171"/>
      <c r="OD38" s="171"/>
      <c r="OE38" s="171"/>
      <c r="OF38" s="171"/>
      <c r="OG38" s="171"/>
      <c r="OH38" s="171"/>
      <c r="OI38" s="171"/>
      <c r="OJ38" s="171"/>
      <c r="OK38" s="171"/>
      <c r="OL38" s="171"/>
      <c r="OM38" s="171"/>
      <c r="ON38" s="171"/>
      <c r="OO38" s="171"/>
      <c r="OP38" s="171"/>
      <c r="OQ38" s="171"/>
      <c r="OR38" s="171"/>
      <c r="OS38" s="171"/>
      <c r="OT38" s="171"/>
      <c r="OU38" s="171"/>
      <c r="OV38" s="171"/>
      <c r="OW38" s="171"/>
      <c r="OX38" s="171"/>
      <c r="OY38" s="171"/>
      <c r="OZ38" s="171"/>
      <c r="PA38" s="171"/>
      <c r="PB38" s="171"/>
      <c r="PC38" s="171"/>
      <c r="PD38" s="171"/>
      <c r="PE38" s="171"/>
      <c r="PF38" s="171"/>
      <c r="PG38" s="171"/>
      <c r="PH38" s="171"/>
      <c r="PI38" s="171"/>
      <c r="PJ38" s="171"/>
      <c r="PK38" s="171"/>
      <c r="PL38" s="171"/>
      <c r="PM38" s="171"/>
      <c r="PN38" s="171"/>
      <c r="PO38" s="171"/>
      <c r="PP38" s="171"/>
      <c r="PQ38" s="171"/>
      <c r="PR38" s="171"/>
      <c r="PS38" s="171"/>
      <c r="PT38" s="171"/>
      <c r="PU38" s="171"/>
      <c r="PV38" s="171"/>
      <c r="PW38" s="171"/>
      <c r="PX38" s="171"/>
      <c r="PY38" s="171"/>
      <c r="PZ38" s="171"/>
      <c r="QA38" s="171"/>
      <c r="QB38" s="171"/>
      <c r="QC38" s="171"/>
      <c r="QD38" s="171"/>
      <c r="QE38" s="171"/>
      <c r="QF38" s="171"/>
      <c r="QG38" s="171"/>
      <c r="QH38" s="171"/>
      <c r="QI38" s="171"/>
      <c r="QJ38" s="171"/>
      <c r="QK38" s="171"/>
      <c r="QL38" s="171"/>
      <c r="QM38" s="171"/>
      <c r="QN38" s="171"/>
      <c r="QO38" s="171"/>
      <c r="QP38" s="171"/>
      <c r="QQ38" s="171"/>
      <c r="QR38" s="171"/>
      <c r="QS38" s="171"/>
      <c r="QT38" s="171"/>
      <c r="QU38" s="171"/>
      <c r="QV38" s="171"/>
      <c r="QW38" s="171"/>
      <c r="QX38" s="171"/>
      <c r="QY38" s="171"/>
      <c r="QZ38" s="171"/>
      <c r="RA38" s="171"/>
      <c r="RB38" s="171"/>
      <c r="RC38" s="171"/>
      <c r="RD38" s="171"/>
      <c r="RE38" s="171"/>
      <c r="RF38" s="171"/>
      <c r="RG38" s="171"/>
      <c r="RH38" s="171"/>
      <c r="RI38" s="171"/>
      <c r="RJ38" s="171"/>
      <c r="RK38" s="171"/>
      <c r="RL38" s="171"/>
      <c r="RM38" s="171"/>
      <c r="RN38" s="171"/>
      <c r="RO38" s="171"/>
      <c r="RP38" s="171"/>
      <c r="RQ38" s="171"/>
      <c r="RR38" s="171"/>
      <c r="RS38" s="171"/>
      <c r="RT38" s="171"/>
      <c r="RU38" s="171"/>
      <c r="RV38" s="171"/>
      <c r="RW38" s="171"/>
      <c r="RX38" s="171"/>
      <c r="RY38" s="171"/>
      <c r="RZ38" s="171"/>
      <c r="SA38" s="171"/>
      <c r="SB38" s="171"/>
      <c r="SC38" s="171"/>
      <c r="SD38" s="171"/>
      <c r="SE38" s="171"/>
      <c r="SF38" s="171"/>
      <c r="SG38" s="171"/>
      <c r="SH38" s="171"/>
      <c r="SI38" s="171"/>
      <c r="SJ38" s="171"/>
      <c r="SK38" s="171"/>
      <c r="SL38" s="171"/>
      <c r="SM38" s="171"/>
      <c r="SN38" s="171"/>
      <c r="SO38" s="171"/>
      <c r="SP38" s="171"/>
      <c r="SQ38" s="171"/>
      <c r="SR38" s="171"/>
      <c r="SS38" s="171"/>
      <c r="ST38" s="171"/>
      <c r="SU38" s="171"/>
      <c r="SV38" s="171"/>
      <c r="SW38" s="171"/>
      <c r="SX38" s="171"/>
      <c r="SY38" s="171"/>
      <c r="SZ38" s="171"/>
      <c r="TA38" s="171"/>
      <c r="TB38" s="171"/>
      <c r="TC38" s="171"/>
      <c r="TD38" s="171"/>
      <c r="TE38" s="171"/>
      <c r="TF38" s="171"/>
      <c r="TG38" s="171"/>
      <c r="TH38" s="171"/>
      <c r="TI38" s="171"/>
      <c r="TJ38" s="171"/>
      <c r="TK38" s="171"/>
      <c r="TL38" s="171"/>
      <c r="TM38" s="171"/>
      <c r="TN38" s="171"/>
      <c r="TO38" s="171"/>
      <c r="TP38" s="171"/>
      <c r="TQ38" s="171"/>
      <c r="TR38" s="171"/>
      <c r="TS38" s="171"/>
      <c r="TT38" s="171"/>
      <c r="TU38" s="171"/>
      <c r="TV38" s="171"/>
      <c r="TW38" s="171"/>
      <c r="TX38" s="171"/>
      <c r="TY38" s="171"/>
      <c r="TZ38" s="171"/>
      <c r="UA38" s="171"/>
      <c r="UB38" s="171"/>
      <c r="UC38" s="171"/>
      <c r="UD38" s="171"/>
      <c r="UE38" s="171"/>
      <c r="UF38" s="171"/>
      <c r="UG38" s="171"/>
      <c r="UH38" s="171"/>
      <c r="UI38" s="171"/>
      <c r="UJ38" s="171"/>
      <c r="UK38" s="171"/>
      <c r="UL38" s="171"/>
      <c r="UM38" s="171"/>
      <c r="UN38" s="171"/>
      <c r="UO38" s="171"/>
      <c r="UP38" s="171"/>
      <c r="UQ38" s="171"/>
      <c r="UR38" s="171"/>
      <c r="US38" s="171"/>
      <c r="UT38" s="171"/>
      <c r="UU38" s="171"/>
      <c r="UV38" s="171"/>
      <c r="UW38" s="171"/>
      <c r="UX38" s="171"/>
      <c r="UY38" s="171"/>
      <c r="UZ38" s="171"/>
      <c r="VA38" s="171"/>
      <c r="VB38" s="171"/>
      <c r="VC38" s="171"/>
      <c r="VD38" s="171"/>
      <c r="VE38" s="171"/>
      <c r="VF38" s="171"/>
      <c r="VG38" s="171"/>
      <c r="VH38" s="171"/>
      <c r="VI38" s="171"/>
      <c r="VJ38" s="171"/>
      <c r="VK38" s="171"/>
      <c r="VL38" s="171"/>
      <c r="VM38" s="171"/>
      <c r="VN38" s="171"/>
      <c r="VO38" s="171"/>
      <c r="VP38" s="171"/>
      <c r="VQ38" s="171"/>
      <c r="VR38" s="171"/>
      <c r="VS38" s="171"/>
      <c r="VT38" s="171"/>
      <c r="VU38" s="171"/>
      <c r="VV38" s="171"/>
      <c r="VW38" s="171"/>
      <c r="VX38" s="171"/>
      <c r="VY38" s="171"/>
      <c r="VZ38" s="171"/>
      <c r="WA38" s="171"/>
      <c r="WB38" s="171"/>
      <c r="WC38" s="171"/>
      <c r="WD38" s="171"/>
      <c r="WE38" s="171"/>
      <c r="WF38" s="171"/>
      <c r="WG38" s="171"/>
      <c r="WH38" s="171"/>
      <c r="WI38" s="171"/>
      <c r="WJ38" s="171"/>
      <c r="WK38" s="171"/>
      <c r="WL38" s="171"/>
      <c r="WM38" s="171"/>
      <c r="WN38" s="171"/>
      <c r="WO38" s="171"/>
      <c r="WP38" s="171"/>
      <c r="WQ38" s="171"/>
      <c r="WR38" s="171"/>
      <c r="WS38" s="171"/>
      <c r="WT38" s="171"/>
      <c r="WU38" s="171"/>
      <c r="WV38" s="171"/>
      <c r="WW38" s="171"/>
      <c r="WX38" s="171"/>
      <c r="WY38" s="171"/>
      <c r="WZ38" s="171"/>
      <c r="XA38" s="171"/>
      <c r="XB38" s="171"/>
      <c r="XC38" s="171"/>
      <c r="XD38" s="171"/>
      <c r="XE38" s="171"/>
      <c r="XF38" s="171"/>
      <c r="XG38" s="171"/>
      <c r="XH38" s="171"/>
      <c r="XI38" s="171"/>
      <c r="XJ38" s="171"/>
      <c r="XK38" s="171"/>
      <c r="XL38" s="171"/>
      <c r="XM38" s="171"/>
      <c r="XN38" s="171"/>
      <c r="XO38" s="171"/>
      <c r="XP38" s="171"/>
      <c r="XQ38" s="171"/>
      <c r="XR38" s="171"/>
      <c r="XS38" s="171"/>
      <c r="XT38" s="171"/>
      <c r="XU38" s="171"/>
      <c r="XV38" s="171"/>
      <c r="XW38" s="171"/>
      <c r="XX38" s="171"/>
      <c r="XY38" s="171"/>
      <c r="XZ38" s="171"/>
      <c r="YA38" s="171"/>
      <c r="YB38" s="171"/>
      <c r="YC38" s="171"/>
      <c r="YD38" s="171"/>
      <c r="YE38" s="171"/>
      <c r="YF38" s="171"/>
      <c r="YG38" s="171"/>
      <c r="YH38" s="171"/>
      <c r="YI38" s="171"/>
      <c r="YJ38" s="171"/>
      <c r="YK38" s="171"/>
      <c r="YL38" s="171"/>
      <c r="YM38" s="171"/>
      <c r="YN38" s="171"/>
      <c r="YO38" s="171"/>
      <c r="YP38" s="171"/>
      <c r="YQ38" s="171"/>
      <c r="YR38" s="171"/>
      <c r="YS38" s="171"/>
      <c r="YT38" s="171"/>
      <c r="YU38" s="171"/>
      <c r="YV38" s="171"/>
      <c r="YW38" s="171"/>
      <c r="YX38" s="171"/>
      <c r="YY38" s="171"/>
      <c r="YZ38" s="171"/>
      <c r="ZA38" s="171"/>
      <c r="ZB38" s="171"/>
      <c r="ZC38" s="171"/>
      <c r="ZD38" s="171"/>
      <c r="ZE38" s="171"/>
      <c r="ZF38" s="171"/>
      <c r="ZG38" s="171"/>
      <c r="ZH38" s="171"/>
      <c r="ZI38" s="171"/>
      <c r="ZJ38" s="171"/>
      <c r="ZK38" s="171"/>
      <c r="ZL38" s="171"/>
      <c r="ZM38" s="171"/>
      <c r="ZN38" s="171"/>
      <c r="ZO38" s="171"/>
      <c r="ZP38" s="171"/>
      <c r="ZQ38" s="171"/>
      <c r="ZR38" s="171"/>
      <c r="ZS38" s="171"/>
      <c r="ZT38" s="171"/>
      <c r="ZU38" s="171"/>
      <c r="ZV38" s="171"/>
      <c r="ZW38" s="171"/>
      <c r="ZX38" s="171"/>
      <c r="ZY38" s="171"/>
      <c r="ZZ38" s="171"/>
      <c r="AAA38" s="171"/>
      <c r="AAB38" s="171"/>
      <c r="AAC38" s="171"/>
      <c r="AAD38" s="171"/>
      <c r="AAE38" s="171"/>
      <c r="AAF38" s="171"/>
      <c r="AAG38" s="171"/>
      <c r="AAH38" s="171"/>
      <c r="AAI38" s="171"/>
      <c r="AAJ38" s="171"/>
      <c r="AAK38" s="171"/>
      <c r="AAL38" s="171"/>
      <c r="AAM38" s="171"/>
      <c r="AAN38" s="171"/>
      <c r="AAO38" s="171"/>
      <c r="AAP38" s="171"/>
      <c r="AAQ38" s="171"/>
      <c r="AAR38" s="171"/>
      <c r="AAS38" s="171"/>
      <c r="AAT38" s="171"/>
      <c r="AAU38" s="171"/>
      <c r="AAV38" s="171"/>
      <c r="AAW38" s="171"/>
      <c r="AAX38" s="171"/>
      <c r="AAY38" s="171"/>
      <c r="AAZ38" s="171"/>
      <c r="ABA38" s="171"/>
      <c r="ABB38" s="171"/>
      <c r="ABC38" s="171"/>
      <c r="ABD38" s="171"/>
      <c r="ABE38" s="171"/>
      <c r="ABF38" s="171"/>
      <c r="ABG38" s="171"/>
      <c r="ABH38" s="171"/>
      <c r="ABI38" s="171"/>
      <c r="ABJ38" s="171"/>
      <c r="ABK38" s="171"/>
      <c r="ABL38" s="171"/>
      <c r="ABM38" s="171"/>
      <c r="ABN38" s="171"/>
      <c r="ABO38" s="171"/>
      <c r="ABP38" s="171"/>
      <c r="ABQ38" s="171"/>
      <c r="ABR38" s="171"/>
      <c r="ABS38" s="171"/>
      <c r="ABT38" s="171"/>
      <c r="ABU38" s="171"/>
      <c r="ABV38" s="171"/>
      <c r="ABW38" s="171"/>
      <c r="ABX38" s="171"/>
      <c r="ABY38" s="171"/>
      <c r="ABZ38" s="171"/>
      <c r="ACA38" s="171"/>
      <c r="ACB38" s="171"/>
      <c r="ACC38" s="171"/>
      <c r="ACD38" s="171"/>
      <c r="ACE38" s="171"/>
      <c r="ACF38" s="171"/>
      <c r="ACG38" s="171"/>
      <c r="ACH38" s="171"/>
      <c r="ACI38" s="171"/>
      <c r="ACJ38" s="171"/>
      <c r="ACK38" s="171"/>
      <c r="ACL38" s="171"/>
      <c r="ACM38" s="171"/>
      <c r="ACN38" s="171"/>
      <c r="ACO38" s="171"/>
      <c r="ACP38" s="171"/>
      <c r="ACQ38" s="171"/>
      <c r="ACR38" s="171"/>
      <c r="ACS38" s="171"/>
      <c r="ACT38" s="171"/>
      <c r="ACU38" s="171"/>
      <c r="ACV38" s="171"/>
      <c r="ACW38" s="171"/>
      <c r="ACX38" s="171"/>
      <c r="ACY38" s="171"/>
      <c r="ACZ38" s="171"/>
      <c r="ADA38" s="171"/>
      <c r="ADB38" s="171"/>
      <c r="ADC38" s="171"/>
      <c r="ADD38" s="171"/>
      <c r="ADE38" s="171"/>
      <c r="ADF38" s="171"/>
      <c r="ADG38" s="171"/>
      <c r="ADH38" s="171"/>
      <c r="ADI38" s="171"/>
      <c r="ADJ38" s="171"/>
      <c r="ADK38" s="171"/>
      <c r="ADL38" s="171"/>
      <c r="ADM38" s="171"/>
      <c r="ADN38" s="171"/>
      <c r="ADO38" s="171"/>
      <c r="ADP38" s="171"/>
      <c r="ADQ38" s="171"/>
      <c r="ADR38" s="171"/>
      <c r="ADS38" s="171"/>
      <c r="ADT38" s="171"/>
      <c r="ADU38" s="171"/>
      <c r="ADV38" s="171"/>
      <c r="ADW38" s="171"/>
      <c r="ADX38" s="171"/>
      <c r="ADY38" s="171"/>
      <c r="ADZ38" s="171"/>
      <c r="AEA38" s="171"/>
      <c r="AEB38" s="171"/>
      <c r="AEC38" s="171"/>
      <c r="AED38" s="171"/>
      <c r="AEE38" s="171"/>
      <c r="AEF38" s="171"/>
      <c r="AEG38" s="171"/>
      <c r="AEH38" s="171"/>
      <c r="AEI38" s="171"/>
      <c r="AEJ38" s="171"/>
      <c r="AEK38" s="171"/>
      <c r="AEL38" s="171"/>
      <c r="AEM38" s="171"/>
      <c r="AEN38" s="171"/>
      <c r="AEO38" s="171"/>
      <c r="AEP38" s="171"/>
      <c r="AEQ38" s="171"/>
      <c r="AER38" s="171"/>
      <c r="AES38" s="171"/>
      <c r="AET38" s="171"/>
      <c r="AEU38" s="171"/>
      <c r="AEV38" s="171"/>
      <c r="AEW38" s="171"/>
      <c r="AEX38" s="171"/>
      <c r="AEY38" s="171"/>
      <c r="AEZ38" s="171"/>
      <c r="AFA38" s="171"/>
      <c r="AFB38" s="171"/>
      <c r="AFC38" s="171"/>
      <c r="AFD38" s="171"/>
      <c r="AFE38" s="171"/>
      <c r="AFF38" s="171"/>
      <c r="AFG38" s="171"/>
      <c r="AFH38" s="171"/>
      <c r="AFI38" s="171"/>
      <c r="AFJ38" s="171"/>
      <c r="AFK38" s="171"/>
      <c r="AFL38" s="171"/>
      <c r="AFM38" s="171"/>
      <c r="AFN38" s="171"/>
      <c r="AFO38" s="171"/>
      <c r="AFP38" s="171"/>
      <c r="AFQ38" s="171"/>
      <c r="AFR38" s="171"/>
      <c r="AFS38" s="171"/>
      <c r="AFT38" s="171"/>
      <c r="AFU38" s="171"/>
      <c r="AFV38" s="171"/>
      <c r="AFW38" s="171"/>
      <c r="AFX38" s="171"/>
      <c r="AFY38" s="171"/>
      <c r="AFZ38" s="171"/>
      <c r="AGA38" s="171"/>
      <c r="AGB38" s="171"/>
      <c r="AGC38" s="171"/>
      <c r="AGD38" s="171"/>
      <c r="AGE38" s="171"/>
      <c r="AGF38" s="171"/>
      <c r="AGG38" s="171"/>
      <c r="AGH38" s="171"/>
      <c r="AGI38" s="171"/>
      <c r="AGJ38" s="171"/>
      <c r="AGK38" s="171"/>
      <c r="AGL38" s="171"/>
      <c r="AGM38" s="171"/>
      <c r="AGN38" s="171"/>
      <c r="AGO38" s="171"/>
      <c r="AGP38" s="171"/>
      <c r="AGQ38" s="171"/>
      <c r="AGR38" s="171"/>
      <c r="AGS38" s="171"/>
      <c r="AGT38" s="171"/>
      <c r="AGU38" s="171"/>
      <c r="AGV38" s="171"/>
      <c r="AGW38" s="171"/>
      <c r="AGX38" s="171"/>
      <c r="AGY38" s="171"/>
      <c r="AGZ38" s="171"/>
      <c r="AHA38" s="171"/>
      <c r="AHB38" s="171"/>
      <c r="AHC38" s="171"/>
      <c r="AHD38" s="171"/>
      <c r="AHE38" s="171"/>
      <c r="AHF38" s="171"/>
      <c r="AHG38" s="171"/>
      <c r="AHH38" s="171"/>
      <c r="AHI38" s="171"/>
      <c r="AHJ38" s="171"/>
      <c r="AHK38" s="171"/>
      <c r="AHL38" s="171"/>
      <c r="AHM38" s="171"/>
      <c r="AHN38" s="171"/>
      <c r="AHO38" s="171"/>
      <c r="AHP38" s="171"/>
      <c r="AHQ38" s="171"/>
      <c r="AHR38" s="171"/>
      <c r="AHS38" s="171"/>
      <c r="AHT38" s="171"/>
      <c r="AHU38" s="171"/>
      <c r="AHV38" s="171"/>
      <c r="AHW38" s="171"/>
      <c r="AHX38" s="171"/>
      <c r="AHY38" s="171"/>
      <c r="AHZ38" s="171"/>
      <c r="AIA38" s="171"/>
      <c r="AIB38" s="171"/>
      <c r="AIC38" s="171"/>
      <c r="AID38" s="171"/>
      <c r="AIE38" s="171"/>
      <c r="AIF38" s="171"/>
      <c r="AIG38" s="171"/>
      <c r="AIH38" s="171"/>
      <c r="AII38" s="171"/>
      <c r="AIJ38" s="171"/>
      <c r="AIK38" s="171"/>
      <c r="AIL38" s="171"/>
      <c r="AIM38" s="171"/>
      <c r="AIN38" s="171"/>
      <c r="AIO38" s="171"/>
      <c r="AIP38" s="171"/>
      <c r="AIQ38" s="171"/>
      <c r="AIR38" s="171"/>
      <c r="AIS38" s="171"/>
      <c r="AIT38" s="171"/>
      <c r="AIU38" s="171"/>
      <c r="AIV38" s="171"/>
      <c r="AIW38" s="171"/>
      <c r="AIX38" s="171"/>
      <c r="AIY38" s="171"/>
      <c r="AIZ38" s="171"/>
      <c r="AJA38" s="171"/>
      <c r="AJB38" s="171"/>
      <c r="AJC38" s="171"/>
      <c r="AJD38" s="171"/>
      <c r="AJE38" s="171"/>
      <c r="AJF38" s="171"/>
      <c r="AJG38" s="171"/>
      <c r="AJH38" s="171"/>
      <c r="AJI38" s="171"/>
      <c r="AJJ38" s="171"/>
      <c r="AJK38" s="171"/>
      <c r="AJL38" s="171"/>
      <c r="AJM38" s="171"/>
      <c r="AJN38" s="171"/>
      <c r="AJO38" s="171"/>
      <c r="AJP38" s="171"/>
      <c r="AJQ38" s="171"/>
      <c r="AJR38" s="171"/>
      <c r="AJS38" s="171"/>
      <c r="AJT38" s="171"/>
      <c r="AJU38" s="171"/>
      <c r="AJV38" s="171"/>
      <c r="AJW38" s="171"/>
      <c r="AJX38" s="171"/>
      <c r="AJY38" s="171"/>
      <c r="AJZ38" s="171"/>
      <c r="AKA38" s="171"/>
      <c r="AKB38" s="171"/>
      <c r="AKC38" s="171"/>
      <c r="AKD38" s="171"/>
      <c r="AKE38" s="171"/>
      <c r="AKF38" s="171"/>
      <c r="AKG38" s="171"/>
      <c r="AKH38" s="171"/>
      <c r="AKI38" s="171"/>
      <c r="AKJ38" s="171"/>
      <c r="AKK38" s="171"/>
      <c r="AKL38" s="171"/>
      <c r="AKM38" s="171"/>
      <c r="AKN38" s="171"/>
      <c r="AKO38" s="171"/>
      <c r="AKP38" s="171"/>
      <c r="AKQ38" s="171"/>
      <c r="AKR38" s="171"/>
      <c r="AKS38" s="171"/>
      <c r="AKT38" s="171"/>
      <c r="AKU38" s="171"/>
      <c r="AKV38" s="171"/>
      <c r="AKW38" s="171"/>
      <c r="AKX38" s="171"/>
      <c r="AKY38" s="171"/>
      <c r="AKZ38" s="171"/>
      <c r="ALA38" s="171"/>
      <c r="ALB38" s="171"/>
      <c r="ALC38" s="171"/>
      <c r="ALD38" s="171"/>
      <c r="ALE38" s="171"/>
      <c r="ALF38" s="171"/>
      <c r="ALG38" s="171"/>
      <c r="ALH38" s="171"/>
      <c r="ALI38" s="171"/>
      <c r="ALJ38" s="171"/>
      <c r="ALK38" s="171"/>
      <c r="ALL38" s="171"/>
      <c r="ALM38" s="171"/>
      <c r="ALN38" s="171"/>
      <c r="ALO38" s="171"/>
      <c r="ALP38" s="171"/>
      <c r="ALQ38" s="171"/>
      <c r="ALR38" s="171"/>
      <c r="ALS38" s="171"/>
      <c r="ALT38" s="171"/>
      <c r="ALU38" s="171"/>
      <c r="ALV38" s="171"/>
      <c r="ALW38" s="171"/>
      <c r="ALX38" s="171"/>
      <c r="ALY38" s="171"/>
      <c r="ALZ38" s="171"/>
      <c r="AMA38" s="171"/>
      <c r="AMB38" s="171"/>
      <c r="AMC38" s="171"/>
      <c r="AMD38" s="171"/>
      <c r="AME38" s="171"/>
      <c r="AMF38" s="171"/>
      <c r="AMG38" s="171"/>
      <c r="AMH38" s="171"/>
      <c r="AMI38" s="171"/>
      <c r="AMJ38" s="171"/>
      <c r="AMK38" s="171"/>
      <c r="AML38" s="171"/>
      <c r="AMM38" s="171"/>
      <c r="AMN38" s="171"/>
      <c r="AMO38" s="171"/>
      <c r="AMP38" s="171"/>
      <c r="AMQ38" s="171"/>
      <c r="AMR38" s="171"/>
      <c r="AMS38" s="171"/>
      <c r="AMT38" s="171"/>
      <c r="AMU38" s="171"/>
      <c r="AMV38" s="171"/>
      <c r="AMW38" s="171"/>
      <c r="AMX38" s="171"/>
      <c r="AMY38" s="171"/>
      <c r="AMZ38" s="171"/>
      <c r="ANA38" s="171"/>
      <c r="ANB38" s="171"/>
      <c r="ANC38" s="171"/>
      <c r="AND38" s="171"/>
      <c r="ANE38" s="171"/>
      <c r="ANF38" s="171"/>
      <c r="ANG38" s="171"/>
      <c r="ANH38" s="171"/>
      <c r="ANI38" s="171"/>
      <c r="ANJ38" s="171"/>
      <c r="ANK38" s="171"/>
      <c r="ANL38" s="171"/>
      <c r="ANM38" s="171"/>
      <c r="ANN38" s="171"/>
      <c r="ANO38" s="171"/>
      <c r="ANP38" s="171"/>
      <c r="ANQ38" s="171"/>
      <c r="ANR38" s="171"/>
      <c r="ANS38" s="171"/>
      <c r="ANT38" s="171"/>
      <c r="ANU38" s="171"/>
      <c r="ANV38" s="171"/>
      <c r="ANW38" s="171"/>
      <c r="ANX38" s="171"/>
      <c r="ANY38" s="171"/>
      <c r="ANZ38" s="171"/>
      <c r="AOA38" s="171"/>
      <c r="AOB38" s="171"/>
      <c r="AOC38" s="171"/>
      <c r="AOD38" s="171"/>
      <c r="AOE38" s="171"/>
      <c r="AOF38" s="171"/>
      <c r="AOG38" s="171"/>
      <c r="AOH38" s="171"/>
      <c r="AOI38" s="171"/>
      <c r="AOJ38" s="171"/>
      <c r="AOK38" s="171"/>
      <c r="AOL38" s="171"/>
      <c r="AOM38" s="171"/>
      <c r="AON38" s="171"/>
      <c r="AOO38" s="171"/>
      <c r="AOP38" s="171"/>
      <c r="AOQ38" s="171"/>
      <c r="AOR38" s="171"/>
      <c r="AOS38" s="171"/>
      <c r="AOT38" s="171"/>
      <c r="AOU38" s="171"/>
      <c r="AOV38" s="171"/>
      <c r="AOW38" s="171"/>
      <c r="AOX38" s="171"/>
      <c r="AOY38" s="171"/>
      <c r="AOZ38" s="171"/>
      <c r="APA38" s="171"/>
      <c r="APB38" s="171"/>
      <c r="APC38" s="171"/>
      <c r="APD38" s="171"/>
      <c r="APE38" s="171"/>
      <c r="APF38" s="171"/>
      <c r="APG38" s="171"/>
      <c r="APH38" s="171"/>
      <c r="API38" s="171"/>
      <c r="APJ38" s="171"/>
      <c r="APK38" s="171"/>
      <c r="APL38" s="171"/>
      <c r="APM38" s="171"/>
      <c r="APN38" s="171"/>
      <c r="APO38" s="171"/>
      <c r="APP38" s="171"/>
      <c r="APQ38" s="171"/>
      <c r="APR38" s="171"/>
      <c r="APS38" s="171"/>
      <c r="APT38" s="171"/>
      <c r="APU38" s="171"/>
      <c r="APV38" s="171"/>
      <c r="APW38" s="171"/>
      <c r="APX38" s="171"/>
      <c r="APY38" s="171"/>
      <c r="APZ38" s="171"/>
      <c r="AQA38" s="171"/>
      <c r="AQB38" s="171"/>
      <c r="AQC38" s="171"/>
      <c r="AQD38" s="171"/>
      <c r="AQE38" s="171"/>
      <c r="AQF38" s="171"/>
      <c r="AQG38" s="171"/>
      <c r="AQH38" s="171"/>
      <c r="AQI38" s="171"/>
      <c r="AQJ38" s="171"/>
      <c r="AQK38" s="171"/>
      <c r="AQL38" s="171"/>
      <c r="AQM38" s="171"/>
      <c r="AQN38" s="171"/>
      <c r="AQO38" s="171"/>
      <c r="AQP38" s="171"/>
      <c r="AQQ38" s="171"/>
      <c r="AQR38" s="171"/>
      <c r="AQS38" s="171"/>
      <c r="AQT38" s="171"/>
      <c r="AQU38" s="171"/>
      <c r="AQV38" s="171"/>
      <c r="AQW38" s="171"/>
      <c r="AQX38" s="171"/>
      <c r="AQY38" s="171"/>
      <c r="AQZ38" s="171"/>
      <c r="ARA38" s="171"/>
      <c r="ARB38" s="171"/>
      <c r="ARC38" s="171"/>
      <c r="ARD38" s="171"/>
      <c r="ARE38" s="171"/>
      <c r="ARF38" s="171"/>
      <c r="ARG38" s="171"/>
      <c r="ARH38" s="171"/>
      <c r="ARI38" s="171"/>
      <c r="ARJ38" s="171"/>
      <c r="ARK38" s="171"/>
      <c r="ARL38" s="171"/>
      <c r="ARM38" s="171"/>
      <c r="ARN38" s="171"/>
      <c r="ARO38" s="171"/>
      <c r="ARP38" s="171"/>
      <c r="ARQ38" s="171"/>
      <c r="ARR38" s="171"/>
      <c r="ARS38" s="171"/>
      <c r="ART38" s="171"/>
      <c r="ARU38" s="171"/>
      <c r="ARV38" s="171"/>
      <c r="ARW38" s="171"/>
      <c r="ARX38" s="171"/>
      <c r="ARY38" s="171"/>
      <c r="ARZ38" s="171"/>
      <c r="ASA38" s="171"/>
      <c r="ASB38" s="171"/>
      <c r="ASC38" s="171"/>
      <c r="ASD38" s="171"/>
      <c r="ASE38" s="171"/>
      <c r="ASF38" s="171"/>
      <c r="ASG38" s="171"/>
      <c r="ASH38" s="171"/>
      <c r="ASI38" s="171"/>
      <c r="ASJ38" s="171"/>
      <c r="ASK38" s="171"/>
      <c r="ASL38" s="171"/>
      <c r="ASM38" s="171"/>
      <c r="ASN38" s="171"/>
      <c r="ASO38" s="171"/>
      <c r="ASP38" s="171"/>
      <c r="ASQ38" s="171"/>
      <c r="ASR38" s="171"/>
      <c r="ASS38" s="171"/>
      <c r="AST38" s="171"/>
      <c r="ASU38" s="171"/>
      <c r="ASV38" s="171"/>
      <c r="ASW38" s="171"/>
      <c r="ASX38" s="171"/>
      <c r="ASY38" s="171"/>
      <c r="ASZ38" s="171"/>
      <c r="ATA38" s="171"/>
      <c r="ATB38" s="171"/>
      <c r="ATC38" s="171"/>
      <c r="ATD38" s="171"/>
      <c r="ATE38" s="171"/>
      <c r="ATF38" s="171"/>
      <c r="ATG38" s="171"/>
      <c r="ATH38" s="171"/>
      <c r="ATI38" s="171"/>
      <c r="ATJ38" s="171"/>
      <c r="ATK38" s="171"/>
      <c r="ATL38" s="171"/>
      <c r="ATM38" s="171"/>
      <c r="ATN38" s="171"/>
      <c r="ATO38" s="171"/>
      <c r="ATP38" s="171"/>
      <c r="ATQ38" s="171"/>
      <c r="ATR38" s="171"/>
      <c r="ATS38" s="171"/>
      <c r="ATT38" s="171"/>
      <c r="ATU38" s="171"/>
      <c r="ATV38" s="171"/>
      <c r="ATW38" s="171"/>
      <c r="ATX38" s="171"/>
      <c r="ATY38" s="171"/>
      <c r="ATZ38" s="171"/>
      <c r="AUA38" s="171"/>
      <c r="AUB38" s="171"/>
      <c r="AUC38" s="171"/>
      <c r="AUD38" s="171"/>
      <c r="AUE38" s="171"/>
      <c r="AUF38" s="171"/>
      <c r="AUG38" s="171"/>
      <c r="AUH38" s="171"/>
      <c r="AUI38" s="171"/>
      <c r="AUJ38" s="171"/>
      <c r="AUK38" s="171"/>
      <c r="AUL38" s="171"/>
      <c r="AUM38" s="171"/>
      <c r="AUN38" s="171"/>
      <c r="AUO38" s="171"/>
      <c r="AUP38" s="171"/>
      <c r="AUQ38" s="171"/>
      <c r="AUR38" s="171"/>
      <c r="AUS38" s="171"/>
      <c r="AUT38" s="171"/>
      <c r="AUU38" s="171"/>
      <c r="AUV38" s="171"/>
      <c r="AUW38" s="171"/>
      <c r="AUX38" s="171"/>
      <c r="AUY38" s="171"/>
      <c r="AUZ38" s="171"/>
      <c r="AVA38" s="171"/>
      <c r="AVB38" s="171"/>
      <c r="AVC38" s="171"/>
      <c r="AVD38" s="171"/>
      <c r="AVE38" s="171"/>
      <c r="AVF38" s="171"/>
      <c r="AVG38" s="171"/>
      <c r="AVH38" s="171"/>
      <c r="AVI38" s="171"/>
      <c r="AVJ38" s="171"/>
      <c r="AVK38" s="171"/>
      <c r="AVL38" s="171"/>
      <c r="AVM38" s="171"/>
      <c r="AVN38" s="171"/>
      <c r="AVO38" s="171"/>
      <c r="AVP38" s="171"/>
      <c r="AVQ38" s="171"/>
      <c r="AVR38" s="171"/>
      <c r="AVS38" s="171"/>
      <c r="AVT38" s="171"/>
      <c r="AVU38" s="171"/>
      <c r="AVV38" s="171"/>
      <c r="AVW38" s="171"/>
      <c r="AVX38" s="171"/>
      <c r="AVY38" s="171"/>
      <c r="AVZ38" s="171"/>
      <c r="AWA38" s="171"/>
      <c r="AWB38" s="171"/>
      <c r="AWC38" s="171"/>
      <c r="AWD38" s="171"/>
      <c r="AWE38" s="171"/>
      <c r="AWF38" s="171"/>
      <c r="AWG38" s="171"/>
      <c r="AWH38" s="171"/>
      <c r="AWI38" s="171"/>
      <c r="AWJ38" s="171"/>
      <c r="AWK38" s="171"/>
      <c r="AWL38" s="171"/>
      <c r="AWM38" s="171"/>
      <c r="AWN38" s="171"/>
      <c r="AWO38" s="171"/>
      <c r="AWP38" s="171"/>
      <c r="AWQ38" s="171"/>
      <c r="AWR38" s="171"/>
      <c r="AWS38" s="171"/>
      <c r="AWT38" s="171"/>
      <c r="AWU38" s="171"/>
      <c r="AWV38" s="171"/>
      <c r="AWW38" s="171"/>
      <c r="AWX38" s="171"/>
      <c r="AWY38" s="171"/>
      <c r="AWZ38" s="171"/>
      <c r="AXA38" s="171"/>
      <c r="AXB38" s="171"/>
      <c r="AXC38" s="171"/>
      <c r="AXD38" s="171"/>
      <c r="AXE38" s="171"/>
      <c r="AXF38" s="171"/>
      <c r="AXG38" s="171"/>
      <c r="AXH38" s="171"/>
      <c r="AXI38" s="171"/>
      <c r="AXJ38" s="171"/>
      <c r="AXK38" s="171"/>
      <c r="AXL38" s="171"/>
      <c r="AXM38" s="171"/>
      <c r="AXN38" s="171"/>
      <c r="AXO38" s="171"/>
      <c r="AXP38" s="171"/>
      <c r="AXQ38" s="171"/>
      <c r="AXR38" s="171"/>
      <c r="AXS38" s="171"/>
      <c r="AXT38" s="171"/>
      <c r="AXU38" s="171"/>
      <c r="AXV38" s="171"/>
      <c r="AXW38" s="171"/>
      <c r="AXX38" s="171"/>
      <c r="AXY38" s="171"/>
      <c r="AXZ38" s="171"/>
      <c r="AYA38" s="171"/>
      <c r="AYB38" s="171"/>
      <c r="AYC38" s="171"/>
      <c r="AYD38" s="171"/>
      <c r="AYE38" s="171"/>
      <c r="AYF38" s="171"/>
      <c r="AYG38" s="171"/>
      <c r="AYH38" s="171"/>
      <c r="AYI38" s="171"/>
      <c r="AYJ38" s="171"/>
      <c r="AYK38" s="171"/>
      <c r="AYL38" s="171"/>
      <c r="AYM38" s="171"/>
      <c r="AYN38" s="171"/>
      <c r="AYO38" s="171"/>
      <c r="AYP38" s="171"/>
      <c r="AYQ38" s="171"/>
      <c r="AYR38" s="171"/>
      <c r="AYS38" s="171"/>
      <c r="AYT38" s="171"/>
      <c r="AYU38" s="171"/>
      <c r="AYV38" s="171"/>
      <c r="AYW38" s="171"/>
      <c r="AYX38" s="171"/>
      <c r="AYY38" s="171"/>
      <c r="AYZ38" s="171"/>
      <c r="AZA38" s="171"/>
      <c r="AZB38" s="171"/>
      <c r="AZC38" s="171"/>
      <c r="AZD38" s="171"/>
      <c r="AZE38" s="171"/>
      <c r="AZF38" s="171"/>
      <c r="AZG38" s="171"/>
      <c r="AZH38" s="171"/>
      <c r="AZI38" s="171"/>
      <c r="AZJ38" s="171"/>
      <c r="AZK38" s="171"/>
      <c r="AZL38" s="171"/>
      <c r="AZM38" s="171"/>
      <c r="AZN38" s="171"/>
      <c r="AZO38" s="171"/>
      <c r="AZP38" s="171"/>
      <c r="AZQ38" s="171"/>
      <c r="AZR38" s="171"/>
      <c r="AZS38" s="171"/>
      <c r="AZT38" s="171"/>
      <c r="AZU38" s="171"/>
      <c r="AZV38" s="171"/>
      <c r="AZW38" s="171"/>
      <c r="AZX38" s="171"/>
      <c r="AZY38" s="171"/>
      <c r="AZZ38" s="171"/>
      <c r="BAA38" s="171"/>
      <c r="BAB38" s="171"/>
      <c r="BAC38" s="171"/>
      <c r="BAD38" s="171"/>
      <c r="BAE38" s="171"/>
      <c r="BAF38" s="171"/>
      <c r="BAG38" s="171"/>
      <c r="BAH38" s="171"/>
      <c r="BAI38" s="171"/>
      <c r="BAJ38" s="171"/>
      <c r="BAK38" s="171"/>
      <c r="BAL38" s="171"/>
      <c r="BAM38" s="171"/>
      <c r="BAN38" s="171"/>
      <c r="BAO38" s="171"/>
      <c r="BAP38" s="171"/>
      <c r="BAQ38" s="171"/>
      <c r="BAR38" s="171"/>
      <c r="BAS38" s="171"/>
      <c r="BAT38" s="171"/>
      <c r="BAU38" s="171"/>
      <c r="BAV38" s="171"/>
      <c r="BAW38" s="171"/>
      <c r="BAX38" s="171"/>
      <c r="BAY38" s="171"/>
      <c r="BAZ38" s="171"/>
      <c r="BBA38" s="171"/>
      <c r="BBB38" s="171"/>
      <c r="BBC38" s="171"/>
      <c r="BBD38" s="171"/>
      <c r="BBE38" s="171"/>
      <c r="BBF38" s="171"/>
      <c r="BBG38" s="171"/>
      <c r="BBH38" s="171"/>
      <c r="BBI38" s="171"/>
      <c r="BBJ38" s="171"/>
      <c r="BBK38" s="171"/>
      <c r="BBL38" s="171"/>
      <c r="BBM38" s="171"/>
      <c r="BBN38" s="171"/>
      <c r="BBO38" s="171"/>
      <c r="BBP38" s="171"/>
      <c r="BBQ38" s="171"/>
      <c r="BBR38" s="171"/>
      <c r="BBS38" s="171"/>
      <c r="BBT38" s="171"/>
      <c r="BBU38" s="171"/>
      <c r="BBV38" s="171"/>
      <c r="BBW38" s="171"/>
      <c r="BBX38" s="171"/>
      <c r="BBY38" s="171"/>
      <c r="BBZ38" s="171"/>
      <c r="BCA38" s="171"/>
      <c r="BCB38" s="171"/>
      <c r="BCC38" s="171"/>
      <c r="BCD38" s="171"/>
      <c r="BCE38" s="171"/>
      <c r="BCF38" s="171"/>
      <c r="BCG38" s="171"/>
      <c r="BCH38" s="171"/>
      <c r="BCI38" s="171"/>
      <c r="BCJ38" s="171"/>
      <c r="BCK38" s="171"/>
      <c r="BCL38" s="171"/>
      <c r="BCM38" s="171"/>
      <c r="BCN38" s="171"/>
      <c r="BCO38" s="171"/>
      <c r="BCP38" s="171"/>
      <c r="BCQ38" s="171"/>
      <c r="BCR38" s="171"/>
      <c r="BCS38" s="171"/>
      <c r="BCT38" s="171"/>
      <c r="BCU38" s="171"/>
      <c r="BCV38" s="171"/>
      <c r="BCW38" s="171"/>
      <c r="BCX38" s="171"/>
      <c r="BCY38" s="171"/>
      <c r="BCZ38" s="171"/>
      <c r="BDA38" s="171"/>
      <c r="BDB38" s="171"/>
      <c r="BDC38" s="171"/>
      <c r="BDD38" s="171"/>
      <c r="BDE38" s="171"/>
      <c r="BDF38" s="171"/>
      <c r="BDG38" s="171"/>
      <c r="BDH38" s="171"/>
      <c r="BDI38" s="171"/>
      <c r="BDJ38" s="171"/>
      <c r="BDK38" s="171"/>
      <c r="BDL38" s="171"/>
      <c r="BDM38" s="171"/>
      <c r="BDN38" s="171"/>
      <c r="BDO38" s="171"/>
      <c r="BDP38" s="171"/>
      <c r="BDQ38" s="171"/>
      <c r="BDR38" s="171"/>
      <c r="BDS38" s="171"/>
      <c r="BDT38" s="171"/>
      <c r="BDU38" s="171"/>
      <c r="BDV38" s="171"/>
      <c r="BDW38" s="171"/>
      <c r="BDX38" s="171"/>
      <c r="BDY38" s="171"/>
      <c r="BDZ38" s="171"/>
      <c r="BEA38" s="171"/>
      <c r="BEB38" s="171"/>
      <c r="BEC38" s="171"/>
      <c r="BED38" s="171"/>
      <c r="BEE38" s="171"/>
      <c r="BEF38" s="171"/>
      <c r="BEG38" s="171"/>
      <c r="BEH38" s="171"/>
      <c r="BEI38" s="171"/>
      <c r="BEJ38" s="171"/>
      <c r="BEK38" s="171"/>
      <c r="BEL38" s="171"/>
      <c r="BEM38" s="171"/>
      <c r="BEN38" s="171"/>
      <c r="BEO38" s="171"/>
      <c r="BEP38" s="171"/>
      <c r="BEQ38" s="171"/>
      <c r="BER38" s="171"/>
      <c r="BES38" s="171"/>
      <c r="BET38" s="171"/>
      <c r="BEU38" s="171"/>
      <c r="BEV38" s="171"/>
      <c r="BEW38" s="171"/>
      <c r="BEX38" s="171"/>
      <c r="BEY38" s="171"/>
      <c r="BEZ38" s="171"/>
      <c r="BFA38" s="171"/>
      <c r="BFB38" s="171"/>
      <c r="BFC38" s="171"/>
      <c r="BFD38" s="171"/>
      <c r="BFE38" s="171"/>
      <c r="BFF38" s="171"/>
      <c r="BFG38" s="171"/>
      <c r="BFH38" s="171"/>
      <c r="BFI38" s="171"/>
      <c r="BFJ38" s="171"/>
      <c r="BFK38" s="171"/>
      <c r="BFL38" s="171"/>
      <c r="BFM38" s="171"/>
      <c r="BFN38" s="171"/>
      <c r="BFO38" s="171"/>
      <c r="BFP38" s="171"/>
      <c r="BFQ38" s="171"/>
      <c r="BFR38" s="171"/>
      <c r="BFS38" s="171"/>
      <c r="BFT38" s="171"/>
      <c r="BFU38" s="171"/>
      <c r="BFV38" s="171"/>
      <c r="BFW38" s="171"/>
      <c r="BFX38" s="171"/>
      <c r="BFY38" s="171"/>
      <c r="BFZ38" s="171"/>
      <c r="BGA38" s="171"/>
      <c r="BGB38" s="171"/>
      <c r="BGC38" s="171"/>
      <c r="BGD38" s="171"/>
      <c r="BGE38" s="171"/>
      <c r="BGF38" s="171"/>
      <c r="BGG38" s="171"/>
      <c r="BGH38" s="171"/>
      <c r="BGI38" s="171"/>
      <c r="BGJ38" s="171"/>
      <c r="BGK38" s="171"/>
      <c r="BGL38" s="171"/>
      <c r="BGM38" s="171"/>
      <c r="BGN38" s="171"/>
      <c r="BGO38" s="171"/>
      <c r="BGP38" s="171"/>
      <c r="BGQ38" s="171"/>
      <c r="BGR38" s="171"/>
      <c r="BGS38" s="171"/>
      <c r="BGT38" s="171"/>
      <c r="BGU38" s="171"/>
      <c r="BGV38" s="171"/>
      <c r="BGW38" s="171"/>
      <c r="BGX38" s="171"/>
      <c r="BGY38" s="171"/>
      <c r="BGZ38" s="171"/>
      <c r="BHA38" s="171"/>
      <c r="BHB38" s="171"/>
      <c r="BHC38" s="171"/>
      <c r="BHD38" s="171"/>
      <c r="BHE38" s="171"/>
      <c r="BHF38" s="171"/>
      <c r="BHG38" s="171"/>
      <c r="BHH38" s="171"/>
      <c r="BHI38" s="171"/>
      <c r="BHJ38" s="171"/>
      <c r="BHK38" s="171"/>
      <c r="BHL38" s="171"/>
      <c r="BHM38" s="171"/>
      <c r="BHN38" s="171"/>
      <c r="BHO38" s="171"/>
      <c r="BHP38" s="171"/>
      <c r="BHQ38" s="171"/>
      <c r="BHR38" s="171"/>
      <c r="BHS38" s="171"/>
      <c r="BHT38" s="171"/>
      <c r="BHU38" s="171"/>
      <c r="BHV38" s="171"/>
      <c r="BHW38" s="171"/>
      <c r="BHX38" s="171"/>
      <c r="BHY38" s="171"/>
      <c r="BHZ38" s="171"/>
      <c r="BIA38" s="171"/>
      <c r="BIB38" s="171"/>
      <c r="BIC38" s="171"/>
      <c r="BID38" s="171"/>
      <c r="BIE38" s="171"/>
      <c r="BIF38" s="171"/>
      <c r="BIG38" s="171"/>
      <c r="BIH38" s="171"/>
      <c r="BII38" s="171"/>
      <c r="BIJ38" s="171"/>
      <c r="BIK38" s="171"/>
      <c r="BIL38" s="171"/>
      <c r="BIM38" s="171"/>
      <c r="BIN38" s="171"/>
      <c r="BIO38" s="171"/>
      <c r="BIP38" s="171"/>
      <c r="BIQ38" s="171"/>
      <c r="BIR38" s="171"/>
      <c r="BIS38" s="171"/>
      <c r="BIT38" s="171"/>
      <c r="BIU38" s="171"/>
      <c r="BIV38" s="171"/>
      <c r="BIW38" s="171"/>
      <c r="BIX38" s="171"/>
      <c r="BIY38" s="171"/>
      <c r="BIZ38" s="171"/>
      <c r="BJA38" s="171"/>
      <c r="BJB38" s="171"/>
      <c r="BJC38" s="171"/>
      <c r="BJD38" s="171"/>
      <c r="BJE38" s="171"/>
      <c r="BJF38" s="171"/>
      <c r="BJG38" s="171"/>
      <c r="BJH38" s="171"/>
      <c r="BJI38" s="171"/>
      <c r="BJJ38" s="171"/>
      <c r="BJK38" s="171"/>
      <c r="BJL38" s="171"/>
      <c r="BJM38" s="171"/>
      <c r="BJN38" s="171"/>
      <c r="BJO38" s="171"/>
      <c r="BJP38" s="171"/>
      <c r="BJQ38" s="171"/>
      <c r="BJR38" s="171"/>
      <c r="BJS38" s="171"/>
      <c r="BJT38" s="171"/>
      <c r="BJU38" s="171"/>
      <c r="BJV38" s="171"/>
      <c r="BJW38" s="171"/>
      <c r="BJX38" s="171"/>
      <c r="BJY38" s="171"/>
      <c r="BJZ38" s="171"/>
      <c r="BKA38" s="171"/>
      <c r="BKB38" s="171"/>
      <c r="BKC38" s="171"/>
      <c r="BKD38" s="171"/>
      <c r="BKE38" s="171"/>
      <c r="BKF38" s="171"/>
      <c r="BKG38" s="171"/>
      <c r="BKH38" s="171"/>
      <c r="BKI38" s="171"/>
      <c r="BKJ38" s="171"/>
      <c r="BKK38" s="171"/>
      <c r="BKL38" s="171"/>
      <c r="BKM38" s="171"/>
      <c r="BKN38" s="171"/>
      <c r="BKO38" s="171"/>
      <c r="BKP38" s="171"/>
      <c r="BKQ38" s="171"/>
      <c r="BKR38" s="171"/>
      <c r="BKS38" s="171"/>
      <c r="BKT38" s="171"/>
      <c r="BKU38" s="171"/>
      <c r="BKV38" s="171"/>
      <c r="BKW38" s="171"/>
      <c r="BKX38" s="171"/>
      <c r="BKY38" s="171"/>
      <c r="BKZ38" s="171"/>
      <c r="BLA38" s="171"/>
      <c r="BLB38" s="171"/>
      <c r="BLC38" s="171"/>
      <c r="BLD38" s="171"/>
      <c r="BLE38" s="171"/>
      <c r="BLF38" s="171"/>
      <c r="BLG38" s="171"/>
      <c r="BLH38" s="171"/>
      <c r="BLI38" s="171"/>
      <c r="BLJ38" s="171"/>
      <c r="BLK38" s="171"/>
      <c r="BLL38" s="171"/>
      <c r="BLM38" s="171"/>
      <c r="BLN38" s="171"/>
      <c r="BLO38" s="171"/>
      <c r="BLP38" s="171"/>
      <c r="BLQ38" s="171"/>
      <c r="BLR38" s="171"/>
      <c r="BLS38" s="171"/>
      <c r="BLT38" s="171"/>
      <c r="BLU38" s="171"/>
      <c r="BLV38" s="171"/>
      <c r="BLW38" s="171"/>
      <c r="BLX38" s="171"/>
      <c r="BLY38" s="171"/>
      <c r="BLZ38" s="171"/>
      <c r="BMA38" s="171"/>
      <c r="BMB38" s="171"/>
      <c r="BMC38" s="171"/>
      <c r="BMD38" s="171"/>
      <c r="BME38" s="171"/>
      <c r="BMF38" s="171"/>
      <c r="BMG38" s="171"/>
      <c r="BMH38" s="171"/>
      <c r="BMI38" s="171"/>
      <c r="BMJ38" s="171"/>
      <c r="BMK38" s="171"/>
      <c r="BML38" s="171"/>
      <c r="BMM38" s="171"/>
      <c r="BMN38" s="171"/>
      <c r="BMO38" s="171"/>
      <c r="BMP38" s="171"/>
      <c r="BMQ38" s="171"/>
      <c r="BMR38" s="171"/>
      <c r="BMS38" s="171"/>
      <c r="BMT38" s="171"/>
      <c r="BMU38" s="171"/>
      <c r="BMV38" s="171"/>
      <c r="BMW38" s="171"/>
      <c r="BMX38" s="171"/>
      <c r="BMY38" s="171"/>
      <c r="BMZ38" s="171"/>
      <c r="BNA38" s="171"/>
      <c r="BNB38" s="171"/>
      <c r="BNC38" s="171"/>
      <c r="BND38" s="171"/>
      <c r="BNE38" s="171"/>
      <c r="BNF38" s="171"/>
      <c r="BNG38" s="171"/>
      <c r="BNH38" s="171"/>
      <c r="BNI38" s="171"/>
      <c r="BNJ38" s="171"/>
      <c r="BNK38" s="171"/>
      <c r="BNL38" s="171"/>
      <c r="BNM38" s="171"/>
      <c r="BNN38" s="171"/>
      <c r="BNO38" s="171"/>
      <c r="BNP38" s="171"/>
      <c r="BNQ38" s="171"/>
      <c r="BNR38" s="171"/>
      <c r="BNS38" s="171"/>
      <c r="BNT38" s="171"/>
      <c r="BNU38" s="171"/>
      <c r="BNV38" s="171"/>
      <c r="BNW38" s="171"/>
      <c r="BNX38" s="171"/>
      <c r="BNY38" s="171"/>
      <c r="BNZ38" s="171"/>
      <c r="BOA38" s="171"/>
      <c r="BOB38" s="171"/>
      <c r="BOC38" s="171"/>
      <c r="BOD38" s="171"/>
      <c r="BOE38" s="171"/>
      <c r="BOF38" s="171"/>
      <c r="BOG38" s="171"/>
      <c r="BOH38" s="171"/>
      <c r="BOI38" s="171"/>
      <c r="BOJ38" s="171"/>
      <c r="BOK38" s="171"/>
      <c r="BOL38" s="171"/>
      <c r="BOM38" s="171"/>
      <c r="BON38" s="171"/>
      <c r="BOO38" s="171"/>
      <c r="BOP38" s="171"/>
      <c r="BOQ38" s="171"/>
      <c r="BOR38" s="171"/>
      <c r="BOS38" s="171"/>
      <c r="BOT38" s="171"/>
      <c r="BOU38" s="171"/>
      <c r="BOV38" s="171"/>
      <c r="BOW38" s="171"/>
      <c r="BOX38" s="171"/>
      <c r="BOY38" s="171"/>
      <c r="BOZ38" s="171"/>
      <c r="BPA38" s="171"/>
      <c r="BPB38" s="171"/>
      <c r="BPC38" s="171"/>
      <c r="BPD38" s="171"/>
      <c r="BPE38" s="171"/>
      <c r="BPF38" s="171"/>
      <c r="BPG38" s="171"/>
      <c r="BPH38" s="171"/>
      <c r="BPI38" s="171"/>
      <c r="BPJ38" s="171"/>
      <c r="BPK38" s="171"/>
      <c r="BPL38" s="171"/>
      <c r="BPM38" s="171"/>
      <c r="BPN38" s="171"/>
      <c r="BPO38" s="171"/>
      <c r="BPP38" s="171"/>
      <c r="BPQ38" s="171"/>
      <c r="BPR38" s="171"/>
      <c r="BPS38" s="171"/>
      <c r="BPT38" s="171"/>
      <c r="BPU38" s="171"/>
      <c r="BPV38" s="171"/>
      <c r="BPW38" s="171"/>
      <c r="BPX38" s="171"/>
      <c r="BPY38" s="171"/>
      <c r="BPZ38" s="171"/>
      <c r="BQA38" s="171"/>
      <c r="BQB38" s="171"/>
      <c r="BQC38" s="171"/>
      <c r="BQD38" s="171"/>
      <c r="BQE38" s="171"/>
      <c r="BQF38" s="171"/>
      <c r="BQG38" s="171"/>
      <c r="BQH38" s="171"/>
      <c r="BQI38" s="171"/>
      <c r="BQJ38" s="171"/>
      <c r="BQK38" s="171"/>
      <c r="BQL38" s="171"/>
      <c r="BQM38" s="171"/>
      <c r="BQN38" s="171"/>
      <c r="BQO38" s="171"/>
      <c r="BQP38" s="171"/>
      <c r="BQQ38" s="171"/>
      <c r="BQR38" s="171"/>
      <c r="BQS38" s="171"/>
      <c r="BQT38" s="171"/>
      <c r="BQU38" s="171"/>
      <c r="BQV38" s="171"/>
      <c r="BQW38" s="171"/>
      <c r="BQX38" s="171"/>
      <c r="BQY38" s="171"/>
      <c r="BQZ38" s="171"/>
      <c r="BRA38" s="171"/>
      <c r="BRB38" s="171"/>
      <c r="BRC38" s="171"/>
      <c r="BRD38" s="171"/>
      <c r="BRE38" s="171"/>
      <c r="BRF38" s="171"/>
      <c r="BRG38" s="171"/>
      <c r="BRH38" s="171"/>
      <c r="BRI38" s="171"/>
      <c r="BRJ38" s="171"/>
      <c r="BRK38" s="171"/>
      <c r="BRL38" s="171"/>
      <c r="BRM38" s="171"/>
      <c r="BRN38" s="171"/>
      <c r="BRO38" s="171"/>
      <c r="BRP38" s="171"/>
      <c r="BRQ38" s="171"/>
      <c r="BRR38" s="171"/>
      <c r="BRS38" s="171"/>
      <c r="BRT38" s="171"/>
      <c r="BRU38" s="171"/>
      <c r="BRV38" s="171"/>
      <c r="BRW38" s="171"/>
      <c r="BRX38" s="171"/>
      <c r="BRY38" s="171"/>
      <c r="BRZ38" s="171"/>
      <c r="BSA38" s="171"/>
      <c r="BSB38" s="171"/>
      <c r="BSC38" s="171"/>
      <c r="BSD38" s="171"/>
      <c r="BSE38" s="171"/>
      <c r="BSF38" s="171"/>
      <c r="BSG38" s="171"/>
      <c r="BSH38" s="171"/>
      <c r="BSI38" s="171"/>
      <c r="BSJ38" s="171"/>
      <c r="BSK38" s="171"/>
      <c r="BSL38" s="171"/>
      <c r="BSM38" s="171"/>
      <c r="BSN38" s="171"/>
      <c r="BSO38" s="171"/>
      <c r="BSP38" s="171"/>
      <c r="BSQ38" s="171"/>
      <c r="BSR38" s="171"/>
      <c r="BSS38" s="171"/>
      <c r="BST38" s="171"/>
      <c r="BSU38" s="171"/>
      <c r="BSV38" s="171"/>
      <c r="BSW38" s="171"/>
      <c r="BSX38" s="171"/>
      <c r="BSY38" s="171"/>
      <c r="BSZ38" s="171"/>
      <c r="BTA38" s="171"/>
      <c r="BTB38" s="171"/>
      <c r="BTC38" s="171"/>
      <c r="BTD38" s="171"/>
      <c r="BTE38" s="171"/>
      <c r="BTF38" s="171"/>
      <c r="BTG38" s="171"/>
      <c r="BTH38" s="171"/>
      <c r="BTI38" s="171"/>
      <c r="BTJ38" s="171"/>
      <c r="BTK38" s="171"/>
      <c r="BTL38" s="171"/>
      <c r="BTM38" s="171"/>
      <c r="BTN38" s="171"/>
      <c r="BTO38" s="171"/>
      <c r="BTP38" s="171"/>
      <c r="BTQ38" s="171"/>
      <c r="BTR38" s="171"/>
      <c r="BTS38" s="171"/>
      <c r="BTT38" s="171"/>
      <c r="BTU38" s="171"/>
      <c r="BTV38" s="171"/>
      <c r="BTW38" s="171"/>
      <c r="BTX38" s="171"/>
      <c r="BTY38" s="171"/>
      <c r="BTZ38" s="171"/>
      <c r="BUA38" s="171"/>
      <c r="BUB38" s="171"/>
      <c r="BUC38" s="171"/>
      <c r="BUD38" s="171"/>
      <c r="BUE38" s="171"/>
      <c r="BUF38" s="171"/>
      <c r="BUG38" s="171"/>
      <c r="BUH38" s="171"/>
      <c r="BUI38" s="171"/>
      <c r="BUJ38" s="171"/>
      <c r="BUK38" s="171"/>
      <c r="BUL38" s="171"/>
      <c r="BUM38" s="171"/>
      <c r="BUN38" s="171"/>
      <c r="BUO38" s="171"/>
      <c r="BUP38" s="171"/>
      <c r="BUQ38" s="171"/>
      <c r="BUR38" s="171"/>
      <c r="BUS38" s="171"/>
      <c r="BUT38" s="171"/>
      <c r="BUU38" s="171"/>
      <c r="BUV38" s="171"/>
      <c r="BUW38" s="171"/>
      <c r="BUX38" s="171"/>
      <c r="BUY38" s="171"/>
      <c r="BUZ38" s="171"/>
      <c r="BVA38" s="171"/>
      <c r="BVB38" s="171"/>
      <c r="BVC38" s="171"/>
      <c r="BVD38" s="171"/>
      <c r="BVE38" s="171"/>
      <c r="BVF38" s="171"/>
      <c r="BVG38" s="171"/>
      <c r="BVH38" s="171"/>
      <c r="BVI38" s="171"/>
      <c r="BVJ38" s="171"/>
      <c r="BVK38" s="171"/>
      <c r="BVL38" s="171"/>
      <c r="BVM38" s="171"/>
      <c r="BVN38" s="171"/>
      <c r="BVO38" s="171"/>
      <c r="BVP38" s="171"/>
      <c r="BVQ38" s="171"/>
      <c r="BVR38" s="171"/>
      <c r="BVS38" s="171"/>
      <c r="BVT38" s="171"/>
      <c r="BVU38" s="171"/>
      <c r="BVV38" s="171"/>
      <c r="BVW38" s="171"/>
      <c r="BVX38" s="171"/>
      <c r="BVY38" s="171"/>
      <c r="BVZ38" s="171"/>
      <c r="BWA38" s="171"/>
      <c r="BWB38" s="171"/>
      <c r="BWC38" s="171"/>
      <c r="BWD38" s="171"/>
      <c r="BWE38" s="171"/>
      <c r="BWF38" s="171"/>
      <c r="BWG38" s="171"/>
      <c r="BWH38" s="171"/>
      <c r="BWI38" s="171"/>
      <c r="BWJ38" s="171"/>
      <c r="BWK38" s="171"/>
      <c r="BWL38" s="171"/>
      <c r="BWM38" s="171"/>
      <c r="BWN38" s="171"/>
      <c r="BWO38" s="171"/>
      <c r="BWP38" s="171"/>
      <c r="BWQ38" s="171"/>
      <c r="BWR38" s="171"/>
      <c r="BWS38" s="171"/>
      <c r="BWT38" s="171"/>
      <c r="BWU38" s="171"/>
      <c r="BWV38" s="171"/>
      <c r="BWW38" s="171"/>
      <c r="BWX38" s="171"/>
      <c r="BWY38" s="171"/>
      <c r="BWZ38" s="171"/>
      <c r="BXA38" s="171"/>
      <c r="BXB38" s="171"/>
      <c r="BXC38" s="171"/>
      <c r="BXD38" s="171"/>
      <c r="BXE38" s="171"/>
      <c r="BXF38" s="171"/>
      <c r="BXG38" s="171"/>
      <c r="BXH38" s="171"/>
      <c r="BXI38" s="171"/>
      <c r="BXJ38" s="171"/>
      <c r="BXK38" s="171"/>
      <c r="BXL38" s="171"/>
      <c r="BXM38" s="171"/>
      <c r="BXN38" s="171"/>
      <c r="BXO38" s="171"/>
      <c r="BXP38" s="171"/>
      <c r="BXQ38" s="171"/>
      <c r="BXR38" s="171"/>
      <c r="BXS38" s="171"/>
      <c r="BXT38" s="171"/>
      <c r="BXU38" s="171"/>
      <c r="BXV38" s="171"/>
      <c r="BXW38" s="171"/>
      <c r="BXX38" s="171"/>
      <c r="BXY38" s="171"/>
      <c r="BXZ38" s="171"/>
      <c r="BYA38" s="171"/>
      <c r="BYB38" s="171"/>
      <c r="BYC38" s="171"/>
      <c r="BYD38" s="171"/>
      <c r="BYE38" s="171"/>
      <c r="BYF38" s="171"/>
      <c r="BYG38" s="171"/>
      <c r="BYH38" s="171"/>
      <c r="BYI38" s="171"/>
      <c r="BYJ38" s="171"/>
      <c r="BYK38" s="171"/>
      <c r="BYL38" s="171"/>
      <c r="BYM38" s="171"/>
      <c r="BYN38" s="171"/>
      <c r="BYO38" s="171"/>
      <c r="BYP38" s="171"/>
      <c r="BYQ38" s="171"/>
      <c r="BYR38" s="171"/>
      <c r="BYS38" s="171"/>
      <c r="BYT38" s="171"/>
      <c r="BYU38" s="171"/>
      <c r="BYV38" s="171"/>
      <c r="BYW38" s="171"/>
      <c r="BYX38" s="171"/>
      <c r="BYY38" s="171"/>
      <c r="BYZ38" s="171"/>
      <c r="BZA38" s="171"/>
      <c r="BZB38" s="171"/>
      <c r="BZC38" s="171"/>
      <c r="BZD38" s="171"/>
      <c r="BZE38" s="171"/>
      <c r="BZF38" s="171"/>
      <c r="BZG38" s="171"/>
      <c r="BZH38" s="171"/>
      <c r="BZI38" s="171"/>
      <c r="BZJ38" s="171"/>
      <c r="BZK38" s="171"/>
      <c r="BZL38" s="171"/>
      <c r="BZM38" s="171"/>
      <c r="BZN38" s="171"/>
      <c r="BZO38" s="171"/>
      <c r="BZP38" s="171"/>
      <c r="BZQ38" s="171"/>
      <c r="BZR38" s="171"/>
      <c r="BZS38" s="171"/>
      <c r="BZT38" s="171"/>
      <c r="BZU38" s="171"/>
      <c r="BZV38" s="171"/>
      <c r="BZW38" s="171"/>
      <c r="BZX38" s="171"/>
      <c r="BZY38" s="171"/>
      <c r="BZZ38" s="171"/>
      <c r="CAA38" s="171"/>
      <c r="CAB38" s="171"/>
      <c r="CAC38" s="171"/>
      <c r="CAD38" s="171"/>
      <c r="CAE38" s="171"/>
      <c r="CAF38" s="171"/>
      <c r="CAG38" s="171"/>
      <c r="CAH38" s="171"/>
      <c r="CAI38" s="171"/>
      <c r="CAJ38" s="171"/>
      <c r="CAK38" s="171"/>
      <c r="CAL38" s="171"/>
      <c r="CAM38" s="171"/>
      <c r="CAN38" s="171"/>
      <c r="CAO38" s="171"/>
      <c r="CAP38" s="171"/>
      <c r="CAQ38" s="171"/>
      <c r="CAR38" s="171"/>
      <c r="CAS38" s="171"/>
      <c r="CAT38" s="171"/>
      <c r="CAU38" s="171"/>
      <c r="CAV38" s="171"/>
      <c r="CAW38" s="171"/>
      <c r="CAX38" s="171"/>
      <c r="CAY38" s="171"/>
      <c r="CAZ38" s="171"/>
      <c r="CBA38" s="171"/>
      <c r="CBB38" s="171"/>
      <c r="CBC38" s="171"/>
      <c r="CBD38" s="171"/>
      <c r="CBE38" s="171"/>
      <c r="CBF38" s="171"/>
      <c r="CBG38" s="171"/>
      <c r="CBH38" s="171"/>
      <c r="CBI38" s="171"/>
      <c r="CBJ38" s="171"/>
      <c r="CBK38" s="171"/>
      <c r="CBL38" s="171"/>
      <c r="CBM38" s="171"/>
      <c r="CBN38" s="171"/>
      <c r="CBO38" s="171"/>
      <c r="CBP38" s="171"/>
      <c r="CBQ38" s="171"/>
      <c r="CBR38" s="171"/>
      <c r="CBS38" s="171"/>
      <c r="CBT38" s="171"/>
      <c r="CBU38" s="171"/>
      <c r="CBV38" s="171"/>
      <c r="CBW38" s="171"/>
      <c r="CBX38" s="171"/>
      <c r="CBY38" s="171"/>
      <c r="CBZ38" s="171"/>
      <c r="CCA38" s="171"/>
      <c r="CCB38" s="171"/>
      <c r="CCC38" s="171"/>
      <c r="CCD38" s="171"/>
      <c r="CCE38" s="171"/>
      <c r="CCF38" s="171"/>
      <c r="CCG38" s="171"/>
      <c r="CCH38" s="171"/>
      <c r="CCI38" s="171"/>
      <c r="CCJ38" s="171"/>
      <c r="CCK38" s="171"/>
      <c r="CCL38" s="171"/>
      <c r="CCM38" s="171"/>
      <c r="CCN38" s="171"/>
      <c r="CCO38" s="171"/>
      <c r="CCP38" s="171"/>
      <c r="CCQ38" s="171"/>
      <c r="CCR38" s="171"/>
      <c r="CCS38" s="171"/>
      <c r="CCT38" s="171"/>
      <c r="CCU38" s="171"/>
      <c r="CCV38" s="171"/>
      <c r="CCW38" s="171"/>
      <c r="CCX38" s="171"/>
      <c r="CCY38" s="171"/>
      <c r="CCZ38" s="171"/>
      <c r="CDA38" s="171"/>
      <c r="CDB38" s="171"/>
      <c r="CDC38" s="171"/>
      <c r="CDD38" s="171"/>
      <c r="CDE38" s="171"/>
      <c r="CDF38" s="171"/>
      <c r="CDG38" s="171"/>
      <c r="CDH38" s="171"/>
      <c r="CDI38" s="171"/>
      <c r="CDJ38" s="171"/>
      <c r="CDK38" s="171"/>
      <c r="CDL38" s="171"/>
      <c r="CDM38" s="171"/>
      <c r="CDN38" s="171"/>
      <c r="CDO38" s="171"/>
      <c r="CDP38" s="171"/>
      <c r="CDQ38" s="171"/>
      <c r="CDR38" s="171"/>
      <c r="CDS38" s="171"/>
      <c r="CDT38" s="171"/>
      <c r="CDU38" s="171"/>
      <c r="CDV38" s="171"/>
      <c r="CDW38" s="171"/>
      <c r="CDX38" s="171"/>
      <c r="CDY38" s="171"/>
      <c r="CDZ38" s="171"/>
      <c r="CEA38" s="171"/>
      <c r="CEB38" s="171"/>
      <c r="CEC38" s="171"/>
      <c r="CED38" s="171"/>
      <c r="CEE38" s="171"/>
      <c r="CEF38" s="171"/>
      <c r="CEG38" s="171"/>
      <c r="CEH38" s="171"/>
      <c r="CEI38" s="171"/>
      <c r="CEJ38" s="171"/>
      <c r="CEK38" s="171"/>
      <c r="CEL38" s="171"/>
      <c r="CEM38" s="171"/>
      <c r="CEN38" s="171"/>
      <c r="CEO38" s="171"/>
      <c r="CEP38" s="171"/>
      <c r="CEQ38" s="171"/>
      <c r="CER38" s="171"/>
      <c r="CES38" s="171"/>
      <c r="CET38" s="171"/>
      <c r="CEU38" s="171"/>
      <c r="CEV38" s="171"/>
      <c r="CEW38" s="171"/>
      <c r="CEX38" s="171"/>
      <c r="CEY38" s="171"/>
      <c r="CEZ38" s="171"/>
      <c r="CFA38" s="171"/>
      <c r="CFB38" s="171"/>
      <c r="CFC38" s="171"/>
      <c r="CFD38" s="171"/>
      <c r="CFE38" s="171"/>
      <c r="CFF38" s="171"/>
      <c r="CFG38" s="171"/>
      <c r="CFH38" s="171"/>
      <c r="CFI38" s="171"/>
      <c r="CFJ38" s="171"/>
      <c r="CFK38" s="171"/>
      <c r="CFL38" s="171"/>
      <c r="CFM38" s="171"/>
      <c r="CFN38" s="171"/>
      <c r="CFO38" s="171"/>
      <c r="CFP38" s="171"/>
      <c r="CFQ38" s="171"/>
      <c r="CFR38" s="171"/>
      <c r="CFS38" s="171"/>
      <c r="CFT38" s="171"/>
      <c r="CFU38" s="171"/>
      <c r="CFV38" s="171"/>
      <c r="CFW38" s="171"/>
      <c r="CFX38" s="171"/>
      <c r="CFY38" s="171"/>
      <c r="CFZ38" s="171"/>
      <c r="CGA38" s="171"/>
      <c r="CGB38" s="171"/>
      <c r="CGC38" s="171"/>
      <c r="CGD38" s="171"/>
      <c r="CGE38" s="171"/>
      <c r="CGF38" s="171"/>
      <c r="CGG38" s="171"/>
      <c r="CGH38" s="171"/>
      <c r="CGI38" s="171"/>
      <c r="CGJ38" s="171"/>
      <c r="CGK38" s="171"/>
      <c r="CGL38" s="171"/>
      <c r="CGM38" s="171"/>
      <c r="CGN38" s="171"/>
      <c r="CGO38" s="171"/>
      <c r="CGP38" s="171"/>
      <c r="CGQ38" s="171"/>
      <c r="CGR38" s="171"/>
      <c r="CGS38" s="171"/>
      <c r="CGT38" s="171"/>
      <c r="CGU38" s="171"/>
      <c r="CGV38" s="171"/>
      <c r="CGW38" s="171"/>
      <c r="CGX38" s="171"/>
      <c r="CGY38" s="171"/>
      <c r="CGZ38" s="171"/>
      <c r="CHA38" s="171"/>
      <c r="CHB38" s="171"/>
      <c r="CHC38" s="171"/>
      <c r="CHD38" s="171"/>
      <c r="CHE38" s="171"/>
      <c r="CHF38" s="171"/>
      <c r="CHG38" s="171"/>
      <c r="CHH38" s="171"/>
      <c r="CHI38" s="171"/>
      <c r="CHJ38" s="171"/>
      <c r="CHK38" s="171"/>
      <c r="CHL38" s="171"/>
      <c r="CHM38" s="171"/>
      <c r="CHN38" s="171"/>
      <c r="CHO38" s="171"/>
      <c r="CHP38" s="171"/>
      <c r="CHQ38" s="171"/>
      <c r="CHR38" s="171"/>
      <c r="CHS38" s="171"/>
      <c r="CHT38" s="171"/>
      <c r="CHU38" s="171"/>
      <c r="CHV38" s="171"/>
      <c r="CHW38" s="171"/>
      <c r="CHX38" s="171"/>
      <c r="CHY38" s="171"/>
      <c r="CHZ38" s="171"/>
      <c r="CIA38" s="171"/>
      <c r="CIB38" s="171"/>
      <c r="CIC38" s="171"/>
      <c r="CID38" s="171"/>
      <c r="CIE38" s="171"/>
      <c r="CIF38" s="171"/>
      <c r="CIG38" s="171"/>
      <c r="CIH38" s="171"/>
      <c r="CII38" s="171"/>
      <c r="CIJ38" s="171"/>
      <c r="CIK38" s="171"/>
      <c r="CIL38" s="171"/>
      <c r="CIM38" s="171"/>
      <c r="CIN38" s="171"/>
      <c r="CIO38" s="171"/>
      <c r="CIP38" s="171"/>
      <c r="CIQ38" s="171"/>
      <c r="CIR38" s="171"/>
      <c r="CIS38" s="171"/>
      <c r="CIT38" s="171"/>
      <c r="CIU38" s="171"/>
      <c r="CIV38" s="171"/>
      <c r="CIW38" s="171"/>
      <c r="CIX38" s="171"/>
      <c r="CIY38" s="171"/>
      <c r="CIZ38" s="171"/>
      <c r="CJA38" s="171"/>
      <c r="CJB38" s="171"/>
      <c r="CJC38" s="171"/>
      <c r="CJD38" s="171"/>
      <c r="CJE38" s="171"/>
      <c r="CJF38" s="171"/>
      <c r="CJG38" s="171"/>
      <c r="CJH38" s="171"/>
      <c r="CJI38" s="171"/>
      <c r="CJJ38" s="171"/>
      <c r="CJK38" s="171"/>
      <c r="CJL38" s="171"/>
      <c r="CJM38" s="171"/>
      <c r="CJN38" s="171"/>
      <c r="CJO38" s="171"/>
      <c r="CJP38" s="171"/>
      <c r="CJQ38" s="171"/>
      <c r="CJR38" s="171"/>
      <c r="CJS38" s="171"/>
      <c r="CJT38" s="171"/>
      <c r="CJU38" s="171"/>
      <c r="CJV38" s="171"/>
      <c r="CJW38" s="171"/>
      <c r="CJX38" s="171"/>
      <c r="CJY38" s="171"/>
      <c r="CJZ38" s="171"/>
      <c r="CKA38" s="171"/>
      <c r="CKB38" s="171"/>
      <c r="CKC38" s="171"/>
      <c r="CKD38" s="171"/>
      <c r="CKE38" s="171"/>
      <c r="CKF38" s="171"/>
      <c r="CKG38" s="171"/>
      <c r="CKH38" s="171"/>
      <c r="CKI38" s="171"/>
      <c r="CKJ38" s="171"/>
      <c r="CKK38" s="171"/>
      <c r="CKL38" s="171"/>
      <c r="CKM38" s="171"/>
      <c r="CKN38" s="171"/>
      <c r="CKO38" s="171"/>
      <c r="CKP38" s="171"/>
      <c r="CKQ38" s="171"/>
      <c r="CKR38" s="171"/>
      <c r="CKS38" s="171"/>
      <c r="CKT38" s="171"/>
      <c r="CKU38" s="171"/>
      <c r="CKV38" s="171"/>
      <c r="CKW38" s="171"/>
      <c r="CKX38" s="171"/>
      <c r="CKY38" s="171"/>
      <c r="CKZ38" s="171"/>
      <c r="CLA38" s="171"/>
      <c r="CLB38" s="171"/>
      <c r="CLC38" s="171"/>
      <c r="CLD38" s="171"/>
      <c r="CLE38" s="171"/>
      <c r="CLF38" s="171"/>
      <c r="CLG38" s="171"/>
      <c r="CLH38" s="171"/>
      <c r="CLI38" s="171"/>
      <c r="CLJ38" s="171"/>
      <c r="CLK38" s="171"/>
      <c r="CLL38" s="171"/>
      <c r="CLM38" s="171"/>
      <c r="CLN38" s="171"/>
      <c r="CLO38" s="171"/>
      <c r="CLP38" s="171"/>
      <c r="CLQ38" s="171"/>
      <c r="CLR38" s="171"/>
      <c r="CLS38" s="171"/>
      <c r="CLT38" s="171"/>
      <c r="CLU38" s="171"/>
      <c r="CLV38" s="171"/>
      <c r="CLW38" s="171"/>
      <c r="CLX38" s="171"/>
      <c r="CLY38" s="171"/>
      <c r="CLZ38" s="171"/>
      <c r="CMA38" s="171"/>
      <c r="CMB38" s="171"/>
      <c r="CMC38" s="171"/>
      <c r="CMD38" s="171"/>
      <c r="CME38" s="171"/>
      <c r="CMF38" s="171"/>
      <c r="CMG38" s="171"/>
      <c r="CMH38" s="171"/>
      <c r="CMI38" s="171"/>
      <c r="CMJ38" s="171"/>
      <c r="CMK38" s="171"/>
      <c r="CML38" s="171"/>
      <c r="CMM38" s="171"/>
      <c r="CMN38" s="171"/>
      <c r="CMO38" s="171"/>
      <c r="CMP38" s="171"/>
      <c r="CMQ38" s="171"/>
      <c r="CMR38" s="171"/>
      <c r="CMS38" s="171"/>
      <c r="CMT38" s="171"/>
      <c r="CMU38" s="171"/>
      <c r="CMV38" s="171"/>
      <c r="CMW38" s="171"/>
      <c r="CMX38" s="171"/>
      <c r="CMY38" s="171"/>
      <c r="CMZ38" s="171"/>
      <c r="CNA38" s="171"/>
      <c r="CNB38" s="171"/>
      <c r="CNC38" s="171"/>
      <c r="CND38" s="171"/>
      <c r="CNE38" s="171"/>
      <c r="CNF38" s="171"/>
      <c r="CNG38" s="171"/>
      <c r="CNH38" s="171"/>
      <c r="CNI38" s="171"/>
      <c r="CNJ38" s="171"/>
      <c r="CNK38" s="171"/>
      <c r="CNL38" s="171"/>
      <c r="CNM38" s="171"/>
      <c r="CNN38" s="171"/>
      <c r="CNO38" s="171"/>
      <c r="CNP38" s="171"/>
      <c r="CNQ38" s="171"/>
      <c r="CNR38" s="171"/>
      <c r="CNS38" s="171"/>
      <c r="CNT38" s="171"/>
      <c r="CNU38" s="171"/>
      <c r="CNV38" s="171"/>
      <c r="CNW38" s="171"/>
      <c r="CNX38" s="171"/>
      <c r="CNY38" s="171"/>
      <c r="CNZ38" s="171"/>
      <c r="COA38" s="171"/>
      <c r="COB38" s="171"/>
      <c r="COC38" s="171"/>
      <c r="COD38" s="171"/>
      <c r="COE38" s="171"/>
      <c r="COF38" s="171"/>
      <c r="COG38" s="171"/>
      <c r="COH38" s="171"/>
      <c r="COI38" s="171"/>
      <c r="COJ38" s="171"/>
      <c r="COK38" s="171"/>
      <c r="COL38" s="171"/>
      <c r="COM38" s="171"/>
      <c r="CON38" s="171"/>
      <c r="COO38" s="171"/>
      <c r="COP38" s="171"/>
      <c r="COQ38" s="171"/>
      <c r="COR38" s="171"/>
      <c r="COS38" s="171"/>
      <c r="COT38" s="171"/>
      <c r="COU38" s="171"/>
      <c r="COV38" s="171"/>
      <c r="COW38" s="171"/>
      <c r="COX38" s="171"/>
      <c r="COY38" s="171"/>
      <c r="COZ38" s="171"/>
      <c r="CPA38" s="171"/>
      <c r="CPB38" s="171"/>
      <c r="CPC38" s="171"/>
      <c r="CPD38" s="171"/>
      <c r="CPE38" s="171"/>
      <c r="CPF38" s="171"/>
      <c r="CPG38" s="171"/>
      <c r="CPH38" s="171"/>
      <c r="CPI38" s="171"/>
      <c r="CPJ38" s="171"/>
      <c r="CPK38" s="171"/>
      <c r="CPL38" s="171"/>
      <c r="CPM38" s="171"/>
      <c r="CPN38" s="171"/>
      <c r="CPO38" s="171"/>
      <c r="CPP38" s="171"/>
      <c r="CPQ38" s="171"/>
      <c r="CPR38" s="171"/>
      <c r="CPS38" s="171"/>
      <c r="CPT38" s="171"/>
      <c r="CPU38" s="171"/>
      <c r="CPV38" s="171"/>
      <c r="CPW38" s="171"/>
      <c r="CPX38" s="171"/>
      <c r="CPY38" s="171"/>
      <c r="CPZ38" s="171"/>
      <c r="CQA38" s="171"/>
      <c r="CQB38" s="171"/>
      <c r="CQC38" s="171"/>
      <c r="CQD38" s="171"/>
      <c r="CQE38" s="171"/>
      <c r="CQF38" s="171"/>
      <c r="CQG38" s="171"/>
      <c r="CQH38" s="171"/>
      <c r="CQI38" s="171"/>
      <c r="CQJ38" s="171"/>
      <c r="CQK38" s="171"/>
      <c r="CQL38" s="171"/>
      <c r="CQM38" s="171"/>
      <c r="CQN38" s="171"/>
      <c r="CQO38" s="171"/>
      <c r="CQP38" s="171"/>
      <c r="CQQ38" s="171"/>
      <c r="CQR38" s="171"/>
      <c r="CQS38" s="171"/>
      <c r="CQT38" s="171"/>
      <c r="CQU38" s="171"/>
      <c r="CQV38" s="171"/>
      <c r="CQW38" s="171"/>
      <c r="CQX38" s="171"/>
      <c r="CQY38" s="171"/>
      <c r="CQZ38" s="171"/>
      <c r="CRA38" s="171"/>
      <c r="CRB38" s="171"/>
      <c r="CRC38" s="171"/>
      <c r="CRD38" s="171"/>
      <c r="CRE38" s="171"/>
      <c r="CRF38" s="171"/>
      <c r="CRG38" s="171"/>
      <c r="CRH38" s="171"/>
      <c r="CRI38" s="171"/>
      <c r="CRJ38" s="171"/>
      <c r="CRK38" s="171"/>
      <c r="CRL38" s="171"/>
      <c r="CRM38" s="171"/>
      <c r="CRN38" s="171"/>
      <c r="CRO38" s="171"/>
      <c r="CRP38" s="171"/>
      <c r="CRQ38" s="171"/>
      <c r="CRR38" s="171"/>
      <c r="CRS38" s="171"/>
      <c r="CRT38" s="171"/>
      <c r="CRU38" s="171"/>
      <c r="CRV38" s="171"/>
      <c r="CRW38" s="171"/>
      <c r="CRX38" s="171"/>
      <c r="CRY38" s="171"/>
      <c r="CRZ38" s="171"/>
      <c r="CSA38" s="171"/>
      <c r="CSB38" s="171"/>
      <c r="CSC38" s="171"/>
      <c r="CSD38" s="171"/>
      <c r="CSE38" s="171"/>
      <c r="CSF38" s="171"/>
      <c r="CSG38" s="171"/>
      <c r="CSH38" s="171"/>
      <c r="CSI38" s="171"/>
      <c r="CSJ38" s="171"/>
      <c r="CSK38" s="171"/>
      <c r="CSL38" s="171"/>
      <c r="CSM38" s="171"/>
      <c r="CSN38" s="171"/>
      <c r="CSO38" s="171"/>
      <c r="CSP38" s="171"/>
      <c r="CSQ38" s="171"/>
      <c r="CSR38" s="171"/>
      <c r="CSS38" s="171"/>
      <c r="CST38" s="171"/>
      <c r="CSU38" s="171"/>
      <c r="CSV38" s="171"/>
      <c r="CSW38" s="171"/>
      <c r="CSX38" s="171"/>
      <c r="CSY38" s="171"/>
      <c r="CSZ38" s="171"/>
      <c r="CTA38" s="171"/>
      <c r="CTB38" s="171"/>
      <c r="CTC38" s="171"/>
      <c r="CTD38" s="171"/>
      <c r="CTE38" s="171"/>
      <c r="CTF38" s="171"/>
      <c r="CTG38" s="171"/>
      <c r="CTH38" s="171"/>
      <c r="CTI38" s="171"/>
      <c r="CTJ38" s="171"/>
      <c r="CTK38" s="171"/>
      <c r="CTL38" s="171"/>
      <c r="CTM38" s="171"/>
      <c r="CTN38" s="171"/>
      <c r="CTO38" s="171"/>
      <c r="CTP38" s="171"/>
      <c r="CTQ38" s="171"/>
      <c r="CTR38" s="171"/>
      <c r="CTS38" s="171"/>
      <c r="CTT38" s="171"/>
      <c r="CTU38" s="171"/>
      <c r="CTV38" s="171"/>
      <c r="CTW38" s="171"/>
      <c r="CTX38" s="171"/>
      <c r="CTY38" s="171"/>
      <c r="CTZ38" s="171"/>
      <c r="CUA38" s="171"/>
      <c r="CUB38" s="171"/>
      <c r="CUC38" s="171"/>
      <c r="CUD38" s="171"/>
      <c r="CUE38" s="171"/>
      <c r="CUF38" s="171"/>
      <c r="CUG38" s="171"/>
      <c r="CUH38" s="171"/>
      <c r="CUI38" s="171"/>
      <c r="CUJ38" s="171"/>
      <c r="CUK38" s="171"/>
      <c r="CUL38" s="171"/>
      <c r="CUM38" s="171"/>
      <c r="CUN38" s="171"/>
      <c r="CUO38" s="171"/>
      <c r="CUP38" s="171"/>
      <c r="CUQ38" s="171"/>
      <c r="CUR38" s="171"/>
      <c r="CUS38" s="171"/>
      <c r="CUT38" s="171"/>
      <c r="CUU38" s="171"/>
      <c r="CUV38" s="171"/>
      <c r="CUW38" s="171"/>
      <c r="CUX38" s="171"/>
      <c r="CUY38" s="171"/>
      <c r="CUZ38" s="171"/>
      <c r="CVA38" s="171"/>
      <c r="CVB38" s="171"/>
      <c r="CVC38" s="171"/>
      <c r="CVD38" s="171"/>
      <c r="CVE38" s="171"/>
      <c r="CVF38" s="171"/>
      <c r="CVG38" s="171"/>
      <c r="CVH38" s="171"/>
      <c r="CVI38" s="171"/>
      <c r="CVJ38" s="171"/>
      <c r="CVK38" s="171"/>
      <c r="CVL38" s="171"/>
      <c r="CVM38" s="171"/>
      <c r="CVN38" s="171"/>
      <c r="CVO38" s="171"/>
      <c r="CVP38" s="171"/>
      <c r="CVQ38" s="171"/>
      <c r="CVR38" s="171"/>
      <c r="CVS38" s="171"/>
      <c r="CVT38" s="171"/>
      <c r="CVU38" s="171"/>
      <c r="CVV38" s="171"/>
      <c r="CVW38" s="171"/>
      <c r="CVX38" s="171"/>
      <c r="CVY38" s="171"/>
      <c r="CVZ38" s="171"/>
      <c r="CWA38" s="171"/>
      <c r="CWB38" s="171"/>
      <c r="CWC38" s="171"/>
      <c r="CWD38" s="171"/>
      <c r="CWE38" s="171"/>
      <c r="CWF38" s="171"/>
      <c r="CWG38" s="171"/>
      <c r="CWH38" s="171"/>
      <c r="CWI38" s="171"/>
      <c r="CWJ38" s="171"/>
      <c r="CWK38" s="171"/>
      <c r="CWL38" s="171"/>
      <c r="CWM38" s="171"/>
      <c r="CWN38" s="171"/>
      <c r="CWO38" s="171"/>
      <c r="CWP38" s="171"/>
      <c r="CWQ38" s="171"/>
      <c r="CWR38" s="171"/>
      <c r="CWS38" s="171"/>
      <c r="CWT38" s="171"/>
      <c r="CWU38" s="171"/>
      <c r="CWV38" s="171"/>
      <c r="CWW38" s="171"/>
      <c r="CWX38" s="171"/>
      <c r="CWY38" s="171"/>
      <c r="CWZ38" s="171"/>
      <c r="CXA38" s="171"/>
      <c r="CXB38" s="171"/>
      <c r="CXC38" s="171"/>
      <c r="CXD38" s="171"/>
      <c r="CXE38" s="171"/>
      <c r="CXF38" s="171"/>
      <c r="CXG38" s="171"/>
      <c r="CXH38" s="171"/>
      <c r="CXI38" s="171"/>
      <c r="CXJ38" s="171"/>
      <c r="CXK38" s="171"/>
      <c r="CXL38" s="171"/>
      <c r="CXM38" s="171"/>
      <c r="CXN38" s="171"/>
      <c r="CXO38" s="171"/>
      <c r="CXP38" s="171"/>
      <c r="CXQ38" s="171"/>
      <c r="CXR38" s="171"/>
      <c r="CXS38" s="171"/>
      <c r="CXT38" s="171"/>
      <c r="CXU38" s="171"/>
      <c r="CXV38" s="171"/>
      <c r="CXW38" s="171"/>
      <c r="CXX38" s="171"/>
      <c r="CXY38" s="171"/>
      <c r="CXZ38" s="171"/>
      <c r="CYA38" s="171"/>
      <c r="CYB38" s="171"/>
      <c r="CYC38" s="171"/>
      <c r="CYD38" s="171"/>
      <c r="CYE38" s="171"/>
      <c r="CYF38" s="171"/>
      <c r="CYG38" s="171"/>
      <c r="CYH38" s="171"/>
      <c r="CYI38" s="171"/>
      <c r="CYJ38" s="171"/>
      <c r="CYK38" s="171"/>
      <c r="CYL38" s="171"/>
      <c r="CYM38" s="171"/>
      <c r="CYN38" s="171"/>
      <c r="CYO38" s="171"/>
      <c r="CYP38" s="171"/>
      <c r="CYQ38" s="171"/>
      <c r="CYR38" s="171"/>
      <c r="CYS38" s="171"/>
      <c r="CYT38" s="171"/>
      <c r="CYU38" s="171"/>
      <c r="CYV38" s="171"/>
      <c r="CYW38" s="171"/>
      <c r="CYX38" s="171"/>
      <c r="CYY38" s="171"/>
      <c r="CYZ38" s="171"/>
      <c r="CZA38" s="171"/>
      <c r="CZB38" s="171"/>
      <c r="CZC38" s="171"/>
      <c r="CZD38" s="171"/>
      <c r="CZE38" s="171"/>
      <c r="CZF38" s="171"/>
      <c r="CZG38" s="171"/>
      <c r="CZH38" s="171"/>
      <c r="CZI38" s="171"/>
      <c r="CZJ38" s="171"/>
      <c r="CZK38" s="171"/>
      <c r="CZL38" s="171"/>
      <c r="CZM38" s="171"/>
      <c r="CZN38" s="171"/>
      <c r="CZO38" s="171"/>
      <c r="CZP38" s="171"/>
      <c r="CZQ38" s="171"/>
      <c r="CZR38" s="171"/>
      <c r="CZS38" s="171"/>
      <c r="CZT38" s="171"/>
      <c r="CZU38" s="171"/>
      <c r="CZV38" s="171"/>
      <c r="CZW38" s="171"/>
      <c r="CZX38" s="171"/>
      <c r="CZY38" s="171"/>
      <c r="CZZ38" s="171"/>
      <c r="DAA38" s="171"/>
      <c r="DAB38" s="171"/>
      <c r="DAC38" s="171"/>
      <c r="DAD38" s="171"/>
      <c r="DAE38" s="171"/>
      <c r="DAF38" s="171"/>
      <c r="DAG38" s="171"/>
      <c r="DAH38" s="171"/>
      <c r="DAI38" s="171"/>
      <c r="DAJ38" s="171"/>
      <c r="DAK38" s="171"/>
      <c r="DAL38" s="171"/>
      <c r="DAM38" s="171"/>
      <c r="DAN38" s="171"/>
      <c r="DAO38" s="171"/>
      <c r="DAP38" s="171"/>
      <c r="DAQ38" s="171"/>
      <c r="DAR38" s="171"/>
      <c r="DAS38" s="171"/>
      <c r="DAT38" s="171"/>
      <c r="DAU38" s="171"/>
      <c r="DAV38" s="171"/>
      <c r="DAW38" s="171"/>
      <c r="DAX38" s="171"/>
      <c r="DAY38" s="171"/>
      <c r="DAZ38" s="171"/>
      <c r="DBA38" s="171"/>
      <c r="DBB38" s="171"/>
      <c r="DBC38" s="171"/>
      <c r="DBD38" s="171"/>
      <c r="DBE38" s="171"/>
      <c r="DBF38" s="171"/>
      <c r="DBG38" s="171"/>
      <c r="DBH38" s="171"/>
      <c r="DBI38" s="171"/>
      <c r="DBJ38" s="171"/>
      <c r="DBK38" s="171"/>
      <c r="DBL38" s="171"/>
      <c r="DBM38" s="171"/>
      <c r="DBN38" s="171"/>
      <c r="DBO38" s="171"/>
      <c r="DBP38" s="171"/>
      <c r="DBQ38" s="171"/>
      <c r="DBR38" s="171"/>
      <c r="DBS38" s="171"/>
      <c r="DBT38" s="171"/>
      <c r="DBU38" s="171"/>
      <c r="DBV38" s="171"/>
      <c r="DBW38" s="171"/>
      <c r="DBX38" s="171"/>
      <c r="DBY38" s="171"/>
      <c r="DBZ38" s="171"/>
      <c r="DCA38" s="171"/>
      <c r="DCB38" s="171"/>
      <c r="DCC38" s="171"/>
      <c r="DCD38" s="171"/>
      <c r="DCE38" s="171"/>
      <c r="DCF38" s="171"/>
      <c r="DCG38" s="171"/>
      <c r="DCH38" s="171"/>
      <c r="DCI38" s="171"/>
      <c r="DCJ38" s="171"/>
      <c r="DCK38" s="171"/>
      <c r="DCL38" s="171"/>
      <c r="DCM38" s="171"/>
      <c r="DCN38" s="171"/>
      <c r="DCO38" s="171"/>
      <c r="DCP38" s="171"/>
      <c r="DCQ38" s="171"/>
      <c r="DCR38" s="171"/>
      <c r="DCS38" s="171"/>
      <c r="DCT38" s="171"/>
      <c r="DCU38" s="171"/>
      <c r="DCV38" s="171"/>
      <c r="DCW38" s="171"/>
      <c r="DCX38" s="171"/>
      <c r="DCY38" s="171"/>
      <c r="DCZ38" s="171"/>
      <c r="DDA38" s="171"/>
      <c r="DDB38" s="171"/>
      <c r="DDC38" s="171"/>
      <c r="DDD38" s="171"/>
      <c r="DDE38" s="171"/>
      <c r="DDF38" s="171"/>
      <c r="DDG38" s="171"/>
      <c r="DDH38" s="171"/>
      <c r="DDI38" s="171"/>
      <c r="DDJ38" s="171"/>
      <c r="DDK38" s="171"/>
      <c r="DDL38" s="171"/>
      <c r="DDM38" s="171"/>
      <c r="DDN38" s="171"/>
      <c r="DDO38" s="171"/>
      <c r="DDP38" s="171"/>
      <c r="DDQ38" s="171"/>
      <c r="DDR38" s="171"/>
      <c r="DDS38" s="171"/>
      <c r="DDT38" s="171"/>
      <c r="DDU38" s="171"/>
      <c r="DDV38" s="171"/>
      <c r="DDW38" s="171"/>
      <c r="DDX38" s="171"/>
      <c r="DDY38" s="171"/>
      <c r="DDZ38" s="171"/>
      <c r="DEA38" s="171"/>
      <c r="DEB38" s="171"/>
      <c r="DEC38" s="171"/>
      <c r="DED38" s="171"/>
      <c r="DEE38" s="171"/>
      <c r="DEF38" s="171"/>
      <c r="DEG38" s="171"/>
      <c r="DEH38" s="171"/>
      <c r="DEI38" s="171"/>
      <c r="DEJ38" s="171"/>
      <c r="DEK38" s="171"/>
      <c r="DEL38" s="171"/>
      <c r="DEM38" s="171"/>
      <c r="DEN38" s="171"/>
      <c r="DEO38" s="171"/>
      <c r="DEP38" s="171"/>
      <c r="DEQ38" s="171"/>
      <c r="DER38" s="171"/>
      <c r="DES38" s="171"/>
      <c r="DET38" s="171"/>
      <c r="DEU38" s="171"/>
      <c r="DEV38" s="171"/>
      <c r="DEW38" s="171"/>
      <c r="DEX38" s="171"/>
      <c r="DEY38" s="171"/>
      <c r="DEZ38" s="171"/>
      <c r="DFA38" s="171"/>
      <c r="DFB38" s="171"/>
      <c r="DFC38" s="171"/>
      <c r="DFD38" s="171"/>
      <c r="DFE38" s="171"/>
      <c r="DFF38" s="171"/>
      <c r="DFG38" s="171"/>
      <c r="DFH38" s="171"/>
      <c r="DFI38" s="171"/>
      <c r="DFJ38" s="171"/>
      <c r="DFK38" s="171"/>
      <c r="DFL38" s="171"/>
      <c r="DFM38" s="171"/>
      <c r="DFN38" s="171"/>
      <c r="DFO38" s="171"/>
      <c r="DFP38" s="171"/>
      <c r="DFQ38" s="171"/>
      <c r="DFR38" s="171"/>
      <c r="DFS38" s="171"/>
      <c r="DFT38" s="171"/>
      <c r="DFU38" s="171"/>
      <c r="DFV38" s="171"/>
      <c r="DFW38" s="171"/>
      <c r="DFX38" s="171"/>
      <c r="DFY38" s="171"/>
      <c r="DFZ38" s="171"/>
      <c r="DGA38" s="171"/>
      <c r="DGB38" s="171"/>
      <c r="DGC38" s="171"/>
      <c r="DGD38" s="171"/>
      <c r="DGE38" s="171"/>
      <c r="DGF38" s="171"/>
      <c r="DGG38" s="171"/>
      <c r="DGH38" s="171"/>
      <c r="DGI38" s="171"/>
      <c r="DGJ38" s="171"/>
      <c r="DGK38" s="171"/>
      <c r="DGL38" s="171"/>
      <c r="DGM38" s="171"/>
      <c r="DGN38" s="171"/>
      <c r="DGO38" s="171"/>
      <c r="DGP38" s="171"/>
      <c r="DGQ38" s="171"/>
      <c r="DGR38" s="171"/>
      <c r="DGS38" s="171"/>
      <c r="DGT38" s="171"/>
      <c r="DGU38" s="171"/>
      <c r="DGV38" s="171"/>
      <c r="DGW38" s="171"/>
      <c r="DGX38" s="171"/>
      <c r="DGY38" s="171"/>
      <c r="DGZ38" s="171"/>
      <c r="DHA38" s="171"/>
      <c r="DHB38" s="171"/>
      <c r="DHC38" s="171"/>
      <c r="DHD38" s="171"/>
      <c r="DHE38" s="171"/>
      <c r="DHF38" s="171"/>
      <c r="DHG38" s="171"/>
      <c r="DHH38" s="171"/>
      <c r="DHI38" s="171"/>
      <c r="DHJ38" s="171"/>
      <c r="DHK38" s="171"/>
      <c r="DHL38" s="171"/>
      <c r="DHM38" s="171"/>
      <c r="DHN38" s="171"/>
      <c r="DHO38" s="171"/>
      <c r="DHP38" s="171"/>
      <c r="DHQ38" s="171"/>
      <c r="DHR38" s="171"/>
      <c r="DHS38" s="171"/>
      <c r="DHT38" s="171"/>
      <c r="DHU38" s="171"/>
      <c r="DHV38" s="171"/>
      <c r="DHW38" s="171"/>
      <c r="DHX38" s="171"/>
      <c r="DHY38" s="171"/>
      <c r="DHZ38" s="171"/>
      <c r="DIA38" s="171"/>
      <c r="DIB38" s="171"/>
      <c r="DIC38" s="171"/>
      <c r="DID38" s="171"/>
      <c r="DIE38" s="171"/>
      <c r="DIF38" s="171"/>
      <c r="DIG38" s="171"/>
      <c r="DIH38" s="171"/>
      <c r="DII38" s="171"/>
      <c r="DIJ38" s="171"/>
      <c r="DIK38" s="171"/>
      <c r="DIL38" s="171"/>
      <c r="DIM38" s="171"/>
      <c r="DIN38" s="171"/>
      <c r="DIO38" s="171"/>
      <c r="DIP38" s="171"/>
      <c r="DIQ38" s="171"/>
      <c r="DIR38" s="171"/>
      <c r="DIS38" s="171"/>
      <c r="DIT38" s="171"/>
      <c r="DIU38" s="171"/>
      <c r="DIV38" s="171"/>
      <c r="DIW38" s="171"/>
      <c r="DIX38" s="171"/>
      <c r="DIY38" s="171"/>
      <c r="DIZ38" s="171"/>
      <c r="DJA38" s="171"/>
      <c r="DJB38" s="171"/>
      <c r="DJC38" s="171"/>
      <c r="DJD38" s="171"/>
      <c r="DJE38" s="171"/>
      <c r="DJF38" s="171"/>
      <c r="DJG38" s="171"/>
      <c r="DJH38" s="171"/>
      <c r="DJI38" s="171"/>
      <c r="DJJ38" s="171"/>
      <c r="DJK38" s="171"/>
      <c r="DJL38" s="171"/>
      <c r="DJM38" s="171"/>
      <c r="DJN38" s="171"/>
      <c r="DJO38" s="171"/>
      <c r="DJP38" s="171"/>
      <c r="DJQ38" s="171"/>
      <c r="DJR38" s="171"/>
      <c r="DJS38" s="171"/>
      <c r="DJT38" s="171"/>
      <c r="DJU38" s="171"/>
      <c r="DJV38" s="171"/>
      <c r="DJW38" s="171"/>
      <c r="DJX38" s="171"/>
      <c r="DJY38" s="171"/>
      <c r="DJZ38" s="171"/>
      <c r="DKA38" s="171"/>
      <c r="DKB38" s="171"/>
      <c r="DKC38" s="171"/>
      <c r="DKD38" s="171"/>
      <c r="DKE38" s="171"/>
      <c r="DKF38" s="171"/>
      <c r="DKG38" s="171"/>
      <c r="DKH38" s="171"/>
      <c r="DKI38" s="171"/>
      <c r="DKJ38" s="171"/>
      <c r="DKK38" s="171"/>
      <c r="DKL38" s="171"/>
      <c r="DKM38" s="171"/>
      <c r="DKN38" s="171"/>
      <c r="DKO38" s="171"/>
      <c r="DKP38" s="171"/>
      <c r="DKQ38" s="171"/>
      <c r="DKR38" s="171"/>
      <c r="DKS38" s="171"/>
      <c r="DKT38" s="171"/>
      <c r="DKU38" s="171"/>
      <c r="DKV38" s="171"/>
      <c r="DKW38" s="171"/>
      <c r="DKX38" s="171"/>
      <c r="DKY38" s="171"/>
      <c r="DKZ38" s="171"/>
      <c r="DLA38" s="171"/>
      <c r="DLB38" s="171"/>
      <c r="DLC38" s="171"/>
      <c r="DLD38" s="171"/>
      <c r="DLE38" s="171"/>
      <c r="DLF38" s="171"/>
      <c r="DLG38" s="171"/>
      <c r="DLH38" s="171"/>
      <c r="DLI38" s="171"/>
      <c r="DLJ38" s="171"/>
      <c r="DLK38" s="171"/>
      <c r="DLL38" s="171"/>
      <c r="DLM38" s="171"/>
      <c r="DLN38" s="171"/>
      <c r="DLO38" s="171"/>
      <c r="DLP38" s="171"/>
      <c r="DLQ38" s="171"/>
      <c r="DLR38" s="171"/>
      <c r="DLS38" s="171"/>
      <c r="DLT38" s="171"/>
      <c r="DLU38" s="171"/>
      <c r="DLV38" s="171"/>
      <c r="DLW38" s="171"/>
      <c r="DLX38" s="171"/>
      <c r="DLY38" s="171"/>
      <c r="DLZ38" s="171"/>
      <c r="DMA38" s="171"/>
      <c r="DMB38" s="171"/>
      <c r="DMC38" s="171"/>
      <c r="DMD38" s="171"/>
      <c r="DME38" s="171"/>
      <c r="DMF38" s="171"/>
      <c r="DMG38" s="171"/>
      <c r="DMH38" s="171"/>
      <c r="DMI38" s="171"/>
      <c r="DMJ38" s="171"/>
      <c r="DMK38" s="171"/>
      <c r="DML38" s="171"/>
      <c r="DMM38" s="171"/>
      <c r="DMN38" s="171"/>
      <c r="DMO38" s="171"/>
      <c r="DMP38" s="171"/>
      <c r="DMQ38" s="171"/>
      <c r="DMR38" s="171"/>
      <c r="DMS38" s="171"/>
      <c r="DMT38" s="171"/>
      <c r="DMU38" s="171"/>
      <c r="DMV38" s="171"/>
      <c r="DMW38" s="171"/>
      <c r="DMX38" s="171"/>
      <c r="DMY38" s="171"/>
      <c r="DMZ38" s="171"/>
      <c r="DNA38" s="171"/>
      <c r="DNB38" s="171"/>
      <c r="DNC38" s="171"/>
      <c r="DND38" s="171"/>
      <c r="DNE38" s="171"/>
      <c r="DNF38" s="171"/>
      <c r="DNG38" s="171"/>
      <c r="DNH38" s="171"/>
      <c r="DNI38" s="171"/>
      <c r="DNJ38" s="171"/>
      <c r="DNK38" s="171"/>
      <c r="DNL38" s="171"/>
      <c r="DNM38" s="171"/>
      <c r="DNN38" s="171"/>
      <c r="DNO38" s="171"/>
      <c r="DNP38" s="171"/>
      <c r="DNQ38" s="171"/>
      <c r="DNR38" s="171"/>
      <c r="DNS38" s="171"/>
      <c r="DNT38" s="171"/>
      <c r="DNU38" s="171"/>
      <c r="DNV38" s="171"/>
      <c r="DNW38" s="171"/>
      <c r="DNX38" s="171"/>
      <c r="DNY38" s="171"/>
      <c r="DNZ38" s="171"/>
      <c r="DOA38" s="171"/>
      <c r="DOB38" s="171"/>
      <c r="DOC38" s="171"/>
      <c r="DOD38" s="171"/>
      <c r="DOE38" s="171"/>
      <c r="DOF38" s="171"/>
      <c r="DOG38" s="171"/>
      <c r="DOH38" s="171"/>
      <c r="DOI38" s="171"/>
      <c r="DOJ38" s="171"/>
      <c r="DOK38" s="171"/>
      <c r="DOL38" s="171"/>
      <c r="DOM38" s="171"/>
      <c r="DON38" s="171"/>
      <c r="DOO38" s="171"/>
      <c r="DOP38" s="171"/>
      <c r="DOQ38" s="171"/>
      <c r="DOR38" s="171"/>
      <c r="DOS38" s="171"/>
      <c r="DOT38" s="171"/>
      <c r="DOU38" s="171"/>
      <c r="DOV38" s="171"/>
      <c r="DOW38" s="171"/>
      <c r="DOX38" s="171"/>
      <c r="DOY38" s="171"/>
      <c r="DOZ38" s="171"/>
      <c r="DPA38" s="171"/>
      <c r="DPB38" s="171"/>
      <c r="DPC38" s="171"/>
      <c r="DPD38" s="171"/>
      <c r="DPE38" s="171"/>
      <c r="DPF38" s="171"/>
      <c r="DPG38" s="171"/>
      <c r="DPH38" s="171"/>
      <c r="DPI38" s="171"/>
      <c r="DPJ38" s="171"/>
      <c r="DPK38" s="171"/>
      <c r="DPL38" s="171"/>
      <c r="DPM38" s="171"/>
      <c r="DPN38" s="171"/>
      <c r="DPO38" s="171"/>
      <c r="DPP38" s="171"/>
      <c r="DPQ38" s="171"/>
      <c r="DPR38" s="171"/>
      <c r="DPS38" s="171"/>
      <c r="DPT38" s="171"/>
      <c r="DPU38" s="171"/>
      <c r="DPV38" s="171"/>
      <c r="DPW38" s="171"/>
      <c r="DPX38" s="171"/>
      <c r="DPY38" s="171"/>
      <c r="DPZ38" s="171"/>
      <c r="DQA38" s="171"/>
      <c r="DQB38" s="171"/>
      <c r="DQC38" s="171"/>
      <c r="DQD38" s="171"/>
      <c r="DQE38" s="171"/>
      <c r="DQF38" s="171"/>
      <c r="DQG38" s="171"/>
      <c r="DQH38" s="171"/>
      <c r="DQI38" s="171"/>
      <c r="DQJ38" s="171"/>
      <c r="DQK38" s="171"/>
      <c r="DQL38" s="171"/>
      <c r="DQM38" s="171"/>
      <c r="DQN38" s="171"/>
      <c r="DQO38" s="171"/>
      <c r="DQP38" s="171"/>
      <c r="DQQ38" s="171"/>
      <c r="DQR38" s="171"/>
      <c r="DQS38" s="171"/>
      <c r="DQT38" s="171"/>
      <c r="DQU38" s="171"/>
      <c r="DQV38" s="171"/>
      <c r="DQW38" s="171"/>
      <c r="DQX38" s="171"/>
      <c r="DQY38" s="171"/>
      <c r="DQZ38" s="171"/>
      <c r="DRA38" s="171"/>
      <c r="DRB38" s="171"/>
      <c r="DRC38" s="171"/>
      <c r="DRD38" s="171"/>
      <c r="DRE38" s="171"/>
      <c r="DRF38" s="171"/>
      <c r="DRG38" s="171"/>
      <c r="DRH38" s="171"/>
      <c r="DRI38" s="171"/>
      <c r="DRJ38" s="171"/>
      <c r="DRK38" s="171"/>
      <c r="DRL38" s="171"/>
      <c r="DRM38" s="171"/>
      <c r="DRN38" s="171"/>
      <c r="DRO38" s="171"/>
      <c r="DRP38" s="171"/>
      <c r="DRQ38" s="171"/>
      <c r="DRR38" s="171"/>
      <c r="DRS38" s="171"/>
      <c r="DRT38" s="171"/>
      <c r="DRU38" s="171"/>
      <c r="DRV38" s="171"/>
      <c r="DRW38" s="171"/>
      <c r="DRX38" s="171"/>
      <c r="DRY38" s="171"/>
      <c r="DRZ38" s="171"/>
      <c r="DSA38" s="171"/>
      <c r="DSB38" s="171"/>
      <c r="DSC38" s="171"/>
      <c r="DSD38" s="171"/>
      <c r="DSE38" s="171"/>
      <c r="DSF38" s="171"/>
      <c r="DSG38" s="171"/>
      <c r="DSH38" s="171"/>
      <c r="DSI38" s="171"/>
      <c r="DSJ38" s="171"/>
      <c r="DSK38" s="171"/>
      <c r="DSL38" s="171"/>
      <c r="DSM38" s="171"/>
      <c r="DSN38" s="171"/>
      <c r="DSO38" s="171"/>
      <c r="DSP38" s="171"/>
      <c r="DSQ38" s="171"/>
      <c r="DSR38" s="171"/>
      <c r="DSS38" s="171"/>
      <c r="DST38" s="171"/>
      <c r="DSU38" s="171"/>
      <c r="DSV38" s="171"/>
      <c r="DSW38" s="171"/>
      <c r="DSX38" s="171"/>
      <c r="DSY38" s="171"/>
      <c r="DSZ38" s="171"/>
      <c r="DTA38" s="171"/>
      <c r="DTB38" s="171"/>
      <c r="DTC38" s="171"/>
      <c r="DTD38" s="171"/>
      <c r="DTE38" s="171"/>
      <c r="DTF38" s="171"/>
      <c r="DTG38" s="171"/>
      <c r="DTH38" s="171"/>
      <c r="DTI38" s="171"/>
      <c r="DTJ38" s="171"/>
      <c r="DTK38" s="171"/>
      <c r="DTL38" s="171"/>
      <c r="DTM38" s="171"/>
      <c r="DTN38" s="171"/>
      <c r="DTO38" s="171"/>
      <c r="DTP38" s="171"/>
      <c r="DTQ38" s="171"/>
      <c r="DTR38" s="171"/>
      <c r="DTS38" s="171"/>
      <c r="DTT38" s="171"/>
      <c r="DTU38" s="171"/>
      <c r="DTV38" s="171"/>
      <c r="DTW38" s="171"/>
      <c r="DTX38" s="171"/>
      <c r="DTY38" s="171"/>
      <c r="DTZ38" s="171"/>
      <c r="DUA38" s="171"/>
      <c r="DUB38" s="171"/>
      <c r="DUC38" s="171"/>
      <c r="DUD38" s="171"/>
      <c r="DUE38" s="171"/>
      <c r="DUF38" s="171"/>
      <c r="DUG38" s="171"/>
      <c r="DUH38" s="171"/>
      <c r="DUI38" s="171"/>
      <c r="DUJ38" s="171"/>
      <c r="DUK38" s="171"/>
      <c r="DUL38" s="171"/>
      <c r="DUM38" s="171"/>
      <c r="DUN38" s="171"/>
      <c r="DUO38" s="171"/>
      <c r="DUP38" s="171"/>
      <c r="DUQ38" s="171"/>
      <c r="DUR38" s="171"/>
      <c r="DUS38" s="171"/>
      <c r="DUT38" s="171"/>
      <c r="DUU38" s="171"/>
      <c r="DUV38" s="171"/>
      <c r="DUW38" s="171"/>
      <c r="DUX38" s="171"/>
      <c r="DUY38" s="171"/>
      <c r="DUZ38" s="171"/>
      <c r="DVA38" s="171"/>
      <c r="DVB38" s="171"/>
      <c r="DVC38" s="171"/>
      <c r="DVD38" s="171"/>
      <c r="DVE38" s="171"/>
      <c r="DVF38" s="171"/>
      <c r="DVG38" s="171"/>
      <c r="DVH38" s="171"/>
      <c r="DVI38" s="171"/>
      <c r="DVJ38" s="171"/>
      <c r="DVK38" s="171"/>
      <c r="DVL38" s="171"/>
      <c r="DVM38" s="171"/>
      <c r="DVN38" s="171"/>
      <c r="DVO38" s="171"/>
      <c r="DVP38" s="171"/>
      <c r="DVQ38" s="171"/>
      <c r="DVR38" s="171"/>
      <c r="DVS38" s="171"/>
      <c r="DVT38" s="171"/>
      <c r="DVU38" s="171"/>
      <c r="DVV38" s="171"/>
      <c r="DVW38" s="171"/>
      <c r="DVX38" s="171"/>
      <c r="DVY38" s="171"/>
      <c r="DVZ38" s="171"/>
      <c r="DWA38" s="171"/>
      <c r="DWB38" s="171"/>
      <c r="DWC38" s="171"/>
      <c r="DWD38" s="171"/>
      <c r="DWE38" s="171"/>
      <c r="DWF38" s="171"/>
      <c r="DWG38" s="171"/>
      <c r="DWH38" s="171"/>
      <c r="DWI38" s="171"/>
      <c r="DWJ38" s="171"/>
      <c r="DWK38" s="171"/>
      <c r="DWL38" s="171"/>
      <c r="DWM38" s="171"/>
      <c r="DWN38" s="171"/>
      <c r="DWO38" s="171"/>
      <c r="DWP38" s="171"/>
      <c r="DWQ38" s="171"/>
      <c r="DWR38" s="171"/>
      <c r="DWS38" s="171"/>
      <c r="DWT38" s="171"/>
      <c r="DWU38" s="171"/>
      <c r="DWV38" s="171"/>
      <c r="DWW38" s="171"/>
      <c r="DWX38" s="171"/>
      <c r="DWY38" s="171"/>
      <c r="DWZ38" s="171"/>
      <c r="DXA38" s="171"/>
      <c r="DXB38" s="171"/>
      <c r="DXC38" s="171"/>
      <c r="DXD38" s="171"/>
      <c r="DXE38" s="171"/>
      <c r="DXF38" s="171"/>
      <c r="DXG38" s="171"/>
      <c r="DXH38" s="171"/>
      <c r="DXI38" s="171"/>
      <c r="DXJ38" s="171"/>
      <c r="DXK38" s="171"/>
      <c r="DXL38" s="171"/>
      <c r="DXM38" s="171"/>
      <c r="DXN38" s="171"/>
      <c r="DXO38" s="171"/>
      <c r="DXP38" s="171"/>
      <c r="DXQ38" s="171"/>
      <c r="DXR38" s="171"/>
      <c r="DXS38" s="171"/>
      <c r="DXT38" s="171"/>
      <c r="DXU38" s="171"/>
      <c r="DXV38" s="171"/>
      <c r="DXW38" s="171"/>
      <c r="DXX38" s="171"/>
      <c r="DXY38" s="171"/>
      <c r="DXZ38" s="171"/>
      <c r="DYA38" s="171"/>
      <c r="DYB38" s="171"/>
      <c r="DYC38" s="171"/>
      <c r="DYD38" s="171"/>
      <c r="DYE38" s="171"/>
      <c r="DYF38" s="171"/>
      <c r="DYG38" s="171"/>
      <c r="DYH38" s="171"/>
      <c r="DYI38" s="171"/>
      <c r="DYJ38" s="171"/>
      <c r="DYK38" s="171"/>
      <c r="DYL38" s="171"/>
      <c r="DYM38" s="171"/>
      <c r="DYN38" s="171"/>
      <c r="DYO38" s="171"/>
      <c r="DYP38" s="171"/>
      <c r="DYQ38" s="171"/>
      <c r="DYR38" s="171"/>
      <c r="DYS38" s="171"/>
      <c r="DYT38" s="171"/>
      <c r="DYU38" s="171"/>
      <c r="DYV38" s="171"/>
      <c r="DYW38" s="171"/>
      <c r="DYX38" s="171"/>
      <c r="DYY38" s="171"/>
      <c r="DYZ38" s="171"/>
      <c r="DZA38" s="171"/>
      <c r="DZB38" s="171"/>
      <c r="DZC38" s="171"/>
      <c r="DZD38" s="171"/>
      <c r="DZE38" s="171"/>
      <c r="DZF38" s="171"/>
      <c r="DZG38" s="171"/>
      <c r="DZH38" s="171"/>
      <c r="DZI38" s="171"/>
      <c r="DZJ38" s="171"/>
      <c r="DZK38" s="171"/>
      <c r="DZL38" s="171"/>
      <c r="DZM38" s="171"/>
      <c r="DZN38" s="171"/>
      <c r="DZO38" s="171"/>
      <c r="DZP38" s="171"/>
      <c r="DZQ38" s="171"/>
      <c r="DZR38" s="171"/>
      <c r="DZS38" s="171"/>
      <c r="DZT38" s="171"/>
      <c r="DZU38" s="171"/>
      <c r="DZV38" s="171"/>
      <c r="DZW38" s="171"/>
      <c r="DZX38" s="171"/>
      <c r="DZY38" s="171"/>
      <c r="DZZ38" s="171"/>
      <c r="EAA38" s="171"/>
      <c r="EAB38" s="171"/>
      <c r="EAC38" s="171"/>
      <c r="EAD38" s="171"/>
      <c r="EAE38" s="171"/>
      <c r="EAF38" s="171"/>
      <c r="EAG38" s="171"/>
      <c r="EAH38" s="171"/>
      <c r="EAI38" s="171"/>
      <c r="EAJ38" s="171"/>
      <c r="EAK38" s="171"/>
      <c r="EAL38" s="171"/>
      <c r="EAM38" s="171"/>
      <c r="EAN38" s="171"/>
      <c r="EAO38" s="171"/>
      <c r="EAP38" s="171"/>
      <c r="EAQ38" s="171"/>
      <c r="EAR38" s="171"/>
      <c r="EAS38" s="171"/>
      <c r="EAT38" s="171"/>
      <c r="EAU38" s="171"/>
      <c r="EAV38" s="171"/>
      <c r="EAW38" s="171"/>
      <c r="EAX38" s="171"/>
      <c r="EAY38" s="171"/>
      <c r="EAZ38" s="171"/>
      <c r="EBA38" s="171"/>
      <c r="EBB38" s="171"/>
      <c r="EBC38" s="171"/>
      <c r="EBD38" s="171"/>
      <c r="EBE38" s="171"/>
      <c r="EBF38" s="171"/>
      <c r="EBG38" s="171"/>
      <c r="EBH38" s="171"/>
      <c r="EBI38" s="171"/>
      <c r="EBJ38" s="171"/>
      <c r="EBK38" s="171"/>
      <c r="EBL38" s="171"/>
      <c r="EBM38" s="171"/>
      <c r="EBN38" s="171"/>
      <c r="EBO38" s="171"/>
      <c r="EBP38" s="171"/>
      <c r="EBQ38" s="171"/>
      <c r="EBR38" s="171"/>
      <c r="EBS38" s="171"/>
      <c r="EBT38" s="171"/>
      <c r="EBU38" s="171"/>
      <c r="EBV38" s="171"/>
      <c r="EBW38" s="171"/>
      <c r="EBX38" s="171"/>
      <c r="EBY38" s="171"/>
      <c r="EBZ38" s="171"/>
      <c r="ECA38" s="171"/>
      <c r="ECB38" s="171"/>
      <c r="ECC38" s="171"/>
      <c r="ECD38" s="171"/>
      <c r="ECE38" s="171"/>
      <c r="ECF38" s="171"/>
      <c r="ECG38" s="171"/>
      <c r="ECH38" s="171"/>
      <c r="ECI38" s="171"/>
      <c r="ECJ38" s="171"/>
      <c r="ECK38" s="171"/>
      <c r="ECL38" s="171"/>
      <c r="ECM38" s="171"/>
      <c r="ECN38" s="171"/>
      <c r="ECO38" s="171"/>
      <c r="ECP38" s="171"/>
      <c r="ECQ38" s="171"/>
      <c r="ECR38" s="171"/>
      <c r="ECS38" s="171"/>
      <c r="ECT38" s="171"/>
      <c r="ECU38" s="171"/>
      <c r="ECV38" s="171"/>
      <c r="ECW38" s="171"/>
      <c r="ECX38" s="171"/>
      <c r="ECY38" s="171"/>
      <c r="ECZ38" s="171"/>
      <c r="EDA38" s="171"/>
      <c r="EDB38" s="171"/>
      <c r="EDC38" s="171"/>
      <c r="EDD38" s="171"/>
      <c r="EDE38" s="171"/>
      <c r="EDF38" s="171"/>
      <c r="EDG38" s="171"/>
      <c r="EDH38" s="171"/>
      <c r="EDI38" s="171"/>
      <c r="EDJ38" s="171"/>
      <c r="EDK38" s="171"/>
      <c r="EDL38" s="171"/>
      <c r="EDM38" s="171"/>
      <c r="EDN38" s="171"/>
      <c r="EDO38" s="171"/>
      <c r="EDP38" s="171"/>
      <c r="EDQ38" s="171"/>
      <c r="EDR38" s="171"/>
      <c r="EDS38" s="171"/>
      <c r="EDT38" s="171"/>
      <c r="EDU38" s="171"/>
      <c r="EDV38" s="171"/>
      <c r="EDW38" s="171"/>
      <c r="EDX38" s="171"/>
      <c r="EDY38" s="171"/>
      <c r="EDZ38" s="171"/>
      <c r="EEA38" s="171"/>
      <c r="EEB38" s="171"/>
      <c r="EEC38" s="171"/>
      <c r="EED38" s="171"/>
      <c r="EEE38" s="171"/>
      <c r="EEF38" s="171"/>
      <c r="EEG38" s="171"/>
      <c r="EEH38" s="171"/>
      <c r="EEI38" s="171"/>
      <c r="EEJ38" s="171"/>
      <c r="EEK38" s="171"/>
      <c r="EEL38" s="171"/>
      <c r="EEM38" s="171"/>
      <c r="EEN38" s="171"/>
      <c r="EEO38" s="171"/>
      <c r="EEP38" s="171"/>
      <c r="EEQ38" s="171"/>
      <c r="EER38" s="171"/>
      <c r="EES38" s="171"/>
      <c r="EET38" s="171"/>
      <c r="EEU38" s="171"/>
      <c r="EEV38" s="171"/>
      <c r="EEW38" s="171"/>
      <c r="EEX38" s="171"/>
      <c r="EEY38" s="171"/>
      <c r="EEZ38" s="171"/>
      <c r="EFA38" s="171"/>
      <c r="EFB38" s="171"/>
      <c r="EFC38" s="171"/>
      <c r="EFD38" s="171"/>
      <c r="EFE38" s="171"/>
      <c r="EFF38" s="171"/>
      <c r="EFG38" s="171"/>
      <c r="EFH38" s="171"/>
      <c r="EFI38" s="171"/>
      <c r="EFJ38" s="171"/>
      <c r="EFK38" s="171"/>
      <c r="EFL38" s="171"/>
      <c r="EFM38" s="171"/>
      <c r="EFN38" s="171"/>
      <c r="EFO38" s="171"/>
      <c r="EFP38" s="171"/>
      <c r="EFQ38" s="171"/>
      <c r="EFR38" s="171"/>
      <c r="EFS38" s="171"/>
      <c r="EFT38" s="171"/>
      <c r="EFU38" s="171"/>
      <c r="EFV38" s="171"/>
      <c r="EFW38" s="171"/>
      <c r="EFX38" s="171"/>
      <c r="EFY38" s="171"/>
      <c r="EFZ38" s="171"/>
      <c r="EGA38" s="171"/>
      <c r="EGB38" s="171"/>
      <c r="EGC38" s="171"/>
      <c r="EGD38" s="171"/>
      <c r="EGE38" s="171"/>
      <c r="EGF38" s="171"/>
      <c r="EGG38" s="171"/>
      <c r="EGH38" s="171"/>
      <c r="EGI38" s="171"/>
      <c r="EGJ38" s="171"/>
      <c r="EGK38" s="171"/>
      <c r="EGL38" s="171"/>
      <c r="EGM38" s="171"/>
      <c r="EGN38" s="171"/>
      <c r="EGO38" s="171"/>
      <c r="EGP38" s="171"/>
      <c r="EGQ38" s="171"/>
      <c r="EGR38" s="171"/>
      <c r="EGS38" s="171"/>
      <c r="EGT38" s="171"/>
      <c r="EGU38" s="171"/>
      <c r="EGV38" s="171"/>
      <c r="EGW38" s="171"/>
      <c r="EGX38" s="171"/>
      <c r="EGY38" s="171"/>
      <c r="EGZ38" s="171"/>
      <c r="EHA38" s="171"/>
      <c r="EHB38" s="171"/>
      <c r="EHC38" s="171"/>
      <c r="EHD38" s="171"/>
      <c r="EHE38" s="171"/>
      <c r="EHF38" s="171"/>
      <c r="EHG38" s="171"/>
      <c r="EHH38" s="171"/>
      <c r="EHI38" s="171"/>
      <c r="EHJ38" s="171"/>
      <c r="EHK38" s="171"/>
      <c r="EHL38" s="171"/>
      <c r="EHM38" s="171"/>
      <c r="EHN38" s="171"/>
      <c r="EHO38" s="171"/>
      <c r="EHP38" s="171"/>
      <c r="EHQ38" s="171"/>
      <c r="EHR38" s="171"/>
      <c r="EHS38" s="171"/>
      <c r="EHT38" s="171"/>
      <c r="EHU38" s="171"/>
      <c r="EHV38" s="171"/>
      <c r="EHW38" s="171"/>
      <c r="EHX38" s="171"/>
      <c r="EHY38" s="171"/>
      <c r="EHZ38" s="171"/>
      <c r="EIA38" s="171"/>
      <c r="EIB38" s="171"/>
      <c r="EIC38" s="171"/>
      <c r="EID38" s="171"/>
      <c r="EIE38" s="171"/>
      <c r="EIF38" s="171"/>
      <c r="EIG38" s="171"/>
      <c r="EIH38" s="171"/>
      <c r="EII38" s="171"/>
      <c r="EIJ38" s="171"/>
      <c r="EIK38" s="171"/>
      <c r="EIL38" s="171"/>
      <c r="EIM38" s="171"/>
      <c r="EIN38" s="171"/>
      <c r="EIO38" s="171"/>
      <c r="EIP38" s="171"/>
      <c r="EIQ38" s="171"/>
      <c r="EIR38" s="171"/>
      <c r="EIS38" s="171"/>
      <c r="EIT38" s="171"/>
      <c r="EIU38" s="171"/>
      <c r="EIV38" s="171"/>
      <c r="EIW38" s="171"/>
      <c r="EIX38" s="171"/>
      <c r="EIY38" s="171"/>
      <c r="EIZ38" s="171"/>
      <c r="EJA38" s="171"/>
      <c r="EJB38" s="171"/>
      <c r="EJC38" s="171"/>
      <c r="EJD38" s="171"/>
      <c r="EJE38" s="171"/>
      <c r="EJF38" s="171"/>
      <c r="EJG38" s="171"/>
      <c r="EJH38" s="171"/>
      <c r="EJI38" s="171"/>
      <c r="EJJ38" s="171"/>
      <c r="EJK38" s="171"/>
      <c r="EJL38" s="171"/>
      <c r="EJM38" s="171"/>
      <c r="EJN38" s="171"/>
      <c r="EJO38" s="171"/>
      <c r="EJP38" s="171"/>
      <c r="EJQ38" s="171"/>
      <c r="EJR38" s="171"/>
      <c r="EJS38" s="171"/>
      <c r="EJT38" s="171"/>
      <c r="EJU38" s="171"/>
      <c r="EJV38" s="171"/>
      <c r="EJW38" s="171"/>
      <c r="EJX38" s="171"/>
      <c r="EJY38" s="171"/>
      <c r="EJZ38" s="171"/>
      <c r="EKA38" s="171"/>
      <c r="EKB38" s="171"/>
      <c r="EKC38" s="171"/>
      <c r="EKD38" s="171"/>
      <c r="EKE38" s="171"/>
      <c r="EKF38" s="171"/>
      <c r="EKG38" s="171"/>
      <c r="EKH38" s="171"/>
      <c r="EKI38" s="171"/>
      <c r="EKJ38" s="171"/>
      <c r="EKK38" s="171"/>
      <c r="EKL38" s="171"/>
      <c r="EKM38" s="171"/>
      <c r="EKN38" s="171"/>
      <c r="EKO38" s="171"/>
      <c r="EKP38" s="171"/>
      <c r="EKQ38" s="171"/>
      <c r="EKR38" s="171"/>
      <c r="EKS38" s="171"/>
      <c r="EKT38" s="171"/>
      <c r="EKU38" s="171"/>
      <c r="EKV38" s="171"/>
      <c r="EKW38" s="171"/>
      <c r="EKX38" s="171"/>
      <c r="EKY38" s="171"/>
      <c r="EKZ38" s="171"/>
      <c r="ELA38" s="171"/>
      <c r="ELB38" s="171"/>
      <c r="ELC38" s="171"/>
      <c r="ELD38" s="171"/>
      <c r="ELE38" s="171"/>
      <c r="ELF38" s="171"/>
      <c r="ELG38" s="171"/>
      <c r="ELH38" s="171"/>
      <c r="ELI38" s="171"/>
      <c r="ELJ38" s="171"/>
      <c r="ELK38" s="171"/>
      <c r="ELL38" s="171"/>
      <c r="ELM38" s="171"/>
      <c r="ELN38" s="171"/>
      <c r="ELO38" s="171"/>
      <c r="ELP38" s="171"/>
      <c r="ELQ38" s="171"/>
      <c r="ELR38" s="171"/>
      <c r="ELS38" s="171"/>
      <c r="ELT38" s="171"/>
      <c r="ELU38" s="171"/>
      <c r="ELV38" s="171"/>
      <c r="ELW38" s="171"/>
      <c r="ELX38" s="171"/>
      <c r="ELY38" s="171"/>
      <c r="ELZ38" s="171"/>
      <c r="EMA38" s="171"/>
      <c r="EMB38" s="171"/>
      <c r="EMC38" s="171"/>
      <c r="EMD38" s="171"/>
      <c r="EME38" s="171"/>
      <c r="EMF38" s="171"/>
      <c r="EMG38" s="171"/>
      <c r="EMH38" s="171"/>
      <c r="EMI38" s="171"/>
      <c r="EMJ38" s="171"/>
      <c r="EMK38" s="171"/>
      <c r="EML38" s="171"/>
      <c r="EMM38" s="171"/>
      <c r="EMN38" s="171"/>
      <c r="EMO38" s="171"/>
      <c r="EMP38" s="171"/>
      <c r="EMQ38" s="171"/>
      <c r="EMR38" s="171"/>
      <c r="EMS38" s="171"/>
      <c r="EMT38" s="171"/>
      <c r="EMU38" s="171"/>
      <c r="EMV38" s="171"/>
      <c r="EMW38" s="171"/>
      <c r="EMX38" s="171"/>
      <c r="EMY38" s="171"/>
      <c r="EMZ38" s="171"/>
      <c r="ENA38" s="171"/>
      <c r="ENB38" s="171"/>
      <c r="ENC38" s="171"/>
      <c r="END38" s="171"/>
      <c r="ENE38" s="171"/>
      <c r="ENF38" s="171"/>
      <c r="ENG38" s="171"/>
      <c r="ENH38" s="171"/>
      <c r="ENI38" s="171"/>
      <c r="ENJ38" s="171"/>
      <c r="ENK38" s="171"/>
      <c r="ENL38" s="171"/>
      <c r="ENM38" s="171"/>
      <c r="ENN38" s="171"/>
      <c r="ENO38" s="171"/>
      <c r="ENP38" s="171"/>
      <c r="ENQ38" s="171"/>
      <c r="ENR38" s="171"/>
      <c r="ENS38" s="171"/>
      <c r="ENT38" s="171"/>
      <c r="ENU38" s="171"/>
      <c r="ENV38" s="171"/>
      <c r="ENW38" s="171"/>
      <c r="ENX38" s="171"/>
      <c r="ENY38" s="171"/>
      <c r="ENZ38" s="171"/>
      <c r="EOA38" s="171"/>
      <c r="EOB38" s="171"/>
      <c r="EOC38" s="171"/>
      <c r="EOD38" s="171"/>
      <c r="EOE38" s="171"/>
      <c r="EOF38" s="171"/>
      <c r="EOG38" s="171"/>
      <c r="EOH38" s="171"/>
      <c r="EOI38" s="171"/>
      <c r="EOJ38" s="171"/>
      <c r="EOK38" s="171"/>
      <c r="EOL38" s="171"/>
      <c r="EOM38" s="171"/>
      <c r="EON38" s="171"/>
      <c r="EOO38" s="171"/>
      <c r="EOP38" s="171"/>
      <c r="EOQ38" s="171"/>
      <c r="EOR38" s="171"/>
      <c r="EOS38" s="171"/>
      <c r="EOT38" s="171"/>
      <c r="EOU38" s="171"/>
      <c r="EOV38" s="171"/>
      <c r="EOW38" s="171"/>
      <c r="EOX38" s="171"/>
      <c r="EOY38" s="171"/>
      <c r="EOZ38" s="171"/>
      <c r="EPA38" s="171"/>
      <c r="EPB38" s="171"/>
      <c r="EPC38" s="171"/>
      <c r="EPD38" s="171"/>
      <c r="EPE38" s="171"/>
      <c r="EPF38" s="171"/>
      <c r="EPG38" s="171"/>
      <c r="EPH38" s="171"/>
      <c r="EPI38" s="171"/>
      <c r="EPJ38" s="171"/>
      <c r="EPK38" s="171"/>
      <c r="EPL38" s="171"/>
      <c r="EPM38" s="171"/>
      <c r="EPN38" s="171"/>
      <c r="EPO38" s="171"/>
      <c r="EPP38" s="171"/>
      <c r="EPQ38" s="171"/>
      <c r="EPR38" s="171"/>
      <c r="EPS38" s="171"/>
      <c r="EPT38" s="171"/>
      <c r="EPU38" s="171"/>
      <c r="EPV38" s="171"/>
      <c r="EPW38" s="171"/>
      <c r="EPX38" s="171"/>
      <c r="EPY38" s="171"/>
      <c r="EPZ38" s="171"/>
      <c r="EQA38" s="171"/>
      <c r="EQB38" s="171"/>
      <c r="EQC38" s="171"/>
      <c r="EQD38" s="171"/>
      <c r="EQE38" s="171"/>
      <c r="EQF38" s="171"/>
      <c r="EQG38" s="171"/>
      <c r="EQH38" s="171"/>
      <c r="EQI38" s="171"/>
      <c r="EQJ38" s="171"/>
      <c r="EQK38" s="171"/>
      <c r="EQL38" s="171"/>
      <c r="EQM38" s="171"/>
      <c r="EQN38" s="171"/>
      <c r="EQO38" s="171"/>
      <c r="EQP38" s="171"/>
      <c r="EQQ38" s="171"/>
      <c r="EQR38" s="171"/>
      <c r="EQS38" s="171"/>
      <c r="EQT38" s="171"/>
      <c r="EQU38" s="171"/>
      <c r="EQV38" s="171"/>
      <c r="EQW38" s="171"/>
      <c r="EQX38" s="171"/>
      <c r="EQY38" s="171"/>
      <c r="EQZ38" s="171"/>
      <c r="ERA38" s="171"/>
      <c r="ERB38" s="171"/>
      <c r="ERC38" s="171"/>
      <c r="ERD38" s="171"/>
      <c r="ERE38" s="171"/>
      <c r="ERF38" s="171"/>
      <c r="ERG38" s="171"/>
      <c r="ERH38" s="171"/>
      <c r="ERI38" s="171"/>
      <c r="ERJ38" s="171"/>
      <c r="ERK38" s="171"/>
      <c r="ERL38" s="171"/>
      <c r="ERM38" s="171"/>
      <c r="ERN38" s="171"/>
      <c r="ERO38" s="171"/>
      <c r="ERP38" s="171"/>
      <c r="ERQ38" s="171"/>
      <c r="ERR38" s="171"/>
      <c r="ERS38" s="171"/>
      <c r="ERT38" s="171"/>
      <c r="ERU38" s="171"/>
      <c r="ERV38" s="171"/>
      <c r="ERW38" s="171"/>
      <c r="ERX38" s="171"/>
      <c r="ERY38" s="171"/>
      <c r="ERZ38" s="171"/>
      <c r="ESA38" s="171"/>
      <c r="ESB38" s="171"/>
      <c r="ESC38" s="171"/>
      <c r="ESD38" s="171"/>
      <c r="ESE38" s="171"/>
      <c r="ESF38" s="171"/>
      <c r="ESG38" s="171"/>
      <c r="ESH38" s="171"/>
      <c r="ESI38" s="171"/>
      <c r="ESJ38" s="171"/>
      <c r="ESK38" s="171"/>
      <c r="ESL38" s="171"/>
      <c r="ESM38" s="171"/>
      <c r="ESN38" s="171"/>
      <c r="ESO38" s="171"/>
      <c r="ESP38" s="171"/>
      <c r="ESQ38" s="171"/>
      <c r="ESR38" s="171"/>
      <c r="ESS38" s="171"/>
      <c r="EST38" s="171"/>
      <c r="ESU38" s="171"/>
      <c r="ESV38" s="171"/>
      <c r="ESW38" s="171"/>
      <c r="ESX38" s="171"/>
      <c r="ESY38" s="171"/>
      <c r="ESZ38" s="171"/>
      <c r="ETA38" s="171"/>
      <c r="ETB38" s="171"/>
      <c r="ETC38" s="171"/>
      <c r="ETD38" s="171"/>
      <c r="ETE38" s="171"/>
      <c r="ETF38" s="171"/>
      <c r="ETG38" s="171"/>
      <c r="ETH38" s="171"/>
      <c r="ETI38" s="171"/>
      <c r="ETJ38" s="171"/>
      <c r="ETK38" s="171"/>
      <c r="ETL38" s="171"/>
      <c r="ETM38" s="171"/>
      <c r="ETN38" s="171"/>
      <c r="ETO38" s="171"/>
      <c r="ETP38" s="171"/>
      <c r="ETQ38" s="171"/>
      <c r="ETR38" s="171"/>
      <c r="ETS38" s="171"/>
      <c r="ETT38" s="171"/>
      <c r="ETU38" s="171"/>
      <c r="ETV38" s="171"/>
      <c r="ETW38" s="171"/>
      <c r="ETX38" s="171"/>
      <c r="ETY38" s="171"/>
      <c r="ETZ38" s="171"/>
      <c r="EUA38" s="171"/>
      <c r="EUB38" s="171"/>
      <c r="EUC38" s="171"/>
      <c r="EUD38" s="171"/>
      <c r="EUE38" s="171"/>
      <c r="EUF38" s="171"/>
      <c r="EUG38" s="171"/>
      <c r="EUH38" s="171"/>
      <c r="EUI38" s="171"/>
      <c r="EUJ38" s="171"/>
      <c r="EUK38" s="171"/>
      <c r="EUL38" s="171"/>
      <c r="EUM38" s="171"/>
      <c r="EUN38" s="171"/>
      <c r="EUO38" s="171"/>
      <c r="EUP38" s="171"/>
      <c r="EUQ38" s="171"/>
      <c r="EUR38" s="171"/>
      <c r="EUS38" s="171"/>
      <c r="EUT38" s="171"/>
      <c r="EUU38" s="171"/>
      <c r="EUV38" s="171"/>
      <c r="EUW38" s="171"/>
      <c r="EUX38" s="171"/>
      <c r="EUY38" s="171"/>
      <c r="EUZ38" s="171"/>
      <c r="EVA38" s="171"/>
      <c r="EVB38" s="171"/>
      <c r="EVC38" s="171"/>
      <c r="EVD38" s="171"/>
      <c r="EVE38" s="171"/>
      <c r="EVF38" s="171"/>
      <c r="EVG38" s="171"/>
      <c r="EVH38" s="171"/>
      <c r="EVI38" s="171"/>
      <c r="EVJ38" s="171"/>
      <c r="EVK38" s="171"/>
      <c r="EVL38" s="171"/>
      <c r="EVM38" s="171"/>
      <c r="EVN38" s="171"/>
      <c r="EVO38" s="171"/>
      <c r="EVP38" s="171"/>
      <c r="EVQ38" s="171"/>
      <c r="EVR38" s="171"/>
      <c r="EVS38" s="171"/>
      <c r="EVT38" s="171"/>
      <c r="EVU38" s="171"/>
      <c r="EVV38" s="171"/>
      <c r="EVW38" s="171"/>
      <c r="EVX38" s="171"/>
      <c r="EVY38" s="171"/>
      <c r="EVZ38" s="171"/>
      <c r="EWA38" s="171"/>
      <c r="EWB38" s="171"/>
      <c r="EWC38" s="171"/>
      <c r="EWD38" s="171"/>
      <c r="EWE38" s="171"/>
      <c r="EWF38" s="171"/>
      <c r="EWG38" s="171"/>
      <c r="EWH38" s="171"/>
      <c r="EWI38" s="171"/>
      <c r="EWJ38" s="171"/>
      <c r="EWK38" s="171"/>
      <c r="EWL38" s="171"/>
      <c r="EWM38" s="171"/>
      <c r="EWN38" s="171"/>
      <c r="EWO38" s="171"/>
      <c r="EWP38" s="171"/>
      <c r="EWQ38" s="171"/>
      <c r="EWR38" s="171"/>
      <c r="EWS38" s="171"/>
      <c r="EWT38" s="171"/>
      <c r="EWU38" s="171"/>
      <c r="EWV38" s="171"/>
      <c r="EWW38" s="171"/>
      <c r="EWX38" s="171"/>
      <c r="EWY38" s="171"/>
      <c r="EWZ38" s="171"/>
      <c r="EXA38" s="171"/>
      <c r="EXB38" s="171"/>
      <c r="EXC38" s="171"/>
      <c r="EXD38" s="171"/>
      <c r="EXE38" s="171"/>
      <c r="EXF38" s="171"/>
      <c r="EXG38" s="171"/>
      <c r="EXH38" s="171"/>
      <c r="EXI38" s="171"/>
      <c r="EXJ38" s="171"/>
      <c r="EXK38" s="171"/>
      <c r="EXL38" s="171"/>
      <c r="EXM38" s="171"/>
      <c r="EXN38" s="171"/>
      <c r="EXO38" s="171"/>
      <c r="EXP38" s="171"/>
      <c r="EXQ38" s="171"/>
      <c r="EXR38" s="171"/>
      <c r="EXS38" s="171"/>
      <c r="EXT38" s="171"/>
      <c r="EXU38" s="171"/>
      <c r="EXV38" s="171"/>
      <c r="EXW38" s="171"/>
      <c r="EXX38" s="171"/>
      <c r="EXY38" s="171"/>
      <c r="EXZ38" s="171"/>
      <c r="EYA38" s="171"/>
      <c r="EYB38" s="171"/>
      <c r="EYC38" s="171"/>
      <c r="EYD38" s="171"/>
      <c r="EYE38" s="171"/>
      <c r="EYF38" s="171"/>
      <c r="EYG38" s="171"/>
      <c r="EYH38" s="171"/>
      <c r="EYI38" s="171"/>
      <c r="EYJ38" s="171"/>
      <c r="EYK38" s="171"/>
      <c r="EYL38" s="171"/>
      <c r="EYM38" s="171"/>
      <c r="EYN38" s="171"/>
      <c r="EYO38" s="171"/>
      <c r="EYP38" s="171"/>
      <c r="EYQ38" s="171"/>
      <c r="EYR38" s="171"/>
      <c r="EYS38" s="171"/>
      <c r="EYT38" s="171"/>
      <c r="EYU38" s="171"/>
      <c r="EYV38" s="171"/>
      <c r="EYW38" s="171"/>
      <c r="EYX38" s="171"/>
      <c r="EYY38" s="171"/>
      <c r="EYZ38" s="171"/>
      <c r="EZA38" s="171"/>
      <c r="EZB38" s="171"/>
      <c r="EZC38" s="171"/>
      <c r="EZD38" s="171"/>
      <c r="EZE38" s="171"/>
      <c r="EZF38" s="171"/>
      <c r="EZG38" s="171"/>
      <c r="EZH38" s="171"/>
      <c r="EZI38" s="171"/>
      <c r="EZJ38" s="171"/>
      <c r="EZK38" s="171"/>
      <c r="EZL38" s="171"/>
      <c r="EZM38" s="171"/>
      <c r="EZN38" s="171"/>
      <c r="EZO38" s="171"/>
      <c r="EZP38" s="171"/>
      <c r="EZQ38" s="171"/>
      <c r="EZR38" s="171"/>
      <c r="EZS38" s="171"/>
      <c r="EZT38" s="171"/>
      <c r="EZU38" s="171"/>
      <c r="EZV38" s="171"/>
      <c r="EZW38" s="171"/>
      <c r="EZX38" s="171"/>
      <c r="EZY38" s="171"/>
      <c r="EZZ38" s="171"/>
      <c r="FAA38" s="171"/>
      <c r="FAB38" s="171"/>
      <c r="FAC38" s="171"/>
      <c r="FAD38" s="171"/>
      <c r="FAE38" s="171"/>
      <c r="FAF38" s="171"/>
      <c r="FAG38" s="171"/>
      <c r="FAH38" s="171"/>
      <c r="FAI38" s="171"/>
      <c r="FAJ38" s="171"/>
      <c r="FAK38" s="171"/>
      <c r="FAL38" s="171"/>
      <c r="FAM38" s="171"/>
      <c r="FAN38" s="171"/>
      <c r="FAO38" s="171"/>
      <c r="FAP38" s="171"/>
      <c r="FAQ38" s="171"/>
      <c r="FAR38" s="171"/>
      <c r="FAS38" s="171"/>
      <c r="FAT38" s="171"/>
      <c r="FAU38" s="171"/>
      <c r="FAV38" s="171"/>
      <c r="FAW38" s="171"/>
      <c r="FAX38" s="171"/>
      <c r="FAY38" s="171"/>
      <c r="FAZ38" s="171"/>
      <c r="FBA38" s="171"/>
      <c r="FBB38" s="171"/>
      <c r="FBC38" s="171"/>
      <c r="FBD38" s="171"/>
      <c r="FBE38" s="171"/>
      <c r="FBF38" s="171"/>
      <c r="FBG38" s="171"/>
      <c r="FBH38" s="171"/>
      <c r="FBI38" s="171"/>
      <c r="FBJ38" s="171"/>
      <c r="FBK38" s="171"/>
      <c r="FBL38" s="171"/>
      <c r="FBM38" s="171"/>
      <c r="FBN38" s="171"/>
      <c r="FBO38" s="171"/>
      <c r="FBP38" s="171"/>
      <c r="FBQ38" s="171"/>
      <c r="FBR38" s="171"/>
      <c r="FBS38" s="171"/>
      <c r="FBT38" s="171"/>
      <c r="FBU38" s="171"/>
      <c r="FBV38" s="171"/>
      <c r="FBW38" s="171"/>
      <c r="FBX38" s="171"/>
      <c r="FBY38" s="171"/>
      <c r="FBZ38" s="171"/>
      <c r="FCA38" s="171"/>
      <c r="FCB38" s="171"/>
      <c r="FCC38" s="171"/>
      <c r="FCD38" s="171"/>
      <c r="FCE38" s="171"/>
      <c r="FCF38" s="171"/>
      <c r="FCG38" s="171"/>
      <c r="FCH38" s="171"/>
      <c r="FCI38" s="171"/>
      <c r="FCJ38" s="171"/>
      <c r="FCK38" s="171"/>
      <c r="FCL38" s="171"/>
      <c r="FCM38" s="171"/>
      <c r="FCN38" s="171"/>
      <c r="FCO38" s="171"/>
      <c r="FCP38" s="171"/>
      <c r="FCQ38" s="171"/>
      <c r="FCR38" s="171"/>
      <c r="FCS38" s="171"/>
      <c r="FCT38" s="171"/>
      <c r="FCU38" s="171"/>
      <c r="FCV38" s="171"/>
      <c r="FCW38" s="171"/>
      <c r="FCX38" s="171"/>
      <c r="FCY38" s="171"/>
      <c r="FCZ38" s="171"/>
      <c r="FDA38" s="171"/>
      <c r="FDB38" s="171"/>
      <c r="FDC38" s="171"/>
      <c r="FDD38" s="171"/>
      <c r="FDE38" s="171"/>
      <c r="FDF38" s="171"/>
      <c r="FDG38" s="171"/>
      <c r="FDH38" s="171"/>
      <c r="FDI38" s="171"/>
      <c r="FDJ38" s="171"/>
      <c r="FDK38" s="171"/>
      <c r="FDL38" s="171"/>
      <c r="FDM38" s="171"/>
      <c r="FDN38" s="171"/>
      <c r="FDO38" s="171"/>
      <c r="FDP38" s="171"/>
      <c r="FDQ38" s="171"/>
      <c r="FDR38" s="171"/>
      <c r="FDS38" s="171"/>
      <c r="FDT38" s="171"/>
      <c r="FDU38" s="171"/>
      <c r="FDV38" s="171"/>
      <c r="FDW38" s="171"/>
      <c r="FDX38" s="171"/>
      <c r="FDY38" s="171"/>
      <c r="FDZ38" s="171"/>
      <c r="FEA38" s="171"/>
      <c r="FEB38" s="171"/>
      <c r="FEC38" s="171"/>
      <c r="FED38" s="171"/>
      <c r="FEE38" s="171"/>
      <c r="FEF38" s="171"/>
      <c r="FEG38" s="171"/>
      <c r="FEH38" s="171"/>
      <c r="FEI38" s="171"/>
      <c r="FEJ38" s="171"/>
      <c r="FEK38" s="171"/>
      <c r="FEL38" s="171"/>
      <c r="FEM38" s="171"/>
      <c r="FEN38" s="171"/>
      <c r="FEO38" s="171"/>
      <c r="FEP38" s="171"/>
      <c r="FEQ38" s="171"/>
      <c r="FER38" s="171"/>
      <c r="FES38" s="171"/>
      <c r="FET38" s="171"/>
      <c r="FEU38" s="171"/>
      <c r="FEV38" s="171"/>
      <c r="FEW38" s="171"/>
      <c r="FEX38" s="171"/>
      <c r="FEY38" s="171"/>
      <c r="FEZ38" s="171"/>
      <c r="FFA38" s="171"/>
      <c r="FFB38" s="171"/>
      <c r="FFC38" s="171"/>
      <c r="FFD38" s="171"/>
      <c r="FFE38" s="171"/>
      <c r="FFF38" s="171"/>
      <c r="FFG38" s="171"/>
      <c r="FFH38" s="171"/>
      <c r="FFI38" s="171"/>
      <c r="FFJ38" s="171"/>
      <c r="FFK38" s="171"/>
      <c r="FFL38" s="171"/>
      <c r="FFM38" s="171"/>
      <c r="FFN38" s="171"/>
      <c r="FFO38" s="171"/>
      <c r="FFP38" s="171"/>
      <c r="FFQ38" s="171"/>
      <c r="FFR38" s="171"/>
      <c r="FFS38" s="171"/>
      <c r="FFT38" s="171"/>
      <c r="FFU38" s="171"/>
      <c r="FFV38" s="171"/>
      <c r="FFW38" s="171"/>
      <c r="FFX38" s="171"/>
      <c r="FFY38" s="171"/>
      <c r="FFZ38" s="171"/>
      <c r="FGA38" s="171"/>
      <c r="FGB38" s="171"/>
      <c r="FGC38" s="171"/>
      <c r="FGD38" s="171"/>
      <c r="FGE38" s="171"/>
      <c r="FGF38" s="171"/>
      <c r="FGG38" s="171"/>
      <c r="FGH38" s="171"/>
      <c r="FGI38" s="171"/>
      <c r="FGJ38" s="171"/>
      <c r="FGK38" s="171"/>
      <c r="FGL38" s="171"/>
      <c r="FGM38" s="171"/>
      <c r="FGN38" s="171"/>
      <c r="FGO38" s="171"/>
      <c r="FGP38" s="171"/>
      <c r="FGQ38" s="171"/>
      <c r="FGR38" s="171"/>
      <c r="FGS38" s="171"/>
      <c r="FGT38" s="171"/>
      <c r="FGU38" s="171"/>
      <c r="FGV38" s="171"/>
      <c r="FGW38" s="171"/>
      <c r="FGX38" s="171"/>
      <c r="FGY38" s="171"/>
      <c r="FGZ38" s="171"/>
      <c r="FHA38" s="171"/>
      <c r="FHB38" s="171"/>
      <c r="FHC38" s="171"/>
      <c r="FHD38" s="171"/>
      <c r="FHE38" s="171"/>
      <c r="FHF38" s="171"/>
      <c r="FHG38" s="171"/>
      <c r="FHH38" s="171"/>
      <c r="FHI38" s="171"/>
      <c r="FHJ38" s="171"/>
      <c r="FHK38" s="171"/>
      <c r="FHL38" s="171"/>
      <c r="FHM38" s="171"/>
      <c r="FHN38" s="171"/>
      <c r="FHO38" s="171"/>
      <c r="FHP38" s="171"/>
      <c r="FHQ38" s="171"/>
      <c r="FHR38" s="171"/>
      <c r="FHS38" s="171"/>
      <c r="FHT38" s="171"/>
      <c r="FHU38" s="171"/>
      <c r="FHV38" s="171"/>
      <c r="FHW38" s="171"/>
      <c r="FHX38" s="171"/>
      <c r="FHY38" s="171"/>
      <c r="FHZ38" s="171"/>
      <c r="FIA38" s="171"/>
      <c r="FIB38" s="171"/>
      <c r="FIC38" s="171"/>
      <c r="FID38" s="171"/>
      <c r="FIE38" s="171"/>
      <c r="FIF38" s="171"/>
      <c r="FIG38" s="171"/>
      <c r="FIH38" s="171"/>
      <c r="FII38" s="171"/>
      <c r="FIJ38" s="171"/>
      <c r="FIK38" s="171"/>
      <c r="FIL38" s="171"/>
      <c r="FIM38" s="171"/>
      <c r="FIN38" s="171"/>
      <c r="FIO38" s="171"/>
      <c r="FIP38" s="171"/>
      <c r="FIQ38" s="171"/>
      <c r="FIR38" s="171"/>
      <c r="FIS38" s="171"/>
      <c r="FIT38" s="171"/>
      <c r="FIU38" s="171"/>
      <c r="FIV38" s="171"/>
      <c r="FIW38" s="171"/>
      <c r="FIX38" s="171"/>
      <c r="FIY38" s="171"/>
      <c r="FIZ38" s="171"/>
      <c r="FJA38" s="171"/>
      <c r="FJB38" s="171"/>
      <c r="FJC38" s="171"/>
      <c r="FJD38" s="171"/>
      <c r="FJE38" s="171"/>
      <c r="FJF38" s="171"/>
      <c r="FJG38" s="171"/>
      <c r="FJH38" s="171"/>
      <c r="FJI38" s="171"/>
      <c r="FJJ38" s="171"/>
      <c r="FJK38" s="171"/>
      <c r="FJL38" s="171"/>
      <c r="FJM38" s="171"/>
      <c r="FJN38" s="171"/>
      <c r="FJO38" s="171"/>
      <c r="FJP38" s="171"/>
      <c r="FJQ38" s="171"/>
      <c r="FJR38" s="171"/>
      <c r="FJS38" s="171"/>
      <c r="FJT38" s="171"/>
      <c r="FJU38" s="171"/>
      <c r="FJV38" s="171"/>
      <c r="FJW38" s="171"/>
      <c r="FJX38" s="171"/>
      <c r="FJY38" s="171"/>
      <c r="FJZ38" s="171"/>
      <c r="FKA38" s="171"/>
      <c r="FKB38" s="171"/>
      <c r="FKC38" s="171"/>
      <c r="FKD38" s="171"/>
      <c r="FKE38" s="171"/>
      <c r="FKF38" s="171"/>
      <c r="FKG38" s="171"/>
      <c r="FKH38" s="171"/>
      <c r="FKI38" s="171"/>
      <c r="FKJ38" s="171"/>
      <c r="FKK38" s="171"/>
      <c r="FKL38" s="171"/>
      <c r="FKM38" s="171"/>
      <c r="FKN38" s="171"/>
      <c r="FKO38" s="171"/>
      <c r="FKP38" s="171"/>
      <c r="FKQ38" s="171"/>
      <c r="FKR38" s="171"/>
      <c r="FKS38" s="171"/>
      <c r="FKT38" s="171"/>
      <c r="FKU38" s="171"/>
      <c r="FKV38" s="171"/>
      <c r="FKW38" s="171"/>
      <c r="FKX38" s="171"/>
      <c r="FKY38" s="171"/>
      <c r="FKZ38" s="171"/>
      <c r="FLA38" s="171"/>
      <c r="FLB38" s="171"/>
      <c r="FLC38" s="171"/>
      <c r="FLD38" s="171"/>
      <c r="FLE38" s="171"/>
      <c r="FLF38" s="171"/>
      <c r="FLG38" s="171"/>
      <c r="FLH38" s="171"/>
      <c r="FLI38" s="171"/>
      <c r="FLJ38" s="171"/>
      <c r="FLK38" s="171"/>
      <c r="FLL38" s="171"/>
      <c r="FLM38" s="171"/>
      <c r="FLN38" s="171"/>
      <c r="FLO38" s="171"/>
      <c r="FLP38" s="171"/>
      <c r="FLQ38" s="171"/>
      <c r="FLR38" s="171"/>
      <c r="FLS38" s="171"/>
      <c r="FLT38" s="171"/>
      <c r="FLU38" s="171"/>
      <c r="FLV38" s="171"/>
      <c r="FLW38" s="171"/>
      <c r="FLX38" s="171"/>
      <c r="FLY38" s="171"/>
      <c r="FLZ38" s="171"/>
      <c r="FMA38" s="171"/>
      <c r="FMB38" s="171"/>
      <c r="FMC38" s="171"/>
      <c r="FMD38" s="171"/>
      <c r="FME38" s="171"/>
      <c r="FMF38" s="171"/>
      <c r="FMG38" s="171"/>
      <c r="FMH38" s="171"/>
      <c r="FMI38" s="171"/>
      <c r="FMJ38" s="171"/>
      <c r="FMK38" s="171"/>
      <c r="FML38" s="171"/>
      <c r="FMM38" s="171"/>
      <c r="FMN38" s="171"/>
      <c r="FMO38" s="171"/>
      <c r="FMP38" s="171"/>
      <c r="FMQ38" s="171"/>
      <c r="FMR38" s="171"/>
      <c r="FMS38" s="171"/>
      <c r="FMT38" s="171"/>
      <c r="FMU38" s="171"/>
      <c r="FMV38" s="171"/>
      <c r="FMW38" s="171"/>
      <c r="FMX38" s="171"/>
      <c r="FMY38" s="171"/>
      <c r="FMZ38" s="171"/>
      <c r="FNA38" s="171"/>
      <c r="FNB38" s="171"/>
      <c r="FNC38" s="171"/>
      <c r="FND38" s="171"/>
      <c r="FNE38" s="171"/>
      <c r="FNF38" s="171"/>
      <c r="FNG38" s="171"/>
      <c r="FNH38" s="171"/>
      <c r="FNI38" s="171"/>
      <c r="FNJ38" s="171"/>
      <c r="FNK38" s="171"/>
      <c r="FNL38" s="171"/>
      <c r="FNM38" s="171"/>
      <c r="FNN38" s="171"/>
      <c r="FNO38" s="171"/>
      <c r="FNP38" s="171"/>
      <c r="FNQ38" s="171"/>
      <c r="FNR38" s="171"/>
      <c r="FNS38" s="171"/>
      <c r="FNT38" s="171"/>
      <c r="FNU38" s="171"/>
      <c r="FNV38" s="171"/>
      <c r="FNW38" s="171"/>
      <c r="FNX38" s="171"/>
      <c r="FNY38" s="171"/>
      <c r="FNZ38" s="171"/>
      <c r="FOA38" s="171"/>
      <c r="FOB38" s="171"/>
      <c r="FOC38" s="171"/>
      <c r="FOD38" s="171"/>
      <c r="FOE38" s="171"/>
      <c r="FOF38" s="171"/>
      <c r="FOG38" s="171"/>
      <c r="FOH38" s="171"/>
      <c r="FOI38" s="171"/>
      <c r="FOJ38" s="171"/>
      <c r="FOK38" s="171"/>
      <c r="FOL38" s="171"/>
      <c r="FOM38" s="171"/>
      <c r="FON38" s="171"/>
      <c r="FOO38" s="171"/>
      <c r="FOP38" s="171"/>
      <c r="FOQ38" s="171"/>
      <c r="FOR38" s="171"/>
      <c r="FOS38" s="171"/>
      <c r="FOT38" s="171"/>
      <c r="FOU38" s="171"/>
      <c r="FOV38" s="171"/>
      <c r="FOW38" s="171"/>
      <c r="FOX38" s="171"/>
      <c r="FOY38" s="171"/>
      <c r="FOZ38" s="171"/>
      <c r="FPA38" s="171"/>
      <c r="FPB38" s="171"/>
      <c r="FPC38" s="171"/>
      <c r="FPD38" s="171"/>
      <c r="FPE38" s="171"/>
      <c r="FPF38" s="171"/>
      <c r="FPG38" s="171"/>
      <c r="FPH38" s="171"/>
      <c r="FPI38" s="171"/>
      <c r="FPJ38" s="171"/>
      <c r="FPK38" s="171"/>
      <c r="FPL38" s="171"/>
      <c r="FPM38" s="171"/>
      <c r="FPN38" s="171"/>
      <c r="FPO38" s="171"/>
      <c r="FPP38" s="171"/>
      <c r="FPQ38" s="171"/>
      <c r="FPR38" s="171"/>
      <c r="FPS38" s="171"/>
      <c r="FPT38" s="171"/>
      <c r="FPU38" s="171"/>
      <c r="FPV38" s="171"/>
      <c r="FPW38" s="171"/>
      <c r="FPX38" s="171"/>
      <c r="FPY38" s="171"/>
      <c r="FPZ38" s="171"/>
      <c r="FQA38" s="171"/>
      <c r="FQB38" s="171"/>
      <c r="FQC38" s="171"/>
      <c r="FQD38" s="171"/>
      <c r="FQE38" s="171"/>
      <c r="FQF38" s="171"/>
      <c r="FQG38" s="171"/>
      <c r="FQH38" s="171"/>
      <c r="FQI38" s="171"/>
      <c r="FQJ38" s="171"/>
      <c r="FQK38" s="171"/>
      <c r="FQL38" s="171"/>
      <c r="FQM38" s="171"/>
      <c r="FQN38" s="171"/>
      <c r="FQO38" s="171"/>
      <c r="FQP38" s="171"/>
      <c r="FQQ38" s="171"/>
      <c r="FQR38" s="171"/>
      <c r="FQS38" s="171"/>
      <c r="FQT38" s="171"/>
      <c r="FQU38" s="171"/>
      <c r="FQV38" s="171"/>
      <c r="FQW38" s="171"/>
      <c r="FQX38" s="171"/>
      <c r="FQY38" s="171"/>
      <c r="FQZ38" s="171"/>
      <c r="FRA38" s="171"/>
      <c r="FRB38" s="171"/>
      <c r="FRC38" s="171"/>
      <c r="FRD38" s="171"/>
      <c r="FRE38" s="171"/>
      <c r="FRF38" s="171"/>
      <c r="FRG38" s="171"/>
      <c r="FRH38" s="171"/>
      <c r="FRI38" s="171"/>
      <c r="FRJ38" s="171"/>
      <c r="FRK38" s="171"/>
      <c r="FRL38" s="171"/>
      <c r="FRM38" s="171"/>
      <c r="FRN38" s="171"/>
      <c r="FRO38" s="171"/>
      <c r="FRP38" s="171"/>
      <c r="FRQ38" s="171"/>
      <c r="FRR38" s="171"/>
      <c r="FRS38" s="171"/>
      <c r="FRT38" s="171"/>
      <c r="FRU38" s="171"/>
      <c r="FRV38" s="171"/>
      <c r="FRW38" s="171"/>
      <c r="FRX38" s="171"/>
      <c r="FRY38" s="171"/>
      <c r="FRZ38" s="171"/>
      <c r="FSA38" s="171"/>
      <c r="FSB38" s="171"/>
      <c r="FSC38" s="171"/>
      <c r="FSD38" s="171"/>
      <c r="FSE38" s="171"/>
      <c r="FSF38" s="171"/>
      <c r="FSG38" s="171"/>
      <c r="FSH38" s="171"/>
      <c r="FSI38" s="171"/>
      <c r="FSJ38" s="171"/>
      <c r="FSK38" s="171"/>
      <c r="FSL38" s="171"/>
      <c r="FSM38" s="171"/>
      <c r="FSN38" s="171"/>
      <c r="FSO38" s="171"/>
      <c r="FSP38" s="171"/>
      <c r="FSQ38" s="171"/>
      <c r="FSR38" s="171"/>
      <c r="FSS38" s="171"/>
      <c r="FST38" s="171"/>
      <c r="FSU38" s="171"/>
      <c r="FSV38" s="171"/>
      <c r="FSW38" s="171"/>
      <c r="FSX38" s="171"/>
      <c r="FSY38" s="171"/>
      <c r="FSZ38" s="171"/>
      <c r="FTA38" s="171"/>
      <c r="FTB38" s="171"/>
      <c r="FTC38" s="171"/>
      <c r="FTD38" s="171"/>
      <c r="FTE38" s="171"/>
      <c r="FTF38" s="171"/>
      <c r="FTG38" s="171"/>
      <c r="FTH38" s="171"/>
      <c r="FTI38" s="171"/>
      <c r="FTJ38" s="171"/>
      <c r="FTK38" s="171"/>
      <c r="FTL38" s="171"/>
      <c r="FTM38" s="171"/>
      <c r="FTN38" s="171"/>
      <c r="FTO38" s="171"/>
      <c r="FTP38" s="171"/>
      <c r="FTQ38" s="171"/>
      <c r="FTR38" s="171"/>
      <c r="FTS38" s="171"/>
      <c r="FTT38" s="171"/>
      <c r="FTU38" s="171"/>
      <c r="FTV38" s="171"/>
      <c r="FTW38" s="171"/>
      <c r="FTX38" s="171"/>
      <c r="FTY38" s="171"/>
      <c r="FTZ38" s="171"/>
      <c r="FUA38" s="171"/>
      <c r="FUB38" s="171"/>
      <c r="FUC38" s="171"/>
      <c r="FUD38" s="171"/>
      <c r="FUE38" s="171"/>
      <c r="FUF38" s="171"/>
      <c r="FUG38" s="171"/>
      <c r="FUH38" s="171"/>
      <c r="FUI38" s="171"/>
      <c r="FUJ38" s="171"/>
      <c r="FUK38" s="171"/>
      <c r="FUL38" s="171"/>
      <c r="FUM38" s="171"/>
      <c r="FUN38" s="171"/>
      <c r="FUO38" s="171"/>
      <c r="FUP38" s="171"/>
      <c r="FUQ38" s="171"/>
      <c r="FUR38" s="171"/>
      <c r="FUS38" s="171"/>
      <c r="FUT38" s="171"/>
      <c r="FUU38" s="171"/>
      <c r="FUV38" s="171"/>
      <c r="FUW38" s="171"/>
      <c r="FUX38" s="171"/>
      <c r="FUY38" s="171"/>
      <c r="FUZ38" s="171"/>
      <c r="FVA38" s="171"/>
      <c r="FVB38" s="171"/>
      <c r="FVC38" s="171"/>
      <c r="FVD38" s="171"/>
      <c r="FVE38" s="171"/>
      <c r="FVF38" s="171"/>
      <c r="FVG38" s="171"/>
      <c r="FVH38" s="171"/>
      <c r="FVI38" s="171"/>
      <c r="FVJ38" s="171"/>
      <c r="FVK38" s="171"/>
      <c r="FVL38" s="171"/>
      <c r="FVM38" s="171"/>
      <c r="FVN38" s="171"/>
      <c r="FVO38" s="171"/>
      <c r="FVP38" s="171"/>
      <c r="FVQ38" s="171"/>
      <c r="FVR38" s="171"/>
      <c r="FVS38" s="171"/>
      <c r="FVT38" s="171"/>
      <c r="FVU38" s="171"/>
      <c r="FVV38" s="171"/>
      <c r="FVW38" s="171"/>
      <c r="FVX38" s="171"/>
      <c r="FVY38" s="171"/>
      <c r="FVZ38" s="171"/>
      <c r="FWA38" s="171"/>
      <c r="FWB38" s="171"/>
      <c r="FWC38" s="171"/>
      <c r="FWD38" s="171"/>
      <c r="FWE38" s="171"/>
      <c r="FWF38" s="171"/>
      <c r="FWG38" s="171"/>
      <c r="FWH38" s="171"/>
      <c r="FWI38" s="171"/>
      <c r="FWJ38" s="171"/>
      <c r="FWK38" s="171"/>
      <c r="FWL38" s="171"/>
      <c r="FWM38" s="171"/>
      <c r="FWN38" s="171"/>
      <c r="FWO38" s="171"/>
      <c r="FWP38" s="171"/>
      <c r="FWQ38" s="171"/>
      <c r="FWR38" s="171"/>
      <c r="FWS38" s="171"/>
      <c r="FWT38" s="171"/>
      <c r="FWU38" s="171"/>
      <c r="FWV38" s="171"/>
      <c r="FWW38" s="171"/>
      <c r="FWX38" s="171"/>
      <c r="FWY38" s="171"/>
      <c r="FWZ38" s="171"/>
      <c r="FXA38" s="171"/>
      <c r="FXB38" s="171"/>
      <c r="FXC38" s="171"/>
      <c r="FXD38" s="171"/>
      <c r="FXE38" s="171"/>
      <c r="FXF38" s="171"/>
      <c r="FXG38" s="171"/>
      <c r="FXH38" s="171"/>
      <c r="FXI38" s="171"/>
      <c r="FXJ38" s="171"/>
      <c r="FXK38" s="171"/>
      <c r="FXL38" s="171"/>
      <c r="FXM38" s="171"/>
      <c r="FXN38" s="171"/>
      <c r="FXO38" s="171"/>
      <c r="FXP38" s="171"/>
      <c r="FXQ38" s="171"/>
      <c r="FXR38" s="171"/>
      <c r="FXS38" s="171"/>
      <c r="FXT38" s="171"/>
      <c r="FXU38" s="171"/>
      <c r="FXV38" s="171"/>
      <c r="FXW38" s="171"/>
      <c r="FXX38" s="171"/>
      <c r="FXY38" s="171"/>
      <c r="FXZ38" s="171"/>
      <c r="FYA38" s="171"/>
      <c r="FYB38" s="171"/>
      <c r="FYC38" s="171"/>
      <c r="FYD38" s="171"/>
      <c r="FYE38" s="171"/>
      <c r="FYF38" s="171"/>
      <c r="FYG38" s="171"/>
      <c r="FYH38" s="171"/>
      <c r="FYI38" s="171"/>
      <c r="FYJ38" s="171"/>
      <c r="FYK38" s="171"/>
      <c r="FYL38" s="171"/>
      <c r="FYM38" s="171"/>
      <c r="FYN38" s="171"/>
      <c r="FYO38" s="171"/>
      <c r="FYP38" s="171"/>
      <c r="FYQ38" s="171"/>
      <c r="FYR38" s="171"/>
      <c r="FYS38" s="171"/>
      <c r="FYT38" s="171"/>
      <c r="FYU38" s="171"/>
      <c r="FYV38" s="171"/>
      <c r="FYW38" s="171"/>
      <c r="FYX38" s="171"/>
      <c r="FYY38" s="171"/>
      <c r="FYZ38" s="171"/>
      <c r="FZA38" s="171"/>
      <c r="FZB38" s="171"/>
      <c r="FZC38" s="171"/>
      <c r="FZD38" s="171"/>
      <c r="FZE38" s="171"/>
      <c r="FZF38" s="171"/>
      <c r="FZG38" s="171"/>
      <c r="FZH38" s="171"/>
      <c r="FZI38" s="171"/>
      <c r="FZJ38" s="171"/>
      <c r="FZK38" s="171"/>
      <c r="FZL38" s="171"/>
      <c r="FZM38" s="171"/>
      <c r="FZN38" s="171"/>
      <c r="FZO38" s="171"/>
      <c r="FZP38" s="171"/>
      <c r="FZQ38" s="171"/>
      <c r="FZR38" s="171"/>
      <c r="FZS38" s="171"/>
      <c r="FZT38" s="171"/>
      <c r="FZU38" s="171"/>
      <c r="FZV38" s="171"/>
      <c r="FZW38" s="171"/>
      <c r="FZX38" s="171"/>
      <c r="FZY38" s="171"/>
      <c r="FZZ38" s="171"/>
      <c r="GAA38" s="171"/>
      <c r="GAB38" s="171"/>
      <c r="GAC38" s="171"/>
      <c r="GAD38" s="171"/>
      <c r="GAE38" s="171"/>
      <c r="GAF38" s="171"/>
      <c r="GAG38" s="171"/>
      <c r="GAH38" s="171"/>
      <c r="GAI38" s="171"/>
      <c r="GAJ38" s="171"/>
      <c r="GAK38" s="171"/>
      <c r="GAL38" s="171"/>
      <c r="GAM38" s="171"/>
      <c r="GAN38" s="171"/>
      <c r="GAO38" s="171"/>
      <c r="GAP38" s="171"/>
      <c r="GAQ38" s="171"/>
      <c r="GAR38" s="171"/>
      <c r="GAS38" s="171"/>
      <c r="GAT38" s="171"/>
      <c r="GAU38" s="171"/>
      <c r="GAV38" s="171"/>
      <c r="GAW38" s="171"/>
      <c r="GAX38" s="171"/>
      <c r="GAY38" s="171"/>
      <c r="GAZ38" s="171"/>
      <c r="GBA38" s="171"/>
      <c r="GBB38" s="171"/>
      <c r="GBC38" s="171"/>
      <c r="GBD38" s="171"/>
      <c r="GBE38" s="171"/>
      <c r="GBF38" s="171"/>
      <c r="GBG38" s="171"/>
      <c r="GBH38" s="171"/>
      <c r="GBI38" s="171"/>
      <c r="GBJ38" s="171"/>
      <c r="GBK38" s="171"/>
      <c r="GBL38" s="171"/>
      <c r="GBM38" s="171"/>
      <c r="GBN38" s="171"/>
      <c r="GBO38" s="171"/>
      <c r="GBP38" s="171"/>
      <c r="GBQ38" s="171"/>
      <c r="GBR38" s="171"/>
      <c r="GBS38" s="171"/>
      <c r="GBT38" s="171"/>
      <c r="GBU38" s="171"/>
      <c r="GBV38" s="171"/>
      <c r="GBW38" s="171"/>
      <c r="GBX38" s="171"/>
      <c r="GBY38" s="171"/>
      <c r="GBZ38" s="171"/>
      <c r="GCA38" s="171"/>
      <c r="GCB38" s="171"/>
      <c r="GCC38" s="171"/>
      <c r="GCD38" s="171"/>
      <c r="GCE38" s="171"/>
      <c r="GCF38" s="171"/>
      <c r="GCG38" s="171"/>
      <c r="GCH38" s="171"/>
      <c r="GCI38" s="171"/>
      <c r="GCJ38" s="171"/>
      <c r="GCK38" s="171"/>
      <c r="GCL38" s="171"/>
      <c r="GCM38" s="171"/>
      <c r="GCN38" s="171"/>
      <c r="GCO38" s="171"/>
      <c r="GCP38" s="171"/>
      <c r="GCQ38" s="171"/>
      <c r="GCR38" s="171"/>
      <c r="GCS38" s="171"/>
      <c r="GCT38" s="171"/>
      <c r="GCU38" s="171"/>
      <c r="GCV38" s="171"/>
      <c r="GCW38" s="171"/>
      <c r="GCX38" s="171"/>
      <c r="GCY38" s="171"/>
      <c r="GCZ38" s="171"/>
      <c r="GDA38" s="171"/>
      <c r="GDB38" s="171"/>
      <c r="GDC38" s="171"/>
      <c r="GDD38" s="171"/>
      <c r="GDE38" s="171"/>
      <c r="GDF38" s="171"/>
      <c r="GDG38" s="171"/>
      <c r="GDH38" s="171"/>
      <c r="GDI38" s="171"/>
      <c r="GDJ38" s="171"/>
      <c r="GDK38" s="171"/>
      <c r="GDL38" s="171"/>
      <c r="GDM38" s="171"/>
      <c r="GDN38" s="171"/>
      <c r="GDO38" s="171"/>
      <c r="GDP38" s="171"/>
      <c r="GDQ38" s="171"/>
      <c r="GDR38" s="171"/>
      <c r="GDS38" s="171"/>
      <c r="GDT38" s="171"/>
      <c r="GDU38" s="171"/>
      <c r="GDV38" s="171"/>
      <c r="GDW38" s="171"/>
      <c r="GDX38" s="171"/>
      <c r="GDY38" s="171"/>
      <c r="GDZ38" s="171"/>
      <c r="GEA38" s="171"/>
      <c r="GEB38" s="171"/>
      <c r="GEC38" s="171"/>
      <c r="GED38" s="171"/>
      <c r="GEE38" s="171"/>
      <c r="GEF38" s="171"/>
      <c r="GEG38" s="171"/>
      <c r="GEH38" s="171"/>
      <c r="GEI38" s="171"/>
      <c r="GEJ38" s="171"/>
      <c r="GEK38" s="171"/>
      <c r="GEL38" s="171"/>
      <c r="GEM38" s="171"/>
      <c r="GEN38" s="171"/>
      <c r="GEO38" s="171"/>
      <c r="GEP38" s="171"/>
      <c r="GEQ38" s="171"/>
      <c r="GER38" s="171"/>
      <c r="GES38" s="171"/>
      <c r="GET38" s="171"/>
      <c r="GEU38" s="171"/>
      <c r="GEV38" s="171"/>
      <c r="GEW38" s="171"/>
      <c r="GEX38" s="171"/>
      <c r="GEY38" s="171"/>
      <c r="GEZ38" s="171"/>
      <c r="GFA38" s="171"/>
      <c r="GFB38" s="171"/>
      <c r="GFC38" s="171"/>
      <c r="GFD38" s="171"/>
      <c r="GFE38" s="171"/>
      <c r="GFF38" s="171"/>
      <c r="GFG38" s="171"/>
      <c r="GFH38" s="171"/>
      <c r="GFI38" s="171"/>
      <c r="GFJ38" s="171"/>
      <c r="GFK38" s="171"/>
      <c r="GFL38" s="171"/>
      <c r="GFM38" s="171"/>
      <c r="GFN38" s="171"/>
      <c r="GFO38" s="171"/>
      <c r="GFP38" s="171"/>
      <c r="GFQ38" s="171"/>
      <c r="GFR38" s="171"/>
      <c r="GFS38" s="171"/>
      <c r="GFT38" s="171"/>
      <c r="GFU38" s="171"/>
      <c r="GFV38" s="171"/>
      <c r="GFW38" s="171"/>
      <c r="GFX38" s="171"/>
      <c r="GFY38" s="171"/>
      <c r="GFZ38" s="171"/>
      <c r="GGA38" s="171"/>
      <c r="GGB38" s="171"/>
      <c r="GGC38" s="171"/>
      <c r="GGD38" s="171"/>
      <c r="GGE38" s="171"/>
      <c r="GGF38" s="171"/>
      <c r="GGG38" s="171"/>
      <c r="GGH38" s="171"/>
      <c r="GGI38" s="171"/>
      <c r="GGJ38" s="171"/>
      <c r="GGK38" s="171"/>
      <c r="GGL38" s="171"/>
      <c r="GGM38" s="171"/>
      <c r="GGN38" s="171"/>
      <c r="GGO38" s="171"/>
      <c r="GGP38" s="171"/>
      <c r="GGQ38" s="171"/>
      <c r="GGR38" s="171"/>
      <c r="GGS38" s="171"/>
      <c r="GGT38" s="171"/>
      <c r="GGU38" s="171"/>
      <c r="GGV38" s="171"/>
      <c r="GGW38" s="171"/>
      <c r="GGX38" s="171"/>
      <c r="GGY38" s="171"/>
      <c r="GGZ38" s="171"/>
      <c r="GHA38" s="171"/>
      <c r="GHB38" s="171"/>
      <c r="GHC38" s="171"/>
      <c r="GHD38" s="171"/>
      <c r="GHE38" s="171"/>
      <c r="GHF38" s="171"/>
      <c r="GHG38" s="171"/>
      <c r="GHH38" s="171"/>
      <c r="GHI38" s="171"/>
      <c r="GHJ38" s="171"/>
      <c r="GHK38" s="171"/>
      <c r="GHL38" s="171"/>
      <c r="GHM38" s="171"/>
      <c r="GHN38" s="171"/>
      <c r="GHO38" s="171"/>
      <c r="GHP38" s="171"/>
      <c r="GHQ38" s="171"/>
      <c r="GHR38" s="171"/>
      <c r="GHS38" s="171"/>
      <c r="GHT38" s="171"/>
      <c r="GHU38" s="171"/>
      <c r="GHV38" s="171"/>
      <c r="GHW38" s="171"/>
      <c r="GHX38" s="171"/>
      <c r="GHY38" s="171"/>
      <c r="GHZ38" s="171"/>
      <c r="GIA38" s="171"/>
      <c r="GIB38" s="171"/>
      <c r="GIC38" s="171"/>
      <c r="GID38" s="171"/>
      <c r="GIE38" s="171"/>
      <c r="GIF38" s="171"/>
      <c r="GIG38" s="171"/>
      <c r="GIH38" s="171"/>
      <c r="GII38" s="171"/>
      <c r="GIJ38" s="171"/>
      <c r="GIK38" s="171"/>
      <c r="GIL38" s="171"/>
      <c r="GIM38" s="171"/>
      <c r="GIN38" s="171"/>
      <c r="GIO38" s="171"/>
      <c r="GIP38" s="171"/>
      <c r="GIQ38" s="171"/>
      <c r="GIR38" s="171"/>
      <c r="GIS38" s="171"/>
      <c r="GIT38" s="171"/>
      <c r="GIU38" s="171"/>
      <c r="GIV38" s="171"/>
      <c r="GIW38" s="171"/>
      <c r="GIX38" s="171"/>
      <c r="GIY38" s="171"/>
      <c r="GIZ38" s="171"/>
      <c r="GJA38" s="171"/>
      <c r="GJB38" s="171"/>
      <c r="GJC38" s="171"/>
      <c r="GJD38" s="171"/>
      <c r="GJE38" s="171"/>
      <c r="GJF38" s="171"/>
      <c r="GJG38" s="171"/>
      <c r="GJH38" s="171"/>
      <c r="GJI38" s="171"/>
      <c r="GJJ38" s="171"/>
      <c r="GJK38" s="171"/>
      <c r="GJL38" s="171"/>
      <c r="GJM38" s="171"/>
      <c r="GJN38" s="171"/>
      <c r="GJO38" s="171"/>
      <c r="GJP38" s="171"/>
      <c r="GJQ38" s="171"/>
      <c r="GJR38" s="171"/>
      <c r="GJS38" s="171"/>
      <c r="GJT38" s="171"/>
      <c r="GJU38" s="171"/>
      <c r="GJV38" s="171"/>
      <c r="GJW38" s="171"/>
      <c r="GJX38" s="171"/>
      <c r="GJY38" s="171"/>
      <c r="GJZ38" s="171"/>
      <c r="GKA38" s="171"/>
      <c r="GKB38" s="171"/>
      <c r="GKC38" s="171"/>
      <c r="GKD38" s="171"/>
      <c r="GKE38" s="171"/>
      <c r="GKF38" s="171"/>
      <c r="GKG38" s="171"/>
      <c r="GKH38" s="171"/>
      <c r="GKI38" s="171"/>
      <c r="GKJ38" s="171"/>
      <c r="GKK38" s="171"/>
      <c r="GKL38" s="171"/>
      <c r="GKM38" s="171"/>
      <c r="GKN38" s="171"/>
      <c r="GKO38" s="171"/>
      <c r="GKP38" s="171"/>
      <c r="GKQ38" s="171"/>
      <c r="GKR38" s="171"/>
      <c r="GKS38" s="171"/>
      <c r="GKT38" s="171"/>
      <c r="GKU38" s="171"/>
      <c r="GKV38" s="171"/>
      <c r="GKW38" s="171"/>
      <c r="GKX38" s="171"/>
      <c r="GKY38" s="171"/>
      <c r="GKZ38" s="171"/>
      <c r="GLA38" s="171"/>
      <c r="GLB38" s="171"/>
      <c r="GLC38" s="171"/>
      <c r="GLD38" s="171"/>
      <c r="GLE38" s="171"/>
      <c r="GLF38" s="171"/>
      <c r="GLG38" s="171"/>
      <c r="GLH38" s="171"/>
      <c r="GLI38" s="171"/>
      <c r="GLJ38" s="171"/>
      <c r="GLK38" s="171"/>
      <c r="GLL38" s="171"/>
      <c r="GLM38" s="171"/>
      <c r="GLN38" s="171"/>
      <c r="GLO38" s="171"/>
      <c r="GLP38" s="171"/>
      <c r="GLQ38" s="171"/>
      <c r="GLR38" s="171"/>
      <c r="GLS38" s="171"/>
      <c r="GLT38" s="171"/>
      <c r="GLU38" s="171"/>
      <c r="GLV38" s="171"/>
      <c r="GLW38" s="171"/>
      <c r="GLX38" s="171"/>
      <c r="GLY38" s="171"/>
      <c r="GLZ38" s="171"/>
      <c r="GMA38" s="171"/>
      <c r="GMB38" s="171"/>
      <c r="GMC38" s="171"/>
      <c r="GMD38" s="171"/>
      <c r="GME38" s="171"/>
      <c r="GMF38" s="171"/>
      <c r="GMG38" s="171"/>
      <c r="GMH38" s="171"/>
      <c r="GMI38" s="171"/>
      <c r="GMJ38" s="171"/>
      <c r="GMK38" s="171"/>
      <c r="GML38" s="171"/>
      <c r="GMM38" s="171"/>
      <c r="GMN38" s="171"/>
      <c r="GMO38" s="171"/>
      <c r="GMP38" s="171"/>
      <c r="GMQ38" s="171"/>
      <c r="GMR38" s="171"/>
      <c r="GMS38" s="171"/>
      <c r="GMT38" s="171"/>
      <c r="GMU38" s="171"/>
      <c r="GMV38" s="171"/>
      <c r="GMW38" s="171"/>
      <c r="GMX38" s="171"/>
      <c r="GMY38" s="171"/>
      <c r="GMZ38" s="171"/>
      <c r="GNA38" s="171"/>
      <c r="GNB38" s="171"/>
      <c r="GNC38" s="171"/>
      <c r="GND38" s="171"/>
      <c r="GNE38" s="171"/>
      <c r="GNF38" s="171"/>
      <c r="GNG38" s="171"/>
      <c r="GNH38" s="171"/>
      <c r="GNI38" s="171"/>
      <c r="GNJ38" s="171"/>
      <c r="GNK38" s="171"/>
      <c r="GNL38" s="171"/>
      <c r="GNM38" s="171"/>
      <c r="GNN38" s="171"/>
      <c r="GNO38" s="171"/>
      <c r="GNP38" s="171"/>
      <c r="GNQ38" s="171"/>
      <c r="GNR38" s="171"/>
      <c r="GNS38" s="171"/>
      <c r="GNT38" s="171"/>
      <c r="GNU38" s="171"/>
      <c r="GNV38" s="171"/>
      <c r="GNW38" s="171"/>
      <c r="GNX38" s="171"/>
      <c r="GNY38" s="171"/>
      <c r="GNZ38" s="171"/>
      <c r="GOA38" s="171"/>
      <c r="GOB38" s="171"/>
      <c r="GOC38" s="171"/>
      <c r="GOD38" s="171"/>
      <c r="GOE38" s="171"/>
      <c r="GOF38" s="171"/>
      <c r="GOG38" s="171"/>
      <c r="GOH38" s="171"/>
      <c r="GOI38" s="171"/>
      <c r="GOJ38" s="171"/>
      <c r="GOK38" s="171"/>
      <c r="GOL38" s="171"/>
      <c r="GOM38" s="171"/>
      <c r="GON38" s="171"/>
      <c r="GOO38" s="171"/>
      <c r="GOP38" s="171"/>
      <c r="GOQ38" s="171"/>
      <c r="GOR38" s="171"/>
      <c r="GOS38" s="171"/>
      <c r="GOT38" s="171"/>
      <c r="GOU38" s="171"/>
      <c r="GOV38" s="171"/>
      <c r="GOW38" s="171"/>
      <c r="GOX38" s="171"/>
      <c r="GOY38" s="171"/>
      <c r="GOZ38" s="171"/>
      <c r="GPA38" s="171"/>
      <c r="GPB38" s="171"/>
      <c r="GPC38" s="171"/>
      <c r="GPD38" s="171"/>
      <c r="GPE38" s="171"/>
      <c r="GPF38" s="171"/>
      <c r="GPG38" s="171"/>
      <c r="GPH38" s="171"/>
      <c r="GPI38" s="171"/>
      <c r="GPJ38" s="171"/>
      <c r="GPK38" s="171"/>
      <c r="GPL38" s="171"/>
      <c r="GPM38" s="171"/>
      <c r="GPN38" s="171"/>
      <c r="GPO38" s="171"/>
      <c r="GPP38" s="171"/>
      <c r="GPQ38" s="171"/>
      <c r="GPR38" s="171"/>
      <c r="GPS38" s="171"/>
      <c r="GPT38" s="171"/>
      <c r="GPU38" s="171"/>
      <c r="GPV38" s="171"/>
      <c r="GPW38" s="171"/>
      <c r="GPX38" s="171"/>
      <c r="GPY38" s="171"/>
      <c r="GPZ38" s="171"/>
      <c r="GQA38" s="171"/>
      <c r="GQB38" s="171"/>
      <c r="GQC38" s="171"/>
      <c r="GQD38" s="171"/>
      <c r="GQE38" s="171"/>
      <c r="GQF38" s="171"/>
      <c r="GQG38" s="171"/>
      <c r="GQH38" s="171"/>
      <c r="GQI38" s="171"/>
      <c r="GQJ38" s="171"/>
      <c r="GQK38" s="171"/>
      <c r="GQL38" s="171"/>
      <c r="GQM38" s="171"/>
      <c r="GQN38" s="171"/>
      <c r="GQO38" s="171"/>
      <c r="GQP38" s="171"/>
      <c r="GQQ38" s="171"/>
      <c r="GQR38" s="171"/>
      <c r="GQS38" s="171"/>
      <c r="GQT38" s="171"/>
      <c r="GQU38" s="171"/>
      <c r="GQV38" s="171"/>
      <c r="GQW38" s="171"/>
      <c r="GQX38" s="171"/>
      <c r="GQY38" s="171"/>
      <c r="GQZ38" s="171"/>
      <c r="GRA38" s="171"/>
      <c r="GRB38" s="171"/>
      <c r="GRC38" s="171"/>
      <c r="GRD38" s="171"/>
      <c r="GRE38" s="171"/>
      <c r="GRF38" s="171"/>
      <c r="GRG38" s="171"/>
      <c r="GRH38" s="171"/>
      <c r="GRI38" s="171"/>
      <c r="GRJ38" s="171"/>
      <c r="GRK38" s="171"/>
      <c r="GRL38" s="171"/>
      <c r="GRM38" s="171"/>
      <c r="GRN38" s="171"/>
      <c r="GRO38" s="171"/>
      <c r="GRP38" s="171"/>
      <c r="GRQ38" s="171"/>
      <c r="GRR38" s="171"/>
      <c r="GRS38" s="171"/>
      <c r="GRT38" s="171"/>
      <c r="GRU38" s="171"/>
      <c r="GRV38" s="171"/>
      <c r="GRW38" s="171"/>
      <c r="GRX38" s="171"/>
      <c r="GRY38" s="171"/>
      <c r="GRZ38" s="171"/>
      <c r="GSA38" s="171"/>
      <c r="GSB38" s="171"/>
      <c r="GSC38" s="171"/>
      <c r="GSD38" s="171"/>
      <c r="GSE38" s="171"/>
      <c r="GSF38" s="171"/>
      <c r="GSG38" s="171"/>
      <c r="GSH38" s="171"/>
      <c r="GSI38" s="171"/>
      <c r="GSJ38" s="171"/>
      <c r="GSK38" s="171"/>
      <c r="GSL38" s="171"/>
      <c r="GSM38" s="171"/>
      <c r="GSN38" s="171"/>
      <c r="GSO38" s="171"/>
      <c r="GSP38" s="171"/>
      <c r="GSQ38" s="171"/>
      <c r="GSR38" s="171"/>
      <c r="GSS38" s="171"/>
      <c r="GST38" s="171"/>
      <c r="GSU38" s="171"/>
      <c r="GSV38" s="171"/>
      <c r="GSW38" s="171"/>
      <c r="GSX38" s="171"/>
      <c r="GSY38" s="171"/>
      <c r="GSZ38" s="171"/>
      <c r="GTA38" s="171"/>
      <c r="GTB38" s="171"/>
      <c r="GTC38" s="171"/>
      <c r="GTD38" s="171"/>
      <c r="GTE38" s="171"/>
      <c r="GTF38" s="171"/>
      <c r="GTG38" s="171"/>
      <c r="GTH38" s="171"/>
      <c r="GTI38" s="171"/>
      <c r="GTJ38" s="171"/>
      <c r="GTK38" s="171"/>
      <c r="GTL38" s="171"/>
      <c r="GTM38" s="171"/>
      <c r="GTN38" s="171"/>
      <c r="GTO38" s="171"/>
      <c r="GTP38" s="171"/>
      <c r="GTQ38" s="171"/>
      <c r="GTR38" s="171"/>
      <c r="GTS38" s="171"/>
      <c r="GTT38" s="171"/>
      <c r="GTU38" s="171"/>
      <c r="GTV38" s="171"/>
      <c r="GTW38" s="171"/>
      <c r="GTX38" s="171"/>
      <c r="GTY38" s="171"/>
      <c r="GTZ38" s="171"/>
      <c r="GUA38" s="171"/>
      <c r="GUB38" s="171"/>
      <c r="GUC38" s="171"/>
      <c r="GUD38" s="171"/>
      <c r="GUE38" s="171"/>
      <c r="GUF38" s="171"/>
      <c r="GUG38" s="171"/>
      <c r="GUH38" s="171"/>
      <c r="GUI38" s="171"/>
      <c r="GUJ38" s="171"/>
      <c r="GUK38" s="171"/>
      <c r="GUL38" s="171"/>
      <c r="GUM38" s="171"/>
      <c r="GUN38" s="171"/>
      <c r="GUO38" s="171"/>
      <c r="GUP38" s="171"/>
      <c r="GUQ38" s="171"/>
      <c r="GUR38" s="171"/>
      <c r="GUS38" s="171"/>
      <c r="GUT38" s="171"/>
      <c r="GUU38" s="171"/>
      <c r="GUV38" s="171"/>
      <c r="GUW38" s="171"/>
      <c r="GUX38" s="171"/>
      <c r="GUY38" s="171"/>
      <c r="GUZ38" s="171"/>
      <c r="GVA38" s="171"/>
      <c r="GVB38" s="171"/>
      <c r="GVC38" s="171"/>
      <c r="GVD38" s="171"/>
      <c r="GVE38" s="171"/>
      <c r="GVF38" s="171"/>
      <c r="GVG38" s="171"/>
      <c r="GVH38" s="171"/>
      <c r="GVI38" s="171"/>
      <c r="GVJ38" s="171"/>
      <c r="GVK38" s="171"/>
      <c r="GVL38" s="171"/>
      <c r="GVM38" s="171"/>
      <c r="GVN38" s="171"/>
      <c r="GVO38" s="171"/>
      <c r="GVP38" s="171"/>
      <c r="GVQ38" s="171"/>
      <c r="GVR38" s="171"/>
      <c r="GVS38" s="171"/>
      <c r="GVT38" s="171"/>
      <c r="GVU38" s="171"/>
      <c r="GVV38" s="171"/>
      <c r="GVW38" s="171"/>
      <c r="GVX38" s="171"/>
      <c r="GVY38" s="171"/>
      <c r="GVZ38" s="171"/>
      <c r="GWA38" s="171"/>
      <c r="GWB38" s="171"/>
      <c r="GWC38" s="171"/>
      <c r="GWD38" s="171"/>
      <c r="GWE38" s="171"/>
      <c r="GWF38" s="171"/>
      <c r="GWG38" s="171"/>
      <c r="GWH38" s="171"/>
      <c r="GWI38" s="171"/>
      <c r="GWJ38" s="171"/>
      <c r="GWK38" s="171"/>
      <c r="GWL38" s="171"/>
      <c r="GWM38" s="171"/>
      <c r="GWN38" s="171"/>
      <c r="GWO38" s="171"/>
      <c r="GWP38" s="171"/>
      <c r="GWQ38" s="171"/>
      <c r="GWR38" s="171"/>
      <c r="GWS38" s="171"/>
      <c r="GWT38" s="171"/>
      <c r="GWU38" s="171"/>
      <c r="GWV38" s="171"/>
      <c r="GWW38" s="171"/>
      <c r="GWX38" s="171"/>
      <c r="GWY38" s="171"/>
      <c r="GWZ38" s="171"/>
      <c r="GXA38" s="171"/>
      <c r="GXB38" s="171"/>
      <c r="GXC38" s="171"/>
      <c r="GXD38" s="171"/>
      <c r="GXE38" s="171"/>
      <c r="GXF38" s="171"/>
      <c r="GXG38" s="171"/>
      <c r="GXH38" s="171"/>
      <c r="GXI38" s="171"/>
      <c r="GXJ38" s="171"/>
      <c r="GXK38" s="171"/>
      <c r="GXL38" s="171"/>
      <c r="GXM38" s="171"/>
      <c r="GXN38" s="171"/>
      <c r="GXO38" s="171"/>
      <c r="GXP38" s="171"/>
      <c r="GXQ38" s="171"/>
      <c r="GXR38" s="171"/>
      <c r="GXS38" s="171"/>
      <c r="GXT38" s="171"/>
      <c r="GXU38" s="171"/>
      <c r="GXV38" s="171"/>
      <c r="GXW38" s="171"/>
      <c r="GXX38" s="171"/>
      <c r="GXY38" s="171"/>
      <c r="GXZ38" s="171"/>
      <c r="GYA38" s="171"/>
      <c r="GYB38" s="171"/>
      <c r="GYC38" s="171"/>
      <c r="GYD38" s="171"/>
      <c r="GYE38" s="171"/>
      <c r="GYF38" s="171"/>
      <c r="GYG38" s="171"/>
      <c r="GYH38" s="171"/>
      <c r="GYI38" s="171"/>
      <c r="GYJ38" s="171"/>
      <c r="GYK38" s="171"/>
      <c r="GYL38" s="171"/>
      <c r="GYM38" s="171"/>
      <c r="GYN38" s="171"/>
      <c r="GYO38" s="171"/>
      <c r="GYP38" s="171"/>
      <c r="GYQ38" s="171"/>
      <c r="GYR38" s="171"/>
      <c r="GYS38" s="171"/>
      <c r="GYT38" s="171"/>
      <c r="GYU38" s="171"/>
      <c r="GYV38" s="171"/>
      <c r="GYW38" s="171"/>
      <c r="GYX38" s="171"/>
      <c r="GYY38" s="171"/>
      <c r="GYZ38" s="171"/>
      <c r="GZA38" s="171"/>
      <c r="GZB38" s="171"/>
      <c r="GZC38" s="171"/>
      <c r="GZD38" s="171"/>
      <c r="GZE38" s="171"/>
      <c r="GZF38" s="171"/>
      <c r="GZG38" s="171"/>
      <c r="GZH38" s="171"/>
      <c r="GZI38" s="171"/>
      <c r="GZJ38" s="171"/>
      <c r="GZK38" s="171"/>
      <c r="GZL38" s="171"/>
      <c r="GZM38" s="171"/>
      <c r="GZN38" s="171"/>
      <c r="GZO38" s="171"/>
      <c r="GZP38" s="171"/>
      <c r="GZQ38" s="171"/>
      <c r="GZR38" s="171"/>
      <c r="GZS38" s="171"/>
      <c r="GZT38" s="171"/>
      <c r="GZU38" s="171"/>
      <c r="GZV38" s="171"/>
      <c r="GZW38" s="171"/>
      <c r="GZX38" s="171"/>
      <c r="GZY38" s="171"/>
      <c r="GZZ38" s="171"/>
      <c r="HAA38" s="171"/>
      <c r="HAB38" s="171"/>
      <c r="HAC38" s="171"/>
      <c r="HAD38" s="171"/>
      <c r="HAE38" s="171"/>
      <c r="HAF38" s="171"/>
      <c r="HAG38" s="171"/>
      <c r="HAH38" s="171"/>
      <c r="HAI38" s="171"/>
      <c r="HAJ38" s="171"/>
      <c r="HAK38" s="171"/>
      <c r="HAL38" s="171"/>
      <c r="HAM38" s="171"/>
      <c r="HAN38" s="171"/>
      <c r="HAO38" s="171"/>
      <c r="HAP38" s="171"/>
      <c r="HAQ38" s="171"/>
      <c r="HAR38" s="171"/>
      <c r="HAS38" s="171"/>
      <c r="HAT38" s="171"/>
      <c r="HAU38" s="171"/>
      <c r="HAV38" s="171"/>
      <c r="HAW38" s="171"/>
      <c r="HAX38" s="171"/>
      <c r="HAY38" s="171"/>
      <c r="HAZ38" s="171"/>
      <c r="HBA38" s="171"/>
      <c r="HBB38" s="171"/>
      <c r="HBC38" s="171"/>
      <c r="HBD38" s="171"/>
      <c r="HBE38" s="171"/>
      <c r="HBF38" s="171"/>
      <c r="HBG38" s="171"/>
      <c r="HBH38" s="171"/>
      <c r="HBI38" s="171"/>
      <c r="HBJ38" s="171"/>
      <c r="HBK38" s="171"/>
      <c r="HBL38" s="171"/>
      <c r="HBM38" s="171"/>
      <c r="HBN38" s="171"/>
      <c r="HBO38" s="171"/>
      <c r="HBP38" s="171"/>
      <c r="HBQ38" s="171"/>
      <c r="HBR38" s="171"/>
      <c r="HBS38" s="171"/>
      <c r="HBT38" s="171"/>
      <c r="HBU38" s="171"/>
      <c r="HBV38" s="171"/>
      <c r="HBW38" s="171"/>
      <c r="HBX38" s="171"/>
      <c r="HBY38" s="171"/>
      <c r="HBZ38" s="171"/>
      <c r="HCA38" s="171"/>
      <c r="HCB38" s="171"/>
      <c r="HCC38" s="171"/>
      <c r="HCD38" s="171"/>
      <c r="HCE38" s="171"/>
      <c r="HCF38" s="171"/>
      <c r="HCG38" s="171"/>
      <c r="HCH38" s="171"/>
      <c r="HCI38" s="171"/>
      <c r="HCJ38" s="171"/>
      <c r="HCK38" s="171"/>
      <c r="HCL38" s="171"/>
      <c r="HCM38" s="171"/>
      <c r="HCN38" s="171"/>
      <c r="HCO38" s="171"/>
      <c r="HCP38" s="171"/>
      <c r="HCQ38" s="171"/>
      <c r="HCR38" s="171"/>
      <c r="HCS38" s="171"/>
      <c r="HCT38" s="171"/>
      <c r="HCU38" s="171"/>
      <c r="HCV38" s="171"/>
      <c r="HCW38" s="171"/>
      <c r="HCX38" s="171"/>
      <c r="HCY38" s="171"/>
      <c r="HCZ38" s="171"/>
      <c r="HDA38" s="171"/>
      <c r="HDB38" s="171"/>
      <c r="HDC38" s="171"/>
      <c r="HDD38" s="171"/>
      <c r="HDE38" s="171"/>
      <c r="HDF38" s="171"/>
      <c r="HDG38" s="171"/>
      <c r="HDH38" s="171"/>
      <c r="HDI38" s="171"/>
      <c r="HDJ38" s="171"/>
      <c r="HDK38" s="171"/>
      <c r="HDL38" s="171"/>
      <c r="HDM38" s="171"/>
      <c r="HDN38" s="171"/>
      <c r="HDO38" s="171"/>
      <c r="HDP38" s="171"/>
      <c r="HDQ38" s="171"/>
      <c r="HDR38" s="171"/>
      <c r="HDS38" s="171"/>
      <c r="HDT38" s="171"/>
      <c r="HDU38" s="171"/>
      <c r="HDV38" s="171"/>
      <c r="HDW38" s="171"/>
      <c r="HDX38" s="171"/>
      <c r="HDY38" s="171"/>
      <c r="HDZ38" s="171"/>
      <c r="HEA38" s="171"/>
      <c r="HEB38" s="171"/>
      <c r="HEC38" s="171"/>
      <c r="HED38" s="171"/>
      <c r="HEE38" s="171"/>
      <c r="HEF38" s="171"/>
      <c r="HEG38" s="171"/>
      <c r="HEH38" s="171"/>
      <c r="HEI38" s="171"/>
      <c r="HEJ38" s="171"/>
      <c r="HEK38" s="171"/>
      <c r="HEL38" s="171"/>
      <c r="HEM38" s="171"/>
      <c r="HEN38" s="171"/>
      <c r="HEO38" s="171"/>
      <c r="HEP38" s="171"/>
      <c r="HEQ38" s="171"/>
      <c r="HER38" s="171"/>
      <c r="HES38" s="171"/>
      <c r="HET38" s="171"/>
      <c r="HEU38" s="171"/>
      <c r="HEV38" s="171"/>
      <c r="HEW38" s="171"/>
      <c r="HEX38" s="171"/>
      <c r="HEY38" s="171"/>
      <c r="HEZ38" s="171"/>
      <c r="HFA38" s="171"/>
      <c r="HFB38" s="171"/>
      <c r="HFC38" s="171"/>
      <c r="HFD38" s="171"/>
      <c r="HFE38" s="171"/>
      <c r="HFF38" s="171"/>
      <c r="HFG38" s="171"/>
      <c r="HFH38" s="171"/>
      <c r="HFI38" s="171"/>
      <c r="HFJ38" s="171"/>
      <c r="HFK38" s="171"/>
      <c r="HFL38" s="171"/>
      <c r="HFM38" s="171"/>
      <c r="HFN38" s="171"/>
      <c r="HFO38" s="171"/>
      <c r="HFP38" s="171"/>
      <c r="HFQ38" s="171"/>
      <c r="HFR38" s="171"/>
      <c r="HFS38" s="171"/>
      <c r="HFT38" s="171"/>
      <c r="HFU38" s="171"/>
      <c r="HFV38" s="171"/>
      <c r="HFW38" s="171"/>
      <c r="HFX38" s="171"/>
      <c r="HFY38" s="171"/>
      <c r="HFZ38" s="171"/>
      <c r="HGA38" s="171"/>
      <c r="HGB38" s="171"/>
      <c r="HGC38" s="171"/>
      <c r="HGD38" s="171"/>
      <c r="HGE38" s="171"/>
      <c r="HGF38" s="171"/>
      <c r="HGG38" s="171"/>
      <c r="HGH38" s="171"/>
      <c r="HGI38" s="171"/>
      <c r="HGJ38" s="171"/>
      <c r="HGK38" s="171"/>
      <c r="HGL38" s="171"/>
      <c r="HGM38" s="171"/>
      <c r="HGN38" s="171"/>
      <c r="HGO38" s="171"/>
      <c r="HGP38" s="171"/>
      <c r="HGQ38" s="171"/>
      <c r="HGR38" s="171"/>
      <c r="HGS38" s="171"/>
      <c r="HGT38" s="171"/>
      <c r="HGU38" s="171"/>
      <c r="HGV38" s="171"/>
      <c r="HGW38" s="171"/>
      <c r="HGX38" s="171"/>
      <c r="HGY38" s="171"/>
      <c r="HGZ38" s="171"/>
      <c r="HHA38" s="171"/>
      <c r="HHB38" s="171"/>
      <c r="HHC38" s="171"/>
      <c r="HHD38" s="171"/>
      <c r="HHE38" s="171"/>
      <c r="HHF38" s="171"/>
      <c r="HHG38" s="171"/>
      <c r="HHH38" s="171"/>
      <c r="HHI38" s="171"/>
      <c r="HHJ38" s="171"/>
      <c r="HHK38" s="171"/>
      <c r="HHL38" s="171"/>
      <c r="HHM38" s="171"/>
      <c r="HHN38" s="171"/>
      <c r="HHO38" s="171"/>
      <c r="HHP38" s="171"/>
      <c r="HHQ38" s="171"/>
      <c r="HHR38" s="171"/>
      <c r="HHS38" s="171"/>
      <c r="HHT38" s="171"/>
      <c r="HHU38" s="171"/>
      <c r="HHV38" s="171"/>
      <c r="HHW38" s="171"/>
      <c r="HHX38" s="171"/>
      <c r="HHY38" s="171"/>
      <c r="HHZ38" s="171"/>
      <c r="HIA38" s="171"/>
      <c r="HIB38" s="171"/>
      <c r="HIC38" s="171"/>
      <c r="HID38" s="171"/>
      <c r="HIE38" s="171"/>
      <c r="HIF38" s="171"/>
      <c r="HIG38" s="171"/>
      <c r="HIH38" s="171"/>
      <c r="HII38" s="171"/>
      <c r="HIJ38" s="171"/>
      <c r="HIK38" s="171"/>
      <c r="HIL38" s="171"/>
      <c r="HIM38" s="171"/>
      <c r="HIN38" s="171"/>
      <c r="HIO38" s="171"/>
      <c r="HIP38" s="171"/>
      <c r="HIQ38" s="171"/>
      <c r="HIR38" s="171"/>
      <c r="HIS38" s="171"/>
      <c r="HIT38" s="171"/>
      <c r="HIU38" s="171"/>
      <c r="HIV38" s="171"/>
      <c r="HIW38" s="171"/>
      <c r="HIX38" s="171"/>
      <c r="HIY38" s="171"/>
      <c r="HIZ38" s="171"/>
      <c r="HJA38" s="171"/>
      <c r="HJB38" s="171"/>
      <c r="HJC38" s="171"/>
      <c r="HJD38" s="171"/>
      <c r="HJE38" s="171"/>
      <c r="HJF38" s="171"/>
      <c r="HJG38" s="171"/>
      <c r="HJH38" s="171"/>
      <c r="HJI38" s="171"/>
      <c r="HJJ38" s="171"/>
      <c r="HJK38" s="171"/>
      <c r="HJL38" s="171"/>
      <c r="HJM38" s="171"/>
      <c r="HJN38" s="171"/>
      <c r="HJO38" s="171"/>
      <c r="HJP38" s="171"/>
      <c r="HJQ38" s="171"/>
      <c r="HJR38" s="171"/>
      <c r="HJS38" s="171"/>
      <c r="HJT38" s="171"/>
      <c r="HJU38" s="171"/>
      <c r="HJV38" s="171"/>
      <c r="HJW38" s="171"/>
      <c r="HJX38" s="171"/>
      <c r="HJY38" s="171"/>
      <c r="HJZ38" s="171"/>
      <c r="HKA38" s="171"/>
      <c r="HKB38" s="171"/>
      <c r="HKC38" s="171"/>
      <c r="HKD38" s="171"/>
      <c r="HKE38" s="171"/>
      <c r="HKF38" s="171"/>
      <c r="HKG38" s="171"/>
      <c r="HKH38" s="171"/>
      <c r="HKI38" s="171"/>
      <c r="HKJ38" s="171"/>
      <c r="HKK38" s="171"/>
      <c r="HKL38" s="171"/>
      <c r="HKM38" s="171"/>
      <c r="HKN38" s="171"/>
      <c r="HKO38" s="171"/>
      <c r="HKP38" s="171"/>
      <c r="HKQ38" s="171"/>
      <c r="HKR38" s="171"/>
      <c r="HKS38" s="171"/>
      <c r="HKT38" s="171"/>
      <c r="HKU38" s="171"/>
      <c r="HKV38" s="171"/>
      <c r="HKW38" s="171"/>
      <c r="HKX38" s="171"/>
      <c r="HKY38" s="171"/>
      <c r="HKZ38" s="171"/>
      <c r="HLA38" s="171"/>
      <c r="HLB38" s="171"/>
      <c r="HLC38" s="171"/>
      <c r="HLD38" s="171"/>
      <c r="HLE38" s="171"/>
      <c r="HLF38" s="171"/>
      <c r="HLG38" s="171"/>
      <c r="HLH38" s="171"/>
      <c r="HLI38" s="171"/>
      <c r="HLJ38" s="171"/>
      <c r="HLK38" s="171"/>
      <c r="HLL38" s="171"/>
      <c r="HLM38" s="171"/>
      <c r="HLN38" s="171"/>
      <c r="HLO38" s="171"/>
      <c r="HLP38" s="171"/>
      <c r="HLQ38" s="171"/>
      <c r="HLR38" s="171"/>
      <c r="HLS38" s="171"/>
      <c r="HLT38" s="171"/>
      <c r="HLU38" s="171"/>
      <c r="HLV38" s="171"/>
      <c r="HLW38" s="171"/>
      <c r="HLX38" s="171"/>
      <c r="HLY38" s="171"/>
      <c r="HLZ38" s="171"/>
      <c r="HMA38" s="171"/>
      <c r="HMB38" s="171"/>
      <c r="HMC38" s="171"/>
      <c r="HMD38" s="171"/>
      <c r="HME38" s="171"/>
      <c r="HMF38" s="171"/>
      <c r="HMG38" s="171"/>
      <c r="HMH38" s="171"/>
      <c r="HMI38" s="171"/>
      <c r="HMJ38" s="171"/>
      <c r="HMK38" s="171"/>
      <c r="HML38" s="171"/>
      <c r="HMM38" s="171"/>
      <c r="HMN38" s="171"/>
      <c r="HMO38" s="171"/>
      <c r="HMP38" s="171"/>
      <c r="HMQ38" s="171"/>
      <c r="HMR38" s="171"/>
      <c r="HMS38" s="171"/>
      <c r="HMT38" s="171"/>
      <c r="HMU38" s="171"/>
      <c r="HMV38" s="171"/>
      <c r="HMW38" s="171"/>
      <c r="HMX38" s="171"/>
      <c r="HMY38" s="171"/>
      <c r="HMZ38" s="171"/>
      <c r="HNA38" s="171"/>
      <c r="HNB38" s="171"/>
      <c r="HNC38" s="171"/>
      <c r="HND38" s="171"/>
      <c r="HNE38" s="171"/>
      <c r="HNF38" s="171"/>
      <c r="HNG38" s="171"/>
      <c r="HNH38" s="171"/>
      <c r="HNI38" s="171"/>
      <c r="HNJ38" s="171"/>
      <c r="HNK38" s="171"/>
      <c r="HNL38" s="171"/>
      <c r="HNM38" s="171"/>
      <c r="HNN38" s="171"/>
      <c r="HNO38" s="171"/>
      <c r="HNP38" s="171"/>
      <c r="HNQ38" s="171"/>
      <c r="HNR38" s="171"/>
      <c r="HNS38" s="171"/>
      <c r="HNT38" s="171"/>
      <c r="HNU38" s="171"/>
      <c r="HNV38" s="171"/>
      <c r="HNW38" s="171"/>
      <c r="HNX38" s="171"/>
      <c r="HNY38" s="171"/>
      <c r="HNZ38" s="171"/>
      <c r="HOA38" s="171"/>
      <c r="HOB38" s="171"/>
      <c r="HOC38" s="171"/>
      <c r="HOD38" s="171"/>
      <c r="HOE38" s="171"/>
      <c r="HOF38" s="171"/>
      <c r="HOG38" s="171"/>
      <c r="HOH38" s="171"/>
      <c r="HOI38" s="171"/>
      <c r="HOJ38" s="171"/>
      <c r="HOK38" s="171"/>
      <c r="HOL38" s="171"/>
      <c r="HOM38" s="171"/>
      <c r="HON38" s="171"/>
      <c r="HOO38" s="171"/>
      <c r="HOP38" s="171"/>
      <c r="HOQ38" s="171"/>
      <c r="HOR38" s="171"/>
      <c r="HOS38" s="171"/>
      <c r="HOT38" s="171"/>
      <c r="HOU38" s="171"/>
      <c r="HOV38" s="171"/>
      <c r="HOW38" s="171"/>
      <c r="HOX38" s="171"/>
      <c r="HOY38" s="171"/>
      <c r="HOZ38" s="171"/>
      <c r="HPA38" s="171"/>
      <c r="HPB38" s="171"/>
      <c r="HPC38" s="171"/>
      <c r="HPD38" s="171"/>
      <c r="HPE38" s="171"/>
      <c r="HPF38" s="171"/>
      <c r="HPG38" s="171"/>
      <c r="HPH38" s="171"/>
      <c r="HPI38" s="171"/>
      <c r="HPJ38" s="171"/>
      <c r="HPK38" s="171"/>
      <c r="HPL38" s="171"/>
      <c r="HPM38" s="171"/>
      <c r="HPN38" s="171"/>
      <c r="HPO38" s="171"/>
      <c r="HPP38" s="171"/>
      <c r="HPQ38" s="171"/>
      <c r="HPR38" s="171"/>
      <c r="HPS38" s="171"/>
      <c r="HPT38" s="171"/>
      <c r="HPU38" s="171"/>
      <c r="HPV38" s="171"/>
      <c r="HPW38" s="171"/>
      <c r="HPX38" s="171"/>
      <c r="HPY38" s="171"/>
      <c r="HPZ38" s="171"/>
      <c r="HQA38" s="171"/>
      <c r="HQB38" s="171"/>
      <c r="HQC38" s="171"/>
      <c r="HQD38" s="171"/>
      <c r="HQE38" s="171"/>
      <c r="HQF38" s="171"/>
      <c r="HQG38" s="171"/>
      <c r="HQH38" s="171"/>
      <c r="HQI38" s="171"/>
      <c r="HQJ38" s="171"/>
      <c r="HQK38" s="171"/>
      <c r="HQL38" s="171"/>
      <c r="HQM38" s="171"/>
      <c r="HQN38" s="171"/>
      <c r="HQO38" s="171"/>
      <c r="HQP38" s="171"/>
      <c r="HQQ38" s="171"/>
      <c r="HQR38" s="171"/>
      <c r="HQS38" s="171"/>
      <c r="HQT38" s="171"/>
      <c r="HQU38" s="171"/>
      <c r="HQV38" s="171"/>
      <c r="HQW38" s="171"/>
      <c r="HQX38" s="171"/>
      <c r="HQY38" s="171"/>
      <c r="HQZ38" s="171"/>
      <c r="HRA38" s="171"/>
      <c r="HRB38" s="171"/>
      <c r="HRC38" s="171"/>
      <c r="HRD38" s="171"/>
      <c r="HRE38" s="171"/>
      <c r="HRF38" s="171"/>
      <c r="HRG38" s="171"/>
      <c r="HRH38" s="171"/>
      <c r="HRI38" s="171"/>
      <c r="HRJ38" s="171"/>
      <c r="HRK38" s="171"/>
      <c r="HRL38" s="171"/>
      <c r="HRM38" s="171"/>
      <c r="HRN38" s="171"/>
      <c r="HRO38" s="171"/>
      <c r="HRP38" s="171"/>
      <c r="HRQ38" s="171"/>
      <c r="HRR38" s="171"/>
      <c r="HRS38" s="171"/>
      <c r="HRT38" s="171"/>
      <c r="HRU38" s="171"/>
      <c r="HRV38" s="171"/>
      <c r="HRW38" s="171"/>
      <c r="HRX38" s="171"/>
      <c r="HRY38" s="171"/>
      <c r="HRZ38" s="171"/>
      <c r="HSA38" s="171"/>
      <c r="HSB38" s="171"/>
      <c r="HSC38" s="171"/>
      <c r="HSD38" s="171"/>
      <c r="HSE38" s="171"/>
      <c r="HSF38" s="171"/>
      <c r="HSG38" s="171"/>
      <c r="HSH38" s="171"/>
      <c r="HSI38" s="171"/>
      <c r="HSJ38" s="171"/>
      <c r="HSK38" s="171"/>
      <c r="HSL38" s="171"/>
      <c r="HSM38" s="171"/>
      <c r="HSN38" s="171"/>
      <c r="HSO38" s="171"/>
      <c r="HSP38" s="171"/>
      <c r="HSQ38" s="171"/>
      <c r="HSR38" s="171"/>
      <c r="HSS38" s="171"/>
      <c r="HST38" s="171"/>
      <c r="HSU38" s="171"/>
      <c r="HSV38" s="171"/>
      <c r="HSW38" s="171"/>
      <c r="HSX38" s="171"/>
      <c r="HSY38" s="171"/>
      <c r="HSZ38" s="171"/>
      <c r="HTA38" s="171"/>
      <c r="HTB38" s="171"/>
      <c r="HTC38" s="171"/>
      <c r="HTD38" s="171"/>
      <c r="HTE38" s="171"/>
      <c r="HTF38" s="171"/>
      <c r="HTG38" s="171"/>
      <c r="HTH38" s="171"/>
      <c r="HTI38" s="171"/>
      <c r="HTJ38" s="171"/>
      <c r="HTK38" s="171"/>
      <c r="HTL38" s="171"/>
      <c r="HTM38" s="171"/>
      <c r="HTN38" s="171"/>
      <c r="HTO38" s="171"/>
      <c r="HTP38" s="171"/>
      <c r="HTQ38" s="171"/>
      <c r="HTR38" s="171"/>
      <c r="HTS38" s="171"/>
      <c r="HTT38" s="171"/>
      <c r="HTU38" s="171"/>
      <c r="HTV38" s="171"/>
      <c r="HTW38" s="171"/>
      <c r="HTX38" s="171"/>
      <c r="HTY38" s="171"/>
      <c r="HTZ38" s="171"/>
      <c r="HUA38" s="171"/>
      <c r="HUB38" s="171"/>
      <c r="HUC38" s="171"/>
      <c r="HUD38" s="171"/>
      <c r="HUE38" s="171"/>
      <c r="HUF38" s="171"/>
      <c r="HUG38" s="171"/>
      <c r="HUH38" s="171"/>
      <c r="HUI38" s="171"/>
      <c r="HUJ38" s="171"/>
      <c r="HUK38" s="171"/>
      <c r="HUL38" s="171"/>
      <c r="HUM38" s="171"/>
      <c r="HUN38" s="171"/>
      <c r="HUO38" s="171"/>
      <c r="HUP38" s="171"/>
      <c r="HUQ38" s="171"/>
      <c r="HUR38" s="171"/>
      <c r="HUS38" s="171"/>
      <c r="HUT38" s="171"/>
      <c r="HUU38" s="171"/>
      <c r="HUV38" s="171"/>
      <c r="HUW38" s="171"/>
      <c r="HUX38" s="171"/>
      <c r="HUY38" s="171"/>
      <c r="HUZ38" s="171"/>
      <c r="HVA38" s="171"/>
      <c r="HVB38" s="171"/>
      <c r="HVC38" s="171"/>
      <c r="HVD38" s="171"/>
      <c r="HVE38" s="171"/>
      <c r="HVF38" s="171"/>
      <c r="HVG38" s="171"/>
      <c r="HVH38" s="171"/>
      <c r="HVI38" s="171"/>
      <c r="HVJ38" s="171"/>
      <c r="HVK38" s="171"/>
      <c r="HVL38" s="171"/>
      <c r="HVM38" s="171"/>
      <c r="HVN38" s="171"/>
      <c r="HVO38" s="171"/>
      <c r="HVP38" s="171"/>
      <c r="HVQ38" s="171"/>
      <c r="HVR38" s="171"/>
      <c r="HVS38" s="171"/>
      <c r="HVT38" s="171"/>
      <c r="HVU38" s="171"/>
      <c r="HVV38" s="171"/>
      <c r="HVW38" s="171"/>
      <c r="HVX38" s="171"/>
      <c r="HVY38" s="171"/>
      <c r="HVZ38" s="171"/>
      <c r="HWA38" s="171"/>
      <c r="HWB38" s="171"/>
      <c r="HWC38" s="171"/>
      <c r="HWD38" s="171"/>
      <c r="HWE38" s="171"/>
      <c r="HWF38" s="171"/>
      <c r="HWG38" s="171"/>
      <c r="HWH38" s="171"/>
      <c r="HWI38" s="171"/>
      <c r="HWJ38" s="171"/>
      <c r="HWK38" s="171"/>
      <c r="HWL38" s="171"/>
      <c r="HWM38" s="171"/>
      <c r="HWN38" s="171"/>
      <c r="HWO38" s="171"/>
      <c r="HWP38" s="171"/>
      <c r="HWQ38" s="171"/>
      <c r="HWR38" s="171"/>
      <c r="HWS38" s="171"/>
      <c r="HWT38" s="171"/>
      <c r="HWU38" s="171"/>
      <c r="HWV38" s="171"/>
      <c r="HWW38" s="171"/>
      <c r="HWX38" s="171"/>
      <c r="HWY38" s="171"/>
      <c r="HWZ38" s="171"/>
      <c r="HXA38" s="171"/>
      <c r="HXB38" s="171"/>
      <c r="HXC38" s="171"/>
      <c r="HXD38" s="171"/>
      <c r="HXE38" s="171"/>
      <c r="HXF38" s="171"/>
      <c r="HXG38" s="171"/>
      <c r="HXH38" s="171"/>
      <c r="HXI38" s="171"/>
      <c r="HXJ38" s="171"/>
      <c r="HXK38" s="171"/>
      <c r="HXL38" s="171"/>
      <c r="HXM38" s="171"/>
      <c r="HXN38" s="171"/>
      <c r="HXO38" s="171"/>
      <c r="HXP38" s="171"/>
      <c r="HXQ38" s="171"/>
      <c r="HXR38" s="171"/>
      <c r="HXS38" s="171"/>
      <c r="HXT38" s="171"/>
      <c r="HXU38" s="171"/>
      <c r="HXV38" s="171"/>
      <c r="HXW38" s="171"/>
      <c r="HXX38" s="171"/>
      <c r="HXY38" s="171"/>
      <c r="HXZ38" s="171"/>
      <c r="HYA38" s="171"/>
      <c r="HYB38" s="171"/>
      <c r="HYC38" s="171"/>
      <c r="HYD38" s="171"/>
      <c r="HYE38" s="171"/>
      <c r="HYF38" s="171"/>
      <c r="HYG38" s="171"/>
      <c r="HYH38" s="171"/>
      <c r="HYI38" s="171"/>
      <c r="HYJ38" s="171"/>
      <c r="HYK38" s="171"/>
      <c r="HYL38" s="171"/>
      <c r="HYM38" s="171"/>
      <c r="HYN38" s="171"/>
      <c r="HYO38" s="171"/>
      <c r="HYP38" s="171"/>
      <c r="HYQ38" s="171"/>
      <c r="HYR38" s="171"/>
      <c r="HYS38" s="171"/>
      <c r="HYT38" s="171"/>
      <c r="HYU38" s="171"/>
      <c r="HYV38" s="171"/>
      <c r="HYW38" s="171"/>
      <c r="HYX38" s="171"/>
      <c r="HYY38" s="171"/>
      <c r="HYZ38" s="171"/>
      <c r="HZA38" s="171"/>
      <c r="HZB38" s="171"/>
      <c r="HZC38" s="171"/>
      <c r="HZD38" s="171"/>
      <c r="HZE38" s="171"/>
      <c r="HZF38" s="171"/>
      <c r="HZG38" s="171"/>
      <c r="HZH38" s="171"/>
      <c r="HZI38" s="171"/>
      <c r="HZJ38" s="171"/>
      <c r="HZK38" s="171"/>
      <c r="HZL38" s="171"/>
      <c r="HZM38" s="171"/>
      <c r="HZN38" s="171"/>
      <c r="HZO38" s="171"/>
      <c r="HZP38" s="171"/>
      <c r="HZQ38" s="171"/>
      <c r="HZR38" s="171"/>
      <c r="HZS38" s="171"/>
      <c r="HZT38" s="171"/>
      <c r="HZU38" s="171"/>
      <c r="HZV38" s="171"/>
      <c r="HZW38" s="171"/>
      <c r="HZX38" s="171"/>
      <c r="HZY38" s="171"/>
      <c r="HZZ38" s="171"/>
      <c r="IAA38" s="171"/>
      <c r="IAB38" s="171"/>
      <c r="IAC38" s="171"/>
      <c r="IAD38" s="171"/>
      <c r="IAE38" s="171"/>
      <c r="IAF38" s="171"/>
      <c r="IAG38" s="171"/>
      <c r="IAH38" s="171"/>
      <c r="IAI38" s="171"/>
      <c r="IAJ38" s="171"/>
      <c r="IAK38" s="171"/>
      <c r="IAL38" s="171"/>
      <c r="IAM38" s="171"/>
      <c r="IAN38" s="171"/>
      <c r="IAO38" s="171"/>
      <c r="IAP38" s="171"/>
      <c r="IAQ38" s="171"/>
      <c r="IAR38" s="171"/>
      <c r="IAS38" s="171"/>
      <c r="IAT38" s="171"/>
      <c r="IAU38" s="171"/>
      <c r="IAV38" s="171"/>
      <c r="IAW38" s="171"/>
      <c r="IAX38" s="171"/>
      <c r="IAY38" s="171"/>
      <c r="IAZ38" s="171"/>
      <c r="IBA38" s="171"/>
      <c r="IBB38" s="171"/>
      <c r="IBC38" s="171"/>
      <c r="IBD38" s="171"/>
      <c r="IBE38" s="171"/>
      <c r="IBF38" s="171"/>
      <c r="IBG38" s="171"/>
      <c r="IBH38" s="171"/>
      <c r="IBI38" s="171"/>
      <c r="IBJ38" s="171"/>
      <c r="IBK38" s="171"/>
      <c r="IBL38" s="171"/>
      <c r="IBM38" s="171"/>
      <c r="IBN38" s="171"/>
      <c r="IBO38" s="171"/>
      <c r="IBP38" s="171"/>
      <c r="IBQ38" s="171"/>
      <c r="IBR38" s="171"/>
      <c r="IBS38" s="171"/>
      <c r="IBT38" s="171"/>
      <c r="IBU38" s="171"/>
      <c r="IBV38" s="171"/>
      <c r="IBW38" s="171"/>
      <c r="IBX38" s="171"/>
      <c r="IBY38" s="171"/>
      <c r="IBZ38" s="171"/>
      <c r="ICA38" s="171"/>
      <c r="ICB38" s="171"/>
      <c r="ICC38" s="171"/>
      <c r="ICD38" s="171"/>
      <c r="ICE38" s="171"/>
      <c r="ICF38" s="171"/>
      <c r="ICG38" s="171"/>
      <c r="ICH38" s="171"/>
      <c r="ICI38" s="171"/>
      <c r="ICJ38" s="171"/>
      <c r="ICK38" s="171"/>
      <c r="ICL38" s="171"/>
      <c r="ICM38" s="171"/>
      <c r="ICN38" s="171"/>
      <c r="ICO38" s="171"/>
      <c r="ICP38" s="171"/>
      <c r="ICQ38" s="171"/>
      <c r="ICR38" s="171"/>
      <c r="ICS38" s="171"/>
      <c r="ICT38" s="171"/>
      <c r="ICU38" s="171"/>
      <c r="ICV38" s="171"/>
      <c r="ICW38" s="171"/>
      <c r="ICX38" s="171"/>
      <c r="ICY38" s="171"/>
      <c r="ICZ38" s="171"/>
      <c r="IDA38" s="171"/>
      <c r="IDB38" s="171"/>
      <c r="IDC38" s="171"/>
      <c r="IDD38" s="171"/>
      <c r="IDE38" s="171"/>
      <c r="IDF38" s="171"/>
      <c r="IDG38" s="171"/>
      <c r="IDH38" s="171"/>
      <c r="IDI38" s="171"/>
      <c r="IDJ38" s="171"/>
      <c r="IDK38" s="171"/>
      <c r="IDL38" s="171"/>
      <c r="IDM38" s="171"/>
      <c r="IDN38" s="171"/>
      <c r="IDO38" s="171"/>
      <c r="IDP38" s="171"/>
      <c r="IDQ38" s="171"/>
      <c r="IDR38" s="171"/>
      <c r="IDS38" s="171"/>
      <c r="IDT38" s="171"/>
      <c r="IDU38" s="171"/>
      <c r="IDV38" s="171"/>
      <c r="IDW38" s="171"/>
      <c r="IDX38" s="171"/>
      <c r="IDY38" s="171"/>
      <c r="IDZ38" s="171"/>
      <c r="IEA38" s="171"/>
      <c r="IEB38" s="171"/>
      <c r="IEC38" s="171"/>
      <c r="IED38" s="171"/>
      <c r="IEE38" s="171"/>
      <c r="IEF38" s="171"/>
      <c r="IEG38" s="171"/>
      <c r="IEH38" s="171"/>
      <c r="IEI38" s="171"/>
      <c r="IEJ38" s="171"/>
      <c r="IEK38" s="171"/>
      <c r="IEL38" s="171"/>
      <c r="IEM38" s="171"/>
      <c r="IEN38" s="171"/>
      <c r="IEO38" s="171"/>
      <c r="IEP38" s="171"/>
      <c r="IEQ38" s="171"/>
      <c r="IER38" s="171"/>
      <c r="IES38" s="171"/>
      <c r="IET38" s="171"/>
      <c r="IEU38" s="171"/>
      <c r="IEV38" s="171"/>
      <c r="IEW38" s="171"/>
      <c r="IEX38" s="171"/>
      <c r="IEY38" s="171"/>
      <c r="IEZ38" s="171"/>
      <c r="IFA38" s="171"/>
      <c r="IFB38" s="171"/>
      <c r="IFC38" s="171"/>
      <c r="IFD38" s="171"/>
      <c r="IFE38" s="171"/>
      <c r="IFF38" s="171"/>
      <c r="IFG38" s="171"/>
      <c r="IFH38" s="171"/>
      <c r="IFI38" s="171"/>
      <c r="IFJ38" s="171"/>
      <c r="IFK38" s="171"/>
      <c r="IFL38" s="171"/>
      <c r="IFM38" s="171"/>
      <c r="IFN38" s="171"/>
      <c r="IFO38" s="171"/>
      <c r="IFP38" s="171"/>
      <c r="IFQ38" s="171"/>
      <c r="IFR38" s="171"/>
      <c r="IFS38" s="171"/>
      <c r="IFT38" s="171"/>
      <c r="IFU38" s="171"/>
      <c r="IFV38" s="171"/>
      <c r="IFW38" s="171"/>
      <c r="IFX38" s="171"/>
      <c r="IFY38" s="171"/>
      <c r="IFZ38" s="171"/>
      <c r="IGA38" s="171"/>
      <c r="IGB38" s="171"/>
      <c r="IGC38" s="171"/>
      <c r="IGD38" s="171"/>
      <c r="IGE38" s="171"/>
      <c r="IGF38" s="171"/>
      <c r="IGG38" s="171"/>
      <c r="IGH38" s="171"/>
      <c r="IGI38" s="171"/>
      <c r="IGJ38" s="171"/>
      <c r="IGK38" s="171"/>
      <c r="IGL38" s="171"/>
      <c r="IGM38" s="171"/>
      <c r="IGN38" s="171"/>
      <c r="IGO38" s="171"/>
      <c r="IGP38" s="171"/>
      <c r="IGQ38" s="171"/>
      <c r="IGR38" s="171"/>
      <c r="IGS38" s="171"/>
      <c r="IGT38" s="171"/>
      <c r="IGU38" s="171"/>
      <c r="IGV38" s="171"/>
      <c r="IGW38" s="171"/>
      <c r="IGX38" s="171"/>
      <c r="IGY38" s="171"/>
      <c r="IGZ38" s="171"/>
      <c r="IHA38" s="171"/>
      <c r="IHB38" s="171"/>
      <c r="IHC38" s="171"/>
      <c r="IHD38" s="171"/>
      <c r="IHE38" s="171"/>
      <c r="IHF38" s="171"/>
      <c r="IHG38" s="171"/>
      <c r="IHH38" s="171"/>
      <c r="IHI38" s="171"/>
      <c r="IHJ38" s="171"/>
      <c r="IHK38" s="171"/>
      <c r="IHL38" s="171"/>
      <c r="IHM38" s="171"/>
      <c r="IHN38" s="171"/>
      <c r="IHO38" s="171"/>
      <c r="IHP38" s="171"/>
      <c r="IHQ38" s="171"/>
      <c r="IHR38" s="171"/>
      <c r="IHS38" s="171"/>
      <c r="IHT38" s="171"/>
      <c r="IHU38" s="171"/>
      <c r="IHV38" s="171"/>
      <c r="IHW38" s="171"/>
      <c r="IHX38" s="171"/>
      <c r="IHY38" s="171"/>
      <c r="IHZ38" s="171"/>
      <c r="IIA38" s="171"/>
      <c r="IIB38" s="171"/>
      <c r="IIC38" s="171"/>
      <c r="IID38" s="171"/>
      <c r="IIE38" s="171"/>
      <c r="IIF38" s="171"/>
      <c r="IIG38" s="171"/>
      <c r="IIH38" s="171"/>
      <c r="III38" s="171"/>
      <c r="IIJ38" s="171"/>
      <c r="IIK38" s="171"/>
      <c r="IIL38" s="171"/>
      <c r="IIM38" s="171"/>
      <c r="IIN38" s="171"/>
      <c r="IIO38" s="171"/>
      <c r="IIP38" s="171"/>
      <c r="IIQ38" s="171"/>
      <c r="IIR38" s="171"/>
      <c r="IIS38" s="171"/>
      <c r="IIT38" s="171"/>
      <c r="IIU38" s="171"/>
      <c r="IIV38" s="171"/>
      <c r="IIW38" s="171"/>
      <c r="IIX38" s="171"/>
      <c r="IIY38" s="171"/>
      <c r="IIZ38" s="171"/>
      <c r="IJA38" s="171"/>
      <c r="IJB38" s="171"/>
      <c r="IJC38" s="171"/>
      <c r="IJD38" s="171"/>
      <c r="IJE38" s="171"/>
      <c r="IJF38" s="171"/>
      <c r="IJG38" s="171"/>
      <c r="IJH38" s="171"/>
      <c r="IJI38" s="171"/>
      <c r="IJJ38" s="171"/>
      <c r="IJK38" s="171"/>
      <c r="IJL38" s="171"/>
      <c r="IJM38" s="171"/>
      <c r="IJN38" s="171"/>
      <c r="IJO38" s="171"/>
      <c r="IJP38" s="171"/>
      <c r="IJQ38" s="171"/>
      <c r="IJR38" s="171"/>
      <c r="IJS38" s="171"/>
      <c r="IJT38" s="171"/>
      <c r="IJU38" s="171"/>
      <c r="IJV38" s="171"/>
      <c r="IJW38" s="171"/>
      <c r="IJX38" s="171"/>
      <c r="IJY38" s="171"/>
      <c r="IJZ38" s="171"/>
      <c r="IKA38" s="171"/>
      <c r="IKB38" s="171"/>
      <c r="IKC38" s="171"/>
      <c r="IKD38" s="171"/>
      <c r="IKE38" s="171"/>
      <c r="IKF38" s="171"/>
      <c r="IKG38" s="171"/>
      <c r="IKH38" s="171"/>
      <c r="IKI38" s="171"/>
      <c r="IKJ38" s="171"/>
      <c r="IKK38" s="171"/>
      <c r="IKL38" s="171"/>
      <c r="IKM38" s="171"/>
      <c r="IKN38" s="171"/>
      <c r="IKO38" s="171"/>
      <c r="IKP38" s="171"/>
      <c r="IKQ38" s="171"/>
      <c r="IKR38" s="171"/>
      <c r="IKS38" s="171"/>
      <c r="IKT38" s="171"/>
      <c r="IKU38" s="171"/>
      <c r="IKV38" s="171"/>
      <c r="IKW38" s="171"/>
      <c r="IKX38" s="171"/>
      <c r="IKY38" s="171"/>
      <c r="IKZ38" s="171"/>
      <c r="ILA38" s="171"/>
      <c r="ILB38" s="171"/>
      <c r="ILC38" s="171"/>
      <c r="ILD38" s="171"/>
      <c r="ILE38" s="171"/>
      <c r="ILF38" s="171"/>
      <c r="ILG38" s="171"/>
      <c r="ILH38" s="171"/>
      <c r="ILI38" s="171"/>
      <c r="ILJ38" s="171"/>
      <c r="ILK38" s="171"/>
      <c r="ILL38" s="171"/>
      <c r="ILM38" s="171"/>
      <c r="ILN38" s="171"/>
      <c r="ILO38" s="171"/>
      <c r="ILP38" s="171"/>
      <c r="ILQ38" s="171"/>
      <c r="ILR38" s="171"/>
      <c r="ILS38" s="171"/>
      <c r="ILT38" s="171"/>
      <c r="ILU38" s="171"/>
      <c r="ILV38" s="171"/>
      <c r="ILW38" s="171"/>
      <c r="ILX38" s="171"/>
      <c r="ILY38" s="171"/>
      <c r="ILZ38" s="171"/>
      <c r="IMA38" s="171"/>
      <c r="IMB38" s="171"/>
      <c r="IMC38" s="171"/>
      <c r="IMD38" s="171"/>
      <c r="IME38" s="171"/>
      <c r="IMF38" s="171"/>
      <c r="IMG38" s="171"/>
      <c r="IMH38" s="171"/>
      <c r="IMI38" s="171"/>
      <c r="IMJ38" s="171"/>
      <c r="IMK38" s="171"/>
      <c r="IML38" s="171"/>
      <c r="IMM38" s="171"/>
      <c r="IMN38" s="171"/>
      <c r="IMO38" s="171"/>
      <c r="IMP38" s="171"/>
      <c r="IMQ38" s="171"/>
      <c r="IMR38" s="171"/>
      <c r="IMS38" s="171"/>
      <c r="IMT38" s="171"/>
      <c r="IMU38" s="171"/>
      <c r="IMV38" s="171"/>
      <c r="IMW38" s="171"/>
      <c r="IMX38" s="171"/>
      <c r="IMY38" s="171"/>
      <c r="IMZ38" s="171"/>
      <c r="INA38" s="171"/>
      <c r="INB38" s="171"/>
      <c r="INC38" s="171"/>
      <c r="IND38" s="171"/>
      <c r="INE38" s="171"/>
      <c r="INF38" s="171"/>
      <c r="ING38" s="171"/>
      <c r="INH38" s="171"/>
      <c r="INI38" s="171"/>
      <c r="INJ38" s="171"/>
      <c r="INK38" s="171"/>
      <c r="INL38" s="171"/>
      <c r="INM38" s="171"/>
      <c r="INN38" s="171"/>
      <c r="INO38" s="171"/>
      <c r="INP38" s="171"/>
      <c r="INQ38" s="171"/>
      <c r="INR38" s="171"/>
      <c r="INS38" s="171"/>
      <c r="INT38" s="171"/>
      <c r="INU38" s="171"/>
      <c r="INV38" s="171"/>
      <c r="INW38" s="171"/>
      <c r="INX38" s="171"/>
      <c r="INY38" s="171"/>
      <c r="INZ38" s="171"/>
      <c r="IOA38" s="171"/>
      <c r="IOB38" s="171"/>
      <c r="IOC38" s="171"/>
      <c r="IOD38" s="171"/>
      <c r="IOE38" s="171"/>
      <c r="IOF38" s="171"/>
      <c r="IOG38" s="171"/>
      <c r="IOH38" s="171"/>
      <c r="IOI38" s="171"/>
      <c r="IOJ38" s="171"/>
      <c r="IOK38" s="171"/>
      <c r="IOL38" s="171"/>
      <c r="IOM38" s="171"/>
      <c r="ION38" s="171"/>
      <c r="IOO38" s="171"/>
      <c r="IOP38" s="171"/>
      <c r="IOQ38" s="171"/>
      <c r="IOR38" s="171"/>
      <c r="IOS38" s="171"/>
      <c r="IOT38" s="171"/>
      <c r="IOU38" s="171"/>
      <c r="IOV38" s="171"/>
      <c r="IOW38" s="171"/>
      <c r="IOX38" s="171"/>
      <c r="IOY38" s="171"/>
      <c r="IOZ38" s="171"/>
      <c r="IPA38" s="171"/>
      <c r="IPB38" s="171"/>
      <c r="IPC38" s="171"/>
      <c r="IPD38" s="171"/>
      <c r="IPE38" s="171"/>
      <c r="IPF38" s="171"/>
      <c r="IPG38" s="171"/>
      <c r="IPH38" s="171"/>
      <c r="IPI38" s="171"/>
      <c r="IPJ38" s="171"/>
      <c r="IPK38" s="171"/>
      <c r="IPL38" s="171"/>
      <c r="IPM38" s="171"/>
      <c r="IPN38" s="171"/>
      <c r="IPO38" s="171"/>
      <c r="IPP38" s="171"/>
      <c r="IPQ38" s="171"/>
      <c r="IPR38" s="171"/>
      <c r="IPS38" s="171"/>
      <c r="IPT38" s="171"/>
      <c r="IPU38" s="171"/>
      <c r="IPV38" s="171"/>
      <c r="IPW38" s="171"/>
      <c r="IPX38" s="171"/>
      <c r="IPY38" s="171"/>
      <c r="IPZ38" s="171"/>
      <c r="IQA38" s="171"/>
      <c r="IQB38" s="171"/>
      <c r="IQC38" s="171"/>
      <c r="IQD38" s="171"/>
      <c r="IQE38" s="171"/>
      <c r="IQF38" s="171"/>
      <c r="IQG38" s="171"/>
      <c r="IQH38" s="171"/>
      <c r="IQI38" s="171"/>
      <c r="IQJ38" s="171"/>
      <c r="IQK38" s="171"/>
      <c r="IQL38" s="171"/>
      <c r="IQM38" s="171"/>
      <c r="IQN38" s="171"/>
      <c r="IQO38" s="171"/>
      <c r="IQP38" s="171"/>
      <c r="IQQ38" s="171"/>
      <c r="IQR38" s="171"/>
      <c r="IQS38" s="171"/>
      <c r="IQT38" s="171"/>
      <c r="IQU38" s="171"/>
      <c r="IQV38" s="171"/>
      <c r="IQW38" s="171"/>
      <c r="IQX38" s="171"/>
      <c r="IQY38" s="171"/>
      <c r="IQZ38" s="171"/>
      <c r="IRA38" s="171"/>
      <c r="IRB38" s="171"/>
      <c r="IRC38" s="171"/>
      <c r="IRD38" s="171"/>
      <c r="IRE38" s="171"/>
      <c r="IRF38" s="171"/>
      <c r="IRG38" s="171"/>
      <c r="IRH38" s="171"/>
      <c r="IRI38" s="171"/>
      <c r="IRJ38" s="171"/>
      <c r="IRK38" s="171"/>
      <c r="IRL38" s="171"/>
      <c r="IRM38" s="171"/>
      <c r="IRN38" s="171"/>
      <c r="IRO38" s="171"/>
      <c r="IRP38" s="171"/>
      <c r="IRQ38" s="171"/>
      <c r="IRR38" s="171"/>
      <c r="IRS38" s="171"/>
      <c r="IRT38" s="171"/>
      <c r="IRU38" s="171"/>
      <c r="IRV38" s="171"/>
      <c r="IRW38" s="171"/>
      <c r="IRX38" s="171"/>
      <c r="IRY38" s="171"/>
      <c r="IRZ38" s="171"/>
      <c r="ISA38" s="171"/>
      <c r="ISB38" s="171"/>
      <c r="ISC38" s="171"/>
      <c r="ISD38" s="171"/>
      <c r="ISE38" s="171"/>
      <c r="ISF38" s="171"/>
      <c r="ISG38" s="171"/>
      <c r="ISH38" s="171"/>
      <c r="ISI38" s="171"/>
      <c r="ISJ38" s="171"/>
      <c r="ISK38" s="171"/>
      <c r="ISL38" s="171"/>
      <c r="ISM38" s="171"/>
      <c r="ISN38" s="171"/>
      <c r="ISO38" s="171"/>
      <c r="ISP38" s="171"/>
      <c r="ISQ38" s="171"/>
      <c r="ISR38" s="171"/>
      <c r="ISS38" s="171"/>
      <c r="IST38" s="171"/>
      <c r="ISU38" s="171"/>
      <c r="ISV38" s="171"/>
      <c r="ISW38" s="171"/>
      <c r="ISX38" s="171"/>
      <c r="ISY38" s="171"/>
      <c r="ISZ38" s="171"/>
      <c r="ITA38" s="171"/>
      <c r="ITB38" s="171"/>
      <c r="ITC38" s="171"/>
      <c r="ITD38" s="171"/>
      <c r="ITE38" s="171"/>
      <c r="ITF38" s="171"/>
      <c r="ITG38" s="171"/>
      <c r="ITH38" s="171"/>
      <c r="ITI38" s="171"/>
      <c r="ITJ38" s="171"/>
      <c r="ITK38" s="171"/>
      <c r="ITL38" s="171"/>
      <c r="ITM38" s="171"/>
      <c r="ITN38" s="171"/>
      <c r="ITO38" s="171"/>
      <c r="ITP38" s="171"/>
      <c r="ITQ38" s="171"/>
      <c r="ITR38" s="171"/>
      <c r="ITS38" s="171"/>
      <c r="ITT38" s="171"/>
      <c r="ITU38" s="171"/>
      <c r="ITV38" s="171"/>
      <c r="ITW38" s="171"/>
      <c r="ITX38" s="171"/>
      <c r="ITY38" s="171"/>
      <c r="ITZ38" s="171"/>
      <c r="IUA38" s="171"/>
      <c r="IUB38" s="171"/>
      <c r="IUC38" s="171"/>
      <c r="IUD38" s="171"/>
      <c r="IUE38" s="171"/>
      <c r="IUF38" s="171"/>
      <c r="IUG38" s="171"/>
      <c r="IUH38" s="171"/>
      <c r="IUI38" s="171"/>
      <c r="IUJ38" s="171"/>
      <c r="IUK38" s="171"/>
      <c r="IUL38" s="171"/>
      <c r="IUM38" s="171"/>
      <c r="IUN38" s="171"/>
      <c r="IUO38" s="171"/>
      <c r="IUP38" s="171"/>
      <c r="IUQ38" s="171"/>
      <c r="IUR38" s="171"/>
      <c r="IUS38" s="171"/>
      <c r="IUT38" s="171"/>
      <c r="IUU38" s="171"/>
      <c r="IUV38" s="171"/>
      <c r="IUW38" s="171"/>
      <c r="IUX38" s="171"/>
      <c r="IUY38" s="171"/>
      <c r="IUZ38" s="171"/>
      <c r="IVA38" s="171"/>
      <c r="IVB38" s="171"/>
      <c r="IVC38" s="171"/>
      <c r="IVD38" s="171"/>
      <c r="IVE38" s="171"/>
      <c r="IVF38" s="171"/>
      <c r="IVG38" s="171"/>
      <c r="IVH38" s="171"/>
      <c r="IVI38" s="171"/>
      <c r="IVJ38" s="171"/>
      <c r="IVK38" s="171"/>
      <c r="IVL38" s="171"/>
      <c r="IVM38" s="171"/>
      <c r="IVN38" s="171"/>
      <c r="IVO38" s="171"/>
      <c r="IVP38" s="171"/>
      <c r="IVQ38" s="171"/>
      <c r="IVR38" s="171"/>
      <c r="IVS38" s="171"/>
      <c r="IVT38" s="171"/>
      <c r="IVU38" s="171"/>
      <c r="IVV38" s="171"/>
      <c r="IVW38" s="171"/>
      <c r="IVX38" s="171"/>
      <c r="IVY38" s="171"/>
      <c r="IVZ38" s="171"/>
      <c r="IWA38" s="171"/>
      <c r="IWB38" s="171"/>
      <c r="IWC38" s="171"/>
      <c r="IWD38" s="171"/>
      <c r="IWE38" s="171"/>
      <c r="IWF38" s="171"/>
      <c r="IWG38" s="171"/>
      <c r="IWH38" s="171"/>
      <c r="IWI38" s="171"/>
      <c r="IWJ38" s="171"/>
      <c r="IWK38" s="171"/>
      <c r="IWL38" s="171"/>
      <c r="IWM38" s="171"/>
      <c r="IWN38" s="171"/>
      <c r="IWO38" s="171"/>
      <c r="IWP38" s="171"/>
      <c r="IWQ38" s="171"/>
      <c r="IWR38" s="171"/>
      <c r="IWS38" s="171"/>
      <c r="IWT38" s="171"/>
      <c r="IWU38" s="171"/>
      <c r="IWV38" s="171"/>
      <c r="IWW38" s="171"/>
      <c r="IWX38" s="171"/>
      <c r="IWY38" s="171"/>
      <c r="IWZ38" s="171"/>
      <c r="IXA38" s="171"/>
      <c r="IXB38" s="171"/>
      <c r="IXC38" s="171"/>
      <c r="IXD38" s="171"/>
      <c r="IXE38" s="171"/>
      <c r="IXF38" s="171"/>
      <c r="IXG38" s="171"/>
      <c r="IXH38" s="171"/>
      <c r="IXI38" s="171"/>
      <c r="IXJ38" s="171"/>
      <c r="IXK38" s="171"/>
      <c r="IXL38" s="171"/>
      <c r="IXM38" s="171"/>
      <c r="IXN38" s="171"/>
      <c r="IXO38" s="171"/>
      <c r="IXP38" s="171"/>
      <c r="IXQ38" s="171"/>
      <c r="IXR38" s="171"/>
      <c r="IXS38" s="171"/>
      <c r="IXT38" s="171"/>
      <c r="IXU38" s="171"/>
      <c r="IXV38" s="171"/>
      <c r="IXW38" s="171"/>
      <c r="IXX38" s="171"/>
      <c r="IXY38" s="171"/>
      <c r="IXZ38" s="171"/>
      <c r="IYA38" s="171"/>
      <c r="IYB38" s="171"/>
      <c r="IYC38" s="171"/>
      <c r="IYD38" s="171"/>
      <c r="IYE38" s="171"/>
      <c r="IYF38" s="171"/>
      <c r="IYG38" s="171"/>
      <c r="IYH38" s="171"/>
      <c r="IYI38" s="171"/>
      <c r="IYJ38" s="171"/>
      <c r="IYK38" s="171"/>
      <c r="IYL38" s="171"/>
      <c r="IYM38" s="171"/>
      <c r="IYN38" s="171"/>
      <c r="IYO38" s="171"/>
      <c r="IYP38" s="171"/>
      <c r="IYQ38" s="171"/>
      <c r="IYR38" s="171"/>
      <c r="IYS38" s="171"/>
      <c r="IYT38" s="171"/>
      <c r="IYU38" s="171"/>
      <c r="IYV38" s="171"/>
      <c r="IYW38" s="171"/>
      <c r="IYX38" s="171"/>
      <c r="IYY38" s="171"/>
      <c r="IYZ38" s="171"/>
      <c r="IZA38" s="171"/>
      <c r="IZB38" s="171"/>
      <c r="IZC38" s="171"/>
      <c r="IZD38" s="171"/>
      <c r="IZE38" s="171"/>
      <c r="IZF38" s="171"/>
      <c r="IZG38" s="171"/>
      <c r="IZH38" s="171"/>
      <c r="IZI38" s="171"/>
      <c r="IZJ38" s="171"/>
      <c r="IZK38" s="171"/>
      <c r="IZL38" s="171"/>
      <c r="IZM38" s="171"/>
      <c r="IZN38" s="171"/>
      <c r="IZO38" s="171"/>
      <c r="IZP38" s="171"/>
      <c r="IZQ38" s="171"/>
      <c r="IZR38" s="171"/>
      <c r="IZS38" s="171"/>
      <c r="IZT38" s="171"/>
      <c r="IZU38" s="171"/>
      <c r="IZV38" s="171"/>
      <c r="IZW38" s="171"/>
      <c r="IZX38" s="171"/>
      <c r="IZY38" s="171"/>
      <c r="IZZ38" s="171"/>
      <c r="JAA38" s="171"/>
      <c r="JAB38" s="171"/>
      <c r="JAC38" s="171"/>
      <c r="JAD38" s="171"/>
      <c r="JAE38" s="171"/>
      <c r="JAF38" s="171"/>
      <c r="JAG38" s="171"/>
      <c r="JAH38" s="171"/>
      <c r="JAI38" s="171"/>
      <c r="JAJ38" s="171"/>
      <c r="JAK38" s="171"/>
      <c r="JAL38" s="171"/>
      <c r="JAM38" s="171"/>
      <c r="JAN38" s="171"/>
      <c r="JAO38" s="171"/>
      <c r="JAP38" s="171"/>
      <c r="JAQ38" s="171"/>
      <c r="JAR38" s="171"/>
      <c r="JAS38" s="171"/>
      <c r="JAT38" s="171"/>
      <c r="JAU38" s="171"/>
      <c r="JAV38" s="171"/>
      <c r="JAW38" s="171"/>
      <c r="JAX38" s="171"/>
      <c r="JAY38" s="171"/>
      <c r="JAZ38" s="171"/>
      <c r="JBA38" s="171"/>
      <c r="JBB38" s="171"/>
      <c r="JBC38" s="171"/>
      <c r="JBD38" s="171"/>
      <c r="JBE38" s="171"/>
      <c r="JBF38" s="171"/>
      <c r="JBG38" s="171"/>
      <c r="JBH38" s="171"/>
      <c r="JBI38" s="171"/>
      <c r="JBJ38" s="171"/>
      <c r="JBK38" s="171"/>
      <c r="JBL38" s="171"/>
      <c r="JBM38" s="171"/>
      <c r="JBN38" s="171"/>
      <c r="JBO38" s="171"/>
      <c r="JBP38" s="171"/>
      <c r="JBQ38" s="171"/>
      <c r="JBR38" s="171"/>
      <c r="JBS38" s="171"/>
      <c r="JBT38" s="171"/>
      <c r="JBU38" s="171"/>
      <c r="JBV38" s="171"/>
      <c r="JBW38" s="171"/>
      <c r="JBX38" s="171"/>
      <c r="JBY38" s="171"/>
      <c r="JBZ38" s="171"/>
      <c r="JCA38" s="171"/>
      <c r="JCB38" s="171"/>
      <c r="JCC38" s="171"/>
      <c r="JCD38" s="171"/>
      <c r="JCE38" s="171"/>
      <c r="JCF38" s="171"/>
      <c r="JCG38" s="171"/>
      <c r="JCH38" s="171"/>
      <c r="JCI38" s="171"/>
      <c r="JCJ38" s="171"/>
      <c r="JCK38" s="171"/>
      <c r="JCL38" s="171"/>
      <c r="JCM38" s="171"/>
      <c r="JCN38" s="171"/>
      <c r="JCO38" s="171"/>
      <c r="JCP38" s="171"/>
      <c r="JCQ38" s="171"/>
      <c r="JCR38" s="171"/>
      <c r="JCS38" s="171"/>
      <c r="JCT38" s="171"/>
      <c r="JCU38" s="171"/>
      <c r="JCV38" s="171"/>
      <c r="JCW38" s="171"/>
      <c r="JCX38" s="171"/>
      <c r="JCY38" s="171"/>
      <c r="JCZ38" s="171"/>
      <c r="JDA38" s="171"/>
      <c r="JDB38" s="171"/>
      <c r="JDC38" s="171"/>
      <c r="JDD38" s="171"/>
      <c r="JDE38" s="171"/>
      <c r="JDF38" s="171"/>
      <c r="JDG38" s="171"/>
      <c r="JDH38" s="171"/>
      <c r="JDI38" s="171"/>
      <c r="JDJ38" s="171"/>
      <c r="JDK38" s="171"/>
      <c r="JDL38" s="171"/>
      <c r="JDM38" s="171"/>
      <c r="JDN38" s="171"/>
      <c r="JDO38" s="171"/>
      <c r="JDP38" s="171"/>
      <c r="JDQ38" s="171"/>
      <c r="JDR38" s="171"/>
      <c r="JDS38" s="171"/>
      <c r="JDT38" s="171"/>
      <c r="JDU38" s="171"/>
      <c r="JDV38" s="171"/>
      <c r="JDW38" s="171"/>
      <c r="JDX38" s="171"/>
      <c r="JDY38" s="171"/>
      <c r="JDZ38" s="171"/>
      <c r="JEA38" s="171"/>
      <c r="JEB38" s="171"/>
      <c r="JEC38" s="171"/>
      <c r="JED38" s="171"/>
      <c r="JEE38" s="171"/>
      <c r="JEF38" s="171"/>
      <c r="JEG38" s="171"/>
      <c r="JEH38" s="171"/>
      <c r="JEI38" s="171"/>
      <c r="JEJ38" s="171"/>
      <c r="JEK38" s="171"/>
      <c r="JEL38" s="171"/>
      <c r="JEM38" s="171"/>
      <c r="JEN38" s="171"/>
      <c r="JEO38" s="171"/>
      <c r="JEP38" s="171"/>
      <c r="JEQ38" s="171"/>
      <c r="JER38" s="171"/>
      <c r="JES38" s="171"/>
      <c r="JET38" s="171"/>
      <c r="JEU38" s="171"/>
      <c r="JEV38" s="171"/>
      <c r="JEW38" s="171"/>
      <c r="JEX38" s="171"/>
      <c r="JEY38" s="171"/>
      <c r="JEZ38" s="171"/>
      <c r="JFA38" s="171"/>
      <c r="JFB38" s="171"/>
      <c r="JFC38" s="171"/>
      <c r="JFD38" s="171"/>
      <c r="JFE38" s="171"/>
      <c r="JFF38" s="171"/>
      <c r="JFG38" s="171"/>
      <c r="JFH38" s="171"/>
      <c r="JFI38" s="171"/>
      <c r="JFJ38" s="171"/>
      <c r="JFK38" s="171"/>
      <c r="JFL38" s="171"/>
      <c r="JFM38" s="171"/>
      <c r="JFN38" s="171"/>
      <c r="JFO38" s="171"/>
      <c r="JFP38" s="171"/>
      <c r="JFQ38" s="171"/>
      <c r="JFR38" s="171"/>
      <c r="JFS38" s="171"/>
      <c r="JFT38" s="171"/>
      <c r="JFU38" s="171"/>
      <c r="JFV38" s="171"/>
      <c r="JFW38" s="171"/>
      <c r="JFX38" s="171"/>
      <c r="JFY38" s="171"/>
      <c r="JFZ38" s="171"/>
      <c r="JGA38" s="171"/>
      <c r="JGB38" s="171"/>
      <c r="JGC38" s="171"/>
      <c r="JGD38" s="171"/>
      <c r="JGE38" s="171"/>
      <c r="JGF38" s="171"/>
      <c r="JGG38" s="171"/>
      <c r="JGH38" s="171"/>
      <c r="JGI38" s="171"/>
      <c r="JGJ38" s="171"/>
      <c r="JGK38" s="171"/>
      <c r="JGL38" s="171"/>
      <c r="JGM38" s="171"/>
      <c r="JGN38" s="171"/>
      <c r="JGO38" s="171"/>
      <c r="JGP38" s="171"/>
      <c r="JGQ38" s="171"/>
      <c r="JGR38" s="171"/>
      <c r="JGS38" s="171"/>
      <c r="JGT38" s="171"/>
      <c r="JGU38" s="171"/>
      <c r="JGV38" s="171"/>
      <c r="JGW38" s="171"/>
      <c r="JGX38" s="171"/>
      <c r="JGY38" s="171"/>
      <c r="JGZ38" s="171"/>
      <c r="JHA38" s="171"/>
      <c r="JHB38" s="171"/>
      <c r="JHC38" s="171"/>
      <c r="JHD38" s="171"/>
      <c r="JHE38" s="171"/>
      <c r="JHF38" s="171"/>
      <c r="JHG38" s="171"/>
      <c r="JHH38" s="171"/>
      <c r="JHI38" s="171"/>
      <c r="JHJ38" s="171"/>
      <c r="JHK38" s="171"/>
      <c r="JHL38" s="171"/>
      <c r="JHM38" s="171"/>
      <c r="JHN38" s="171"/>
      <c r="JHO38" s="171"/>
      <c r="JHP38" s="171"/>
      <c r="JHQ38" s="171"/>
      <c r="JHR38" s="171"/>
      <c r="JHS38" s="171"/>
      <c r="JHT38" s="171"/>
      <c r="JHU38" s="171"/>
      <c r="JHV38" s="171"/>
      <c r="JHW38" s="171"/>
      <c r="JHX38" s="171"/>
      <c r="JHY38" s="171"/>
      <c r="JHZ38" s="171"/>
      <c r="JIA38" s="171"/>
      <c r="JIB38" s="171"/>
      <c r="JIC38" s="171"/>
      <c r="JID38" s="171"/>
      <c r="JIE38" s="171"/>
      <c r="JIF38" s="171"/>
      <c r="JIG38" s="171"/>
      <c r="JIH38" s="171"/>
      <c r="JII38" s="171"/>
      <c r="JIJ38" s="171"/>
      <c r="JIK38" s="171"/>
      <c r="JIL38" s="171"/>
      <c r="JIM38" s="171"/>
      <c r="JIN38" s="171"/>
      <c r="JIO38" s="171"/>
      <c r="JIP38" s="171"/>
      <c r="JIQ38" s="171"/>
      <c r="JIR38" s="171"/>
      <c r="JIS38" s="171"/>
      <c r="JIT38" s="171"/>
      <c r="JIU38" s="171"/>
      <c r="JIV38" s="171"/>
      <c r="JIW38" s="171"/>
      <c r="JIX38" s="171"/>
      <c r="JIY38" s="171"/>
      <c r="JIZ38" s="171"/>
      <c r="JJA38" s="171"/>
      <c r="JJB38" s="171"/>
      <c r="JJC38" s="171"/>
      <c r="JJD38" s="171"/>
      <c r="JJE38" s="171"/>
      <c r="JJF38" s="171"/>
      <c r="JJG38" s="171"/>
      <c r="JJH38" s="171"/>
      <c r="JJI38" s="171"/>
      <c r="JJJ38" s="171"/>
      <c r="JJK38" s="171"/>
      <c r="JJL38" s="171"/>
      <c r="JJM38" s="171"/>
      <c r="JJN38" s="171"/>
      <c r="JJO38" s="171"/>
      <c r="JJP38" s="171"/>
      <c r="JJQ38" s="171"/>
      <c r="JJR38" s="171"/>
      <c r="JJS38" s="171"/>
      <c r="JJT38" s="171"/>
      <c r="JJU38" s="171"/>
      <c r="JJV38" s="171"/>
      <c r="JJW38" s="171"/>
      <c r="JJX38" s="171"/>
      <c r="JJY38" s="171"/>
      <c r="JJZ38" s="171"/>
      <c r="JKA38" s="171"/>
      <c r="JKB38" s="171"/>
      <c r="JKC38" s="171"/>
      <c r="JKD38" s="171"/>
      <c r="JKE38" s="171"/>
      <c r="JKF38" s="171"/>
      <c r="JKG38" s="171"/>
      <c r="JKH38" s="171"/>
      <c r="JKI38" s="171"/>
      <c r="JKJ38" s="171"/>
      <c r="JKK38" s="171"/>
      <c r="JKL38" s="171"/>
      <c r="JKM38" s="171"/>
      <c r="JKN38" s="171"/>
      <c r="JKO38" s="171"/>
      <c r="JKP38" s="171"/>
      <c r="JKQ38" s="171"/>
      <c r="JKR38" s="171"/>
      <c r="JKS38" s="171"/>
      <c r="JKT38" s="171"/>
      <c r="JKU38" s="171"/>
      <c r="JKV38" s="171"/>
      <c r="JKW38" s="171"/>
      <c r="JKX38" s="171"/>
      <c r="JKY38" s="171"/>
      <c r="JKZ38" s="171"/>
      <c r="JLA38" s="171"/>
      <c r="JLB38" s="171"/>
      <c r="JLC38" s="171"/>
      <c r="JLD38" s="171"/>
      <c r="JLE38" s="171"/>
      <c r="JLF38" s="171"/>
      <c r="JLG38" s="171"/>
      <c r="JLH38" s="171"/>
      <c r="JLI38" s="171"/>
      <c r="JLJ38" s="171"/>
      <c r="JLK38" s="171"/>
      <c r="JLL38" s="171"/>
      <c r="JLM38" s="171"/>
      <c r="JLN38" s="171"/>
      <c r="JLO38" s="171"/>
      <c r="JLP38" s="171"/>
      <c r="JLQ38" s="171"/>
      <c r="JLR38" s="171"/>
      <c r="JLS38" s="171"/>
      <c r="JLT38" s="171"/>
      <c r="JLU38" s="171"/>
      <c r="JLV38" s="171"/>
      <c r="JLW38" s="171"/>
      <c r="JLX38" s="171"/>
      <c r="JLY38" s="171"/>
      <c r="JLZ38" s="171"/>
      <c r="JMA38" s="171"/>
      <c r="JMB38" s="171"/>
      <c r="JMC38" s="171"/>
      <c r="JMD38" s="171"/>
      <c r="JME38" s="171"/>
      <c r="JMF38" s="171"/>
      <c r="JMG38" s="171"/>
      <c r="JMH38" s="171"/>
      <c r="JMI38" s="171"/>
      <c r="JMJ38" s="171"/>
      <c r="JMK38" s="171"/>
      <c r="JML38" s="171"/>
      <c r="JMM38" s="171"/>
      <c r="JMN38" s="171"/>
      <c r="JMO38" s="171"/>
      <c r="JMP38" s="171"/>
      <c r="JMQ38" s="171"/>
      <c r="JMR38" s="171"/>
      <c r="JMS38" s="171"/>
      <c r="JMT38" s="171"/>
      <c r="JMU38" s="171"/>
      <c r="JMV38" s="171"/>
      <c r="JMW38" s="171"/>
      <c r="JMX38" s="171"/>
      <c r="JMY38" s="171"/>
      <c r="JMZ38" s="171"/>
      <c r="JNA38" s="171"/>
      <c r="JNB38" s="171"/>
      <c r="JNC38" s="171"/>
      <c r="JND38" s="171"/>
      <c r="JNE38" s="171"/>
      <c r="JNF38" s="171"/>
      <c r="JNG38" s="171"/>
      <c r="JNH38" s="171"/>
      <c r="JNI38" s="171"/>
      <c r="JNJ38" s="171"/>
      <c r="JNK38" s="171"/>
      <c r="JNL38" s="171"/>
      <c r="JNM38" s="171"/>
      <c r="JNN38" s="171"/>
      <c r="JNO38" s="171"/>
      <c r="JNP38" s="171"/>
      <c r="JNQ38" s="171"/>
      <c r="JNR38" s="171"/>
      <c r="JNS38" s="171"/>
      <c r="JNT38" s="171"/>
      <c r="JNU38" s="171"/>
      <c r="JNV38" s="171"/>
      <c r="JNW38" s="171"/>
      <c r="JNX38" s="171"/>
      <c r="JNY38" s="171"/>
      <c r="JNZ38" s="171"/>
      <c r="JOA38" s="171"/>
      <c r="JOB38" s="171"/>
      <c r="JOC38" s="171"/>
      <c r="JOD38" s="171"/>
      <c r="JOE38" s="171"/>
      <c r="JOF38" s="171"/>
      <c r="JOG38" s="171"/>
      <c r="JOH38" s="171"/>
      <c r="JOI38" s="171"/>
      <c r="JOJ38" s="171"/>
      <c r="JOK38" s="171"/>
      <c r="JOL38" s="171"/>
      <c r="JOM38" s="171"/>
      <c r="JON38" s="171"/>
      <c r="JOO38" s="171"/>
      <c r="JOP38" s="171"/>
      <c r="JOQ38" s="171"/>
      <c r="JOR38" s="171"/>
      <c r="JOS38" s="171"/>
      <c r="JOT38" s="171"/>
      <c r="JOU38" s="171"/>
      <c r="JOV38" s="171"/>
      <c r="JOW38" s="171"/>
      <c r="JOX38" s="171"/>
      <c r="JOY38" s="171"/>
      <c r="JOZ38" s="171"/>
      <c r="JPA38" s="171"/>
      <c r="JPB38" s="171"/>
      <c r="JPC38" s="171"/>
      <c r="JPD38" s="171"/>
      <c r="JPE38" s="171"/>
      <c r="JPF38" s="171"/>
      <c r="JPG38" s="171"/>
      <c r="JPH38" s="171"/>
      <c r="JPI38" s="171"/>
      <c r="JPJ38" s="171"/>
      <c r="JPK38" s="171"/>
      <c r="JPL38" s="171"/>
      <c r="JPM38" s="171"/>
      <c r="JPN38" s="171"/>
      <c r="JPO38" s="171"/>
      <c r="JPP38" s="171"/>
      <c r="JPQ38" s="171"/>
      <c r="JPR38" s="171"/>
      <c r="JPS38" s="171"/>
      <c r="JPT38" s="171"/>
      <c r="JPU38" s="171"/>
      <c r="JPV38" s="171"/>
      <c r="JPW38" s="171"/>
      <c r="JPX38" s="171"/>
      <c r="JPY38" s="171"/>
      <c r="JPZ38" s="171"/>
      <c r="JQA38" s="171"/>
      <c r="JQB38" s="171"/>
      <c r="JQC38" s="171"/>
      <c r="JQD38" s="171"/>
      <c r="JQE38" s="171"/>
      <c r="JQF38" s="171"/>
      <c r="JQG38" s="171"/>
      <c r="JQH38" s="171"/>
      <c r="JQI38" s="171"/>
      <c r="JQJ38" s="171"/>
      <c r="JQK38" s="171"/>
      <c r="JQL38" s="171"/>
      <c r="JQM38" s="171"/>
      <c r="JQN38" s="171"/>
      <c r="JQO38" s="171"/>
      <c r="JQP38" s="171"/>
      <c r="JQQ38" s="171"/>
      <c r="JQR38" s="171"/>
      <c r="JQS38" s="171"/>
      <c r="JQT38" s="171"/>
      <c r="JQU38" s="171"/>
      <c r="JQV38" s="171"/>
      <c r="JQW38" s="171"/>
      <c r="JQX38" s="171"/>
      <c r="JQY38" s="171"/>
      <c r="JQZ38" s="171"/>
      <c r="JRA38" s="171"/>
      <c r="JRB38" s="171"/>
      <c r="JRC38" s="171"/>
      <c r="JRD38" s="171"/>
      <c r="JRE38" s="171"/>
      <c r="JRF38" s="171"/>
      <c r="JRG38" s="171"/>
      <c r="JRH38" s="171"/>
      <c r="JRI38" s="171"/>
      <c r="JRJ38" s="171"/>
      <c r="JRK38" s="171"/>
      <c r="JRL38" s="171"/>
      <c r="JRM38" s="171"/>
      <c r="JRN38" s="171"/>
      <c r="JRO38" s="171"/>
      <c r="JRP38" s="171"/>
      <c r="JRQ38" s="171"/>
      <c r="JRR38" s="171"/>
      <c r="JRS38" s="171"/>
      <c r="JRT38" s="171"/>
      <c r="JRU38" s="171"/>
      <c r="JRV38" s="171"/>
      <c r="JRW38" s="171"/>
      <c r="JRX38" s="171"/>
      <c r="JRY38" s="171"/>
      <c r="JRZ38" s="171"/>
      <c r="JSA38" s="171"/>
      <c r="JSB38" s="171"/>
      <c r="JSC38" s="171"/>
      <c r="JSD38" s="171"/>
      <c r="JSE38" s="171"/>
      <c r="JSF38" s="171"/>
      <c r="JSG38" s="171"/>
      <c r="JSH38" s="171"/>
      <c r="JSI38" s="171"/>
      <c r="JSJ38" s="171"/>
      <c r="JSK38" s="171"/>
      <c r="JSL38" s="171"/>
      <c r="JSM38" s="171"/>
      <c r="JSN38" s="171"/>
      <c r="JSO38" s="171"/>
      <c r="JSP38" s="171"/>
      <c r="JSQ38" s="171"/>
      <c r="JSR38" s="171"/>
      <c r="JSS38" s="171"/>
      <c r="JST38" s="171"/>
      <c r="JSU38" s="171"/>
      <c r="JSV38" s="171"/>
      <c r="JSW38" s="171"/>
      <c r="JSX38" s="171"/>
      <c r="JSY38" s="171"/>
      <c r="JSZ38" s="171"/>
      <c r="JTA38" s="171"/>
      <c r="JTB38" s="171"/>
      <c r="JTC38" s="171"/>
      <c r="JTD38" s="171"/>
      <c r="JTE38" s="171"/>
      <c r="JTF38" s="171"/>
      <c r="JTG38" s="171"/>
      <c r="JTH38" s="171"/>
      <c r="JTI38" s="171"/>
      <c r="JTJ38" s="171"/>
      <c r="JTK38" s="171"/>
      <c r="JTL38" s="171"/>
      <c r="JTM38" s="171"/>
      <c r="JTN38" s="171"/>
      <c r="JTO38" s="171"/>
      <c r="JTP38" s="171"/>
      <c r="JTQ38" s="171"/>
      <c r="JTR38" s="171"/>
      <c r="JTS38" s="171"/>
      <c r="JTT38" s="171"/>
      <c r="JTU38" s="171"/>
      <c r="JTV38" s="171"/>
      <c r="JTW38" s="171"/>
      <c r="JTX38" s="171"/>
      <c r="JTY38" s="171"/>
      <c r="JTZ38" s="171"/>
      <c r="JUA38" s="171"/>
      <c r="JUB38" s="171"/>
      <c r="JUC38" s="171"/>
      <c r="JUD38" s="171"/>
      <c r="JUE38" s="171"/>
      <c r="JUF38" s="171"/>
      <c r="JUG38" s="171"/>
      <c r="JUH38" s="171"/>
      <c r="JUI38" s="171"/>
      <c r="JUJ38" s="171"/>
      <c r="JUK38" s="171"/>
      <c r="JUL38" s="171"/>
      <c r="JUM38" s="171"/>
      <c r="JUN38" s="171"/>
      <c r="JUO38" s="171"/>
      <c r="JUP38" s="171"/>
      <c r="JUQ38" s="171"/>
      <c r="JUR38" s="171"/>
      <c r="JUS38" s="171"/>
      <c r="JUT38" s="171"/>
      <c r="JUU38" s="171"/>
      <c r="JUV38" s="171"/>
      <c r="JUW38" s="171"/>
      <c r="JUX38" s="171"/>
      <c r="JUY38" s="171"/>
      <c r="JUZ38" s="171"/>
      <c r="JVA38" s="171"/>
      <c r="JVB38" s="171"/>
      <c r="JVC38" s="171"/>
      <c r="JVD38" s="171"/>
      <c r="JVE38" s="171"/>
      <c r="JVF38" s="171"/>
      <c r="JVG38" s="171"/>
      <c r="JVH38" s="171"/>
      <c r="JVI38" s="171"/>
      <c r="JVJ38" s="171"/>
      <c r="JVK38" s="171"/>
      <c r="JVL38" s="171"/>
      <c r="JVM38" s="171"/>
      <c r="JVN38" s="171"/>
      <c r="JVO38" s="171"/>
      <c r="JVP38" s="171"/>
      <c r="JVQ38" s="171"/>
      <c r="JVR38" s="171"/>
      <c r="JVS38" s="171"/>
      <c r="JVT38" s="171"/>
      <c r="JVU38" s="171"/>
      <c r="JVV38" s="171"/>
      <c r="JVW38" s="171"/>
      <c r="JVX38" s="171"/>
      <c r="JVY38" s="171"/>
      <c r="JVZ38" s="171"/>
      <c r="JWA38" s="171"/>
      <c r="JWB38" s="171"/>
      <c r="JWC38" s="171"/>
      <c r="JWD38" s="171"/>
      <c r="JWE38" s="171"/>
      <c r="JWF38" s="171"/>
      <c r="JWG38" s="171"/>
      <c r="JWH38" s="171"/>
      <c r="JWI38" s="171"/>
      <c r="JWJ38" s="171"/>
      <c r="JWK38" s="171"/>
      <c r="JWL38" s="171"/>
      <c r="JWM38" s="171"/>
      <c r="JWN38" s="171"/>
      <c r="JWO38" s="171"/>
      <c r="JWP38" s="171"/>
      <c r="JWQ38" s="171"/>
      <c r="JWR38" s="171"/>
      <c r="JWS38" s="171"/>
      <c r="JWT38" s="171"/>
      <c r="JWU38" s="171"/>
      <c r="JWV38" s="171"/>
      <c r="JWW38" s="171"/>
      <c r="JWX38" s="171"/>
      <c r="JWY38" s="171"/>
      <c r="JWZ38" s="171"/>
      <c r="JXA38" s="171"/>
      <c r="JXB38" s="171"/>
      <c r="JXC38" s="171"/>
      <c r="JXD38" s="171"/>
      <c r="JXE38" s="171"/>
      <c r="JXF38" s="171"/>
      <c r="JXG38" s="171"/>
      <c r="JXH38" s="171"/>
      <c r="JXI38" s="171"/>
      <c r="JXJ38" s="171"/>
      <c r="JXK38" s="171"/>
      <c r="JXL38" s="171"/>
      <c r="JXM38" s="171"/>
      <c r="JXN38" s="171"/>
      <c r="JXO38" s="171"/>
      <c r="JXP38" s="171"/>
      <c r="JXQ38" s="171"/>
      <c r="JXR38" s="171"/>
      <c r="JXS38" s="171"/>
      <c r="JXT38" s="171"/>
      <c r="JXU38" s="171"/>
      <c r="JXV38" s="171"/>
      <c r="JXW38" s="171"/>
      <c r="JXX38" s="171"/>
      <c r="JXY38" s="171"/>
      <c r="JXZ38" s="171"/>
      <c r="JYA38" s="171"/>
      <c r="JYB38" s="171"/>
      <c r="JYC38" s="171"/>
      <c r="JYD38" s="171"/>
      <c r="JYE38" s="171"/>
      <c r="JYF38" s="171"/>
      <c r="JYG38" s="171"/>
      <c r="JYH38" s="171"/>
      <c r="JYI38" s="171"/>
      <c r="JYJ38" s="171"/>
      <c r="JYK38" s="171"/>
      <c r="JYL38" s="171"/>
      <c r="JYM38" s="171"/>
      <c r="JYN38" s="171"/>
      <c r="JYO38" s="171"/>
      <c r="JYP38" s="171"/>
      <c r="JYQ38" s="171"/>
      <c r="JYR38" s="171"/>
      <c r="JYS38" s="171"/>
      <c r="JYT38" s="171"/>
      <c r="JYU38" s="171"/>
      <c r="JYV38" s="171"/>
      <c r="JYW38" s="171"/>
      <c r="JYX38" s="171"/>
      <c r="JYY38" s="171"/>
      <c r="JYZ38" s="171"/>
      <c r="JZA38" s="171"/>
      <c r="JZB38" s="171"/>
      <c r="JZC38" s="171"/>
      <c r="JZD38" s="171"/>
      <c r="JZE38" s="171"/>
      <c r="JZF38" s="171"/>
      <c r="JZG38" s="171"/>
      <c r="JZH38" s="171"/>
      <c r="JZI38" s="171"/>
      <c r="JZJ38" s="171"/>
      <c r="JZK38" s="171"/>
      <c r="JZL38" s="171"/>
      <c r="JZM38" s="171"/>
      <c r="JZN38" s="171"/>
      <c r="JZO38" s="171"/>
      <c r="JZP38" s="171"/>
      <c r="JZQ38" s="171"/>
      <c r="JZR38" s="171"/>
      <c r="JZS38" s="171"/>
      <c r="JZT38" s="171"/>
      <c r="JZU38" s="171"/>
      <c r="JZV38" s="171"/>
      <c r="JZW38" s="171"/>
      <c r="JZX38" s="171"/>
      <c r="JZY38" s="171"/>
      <c r="JZZ38" s="171"/>
      <c r="KAA38" s="171"/>
      <c r="KAB38" s="171"/>
      <c r="KAC38" s="171"/>
      <c r="KAD38" s="171"/>
      <c r="KAE38" s="171"/>
      <c r="KAF38" s="171"/>
      <c r="KAG38" s="171"/>
      <c r="KAH38" s="171"/>
      <c r="KAI38" s="171"/>
      <c r="KAJ38" s="171"/>
      <c r="KAK38" s="171"/>
      <c r="KAL38" s="171"/>
      <c r="KAM38" s="171"/>
      <c r="KAN38" s="171"/>
      <c r="KAO38" s="171"/>
      <c r="KAP38" s="171"/>
      <c r="KAQ38" s="171"/>
      <c r="KAR38" s="171"/>
      <c r="KAS38" s="171"/>
      <c r="KAT38" s="171"/>
      <c r="KAU38" s="171"/>
      <c r="KAV38" s="171"/>
      <c r="KAW38" s="171"/>
      <c r="KAX38" s="171"/>
      <c r="KAY38" s="171"/>
      <c r="KAZ38" s="171"/>
      <c r="KBA38" s="171"/>
      <c r="KBB38" s="171"/>
      <c r="KBC38" s="171"/>
      <c r="KBD38" s="171"/>
      <c r="KBE38" s="171"/>
      <c r="KBF38" s="171"/>
      <c r="KBG38" s="171"/>
      <c r="KBH38" s="171"/>
      <c r="KBI38" s="171"/>
      <c r="KBJ38" s="171"/>
      <c r="KBK38" s="171"/>
      <c r="KBL38" s="171"/>
      <c r="KBM38" s="171"/>
      <c r="KBN38" s="171"/>
      <c r="KBO38" s="171"/>
      <c r="KBP38" s="171"/>
      <c r="KBQ38" s="171"/>
      <c r="KBR38" s="171"/>
      <c r="KBS38" s="171"/>
      <c r="KBT38" s="171"/>
      <c r="KBU38" s="171"/>
      <c r="KBV38" s="171"/>
      <c r="KBW38" s="171"/>
      <c r="KBX38" s="171"/>
      <c r="KBY38" s="171"/>
      <c r="KBZ38" s="171"/>
      <c r="KCA38" s="171"/>
      <c r="KCB38" s="171"/>
      <c r="KCC38" s="171"/>
      <c r="KCD38" s="171"/>
      <c r="KCE38" s="171"/>
      <c r="KCF38" s="171"/>
      <c r="KCG38" s="171"/>
      <c r="KCH38" s="171"/>
      <c r="KCI38" s="171"/>
      <c r="KCJ38" s="171"/>
      <c r="KCK38" s="171"/>
      <c r="KCL38" s="171"/>
      <c r="KCM38" s="171"/>
      <c r="KCN38" s="171"/>
      <c r="KCO38" s="171"/>
      <c r="KCP38" s="171"/>
      <c r="KCQ38" s="171"/>
      <c r="KCR38" s="171"/>
      <c r="KCS38" s="171"/>
      <c r="KCT38" s="171"/>
      <c r="KCU38" s="171"/>
      <c r="KCV38" s="171"/>
      <c r="KCW38" s="171"/>
      <c r="KCX38" s="171"/>
      <c r="KCY38" s="171"/>
      <c r="KCZ38" s="171"/>
      <c r="KDA38" s="171"/>
      <c r="KDB38" s="171"/>
      <c r="KDC38" s="171"/>
      <c r="KDD38" s="171"/>
      <c r="KDE38" s="171"/>
      <c r="KDF38" s="171"/>
      <c r="KDG38" s="171"/>
      <c r="KDH38" s="171"/>
      <c r="KDI38" s="171"/>
      <c r="KDJ38" s="171"/>
      <c r="KDK38" s="171"/>
      <c r="KDL38" s="171"/>
      <c r="KDM38" s="171"/>
      <c r="KDN38" s="171"/>
      <c r="KDO38" s="171"/>
      <c r="KDP38" s="171"/>
      <c r="KDQ38" s="171"/>
      <c r="KDR38" s="171"/>
      <c r="KDS38" s="171"/>
      <c r="KDT38" s="171"/>
      <c r="KDU38" s="171"/>
      <c r="KDV38" s="171"/>
      <c r="KDW38" s="171"/>
      <c r="KDX38" s="171"/>
      <c r="KDY38" s="171"/>
      <c r="KDZ38" s="171"/>
      <c r="KEA38" s="171"/>
      <c r="KEB38" s="171"/>
      <c r="KEC38" s="171"/>
      <c r="KED38" s="171"/>
      <c r="KEE38" s="171"/>
      <c r="KEF38" s="171"/>
      <c r="KEG38" s="171"/>
      <c r="KEH38" s="171"/>
      <c r="KEI38" s="171"/>
      <c r="KEJ38" s="171"/>
      <c r="KEK38" s="171"/>
      <c r="KEL38" s="171"/>
      <c r="KEM38" s="171"/>
      <c r="KEN38" s="171"/>
      <c r="KEO38" s="171"/>
      <c r="KEP38" s="171"/>
      <c r="KEQ38" s="171"/>
      <c r="KER38" s="171"/>
      <c r="KES38" s="171"/>
      <c r="KET38" s="171"/>
      <c r="KEU38" s="171"/>
      <c r="KEV38" s="171"/>
      <c r="KEW38" s="171"/>
      <c r="KEX38" s="171"/>
      <c r="KEY38" s="171"/>
      <c r="KEZ38" s="171"/>
      <c r="KFA38" s="171"/>
      <c r="KFB38" s="171"/>
      <c r="KFC38" s="171"/>
      <c r="KFD38" s="171"/>
      <c r="KFE38" s="171"/>
      <c r="KFF38" s="171"/>
      <c r="KFG38" s="171"/>
      <c r="KFH38" s="171"/>
      <c r="KFI38" s="171"/>
      <c r="KFJ38" s="171"/>
      <c r="KFK38" s="171"/>
      <c r="KFL38" s="171"/>
      <c r="KFM38" s="171"/>
      <c r="KFN38" s="171"/>
      <c r="KFO38" s="171"/>
      <c r="KFP38" s="171"/>
      <c r="KFQ38" s="171"/>
      <c r="KFR38" s="171"/>
      <c r="KFS38" s="171"/>
      <c r="KFT38" s="171"/>
      <c r="KFU38" s="171"/>
      <c r="KFV38" s="171"/>
      <c r="KFW38" s="171"/>
      <c r="KFX38" s="171"/>
      <c r="KFY38" s="171"/>
      <c r="KFZ38" s="171"/>
      <c r="KGA38" s="171"/>
      <c r="KGB38" s="171"/>
      <c r="KGC38" s="171"/>
      <c r="KGD38" s="171"/>
      <c r="KGE38" s="171"/>
      <c r="KGF38" s="171"/>
      <c r="KGG38" s="171"/>
      <c r="KGH38" s="171"/>
      <c r="KGI38" s="171"/>
      <c r="KGJ38" s="171"/>
      <c r="KGK38" s="171"/>
      <c r="KGL38" s="171"/>
      <c r="KGM38" s="171"/>
      <c r="KGN38" s="171"/>
      <c r="KGO38" s="171"/>
      <c r="KGP38" s="171"/>
      <c r="KGQ38" s="171"/>
      <c r="KGR38" s="171"/>
      <c r="KGS38" s="171"/>
      <c r="KGT38" s="171"/>
      <c r="KGU38" s="171"/>
      <c r="KGV38" s="171"/>
      <c r="KGW38" s="171"/>
      <c r="KGX38" s="171"/>
      <c r="KGY38" s="171"/>
      <c r="KGZ38" s="171"/>
      <c r="KHA38" s="171"/>
      <c r="KHB38" s="171"/>
      <c r="KHC38" s="171"/>
      <c r="KHD38" s="171"/>
      <c r="KHE38" s="171"/>
      <c r="KHF38" s="171"/>
      <c r="KHG38" s="171"/>
      <c r="KHH38" s="171"/>
      <c r="KHI38" s="171"/>
      <c r="KHJ38" s="171"/>
      <c r="KHK38" s="171"/>
      <c r="KHL38" s="171"/>
      <c r="KHM38" s="171"/>
      <c r="KHN38" s="171"/>
      <c r="KHO38" s="171"/>
      <c r="KHP38" s="171"/>
      <c r="KHQ38" s="171"/>
      <c r="KHR38" s="171"/>
      <c r="KHS38" s="171"/>
      <c r="KHT38" s="171"/>
      <c r="KHU38" s="171"/>
      <c r="KHV38" s="171"/>
      <c r="KHW38" s="171"/>
      <c r="KHX38" s="171"/>
      <c r="KHY38" s="171"/>
      <c r="KHZ38" s="171"/>
      <c r="KIA38" s="171"/>
      <c r="KIB38" s="171"/>
      <c r="KIC38" s="171"/>
      <c r="KID38" s="171"/>
      <c r="KIE38" s="171"/>
      <c r="KIF38" s="171"/>
      <c r="KIG38" s="171"/>
      <c r="KIH38" s="171"/>
      <c r="KII38" s="171"/>
      <c r="KIJ38" s="171"/>
      <c r="KIK38" s="171"/>
      <c r="KIL38" s="171"/>
      <c r="KIM38" s="171"/>
      <c r="KIN38" s="171"/>
      <c r="KIO38" s="171"/>
      <c r="KIP38" s="171"/>
      <c r="KIQ38" s="171"/>
      <c r="KIR38" s="171"/>
      <c r="KIS38" s="171"/>
      <c r="KIT38" s="171"/>
      <c r="KIU38" s="171"/>
      <c r="KIV38" s="171"/>
      <c r="KIW38" s="171"/>
      <c r="KIX38" s="171"/>
      <c r="KIY38" s="171"/>
      <c r="KIZ38" s="171"/>
      <c r="KJA38" s="171"/>
      <c r="KJB38" s="171"/>
      <c r="KJC38" s="171"/>
      <c r="KJD38" s="171"/>
      <c r="KJE38" s="171"/>
      <c r="KJF38" s="171"/>
      <c r="KJG38" s="171"/>
      <c r="KJH38" s="171"/>
      <c r="KJI38" s="171"/>
      <c r="KJJ38" s="171"/>
      <c r="KJK38" s="171"/>
      <c r="KJL38" s="171"/>
      <c r="KJM38" s="171"/>
      <c r="KJN38" s="171"/>
      <c r="KJO38" s="171"/>
      <c r="KJP38" s="171"/>
      <c r="KJQ38" s="171"/>
      <c r="KJR38" s="171"/>
      <c r="KJS38" s="171"/>
      <c r="KJT38" s="171"/>
      <c r="KJU38" s="171"/>
      <c r="KJV38" s="171"/>
      <c r="KJW38" s="171"/>
      <c r="KJX38" s="171"/>
      <c r="KJY38" s="171"/>
      <c r="KJZ38" s="171"/>
      <c r="KKA38" s="171"/>
      <c r="KKB38" s="171"/>
      <c r="KKC38" s="171"/>
      <c r="KKD38" s="171"/>
      <c r="KKE38" s="171"/>
      <c r="KKF38" s="171"/>
      <c r="KKG38" s="171"/>
      <c r="KKH38" s="171"/>
      <c r="KKI38" s="171"/>
      <c r="KKJ38" s="171"/>
      <c r="KKK38" s="171"/>
      <c r="KKL38" s="171"/>
      <c r="KKM38" s="171"/>
      <c r="KKN38" s="171"/>
      <c r="KKO38" s="171"/>
      <c r="KKP38" s="171"/>
      <c r="KKQ38" s="171"/>
      <c r="KKR38" s="171"/>
      <c r="KKS38" s="171"/>
      <c r="KKT38" s="171"/>
      <c r="KKU38" s="171"/>
      <c r="KKV38" s="171"/>
      <c r="KKW38" s="171"/>
      <c r="KKX38" s="171"/>
      <c r="KKY38" s="171"/>
      <c r="KKZ38" s="171"/>
      <c r="KLA38" s="171"/>
      <c r="KLB38" s="171"/>
      <c r="KLC38" s="171"/>
      <c r="KLD38" s="171"/>
      <c r="KLE38" s="171"/>
      <c r="KLF38" s="171"/>
      <c r="KLG38" s="171"/>
      <c r="KLH38" s="171"/>
      <c r="KLI38" s="171"/>
      <c r="KLJ38" s="171"/>
      <c r="KLK38" s="171"/>
      <c r="KLL38" s="171"/>
      <c r="KLM38" s="171"/>
      <c r="KLN38" s="171"/>
      <c r="KLO38" s="171"/>
      <c r="KLP38" s="171"/>
      <c r="KLQ38" s="171"/>
      <c r="KLR38" s="171"/>
      <c r="KLS38" s="171"/>
      <c r="KLT38" s="171"/>
      <c r="KLU38" s="171"/>
      <c r="KLV38" s="171"/>
      <c r="KLW38" s="171"/>
      <c r="KLX38" s="171"/>
      <c r="KLY38" s="171"/>
      <c r="KLZ38" s="171"/>
      <c r="KMA38" s="171"/>
      <c r="KMB38" s="171"/>
      <c r="KMC38" s="171"/>
      <c r="KMD38" s="171"/>
      <c r="KME38" s="171"/>
      <c r="KMF38" s="171"/>
      <c r="KMG38" s="171"/>
      <c r="KMH38" s="171"/>
      <c r="KMI38" s="171"/>
      <c r="KMJ38" s="171"/>
      <c r="KMK38" s="171"/>
      <c r="KML38" s="171"/>
      <c r="KMM38" s="171"/>
      <c r="KMN38" s="171"/>
      <c r="KMO38" s="171"/>
      <c r="KMP38" s="171"/>
      <c r="KMQ38" s="171"/>
      <c r="KMR38" s="171"/>
      <c r="KMS38" s="171"/>
      <c r="KMT38" s="171"/>
      <c r="KMU38" s="171"/>
      <c r="KMV38" s="171"/>
      <c r="KMW38" s="171"/>
      <c r="KMX38" s="171"/>
      <c r="KMY38" s="171"/>
      <c r="KMZ38" s="171"/>
      <c r="KNA38" s="171"/>
      <c r="KNB38" s="171"/>
      <c r="KNC38" s="171"/>
      <c r="KND38" s="171"/>
      <c r="KNE38" s="171"/>
      <c r="KNF38" s="171"/>
      <c r="KNG38" s="171"/>
      <c r="KNH38" s="171"/>
      <c r="KNI38" s="171"/>
      <c r="KNJ38" s="171"/>
      <c r="KNK38" s="171"/>
      <c r="KNL38" s="171"/>
      <c r="KNM38" s="171"/>
      <c r="KNN38" s="171"/>
      <c r="KNO38" s="171"/>
      <c r="KNP38" s="171"/>
      <c r="KNQ38" s="171"/>
      <c r="KNR38" s="171"/>
      <c r="KNS38" s="171"/>
      <c r="KNT38" s="171"/>
      <c r="KNU38" s="171"/>
      <c r="KNV38" s="171"/>
      <c r="KNW38" s="171"/>
      <c r="KNX38" s="171"/>
      <c r="KNY38" s="171"/>
      <c r="KNZ38" s="171"/>
      <c r="KOA38" s="171"/>
      <c r="KOB38" s="171"/>
      <c r="KOC38" s="171"/>
      <c r="KOD38" s="171"/>
      <c r="KOE38" s="171"/>
      <c r="KOF38" s="171"/>
      <c r="KOG38" s="171"/>
      <c r="KOH38" s="171"/>
      <c r="KOI38" s="171"/>
      <c r="KOJ38" s="171"/>
      <c r="KOK38" s="171"/>
      <c r="KOL38" s="171"/>
      <c r="KOM38" s="171"/>
      <c r="KON38" s="171"/>
      <c r="KOO38" s="171"/>
      <c r="KOP38" s="171"/>
      <c r="KOQ38" s="171"/>
      <c r="KOR38" s="171"/>
      <c r="KOS38" s="171"/>
      <c r="KOT38" s="171"/>
      <c r="KOU38" s="171"/>
      <c r="KOV38" s="171"/>
      <c r="KOW38" s="171"/>
      <c r="KOX38" s="171"/>
      <c r="KOY38" s="171"/>
      <c r="KOZ38" s="171"/>
      <c r="KPA38" s="171"/>
      <c r="KPB38" s="171"/>
      <c r="KPC38" s="171"/>
      <c r="KPD38" s="171"/>
      <c r="KPE38" s="171"/>
      <c r="KPF38" s="171"/>
      <c r="KPG38" s="171"/>
      <c r="KPH38" s="171"/>
      <c r="KPI38" s="171"/>
      <c r="KPJ38" s="171"/>
      <c r="KPK38" s="171"/>
      <c r="KPL38" s="171"/>
      <c r="KPM38" s="171"/>
      <c r="KPN38" s="171"/>
      <c r="KPO38" s="171"/>
      <c r="KPP38" s="171"/>
      <c r="KPQ38" s="171"/>
      <c r="KPR38" s="171"/>
      <c r="KPS38" s="171"/>
      <c r="KPT38" s="171"/>
      <c r="KPU38" s="171"/>
      <c r="KPV38" s="171"/>
      <c r="KPW38" s="171"/>
      <c r="KPX38" s="171"/>
      <c r="KPY38" s="171"/>
      <c r="KPZ38" s="171"/>
      <c r="KQA38" s="171"/>
      <c r="KQB38" s="171"/>
      <c r="KQC38" s="171"/>
      <c r="KQD38" s="171"/>
      <c r="KQE38" s="171"/>
      <c r="KQF38" s="171"/>
      <c r="KQG38" s="171"/>
      <c r="KQH38" s="171"/>
      <c r="KQI38" s="171"/>
      <c r="KQJ38" s="171"/>
      <c r="KQK38" s="171"/>
      <c r="KQL38" s="171"/>
      <c r="KQM38" s="171"/>
      <c r="KQN38" s="171"/>
      <c r="KQO38" s="171"/>
      <c r="KQP38" s="171"/>
      <c r="KQQ38" s="171"/>
      <c r="KQR38" s="171"/>
      <c r="KQS38" s="171"/>
      <c r="KQT38" s="171"/>
      <c r="KQU38" s="171"/>
      <c r="KQV38" s="171"/>
      <c r="KQW38" s="171"/>
      <c r="KQX38" s="171"/>
      <c r="KQY38" s="171"/>
      <c r="KQZ38" s="171"/>
      <c r="KRA38" s="171"/>
      <c r="KRB38" s="171"/>
      <c r="KRC38" s="171"/>
      <c r="KRD38" s="171"/>
      <c r="KRE38" s="171"/>
      <c r="KRF38" s="171"/>
      <c r="KRG38" s="171"/>
      <c r="KRH38" s="171"/>
      <c r="KRI38" s="171"/>
      <c r="KRJ38" s="171"/>
      <c r="KRK38" s="171"/>
      <c r="KRL38" s="171"/>
      <c r="KRM38" s="171"/>
      <c r="KRN38" s="171"/>
      <c r="KRO38" s="171"/>
      <c r="KRP38" s="171"/>
      <c r="KRQ38" s="171"/>
      <c r="KRR38" s="171"/>
      <c r="KRS38" s="171"/>
      <c r="KRT38" s="171"/>
      <c r="KRU38" s="171"/>
      <c r="KRV38" s="171"/>
      <c r="KRW38" s="171"/>
      <c r="KRX38" s="171"/>
      <c r="KRY38" s="171"/>
      <c r="KRZ38" s="171"/>
      <c r="KSA38" s="171"/>
      <c r="KSB38" s="171"/>
      <c r="KSC38" s="171"/>
      <c r="KSD38" s="171"/>
      <c r="KSE38" s="171"/>
      <c r="KSF38" s="171"/>
      <c r="KSG38" s="171"/>
      <c r="KSH38" s="171"/>
      <c r="KSI38" s="171"/>
      <c r="KSJ38" s="171"/>
      <c r="KSK38" s="171"/>
      <c r="KSL38" s="171"/>
      <c r="KSM38" s="171"/>
      <c r="KSN38" s="171"/>
      <c r="KSO38" s="171"/>
      <c r="KSP38" s="171"/>
      <c r="KSQ38" s="171"/>
      <c r="KSR38" s="171"/>
      <c r="KSS38" s="171"/>
      <c r="KST38" s="171"/>
      <c r="KSU38" s="171"/>
      <c r="KSV38" s="171"/>
      <c r="KSW38" s="171"/>
      <c r="KSX38" s="171"/>
      <c r="KSY38" s="171"/>
      <c r="KSZ38" s="171"/>
      <c r="KTA38" s="171"/>
      <c r="KTB38" s="171"/>
      <c r="KTC38" s="171"/>
      <c r="KTD38" s="171"/>
      <c r="KTE38" s="171"/>
      <c r="KTF38" s="171"/>
      <c r="KTG38" s="171"/>
      <c r="KTH38" s="171"/>
      <c r="KTI38" s="171"/>
      <c r="KTJ38" s="171"/>
      <c r="KTK38" s="171"/>
      <c r="KTL38" s="171"/>
      <c r="KTM38" s="171"/>
      <c r="KTN38" s="171"/>
      <c r="KTO38" s="171"/>
      <c r="KTP38" s="171"/>
      <c r="KTQ38" s="171"/>
      <c r="KTR38" s="171"/>
      <c r="KTS38" s="171"/>
      <c r="KTT38" s="171"/>
      <c r="KTU38" s="171"/>
      <c r="KTV38" s="171"/>
      <c r="KTW38" s="171"/>
      <c r="KTX38" s="171"/>
      <c r="KTY38" s="171"/>
      <c r="KTZ38" s="171"/>
      <c r="KUA38" s="171"/>
      <c r="KUB38" s="171"/>
      <c r="KUC38" s="171"/>
      <c r="KUD38" s="171"/>
      <c r="KUE38" s="171"/>
      <c r="KUF38" s="171"/>
      <c r="KUG38" s="171"/>
      <c r="KUH38" s="171"/>
      <c r="KUI38" s="171"/>
      <c r="KUJ38" s="171"/>
      <c r="KUK38" s="171"/>
      <c r="KUL38" s="171"/>
      <c r="KUM38" s="171"/>
      <c r="KUN38" s="171"/>
      <c r="KUO38" s="171"/>
      <c r="KUP38" s="171"/>
      <c r="KUQ38" s="171"/>
      <c r="KUR38" s="171"/>
      <c r="KUS38" s="171"/>
      <c r="KUT38" s="171"/>
      <c r="KUU38" s="171"/>
      <c r="KUV38" s="171"/>
      <c r="KUW38" s="171"/>
      <c r="KUX38" s="171"/>
      <c r="KUY38" s="171"/>
      <c r="KUZ38" s="171"/>
      <c r="KVA38" s="171"/>
      <c r="KVB38" s="171"/>
      <c r="KVC38" s="171"/>
      <c r="KVD38" s="171"/>
      <c r="KVE38" s="171"/>
      <c r="KVF38" s="171"/>
      <c r="KVG38" s="171"/>
      <c r="KVH38" s="171"/>
      <c r="KVI38" s="171"/>
      <c r="KVJ38" s="171"/>
      <c r="KVK38" s="171"/>
      <c r="KVL38" s="171"/>
      <c r="KVM38" s="171"/>
      <c r="KVN38" s="171"/>
      <c r="KVO38" s="171"/>
      <c r="KVP38" s="171"/>
      <c r="KVQ38" s="171"/>
      <c r="KVR38" s="171"/>
      <c r="KVS38" s="171"/>
      <c r="KVT38" s="171"/>
      <c r="KVU38" s="171"/>
      <c r="KVV38" s="171"/>
      <c r="KVW38" s="171"/>
      <c r="KVX38" s="171"/>
      <c r="KVY38" s="171"/>
      <c r="KVZ38" s="171"/>
      <c r="KWA38" s="171"/>
      <c r="KWB38" s="171"/>
      <c r="KWC38" s="171"/>
      <c r="KWD38" s="171"/>
      <c r="KWE38" s="171"/>
      <c r="KWF38" s="171"/>
      <c r="KWG38" s="171"/>
      <c r="KWH38" s="171"/>
      <c r="KWI38" s="171"/>
      <c r="KWJ38" s="171"/>
      <c r="KWK38" s="171"/>
      <c r="KWL38" s="171"/>
      <c r="KWM38" s="171"/>
      <c r="KWN38" s="171"/>
      <c r="KWO38" s="171"/>
      <c r="KWP38" s="171"/>
      <c r="KWQ38" s="171"/>
      <c r="KWR38" s="171"/>
      <c r="KWS38" s="171"/>
      <c r="KWT38" s="171"/>
      <c r="KWU38" s="171"/>
      <c r="KWV38" s="171"/>
      <c r="KWW38" s="171"/>
      <c r="KWX38" s="171"/>
      <c r="KWY38" s="171"/>
      <c r="KWZ38" s="171"/>
      <c r="KXA38" s="171"/>
      <c r="KXB38" s="171"/>
      <c r="KXC38" s="171"/>
      <c r="KXD38" s="171"/>
      <c r="KXE38" s="171"/>
      <c r="KXF38" s="171"/>
      <c r="KXG38" s="171"/>
      <c r="KXH38" s="171"/>
      <c r="KXI38" s="171"/>
      <c r="KXJ38" s="171"/>
      <c r="KXK38" s="171"/>
      <c r="KXL38" s="171"/>
      <c r="KXM38" s="171"/>
      <c r="KXN38" s="171"/>
      <c r="KXO38" s="171"/>
      <c r="KXP38" s="171"/>
      <c r="KXQ38" s="171"/>
      <c r="KXR38" s="171"/>
      <c r="KXS38" s="171"/>
      <c r="KXT38" s="171"/>
      <c r="KXU38" s="171"/>
      <c r="KXV38" s="171"/>
      <c r="KXW38" s="171"/>
      <c r="KXX38" s="171"/>
      <c r="KXY38" s="171"/>
      <c r="KXZ38" s="171"/>
      <c r="KYA38" s="171"/>
      <c r="KYB38" s="171"/>
      <c r="KYC38" s="171"/>
      <c r="KYD38" s="171"/>
      <c r="KYE38" s="171"/>
      <c r="KYF38" s="171"/>
      <c r="KYG38" s="171"/>
      <c r="KYH38" s="171"/>
      <c r="KYI38" s="171"/>
      <c r="KYJ38" s="171"/>
      <c r="KYK38" s="171"/>
      <c r="KYL38" s="171"/>
      <c r="KYM38" s="171"/>
      <c r="KYN38" s="171"/>
      <c r="KYO38" s="171"/>
      <c r="KYP38" s="171"/>
      <c r="KYQ38" s="171"/>
      <c r="KYR38" s="171"/>
      <c r="KYS38" s="171"/>
      <c r="KYT38" s="171"/>
      <c r="KYU38" s="171"/>
      <c r="KYV38" s="171"/>
      <c r="KYW38" s="171"/>
      <c r="KYX38" s="171"/>
      <c r="KYY38" s="171"/>
      <c r="KYZ38" s="171"/>
      <c r="KZA38" s="171"/>
      <c r="KZB38" s="171"/>
      <c r="KZC38" s="171"/>
      <c r="KZD38" s="171"/>
      <c r="KZE38" s="171"/>
      <c r="KZF38" s="171"/>
      <c r="KZG38" s="171"/>
      <c r="KZH38" s="171"/>
      <c r="KZI38" s="171"/>
      <c r="KZJ38" s="171"/>
      <c r="KZK38" s="171"/>
      <c r="KZL38" s="171"/>
      <c r="KZM38" s="171"/>
      <c r="KZN38" s="171"/>
      <c r="KZO38" s="171"/>
      <c r="KZP38" s="171"/>
      <c r="KZQ38" s="171"/>
      <c r="KZR38" s="171"/>
      <c r="KZS38" s="171"/>
      <c r="KZT38" s="171"/>
      <c r="KZU38" s="171"/>
      <c r="KZV38" s="171"/>
      <c r="KZW38" s="171"/>
      <c r="KZX38" s="171"/>
      <c r="KZY38" s="171"/>
      <c r="KZZ38" s="171"/>
      <c r="LAA38" s="171"/>
      <c r="LAB38" s="171"/>
      <c r="LAC38" s="171"/>
      <c r="LAD38" s="171"/>
      <c r="LAE38" s="171"/>
      <c r="LAF38" s="171"/>
      <c r="LAG38" s="171"/>
      <c r="LAH38" s="171"/>
      <c r="LAI38" s="171"/>
      <c r="LAJ38" s="171"/>
      <c r="LAK38" s="171"/>
      <c r="LAL38" s="171"/>
      <c r="LAM38" s="171"/>
      <c r="LAN38" s="171"/>
      <c r="LAO38" s="171"/>
      <c r="LAP38" s="171"/>
      <c r="LAQ38" s="171"/>
      <c r="LAR38" s="171"/>
      <c r="LAS38" s="171"/>
      <c r="LAT38" s="171"/>
      <c r="LAU38" s="171"/>
      <c r="LAV38" s="171"/>
      <c r="LAW38" s="171"/>
      <c r="LAX38" s="171"/>
      <c r="LAY38" s="171"/>
      <c r="LAZ38" s="171"/>
      <c r="LBA38" s="171"/>
      <c r="LBB38" s="171"/>
      <c r="LBC38" s="171"/>
      <c r="LBD38" s="171"/>
      <c r="LBE38" s="171"/>
      <c r="LBF38" s="171"/>
      <c r="LBG38" s="171"/>
      <c r="LBH38" s="171"/>
      <c r="LBI38" s="171"/>
      <c r="LBJ38" s="171"/>
      <c r="LBK38" s="171"/>
      <c r="LBL38" s="171"/>
      <c r="LBM38" s="171"/>
      <c r="LBN38" s="171"/>
      <c r="LBO38" s="171"/>
      <c r="LBP38" s="171"/>
      <c r="LBQ38" s="171"/>
      <c r="LBR38" s="171"/>
      <c r="LBS38" s="171"/>
      <c r="LBT38" s="171"/>
      <c r="LBU38" s="171"/>
      <c r="LBV38" s="171"/>
      <c r="LBW38" s="171"/>
      <c r="LBX38" s="171"/>
      <c r="LBY38" s="171"/>
      <c r="LBZ38" s="171"/>
      <c r="LCA38" s="171"/>
      <c r="LCB38" s="171"/>
      <c r="LCC38" s="171"/>
      <c r="LCD38" s="171"/>
      <c r="LCE38" s="171"/>
      <c r="LCF38" s="171"/>
      <c r="LCG38" s="171"/>
      <c r="LCH38" s="171"/>
      <c r="LCI38" s="171"/>
      <c r="LCJ38" s="171"/>
      <c r="LCK38" s="171"/>
      <c r="LCL38" s="171"/>
      <c r="LCM38" s="171"/>
      <c r="LCN38" s="171"/>
      <c r="LCO38" s="171"/>
      <c r="LCP38" s="171"/>
      <c r="LCQ38" s="171"/>
      <c r="LCR38" s="171"/>
      <c r="LCS38" s="171"/>
      <c r="LCT38" s="171"/>
      <c r="LCU38" s="171"/>
      <c r="LCV38" s="171"/>
      <c r="LCW38" s="171"/>
      <c r="LCX38" s="171"/>
      <c r="LCY38" s="171"/>
      <c r="LCZ38" s="171"/>
      <c r="LDA38" s="171"/>
      <c r="LDB38" s="171"/>
      <c r="LDC38" s="171"/>
      <c r="LDD38" s="171"/>
      <c r="LDE38" s="171"/>
      <c r="LDF38" s="171"/>
      <c r="LDG38" s="171"/>
      <c r="LDH38" s="171"/>
      <c r="LDI38" s="171"/>
      <c r="LDJ38" s="171"/>
      <c r="LDK38" s="171"/>
      <c r="LDL38" s="171"/>
      <c r="LDM38" s="171"/>
      <c r="LDN38" s="171"/>
      <c r="LDO38" s="171"/>
      <c r="LDP38" s="171"/>
      <c r="LDQ38" s="171"/>
      <c r="LDR38" s="171"/>
      <c r="LDS38" s="171"/>
      <c r="LDT38" s="171"/>
      <c r="LDU38" s="171"/>
      <c r="LDV38" s="171"/>
      <c r="LDW38" s="171"/>
      <c r="LDX38" s="171"/>
      <c r="LDY38" s="171"/>
      <c r="LDZ38" s="171"/>
      <c r="LEA38" s="171"/>
      <c r="LEB38" s="171"/>
      <c r="LEC38" s="171"/>
      <c r="LED38" s="171"/>
      <c r="LEE38" s="171"/>
      <c r="LEF38" s="171"/>
      <c r="LEG38" s="171"/>
      <c r="LEH38" s="171"/>
      <c r="LEI38" s="171"/>
      <c r="LEJ38" s="171"/>
      <c r="LEK38" s="171"/>
      <c r="LEL38" s="171"/>
      <c r="LEM38" s="171"/>
      <c r="LEN38" s="171"/>
      <c r="LEO38" s="171"/>
      <c r="LEP38" s="171"/>
      <c r="LEQ38" s="171"/>
      <c r="LER38" s="171"/>
      <c r="LES38" s="171"/>
      <c r="LET38" s="171"/>
      <c r="LEU38" s="171"/>
      <c r="LEV38" s="171"/>
      <c r="LEW38" s="171"/>
      <c r="LEX38" s="171"/>
      <c r="LEY38" s="171"/>
      <c r="LEZ38" s="171"/>
      <c r="LFA38" s="171"/>
      <c r="LFB38" s="171"/>
      <c r="LFC38" s="171"/>
      <c r="LFD38" s="171"/>
      <c r="LFE38" s="171"/>
      <c r="LFF38" s="171"/>
      <c r="LFG38" s="171"/>
      <c r="LFH38" s="171"/>
      <c r="LFI38" s="171"/>
      <c r="LFJ38" s="171"/>
      <c r="LFK38" s="171"/>
      <c r="LFL38" s="171"/>
      <c r="LFM38" s="171"/>
      <c r="LFN38" s="171"/>
      <c r="LFO38" s="171"/>
      <c r="LFP38" s="171"/>
      <c r="LFQ38" s="171"/>
      <c r="LFR38" s="171"/>
      <c r="LFS38" s="171"/>
      <c r="LFT38" s="171"/>
      <c r="LFU38" s="171"/>
      <c r="LFV38" s="171"/>
      <c r="LFW38" s="171"/>
      <c r="LFX38" s="171"/>
      <c r="LFY38" s="171"/>
      <c r="LFZ38" s="171"/>
      <c r="LGA38" s="171"/>
      <c r="LGB38" s="171"/>
      <c r="LGC38" s="171"/>
      <c r="LGD38" s="171"/>
      <c r="LGE38" s="171"/>
      <c r="LGF38" s="171"/>
      <c r="LGG38" s="171"/>
      <c r="LGH38" s="171"/>
      <c r="LGI38" s="171"/>
      <c r="LGJ38" s="171"/>
      <c r="LGK38" s="171"/>
      <c r="LGL38" s="171"/>
      <c r="LGM38" s="171"/>
      <c r="LGN38" s="171"/>
      <c r="LGO38" s="171"/>
      <c r="LGP38" s="171"/>
      <c r="LGQ38" s="171"/>
      <c r="LGR38" s="171"/>
      <c r="LGS38" s="171"/>
      <c r="LGT38" s="171"/>
      <c r="LGU38" s="171"/>
      <c r="LGV38" s="171"/>
      <c r="LGW38" s="171"/>
      <c r="LGX38" s="171"/>
      <c r="LGY38" s="171"/>
      <c r="LGZ38" s="171"/>
      <c r="LHA38" s="171"/>
      <c r="LHB38" s="171"/>
      <c r="LHC38" s="171"/>
      <c r="LHD38" s="171"/>
      <c r="LHE38" s="171"/>
      <c r="LHF38" s="171"/>
      <c r="LHG38" s="171"/>
      <c r="LHH38" s="171"/>
      <c r="LHI38" s="171"/>
      <c r="LHJ38" s="171"/>
      <c r="LHK38" s="171"/>
      <c r="LHL38" s="171"/>
      <c r="LHM38" s="171"/>
      <c r="LHN38" s="171"/>
      <c r="LHO38" s="171"/>
      <c r="LHP38" s="171"/>
      <c r="LHQ38" s="171"/>
      <c r="LHR38" s="171"/>
      <c r="LHS38" s="171"/>
      <c r="LHT38" s="171"/>
      <c r="LHU38" s="171"/>
      <c r="LHV38" s="171"/>
      <c r="LHW38" s="171"/>
      <c r="LHX38" s="171"/>
      <c r="LHY38" s="171"/>
      <c r="LHZ38" s="171"/>
      <c r="LIA38" s="171"/>
      <c r="LIB38" s="171"/>
      <c r="LIC38" s="171"/>
      <c r="LID38" s="171"/>
      <c r="LIE38" s="171"/>
      <c r="LIF38" s="171"/>
      <c r="LIG38" s="171"/>
      <c r="LIH38" s="171"/>
      <c r="LII38" s="171"/>
      <c r="LIJ38" s="171"/>
      <c r="LIK38" s="171"/>
      <c r="LIL38" s="171"/>
      <c r="LIM38" s="171"/>
      <c r="LIN38" s="171"/>
      <c r="LIO38" s="171"/>
      <c r="LIP38" s="171"/>
      <c r="LIQ38" s="171"/>
      <c r="LIR38" s="171"/>
      <c r="LIS38" s="171"/>
      <c r="LIT38" s="171"/>
      <c r="LIU38" s="171"/>
      <c r="LIV38" s="171"/>
      <c r="LIW38" s="171"/>
      <c r="LIX38" s="171"/>
      <c r="LIY38" s="171"/>
      <c r="LIZ38" s="171"/>
      <c r="LJA38" s="171"/>
      <c r="LJB38" s="171"/>
      <c r="LJC38" s="171"/>
      <c r="LJD38" s="171"/>
      <c r="LJE38" s="171"/>
      <c r="LJF38" s="171"/>
      <c r="LJG38" s="171"/>
      <c r="LJH38" s="171"/>
      <c r="LJI38" s="171"/>
      <c r="LJJ38" s="171"/>
      <c r="LJK38" s="171"/>
      <c r="LJL38" s="171"/>
      <c r="LJM38" s="171"/>
      <c r="LJN38" s="171"/>
      <c r="LJO38" s="171"/>
      <c r="LJP38" s="171"/>
      <c r="LJQ38" s="171"/>
      <c r="LJR38" s="171"/>
      <c r="LJS38" s="171"/>
      <c r="LJT38" s="171"/>
      <c r="LJU38" s="171"/>
      <c r="LJV38" s="171"/>
      <c r="LJW38" s="171"/>
      <c r="LJX38" s="171"/>
      <c r="LJY38" s="171"/>
      <c r="LJZ38" s="171"/>
      <c r="LKA38" s="171"/>
      <c r="LKB38" s="171"/>
      <c r="LKC38" s="171"/>
      <c r="LKD38" s="171"/>
      <c r="LKE38" s="171"/>
      <c r="LKF38" s="171"/>
      <c r="LKG38" s="171"/>
      <c r="LKH38" s="171"/>
      <c r="LKI38" s="171"/>
      <c r="LKJ38" s="171"/>
      <c r="LKK38" s="171"/>
      <c r="LKL38" s="171"/>
      <c r="LKM38" s="171"/>
      <c r="LKN38" s="171"/>
      <c r="LKO38" s="171"/>
      <c r="LKP38" s="171"/>
      <c r="LKQ38" s="171"/>
      <c r="LKR38" s="171"/>
      <c r="LKS38" s="171"/>
      <c r="LKT38" s="171"/>
      <c r="LKU38" s="171"/>
      <c r="LKV38" s="171"/>
      <c r="LKW38" s="171"/>
      <c r="LKX38" s="171"/>
      <c r="LKY38" s="171"/>
      <c r="LKZ38" s="171"/>
      <c r="LLA38" s="171"/>
      <c r="LLB38" s="171"/>
      <c r="LLC38" s="171"/>
      <c r="LLD38" s="171"/>
      <c r="LLE38" s="171"/>
      <c r="LLF38" s="171"/>
      <c r="LLG38" s="171"/>
      <c r="LLH38" s="171"/>
      <c r="LLI38" s="171"/>
      <c r="LLJ38" s="171"/>
      <c r="LLK38" s="171"/>
      <c r="LLL38" s="171"/>
      <c r="LLM38" s="171"/>
      <c r="LLN38" s="171"/>
      <c r="LLO38" s="171"/>
      <c r="LLP38" s="171"/>
      <c r="LLQ38" s="171"/>
      <c r="LLR38" s="171"/>
      <c r="LLS38" s="171"/>
      <c r="LLT38" s="171"/>
      <c r="LLU38" s="171"/>
      <c r="LLV38" s="171"/>
      <c r="LLW38" s="171"/>
      <c r="LLX38" s="171"/>
      <c r="LLY38" s="171"/>
      <c r="LLZ38" s="171"/>
      <c r="LMA38" s="171"/>
      <c r="LMB38" s="171"/>
      <c r="LMC38" s="171"/>
      <c r="LMD38" s="171"/>
      <c r="LME38" s="171"/>
      <c r="LMF38" s="171"/>
      <c r="LMG38" s="171"/>
      <c r="LMH38" s="171"/>
      <c r="LMI38" s="171"/>
      <c r="LMJ38" s="171"/>
      <c r="LMK38" s="171"/>
      <c r="LML38" s="171"/>
      <c r="LMM38" s="171"/>
      <c r="LMN38" s="171"/>
      <c r="LMO38" s="171"/>
      <c r="LMP38" s="171"/>
      <c r="LMQ38" s="171"/>
      <c r="LMR38" s="171"/>
      <c r="LMS38" s="171"/>
      <c r="LMT38" s="171"/>
      <c r="LMU38" s="171"/>
      <c r="LMV38" s="171"/>
      <c r="LMW38" s="171"/>
      <c r="LMX38" s="171"/>
      <c r="LMY38" s="171"/>
      <c r="LMZ38" s="171"/>
      <c r="LNA38" s="171"/>
      <c r="LNB38" s="171"/>
      <c r="LNC38" s="171"/>
      <c r="LND38" s="171"/>
      <c r="LNE38" s="171"/>
      <c r="LNF38" s="171"/>
      <c r="LNG38" s="171"/>
      <c r="LNH38" s="171"/>
      <c r="LNI38" s="171"/>
      <c r="LNJ38" s="171"/>
      <c r="LNK38" s="171"/>
      <c r="LNL38" s="171"/>
      <c r="LNM38" s="171"/>
      <c r="LNN38" s="171"/>
      <c r="LNO38" s="171"/>
      <c r="LNP38" s="171"/>
      <c r="LNQ38" s="171"/>
      <c r="LNR38" s="171"/>
      <c r="LNS38" s="171"/>
      <c r="LNT38" s="171"/>
      <c r="LNU38" s="171"/>
      <c r="LNV38" s="171"/>
      <c r="LNW38" s="171"/>
      <c r="LNX38" s="171"/>
      <c r="LNY38" s="171"/>
      <c r="LNZ38" s="171"/>
      <c r="LOA38" s="171"/>
      <c r="LOB38" s="171"/>
      <c r="LOC38" s="171"/>
      <c r="LOD38" s="171"/>
      <c r="LOE38" s="171"/>
      <c r="LOF38" s="171"/>
      <c r="LOG38" s="171"/>
      <c r="LOH38" s="171"/>
      <c r="LOI38" s="171"/>
      <c r="LOJ38" s="171"/>
      <c r="LOK38" s="171"/>
      <c r="LOL38" s="171"/>
      <c r="LOM38" s="171"/>
      <c r="LON38" s="171"/>
      <c r="LOO38" s="171"/>
      <c r="LOP38" s="171"/>
      <c r="LOQ38" s="171"/>
      <c r="LOR38" s="171"/>
      <c r="LOS38" s="171"/>
      <c r="LOT38" s="171"/>
      <c r="LOU38" s="171"/>
      <c r="LOV38" s="171"/>
      <c r="LOW38" s="171"/>
      <c r="LOX38" s="171"/>
      <c r="LOY38" s="171"/>
      <c r="LOZ38" s="171"/>
      <c r="LPA38" s="171"/>
      <c r="LPB38" s="171"/>
      <c r="LPC38" s="171"/>
      <c r="LPD38" s="171"/>
      <c r="LPE38" s="171"/>
      <c r="LPF38" s="171"/>
      <c r="LPG38" s="171"/>
      <c r="LPH38" s="171"/>
      <c r="LPI38" s="171"/>
      <c r="LPJ38" s="171"/>
      <c r="LPK38" s="171"/>
      <c r="LPL38" s="171"/>
      <c r="LPM38" s="171"/>
      <c r="LPN38" s="171"/>
      <c r="LPO38" s="171"/>
      <c r="LPP38" s="171"/>
      <c r="LPQ38" s="171"/>
      <c r="LPR38" s="171"/>
      <c r="LPS38" s="171"/>
      <c r="LPT38" s="171"/>
      <c r="LPU38" s="171"/>
      <c r="LPV38" s="171"/>
      <c r="LPW38" s="171"/>
      <c r="LPX38" s="171"/>
      <c r="LPY38" s="171"/>
      <c r="LPZ38" s="171"/>
      <c r="LQA38" s="171"/>
      <c r="LQB38" s="171"/>
      <c r="LQC38" s="171"/>
      <c r="LQD38" s="171"/>
      <c r="LQE38" s="171"/>
      <c r="LQF38" s="171"/>
      <c r="LQG38" s="171"/>
      <c r="LQH38" s="171"/>
      <c r="LQI38" s="171"/>
      <c r="LQJ38" s="171"/>
      <c r="LQK38" s="171"/>
      <c r="LQL38" s="171"/>
      <c r="LQM38" s="171"/>
      <c r="LQN38" s="171"/>
      <c r="LQO38" s="171"/>
      <c r="LQP38" s="171"/>
      <c r="LQQ38" s="171"/>
      <c r="LQR38" s="171"/>
      <c r="LQS38" s="171"/>
      <c r="LQT38" s="171"/>
      <c r="LQU38" s="171"/>
      <c r="LQV38" s="171"/>
      <c r="LQW38" s="171"/>
      <c r="LQX38" s="171"/>
      <c r="LQY38" s="171"/>
      <c r="LQZ38" s="171"/>
      <c r="LRA38" s="171"/>
      <c r="LRB38" s="171"/>
      <c r="LRC38" s="171"/>
      <c r="LRD38" s="171"/>
      <c r="LRE38" s="171"/>
      <c r="LRF38" s="171"/>
      <c r="LRG38" s="171"/>
      <c r="LRH38" s="171"/>
      <c r="LRI38" s="171"/>
      <c r="LRJ38" s="171"/>
      <c r="LRK38" s="171"/>
      <c r="LRL38" s="171"/>
      <c r="LRM38" s="171"/>
      <c r="LRN38" s="171"/>
      <c r="LRO38" s="171"/>
      <c r="LRP38" s="171"/>
      <c r="LRQ38" s="171"/>
      <c r="LRR38" s="171"/>
      <c r="LRS38" s="171"/>
      <c r="LRT38" s="171"/>
      <c r="LRU38" s="171"/>
      <c r="LRV38" s="171"/>
      <c r="LRW38" s="171"/>
      <c r="LRX38" s="171"/>
      <c r="LRY38" s="171"/>
      <c r="LRZ38" s="171"/>
      <c r="LSA38" s="171"/>
      <c r="LSB38" s="171"/>
      <c r="LSC38" s="171"/>
      <c r="LSD38" s="171"/>
      <c r="LSE38" s="171"/>
      <c r="LSF38" s="171"/>
      <c r="LSG38" s="171"/>
      <c r="LSH38" s="171"/>
      <c r="LSI38" s="171"/>
      <c r="LSJ38" s="171"/>
      <c r="LSK38" s="171"/>
      <c r="LSL38" s="171"/>
      <c r="LSM38" s="171"/>
      <c r="LSN38" s="171"/>
      <c r="LSO38" s="171"/>
      <c r="LSP38" s="171"/>
      <c r="LSQ38" s="171"/>
      <c r="LSR38" s="171"/>
      <c r="LSS38" s="171"/>
      <c r="LST38" s="171"/>
      <c r="LSU38" s="171"/>
      <c r="LSV38" s="171"/>
      <c r="LSW38" s="171"/>
      <c r="LSX38" s="171"/>
      <c r="LSY38" s="171"/>
      <c r="LSZ38" s="171"/>
      <c r="LTA38" s="171"/>
      <c r="LTB38" s="171"/>
      <c r="LTC38" s="171"/>
      <c r="LTD38" s="171"/>
      <c r="LTE38" s="171"/>
      <c r="LTF38" s="171"/>
      <c r="LTG38" s="171"/>
      <c r="LTH38" s="171"/>
      <c r="LTI38" s="171"/>
      <c r="LTJ38" s="171"/>
      <c r="LTK38" s="171"/>
      <c r="LTL38" s="171"/>
      <c r="LTM38" s="171"/>
      <c r="LTN38" s="171"/>
      <c r="LTO38" s="171"/>
      <c r="LTP38" s="171"/>
      <c r="LTQ38" s="171"/>
      <c r="LTR38" s="171"/>
      <c r="LTS38" s="171"/>
      <c r="LTT38" s="171"/>
      <c r="LTU38" s="171"/>
      <c r="LTV38" s="171"/>
      <c r="LTW38" s="171"/>
      <c r="LTX38" s="171"/>
      <c r="LTY38" s="171"/>
      <c r="LTZ38" s="171"/>
      <c r="LUA38" s="171"/>
      <c r="LUB38" s="171"/>
      <c r="LUC38" s="171"/>
      <c r="LUD38" s="171"/>
      <c r="LUE38" s="171"/>
      <c r="LUF38" s="171"/>
      <c r="LUG38" s="171"/>
      <c r="LUH38" s="171"/>
      <c r="LUI38" s="171"/>
      <c r="LUJ38" s="171"/>
      <c r="LUK38" s="171"/>
      <c r="LUL38" s="171"/>
      <c r="LUM38" s="171"/>
      <c r="LUN38" s="171"/>
      <c r="LUO38" s="171"/>
      <c r="LUP38" s="171"/>
      <c r="LUQ38" s="171"/>
      <c r="LUR38" s="171"/>
      <c r="LUS38" s="171"/>
      <c r="LUT38" s="171"/>
      <c r="LUU38" s="171"/>
      <c r="LUV38" s="171"/>
      <c r="LUW38" s="171"/>
      <c r="LUX38" s="171"/>
      <c r="LUY38" s="171"/>
      <c r="LUZ38" s="171"/>
      <c r="LVA38" s="171"/>
      <c r="LVB38" s="171"/>
      <c r="LVC38" s="171"/>
      <c r="LVD38" s="171"/>
      <c r="LVE38" s="171"/>
      <c r="LVF38" s="171"/>
      <c r="LVG38" s="171"/>
      <c r="LVH38" s="171"/>
      <c r="LVI38" s="171"/>
      <c r="LVJ38" s="171"/>
      <c r="LVK38" s="171"/>
      <c r="LVL38" s="171"/>
      <c r="LVM38" s="171"/>
      <c r="LVN38" s="171"/>
      <c r="LVO38" s="171"/>
      <c r="LVP38" s="171"/>
      <c r="LVQ38" s="171"/>
      <c r="LVR38" s="171"/>
      <c r="LVS38" s="171"/>
      <c r="LVT38" s="171"/>
      <c r="LVU38" s="171"/>
      <c r="LVV38" s="171"/>
      <c r="LVW38" s="171"/>
      <c r="LVX38" s="171"/>
      <c r="LVY38" s="171"/>
      <c r="LVZ38" s="171"/>
      <c r="LWA38" s="171"/>
      <c r="LWB38" s="171"/>
      <c r="LWC38" s="171"/>
      <c r="LWD38" s="171"/>
      <c r="LWE38" s="171"/>
      <c r="LWF38" s="171"/>
      <c r="LWG38" s="171"/>
      <c r="LWH38" s="171"/>
      <c r="LWI38" s="171"/>
      <c r="LWJ38" s="171"/>
      <c r="LWK38" s="171"/>
      <c r="LWL38" s="171"/>
      <c r="LWM38" s="171"/>
      <c r="LWN38" s="171"/>
      <c r="LWO38" s="171"/>
      <c r="LWP38" s="171"/>
      <c r="LWQ38" s="171"/>
      <c r="LWR38" s="171"/>
      <c r="LWS38" s="171"/>
      <c r="LWT38" s="171"/>
      <c r="LWU38" s="171"/>
      <c r="LWV38" s="171"/>
      <c r="LWW38" s="171"/>
      <c r="LWX38" s="171"/>
      <c r="LWY38" s="171"/>
      <c r="LWZ38" s="171"/>
      <c r="LXA38" s="171"/>
      <c r="LXB38" s="171"/>
      <c r="LXC38" s="171"/>
      <c r="LXD38" s="171"/>
      <c r="LXE38" s="171"/>
      <c r="LXF38" s="171"/>
      <c r="LXG38" s="171"/>
      <c r="LXH38" s="171"/>
      <c r="LXI38" s="171"/>
      <c r="LXJ38" s="171"/>
      <c r="LXK38" s="171"/>
      <c r="LXL38" s="171"/>
      <c r="LXM38" s="171"/>
      <c r="LXN38" s="171"/>
      <c r="LXO38" s="171"/>
      <c r="LXP38" s="171"/>
      <c r="LXQ38" s="171"/>
      <c r="LXR38" s="171"/>
      <c r="LXS38" s="171"/>
      <c r="LXT38" s="171"/>
      <c r="LXU38" s="171"/>
      <c r="LXV38" s="171"/>
      <c r="LXW38" s="171"/>
      <c r="LXX38" s="171"/>
      <c r="LXY38" s="171"/>
      <c r="LXZ38" s="171"/>
      <c r="LYA38" s="171"/>
      <c r="LYB38" s="171"/>
      <c r="LYC38" s="171"/>
      <c r="LYD38" s="171"/>
      <c r="LYE38" s="171"/>
      <c r="LYF38" s="171"/>
      <c r="LYG38" s="171"/>
      <c r="LYH38" s="171"/>
      <c r="LYI38" s="171"/>
      <c r="LYJ38" s="171"/>
      <c r="LYK38" s="171"/>
      <c r="LYL38" s="171"/>
      <c r="LYM38" s="171"/>
      <c r="LYN38" s="171"/>
      <c r="LYO38" s="171"/>
      <c r="LYP38" s="171"/>
      <c r="LYQ38" s="171"/>
      <c r="LYR38" s="171"/>
      <c r="LYS38" s="171"/>
      <c r="LYT38" s="171"/>
      <c r="LYU38" s="171"/>
      <c r="LYV38" s="171"/>
      <c r="LYW38" s="171"/>
      <c r="LYX38" s="171"/>
      <c r="LYY38" s="171"/>
      <c r="LYZ38" s="171"/>
      <c r="LZA38" s="171"/>
      <c r="LZB38" s="171"/>
      <c r="LZC38" s="171"/>
      <c r="LZD38" s="171"/>
      <c r="LZE38" s="171"/>
      <c r="LZF38" s="171"/>
      <c r="LZG38" s="171"/>
      <c r="LZH38" s="171"/>
      <c r="LZI38" s="171"/>
      <c r="LZJ38" s="171"/>
      <c r="LZK38" s="171"/>
      <c r="LZL38" s="171"/>
      <c r="LZM38" s="171"/>
      <c r="LZN38" s="171"/>
      <c r="LZO38" s="171"/>
      <c r="LZP38" s="171"/>
      <c r="LZQ38" s="171"/>
      <c r="LZR38" s="171"/>
      <c r="LZS38" s="171"/>
      <c r="LZT38" s="171"/>
      <c r="LZU38" s="171"/>
      <c r="LZV38" s="171"/>
      <c r="LZW38" s="171"/>
      <c r="LZX38" s="171"/>
      <c r="LZY38" s="171"/>
      <c r="LZZ38" s="171"/>
      <c r="MAA38" s="171"/>
      <c r="MAB38" s="171"/>
      <c r="MAC38" s="171"/>
      <c r="MAD38" s="171"/>
      <c r="MAE38" s="171"/>
      <c r="MAF38" s="171"/>
      <c r="MAG38" s="171"/>
      <c r="MAH38" s="171"/>
      <c r="MAI38" s="171"/>
      <c r="MAJ38" s="171"/>
      <c r="MAK38" s="171"/>
      <c r="MAL38" s="171"/>
      <c r="MAM38" s="171"/>
      <c r="MAN38" s="171"/>
      <c r="MAO38" s="171"/>
      <c r="MAP38" s="171"/>
      <c r="MAQ38" s="171"/>
      <c r="MAR38" s="171"/>
      <c r="MAS38" s="171"/>
      <c r="MAT38" s="171"/>
      <c r="MAU38" s="171"/>
      <c r="MAV38" s="171"/>
      <c r="MAW38" s="171"/>
      <c r="MAX38" s="171"/>
      <c r="MAY38" s="171"/>
      <c r="MAZ38" s="171"/>
      <c r="MBA38" s="171"/>
      <c r="MBB38" s="171"/>
      <c r="MBC38" s="171"/>
      <c r="MBD38" s="171"/>
      <c r="MBE38" s="171"/>
      <c r="MBF38" s="171"/>
      <c r="MBG38" s="171"/>
      <c r="MBH38" s="171"/>
      <c r="MBI38" s="171"/>
      <c r="MBJ38" s="171"/>
      <c r="MBK38" s="171"/>
      <c r="MBL38" s="171"/>
      <c r="MBM38" s="171"/>
      <c r="MBN38" s="171"/>
      <c r="MBO38" s="171"/>
      <c r="MBP38" s="171"/>
      <c r="MBQ38" s="171"/>
      <c r="MBR38" s="171"/>
      <c r="MBS38" s="171"/>
      <c r="MBT38" s="171"/>
      <c r="MBU38" s="171"/>
      <c r="MBV38" s="171"/>
      <c r="MBW38" s="171"/>
      <c r="MBX38" s="171"/>
      <c r="MBY38" s="171"/>
      <c r="MBZ38" s="171"/>
      <c r="MCA38" s="171"/>
      <c r="MCB38" s="171"/>
      <c r="MCC38" s="171"/>
      <c r="MCD38" s="171"/>
      <c r="MCE38" s="171"/>
      <c r="MCF38" s="171"/>
      <c r="MCG38" s="171"/>
      <c r="MCH38" s="171"/>
      <c r="MCI38" s="171"/>
      <c r="MCJ38" s="171"/>
      <c r="MCK38" s="171"/>
      <c r="MCL38" s="171"/>
      <c r="MCM38" s="171"/>
      <c r="MCN38" s="171"/>
      <c r="MCO38" s="171"/>
      <c r="MCP38" s="171"/>
      <c r="MCQ38" s="171"/>
      <c r="MCR38" s="171"/>
      <c r="MCS38" s="171"/>
      <c r="MCT38" s="171"/>
      <c r="MCU38" s="171"/>
      <c r="MCV38" s="171"/>
      <c r="MCW38" s="171"/>
      <c r="MCX38" s="171"/>
      <c r="MCY38" s="171"/>
      <c r="MCZ38" s="171"/>
      <c r="MDA38" s="171"/>
      <c r="MDB38" s="171"/>
      <c r="MDC38" s="171"/>
      <c r="MDD38" s="171"/>
      <c r="MDE38" s="171"/>
      <c r="MDF38" s="171"/>
      <c r="MDG38" s="171"/>
      <c r="MDH38" s="171"/>
      <c r="MDI38" s="171"/>
      <c r="MDJ38" s="171"/>
      <c r="MDK38" s="171"/>
      <c r="MDL38" s="171"/>
      <c r="MDM38" s="171"/>
      <c r="MDN38" s="171"/>
      <c r="MDO38" s="171"/>
      <c r="MDP38" s="171"/>
      <c r="MDQ38" s="171"/>
      <c r="MDR38" s="171"/>
      <c r="MDS38" s="171"/>
      <c r="MDT38" s="171"/>
      <c r="MDU38" s="171"/>
      <c r="MDV38" s="171"/>
      <c r="MDW38" s="171"/>
      <c r="MDX38" s="171"/>
      <c r="MDY38" s="171"/>
      <c r="MDZ38" s="171"/>
      <c r="MEA38" s="171"/>
      <c r="MEB38" s="171"/>
      <c r="MEC38" s="171"/>
      <c r="MED38" s="171"/>
      <c r="MEE38" s="171"/>
      <c r="MEF38" s="171"/>
      <c r="MEG38" s="171"/>
      <c r="MEH38" s="171"/>
      <c r="MEI38" s="171"/>
      <c r="MEJ38" s="171"/>
      <c r="MEK38" s="171"/>
      <c r="MEL38" s="171"/>
      <c r="MEM38" s="171"/>
      <c r="MEN38" s="171"/>
      <c r="MEO38" s="171"/>
      <c r="MEP38" s="171"/>
      <c r="MEQ38" s="171"/>
      <c r="MER38" s="171"/>
      <c r="MES38" s="171"/>
      <c r="MET38" s="171"/>
      <c r="MEU38" s="171"/>
      <c r="MEV38" s="171"/>
      <c r="MEW38" s="171"/>
      <c r="MEX38" s="171"/>
      <c r="MEY38" s="171"/>
      <c r="MEZ38" s="171"/>
      <c r="MFA38" s="171"/>
      <c r="MFB38" s="171"/>
      <c r="MFC38" s="171"/>
      <c r="MFD38" s="171"/>
      <c r="MFE38" s="171"/>
      <c r="MFF38" s="171"/>
      <c r="MFG38" s="171"/>
      <c r="MFH38" s="171"/>
      <c r="MFI38" s="171"/>
      <c r="MFJ38" s="171"/>
      <c r="MFK38" s="171"/>
      <c r="MFL38" s="171"/>
      <c r="MFM38" s="171"/>
      <c r="MFN38" s="171"/>
      <c r="MFO38" s="171"/>
      <c r="MFP38" s="171"/>
      <c r="MFQ38" s="171"/>
      <c r="MFR38" s="171"/>
      <c r="MFS38" s="171"/>
      <c r="MFT38" s="171"/>
      <c r="MFU38" s="171"/>
      <c r="MFV38" s="171"/>
      <c r="MFW38" s="171"/>
      <c r="MFX38" s="171"/>
      <c r="MFY38" s="171"/>
      <c r="MFZ38" s="171"/>
      <c r="MGA38" s="171"/>
      <c r="MGB38" s="171"/>
      <c r="MGC38" s="171"/>
      <c r="MGD38" s="171"/>
      <c r="MGE38" s="171"/>
      <c r="MGF38" s="171"/>
      <c r="MGG38" s="171"/>
      <c r="MGH38" s="171"/>
      <c r="MGI38" s="171"/>
      <c r="MGJ38" s="171"/>
      <c r="MGK38" s="171"/>
      <c r="MGL38" s="171"/>
      <c r="MGM38" s="171"/>
      <c r="MGN38" s="171"/>
      <c r="MGO38" s="171"/>
      <c r="MGP38" s="171"/>
      <c r="MGQ38" s="171"/>
      <c r="MGR38" s="171"/>
      <c r="MGS38" s="171"/>
      <c r="MGT38" s="171"/>
      <c r="MGU38" s="171"/>
      <c r="MGV38" s="171"/>
      <c r="MGW38" s="171"/>
      <c r="MGX38" s="171"/>
      <c r="MGY38" s="171"/>
      <c r="MGZ38" s="171"/>
      <c r="MHA38" s="171"/>
      <c r="MHB38" s="171"/>
      <c r="MHC38" s="171"/>
      <c r="MHD38" s="171"/>
      <c r="MHE38" s="171"/>
      <c r="MHF38" s="171"/>
      <c r="MHG38" s="171"/>
      <c r="MHH38" s="171"/>
      <c r="MHI38" s="171"/>
      <c r="MHJ38" s="171"/>
      <c r="MHK38" s="171"/>
      <c r="MHL38" s="171"/>
      <c r="MHM38" s="171"/>
      <c r="MHN38" s="171"/>
      <c r="MHO38" s="171"/>
      <c r="MHP38" s="171"/>
      <c r="MHQ38" s="171"/>
      <c r="MHR38" s="171"/>
      <c r="MHS38" s="171"/>
      <c r="MHT38" s="171"/>
      <c r="MHU38" s="171"/>
      <c r="MHV38" s="171"/>
      <c r="MHW38" s="171"/>
      <c r="MHX38" s="171"/>
      <c r="MHY38" s="171"/>
      <c r="MHZ38" s="171"/>
      <c r="MIA38" s="171"/>
      <c r="MIB38" s="171"/>
      <c r="MIC38" s="171"/>
      <c r="MID38" s="171"/>
      <c r="MIE38" s="171"/>
      <c r="MIF38" s="171"/>
      <c r="MIG38" s="171"/>
      <c r="MIH38" s="171"/>
      <c r="MII38" s="171"/>
      <c r="MIJ38" s="171"/>
      <c r="MIK38" s="171"/>
      <c r="MIL38" s="171"/>
      <c r="MIM38" s="171"/>
      <c r="MIN38" s="171"/>
      <c r="MIO38" s="171"/>
      <c r="MIP38" s="171"/>
      <c r="MIQ38" s="171"/>
      <c r="MIR38" s="171"/>
      <c r="MIS38" s="171"/>
      <c r="MIT38" s="171"/>
      <c r="MIU38" s="171"/>
      <c r="MIV38" s="171"/>
      <c r="MIW38" s="171"/>
      <c r="MIX38" s="171"/>
      <c r="MIY38" s="171"/>
      <c r="MIZ38" s="171"/>
      <c r="MJA38" s="171"/>
      <c r="MJB38" s="171"/>
      <c r="MJC38" s="171"/>
      <c r="MJD38" s="171"/>
      <c r="MJE38" s="171"/>
      <c r="MJF38" s="171"/>
      <c r="MJG38" s="171"/>
      <c r="MJH38" s="171"/>
      <c r="MJI38" s="171"/>
      <c r="MJJ38" s="171"/>
      <c r="MJK38" s="171"/>
      <c r="MJL38" s="171"/>
      <c r="MJM38" s="171"/>
      <c r="MJN38" s="171"/>
      <c r="MJO38" s="171"/>
      <c r="MJP38" s="171"/>
      <c r="MJQ38" s="171"/>
      <c r="MJR38" s="171"/>
      <c r="MJS38" s="171"/>
      <c r="MJT38" s="171"/>
      <c r="MJU38" s="171"/>
      <c r="MJV38" s="171"/>
      <c r="MJW38" s="171"/>
      <c r="MJX38" s="171"/>
      <c r="MJY38" s="171"/>
      <c r="MJZ38" s="171"/>
      <c r="MKA38" s="171"/>
      <c r="MKB38" s="171"/>
      <c r="MKC38" s="171"/>
      <c r="MKD38" s="171"/>
      <c r="MKE38" s="171"/>
      <c r="MKF38" s="171"/>
      <c r="MKG38" s="171"/>
      <c r="MKH38" s="171"/>
      <c r="MKI38" s="171"/>
      <c r="MKJ38" s="171"/>
      <c r="MKK38" s="171"/>
      <c r="MKL38" s="171"/>
      <c r="MKM38" s="171"/>
      <c r="MKN38" s="171"/>
      <c r="MKO38" s="171"/>
      <c r="MKP38" s="171"/>
      <c r="MKQ38" s="171"/>
      <c r="MKR38" s="171"/>
      <c r="MKS38" s="171"/>
      <c r="MKT38" s="171"/>
      <c r="MKU38" s="171"/>
      <c r="MKV38" s="171"/>
      <c r="MKW38" s="171"/>
      <c r="MKX38" s="171"/>
      <c r="MKY38" s="171"/>
      <c r="MKZ38" s="171"/>
      <c r="MLA38" s="171"/>
      <c r="MLB38" s="171"/>
      <c r="MLC38" s="171"/>
      <c r="MLD38" s="171"/>
      <c r="MLE38" s="171"/>
      <c r="MLF38" s="171"/>
      <c r="MLG38" s="171"/>
      <c r="MLH38" s="171"/>
      <c r="MLI38" s="171"/>
      <c r="MLJ38" s="171"/>
      <c r="MLK38" s="171"/>
      <c r="MLL38" s="171"/>
      <c r="MLM38" s="171"/>
      <c r="MLN38" s="171"/>
      <c r="MLO38" s="171"/>
      <c r="MLP38" s="171"/>
      <c r="MLQ38" s="171"/>
      <c r="MLR38" s="171"/>
      <c r="MLS38" s="171"/>
      <c r="MLT38" s="171"/>
      <c r="MLU38" s="171"/>
      <c r="MLV38" s="171"/>
      <c r="MLW38" s="171"/>
      <c r="MLX38" s="171"/>
      <c r="MLY38" s="171"/>
      <c r="MLZ38" s="171"/>
      <c r="MMA38" s="171"/>
      <c r="MMB38" s="171"/>
      <c r="MMC38" s="171"/>
      <c r="MMD38" s="171"/>
      <c r="MME38" s="171"/>
      <c r="MMF38" s="171"/>
      <c r="MMG38" s="171"/>
      <c r="MMH38" s="171"/>
      <c r="MMI38" s="171"/>
      <c r="MMJ38" s="171"/>
      <c r="MMK38" s="171"/>
      <c r="MML38" s="171"/>
      <c r="MMM38" s="171"/>
      <c r="MMN38" s="171"/>
      <c r="MMO38" s="171"/>
      <c r="MMP38" s="171"/>
      <c r="MMQ38" s="171"/>
      <c r="MMR38" s="171"/>
      <c r="MMS38" s="171"/>
      <c r="MMT38" s="171"/>
      <c r="MMU38" s="171"/>
      <c r="MMV38" s="171"/>
      <c r="MMW38" s="171"/>
      <c r="MMX38" s="171"/>
      <c r="MMY38" s="171"/>
      <c r="MMZ38" s="171"/>
      <c r="MNA38" s="171"/>
      <c r="MNB38" s="171"/>
      <c r="MNC38" s="171"/>
      <c r="MND38" s="171"/>
      <c r="MNE38" s="171"/>
      <c r="MNF38" s="171"/>
      <c r="MNG38" s="171"/>
      <c r="MNH38" s="171"/>
      <c r="MNI38" s="171"/>
      <c r="MNJ38" s="171"/>
      <c r="MNK38" s="171"/>
      <c r="MNL38" s="171"/>
      <c r="MNM38" s="171"/>
      <c r="MNN38" s="171"/>
      <c r="MNO38" s="171"/>
      <c r="MNP38" s="171"/>
      <c r="MNQ38" s="171"/>
      <c r="MNR38" s="171"/>
      <c r="MNS38" s="171"/>
      <c r="MNT38" s="171"/>
      <c r="MNU38" s="171"/>
      <c r="MNV38" s="171"/>
      <c r="MNW38" s="171"/>
      <c r="MNX38" s="171"/>
      <c r="MNY38" s="171"/>
      <c r="MNZ38" s="171"/>
      <c r="MOA38" s="171"/>
      <c r="MOB38" s="171"/>
      <c r="MOC38" s="171"/>
      <c r="MOD38" s="171"/>
      <c r="MOE38" s="171"/>
      <c r="MOF38" s="171"/>
      <c r="MOG38" s="171"/>
      <c r="MOH38" s="171"/>
      <c r="MOI38" s="171"/>
      <c r="MOJ38" s="171"/>
      <c r="MOK38" s="171"/>
      <c r="MOL38" s="171"/>
      <c r="MOM38" s="171"/>
      <c r="MON38" s="171"/>
      <c r="MOO38" s="171"/>
      <c r="MOP38" s="171"/>
      <c r="MOQ38" s="171"/>
      <c r="MOR38" s="171"/>
      <c r="MOS38" s="171"/>
      <c r="MOT38" s="171"/>
      <c r="MOU38" s="171"/>
      <c r="MOV38" s="171"/>
      <c r="MOW38" s="171"/>
      <c r="MOX38" s="171"/>
      <c r="MOY38" s="171"/>
      <c r="MOZ38" s="171"/>
      <c r="MPA38" s="171"/>
      <c r="MPB38" s="171"/>
      <c r="MPC38" s="171"/>
      <c r="MPD38" s="171"/>
      <c r="MPE38" s="171"/>
      <c r="MPF38" s="171"/>
      <c r="MPG38" s="171"/>
      <c r="MPH38" s="171"/>
      <c r="MPI38" s="171"/>
      <c r="MPJ38" s="171"/>
      <c r="MPK38" s="171"/>
      <c r="MPL38" s="171"/>
      <c r="MPM38" s="171"/>
      <c r="MPN38" s="171"/>
      <c r="MPO38" s="171"/>
      <c r="MPP38" s="171"/>
      <c r="MPQ38" s="171"/>
      <c r="MPR38" s="171"/>
      <c r="MPS38" s="171"/>
      <c r="MPT38" s="171"/>
      <c r="MPU38" s="171"/>
      <c r="MPV38" s="171"/>
      <c r="MPW38" s="171"/>
      <c r="MPX38" s="171"/>
      <c r="MPY38" s="171"/>
      <c r="MPZ38" s="171"/>
      <c r="MQA38" s="171"/>
      <c r="MQB38" s="171"/>
      <c r="MQC38" s="171"/>
      <c r="MQD38" s="171"/>
      <c r="MQE38" s="171"/>
      <c r="MQF38" s="171"/>
      <c r="MQG38" s="171"/>
      <c r="MQH38" s="171"/>
      <c r="MQI38" s="171"/>
      <c r="MQJ38" s="171"/>
      <c r="MQK38" s="171"/>
      <c r="MQL38" s="171"/>
      <c r="MQM38" s="171"/>
      <c r="MQN38" s="171"/>
      <c r="MQO38" s="171"/>
      <c r="MQP38" s="171"/>
      <c r="MQQ38" s="171"/>
      <c r="MQR38" s="171"/>
      <c r="MQS38" s="171"/>
      <c r="MQT38" s="171"/>
      <c r="MQU38" s="171"/>
      <c r="MQV38" s="171"/>
      <c r="MQW38" s="171"/>
      <c r="MQX38" s="171"/>
      <c r="MQY38" s="171"/>
      <c r="MQZ38" s="171"/>
      <c r="MRA38" s="171"/>
      <c r="MRB38" s="171"/>
      <c r="MRC38" s="171"/>
      <c r="MRD38" s="171"/>
      <c r="MRE38" s="171"/>
      <c r="MRF38" s="171"/>
      <c r="MRG38" s="171"/>
      <c r="MRH38" s="171"/>
      <c r="MRI38" s="171"/>
      <c r="MRJ38" s="171"/>
      <c r="MRK38" s="171"/>
      <c r="MRL38" s="171"/>
      <c r="MRM38" s="171"/>
      <c r="MRN38" s="171"/>
      <c r="MRO38" s="171"/>
      <c r="MRP38" s="171"/>
      <c r="MRQ38" s="171"/>
      <c r="MRR38" s="171"/>
      <c r="MRS38" s="171"/>
      <c r="MRT38" s="171"/>
      <c r="MRU38" s="171"/>
      <c r="MRV38" s="171"/>
      <c r="MRW38" s="171"/>
      <c r="MRX38" s="171"/>
      <c r="MRY38" s="171"/>
      <c r="MRZ38" s="171"/>
      <c r="MSA38" s="171"/>
      <c r="MSB38" s="171"/>
      <c r="MSC38" s="171"/>
      <c r="MSD38" s="171"/>
      <c r="MSE38" s="171"/>
      <c r="MSF38" s="171"/>
      <c r="MSG38" s="171"/>
      <c r="MSH38" s="171"/>
      <c r="MSI38" s="171"/>
      <c r="MSJ38" s="171"/>
      <c r="MSK38" s="171"/>
      <c r="MSL38" s="171"/>
      <c r="MSM38" s="171"/>
      <c r="MSN38" s="171"/>
      <c r="MSO38" s="171"/>
      <c r="MSP38" s="171"/>
      <c r="MSQ38" s="171"/>
      <c r="MSR38" s="171"/>
      <c r="MSS38" s="171"/>
      <c r="MST38" s="171"/>
      <c r="MSU38" s="171"/>
      <c r="MSV38" s="171"/>
      <c r="MSW38" s="171"/>
      <c r="MSX38" s="171"/>
      <c r="MSY38" s="171"/>
      <c r="MSZ38" s="171"/>
      <c r="MTA38" s="171"/>
      <c r="MTB38" s="171"/>
      <c r="MTC38" s="171"/>
      <c r="MTD38" s="171"/>
      <c r="MTE38" s="171"/>
      <c r="MTF38" s="171"/>
      <c r="MTG38" s="171"/>
      <c r="MTH38" s="171"/>
      <c r="MTI38" s="171"/>
      <c r="MTJ38" s="171"/>
      <c r="MTK38" s="171"/>
      <c r="MTL38" s="171"/>
      <c r="MTM38" s="171"/>
      <c r="MTN38" s="171"/>
      <c r="MTO38" s="171"/>
      <c r="MTP38" s="171"/>
      <c r="MTQ38" s="171"/>
      <c r="MTR38" s="171"/>
      <c r="MTS38" s="171"/>
      <c r="MTT38" s="171"/>
      <c r="MTU38" s="171"/>
      <c r="MTV38" s="171"/>
      <c r="MTW38" s="171"/>
      <c r="MTX38" s="171"/>
      <c r="MTY38" s="171"/>
      <c r="MTZ38" s="171"/>
      <c r="MUA38" s="171"/>
      <c r="MUB38" s="171"/>
      <c r="MUC38" s="171"/>
      <c r="MUD38" s="171"/>
      <c r="MUE38" s="171"/>
      <c r="MUF38" s="171"/>
      <c r="MUG38" s="171"/>
      <c r="MUH38" s="171"/>
      <c r="MUI38" s="171"/>
      <c r="MUJ38" s="171"/>
      <c r="MUK38" s="171"/>
      <c r="MUL38" s="171"/>
      <c r="MUM38" s="171"/>
      <c r="MUN38" s="171"/>
      <c r="MUO38" s="171"/>
      <c r="MUP38" s="171"/>
      <c r="MUQ38" s="171"/>
      <c r="MUR38" s="171"/>
      <c r="MUS38" s="171"/>
      <c r="MUT38" s="171"/>
      <c r="MUU38" s="171"/>
      <c r="MUV38" s="171"/>
      <c r="MUW38" s="171"/>
      <c r="MUX38" s="171"/>
      <c r="MUY38" s="171"/>
      <c r="MUZ38" s="171"/>
      <c r="MVA38" s="171"/>
      <c r="MVB38" s="171"/>
      <c r="MVC38" s="171"/>
      <c r="MVD38" s="171"/>
      <c r="MVE38" s="171"/>
      <c r="MVF38" s="171"/>
      <c r="MVG38" s="171"/>
      <c r="MVH38" s="171"/>
      <c r="MVI38" s="171"/>
      <c r="MVJ38" s="171"/>
      <c r="MVK38" s="171"/>
      <c r="MVL38" s="171"/>
      <c r="MVM38" s="171"/>
      <c r="MVN38" s="171"/>
      <c r="MVO38" s="171"/>
      <c r="MVP38" s="171"/>
      <c r="MVQ38" s="171"/>
      <c r="MVR38" s="171"/>
      <c r="MVS38" s="171"/>
      <c r="MVT38" s="171"/>
      <c r="MVU38" s="171"/>
      <c r="MVV38" s="171"/>
      <c r="MVW38" s="171"/>
      <c r="MVX38" s="171"/>
      <c r="MVY38" s="171"/>
      <c r="MVZ38" s="171"/>
      <c r="MWA38" s="171"/>
      <c r="MWB38" s="171"/>
      <c r="MWC38" s="171"/>
      <c r="MWD38" s="171"/>
      <c r="MWE38" s="171"/>
      <c r="MWF38" s="171"/>
      <c r="MWG38" s="171"/>
      <c r="MWH38" s="171"/>
      <c r="MWI38" s="171"/>
      <c r="MWJ38" s="171"/>
      <c r="MWK38" s="171"/>
      <c r="MWL38" s="171"/>
      <c r="MWM38" s="171"/>
      <c r="MWN38" s="171"/>
      <c r="MWO38" s="171"/>
      <c r="MWP38" s="171"/>
      <c r="MWQ38" s="171"/>
      <c r="MWR38" s="171"/>
      <c r="MWS38" s="171"/>
      <c r="MWT38" s="171"/>
      <c r="MWU38" s="171"/>
      <c r="MWV38" s="171"/>
      <c r="MWW38" s="171"/>
      <c r="MWX38" s="171"/>
      <c r="MWY38" s="171"/>
      <c r="MWZ38" s="171"/>
      <c r="MXA38" s="171"/>
      <c r="MXB38" s="171"/>
      <c r="MXC38" s="171"/>
      <c r="MXD38" s="171"/>
      <c r="MXE38" s="171"/>
      <c r="MXF38" s="171"/>
      <c r="MXG38" s="171"/>
      <c r="MXH38" s="171"/>
      <c r="MXI38" s="171"/>
      <c r="MXJ38" s="171"/>
      <c r="MXK38" s="171"/>
      <c r="MXL38" s="171"/>
      <c r="MXM38" s="171"/>
      <c r="MXN38" s="171"/>
      <c r="MXO38" s="171"/>
      <c r="MXP38" s="171"/>
      <c r="MXQ38" s="171"/>
      <c r="MXR38" s="171"/>
      <c r="MXS38" s="171"/>
      <c r="MXT38" s="171"/>
      <c r="MXU38" s="171"/>
      <c r="MXV38" s="171"/>
      <c r="MXW38" s="171"/>
      <c r="MXX38" s="171"/>
      <c r="MXY38" s="171"/>
      <c r="MXZ38" s="171"/>
      <c r="MYA38" s="171"/>
      <c r="MYB38" s="171"/>
      <c r="MYC38" s="171"/>
      <c r="MYD38" s="171"/>
      <c r="MYE38" s="171"/>
      <c r="MYF38" s="171"/>
      <c r="MYG38" s="171"/>
      <c r="MYH38" s="171"/>
      <c r="MYI38" s="171"/>
      <c r="MYJ38" s="171"/>
      <c r="MYK38" s="171"/>
      <c r="MYL38" s="171"/>
      <c r="MYM38" s="171"/>
      <c r="MYN38" s="171"/>
      <c r="MYO38" s="171"/>
      <c r="MYP38" s="171"/>
      <c r="MYQ38" s="171"/>
      <c r="MYR38" s="171"/>
      <c r="MYS38" s="171"/>
      <c r="MYT38" s="171"/>
      <c r="MYU38" s="171"/>
      <c r="MYV38" s="171"/>
      <c r="MYW38" s="171"/>
      <c r="MYX38" s="171"/>
      <c r="MYY38" s="171"/>
      <c r="MYZ38" s="171"/>
      <c r="MZA38" s="171"/>
      <c r="MZB38" s="171"/>
      <c r="MZC38" s="171"/>
      <c r="MZD38" s="171"/>
      <c r="MZE38" s="171"/>
      <c r="MZF38" s="171"/>
      <c r="MZG38" s="171"/>
      <c r="MZH38" s="171"/>
      <c r="MZI38" s="171"/>
      <c r="MZJ38" s="171"/>
      <c r="MZK38" s="171"/>
      <c r="MZL38" s="171"/>
      <c r="MZM38" s="171"/>
      <c r="MZN38" s="171"/>
      <c r="MZO38" s="171"/>
      <c r="MZP38" s="171"/>
      <c r="MZQ38" s="171"/>
      <c r="MZR38" s="171"/>
      <c r="MZS38" s="171"/>
      <c r="MZT38" s="171"/>
      <c r="MZU38" s="171"/>
      <c r="MZV38" s="171"/>
      <c r="MZW38" s="171"/>
      <c r="MZX38" s="171"/>
      <c r="MZY38" s="171"/>
      <c r="MZZ38" s="171"/>
      <c r="NAA38" s="171"/>
      <c r="NAB38" s="171"/>
      <c r="NAC38" s="171"/>
      <c r="NAD38" s="171"/>
      <c r="NAE38" s="171"/>
      <c r="NAF38" s="171"/>
      <c r="NAG38" s="171"/>
      <c r="NAH38" s="171"/>
      <c r="NAI38" s="171"/>
      <c r="NAJ38" s="171"/>
      <c r="NAK38" s="171"/>
      <c r="NAL38" s="171"/>
      <c r="NAM38" s="171"/>
      <c r="NAN38" s="171"/>
      <c r="NAO38" s="171"/>
      <c r="NAP38" s="171"/>
      <c r="NAQ38" s="171"/>
      <c r="NAR38" s="171"/>
      <c r="NAS38" s="171"/>
      <c r="NAT38" s="171"/>
      <c r="NAU38" s="171"/>
      <c r="NAV38" s="171"/>
      <c r="NAW38" s="171"/>
      <c r="NAX38" s="171"/>
      <c r="NAY38" s="171"/>
      <c r="NAZ38" s="171"/>
      <c r="NBA38" s="171"/>
      <c r="NBB38" s="171"/>
      <c r="NBC38" s="171"/>
      <c r="NBD38" s="171"/>
      <c r="NBE38" s="171"/>
      <c r="NBF38" s="171"/>
      <c r="NBG38" s="171"/>
      <c r="NBH38" s="171"/>
      <c r="NBI38" s="171"/>
      <c r="NBJ38" s="171"/>
      <c r="NBK38" s="171"/>
      <c r="NBL38" s="171"/>
      <c r="NBM38" s="171"/>
      <c r="NBN38" s="171"/>
      <c r="NBO38" s="171"/>
      <c r="NBP38" s="171"/>
      <c r="NBQ38" s="171"/>
      <c r="NBR38" s="171"/>
      <c r="NBS38" s="171"/>
      <c r="NBT38" s="171"/>
      <c r="NBU38" s="171"/>
      <c r="NBV38" s="171"/>
      <c r="NBW38" s="171"/>
      <c r="NBX38" s="171"/>
      <c r="NBY38" s="171"/>
      <c r="NBZ38" s="171"/>
      <c r="NCA38" s="171"/>
      <c r="NCB38" s="171"/>
      <c r="NCC38" s="171"/>
      <c r="NCD38" s="171"/>
      <c r="NCE38" s="171"/>
      <c r="NCF38" s="171"/>
      <c r="NCG38" s="171"/>
      <c r="NCH38" s="171"/>
      <c r="NCI38" s="171"/>
      <c r="NCJ38" s="171"/>
      <c r="NCK38" s="171"/>
      <c r="NCL38" s="171"/>
      <c r="NCM38" s="171"/>
      <c r="NCN38" s="171"/>
      <c r="NCO38" s="171"/>
      <c r="NCP38" s="171"/>
      <c r="NCQ38" s="171"/>
      <c r="NCR38" s="171"/>
      <c r="NCS38" s="171"/>
      <c r="NCT38" s="171"/>
      <c r="NCU38" s="171"/>
      <c r="NCV38" s="171"/>
      <c r="NCW38" s="171"/>
      <c r="NCX38" s="171"/>
      <c r="NCY38" s="171"/>
      <c r="NCZ38" s="171"/>
      <c r="NDA38" s="171"/>
      <c r="NDB38" s="171"/>
      <c r="NDC38" s="171"/>
      <c r="NDD38" s="171"/>
      <c r="NDE38" s="171"/>
      <c r="NDF38" s="171"/>
      <c r="NDG38" s="171"/>
      <c r="NDH38" s="171"/>
      <c r="NDI38" s="171"/>
      <c r="NDJ38" s="171"/>
      <c r="NDK38" s="171"/>
      <c r="NDL38" s="171"/>
      <c r="NDM38" s="171"/>
      <c r="NDN38" s="171"/>
      <c r="NDO38" s="171"/>
      <c r="NDP38" s="171"/>
      <c r="NDQ38" s="171"/>
      <c r="NDR38" s="171"/>
      <c r="NDS38" s="171"/>
      <c r="NDT38" s="171"/>
      <c r="NDU38" s="171"/>
      <c r="NDV38" s="171"/>
      <c r="NDW38" s="171"/>
      <c r="NDX38" s="171"/>
      <c r="NDY38" s="171"/>
      <c r="NDZ38" s="171"/>
      <c r="NEA38" s="171"/>
      <c r="NEB38" s="171"/>
      <c r="NEC38" s="171"/>
      <c r="NED38" s="171"/>
      <c r="NEE38" s="171"/>
      <c r="NEF38" s="171"/>
      <c r="NEG38" s="171"/>
      <c r="NEH38" s="171"/>
      <c r="NEI38" s="171"/>
      <c r="NEJ38" s="171"/>
      <c r="NEK38" s="171"/>
      <c r="NEL38" s="171"/>
      <c r="NEM38" s="171"/>
      <c r="NEN38" s="171"/>
      <c r="NEO38" s="171"/>
      <c r="NEP38" s="171"/>
      <c r="NEQ38" s="171"/>
      <c r="NER38" s="171"/>
      <c r="NES38" s="171"/>
      <c r="NET38" s="171"/>
      <c r="NEU38" s="171"/>
      <c r="NEV38" s="171"/>
      <c r="NEW38" s="171"/>
      <c r="NEX38" s="171"/>
      <c r="NEY38" s="171"/>
      <c r="NEZ38" s="171"/>
      <c r="NFA38" s="171"/>
      <c r="NFB38" s="171"/>
      <c r="NFC38" s="171"/>
      <c r="NFD38" s="171"/>
      <c r="NFE38" s="171"/>
      <c r="NFF38" s="171"/>
      <c r="NFG38" s="171"/>
      <c r="NFH38" s="171"/>
      <c r="NFI38" s="171"/>
      <c r="NFJ38" s="171"/>
      <c r="NFK38" s="171"/>
      <c r="NFL38" s="171"/>
      <c r="NFM38" s="171"/>
      <c r="NFN38" s="171"/>
      <c r="NFO38" s="171"/>
      <c r="NFP38" s="171"/>
      <c r="NFQ38" s="171"/>
      <c r="NFR38" s="171"/>
      <c r="NFS38" s="171"/>
      <c r="NFT38" s="171"/>
      <c r="NFU38" s="171"/>
      <c r="NFV38" s="171"/>
      <c r="NFW38" s="171"/>
      <c r="NFX38" s="171"/>
      <c r="NFY38" s="171"/>
      <c r="NFZ38" s="171"/>
      <c r="NGA38" s="171"/>
      <c r="NGB38" s="171"/>
      <c r="NGC38" s="171"/>
      <c r="NGD38" s="171"/>
      <c r="NGE38" s="171"/>
      <c r="NGF38" s="171"/>
      <c r="NGG38" s="171"/>
      <c r="NGH38" s="171"/>
      <c r="NGI38" s="171"/>
      <c r="NGJ38" s="171"/>
      <c r="NGK38" s="171"/>
      <c r="NGL38" s="171"/>
      <c r="NGM38" s="171"/>
      <c r="NGN38" s="171"/>
      <c r="NGO38" s="171"/>
      <c r="NGP38" s="171"/>
      <c r="NGQ38" s="171"/>
      <c r="NGR38" s="171"/>
      <c r="NGS38" s="171"/>
      <c r="NGT38" s="171"/>
      <c r="NGU38" s="171"/>
      <c r="NGV38" s="171"/>
      <c r="NGW38" s="171"/>
      <c r="NGX38" s="171"/>
      <c r="NGY38" s="171"/>
      <c r="NGZ38" s="171"/>
      <c r="NHA38" s="171"/>
      <c r="NHB38" s="171"/>
      <c r="NHC38" s="171"/>
      <c r="NHD38" s="171"/>
      <c r="NHE38" s="171"/>
      <c r="NHF38" s="171"/>
      <c r="NHG38" s="171"/>
      <c r="NHH38" s="171"/>
      <c r="NHI38" s="171"/>
      <c r="NHJ38" s="171"/>
      <c r="NHK38" s="171"/>
      <c r="NHL38" s="171"/>
      <c r="NHM38" s="171"/>
      <c r="NHN38" s="171"/>
      <c r="NHO38" s="171"/>
      <c r="NHP38" s="171"/>
      <c r="NHQ38" s="171"/>
      <c r="NHR38" s="171"/>
      <c r="NHS38" s="171"/>
      <c r="NHT38" s="171"/>
      <c r="NHU38" s="171"/>
      <c r="NHV38" s="171"/>
      <c r="NHW38" s="171"/>
      <c r="NHX38" s="171"/>
      <c r="NHY38" s="171"/>
      <c r="NHZ38" s="171"/>
      <c r="NIA38" s="171"/>
      <c r="NIB38" s="171"/>
      <c r="NIC38" s="171"/>
      <c r="NID38" s="171"/>
      <c r="NIE38" s="171"/>
      <c r="NIF38" s="171"/>
      <c r="NIG38" s="171"/>
      <c r="NIH38" s="171"/>
      <c r="NII38" s="171"/>
      <c r="NIJ38" s="171"/>
      <c r="NIK38" s="171"/>
      <c r="NIL38" s="171"/>
      <c r="NIM38" s="171"/>
      <c r="NIN38" s="171"/>
      <c r="NIO38" s="171"/>
      <c r="NIP38" s="171"/>
      <c r="NIQ38" s="171"/>
      <c r="NIR38" s="171"/>
      <c r="NIS38" s="171"/>
      <c r="NIT38" s="171"/>
      <c r="NIU38" s="171"/>
      <c r="NIV38" s="171"/>
      <c r="NIW38" s="171"/>
      <c r="NIX38" s="171"/>
      <c r="NIY38" s="171"/>
      <c r="NIZ38" s="171"/>
      <c r="NJA38" s="171"/>
      <c r="NJB38" s="171"/>
      <c r="NJC38" s="171"/>
      <c r="NJD38" s="171"/>
      <c r="NJE38" s="171"/>
      <c r="NJF38" s="171"/>
      <c r="NJG38" s="171"/>
      <c r="NJH38" s="171"/>
      <c r="NJI38" s="171"/>
      <c r="NJJ38" s="171"/>
      <c r="NJK38" s="171"/>
      <c r="NJL38" s="171"/>
      <c r="NJM38" s="171"/>
      <c r="NJN38" s="171"/>
      <c r="NJO38" s="171"/>
      <c r="NJP38" s="171"/>
      <c r="NJQ38" s="171"/>
      <c r="NJR38" s="171"/>
      <c r="NJS38" s="171"/>
      <c r="NJT38" s="171"/>
      <c r="NJU38" s="171"/>
      <c r="NJV38" s="171"/>
      <c r="NJW38" s="171"/>
      <c r="NJX38" s="171"/>
      <c r="NJY38" s="171"/>
      <c r="NJZ38" s="171"/>
      <c r="NKA38" s="171"/>
      <c r="NKB38" s="171"/>
      <c r="NKC38" s="171"/>
      <c r="NKD38" s="171"/>
      <c r="NKE38" s="171"/>
      <c r="NKF38" s="171"/>
      <c r="NKG38" s="171"/>
      <c r="NKH38" s="171"/>
      <c r="NKI38" s="171"/>
      <c r="NKJ38" s="171"/>
      <c r="NKK38" s="171"/>
      <c r="NKL38" s="171"/>
      <c r="NKM38" s="171"/>
      <c r="NKN38" s="171"/>
      <c r="NKO38" s="171"/>
      <c r="NKP38" s="171"/>
      <c r="NKQ38" s="171"/>
      <c r="NKR38" s="171"/>
      <c r="NKS38" s="171"/>
      <c r="NKT38" s="171"/>
      <c r="NKU38" s="171"/>
      <c r="NKV38" s="171"/>
      <c r="NKW38" s="171"/>
      <c r="NKX38" s="171"/>
      <c r="NKY38" s="171"/>
      <c r="NKZ38" s="171"/>
      <c r="NLA38" s="171"/>
      <c r="NLB38" s="171"/>
      <c r="NLC38" s="171"/>
      <c r="NLD38" s="171"/>
      <c r="NLE38" s="171"/>
      <c r="NLF38" s="171"/>
      <c r="NLG38" s="171"/>
      <c r="NLH38" s="171"/>
      <c r="NLI38" s="171"/>
      <c r="NLJ38" s="171"/>
      <c r="NLK38" s="171"/>
      <c r="NLL38" s="171"/>
      <c r="NLM38" s="171"/>
      <c r="NLN38" s="171"/>
      <c r="NLO38" s="171"/>
      <c r="NLP38" s="171"/>
      <c r="NLQ38" s="171"/>
      <c r="NLR38" s="171"/>
      <c r="NLS38" s="171"/>
      <c r="NLT38" s="171"/>
      <c r="NLU38" s="171"/>
      <c r="NLV38" s="171"/>
      <c r="NLW38" s="171"/>
      <c r="NLX38" s="171"/>
      <c r="NLY38" s="171"/>
      <c r="NLZ38" s="171"/>
      <c r="NMA38" s="171"/>
      <c r="NMB38" s="171"/>
      <c r="NMC38" s="171"/>
      <c r="NMD38" s="171"/>
      <c r="NME38" s="171"/>
      <c r="NMF38" s="171"/>
      <c r="NMG38" s="171"/>
      <c r="NMH38" s="171"/>
      <c r="NMI38" s="171"/>
      <c r="NMJ38" s="171"/>
      <c r="NMK38" s="171"/>
      <c r="NML38" s="171"/>
      <c r="NMM38" s="171"/>
      <c r="NMN38" s="171"/>
      <c r="NMO38" s="171"/>
      <c r="NMP38" s="171"/>
      <c r="NMQ38" s="171"/>
      <c r="NMR38" s="171"/>
      <c r="NMS38" s="171"/>
      <c r="NMT38" s="171"/>
      <c r="NMU38" s="171"/>
      <c r="NMV38" s="171"/>
      <c r="NMW38" s="171"/>
      <c r="NMX38" s="171"/>
      <c r="NMY38" s="171"/>
      <c r="NMZ38" s="171"/>
      <c r="NNA38" s="171"/>
      <c r="NNB38" s="171"/>
      <c r="NNC38" s="171"/>
      <c r="NND38" s="171"/>
      <c r="NNE38" s="171"/>
      <c r="NNF38" s="171"/>
      <c r="NNG38" s="171"/>
      <c r="NNH38" s="171"/>
      <c r="NNI38" s="171"/>
      <c r="NNJ38" s="171"/>
      <c r="NNK38" s="171"/>
      <c r="NNL38" s="171"/>
      <c r="NNM38" s="171"/>
      <c r="NNN38" s="171"/>
      <c r="NNO38" s="171"/>
      <c r="NNP38" s="171"/>
      <c r="NNQ38" s="171"/>
      <c r="NNR38" s="171"/>
      <c r="NNS38" s="171"/>
      <c r="NNT38" s="171"/>
      <c r="NNU38" s="171"/>
      <c r="NNV38" s="171"/>
      <c r="NNW38" s="171"/>
      <c r="NNX38" s="171"/>
      <c r="NNY38" s="171"/>
      <c r="NNZ38" s="171"/>
      <c r="NOA38" s="171"/>
      <c r="NOB38" s="171"/>
      <c r="NOC38" s="171"/>
      <c r="NOD38" s="171"/>
      <c r="NOE38" s="171"/>
      <c r="NOF38" s="171"/>
      <c r="NOG38" s="171"/>
      <c r="NOH38" s="171"/>
      <c r="NOI38" s="171"/>
      <c r="NOJ38" s="171"/>
      <c r="NOK38" s="171"/>
      <c r="NOL38" s="171"/>
      <c r="NOM38" s="171"/>
      <c r="NON38" s="171"/>
      <c r="NOO38" s="171"/>
      <c r="NOP38" s="171"/>
      <c r="NOQ38" s="171"/>
      <c r="NOR38" s="171"/>
      <c r="NOS38" s="171"/>
      <c r="NOT38" s="171"/>
      <c r="NOU38" s="171"/>
      <c r="NOV38" s="171"/>
      <c r="NOW38" s="171"/>
      <c r="NOX38" s="171"/>
      <c r="NOY38" s="171"/>
      <c r="NOZ38" s="171"/>
      <c r="NPA38" s="171"/>
      <c r="NPB38" s="171"/>
      <c r="NPC38" s="171"/>
      <c r="NPD38" s="171"/>
      <c r="NPE38" s="171"/>
      <c r="NPF38" s="171"/>
      <c r="NPG38" s="171"/>
      <c r="NPH38" s="171"/>
      <c r="NPI38" s="171"/>
      <c r="NPJ38" s="171"/>
      <c r="NPK38" s="171"/>
      <c r="NPL38" s="171"/>
      <c r="NPM38" s="171"/>
      <c r="NPN38" s="171"/>
      <c r="NPO38" s="171"/>
      <c r="NPP38" s="171"/>
      <c r="NPQ38" s="171"/>
      <c r="NPR38" s="171"/>
      <c r="NPS38" s="171"/>
      <c r="NPT38" s="171"/>
      <c r="NPU38" s="171"/>
      <c r="NPV38" s="171"/>
      <c r="NPW38" s="171"/>
      <c r="NPX38" s="171"/>
      <c r="NPY38" s="171"/>
      <c r="NPZ38" s="171"/>
      <c r="NQA38" s="171"/>
      <c r="NQB38" s="171"/>
      <c r="NQC38" s="171"/>
      <c r="NQD38" s="171"/>
      <c r="NQE38" s="171"/>
      <c r="NQF38" s="171"/>
      <c r="NQG38" s="171"/>
      <c r="NQH38" s="171"/>
      <c r="NQI38" s="171"/>
      <c r="NQJ38" s="171"/>
      <c r="NQK38" s="171"/>
      <c r="NQL38" s="171"/>
      <c r="NQM38" s="171"/>
      <c r="NQN38" s="171"/>
      <c r="NQO38" s="171"/>
      <c r="NQP38" s="171"/>
      <c r="NQQ38" s="171"/>
      <c r="NQR38" s="171"/>
      <c r="NQS38" s="171"/>
      <c r="NQT38" s="171"/>
      <c r="NQU38" s="171"/>
      <c r="NQV38" s="171"/>
      <c r="NQW38" s="171"/>
      <c r="NQX38" s="171"/>
      <c r="NQY38" s="171"/>
      <c r="NQZ38" s="171"/>
      <c r="NRA38" s="171"/>
      <c r="NRB38" s="171"/>
      <c r="NRC38" s="171"/>
      <c r="NRD38" s="171"/>
      <c r="NRE38" s="171"/>
      <c r="NRF38" s="171"/>
      <c r="NRG38" s="171"/>
      <c r="NRH38" s="171"/>
      <c r="NRI38" s="171"/>
      <c r="NRJ38" s="171"/>
      <c r="NRK38" s="171"/>
      <c r="NRL38" s="171"/>
      <c r="NRM38" s="171"/>
      <c r="NRN38" s="171"/>
      <c r="NRO38" s="171"/>
      <c r="NRP38" s="171"/>
      <c r="NRQ38" s="171"/>
      <c r="NRR38" s="171"/>
      <c r="NRS38" s="171"/>
      <c r="NRT38" s="171"/>
      <c r="NRU38" s="171"/>
      <c r="NRV38" s="171"/>
      <c r="NRW38" s="171"/>
      <c r="NRX38" s="171"/>
      <c r="NRY38" s="171"/>
      <c r="NRZ38" s="171"/>
      <c r="NSA38" s="171"/>
      <c r="NSB38" s="171"/>
      <c r="NSC38" s="171"/>
      <c r="NSD38" s="171"/>
      <c r="NSE38" s="171"/>
      <c r="NSF38" s="171"/>
      <c r="NSG38" s="171"/>
      <c r="NSH38" s="171"/>
      <c r="NSI38" s="171"/>
      <c r="NSJ38" s="171"/>
      <c r="NSK38" s="171"/>
      <c r="NSL38" s="171"/>
      <c r="NSM38" s="171"/>
      <c r="NSN38" s="171"/>
      <c r="NSO38" s="171"/>
      <c r="NSP38" s="171"/>
      <c r="NSQ38" s="171"/>
      <c r="NSR38" s="171"/>
      <c r="NSS38" s="171"/>
      <c r="NST38" s="171"/>
      <c r="NSU38" s="171"/>
      <c r="NSV38" s="171"/>
      <c r="NSW38" s="171"/>
      <c r="NSX38" s="171"/>
      <c r="NSY38" s="171"/>
      <c r="NSZ38" s="171"/>
      <c r="NTA38" s="171"/>
      <c r="NTB38" s="171"/>
      <c r="NTC38" s="171"/>
      <c r="NTD38" s="171"/>
      <c r="NTE38" s="171"/>
      <c r="NTF38" s="171"/>
      <c r="NTG38" s="171"/>
      <c r="NTH38" s="171"/>
      <c r="NTI38" s="171"/>
      <c r="NTJ38" s="171"/>
      <c r="NTK38" s="171"/>
      <c r="NTL38" s="171"/>
      <c r="NTM38" s="171"/>
      <c r="NTN38" s="171"/>
      <c r="NTO38" s="171"/>
      <c r="NTP38" s="171"/>
      <c r="NTQ38" s="171"/>
      <c r="NTR38" s="171"/>
      <c r="NTS38" s="171"/>
      <c r="NTT38" s="171"/>
      <c r="NTU38" s="171"/>
      <c r="NTV38" s="171"/>
      <c r="NTW38" s="171"/>
      <c r="NTX38" s="171"/>
      <c r="NTY38" s="171"/>
      <c r="NTZ38" s="171"/>
      <c r="NUA38" s="171"/>
      <c r="NUB38" s="171"/>
      <c r="NUC38" s="171"/>
      <c r="NUD38" s="171"/>
      <c r="NUE38" s="171"/>
      <c r="NUF38" s="171"/>
      <c r="NUG38" s="171"/>
      <c r="NUH38" s="171"/>
      <c r="NUI38" s="171"/>
      <c r="NUJ38" s="171"/>
      <c r="NUK38" s="171"/>
      <c r="NUL38" s="171"/>
      <c r="NUM38" s="171"/>
      <c r="NUN38" s="171"/>
      <c r="NUO38" s="171"/>
      <c r="NUP38" s="171"/>
      <c r="NUQ38" s="171"/>
      <c r="NUR38" s="171"/>
      <c r="NUS38" s="171"/>
      <c r="NUT38" s="171"/>
      <c r="NUU38" s="171"/>
      <c r="NUV38" s="171"/>
      <c r="NUW38" s="171"/>
      <c r="NUX38" s="171"/>
      <c r="NUY38" s="171"/>
      <c r="NUZ38" s="171"/>
      <c r="NVA38" s="171"/>
      <c r="NVB38" s="171"/>
      <c r="NVC38" s="171"/>
      <c r="NVD38" s="171"/>
      <c r="NVE38" s="171"/>
      <c r="NVF38" s="171"/>
      <c r="NVG38" s="171"/>
      <c r="NVH38" s="171"/>
      <c r="NVI38" s="171"/>
      <c r="NVJ38" s="171"/>
      <c r="NVK38" s="171"/>
      <c r="NVL38" s="171"/>
      <c r="NVM38" s="171"/>
      <c r="NVN38" s="171"/>
      <c r="NVO38" s="171"/>
      <c r="NVP38" s="171"/>
      <c r="NVQ38" s="171"/>
      <c r="NVR38" s="171"/>
      <c r="NVS38" s="171"/>
      <c r="NVT38" s="171"/>
      <c r="NVU38" s="171"/>
      <c r="NVV38" s="171"/>
      <c r="NVW38" s="171"/>
      <c r="NVX38" s="171"/>
      <c r="NVY38" s="171"/>
      <c r="NVZ38" s="171"/>
      <c r="NWA38" s="171"/>
      <c r="NWB38" s="171"/>
      <c r="NWC38" s="171"/>
      <c r="NWD38" s="171"/>
      <c r="NWE38" s="171"/>
      <c r="NWF38" s="171"/>
      <c r="NWG38" s="171"/>
      <c r="NWH38" s="171"/>
      <c r="NWI38" s="171"/>
      <c r="NWJ38" s="171"/>
      <c r="NWK38" s="171"/>
      <c r="NWL38" s="171"/>
      <c r="NWM38" s="171"/>
      <c r="NWN38" s="171"/>
      <c r="NWO38" s="171"/>
      <c r="NWP38" s="171"/>
      <c r="NWQ38" s="171"/>
      <c r="NWR38" s="171"/>
      <c r="NWS38" s="171"/>
      <c r="NWT38" s="171"/>
      <c r="NWU38" s="171"/>
      <c r="NWV38" s="171"/>
      <c r="NWW38" s="171"/>
      <c r="NWX38" s="171"/>
      <c r="NWY38" s="171"/>
      <c r="NWZ38" s="171"/>
      <c r="NXA38" s="171"/>
      <c r="NXB38" s="171"/>
      <c r="NXC38" s="171"/>
      <c r="NXD38" s="171"/>
      <c r="NXE38" s="171"/>
      <c r="NXF38" s="171"/>
      <c r="NXG38" s="171"/>
      <c r="NXH38" s="171"/>
      <c r="NXI38" s="171"/>
      <c r="NXJ38" s="171"/>
      <c r="NXK38" s="171"/>
      <c r="NXL38" s="171"/>
      <c r="NXM38" s="171"/>
      <c r="NXN38" s="171"/>
      <c r="NXO38" s="171"/>
      <c r="NXP38" s="171"/>
      <c r="NXQ38" s="171"/>
      <c r="NXR38" s="171"/>
      <c r="NXS38" s="171"/>
      <c r="NXT38" s="171"/>
      <c r="NXU38" s="171"/>
      <c r="NXV38" s="171"/>
      <c r="NXW38" s="171"/>
      <c r="NXX38" s="171"/>
      <c r="NXY38" s="171"/>
      <c r="NXZ38" s="171"/>
      <c r="NYA38" s="171"/>
      <c r="NYB38" s="171"/>
      <c r="NYC38" s="171"/>
      <c r="NYD38" s="171"/>
      <c r="NYE38" s="171"/>
      <c r="NYF38" s="171"/>
      <c r="NYG38" s="171"/>
      <c r="NYH38" s="171"/>
      <c r="NYI38" s="171"/>
      <c r="NYJ38" s="171"/>
      <c r="NYK38" s="171"/>
      <c r="NYL38" s="171"/>
      <c r="NYM38" s="171"/>
      <c r="NYN38" s="171"/>
      <c r="NYO38" s="171"/>
      <c r="NYP38" s="171"/>
      <c r="NYQ38" s="171"/>
      <c r="NYR38" s="171"/>
      <c r="NYS38" s="171"/>
      <c r="NYT38" s="171"/>
      <c r="NYU38" s="171"/>
      <c r="NYV38" s="171"/>
      <c r="NYW38" s="171"/>
      <c r="NYX38" s="171"/>
      <c r="NYY38" s="171"/>
      <c r="NYZ38" s="171"/>
      <c r="NZA38" s="171"/>
      <c r="NZB38" s="171"/>
      <c r="NZC38" s="171"/>
      <c r="NZD38" s="171"/>
      <c r="NZE38" s="171"/>
      <c r="NZF38" s="171"/>
      <c r="NZG38" s="171"/>
      <c r="NZH38" s="171"/>
      <c r="NZI38" s="171"/>
      <c r="NZJ38" s="171"/>
      <c r="NZK38" s="171"/>
      <c r="NZL38" s="171"/>
      <c r="NZM38" s="171"/>
      <c r="NZN38" s="171"/>
      <c r="NZO38" s="171"/>
      <c r="NZP38" s="171"/>
      <c r="NZQ38" s="171"/>
      <c r="NZR38" s="171"/>
      <c r="NZS38" s="171"/>
      <c r="NZT38" s="171"/>
      <c r="NZU38" s="171"/>
      <c r="NZV38" s="171"/>
      <c r="NZW38" s="171"/>
      <c r="NZX38" s="171"/>
      <c r="NZY38" s="171"/>
      <c r="NZZ38" s="171"/>
      <c r="OAA38" s="171"/>
      <c r="OAB38" s="171"/>
      <c r="OAC38" s="171"/>
      <c r="OAD38" s="171"/>
      <c r="OAE38" s="171"/>
      <c r="OAF38" s="171"/>
      <c r="OAG38" s="171"/>
      <c r="OAH38" s="171"/>
      <c r="OAI38" s="171"/>
      <c r="OAJ38" s="171"/>
      <c r="OAK38" s="171"/>
      <c r="OAL38" s="171"/>
      <c r="OAM38" s="171"/>
      <c r="OAN38" s="171"/>
      <c r="OAO38" s="171"/>
      <c r="OAP38" s="171"/>
      <c r="OAQ38" s="171"/>
      <c r="OAR38" s="171"/>
      <c r="OAS38" s="171"/>
      <c r="OAT38" s="171"/>
      <c r="OAU38" s="171"/>
      <c r="OAV38" s="171"/>
      <c r="OAW38" s="171"/>
      <c r="OAX38" s="171"/>
      <c r="OAY38" s="171"/>
      <c r="OAZ38" s="171"/>
      <c r="OBA38" s="171"/>
      <c r="OBB38" s="171"/>
      <c r="OBC38" s="171"/>
      <c r="OBD38" s="171"/>
      <c r="OBE38" s="171"/>
      <c r="OBF38" s="171"/>
      <c r="OBG38" s="171"/>
      <c r="OBH38" s="171"/>
      <c r="OBI38" s="171"/>
      <c r="OBJ38" s="171"/>
      <c r="OBK38" s="171"/>
      <c r="OBL38" s="171"/>
      <c r="OBM38" s="171"/>
      <c r="OBN38" s="171"/>
      <c r="OBO38" s="171"/>
      <c r="OBP38" s="171"/>
      <c r="OBQ38" s="171"/>
      <c r="OBR38" s="171"/>
      <c r="OBS38" s="171"/>
      <c r="OBT38" s="171"/>
      <c r="OBU38" s="171"/>
      <c r="OBV38" s="171"/>
      <c r="OBW38" s="171"/>
      <c r="OBX38" s="171"/>
      <c r="OBY38" s="171"/>
      <c r="OBZ38" s="171"/>
      <c r="OCA38" s="171"/>
      <c r="OCB38" s="171"/>
      <c r="OCC38" s="171"/>
      <c r="OCD38" s="171"/>
      <c r="OCE38" s="171"/>
      <c r="OCF38" s="171"/>
      <c r="OCG38" s="171"/>
      <c r="OCH38" s="171"/>
      <c r="OCI38" s="171"/>
      <c r="OCJ38" s="171"/>
      <c r="OCK38" s="171"/>
      <c r="OCL38" s="171"/>
      <c r="OCM38" s="171"/>
      <c r="OCN38" s="171"/>
      <c r="OCO38" s="171"/>
      <c r="OCP38" s="171"/>
      <c r="OCQ38" s="171"/>
      <c r="OCR38" s="171"/>
      <c r="OCS38" s="171"/>
      <c r="OCT38" s="171"/>
      <c r="OCU38" s="171"/>
      <c r="OCV38" s="171"/>
      <c r="OCW38" s="171"/>
      <c r="OCX38" s="171"/>
      <c r="OCY38" s="171"/>
      <c r="OCZ38" s="171"/>
      <c r="ODA38" s="171"/>
      <c r="ODB38" s="171"/>
      <c r="ODC38" s="171"/>
      <c r="ODD38" s="171"/>
      <c r="ODE38" s="171"/>
      <c r="ODF38" s="171"/>
      <c r="ODG38" s="171"/>
      <c r="ODH38" s="171"/>
      <c r="ODI38" s="171"/>
      <c r="ODJ38" s="171"/>
      <c r="ODK38" s="171"/>
      <c r="ODL38" s="171"/>
      <c r="ODM38" s="171"/>
      <c r="ODN38" s="171"/>
      <c r="ODO38" s="171"/>
      <c r="ODP38" s="171"/>
      <c r="ODQ38" s="171"/>
      <c r="ODR38" s="171"/>
      <c r="ODS38" s="171"/>
      <c r="ODT38" s="171"/>
      <c r="ODU38" s="171"/>
      <c r="ODV38" s="171"/>
      <c r="ODW38" s="171"/>
      <c r="ODX38" s="171"/>
      <c r="ODY38" s="171"/>
      <c r="ODZ38" s="171"/>
      <c r="OEA38" s="171"/>
      <c r="OEB38" s="171"/>
      <c r="OEC38" s="171"/>
      <c r="OED38" s="171"/>
      <c r="OEE38" s="171"/>
      <c r="OEF38" s="171"/>
      <c r="OEG38" s="171"/>
      <c r="OEH38" s="171"/>
      <c r="OEI38" s="171"/>
      <c r="OEJ38" s="171"/>
      <c r="OEK38" s="171"/>
      <c r="OEL38" s="171"/>
      <c r="OEM38" s="171"/>
      <c r="OEN38" s="171"/>
      <c r="OEO38" s="171"/>
      <c r="OEP38" s="171"/>
      <c r="OEQ38" s="171"/>
      <c r="OER38" s="171"/>
      <c r="OES38" s="171"/>
      <c r="OET38" s="171"/>
      <c r="OEU38" s="171"/>
      <c r="OEV38" s="171"/>
      <c r="OEW38" s="171"/>
      <c r="OEX38" s="171"/>
      <c r="OEY38" s="171"/>
      <c r="OEZ38" s="171"/>
      <c r="OFA38" s="171"/>
      <c r="OFB38" s="171"/>
      <c r="OFC38" s="171"/>
      <c r="OFD38" s="171"/>
      <c r="OFE38" s="171"/>
      <c r="OFF38" s="171"/>
      <c r="OFG38" s="171"/>
      <c r="OFH38" s="171"/>
      <c r="OFI38" s="171"/>
      <c r="OFJ38" s="171"/>
      <c r="OFK38" s="171"/>
      <c r="OFL38" s="171"/>
      <c r="OFM38" s="171"/>
      <c r="OFN38" s="171"/>
      <c r="OFO38" s="171"/>
      <c r="OFP38" s="171"/>
      <c r="OFQ38" s="171"/>
      <c r="OFR38" s="171"/>
      <c r="OFS38" s="171"/>
      <c r="OFT38" s="171"/>
      <c r="OFU38" s="171"/>
      <c r="OFV38" s="171"/>
      <c r="OFW38" s="171"/>
      <c r="OFX38" s="171"/>
      <c r="OFY38" s="171"/>
      <c r="OFZ38" s="171"/>
      <c r="OGA38" s="171"/>
      <c r="OGB38" s="171"/>
      <c r="OGC38" s="171"/>
      <c r="OGD38" s="171"/>
      <c r="OGE38" s="171"/>
      <c r="OGF38" s="171"/>
      <c r="OGG38" s="171"/>
      <c r="OGH38" s="171"/>
      <c r="OGI38" s="171"/>
      <c r="OGJ38" s="171"/>
      <c r="OGK38" s="171"/>
      <c r="OGL38" s="171"/>
      <c r="OGM38" s="171"/>
      <c r="OGN38" s="171"/>
      <c r="OGO38" s="171"/>
      <c r="OGP38" s="171"/>
      <c r="OGQ38" s="171"/>
      <c r="OGR38" s="171"/>
      <c r="OGS38" s="171"/>
      <c r="OGT38" s="171"/>
      <c r="OGU38" s="171"/>
      <c r="OGV38" s="171"/>
      <c r="OGW38" s="171"/>
      <c r="OGX38" s="171"/>
      <c r="OGY38" s="171"/>
      <c r="OGZ38" s="171"/>
      <c r="OHA38" s="171"/>
      <c r="OHB38" s="171"/>
      <c r="OHC38" s="171"/>
      <c r="OHD38" s="171"/>
      <c r="OHE38" s="171"/>
      <c r="OHF38" s="171"/>
      <c r="OHG38" s="171"/>
      <c r="OHH38" s="171"/>
      <c r="OHI38" s="171"/>
      <c r="OHJ38" s="171"/>
      <c r="OHK38" s="171"/>
      <c r="OHL38" s="171"/>
      <c r="OHM38" s="171"/>
      <c r="OHN38" s="171"/>
      <c r="OHO38" s="171"/>
      <c r="OHP38" s="171"/>
      <c r="OHQ38" s="171"/>
      <c r="OHR38" s="171"/>
      <c r="OHS38" s="171"/>
      <c r="OHT38" s="171"/>
      <c r="OHU38" s="171"/>
      <c r="OHV38" s="171"/>
      <c r="OHW38" s="171"/>
      <c r="OHX38" s="171"/>
      <c r="OHY38" s="171"/>
      <c r="OHZ38" s="171"/>
      <c r="OIA38" s="171"/>
      <c r="OIB38" s="171"/>
      <c r="OIC38" s="171"/>
      <c r="OID38" s="171"/>
      <c r="OIE38" s="171"/>
      <c r="OIF38" s="171"/>
      <c r="OIG38" s="171"/>
      <c r="OIH38" s="171"/>
      <c r="OII38" s="171"/>
      <c r="OIJ38" s="171"/>
      <c r="OIK38" s="171"/>
      <c r="OIL38" s="171"/>
      <c r="OIM38" s="171"/>
      <c r="OIN38" s="171"/>
      <c r="OIO38" s="171"/>
      <c r="OIP38" s="171"/>
      <c r="OIQ38" s="171"/>
      <c r="OIR38" s="171"/>
      <c r="OIS38" s="171"/>
      <c r="OIT38" s="171"/>
      <c r="OIU38" s="171"/>
      <c r="OIV38" s="171"/>
      <c r="OIW38" s="171"/>
      <c r="OIX38" s="171"/>
      <c r="OIY38" s="171"/>
      <c r="OIZ38" s="171"/>
      <c r="OJA38" s="171"/>
      <c r="OJB38" s="171"/>
      <c r="OJC38" s="171"/>
      <c r="OJD38" s="171"/>
      <c r="OJE38" s="171"/>
      <c r="OJF38" s="171"/>
      <c r="OJG38" s="171"/>
      <c r="OJH38" s="171"/>
      <c r="OJI38" s="171"/>
      <c r="OJJ38" s="171"/>
      <c r="OJK38" s="171"/>
      <c r="OJL38" s="171"/>
      <c r="OJM38" s="171"/>
      <c r="OJN38" s="171"/>
      <c r="OJO38" s="171"/>
      <c r="OJP38" s="171"/>
      <c r="OJQ38" s="171"/>
      <c r="OJR38" s="171"/>
      <c r="OJS38" s="171"/>
      <c r="OJT38" s="171"/>
      <c r="OJU38" s="171"/>
      <c r="OJV38" s="171"/>
      <c r="OJW38" s="171"/>
      <c r="OJX38" s="171"/>
      <c r="OJY38" s="171"/>
      <c r="OJZ38" s="171"/>
      <c r="OKA38" s="171"/>
      <c r="OKB38" s="171"/>
      <c r="OKC38" s="171"/>
      <c r="OKD38" s="171"/>
      <c r="OKE38" s="171"/>
      <c r="OKF38" s="171"/>
      <c r="OKG38" s="171"/>
      <c r="OKH38" s="171"/>
      <c r="OKI38" s="171"/>
      <c r="OKJ38" s="171"/>
      <c r="OKK38" s="171"/>
      <c r="OKL38" s="171"/>
      <c r="OKM38" s="171"/>
      <c r="OKN38" s="171"/>
      <c r="OKO38" s="171"/>
      <c r="OKP38" s="171"/>
      <c r="OKQ38" s="171"/>
      <c r="OKR38" s="171"/>
      <c r="OKS38" s="171"/>
      <c r="OKT38" s="171"/>
      <c r="OKU38" s="171"/>
      <c r="OKV38" s="171"/>
      <c r="OKW38" s="171"/>
      <c r="OKX38" s="171"/>
      <c r="OKY38" s="171"/>
      <c r="OKZ38" s="171"/>
      <c r="OLA38" s="171"/>
      <c r="OLB38" s="171"/>
      <c r="OLC38" s="171"/>
      <c r="OLD38" s="171"/>
      <c r="OLE38" s="171"/>
      <c r="OLF38" s="171"/>
      <c r="OLG38" s="171"/>
      <c r="OLH38" s="171"/>
      <c r="OLI38" s="171"/>
      <c r="OLJ38" s="171"/>
      <c r="OLK38" s="171"/>
      <c r="OLL38" s="171"/>
      <c r="OLM38" s="171"/>
      <c r="OLN38" s="171"/>
      <c r="OLO38" s="171"/>
      <c r="OLP38" s="171"/>
      <c r="OLQ38" s="171"/>
      <c r="OLR38" s="171"/>
      <c r="OLS38" s="171"/>
      <c r="OLT38" s="171"/>
      <c r="OLU38" s="171"/>
      <c r="OLV38" s="171"/>
      <c r="OLW38" s="171"/>
      <c r="OLX38" s="171"/>
      <c r="OLY38" s="171"/>
      <c r="OLZ38" s="171"/>
      <c r="OMA38" s="171"/>
      <c r="OMB38" s="171"/>
      <c r="OMC38" s="171"/>
      <c r="OMD38" s="171"/>
      <c r="OME38" s="171"/>
      <c r="OMF38" s="171"/>
      <c r="OMG38" s="171"/>
      <c r="OMH38" s="171"/>
      <c r="OMI38" s="171"/>
      <c r="OMJ38" s="171"/>
      <c r="OMK38" s="171"/>
      <c r="OML38" s="171"/>
      <c r="OMM38" s="171"/>
      <c r="OMN38" s="171"/>
      <c r="OMO38" s="171"/>
      <c r="OMP38" s="171"/>
      <c r="OMQ38" s="171"/>
      <c r="OMR38" s="171"/>
      <c r="OMS38" s="171"/>
      <c r="OMT38" s="171"/>
      <c r="OMU38" s="171"/>
      <c r="OMV38" s="171"/>
      <c r="OMW38" s="171"/>
      <c r="OMX38" s="171"/>
      <c r="OMY38" s="171"/>
      <c r="OMZ38" s="171"/>
      <c r="ONA38" s="171"/>
      <c r="ONB38" s="171"/>
      <c r="ONC38" s="171"/>
      <c r="OND38" s="171"/>
      <c r="ONE38" s="171"/>
      <c r="ONF38" s="171"/>
      <c r="ONG38" s="171"/>
      <c r="ONH38" s="171"/>
      <c r="ONI38" s="171"/>
      <c r="ONJ38" s="171"/>
      <c r="ONK38" s="171"/>
      <c r="ONL38" s="171"/>
      <c r="ONM38" s="171"/>
      <c r="ONN38" s="171"/>
      <c r="ONO38" s="171"/>
      <c r="ONP38" s="171"/>
      <c r="ONQ38" s="171"/>
      <c r="ONR38" s="171"/>
      <c r="ONS38" s="171"/>
      <c r="ONT38" s="171"/>
      <c r="ONU38" s="171"/>
      <c r="ONV38" s="171"/>
      <c r="ONW38" s="171"/>
      <c r="ONX38" s="171"/>
      <c r="ONY38" s="171"/>
      <c r="ONZ38" s="171"/>
      <c r="OOA38" s="171"/>
      <c r="OOB38" s="171"/>
      <c r="OOC38" s="171"/>
      <c r="OOD38" s="171"/>
      <c r="OOE38" s="171"/>
      <c r="OOF38" s="171"/>
      <c r="OOG38" s="171"/>
      <c r="OOH38" s="171"/>
      <c r="OOI38" s="171"/>
      <c r="OOJ38" s="171"/>
      <c r="OOK38" s="171"/>
      <c r="OOL38" s="171"/>
      <c r="OOM38" s="171"/>
      <c r="OON38" s="171"/>
      <c r="OOO38" s="171"/>
      <c r="OOP38" s="171"/>
      <c r="OOQ38" s="171"/>
      <c r="OOR38" s="171"/>
      <c r="OOS38" s="171"/>
      <c r="OOT38" s="171"/>
      <c r="OOU38" s="171"/>
      <c r="OOV38" s="171"/>
      <c r="OOW38" s="171"/>
      <c r="OOX38" s="171"/>
      <c r="OOY38" s="171"/>
      <c r="OOZ38" s="171"/>
      <c r="OPA38" s="171"/>
      <c r="OPB38" s="171"/>
      <c r="OPC38" s="171"/>
      <c r="OPD38" s="171"/>
      <c r="OPE38" s="171"/>
      <c r="OPF38" s="171"/>
      <c r="OPG38" s="171"/>
      <c r="OPH38" s="171"/>
      <c r="OPI38" s="171"/>
      <c r="OPJ38" s="171"/>
      <c r="OPK38" s="171"/>
      <c r="OPL38" s="171"/>
      <c r="OPM38" s="171"/>
      <c r="OPN38" s="171"/>
      <c r="OPO38" s="171"/>
      <c r="OPP38" s="171"/>
      <c r="OPQ38" s="171"/>
      <c r="OPR38" s="171"/>
      <c r="OPS38" s="171"/>
      <c r="OPT38" s="171"/>
      <c r="OPU38" s="171"/>
      <c r="OPV38" s="171"/>
      <c r="OPW38" s="171"/>
      <c r="OPX38" s="171"/>
      <c r="OPY38" s="171"/>
      <c r="OPZ38" s="171"/>
      <c r="OQA38" s="171"/>
      <c r="OQB38" s="171"/>
      <c r="OQC38" s="171"/>
      <c r="OQD38" s="171"/>
      <c r="OQE38" s="171"/>
      <c r="OQF38" s="171"/>
      <c r="OQG38" s="171"/>
      <c r="OQH38" s="171"/>
      <c r="OQI38" s="171"/>
      <c r="OQJ38" s="171"/>
      <c r="OQK38" s="171"/>
      <c r="OQL38" s="171"/>
      <c r="OQM38" s="171"/>
      <c r="OQN38" s="171"/>
      <c r="OQO38" s="171"/>
      <c r="OQP38" s="171"/>
      <c r="OQQ38" s="171"/>
      <c r="OQR38" s="171"/>
      <c r="OQS38" s="171"/>
      <c r="OQT38" s="171"/>
      <c r="OQU38" s="171"/>
      <c r="OQV38" s="171"/>
      <c r="OQW38" s="171"/>
      <c r="OQX38" s="171"/>
      <c r="OQY38" s="171"/>
      <c r="OQZ38" s="171"/>
      <c r="ORA38" s="171"/>
      <c r="ORB38" s="171"/>
      <c r="ORC38" s="171"/>
      <c r="ORD38" s="171"/>
      <c r="ORE38" s="171"/>
      <c r="ORF38" s="171"/>
      <c r="ORG38" s="171"/>
      <c r="ORH38" s="171"/>
      <c r="ORI38" s="171"/>
      <c r="ORJ38" s="171"/>
      <c r="ORK38" s="171"/>
      <c r="ORL38" s="171"/>
      <c r="ORM38" s="171"/>
      <c r="ORN38" s="171"/>
      <c r="ORO38" s="171"/>
      <c r="ORP38" s="171"/>
      <c r="ORQ38" s="171"/>
      <c r="ORR38" s="171"/>
      <c r="ORS38" s="171"/>
      <c r="ORT38" s="171"/>
      <c r="ORU38" s="171"/>
      <c r="ORV38" s="171"/>
      <c r="ORW38" s="171"/>
      <c r="ORX38" s="171"/>
      <c r="ORY38" s="171"/>
      <c r="ORZ38" s="171"/>
      <c r="OSA38" s="171"/>
      <c r="OSB38" s="171"/>
      <c r="OSC38" s="171"/>
      <c r="OSD38" s="171"/>
      <c r="OSE38" s="171"/>
      <c r="OSF38" s="171"/>
      <c r="OSG38" s="171"/>
      <c r="OSH38" s="171"/>
      <c r="OSI38" s="171"/>
      <c r="OSJ38" s="171"/>
      <c r="OSK38" s="171"/>
      <c r="OSL38" s="171"/>
      <c r="OSM38" s="171"/>
      <c r="OSN38" s="171"/>
      <c r="OSO38" s="171"/>
      <c r="OSP38" s="171"/>
      <c r="OSQ38" s="171"/>
      <c r="OSR38" s="171"/>
      <c r="OSS38" s="171"/>
      <c r="OST38" s="171"/>
      <c r="OSU38" s="171"/>
      <c r="OSV38" s="171"/>
      <c r="OSW38" s="171"/>
      <c r="OSX38" s="171"/>
      <c r="OSY38" s="171"/>
      <c r="OSZ38" s="171"/>
      <c r="OTA38" s="171"/>
      <c r="OTB38" s="171"/>
      <c r="OTC38" s="171"/>
      <c r="OTD38" s="171"/>
      <c r="OTE38" s="171"/>
      <c r="OTF38" s="171"/>
      <c r="OTG38" s="171"/>
      <c r="OTH38" s="171"/>
      <c r="OTI38" s="171"/>
      <c r="OTJ38" s="171"/>
      <c r="OTK38" s="171"/>
      <c r="OTL38" s="171"/>
      <c r="OTM38" s="171"/>
      <c r="OTN38" s="171"/>
      <c r="OTO38" s="171"/>
      <c r="OTP38" s="171"/>
      <c r="OTQ38" s="171"/>
      <c r="OTR38" s="171"/>
      <c r="OTS38" s="171"/>
      <c r="OTT38" s="171"/>
      <c r="OTU38" s="171"/>
      <c r="OTV38" s="171"/>
      <c r="OTW38" s="171"/>
      <c r="OTX38" s="171"/>
      <c r="OTY38" s="171"/>
      <c r="OTZ38" s="171"/>
      <c r="OUA38" s="171"/>
      <c r="OUB38" s="171"/>
      <c r="OUC38" s="171"/>
      <c r="OUD38" s="171"/>
      <c r="OUE38" s="171"/>
      <c r="OUF38" s="171"/>
      <c r="OUG38" s="171"/>
      <c r="OUH38" s="171"/>
      <c r="OUI38" s="171"/>
      <c r="OUJ38" s="171"/>
      <c r="OUK38" s="171"/>
      <c r="OUL38" s="171"/>
      <c r="OUM38" s="171"/>
      <c r="OUN38" s="171"/>
      <c r="OUO38" s="171"/>
      <c r="OUP38" s="171"/>
      <c r="OUQ38" s="171"/>
      <c r="OUR38" s="171"/>
      <c r="OUS38" s="171"/>
      <c r="OUT38" s="171"/>
      <c r="OUU38" s="171"/>
      <c r="OUV38" s="171"/>
      <c r="OUW38" s="171"/>
      <c r="OUX38" s="171"/>
      <c r="OUY38" s="171"/>
      <c r="OUZ38" s="171"/>
      <c r="OVA38" s="171"/>
      <c r="OVB38" s="171"/>
      <c r="OVC38" s="171"/>
      <c r="OVD38" s="171"/>
      <c r="OVE38" s="171"/>
      <c r="OVF38" s="171"/>
      <c r="OVG38" s="171"/>
      <c r="OVH38" s="171"/>
      <c r="OVI38" s="171"/>
      <c r="OVJ38" s="171"/>
      <c r="OVK38" s="171"/>
      <c r="OVL38" s="171"/>
      <c r="OVM38" s="171"/>
      <c r="OVN38" s="171"/>
      <c r="OVO38" s="171"/>
      <c r="OVP38" s="171"/>
      <c r="OVQ38" s="171"/>
      <c r="OVR38" s="171"/>
      <c r="OVS38" s="171"/>
      <c r="OVT38" s="171"/>
      <c r="OVU38" s="171"/>
      <c r="OVV38" s="171"/>
      <c r="OVW38" s="171"/>
      <c r="OVX38" s="171"/>
      <c r="OVY38" s="171"/>
      <c r="OVZ38" s="171"/>
      <c r="OWA38" s="171"/>
      <c r="OWB38" s="171"/>
      <c r="OWC38" s="171"/>
      <c r="OWD38" s="171"/>
      <c r="OWE38" s="171"/>
      <c r="OWF38" s="171"/>
      <c r="OWG38" s="171"/>
      <c r="OWH38" s="171"/>
      <c r="OWI38" s="171"/>
      <c r="OWJ38" s="171"/>
      <c r="OWK38" s="171"/>
      <c r="OWL38" s="171"/>
      <c r="OWM38" s="171"/>
      <c r="OWN38" s="171"/>
      <c r="OWO38" s="171"/>
      <c r="OWP38" s="171"/>
      <c r="OWQ38" s="171"/>
      <c r="OWR38" s="171"/>
      <c r="OWS38" s="171"/>
      <c r="OWT38" s="171"/>
      <c r="OWU38" s="171"/>
      <c r="OWV38" s="171"/>
      <c r="OWW38" s="171"/>
      <c r="OWX38" s="171"/>
      <c r="OWY38" s="171"/>
      <c r="OWZ38" s="171"/>
      <c r="OXA38" s="171"/>
      <c r="OXB38" s="171"/>
      <c r="OXC38" s="171"/>
      <c r="OXD38" s="171"/>
      <c r="OXE38" s="171"/>
      <c r="OXF38" s="171"/>
      <c r="OXG38" s="171"/>
      <c r="OXH38" s="171"/>
      <c r="OXI38" s="171"/>
      <c r="OXJ38" s="171"/>
      <c r="OXK38" s="171"/>
      <c r="OXL38" s="171"/>
      <c r="OXM38" s="171"/>
      <c r="OXN38" s="171"/>
      <c r="OXO38" s="171"/>
      <c r="OXP38" s="171"/>
      <c r="OXQ38" s="171"/>
      <c r="OXR38" s="171"/>
      <c r="OXS38" s="171"/>
      <c r="OXT38" s="171"/>
      <c r="OXU38" s="171"/>
      <c r="OXV38" s="171"/>
      <c r="OXW38" s="171"/>
      <c r="OXX38" s="171"/>
      <c r="OXY38" s="171"/>
      <c r="OXZ38" s="171"/>
      <c r="OYA38" s="171"/>
      <c r="OYB38" s="171"/>
      <c r="OYC38" s="171"/>
      <c r="OYD38" s="171"/>
      <c r="OYE38" s="171"/>
      <c r="OYF38" s="171"/>
      <c r="OYG38" s="171"/>
      <c r="OYH38" s="171"/>
      <c r="OYI38" s="171"/>
      <c r="OYJ38" s="171"/>
      <c r="OYK38" s="171"/>
      <c r="OYL38" s="171"/>
      <c r="OYM38" s="171"/>
      <c r="OYN38" s="171"/>
      <c r="OYO38" s="171"/>
      <c r="OYP38" s="171"/>
      <c r="OYQ38" s="171"/>
      <c r="OYR38" s="171"/>
      <c r="OYS38" s="171"/>
      <c r="OYT38" s="171"/>
      <c r="OYU38" s="171"/>
      <c r="OYV38" s="171"/>
      <c r="OYW38" s="171"/>
      <c r="OYX38" s="171"/>
      <c r="OYY38" s="171"/>
      <c r="OYZ38" s="171"/>
      <c r="OZA38" s="171"/>
      <c r="OZB38" s="171"/>
      <c r="OZC38" s="171"/>
      <c r="OZD38" s="171"/>
      <c r="OZE38" s="171"/>
      <c r="OZF38" s="171"/>
      <c r="OZG38" s="171"/>
      <c r="OZH38" s="171"/>
      <c r="OZI38" s="171"/>
      <c r="OZJ38" s="171"/>
      <c r="OZK38" s="171"/>
      <c r="OZL38" s="171"/>
      <c r="OZM38" s="171"/>
      <c r="OZN38" s="171"/>
      <c r="OZO38" s="171"/>
      <c r="OZP38" s="171"/>
      <c r="OZQ38" s="171"/>
      <c r="OZR38" s="171"/>
      <c r="OZS38" s="171"/>
      <c r="OZT38" s="171"/>
      <c r="OZU38" s="171"/>
      <c r="OZV38" s="171"/>
      <c r="OZW38" s="171"/>
      <c r="OZX38" s="171"/>
      <c r="OZY38" s="171"/>
      <c r="OZZ38" s="171"/>
      <c r="PAA38" s="171"/>
      <c r="PAB38" s="171"/>
      <c r="PAC38" s="171"/>
      <c r="PAD38" s="171"/>
      <c r="PAE38" s="171"/>
      <c r="PAF38" s="171"/>
      <c r="PAG38" s="171"/>
      <c r="PAH38" s="171"/>
      <c r="PAI38" s="171"/>
      <c r="PAJ38" s="171"/>
      <c r="PAK38" s="171"/>
      <c r="PAL38" s="171"/>
      <c r="PAM38" s="171"/>
      <c r="PAN38" s="171"/>
      <c r="PAO38" s="171"/>
      <c r="PAP38" s="171"/>
      <c r="PAQ38" s="171"/>
      <c r="PAR38" s="171"/>
      <c r="PAS38" s="171"/>
      <c r="PAT38" s="171"/>
      <c r="PAU38" s="171"/>
      <c r="PAV38" s="171"/>
      <c r="PAW38" s="171"/>
      <c r="PAX38" s="171"/>
      <c r="PAY38" s="171"/>
      <c r="PAZ38" s="171"/>
      <c r="PBA38" s="171"/>
      <c r="PBB38" s="171"/>
      <c r="PBC38" s="171"/>
      <c r="PBD38" s="171"/>
      <c r="PBE38" s="171"/>
      <c r="PBF38" s="171"/>
      <c r="PBG38" s="171"/>
      <c r="PBH38" s="171"/>
      <c r="PBI38" s="171"/>
      <c r="PBJ38" s="171"/>
      <c r="PBK38" s="171"/>
      <c r="PBL38" s="171"/>
      <c r="PBM38" s="171"/>
      <c r="PBN38" s="171"/>
      <c r="PBO38" s="171"/>
      <c r="PBP38" s="171"/>
      <c r="PBQ38" s="171"/>
      <c r="PBR38" s="171"/>
      <c r="PBS38" s="171"/>
      <c r="PBT38" s="171"/>
      <c r="PBU38" s="171"/>
      <c r="PBV38" s="171"/>
      <c r="PBW38" s="171"/>
      <c r="PBX38" s="171"/>
      <c r="PBY38" s="171"/>
      <c r="PBZ38" s="171"/>
      <c r="PCA38" s="171"/>
      <c r="PCB38" s="171"/>
      <c r="PCC38" s="171"/>
      <c r="PCD38" s="171"/>
      <c r="PCE38" s="171"/>
      <c r="PCF38" s="171"/>
      <c r="PCG38" s="171"/>
      <c r="PCH38" s="171"/>
      <c r="PCI38" s="171"/>
      <c r="PCJ38" s="171"/>
      <c r="PCK38" s="171"/>
      <c r="PCL38" s="171"/>
      <c r="PCM38" s="171"/>
      <c r="PCN38" s="171"/>
      <c r="PCO38" s="171"/>
      <c r="PCP38" s="171"/>
      <c r="PCQ38" s="171"/>
      <c r="PCR38" s="171"/>
      <c r="PCS38" s="171"/>
      <c r="PCT38" s="171"/>
      <c r="PCU38" s="171"/>
      <c r="PCV38" s="171"/>
      <c r="PCW38" s="171"/>
      <c r="PCX38" s="171"/>
      <c r="PCY38" s="171"/>
      <c r="PCZ38" s="171"/>
      <c r="PDA38" s="171"/>
      <c r="PDB38" s="171"/>
      <c r="PDC38" s="171"/>
      <c r="PDD38" s="171"/>
      <c r="PDE38" s="171"/>
      <c r="PDF38" s="171"/>
      <c r="PDG38" s="171"/>
      <c r="PDH38" s="171"/>
      <c r="PDI38" s="171"/>
      <c r="PDJ38" s="171"/>
      <c r="PDK38" s="171"/>
      <c r="PDL38" s="171"/>
      <c r="PDM38" s="171"/>
      <c r="PDN38" s="171"/>
      <c r="PDO38" s="171"/>
      <c r="PDP38" s="171"/>
      <c r="PDQ38" s="171"/>
      <c r="PDR38" s="171"/>
      <c r="PDS38" s="171"/>
      <c r="PDT38" s="171"/>
      <c r="PDU38" s="171"/>
      <c r="PDV38" s="171"/>
      <c r="PDW38" s="171"/>
      <c r="PDX38" s="171"/>
      <c r="PDY38" s="171"/>
      <c r="PDZ38" s="171"/>
      <c r="PEA38" s="171"/>
      <c r="PEB38" s="171"/>
      <c r="PEC38" s="171"/>
      <c r="PED38" s="171"/>
      <c r="PEE38" s="171"/>
      <c r="PEF38" s="171"/>
      <c r="PEG38" s="171"/>
      <c r="PEH38" s="171"/>
      <c r="PEI38" s="171"/>
      <c r="PEJ38" s="171"/>
      <c r="PEK38" s="171"/>
      <c r="PEL38" s="171"/>
      <c r="PEM38" s="171"/>
      <c r="PEN38" s="171"/>
      <c r="PEO38" s="171"/>
      <c r="PEP38" s="171"/>
      <c r="PEQ38" s="171"/>
      <c r="PER38" s="171"/>
      <c r="PES38" s="171"/>
      <c r="PET38" s="171"/>
      <c r="PEU38" s="171"/>
      <c r="PEV38" s="171"/>
      <c r="PEW38" s="171"/>
      <c r="PEX38" s="171"/>
      <c r="PEY38" s="171"/>
      <c r="PEZ38" s="171"/>
      <c r="PFA38" s="171"/>
      <c r="PFB38" s="171"/>
      <c r="PFC38" s="171"/>
      <c r="PFD38" s="171"/>
      <c r="PFE38" s="171"/>
      <c r="PFF38" s="171"/>
      <c r="PFG38" s="171"/>
      <c r="PFH38" s="171"/>
      <c r="PFI38" s="171"/>
      <c r="PFJ38" s="171"/>
      <c r="PFK38" s="171"/>
      <c r="PFL38" s="171"/>
      <c r="PFM38" s="171"/>
      <c r="PFN38" s="171"/>
      <c r="PFO38" s="171"/>
      <c r="PFP38" s="171"/>
      <c r="PFQ38" s="171"/>
      <c r="PFR38" s="171"/>
      <c r="PFS38" s="171"/>
      <c r="PFT38" s="171"/>
      <c r="PFU38" s="171"/>
      <c r="PFV38" s="171"/>
      <c r="PFW38" s="171"/>
      <c r="PFX38" s="171"/>
      <c r="PFY38" s="171"/>
      <c r="PFZ38" s="171"/>
      <c r="PGA38" s="171"/>
      <c r="PGB38" s="171"/>
      <c r="PGC38" s="171"/>
      <c r="PGD38" s="171"/>
      <c r="PGE38" s="171"/>
      <c r="PGF38" s="171"/>
      <c r="PGG38" s="171"/>
      <c r="PGH38" s="171"/>
      <c r="PGI38" s="171"/>
      <c r="PGJ38" s="171"/>
      <c r="PGK38" s="171"/>
      <c r="PGL38" s="171"/>
      <c r="PGM38" s="171"/>
      <c r="PGN38" s="171"/>
      <c r="PGO38" s="171"/>
      <c r="PGP38" s="171"/>
      <c r="PGQ38" s="171"/>
      <c r="PGR38" s="171"/>
      <c r="PGS38" s="171"/>
      <c r="PGT38" s="171"/>
      <c r="PGU38" s="171"/>
      <c r="PGV38" s="171"/>
      <c r="PGW38" s="171"/>
      <c r="PGX38" s="171"/>
      <c r="PGY38" s="171"/>
      <c r="PGZ38" s="171"/>
      <c r="PHA38" s="171"/>
      <c r="PHB38" s="171"/>
      <c r="PHC38" s="171"/>
      <c r="PHD38" s="171"/>
      <c r="PHE38" s="171"/>
      <c r="PHF38" s="171"/>
      <c r="PHG38" s="171"/>
      <c r="PHH38" s="171"/>
      <c r="PHI38" s="171"/>
      <c r="PHJ38" s="171"/>
      <c r="PHK38" s="171"/>
      <c r="PHL38" s="171"/>
      <c r="PHM38" s="171"/>
      <c r="PHN38" s="171"/>
      <c r="PHO38" s="171"/>
      <c r="PHP38" s="171"/>
      <c r="PHQ38" s="171"/>
      <c r="PHR38" s="171"/>
      <c r="PHS38" s="171"/>
      <c r="PHT38" s="171"/>
      <c r="PHU38" s="171"/>
      <c r="PHV38" s="171"/>
      <c r="PHW38" s="171"/>
      <c r="PHX38" s="171"/>
      <c r="PHY38" s="171"/>
      <c r="PHZ38" s="171"/>
      <c r="PIA38" s="171"/>
      <c r="PIB38" s="171"/>
      <c r="PIC38" s="171"/>
      <c r="PID38" s="171"/>
      <c r="PIE38" s="171"/>
      <c r="PIF38" s="171"/>
      <c r="PIG38" s="171"/>
      <c r="PIH38" s="171"/>
      <c r="PII38" s="171"/>
      <c r="PIJ38" s="171"/>
      <c r="PIK38" s="171"/>
      <c r="PIL38" s="171"/>
      <c r="PIM38" s="171"/>
      <c r="PIN38" s="171"/>
      <c r="PIO38" s="171"/>
      <c r="PIP38" s="171"/>
      <c r="PIQ38" s="171"/>
      <c r="PIR38" s="171"/>
      <c r="PIS38" s="171"/>
      <c r="PIT38" s="171"/>
      <c r="PIU38" s="171"/>
      <c r="PIV38" s="171"/>
      <c r="PIW38" s="171"/>
      <c r="PIX38" s="171"/>
      <c r="PIY38" s="171"/>
      <c r="PIZ38" s="171"/>
      <c r="PJA38" s="171"/>
      <c r="PJB38" s="171"/>
      <c r="PJC38" s="171"/>
      <c r="PJD38" s="171"/>
      <c r="PJE38" s="171"/>
      <c r="PJF38" s="171"/>
      <c r="PJG38" s="171"/>
      <c r="PJH38" s="171"/>
      <c r="PJI38" s="171"/>
      <c r="PJJ38" s="171"/>
      <c r="PJK38" s="171"/>
      <c r="PJL38" s="171"/>
      <c r="PJM38" s="171"/>
      <c r="PJN38" s="171"/>
      <c r="PJO38" s="171"/>
      <c r="PJP38" s="171"/>
      <c r="PJQ38" s="171"/>
      <c r="PJR38" s="171"/>
      <c r="PJS38" s="171"/>
      <c r="PJT38" s="171"/>
      <c r="PJU38" s="171"/>
      <c r="PJV38" s="171"/>
      <c r="PJW38" s="171"/>
      <c r="PJX38" s="171"/>
      <c r="PJY38" s="171"/>
      <c r="PJZ38" s="171"/>
      <c r="PKA38" s="171"/>
      <c r="PKB38" s="171"/>
      <c r="PKC38" s="171"/>
      <c r="PKD38" s="171"/>
      <c r="PKE38" s="171"/>
      <c r="PKF38" s="171"/>
      <c r="PKG38" s="171"/>
      <c r="PKH38" s="171"/>
      <c r="PKI38" s="171"/>
      <c r="PKJ38" s="171"/>
      <c r="PKK38" s="171"/>
      <c r="PKL38" s="171"/>
      <c r="PKM38" s="171"/>
      <c r="PKN38" s="171"/>
      <c r="PKO38" s="171"/>
      <c r="PKP38" s="171"/>
      <c r="PKQ38" s="171"/>
      <c r="PKR38" s="171"/>
      <c r="PKS38" s="171"/>
      <c r="PKT38" s="171"/>
      <c r="PKU38" s="171"/>
      <c r="PKV38" s="171"/>
      <c r="PKW38" s="171"/>
      <c r="PKX38" s="171"/>
      <c r="PKY38" s="171"/>
      <c r="PKZ38" s="171"/>
      <c r="PLA38" s="171"/>
      <c r="PLB38" s="171"/>
      <c r="PLC38" s="171"/>
      <c r="PLD38" s="171"/>
      <c r="PLE38" s="171"/>
      <c r="PLF38" s="171"/>
      <c r="PLG38" s="171"/>
      <c r="PLH38" s="171"/>
      <c r="PLI38" s="171"/>
      <c r="PLJ38" s="171"/>
      <c r="PLK38" s="171"/>
      <c r="PLL38" s="171"/>
      <c r="PLM38" s="171"/>
      <c r="PLN38" s="171"/>
      <c r="PLO38" s="171"/>
      <c r="PLP38" s="171"/>
      <c r="PLQ38" s="171"/>
      <c r="PLR38" s="171"/>
      <c r="PLS38" s="171"/>
      <c r="PLT38" s="171"/>
      <c r="PLU38" s="171"/>
      <c r="PLV38" s="171"/>
      <c r="PLW38" s="171"/>
      <c r="PLX38" s="171"/>
      <c r="PLY38" s="171"/>
      <c r="PLZ38" s="171"/>
      <c r="PMA38" s="171"/>
      <c r="PMB38" s="171"/>
      <c r="PMC38" s="171"/>
      <c r="PMD38" s="171"/>
      <c r="PME38" s="171"/>
      <c r="PMF38" s="171"/>
      <c r="PMG38" s="171"/>
      <c r="PMH38" s="171"/>
      <c r="PMI38" s="171"/>
      <c r="PMJ38" s="171"/>
      <c r="PMK38" s="171"/>
      <c r="PML38" s="171"/>
      <c r="PMM38" s="171"/>
      <c r="PMN38" s="171"/>
      <c r="PMO38" s="171"/>
      <c r="PMP38" s="171"/>
      <c r="PMQ38" s="171"/>
      <c r="PMR38" s="171"/>
      <c r="PMS38" s="171"/>
      <c r="PMT38" s="171"/>
      <c r="PMU38" s="171"/>
      <c r="PMV38" s="171"/>
      <c r="PMW38" s="171"/>
      <c r="PMX38" s="171"/>
      <c r="PMY38" s="171"/>
      <c r="PMZ38" s="171"/>
      <c r="PNA38" s="171"/>
      <c r="PNB38" s="171"/>
      <c r="PNC38" s="171"/>
      <c r="PND38" s="171"/>
      <c r="PNE38" s="171"/>
      <c r="PNF38" s="171"/>
      <c r="PNG38" s="171"/>
      <c r="PNH38" s="171"/>
      <c r="PNI38" s="171"/>
      <c r="PNJ38" s="171"/>
      <c r="PNK38" s="171"/>
      <c r="PNL38" s="171"/>
      <c r="PNM38" s="171"/>
      <c r="PNN38" s="171"/>
      <c r="PNO38" s="171"/>
      <c r="PNP38" s="171"/>
      <c r="PNQ38" s="171"/>
      <c r="PNR38" s="171"/>
      <c r="PNS38" s="171"/>
      <c r="PNT38" s="171"/>
      <c r="PNU38" s="171"/>
      <c r="PNV38" s="171"/>
      <c r="PNW38" s="171"/>
      <c r="PNX38" s="171"/>
      <c r="PNY38" s="171"/>
      <c r="PNZ38" s="171"/>
      <c r="POA38" s="171"/>
      <c r="POB38" s="171"/>
      <c r="POC38" s="171"/>
      <c r="POD38" s="171"/>
      <c r="POE38" s="171"/>
      <c r="POF38" s="171"/>
      <c r="POG38" s="171"/>
      <c r="POH38" s="171"/>
      <c r="POI38" s="171"/>
      <c r="POJ38" s="171"/>
      <c r="POK38" s="171"/>
      <c r="POL38" s="171"/>
      <c r="POM38" s="171"/>
      <c r="PON38" s="171"/>
      <c r="POO38" s="171"/>
      <c r="POP38" s="171"/>
      <c r="POQ38" s="171"/>
      <c r="POR38" s="171"/>
      <c r="POS38" s="171"/>
      <c r="POT38" s="171"/>
      <c r="POU38" s="171"/>
      <c r="POV38" s="171"/>
      <c r="POW38" s="171"/>
      <c r="POX38" s="171"/>
      <c r="POY38" s="171"/>
      <c r="POZ38" s="171"/>
      <c r="PPA38" s="171"/>
      <c r="PPB38" s="171"/>
      <c r="PPC38" s="171"/>
      <c r="PPD38" s="171"/>
      <c r="PPE38" s="171"/>
      <c r="PPF38" s="171"/>
      <c r="PPG38" s="171"/>
      <c r="PPH38" s="171"/>
      <c r="PPI38" s="171"/>
      <c r="PPJ38" s="171"/>
      <c r="PPK38" s="171"/>
      <c r="PPL38" s="171"/>
      <c r="PPM38" s="171"/>
      <c r="PPN38" s="171"/>
      <c r="PPO38" s="171"/>
      <c r="PPP38" s="171"/>
      <c r="PPQ38" s="171"/>
      <c r="PPR38" s="171"/>
      <c r="PPS38" s="171"/>
      <c r="PPT38" s="171"/>
      <c r="PPU38" s="171"/>
      <c r="PPV38" s="171"/>
      <c r="PPW38" s="171"/>
      <c r="PPX38" s="171"/>
      <c r="PPY38" s="171"/>
      <c r="PPZ38" s="171"/>
      <c r="PQA38" s="171"/>
      <c r="PQB38" s="171"/>
      <c r="PQC38" s="171"/>
      <c r="PQD38" s="171"/>
      <c r="PQE38" s="171"/>
      <c r="PQF38" s="171"/>
      <c r="PQG38" s="171"/>
      <c r="PQH38" s="171"/>
      <c r="PQI38" s="171"/>
      <c r="PQJ38" s="171"/>
      <c r="PQK38" s="171"/>
      <c r="PQL38" s="171"/>
      <c r="PQM38" s="171"/>
      <c r="PQN38" s="171"/>
      <c r="PQO38" s="171"/>
      <c r="PQP38" s="171"/>
      <c r="PQQ38" s="171"/>
      <c r="PQR38" s="171"/>
      <c r="PQS38" s="171"/>
      <c r="PQT38" s="171"/>
      <c r="PQU38" s="171"/>
      <c r="PQV38" s="171"/>
      <c r="PQW38" s="171"/>
      <c r="PQX38" s="171"/>
      <c r="PQY38" s="171"/>
      <c r="PQZ38" s="171"/>
      <c r="PRA38" s="171"/>
      <c r="PRB38" s="171"/>
      <c r="PRC38" s="171"/>
      <c r="PRD38" s="171"/>
      <c r="PRE38" s="171"/>
      <c r="PRF38" s="171"/>
      <c r="PRG38" s="171"/>
      <c r="PRH38" s="171"/>
      <c r="PRI38" s="171"/>
      <c r="PRJ38" s="171"/>
      <c r="PRK38" s="171"/>
      <c r="PRL38" s="171"/>
      <c r="PRM38" s="171"/>
      <c r="PRN38" s="171"/>
      <c r="PRO38" s="171"/>
      <c r="PRP38" s="171"/>
      <c r="PRQ38" s="171"/>
      <c r="PRR38" s="171"/>
      <c r="PRS38" s="171"/>
      <c r="PRT38" s="171"/>
      <c r="PRU38" s="171"/>
      <c r="PRV38" s="171"/>
      <c r="PRW38" s="171"/>
      <c r="PRX38" s="171"/>
      <c r="PRY38" s="171"/>
      <c r="PRZ38" s="171"/>
      <c r="PSA38" s="171"/>
      <c r="PSB38" s="171"/>
      <c r="PSC38" s="171"/>
      <c r="PSD38" s="171"/>
      <c r="PSE38" s="171"/>
      <c r="PSF38" s="171"/>
      <c r="PSG38" s="171"/>
      <c r="PSH38" s="171"/>
      <c r="PSI38" s="171"/>
      <c r="PSJ38" s="171"/>
      <c r="PSK38" s="171"/>
      <c r="PSL38" s="171"/>
      <c r="PSM38" s="171"/>
      <c r="PSN38" s="171"/>
      <c r="PSO38" s="171"/>
      <c r="PSP38" s="171"/>
      <c r="PSQ38" s="171"/>
      <c r="PSR38" s="171"/>
      <c r="PSS38" s="171"/>
      <c r="PST38" s="171"/>
      <c r="PSU38" s="171"/>
      <c r="PSV38" s="171"/>
      <c r="PSW38" s="171"/>
      <c r="PSX38" s="171"/>
      <c r="PSY38" s="171"/>
      <c r="PSZ38" s="171"/>
      <c r="PTA38" s="171"/>
      <c r="PTB38" s="171"/>
      <c r="PTC38" s="171"/>
      <c r="PTD38" s="171"/>
      <c r="PTE38" s="171"/>
      <c r="PTF38" s="171"/>
      <c r="PTG38" s="171"/>
      <c r="PTH38" s="171"/>
      <c r="PTI38" s="171"/>
      <c r="PTJ38" s="171"/>
      <c r="PTK38" s="171"/>
      <c r="PTL38" s="171"/>
      <c r="PTM38" s="171"/>
      <c r="PTN38" s="171"/>
      <c r="PTO38" s="171"/>
      <c r="PTP38" s="171"/>
      <c r="PTQ38" s="171"/>
      <c r="PTR38" s="171"/>
      <c r="PTS38" s="171"/>
      <c r="PTT38" s="171"/>
      <c r="PTU38" s="171"/>
      <c r="PTV38" s="171"/>
      <c r="PTW38" s="171"/>
      <c r="PTX38" s="171"/>
      <c r="PTY38" s="171"/>
      <c r="PTZ38" s="171"/>
      <c r="PUA38" s="171"/>
      <c r="PUB38" s="171"/>
      <c r="PUC38" s="171"/>
      <c r="PUD38" s="171"/>
      <c r="PUE38" s="171"/>
      <c r="PUF38" s="171"/>
      <c r="PUG38" s="171"/>
      <c r="PUH38" s="171"/>
      <c r="PUI38" s="171"/>
      <c r="PUJ38" s="171"/>
      <c r="PUK38" s="171"/>
      <c r="PUL38" s="171"/>
      <c r="PUM38" s="171"/>
      <c r="PUN38" s="171"/>
      <c r="PUO38" s="171"/>
      <c r="PUP38" s="171"/>
      <c r="PUQ38" s="171"/>
      <c r="PUR38" s="171"/>
      <c r="PUS38" s="171"/>
      <c r="PUT38" s="171"/>
      <c r="PUU38" s="171"/>
      <c r="PUV38" s="171"/>
      <c r="PUW38" s="171"/>
      <c r="PUX38" s="171"/>
      <c r="PUY38" s="171"/>
      <c r="PUZ38" s="171"/>
      <c r="PVA38" s="171"/>
      <c r="PVB38" s="171"/>
      <c r="PVC38" s="171"/>
      <c r="PVD38" s="171"/>
      <c r="PVE38" s="171"/>
      <c r="PVF38" s="171"/>
      <c r="PVG38" s="171"/>
      <c r="PVH38" s="171"/>
      <c r="PVI38" s="171"/>
      <c r="PVJ38" s="171"/>
      <c r="PVK38" s="171"/>
      <c r="PVL38" s="171"/>
      <c r="PVM38" s="171"/>
      <c r="PVN38" s="171"/>
      <c r="PVO38" s="171"/>
      <c r="PVP38" s="171"/>
      <c r="PVQ38" s="171"/>
      <c r="PVR38" s="171"/>
      <c r="PVS38" s="171"/>
      <c r="PVT38" s="171"/>
      <c r="PVU38" s="171"/>
      <c r="PVV38" s="171"/>
      <c r="PVW38" s="171"/>
      <c r="PVX38" s="171"/>
      <c r="PVY38" s="171"/>
      <c r="PVZ38" s="171"/>
      <c r="PWA38" s="171"/>
      <c r="PWB38" s="171"/>
      <c r="PWC38" s="171"/>
      <c r="PWD38" s="171"/>
      <c r="PWE38" s="171"/>
      <c r="PWF38" s="171"/>
      <c r="PWG38" s="171"/>
      <c r="PWH38" s="171"/>
      <c r="PWI38" s="171"/>
      <c r="PWJ38" s="171"/>
      <c r="PWK38" s="171"/>
      <c r="PWL38" s="171"/>
      <c r="PWM38" s="171"/>
      <c r="PWN38" s="171"/>
      <c r="PWO38" s="171"/>
      <c r="PWP38" s="171"/>
      <c r="PWQ38" s="171"/>
      <c r="PWR38" s="171"/>
      <c r="PWS38" s="171"/>
      <c r="PWT38" s="171"/>
      <c r="PWU38" s="171"/>
      <c r="PWV38" s="171"/>
      <c r="PWW38" s="171"/>
      <c r="PWX38" s="171"/>
      <c r="PWY38" s="171"/>
      <c r="PWZ38" s="171"/>
      <c r="PXA38" s="171"/>
      <c r="PXB38" s="171"/>
      <c r="PXC38" s="171"/>
      <c r="PXD38" s="171"/>
      <c r="PXE38" s="171"/>
      <c r="PXF38" s="171"/>
      <c r="PXG38" s="171"/>
      <c r="PXH38" s="171"/>
      <c r="PXI38" s="171"/>
      <c r="PXJ38" s="171"/>
      <c r="PXK38" s="171"/>
      <c r="PXL38" s="171"/>
      <c r="PXM38" s="171"/>
      <c r="PXN38" s="171"/>
      <c r="PXO38" s="171"/>
      <c r="PXP38" s="171"/>
      <c r="PXQ38" s="171"/>
      <c r="PXR38" s="171"/>
      <c r="PXS38" s="171"/>
      <c r="PXT38" s="171"/>
      <c r="PXU38" s="171"/>
      <c r="PXV38" s="171"/>
      <c r="PXW38" s="171"/>
      <c r="PXX38" s="171"/>
      <c r="PXY38" s="171"/>
      <c r="PXZ38" s="171"/>
      <c r="PYA38" s="171"/>
      <c r="PYB38" s="171"/>
      <c r="PYC38" s="171"/>
      <c r="PYD38" s="171"/>
      <c r="PYE38" s="171"/>
      <c r="PYF38" s="171"/>
      <c r="PYG38" s="171"/>
      <c r="PYH38" s="171"/>
      <c r="PYI38" s="171"/>
      <c r="PYJ38" s="171"/>
      <c r="PYK38" s="171"/>
      <c r="PYL38" s="171"/>
      <c r="PYM38" s="171"/>
      <c r="PYN38" s="171"/>
      <c r="PYO38" s="171"/>
      <c r="PYP38" s="171"/>
      <c r="PYQ38" s="171"/>
      <c r="PYR38" s="171"/>
      <c r="PYS38" s="171"/>
      <c r="PYT38" s="171"/>
      <c r="PYU38" s="171"/>
      <c r="PYV38" s="171"/>
      <c r="PYW38" s="171"/>
      <c r="PYX38" s="171"/>
      <c r="PYY38" s="171"/>
      <c r="PYZ38" s="171"/>
      <c r="PZA38" s="171"/>
      <c r="PZB38" s="171"/>
      <c r="PZC38" s="171"/>
      <c r="PZD38" s="171"/>
      <c r="PZE38" s="171"/>
      <c r="PZF38" s="171"/>
      <c r="PZG38" s="171"/>
      <c r="PZH38" s="171"/>
      <c r="PZI38" s="171"/>
      <c r="PZJ38" s="171"/>
      <c r="PZK38" s="171"/>
      <c r="PZL38" s="171"/>
      <c r="PZM38" s="171"/>
      <c r="PZN38" s="171"/>
      <c r="PZO38" s="171"/>
      <c r="PZP38" s="171"/>
      <c r="PZQ38" s="171"/>
      <c r="PZR38" s="171"/>
      <c r="PZS38" s="171"/>
      <c r="PZT38" s="171"/>
      <c r="PZU38" s="171"/>
      <c r="PZV38" s="171"/>
      <c r="PZW38" s="171"/>
      <c r="PZX38" s="171"/>
      <c r="PZY38" s="171"/>
      <c r="PZZ38" s="171"/>
      <c r="QAA38" s="171"/>
      <c r="QAB38" s="171"/>
      <c r="QAC38" s="171"/>
      <c r="QAD38" s="171"/>
      <c r="QAE38" s="171"/>
      <c r="QAF38" s="171"/>
      <c r="QAG38" s="171"/>
      <c r="QAH38" s="171"/>
      <c r="QAI38" s="171"/>
      <c r="QAJ38" s="171"/>
      <c r="QAK38" s="171"/>
      <c r="QAL38" s="171"/>
      <c r="QAM38" s="171"/>
      <c r="QAN38" s="171"/>
      <c r="QAO38" s="171"/>
      <c r="QAP38" s="171"/>
      <c r="QAQ38" s="171"/>
      <c r="QAR38" s="171"/>
      <c r="QAS38" s="171"/>
      <c r="QAT38" s="171"/>
      <c r="QAU38" s="171"/>
      <c r="QAV38" s="171"/>
      <c r="QAW38" s="171"/>
      <c r="QAX38" s="171"/>
      <c r="QAY38" s="171"/>
      <c r="QAZ38" s="171"/>
      <c r="QBA38" s="171"/>
      <c r="QBB38" s="171"/>
      <c r="QBC38" s="171"/>
      <c r="QBD38" s="171"/>
      <c r="QBE38" s="171"/>
      <c r="QBF38" s="171"/>
      <c r="QBG38" s="171"/>
      <c r="QBH38" s="171"/>
      <c r="QBI38" s="171"/>
      <c r="QBJ38" s="171"/>
      <c r="QBK38" s="171"/>
      <c r="QBL38" s="171"/>
      <c r="QBM38" s="171"/>
      <c r="QBN38" s="171"/>
      <c r="QBO38" s="171"/>
      <c r="QBP38" s="171"/>
      <c r="QBQ38" s="171"/>
      <c r="QBR38" s="171"/>
      <c r="QBS38" s="171"/>
      <c r="QBT38" s="171"/>
      <c r="QBU38" s="171"/>
      <c r="QBV38" s="171"/>
      <c r="QBW38" s="171"/>
      <c r="QBX38" s="171"/>
      <c r="QBY38" s="171"/>
      <c r="QBZ38" s="171"/>
      <c r="QCA38" s="171"/>
      <c r="QCB38" s="171"/>
      <c r="QCC38" s="171"/>
      <c r="QCD38" s="171"/>
      <c r="QCE38" s="171"/>
      <c r="QCF38" s="171"/>
      <c r="QCG38" s="171"/>
      <c r="QCH38" s="171"/>
      <c r="QCI38" s="171"/>
      <c r="QCJ38" s="171"/>
      <c r="QCK38" s="171"/>
      <c r="QCL38" s="171"/>
      <c r="QCM38" s="171"/>
      <c r="QCN38" s="171"/>
      <c r="QCO38" s="171"/>
      <c r="QCP38" s="171"/>
      <c r="QCQ38" s="171"/>
      <c r="QCR38" s="171"/>
      <c r="QCS38" s="171"/>
      <c r="QCT38" s="171"/>
      <c r="QCU38" s="171"/>
      <c r="QCV38" s="171"/>
      <c r="QCW38" s="171"/>
      <c r="QCX38" s="171"/>
      <c r="QCY38" s="171"/>
      <c r="QCZ38" s="171"/>
      <c r="QDA38" s="171"/>
      <c r="QDB38" s="171"/>
      <c r="QDC38" s="171"/>
      <c r="QDD38" s="171"/>
      <c r="QDE38" s="171"/>
      <c r="QDF38" s="171"/>
      <c r="QDG38" s="171"/>
      <c r="QDH38" s="171"/>
      <c r="QDI38" s="171"/>
      <c r="QDJ38" s="171"/>
      <c r="QDK38" s="171"/>
      <c r="QDL38" s="171"/>
      <c r="QDM38" s="171"/>
      <c r="QDN38" s="171"/>
      <c r="QDO38" s="171"/>
      <c r="QDP38" s="171"/>
      <c r="QDQ38" s="171"/>
      <c r="QDR38" s="171"/>
      <c r="QDS38" s="171"/>
      <c r="QDT38" s="171"/>
      <c r="QDU38" s="171"/>
      <c r="QDV38" s="171"/>
      <c r="QDW38" s="171"/>
      <c r="QDX38" s="171"/>
      <c r="QDY38" s="171"/>
      <c r="QDZ38" s="171"/>
      <c r="QEA38" s="171"/>
      <c r="QEB38" s="171"/>
      <c r="QEC38" s="171"/>
      <c r="QED38" s="171"/>
      <c r="QEE38" s="171"/>
      <c r="QEF38" s="171"/>
      <c r="QEG38" s="171"/>
      <c r="QEH38" s="171"/>
      <c r="QEI38" s="171"/>
      <c r="QEJ38" s="171"/>
      <c r="QEK38" s="171"/>
      <c r="QEL38" s="171"/>
      <c r="QEM38" s="171"/>
      <c r="QEN38" s="171"/>
      <c r="QEO38" s="171"/>
      <c r="QEP38" s="171"/>
      <c r="QEQ38" s="171"/>
      <c r="QER38" s="171"/>
      <c r="QES38" s="171"/>
      <c r="QET38" s="171"/>
      <c r="QEU38" s="171"/>
      <c r="QEV38" s="171"/>
      <c r="QEW38" s="171"/>
      <c r="QEX38" s="171"/>
      <c r="QEY38" s="171"/>
      <c r="QEZ38" s="171"/>
      <c r="QFA38" s="171"/>
      <c r="QFB38" s="171"/>
      <c r="QFC38" s="171"/>
      <c r="QFD38" s="171"/>
      <c r="QFE38" s="171"/>
      <c r="QFF38" s="171"/>
      <c r="QFG38" s="171"/>
      <c r="QFH38" s="171"/>
      <c r="QFI38" s="171"/>
      <c r="QFJ38" s="171"/>
      <c r="QFK38" s="171"/>
      <c r="QFL38" s="171"/>
      <c r="QFM38" s="171"/>
      <c r="QFN38" s="171"/>
      <c r="QFO38" s="171"/>
      <c r="QFP38" s="171"/>
      <c r="QFQ38" s="171"/>
      <c r="QFR38" s="171"/>
      <c r="QFS38" s="171"/>
      <c r="QFT38" s="171"/>
      <c r="QFU38" s="171"/>
      <c r="QFV38" s="171"/>
      <c r="QFW38" s="171"/>
      <c r="QFX38" s="171"/>
      <c r="QFY38" s="171"/>
      <c r="QFZ38" s="171"/>
      <c r="QGA38" s="171"/>
      <c r="QGB38" s="171"/>
      <c r="QGC38" s="171"/>
      <c r="QGD38" s="171"/>
      <c r="QGE38" s="171"/>
      <c r="QGF38" s="171"/>
      <c r="QGG38" s="171"/>
      <c r="QGH38" s="171"/>
      <c r="QGI38" s="171"/>
      <c r="QGJ38" s="171"/>
      <c r="QGK38" s="171"/>
      <c r="QGL38" s="171"/>
      <c r="QGM38" s="171"/>
      <c r="QGN38" s="171"/>
      <c r="QGO38" s="171"/>
      <c r="QGP38" s="171"/>
      <c r="QGQ38" s="171"/>
      <c r="QGR38" s="171"/>
      <c r="QGS38" s="171"/>
      <c r="QGT38" s="171"/>
      <c r="QGU38" s="171"/>
      <c r="QGV38" s="171"/>
      <c r="QGW38" s="171"/>
      <c r="QGX38" s="171"/>
      <c r="QGY38" s="171"/>
      <c r="QGZ38" s="171"/>
      <c r="QHA38" s="171"/>
      <c r="QHB38" s="171"/>
      <c r="QHC38" s="171"/>
      <c r="QHD38" s="171"/>
      <c r="QHE38" s="171"/>
      <c r="QHF38" s="171"/>
      <c r="QHG38" s="171"/>
      <c r="QHH38" s="171"/>
      <c r="QHI38" s="171"/>
      <c r="QHJ38" s="171"/>
      <c r="QHK38" s="171"/>
      <c r="QHL38" s="171"/>
      <c r="QHM38" s="171"/>
      <c r="QHN38" s="171"/>
      <c r="QHO38" s="171"/>
      <c r="QHP38" s="171"/>
      <c r="QHQ38" s="171"/>
      <c r="QHR38" s="171"/>
      <c r="QHS38" s="171"/>
      <c r="QHT38" s="171"/>
      <c r="QHU38" s="171"/>
      <c r="QHV38" s="171"/>
      <c r="QHW38" s="171"/>
      <c r="QHX38" s="171"/>
      <c r="QHY38" s="171"/>
      <c r="QHZ38" s="171"/>
      <c r="QIA38" s="171"/>
      <c r="QIB38" s="171"/>
      <c r="QIC38" s="171"/>
      <c r="QID38" s="171"/>
      <c r="QIE38" s="171"/>
      <c r="QIF38" s="171"/>
      <c r="QIG38" s="171"/>
      <c r="QIH38" s="171"/>
      <c r="QII38" s="171"/>
      <c r="QIJ38" s="171"/>
      <c r="QIK38" s="171"/>
      <c r="QIL38" s="171"/>
      <c r="QIM38" s="171"/>
      <c r="QIN38" s="171"/>
      <c r="QIO38" s="171"/>
      <c r="QIP38" s="171"/>
      <c r="QIQ38" s="171"/>
      <c r="QIR38" s="171"/>
      <c r="QIS38" s="171"/>
      <c r="QIT38" s="171"/>
      <c r="QIU38" s="171"/>
      <c r="QIV38" s="171"/>
      <c r="QIW38" s="171"/>
      <c r="QIX38" s="171"/>
      <c r="QIY38" s="171"/>
      <c r="QIZ38" s="171"/>
      <c r="QJA38" s="171"/>
      <c r="QJB38" s="171"/>
      <c r="QJC38" s="171"/>
      <c r="QJD38" s="171"/>
      <c r="QJE38" s="171"/>
      <c r="QJF38" s="171"/>
      <c r="QJG38" s="171"/>
      <c r="QJH38" s="171"/>
      <c r="QJI38" s="171"/>
      <c r="QJJ38" s="171"/>
      <c r="QJK38" s="171"/>
      <c r="QJL38" s="171"/>
      <c r="QJM38" s="171"/>
      <c r="QJN38" s="171"/>
      <c r="QJO38" s="171"/>
      <c r="QJP38" s="171"/>
      <c r="QJQ38" s="171"/>
      <c r="QJR38" s="171"/>
      <c r="QJS38" s="171"/>
      <c r="QJT38" s="171"/>
      <c r="QJU38" s="171"/>
      <c r="QJV38" s="171"/>
      <c r="QJW38" s="171"/>
      <c r="QJX38" s="171"/>
      <c r="QJY38" s="171"/>
      <c r="QJZ38" s="171"/>
      <c r="QKA38" s="171"/>
      <c r="QKB38" s="171"/>
      <c r="QKC38" s="171"/>
      <c r="QKD38" s="171"/>
      <c r="QKE38" s="171"/>
      <c r="QKF38" s="171"/>
      <c r="QKG38" s="171"/>
      <c r="QKH38" s="171"/>
      <c r="QKI38" s="171"/>
      <c r="QKJ38" s="171"/>
      <c r="QKK38" s="171"/>
      <c r="QKL38" s="171"/>
      <c r="QKM38" s="171"/>
      <c r="QKN38" s="171"/>
      <c r="QKO38" s="171"/>
      <c r="QKP38" s="171"/>
      <c r="QKQ38" s="171"/>
      <c r="QKR38" s="171"/>
      <c r="QKS38" s="171"/>
      <c r="QKT38" s="171"/>
      <c r="QKU38" s="171"/>
      <c r="QKV38" s="171"/>
      <c r="QKW38" s="171"/>
      <c r="QKX38" s="171"/>
      <c r="QKY38" s="171"/>
      <c r="QKZ38" s="171"/>
      <c r="QLA38" s="171"/>
      <c r="QLB38" s="171"/>
      <c r="QLC38" s="171"/>
      <c r="QLD38" s="171"/>
      <c r="QLE38" s="171"/>
      <c r="QLF38" s="171"/>
      <c r="QLG38" s="171"/>
      <c r="QLH38" s="171"/>
      <c r="QLI38" s="171"/>
      <c r="QLJ38" s="171"/>
      <c r="QLK38" s="171"/>
      <c r="QLL38" s="171"/>
      <c r="QLM38" s="171"/>
      <c r="QLN38" s="171"/>
      <c r="QLO38" s="171"/>
      <c r="QLP38" s="171"/>
      <c r="QLQ38" s="171"/>
      <c r="QLR38" s="171"/>
      <c r="QLS38" s="171"/>
      <c r="QLT38" s="171"/>
      <c r="QLU38" s="171"/>
      <c r="QLV38" s="171"/>
      <c r="QLW38" s="171"/>
      <c r="QLX38" s="171"/>
      <c r="QLY38" s="171"/>
      <c r="QLZ38" s="171"/>
      <c r="QMA38" s="171"/>
      <c r="QMB38" s="171"/>
      <c r="QMC38" s="171"/>
      <c r="QMD38" s="171"/>
      <c r="QME38" s="171"/>
      <c r="QMF38" s="171"/>
      <c r="QMG38" s="171"/>
      <c r="QMH38" s="171"/>
      <c r="QMI38" s="171"/>
      <c r="QMJ38" s="171"/>
      <c r="QMK38" s="171"/>
      <c r="QML38" s="171"/>
      <c r="QMM38" s="171"/>
      <c r="QMN38" s="171"/>
      <c r="QMO38" s="171"/>
      <c r="QMP38" s="171"/>
      <c r="QMQ38" s="171"/>
      <c r="QMR38" s="171"/>
      <c r="QMS38" s="171"/>
      <c r="QMT38" s="171"/>
      <c r="QMU38" s="171"/>
      <c r="QMV38" s="171"/>
      <c r="QMW38" s="171"/>
      <c r="QMX38" s="171"/>
      <c r="QMY38" s="171"/>
      <c r="QMZ38" s="171"/>
      <c r="QNA38" s="171"/>
      <c r="QNB38" s="171"/>
      <c r="QNC38" s="171"/>
      <c r="QND38" s="171"/>
      <c r="QNE38" s="171"/>
      <c r="QNF38" s="171"/>
      <c r="QNG38" s="171"/>
      <c r="QNH38" s="171"/>
      <c r="QNI38" s="171"/>
      <c r="QNJ38" s="171"/>
      <c r="QNK38" s="171"/>
      <c r="QNL38" s="171"/>
      <c r="QNM38" s="171"/>
      <c r="QNN38" s="171"/>
      <c r="QNO38" s="171"/>
      <c r="QNP38" s="171"/>
      <c r="QNQ38" s="171"/>
      <c r="QNR38" s="171"/>
      <c r="QNS38" s="171"/>
      <c r="QNT38" s="171"/>
      <c r="QNU38" s="171"/>
      <c r="QNV38" s="171"/>
      <c r="QNW38" s="171"/>
      <c r="QNX38" s="171"/>
      <c r="QNY38" s="171"/>
      <c r="QNZ38" s="171"/>
      <c r="QOA38" s="171"/>
      <c r="QOB38" s="171"/>
      <c r="QOC38" s="171"/>
      <c r="QOD38" s="171"/>
      <c r="QOE38" s="171"/>
      <c r="QOF38" s="171"/>
      <c r="QOG38" s="171"/>
      <c r="QOH38" s="171"/>
      <c r="QOI38" s="171"/>
      <c r="QOJ38" s="171"/>
      <c r="QOK38" s="171"/>
      <c r="QOL38" s="171"/>
      <c r="QOM38" s="171"/>
      <c r="QON38" s="171"/>
      <c r="QOO38" s="171"/>
      <c r="QOP38" s="171"/>
      <c r="QOQ38" s="171"/>
      <c r="QOR38" s="171"/>
      <c r="QOS38" s="171"/>
      <c r="QOT38" s="171"/>
      <c r="QOU38" s="171"/>
      <c r="QOV38" s="171"/>
      <c r="QOW38" s="171"/>
      <c r="QOX38" s="171"/>
      <c r="QOY38" s="171"/>
      <c r="QOZ38" s="171"/>
      <c r="QPA38" s="171"/>
      <c r="QPB38" s="171"/>
      <c r="QPC38" s="171"/>
      <c r="QPD38" s="171"/>
      <c r="QPE38" s="171"/>
      <c r="QPF38" s="171"/>
      <c r="QPG38" s="171"/>
      <c r="QPH38" s="171"/>
      <c r="QPI38" s="171"/>
      <c r="QPJ38" s="171"/>
      <c r="QPK38" s="171"/>
      <c r="QPL38" s="171"/>
      <c r="QPM38" s="171"/>
      <c r="QPN38" s="171"/>
      <c r="QPO38" s="171"/>
      <c r="QPP38" s="171"/>
      <c r="QPQ38" s="171"/>
      <c r="QPR38" s="171"/>
      <c r="QPS38" s="171"/>
      <c r="QPT38" s="171"/>
      <c r="QPU38" s="171"/>
      <c r="QPV38" s="171"/>
      <c r="QPW38" s="171"/>
      <c r="QPX38" s="171"/>
      <c r="QPY38" s="171"/>
      <c r="QPZ38" s="171"/>
      <c r="QQA38" s="171"/>
      <c r="QQB38" s="171"/>
      <c r="QQC38" s="171"/>
      <c r="QQD38" s="171"/>
      <c r="QQE38" s="171"/>
      <c r="QQF38" s="171"/>
      <c r="QQG38" s="171"/>
      <c r="QQH38" s="171"/>
      <c r="QQI38" s="171"/>
      <c r="QQJ38" s="171"/>
      <c r="QQK38" s="171"/>
      <c r="QQL38" s="171"/>
      <c r="QQM38" s="171"/>
      <c r="QQN38" s="171"/>
      <c r="QQO38" s="171"/>
      <c r="QQP38" s="171"/>
      <c r="QQQ38" s="171"/>
      <c r="QQR38" s="171"/>
      <c r="QQS38" s="171"/>
      <c r="QQT38" s="171"/>
      <c r="QQU38" s="171"/>
      <c r="QQV38" s="171"/>
      <c r="QQW38" s="171"/>
      <c r="QQX38" s="171"/>
      <c r="QQY38" s="171"/>
      <c r="QQZ38" s="171"/>
      <c r="QRA38" s="171"/>
      <c r="QRB38" s="171"/>
      <c r="QRC38" s="171"/>
      <c r="QRD38" s="171"/>
      <c r="QRE38" s="171"/>
      <c r="QRF38" s="171"/>
      <c r="QRG38" s="171"/>
      <c r="QRH38" s="171"/>
      <c r="QRI38" s="171"/>
      <c r="QRJ38" s="171"/>
      <c r="QRK38" s="171"/>
      <c r="QRL38" s="171"/>
      <c r="QRM38" s="171"/>
      <c r="QRN38" s="171"/>
      <c r="QRO38" s="171"/>
      <c r="QRP38" s="171"/>
      <c r="QRQ38" s="171"/>
      <c r="QRR38" s="171"/>
      <c r="QRS38" s="171"/>
      <c r="QRT38" s="171"/>
      <c r="QRU38" s="171"/>
      <c r="QRV38" s="171"/>
      <c r="QRW38" s="171"/>
      <c r="QRX38" s="171"/>
      <c r="QRY38" s="171"/>
      <c r="QRZ38" s="171"/>
      <c r="QSA38" s="171"/>
      <c r="QSB38" s="171"/>
      <c r="QSC38" s="171"/>
      <c r="QSD38" s="171"/>
      <c r="QSE38" s="171"/>
      <c r="QSF38" s="171"/>
      <c r="QSG38" s="171"/>
      <c r="QSH38" s="171"/>
      <c r="QSI38" s="171"/>
      <c r="QSJ38" s="171"/>
      <c r="QSK38" s="171"/>
      <c r="QSL38" s="171"/>
      <c r="QSM38" s="171"/>
      <c r="QSN38" s="171"/>
      <c r="QSO38" s="171"/>
      <c r="QSP38" s="171"/>
      <c r="QSQ38" s="171"/>
      <c r="QSR38" s="171"/>
      <c r="QSS38" s="171"/>
      <c r="QST38" s="171"/>
      <c r="QSU38" s="171"/>
      <c r="QSV38" s="171"/>
      <c r="QSW38" s="171"/>
      <c r="QSX38" s="171"/>
      <c r="QSY38" s="171"/>
      <c r="QSZ38" s="171"/>
      <c r="QTA38" s="171"/>
      <c r="QTB38" s="171"/>
      <c r="QTC38" s="171"/>
      <c r="QTD38" s="171"/>
      <c r="QTE38" s="171"/>
      <c r="QTF38" s="171"/>
      <c r="QTG38" s="171"/>
      <c r="QTH38" s="171"/>
      <c r="QTI38" s="171"/>
      <c r="QTJ38" s="171"/>
      <c r="QTK38" s="171"/>
      <c r="QTL38" s="171"/>
      <c r="QTM38" s="171"/>
      <c r="QTN38" s="171"/>
      <c r="QTO38" s="171"/>
      <c r="QTP38" s="171"/>
      <c r="QTQ38" s="171"/>
      <c r="QTR38" s="171"/>
      <c r="QTS38" s="171"/>
      <c r="QTT38" s="171"/>
      <c r="QTU38" s="171"/>
      <c r="QTV38" s="171"/>
      <c r="QTW38" s="171"/>
      <c r="QTX38" s="171"/>
      <c r="QTY38" s="171"/>
      <c r="QTZ38" s="171"/>
      <c r="QUA38" s="171"/>
      <c r="QUB38" s="171"/>
      <c r="QUC38" s="171"/>
      <c r="QUD38" s="171"/>
      <c r="QUE38" s="171"/>
      <c r="QUF38" s="171"/>
      <c r="QUG38" s="171"/>
      <c r="QUH38" s="171"/>
      <c r="QUI38" s="171"/>
      <c r="QUJ38" s="171"/>
      <c r="QUK38" s="171"/>
      <c r="QUL38" s="171"/>
      <c r="QUM38" s="171"/>
      <c r="QUN38" s="171"/>
      <c r="QUO38" s="171"/>
      <c r="QUP38" s="171"/>
      <c r="QUQ38" s="171"/>
      <c r="QUR38" s="171"/>
      <c r="QUS38" s="171"/>
      <c r="QUT38" s="171"/>
      <c r="QUU38" s="171"/>
      <c r="QUV38" s="171"/>
      <c r="QUW38" s="171"/>
      <c r="QUX38" s="171"/>
      <c r="QUY38" s="171"/>
      <c r="QUZ38" s="171"/>
      <c r="QVA38" s="171"/>
      <c r="QVB38" s="171"/>
      <c r="QVC38" s="171"/>
      <c r="QVD38" s="171"/>
      <c r="QVE38" s="171"/>
      <c r="QVF38" s="171"/>
      <c r="QVG38" s="171"/>
      <c r="QVH38" s="171"/>
      <c r="QVI38" s="171"/>
      <c r="QVJ38" s="171"/>
      <c r="QVK38" s="171"/>
      <c r="QVL38" s="171"/>
      <c r="QVM38" s="171"/>
      <c r="QVN38" s="171"/>
      <c r="QVO38" s="171"/>
      <c r="QVP38" s="171"/>
      <c r="QVQ38" s="171"/>
      <c r="QVR38" s="171"/>
      <c r="QVS38" s="171"/>
      <c r="QVT38" s="171"/>
      <c r="QVU38" s="171"/>
      <c r="QVV38" s="171"/>
      <c r="QVW38" s="171"/>
      <c r="QVX38" s="171"/>
      <c r="QVY38" s="171"/>
      <c r="QVZ38" s="171"/>
      <c r="QWA38" s="171"/>
      <c r="QWB38" s="171"/>
      <c r="QWC38" s="171"/>
      <c r="QWD38" s="171"/>
      <c r="QWE38" s="171"/>
      <c r="QWF38" s="171"/>
      <c r="QWG38" s="171"/>
      <c r="QWH38" s="171"/>
      <c r="QWI38" s="171"/>
      <c r="QWJ38" s="171"/>
      <c r="QWK38" s="171"/>
      <c r="QWL38" s="171"/>
      <c r="QWM38" s="171"/>
      <c r="QWN38" s="171"/>
      <c r="QWO38" s="171"/>
      <c r="QWP38" s="171"/>
      <c r="QWQ38" s="171"/>
      <c r="QWR38" s="171"/>
      <c r="QWS38" s="171"/>
      <c r="QWT38" s="171"/>
      <c r="QWU38" s="171"/>
      <c r="QWV38" s="171"/>
      <c r="QWW38" s="171"/>
      <c r="QWX38" s="171"/>
      <c r="QWY38" s="171"/>
      <c r="QWZ38" s="171"/>
      <c r="QXA38" s="171"/>
      <c r="QXB38" s="171"/>
      <c r="QXC38" s="171"/>
      <c r="QXD38" s="171"/>
      <c r="QXE38" s="171"/>
      <c r="QXF38" s="171"/>
      <c r="QXG38" s="171"/>
      <c r="QXH38" s="171"/>
      <c r="QXI38" s="171"/>
      <c r="QXJ38" s="171"/>
      <c r="QXK38" s="171"/>
      <c r="QXL38" s="171"/>
      <c r="QXM38" s="171"/>
      <c r="QXN38" s="171"/>
      <c r="QXO38" s="171"/>
      <c r="QXP38" s="171"/>
      <c r="QXQ38" s="171"/>
      <c r="QXR38" s="171"/>
      <c r="QXS38" s="171"/>
      <c r="QXT38" s="171"/>
      <c r="QXU38" s="171"/>
      <c r="QXV38" s="171"/>
      <c r="QXW38" s="171"/>
      <c r="QXX38" s="171"/>
      <c r="QXY38" s="171"/>
      <c r="QXZ38" s="171"/>
      <c r="QYA38" s="171"/>
      <c r="QYB38" s="171"/>
      <c r="QYC38" s="171"/>
      <c r="QYD38" s="171"/>
      <c r="QYE38" s="171"/>
      <c r="QYF38" s="171"/>
      <c r="QYG38" s="171"/>
      <c r="QYH38" s="171"/>
      <c r="QYI38" s="171"/>
      <c r="QYJ38" s="171"/>
      <c r="QYK38" s="171"/>
      <c r="QYL38" s="171"/>
      <c r="QYM38" s="171"/>
      <c r="QYN38" s="171"/>
      <c r="QYO38" s="171"/>
      <c r="QYP38" s="171"/>
      <c r="QYQ38" s="171"/>
      <c r="QYR38" s="171"/>
      <c r="QYS38" s="171"/>
      <c r="QYT38" s="171"/>
      <c r="QYU38" s="171"/>
      <c r="QYV38" s="171"/>
      <c r="QYW38" s="171"/>
      <c r="QYX38" s="171"/>
      <c r="QYY38" s="171"/>
      <c r="QYZ38" s="171"/>
      <c r="QZA38" s="171"/>
      <c r="QZB38" s="171"/>
      <c r="QZC38" s="171"/>
      <c r="QZD38" s="171"/>
      <c r="QZE38" s="171"/>
      <c r="QZF38" s="171"/>
      <c r="QZG38" s="171"/>
      <c r="QZH38" s="171"/>
      <c r="QZI38" s="171"/>
      <c r="QZJ38" s="171"/>
      <c r="QZK38" s="171"/>
      <c r="QZL38" s="171"/>
      <c r="QZM38" s="171"/>
      <c r="QZN38" s="171"/>
      <c r="QZO38" s="171"/>
      <c r="QZP38" s="171"/>
      <c r="QZQ38" s="171"/>
      <c r="QZR38" s="171"/>
      <c r="QZS38" s="171"/>
      <c r="QZT38" s="171"/>
      <c r="QZU38" s="171"/>
      <c r="QZV38" s="171"/>
      <c r="QZW38" s="171"/>
      <c r="QZX38" s="171"/>
      <c r="QZY38" s="171"/>
      <c r="QZZ38" s="171"/>
      <c r="RAA38" s="171"/>
      <c r="RAB38" s="171"/>
      <c r="RAC38" s="171"/>
      <c r="RAD38" s="171"/>
      <c r="RAE38" s="171"/>
      <c r="RAF38" s="171"/>
      <c r="RAG38" s="171"/>
      <c r="RAH38" s="171"/>
      <c r="RAI38" s="171"/>
      <c r="RAJ38" s="171"/>
      <c r="RAK38" s="171"/>
      <c r="RAL38" s="171"/>
      <c r="RAM38" s="171"/>
      <c r="RAN38" s="171"/>
      <c r="RAO38" s="171"/>
      <c r="RAP38" s="171"/>
      <c r="RAQ38" s="171"/>
      <c r="RAR38" s="171"/>
      <c r="RAS38" s="171"/>
      <c r="RAT38" s="171"/>
      <c r="RAU38" s="171"/>
      <c r="RAV38" s="171"/>
      <c r="RAW38" s="171"/>
      <c r="RAX38" s="171"/>
      <c r="RAY38" s="171"/>
      <c r="RAZ38" s="171"/>
      <c r="RBA38" s="171"/>
      <c r="RBB38" s="171"/>
      <c r="RBC38" s="171"/>
      <c r="RBD38" s="171"/>
      <c r="RBE38" s="171"/>
      <c r="RBF38" s="171"/>
      <c r="RBG38" s="171"/>
      <c r="RBH38" s="171"/>
      <c r="RBI38" s="171"/>
      <c r="RBJ38" s="171"/>
      <c r="RBK38" s="171"/>
      <c r="RBL38" s="171"/>
      <c r="RBM38" s="171"/>
      <c r="RBN38" s="171"/>
      <c r="RBO38" s="171"/>
      <c r="RBP38" s="171"/>
      <c r="RBQ38" s="171"/>
      <c r="RBR38" s="171"/>
      <c r="RBS38" s="171"/>
      <c r="RBT38" s="171"/>
      <c r="RBU38" s="171"/>
      <c r="RBV38" s="171"/>
      <c r="RBW38" s="171"/>
      <c r="RBX38" s="171"/>
      <c r="RBY38" s="171"/>
      <c r="RBZ38" s="171"/>
      <c r="RCA38" s="171"/>
      <c r="RCB38" s="171"/>
      <c r="RCC38" s="171"/>
      <c r="RCD38" s="171"/>
      <c r="RCE38" s="171"/>
      <c r="RCF38" s="171"/>
      <c r="RCG38" s="171"/>
      <c r="RCH38" s="171"/>
      <c r="RCI38" s="171"/>
      <c r="RCJ38" s="171"/>
      <c r="RCK38" s="171"/>
      <c r="RCL38" s="171"/>
      <c r="RCM38" s="171"/>
      <c r="RCN38" s="171"/>
      <c r="RCO38" s="171"/>
      <c r="RCP38" s="171"/>
      <c r="RCQ38" s="171"/>
      <c r="RCR38" s="171"/>
      <c r="RCS38" s="171"/>
      <c r="RCT38" s="171"/>
      <c r="RCU38" s="171"/>
      <c r="RCV38" s="171"/>
      <c r="RCW38" s="171"/>
      <c r="RCX38" s="171"/>
      <c r="RCY38" s="171"/>
      <c r="RCZ38" s="171"/>
      <c r="RDA38" s="171"/>
      <c r="RDB38" s="171"/>
      <c r="RDC38" s="171"/>
      <c r="RDD38" s="171"/>
      <c r="RDE38" s="171"/>
      <c r="RDF38" s="171"/>
      <c r="RDG38" s="171"/>
      <c r="RDH38" s="171"/>
      <c r="RDI38" s="171"/>
      <c r="RDJ38" s="171"/>
      <c r="RDK38" s="171"/>
      <c r="RDL38" s="171"/>
      <c r="RDM38" s="171"/>
      <c r="RDN38" s="171"/>
      <c r="RDO38" s="171"/>
      <c r="RDP38" s="171"/>
      <c r="RDQ38" s="171"/>
      <c r="RDR38" s="171"/>
      <c r="RDS38" s="171"/>
      <c r="RDT38" s="171"/>
      <c r="RDU38" s="171"/>
      <c r="RDV38" s="171"/>
      <c r="RDW38" s="171"/>
      <c r="RDX38" s="171"/>
      <c r="RDY38" s="171"/>
      <c r="RDZ38" s="171"/>
      <c r="REA38" s="171"/>
      <c r="REB38" s="171"/>
      <c r="REC38" s="171"/>
      <c r="RED38" s="171"/>
      <c r="REE38" s="171"/>
      <c r="REF38" s="171"/>
      <c r="REG38" s="171"/>
      <c r="REH38" s="171"/>
      <c r="REI38" s="171"/>
      <c r="REJ38" s="171"/>
      <c r="REK38" s="171"/>
      <c r="REL38" s="171"/>
      <c r="REM38" s="171"/>
      <c r="REN38" s="171"/>
      <c r="REO38" s="171"/>
      <c r="REP38" s="171"/>
      <c r="REQ38" s="171"/>
      <c r="RER38" s="171"/>
      <c r="RES38" s="171"/>
      <c r="RET38" s="171"/>
      <c r="REU38" s="171"/>
      <c r="REV38" s="171"/>
      <c r="REW38" s="171"/>
      <c r="REX38" s="171"/>
      <c r="REY38" s="171"/>
      <c r="REZ38" s="171"/>
      <c r="RFA38" s="171"/>
      <c r="RFB38" s="171"/>
      <c r="RFC38" s="171"/>
      <c r="RFD38" s="171"/>
      <c r="RFE38" s="171"/>
      <c r="RFF38" s="171"/>
      <c r="RFG38" s="171"/>
      <c r="RFH38" s="171"/>
      <c r="RFI38" s="171"/>
      <c r="RFJ38" s="171"/>
      <c r="RFK38" s="171"/>
      <c r="RFL38" s="171"/>
      <c r="RFM38" s="171"/>
      <c r="RFN38" s="171"/>
      <c r="RFO38" s="171"/>
      <c r="RFP38" s="171"/>
      <c r="RFQ38" s="171"/>
      <c r="RFR38" s="171"/>
      <c r="RFS38" s="171"/>
      <c r="RFT38" s="171"/>
      <c r="RFU38" s="171"/>
      <c r="RFV38" s="171"/>
      <c r="RFW38" s="171"/>
      <c r="RFX38" s="171"/>
      <c r="RFY38" s="171"/>
      <c r="RFZ38" s="171"/>
      <c r="RGA38" s="171"/>
      <c r="RGB38" s="171"/>
      <c r="RGC38" s="171"/>
      <c r="RGD38" s="171"/>
      <c r="RGE38" s="171"/>
      <c r="RGF38" s="171"/>
      <c r="RGG38" s="171"/>
      <c r="RGH38" s="171"/>
      <c r="RGI38" s="171"/>
      <c r="RGJ38" s="171"/>
      <c r="RGK38" s="171"/>
      <c r="RGL38" s="171"/>
      <c r="RGM38" s="171"/>
      <c r="RGN38" s="171"/>
      <c r="RGO38" s="171"/>
      <c r="RGP38" s="171"/>
      <c r="RGQ38" s="171"/>
      <c r="RGR38" s="171"/>
      <c r="RGS38" s="171"/>
      <c r="RGT38" s="171"/>
      <c r="RGU38" s="171"/>
      <c r="RGV38" s="171"/>
      <c r="RGW38" s="171"/>
      <c r="RGX38" s="171"/>
      <c r="RGY38" s="171"/>
      <c r="RGZ38" s="171"/>
      <c r="RHA38" s="171"/>
      <c r="RHB38" s="171"/>
      <c r="RHC38" s="171"/>
      <c r="RHD38" s="171"/>
      <c r="RHE38" s="171"/>
      <c r="RHF38" s="171"/>
      <c r="RHG38" s="171"/>
      <c r="RHH38" s="171"/>
      <c r="RHI38" s="171"/>
      <c r="RHJ38" s="171"/>
      <c r="RHK38" s="171"/>
      <c r="RHL38" s="171"/>
      <c r="RHM38" s="171"/>
      <c r="RHN38" s="171"/>
      <c r="RHO38" s="171"/>
      <c r="RHP38" s="171"/>
      <c r="RHQ38" s="171"/>
      <c r="RHR38" s="171"/>
      <c r="RHS38" s="171"/>
      <c r="RHT38" s="171"/>
      <c r="RHU38" s="171"/>
      <c r="RHV38" s="171"/>
      <c r="RHW38" s="171"/>
      <c r="RHX38" s="171"/>
      <c r="RHY38" s="171"/>
      <c r="RHZ38" s="171"/>
      <c r="RIA38" s="171"/>
      <c r="RIB38" s="171"/>
      <c r="RIC38" s="171"/>
      <c r="RID38" s="171"/>
      <c r="RIE38" s="171"/>
      <c r="RIF38" s="171"/>
      <c r="RIG38" s="171"/>
      <c r="RIH38" s="171"/>
      <c r="RII38" s="171"/>
      <c r="RIJ38" s="171"/>
      <c r="RIK38" s="171"/>
      <c r="RIL38" s="171"/>
      <c r="RIM38" s="171"/>
      <c r="RIN38" s="171"/>
      <c r="RIO38" s="171"/>
      <c r="RIP38" s="171"/>
      <c r="RIQ38" s="171"/>
      <c r="RIR38" s="171"/>
      <c r="RIS38" s="171"/>
      <c r="RIT38" s="171"/>
      <c r="RIU38" s="171"/>
      <c r="RIV38" s="171"/>
      <c r="RIW38" s="171"/>
      <c r="RIX38" s="171"/>
      <c r="RIY38" s="171"/>
      <c r="RIZ38" s="171"/>
      <c r="RJA38" s="171"/>
      <c r="RJB38" s="171"/>
      <c r="RJC38" s="171"/>
      <c r="RJD38" s="171"/>
      <c r="RJE38" s="171"/>
      <c r="RJF38" s="171"/>
      <c r="RJG38" s="171"/>
      <c r="RJH38" s="171"/>
      <c r="RJI38" s="171"/>
      <c r="RJJ38" s="171"/>
      <c r="RJK38" s="171"/>
      <c r="RJL38" s="171"/>
      <c r="RJM38" s="171"/>
      <c r="RJN38" s="171"/>
      <c r="RJO38" s="171"/>
      <c r="RJP38" s="171"/>
      <c r="RJQ38" s="171"/>
      <c r="RJR38" s="171"/>
      <c r="RJS38" s="171"/>
      <c r="RJT38" s="171"/>
      <c r="RJU38" s="171"/>
      <c r="RJV38" s="171"/>
      <c r="RJW38" s="171"/>
      <c r="RJX38" s="171"/>
      <c r="RJY38" s="171"/>
      <c r="RJZ38" s="171"/>
      <c r="RKA38" s="171"/>
      <c r="RKB38" s="171"/>
      <c r="RKC38" s="171"/>
      <c r="RKD38" s="171"/>
      <c r="RKE38" s="171"/>
      <c r="RKF38" s="171"/>
      <c r="RKG38" s="171"/>
      <c r="RKH38" s="171"/>
      <c r="RKI38" s="171"/>
      <c r="RKJ38" s="171"/>
      <c r="RKK38" s="171"/>
      <c r="RKL38" s="171"/>
      <c r="RKM38" s="171"/>
      <c r="RKN38" s="171"/>
      <c r="RKO38" s="171"/>
      <c r="RKP38" s="171"/>
      <c r="RKQ38" s="171"/>
      <c r="RKR38" s="171"/>
      <c r="RKS38" s="171"/>
      <c r="RKT38" s="171"/>
      <c r="RKU38" s="171"/>
      <c r="RKV38" s="171"/>
      <c r="RKW38" s="171"/>
      <c r="RKX38" s="171"/>
      <c r="RKY38" s="171"/>
      <c r="RKZ38" s="171"/>
      <c r="RLA38" s="171"/>
      <c r="RLB38" s="171"/>
      <c r="RLC38" s="171"/>
      <c r="RLD38" s="171"/>
      <c r="RLE38" s="171"/>
      <c r="RLF38" s="171"/>
      <c r="RLG38" s="171"/>
      <c r="RLH38" s="171"/>
      <c r="RLI38" s="171"/>
      <c r="RLJ38" s="171"/>
      <c r="RLK38" s="171"/>
      <c r="RLL38" s="171"/>
      <c r="RLM38" s="171"/>
      <c r="RLN38" s="171"/>
      <c r="RLO38" s="171"/>
      <c r="RLP38" s="171"/>
      <c r="RLQ38" s="171"/>
      <c r="RLR38" s="171"/>
      <c r="RLS38" s="171"/>
      <c r="RLT38" s="171"/>
      <c r="RLU38" s="171"/>
      <c r="RLV38" s="171"/>
      <c r="RLW38" s="171"/>
      <c r="RLX38" s="171"/>
      <c r="RLY38" s="171"/>
      <c r="RLZ38" s="171"/>
      <c r="RMA38" s="171"/>
      <c r="RMB38" s="171"/>
      <c r="RMC38" s="171"/>
      <c r="RMD38" s="171"/>
      <c r="RME38" s="171"/>
      <c r="RMF38" s="171"/>
      <c r="RMG38" s="171"/>
      <c r="RMH38" s="171"/>
      <c r="RMI38" s="171"/>
      <c r="RMJ38" s="171"/>
      <c r="RMK38" s="171"/>
      <c r="RML38" s="171"/>
      <c r="RMM38" s="171"/>
      <c r="RMN38" s="171"/>
      <c r="RMO38" s="171"/>
      <c r="RMP38" s="171"/>
      <c r="RMQ38" s="171"/>
      <c r="RMR38" s="171"/>
      <c r="RMS38" s="171"/>
      <c r="RMT38" s="171"/>
      <c r="RMU38" s="171"/>
      <c r="RMV38" s="171"/>
      <c r="RMW38" s="171"/>
      <c r="RMX38" s="171"/>
      <c r="RMY38" s="171"/>
      <c r="RMZ38" s="171"/>
      <c r="RNA38" s="171"/>
      <c r="RNB38" s="171"/>
      <c r="RNC38" s="171"/>
      <c r="RND38" s="171"/>
      <c r="RNE38" s="171"/>
      <c r="RNF38" s="171"/>
      <c r="RNG38" s="171"/>
      <c r="RNH38" s="171"/>
      <c r="RNI38" s="171"/>
      <c r="RNJ38" s="171"/>
      <c r="RNK38" s="171"/>
      <c r="RNL38" s="171"/>
      <c r="RNM38" s="171"/>
      <c r="RNN38" s="171"/>
      <c r="RNO38" s="171"/>
      <c r="RNP38" s="171"/>
      <c r="RNQ38" s="171"/>
      <c r="RNR38" s="171"/>
      <c r="RNS38" s="171"/>
      <c r="RNT38" s="171"/>
      <c r="RNU38" s="171"/>
      <c r="RNV38" s="171"/>
      <c r="RNW38" s="171"/>
      <c r="RNX38" s="171"/>
      <c r="RNY38" s="171"/>
      <c r="RNZ38" s="171"/>
      <c r="ROA38" s="171"/>
      <c r="ROB38" s="171"/>
      <c r="ROC38" s="171"/>
      <c r="ROD38" s="171"/>
      <c r="ROE38" s="171"/>
      <c r="ROF38" s="171"/>
      <c r="ROG38" s="171"/>
      <c r="ROH38" s="171"/>
      <c r="ROI38" s="171"/>
      <c r="ROJ38" s="171"/>
      <c r="ROK38" s="171"/>
      <c r="ROL38" s="171"/>
      <c r="ROM38" s="171"/>
      <c r="RON38" s="171"/>
      <c r="ROO38" s="171"/>
      <c r="ROP38" s="171"/>
      <c r="ROQ38" s="171"/>
      <c r="ROR38" s="171"/>
      <c r="ROS38" s="171"/>
      <c r="ROT38" s="171"/>
      <c r="ROU38" s="171"/>
      <c r="ROV38" s="171"/>
      <c r="ROW38" s="171"/>
      <c r="ROX38" s="171"/>
      <c r="ROY38" s="171"/>
      <c r="ROZ38" s="171"/>
      <c r="RPA38" s="171"/>
      <c r="RPB38" s="171"/>
      <c r="RPC38" s="171"/>
      <c r="RPD38" s="171"/>
      <c r="RPE38" s="171"/>
      <c r="RPF38" s="171"/>
      <c r="RPG38" s="171"/>
      <c r="RPH38" s="171"/>
      <c r="RPI38" s="171"/>
      <c r="RPJ38" s="171"/>
      <c r="RPK38" s="171"/>
      <c r="RPL38" s="171"/>
      <c r="RPM38" s="171"/>
      <c r="RPN38" s="171"/>
      <c r="RPO38" s="171"/>
      <c r="RPP38" s="171"/>
      <c r="RPQ38" s="171"/>
      <c r="RPR38" s="171"/>
      <c r="RPS38" s="171"/>
      <c r="RPT38" s="171"/>
      <c r="RPU38" s="171"/>
      <c r="RPV38" s="171"/>
      <c r="RPW38" s="171"/>
      <c r="RPX38" s="171"/>
      <c r="RPY38" s="171"/>
      <c r="RPZ38" s="171"/>
      <c r="RQA38" s="171"/>
      <c r="RQB38" s="171"/>
      <c r="RQC38" s="171"/>
      <c r="RQD38" s="171"/>
      <c r="RQE38" s="171"/>
      <c r="RQF38" s="171"/>
      <c r="RQG38" s="171"/>
      <c r="RQH38" s="171"/>
      <c r="RQI38" s="171"/>
      <c r="RQJ38" s="171"/>
      <c r="RQK38" s="171"/>
      <c r="RQL38" s="171"/>
      <c r="RQM38" s="171"/>
      <c r="RQN38" s="171"/>
      <c r="RQO38" s="171"/>
      <c r="RQP38" s="171"/>
      <c r="RQQ38" s="171"/>
      <c r="RQR38" s="171"/>
      <c r="RQS38" s="171"/>
      <c r="RQT38" s="171"/>
      <c r="RQU38" s="171"/>
      <c r="RQV38" s="171"/>
      <c r="RQW38" s="171"/>
      <c r="RQX38" s="171"/>
      <c r="RQY38" s="171"/>
      <c r="RQZ38" s="171"/>
      <c r="RRA38" s="171"/>
      <c r="RRB38" s="171"/>
      <c r="RRC38" s="171"/>
      <c r="RRD38" s="171"/>
      <c r="RRE38" s="171"/>
      <c r="RRF38" s="171"/>
      <c r="RRG38" s="171"/>
      <c r="RRH38" s="171"/>
      <c r="RRI38" s="171"/>
      <c r="RRJ38" s="171"/>
      <c r="RRK38" s="171"/>
      <c r="RRL38" s="171"/>
      <c r="RRM38" s="171"/>
      <c r="RRN38" s="171"/>
      <c r="RRO38" s="171"/>
      <c r="RRP38" s="171"/>
      <c r="RRQ38" s="171"/>
      <c r="RRR38" s="171"/>
      <c r="RRS38" s="171"/>
      <c r="RRT38" s="171"/>
      <c r="RRU38" s="171"/>
      <c r="RRV38" s="171"/>
      <c r="RRW38" s="171"/>
      <c r="RRX38" s="171"/>
      <c r="RRY38" s="171"/>
      <c r="RRZ38" s="171"/>
      <c r="RSA38" s="171"/>
      <c r="RSB38" s="171"/>
      <c r="RSC38" s="171"/>
      <c r="RSD38" s="171"/>
      <c r="RSE38" s="171"/>
      <c r="RSF38" s="171"/>
      <c r="RSG38" s="171"/>
      <c r="RSH38" s="171"/>
      <c r="RSI38" s="171"/>
      <c r="RSJ38" s="171"/>
      <c r="RSK38" s="171"/>
      <c r="RSL38" s="171"/>
      <c r="RSM38" s="171"/>
      <c r="RSN38" s="171"/>
      <c r="RSO38" s="171"/>
      <c r="RSP38" s="171"/>
      <c r="RSQ38" s="171"/>
      <c r="RSR38" s="171"/>
      <c r="RSS38" s="171"/>
      <c r="RST38" s="171"/>
      <c r="RSU38" s="171"/>
      <c r="RSV38" s="171"/>
      <c r="RSW38" s="171"/>
      <c r="RSX38" s="171"/>
      <c r="RSY38" s="171"/>
      <c r="RSZ38" s="171"/>
      <c r="RTA38" s="171"/>
      <c r="RTB38" s="171"/>
      <c r="RTC38" s="171"/>
      <c r="RTD38" s="171"/>
      <c r="RTE38" s="171"/>
      <c r="RTF38" s="171"/>
      <c r="RTG38" s="171"/>
      <c r="RTH38" s="171"/>
      <c r="RTI38" s="171"/>
      <c r="RTJ38" s="171"/>
      <c r="RTK38" s="171"/>
      <c r="RTL38" s="171"/>
      <c r="RTM38" s="171"/>
      <c r="RTN38" s="171"/>
      <c r="RTO38" s="171"/>
      <c r="RTP38" s="171"/>
      <c r="RTQ38" s="171"/>
      <c r="RTR38" s="171"/>
      <c r="RTS38" s="171"/>
      <c r="RTT38" s="171"/>
      <c r="RTU38" s="171"/>
      <c r="RTV38" s="171"/>
      <c r="RTW38" s="171"/>
      <c r="RTX38" s="171"/>
      <c r="RTY38" s="171"/>
      <c r="RTZ38" s="171"/>
      <c r="RUA38" s="171"/>
      <c r="RUB38" s="171"/>
      <c r="RUC38" s="171"/>
      <c r="RUD38" s="171"/>
      <c r="RUE38" s="171"/>
      <c r="RUF38" s="171"/>
      <c r="RUG38" s="171"/>
      <c r="RUH38" s="171"/>
      <c r="RUI38" s="171"/>
      <c r="RUJ38" s="171"/>
      <c r="RUK38" s="171"/>
      <c r="RUL38" s="171"/>
      <c r="RUM38" s="171"/>
      <c r="RUN38" s="171"/>
      <c r="RUO38" s="171"/>
      <c r="RUP38" s="171"/>
      <c r="RUQ38" s="171"/>
      <c r="RUR38" s="171"/>
      <c r="RUS38" s="171"/>
      <c r="RUT38" s="171"/>
      <c r="RUU38" s="171"/>
      <c r="RUV38" s="171"/>
      <c r="RUW38" s="171"/>
      <c r="RUX38" s="171"/>
      <c r="RUY38" s="171"/>
      <c r="RUZ38" s="171"/>
      <c r="RVA38" s="171"/>
      <c r="RVB38" s="171"/>
      <c r="RVC38" s="171"/>
      <c r="RVD38" s="171"/>
      <c r="RVE38" s="171"/>
      <c r="RVF38" s="171"/>
      <c r="RVG38" s="171"/>
      <c r="RVH38" s="171"/>
      <c r="RVI38" s="171"/>
      <c r="RVJ38" s="171"/>
      <c r="RVK38" s="171"/>
      <c r="RVL38" s="171"/>
      <c r="RVM38" s="171"/>
      <c r="RVN38" s="171"/>
      <c r="RVO38" s="171"/>
      <c r="RVP38" s="171"/>
      <c r="RVQ38" s="171"/>
      <c r="RVR38" s="171"/>
      <c r="RVS38" s="171"/>
      <c r="RVT38" s="171"/>
      <c r="RVU38" s="171"/>
      <c r="RVV38" s="171"/>
      <c r="RVW38" s="171"/>
      <c r="RVX38" s="171"/>
      <c r="RVY38" s="171"/>
      <c r="RVZ38" s="171"/>
      <c r="RWA38" s="171"/>
      <c r="RWB38" s="171"/>
      <c r="RWC38" s="171"/>
      <c r="RWD38" s="171"/>
      <c r="RWE38" s="171"/>
      <c r="RWF38" s="171"/>
      <c r="RWG38" s="171"/>
      <c r="RWH38" s="171"/>
      <c r="RWI38" s="171"/>
      <c r="RWJ38" s="171"/>
      <c r="RWK38" s="171"/>
      <c r="RWL38" s="171"/>
      <c r="RWM38" s="171"/>
      <c r="RWN38" s="171"/>
      <c r="RWO38" s="171"/>
      <c r="RWP38" s="171"/>
      <c r="RWQ38" s="171"/>
      <c r="RWR38" s="171"/>
      <c r="RWS38" s="171"/>
      <c r="RWT38" s="171"/>
      <c r="RWU38" s="171"/>
      <c r="RWV38" s="171"/>
      <c r="RWW38" s="171"/>
      <c r="RWX38" s="171"/>
      <c r="RWY38" s="171"/>
      <c r="RWZ38" s="171"/>
      <c r="RXA38" s="171"/>
      <c r="RXB38" s="171"/>
      <c r="RXC38" s="171"/>
      <c r="RXD38" s="171"/>
      <c r="RXE38" s="171"/>
      <c r="RXF38" s="171"/>
      <c r="RXG38" s="171"/>
      <c r="RXH38" s="171"/>
      <c r="RXI38" s="171"/>
      <c r="RXJ38" s="171"/>
      <c r="RXK38" s="171"/>
      <c r="RXL38" s="171"/>
      <c r="RXM38" s="171"/>
      <c r="RXN38" s="171"/>
      <c r="RXO38" s="171"/>
      <c r="RXP38" s="171"/>
      <c r="RXQ38" s="171"/>
      <c r="RXR38" s="171"/>
      <c r="RXS38" s="171"/>
      <c r="RXT38" s="171"/>
      <c r="RXU38" s="171"/>
      <c r="RXV38" s="171"/>
      <c r="RXW38" s="171"/>
      <c r="RXX38" s="171"/>
      <c r="RXY38" s="171"/>
      <c r="RXZ38" s="171"/>
      <c r="RYA38" s="171"/>
      <c r="RYB38" s="171"/>
      <c r="RYC38" s="171"/>
      <c r="RYD38" s="171"/>
      <c r="RYE38" s="171"/>
      <c r="RYF38" s="171"/>
      <c r="RYG38" s="171"/>
      <c r="RYH38" s="171"/>
      <c r="RYI38" s="171"/>
      <c r="RYJ38" s="171"/>
      <c r="RYK38" s="171"/>
      <c r="RYL38" s="171"/>
      <c r="RYM38" s="171"/>
      <c r="RYN38" s="171"/>
      <c r="RYO38" s="171"/>
      <c r="RYP38" s="171"/>
      <c r="RYQ38" s="171"/>
      <c r="RYR38" s="171"/>
      <c r="RYS38" s="171"/>
      <c r="RYT38" s="171"/>
      <c r="RYU38" s="171"/>
      <c r="RYV38" s="171"/>
      <c r="RYW38" s="171"/>
      <c r="RYX38" s="171"/>
      <c r="RYY38" s="171"/>
      <c r="RYZ38" s="171"/>
      <c r="RZA38" s="171"/>
      <c r="RZB38" s="171"/>
      <c r="RZC38" s="171"/>
      <c r="RZD38" s="171"/>
      <c r="RZE38" s="171"/>
      <c r="RZF38" s="171"/>
      <c r="RZG38" s="171"/>
      <c r="RZH38" s="171"/>
      <c r="RZI38" s="171"/>
      <c r="RZJ38" s="171"/>
      <c r="RZK38" s="171"/>
      <c r="RZL38" s="171"/>
      <c r="RZM38" s="171"/>
      <c r="RZN38" s="171"/>
      <c r="RZO38" s="171"/>
      <c r="RZP38" s="171"/>
      <c r="RZQ38" s="171"/>
      <c r="RZR38" s="171"/>
      <c r="RZS38" s="171"/>
      <c r="RZT38" s="171"/>
      <c r="RZU38" s="171"/>
      <c r="RZV38" s="171"/>
      <c r="RZW38" s="171"/>
      <c r="RZX38" s="171"/>
      <c r="RZY38" s="171"/>
      <c r="RZZ38" s="171"/>
      <c r="SAA38" s="171"/>
      <c r="SAB38" s="171"/>
      <c r="SAC38" s="171"/>
      <c r="SAD38" s="171"/>
      <c r="SAE38" s="171"/>
      <c r="SAF38" s="171"/>
      <c r="SAG38" s="171"/>
      <c r="SAH38" s="171"/>
      <c r="SAI38" s="171"/>
      <c r="SAJ38" s="171"/>
      <c r="SAK38" s="171"/>
      <c r="SAL38" s="171"/>
      <c r="SAM38" s="171"/>
      <c r="SAN38" s="171"/>
      <c r="SAO38" s="171"/>
      <c r="SAP38" s="171"/>
      <c r="SAQ38" s="171"/>
      <c r="SAR38" s="171"/>
      <c r="SAS38" s="171"/>
      <c r="SAT38" s="171"/>
      <c r="SAU38" s="171"/>
      <c r="SAV38" s="171"/>
      <c r="SAW38" s="171"/>
      <c r="SAX38" s="171"/>
      <c r="SAY38" s="171"/>
      <c r="SAZ38" s="171"/>
      <c r="SBA38" s="171"/>
      <c r="SBB38" s="171"/>
      <c r="SBC38" s="171"/>
      <c r="SBD38" s="171"/>
      <c r="SBE38" s="171"/>
      <c r="SBF38" s="171"/>
      <c r="SBG38" s="171"/>
      <c r="SBH38" s="171"/>
      <c r="SBI38" s="171"/>
      <c r="SBJ38" s="171"/>
      <c r="SBK38" s="171"/>
      <c r="SBL38" s="171"/>
      <c r="SBM38" s="171"/>
      <c r="SBN38" s="171"/>
      <c r="SBO38" s="171"/>
      <c r="SBP38" s="171"/>
      <c r="SBQ38" s="171"/>
      <c r="SBR38" s="171"/>
      <c r="SBS38" s="171"/>
      <c r="SBT38" s="171"/>
      <c r="SBU38" s="171"/>
      <c r="SBV38" s="171"/>
      <c r="SBW38" s="171"/>
      <c r="SBX38" s="171"/>
      <c r="SBY38" s="171"/>
      <c r="SBZ38" s="171"/>
      <c r="SCA38" s="171"/>
      <c r="SCB38" s="171"/>
      <c r="SCC38" s="171"/>
      <c r="SCD38" s="171"/>
      <c r="SCE38" s="171"/>
      <c r="SCF38" s="171"/>
      <c r="SCG38" s="171"/>
      <c r="SCH38" s="171"/>
      <c r="SCI38" s="171"/>
      <c r="SCJ38" s="171"/>
      <c r="SCK38" s="171"/>
      <c r="SCL38" s="171"/>
      <c r="SCM38" s="171"/>
      <c r="SCN38" s="171"/>
      <c r="SCO38" s="171"/>
      <c r="SCP38" s="171"/>
      <c r="SCQ38" s="171"/>
      <c r="SCR38" s="171"/>
      <c r="SCS38" s="171"/>
      <c r="SCT38" s="171"/>
      <c r="SCU38" s="171"/>
      <c r="SCV38" s="171"/>
      <c r="SCW38" s="171"/>
      <c r="SCX38" s="171"/>
      <c r="SCY38" s="171"/>
      <c r="SCZ38" s="171"/>
      <c r="SDA38" s="171"/>
      <c r="SDB38" s="171"/>
      <c r="SDC38" s="171"/>
      <c r="SDD38" s="171"/>
      <c r="SDE38" s="171"/>
      <c r="SDF38" s="171"/>
      <c r="SDG38" s="171"/>
      <c r="SDH38" s="171"/>
      <c r="SDI38" s="171"/>
      <c r="SDJ38" s="171"/>
      <c r="SDK38" s="171"/>
      <c r="SDL38" s="171"/>
      <c r="SDM38" s="171"/>
      <c r="SDN38" s="171"/>
      <c r="SDO38" s="171"/>
      <c r="SDP38" s="171"/>
      <c r="SDQ38" s="171"/>
      <c r="SDR38" s="171"/>
      <c r="SDS38" s="171"/>
      <c r="SDT38" s="171"/>
      <c r="SDU38" s="171"/>
      <c r="SDV38" s="171"/>
      <c r="SDW38" s="171"/>
      <c r="SDX38" s="171"/>
      <c r="SDY38" s="171"/>
      <c r="SDZ38" s="171"/>
      <c r="SEA38" s="171"/>
      <c r="SEB38" s="171"/>
      <c r="SEC38" s="171"/>
      <c r="SED38" s="171"/>
      <c r="SEE38" s="171"/>
      <c r="SEF38" s="171"/>
      <c r="SEG38" s="171"/>
      <c r="SEH38" s="171"/>
      <c r="SEI38" s="171"/>
      <c r="SEJ38" s="171"/>
      <c r="SEK38" s="171"/>
      <c r="SEL38" s="171"/>
      <c r="SEM38" s="171"/>
      <c r="SEN38" s="171"/>
      <c r="SEO38" s="171"/>
      <c r="SEP38" s="171"/>
      <c r="SEQ38" s="171"/>
      <c r="SER38" s="171"/>
      <c r="SES38" s="171"/>
      <c r="SET38" s="171"/>
      <c r="SEU38" s="171"/>
      <c r="SEV38" s="171"/>
      <c r="SEW38" s="171"/>
      <c r="SEX38" s="171"/>
      <c r="SEY38" s="171"/>
      <c r="SEZ38" s="171"/>
      <c r="SFA38" s="171"/>
      <c r="SFB38" s="171"/>
      <c r="SFC38" s="171"/>
      <c r="SFD38" s="171"/>
      <c r="SFE38" s="171"/>
      <c r="SFF38" s="171"/>
      <c r="SFG38" s="171"/>
      <c r="SFH38" s="171"/>
      <c r="SFI38" s="171"/>
      <c r="SFJ38" s="171"/>
      <c r="SFK38" s="171"/>
      <c r="SFL38" s="171"/>
      <c r="SFM38" s="171"/>
      <c r="SFN38" s="171"/>
      <c r="SFO38" s="171"/>
      <c r="SFP38" s="171"/>
      <c r="SFQ38" s="171"/>
      <c r="SFR38" s="171"/>
      <c r="SFS38" s="171"/>
      <c r="SFT38" s="171"/>
      <c r="SFU38" s="171"/>
      <c r="SFV38" s="171"/>
      <c r="SFW38" s="171"/>
      <c r="SFX38" s="171"/>
      <c r="SFY38" s="171"/>
      <c r="SFZ38" s="171"/>
      <c r="SGA38" s="171"/>
      <c r="SGB38" s="171"/>
      <c r="SGC38" s="171"/>
      <c r="SGD38" s="171"/>
      <c r="SGE38" s="171"/>
      <c r="SGF38" s="171"/>
      <c r="SGG38" s="171"/>
      <c r="SGH38" s="171"/>
      <c r="SGI38" s="171"/>
      <c r="SGJ38" s="171"/>
      <c r="SGK38" s="171"/>
      <c r="SGL38" s="171"/>
      <c r="SGM38" s="171"/>
      <c r="SGN38" s="171"/>
      <c r="SGO38" s="171"/>
      <c r="SGP38" s="171"/>
      <c r="SGQ38" s="171"/>
      <c r="SGR38" s="171"/>
      <c r="SGS38" s="171"/>
      <c r="SGT38" s="171"/>
      <c r="SGU38" s="171"/>
      <c r="SGV38" s="171"/>
      <c r="SGW38" s="171"/>
      <c r="SGX38" s="171"/>
      <c r="SGY38" s="171"/>
      <c r="SGZ38" s="171"/>
      <c r="SHA38" s="171"/>
      <c r="SHB38" s="171"/>
      <c r="SHC38" s="171"/>
      <c r="SHD38" s="171"/>
      <c r="SHE38" s="171"/>
      <c r="SHF38" s="171"/>
      <c r="SHG38" s="171"/>
      <c r="SHH38" s="171"/>
      <c r="SHI38" s="171"/>
      <c r="SHJ38" s="171"/>
      <c r="SHK38" s="171"/>
      <c r="SHL38" s="171"/>
      <c r="SHM38" s="171"/>
      <c r="SHN38" s="171"/>
      <c r="SHO38" s="171"/>
      <c r="SHP38" s="171"/>
      <c r="SHQ38" s="171"/>
      <c r="SHR38" s="171"/>
      <c r="SHS38" s="171"/>
      <c r="SHT38" s="171"/>
      <c r="SHU38" s="171"/>
      <c r="SHV38" s="171"/>
      <c r="SHW38" s="171"/>
      <c r="SHX38" s="171"/>
      <c r="SHY38" s="171"/>
      <c r="SHZ38" s="171"/>
      <c r="SIA38" s="171"/>
      <c r="SIB38" s="171"/>
      <c r="SIC38" s="171"/>
      <c r="SID38" s="171"/>
      <c r="SIE38" s="171"/>
      <c r="SIF38" s="171"/>
      <c r="SIG38" s="171"/>
      <c r="SIH38" s="171"/>
      <c r="SII38" s="171"/>
      <c r="SIJ38" s="171"/>
      <c r="SIK38" s="171"/>
      <c r="SIL38" s="171"/>
      <c r="SIM38" s="171"/>
      <c r="SIN38" s="171"/>
      <c r="SIO38" s="171"/>
      <c r="SIP38" s="171"/>
      <c r="SIQ38" s="171"/>
      <c r="SIR38" s="171"/>
      <c r="SIS38" s="171"/>
      <c r="SIT38" s="171"/>
      <c r="SIU38" s="171"/>
      <c r="SIV38" s="171"/>
      <c r="SIW38" s="171"/>
      <c r="SIX38" s="171"/>
      <c r="SIY38" s="171"/>
      <c r="SIZ38" s="171"/>
      <c r="SJA38" s="171"/>
      <c r="SJB38" s="171"/>
      <c r="SJC38" s="171"/>
      <c r="SJD38" s="171"/>
      <c r="SJE38" s="171"/>
      <c r="SJF38" s="171"/>
      <c r="SJG38" s="171"/>
      <c r="SJH38" s="171"/>
      <c r="SJI38" s="171"/>
      <c r="SJJ38" s="171"/>
      <c r="SJK38" s="171"/>
      <c r="SJL38" s="171"/>
      <c r="SJM38" s="171"/>
      <c r="SJN38" s="171"/>
      <c r="SJO38" s="171"/>
      <c r="SJP38" s="171"/>
      <c r="SJQ38" s="171"/>
      <c r="SJR38" s="171"/>
      <c r="SJS38" s="171"/>
      <c r="SJT38" s="171"/>
      <c r="SJU38" s="171"/>
      <c r="SJV38" s="171"/>
      <c r="SJW38" s="171"/>
      <c r="SJX38" s="171"/>
      <c r="SJY38" s="171"/>
      <c r="SJZ38" s="171"/>
      <c r="SKA38" s="171"/>
      <c r="SKB38" s="171"/>
      <c r="SKC38" s="171"/>
      <c r="SKD38" s="171"/>
      <c r="SKE38" s="171"/>
      <c r="SKF38" s="171"/>
      <c r="SKG38" s="171"/>
      <c r="SKH38" s="171"/>
      <c r="SKI38" s="171"/>
      <c r="SKJ38" s="171"/>
      <c r="SKK38" s="171"/>
      <c r="SKL38" s="171"/>
      <c r="SKM38" s="171"/>
      <c r="SKN38" s="171"/>
      <c r="SKO38" s="171"/>
      <c r="SKP38" s="171"/>
      <c r="SKQ38" s="171"/>
      <c r="SKR38" s="171"/>
      <c r="SKS38" s="171"/>
      <c r="SKT38" s="171"/>
      <c r="SKU38" s="171"/>
      <c r="SKV38" s="171"/>
      <c r="SKW38" s="171"/>
      <c r="SKX38" s="171"/>
      <c r="SKY38" s="171"/>
      <c r="SKZ38" s="171"/>
      <c r="SLA38" s="171"/>
      <c r="SLB38" s="171"/>
      <c r="SLC38" s="171"/>
      <c r="SLD38" s="171"/>
      <c r="SLE38" s="171"/>
      <c r="SLF38" s="171"/>
      <c r="SLG38" s="171"/>
      <c r="SLH38" s="171"/>
      <c r="SLI38" s="171"/>
      <c r="SLJ38" s="171"/>
      <c r="SLK38" s="171"/>
      <c r="SLL38" s="171"/>
      <c r="SLM38" s="171"/>
      <c r="SLN38" s="171"/>
      <c r="SLO38" s="171"/>
      <c r="SLP38" s="171"/>
      <c r="SLQ38" s="171"/>
      <c r="SLR38" s="171"/>
      <c r="SLS38" s="171"/>
      <c r="SLT38" s="171"/>
      <c r="SLU38" s="171"/>
      <c r="SLV38" s="171"/>
      <c r="SLW38" s="171"/>
      <c r="SLX38" s="171"/>
      <c r="SLY38" s="171"/>
      <c r="SLZ38" s="171"/>
      <c r="SMA38" s="171"/>
      <c r="SMB38" s="171"/>
      <c r="SMC38" s="171"/>
      <c r="SMD38" s="171"/>
      <c r="SME38" s="171"/>
      <c r="SMF38" s="171"/>
      <c r="SMG38" s="171"/>
      <c r="SMH38" s="171"/>
      <c r="SMI38" s="171"/>
      <c r="SMJ38" s="171"/>
      <c r="SMK38" s="171"/>
      <c r="SML38" s="171"/>
      <c r="SMM38" s="171"/>
      <c r="SMN38" s="171"/>
      <c r="SMO38" s="171"/>
      <c r="SMP38" s="171"/>
      <c r="SMQ38" s="171"/>
      <c r="SMR38" s="171"/>
      <c r="SMS38" s="171"/>
      <c r="SMT38" s="171"/>
      <c r="SMU38" s="171"/>
      <c r="SMV38" s="171"/>
      <c r="SMW38" s="171"/>
      <c r="SMX38" s="171"/>
      <c r="SMY38" s="171"/>
      <c r="SMZ38" s="171"/>
      <c r="SNA38" s="171"/>
      <c r="SNB38" s="171"/>
      <c r="SNC38" s="171"/>
      <c r="SND38" s="171"/>
      <c r="SNE38" s="171"/>
      <c r="SNF38" s="171"/>
      <c r="SNG38" s="171"/>
      <c r="SNH38" s="171"/>
      <c r="SNI38" s="171"/>
      <c r="SNJ38" s="171"/>
      <c r="SNK38" s="171"/>
      <c r="SNL38" s="171"/>
      <c r="SNM38" s="171"/>
      <c r="SNN38" s="171"/>
      <c r="SNO38" s="171"/>
      <c r="SNP38" s="171"/>
      <c r="SNQ38" s="171"/>
      <c r="SNR38" s="171"/>
      <c r="SNS38" s="171"/>
      <c r="SNT38" s="171"/>
      <c r="SNU38" s="171"/>
      <c r="SNV38" s="171"/>
      <c r="SNW38" s="171"/>
      <c r="SNX38" s="171"/>
      <c r="SNY38" s="171"/>
      <c r="SNZ38" s="171"/>
      <c r="SOA38" s="171"/>
      <c r="SOB38" s="171"/>
      <c r="SOC38" s="171"/>
      <c r="SOD38" s="171"/>
      <c r="SOE38" s="171"/>
      <c r="SOF38" s="171"/>
      <c r="SOG38" s="171"/>
      <c r="SOH38" s="171"/>
      <c r="SOI38" s="171"/>
      <c r="SOJ38" s="171"/>
      <c r="SOK38" s="171"/>
      <c r="SOL38" s="171"/>
      <c r="SOM38" s="171"/>
      <c r="SON38" s="171"/>
      <c r="SOO38" s="171"/>
      <c r="SOP38" s="171"/>
      <c r="SOQ38" s="171"/>
      <c r="SOR38" s="171"/>
      <c r="SOS38" s="171"/>
      <c r="SOT38" s="171"/>
      <c r="SOU38" s="171"/>
      <c r="SOV38" s="171"/>
      <c r="SOW38" s="171"/>
      <c r="SOX38" s="171"/>
      <c r="SOY38" s="171"/>
      <c r="SOZ38" s="171"/>
      <c r="SPA38" s="171"/>
      <c r="SPB38" s="171"/>
      <c r="SPC38" s="171"/>
      <c r="SPD38" s="171"/>
      <c r="SPE38" s="171"/>
      <c r="SPF38" s="171"/>
      <c r="SPG38" s="171"/>
      <c r="SPH38" s="171"/>
      <c r="SPI38" s="171"/>
      <c r="SPJ38" s="171"/>
      <c r="SPK38" s="171"/>
      <c r="SPL38" s="171"/>
      <c r="SPM38" s="171"/>
      <c r="SPN38" s="171"/>
      <c r="SPO38" s="171"/>
      <c r="SPP38" s="171"/>
      <c r="SPQ38" s="171"/>
      <c r="SPR38" s="171"/>
      <c r="SPS38" s="171"/>
      <c r="SPT38" s="171"/>
      <c r="SPU38" s="171"/>
      <c r="SPV38" s="171"/>
      <c r="SPW38" s="171"/>
      <c r="SPX38" s="171"/>
      <c r="SPY38" s="171"/>
      <c r="SPZ38" s="171"/>
      <c r="SQA38" s="171"/>
      <c r="SQB38" s="171"/>
      <c r="SQC38" s="171"/>
      <c r="SQD38" s="171"/>
      <c r="SQE38" s="171"/>
      <c r="SQF38" s="171"/>
      <c r="SQG38" s="171"/>
      <c r="SQH38" s="171"/>
      <c r="SQI38" s="171"/>
      <c r="SQJ38" s="171"/>
      <c r="SQK38" s="171"/>
      <c r="SQL38" s="171"/>
      <c r="SQM38" s="171"/>
      <c r="SQN38" s="171"/>
      <c r="SQO38" s="171"/>
      <c r="SQP38" s="171"/>
      <c r="SQQ38" s="171"/>
      <c r="SQR38" s="171"/>
      <c r="SQS38" s="171"/>
      <c r="SQT38" s="171"/>
      <c r="SQU38" s="171"/>
      <c r="SQV38" s="171"/>
      <c r="SQW38" s="171"/>
      <c r="SQX38" s="171"/>
      <c r="SQY38" s="171"/>
      <c r="SQZ38" s="171"/>
      <c r="SRA38" s="171"/>
      <c r="SRB38" s="171"/>
      <c r="SRC38" s="171"/>
      <c r="SRD38" s="171"/>
      <c r="SRE38" s="171"/>
      <c r="SRF38" s="171"/>
      <c r="SRG38" s="171"/>
      <c r="SRH38" s="171"/>
      <c r="SRI38" s="171"/>
      <c r="SRJ38" s="171"/>
      <c r="SRK38" s="171"/>
      <c r="SRL38" s="171"/>
      <c r="SRM38" s="171"/>
      <c r="SRN38" s="171"/>
      <c r="SRO38" s="171"/>
      <c r="SRP38" s="171"/>
      <c r="SRQ38" s="171"/>
      <c r="SRR38" s="171"/>
      <c r="SRS38" s="171"/>
      <c r="SRT38" s="171"/>
      <c r="SRU38" s="171"/>
      <c r="SRV38" s="171"/>
      <c r="SRW38" s="171"/>
      <c r="SRX38" s="171"/>
      <c r="SRY38" s="171"/>
      <c r="SRZ38" s="171"/>
      <c r="SSA38" s="171"/>
      <c r="SSB38" s="171"/>
      <c r="SSC38" s="171"/>
      <c r="SSD38" s="171"/>
      <c r="SSE38" s="171"/>
      <c r="SSF38" s="171"/>
      <c r="SSG38" s="171"/>
      <c r="SSH38" s="171"/>
      <c r="SSI38" s="171"/>
      <c r="SSJ38" s="171"/>
      <c r="SSK38" s="171"/>
      <c r="SSL38" s="171"/>
      <c r="SSM38" s="171"/>
      <c r="SSN38" s="171"/>
      <c r="SSO38" s="171"/>
      <c r="SSP38" s="171"/>
      <c r="SSQ38" s="171"/>
      <c r="SSR38" s="171"/>
      <c r="SSS38" s="171"/>
      <c r="SST38" s="171"/>
      <c r="SSU38" s="171"/>
      <c r="SSV38" s="171"/>
      <c r="SSW38" s="171"/>
      <c r="SSX38" s="171"/>
      <c r="SSY38" s="171"/>
      <c r="SSZ38" s="171"/>
      <c r="STA38" s="171"/>
      <c r="STB38" s="171"/>
      <c r="STC38" s="171"/>
      <c r="STD38" s="171"/>
      <c r="STE38" s="171"/>
      <c r="STF38" s="171"/>
      <c r="STG38" s="171"/>
      <c r="STH38" s="171"/>
      <c r="STI38" s="171"/>
      <c r="STJ38" s="171"/>
      <c r="STK38" s="171"/>
      <c r="STL38" s="171"/>
      <c r="STM38" s="171"/>
      <c r="STN38" s="171"/>
      <c r="STO38" s="171"/>
      <c r="STP38" s="171"/>
      <c r="STQ38" s="171"/>
      <c r="STR38" s="171"/>
      <c r="STS38" s="171"/>
      <c r="STT38" s="171"/>
      <c r="STU38" s="171"/>
      <c r="STV38" s="171"/>
      <c r="STW38" s="171"/>
      <c r="STX38" s="171"/>
      <c r="STY38" s="171"/>
      <c r="STZ38" s="171"/>
      <c r="SUA38" s="171"/>
      <c r="SUB38" s="171"/>
      <c r="SUC38" s="171"/>
      <c r="SUD38" s="171"/>
      <c r="SUE38" s="171"/>
      <c r="SUF38" s="171"/>
      <c r="SUG38" s="171"/>
      <c r="SUH38" s="171"/>
      <c r="SUI38" s="171"/>
      <c r="SUJ38" s="171"/>
      <c r="SUK38" s="171"/>
      <c r="SUL38" s="171"/>
      <c r="SUM38" s="171"/>
      <c r="SUN38" s="171"/>
      <c r="SUO38" s="171"/>
      <c r="SUP38" s="171"/>
      <c r="SUQ38" s="171"/>
      <c r="SUR38" s="171"/>
      <c r="SUS38" s="171"/>
      <c r="SUT38" s="171"/>
      <c r="SUU38" s="171"/>
      <c r="SUV38" s="171"/>
      <c r="SUW38" s="171"/>
      <c r="SUX38" s="171"/>
      <c r="SUY38" s="171"/>
      <c r="SUZ38" s="171"/>
      <c r="SVA38" s="171"/>
      <c r="SVB38" s="171"/>
      <c r="SVC38" s="171"/>
      <c r="SVD38" s="171"/>
      <c r="SVE38" s="171"/>
      <c r="SVF38" s="171"/>
      <c r="SVG38" s="171"/>
      <c r="SVH38" s="171"/>
      <c r="SVI38" s="171"/>
      <c r="SVJ38" s="171"/>
      <c r="SVK38" s="171"/>
      <c r="SVL38" s="171"/>
      <c r="SVM38" s="171"/>
      <c r="SVN38" s="171"/>
      <c r="SVO38" s="171"/>
      <c r="SVP38" s="171"/>
      <c r="SVQ38" s="171"/>
      <c r="SVR38" s="171"/>
      <c r="SVS38" s="171"/>
      <c r="SVT38" s="171"/>
      <c r="SVU38" s="171"/>
      <c r="SVV38" s="171"/>
      <c r="SVW38" s="171"/>
      <c r="SVX38" s="171"/>
      <c r="SVY38" s="171"/>
      <c r="SVZ38" s="171"/>
      <c r="SWA38" s="171"/>
      <c r="SWB38" s="171"/>
      <c r="SWC38" s="171"/>
      <c r="SWD38" s="171"/>
      <c r="SWE38" s="171"/>
      <c r="SWF38" s="171"/>
      <c r="SWG38" s="171"/>
      <c r="SWH38" s="171"/>
      <c r="SWI38" s="171"/>
      <c r="SWJ38" s="171"/>
      <c r="SWK38" s="171"/>
      <c r="SWL38" s="171"/>
      <c r="SWM38" s="171"/>
      <c r="SWN38" s="171"/>
      <c r="SWO38" s="171"/>
      <c r="SWP38" s="171"/>
      <c r="SWQ38" s="171"/>
      <c r="SWR38" s="171"/>
      <c r="SWS38" s="171"/>
      <c r="SWT38" s="171"/>
      <c r="SWU38" s="171"/>
      <c r="SWV38" s="171"/>
      <c r="SWW38" s="171"/>
      <c r="SWX38" s="171"/>
      <c r="SWY38" s="171"/>
      <c r="SWZ38" s="171"/>
      <c r="SXA38" s="171"/>
      <c r="SXB38" s="171"/>
      <c r="SXC38" s="171"/>
      <c r="SXD38" s="171"/>
      <c r="SXE38" s="171"/>
      <c r="SXF38" s="171"/>
      <c r="SXG38" s="171"/>
      <c r="SXH38" s="171"/>
      <c r="SXI38" s="171"/>
      <c r="SXJ38" s="171"/>
      <c r="SXK38" s="171"/>
      <c r="SXL38" s="171"/>
      <c r="SXM38" s="171"/>
      <c r="SXN38" s="171"/>
      <c r="SXO38" s="171"/>
      <c r="SXP38" s="171"/>
      <c r="SXQ38" s="171"/>
      <c r="SXR38" s="171"/>
      <c r="SXS38" s="171"/>
      <c r="SXT38" s="171"/>
      <c r="SXU38" s="171"/>
      <c r="SXV38" s="171"/>
      <c r="SXW38" s="171"/>
      <c r="SXX38" s="171"/>
      <c r="SXY38" s="171"/>
      <c r="SXZ38" s="171"/>
      <c r="SYA38" s="171"/>
      <c r="SYB38" s="171"/>
      <c r="SYC38" s="171"/>
      <c r="SYD38" s="171"/>
      <c r="SYE38" s="171"/>
      <c r="SYF38" s="171"/>
      <c r="SYG38" s="171"/>
      <c r="SYH38" s="171"/>
      <c r="SYI38" s="171"/>
      <c r="SYJ38" s="171"/>
      <c r="SYK38" s="171"/>
      <c r="SYL38" s="171"/>
      <c r="SYM38" s="171"/>
      <c r="SYN38" s="171"/>
      <c r="SYO38" s="171"/>
      <c r="SYP38" s="171"/>
      <c r="SYQ38" s="171"/>
      <c r="SYR38" s="171"/>
      <c r="SYS38" s="171"/>
      <c r="SYT38" s="171"/>
      <c r="SYU38" s="171"/>
      <c r="SYV38" s="171"/>
      <c r="SYW38" s="171"/>
      <c r="SYX38" s="171"/>
      <c r="SYY38" s="171"/>
      <c r="SYZ38" s="171"/>
      <c r="SZA38" s="171"/>
      <c r="SZB38" s="171"/>
      <c r="SZC38" s="171"/>
      <c r="SZD38" s="171"/>
      <c r="SZE38" s="171"/>
      <c r="SZF38" s="171"/>
      <c r="SZG38" s="171"/>
      <c r="SZH38" s="171"/>
      <c r="SZI38" s="171"/>
      <c r="SZJ38" s="171"/>
      <c r="SZK38" s="171"/>
      <c r="SZL38" s="171"/>
      <c r="SZM38" s="171"/>
      <c r="SZN38" s="171"/>
      <c r="SZO38" s="171"/>
      <c r="SZP38" s="171"/>
      <c r="SZQ38" s="171"/>
      <c r="SZR38" s="171"/>
      <c r="SZS38" s="171"/>
      <c r="SZT38" s="171"/>
      <c r="SZU38" s="171"/>
      <c r="SZV38" s="171"/>
      <c r="SZW38" s="171"/>
      <c r="SZX38" s="171"/>
      <c r="SZY38" s="171"/>
      <c r="SZZ38" s="171"/>
      <c r="TAA38" s="171"/>
      <c r="TAB38" s="171"/>
      <c r="TAC38" s="171"/>
      <c r="TAD38" s="171"/>
      <c r="TAE38" s="171"/>
      <c r="TAF38" s="171"/>
      <c r="TAG38" s="171"/>
      <c r="TAH38" s="171"/>
      <c r="TAI38" s="171"/>
      <c r="TAJ38" s="171"/>
      <c r="TAK38" s="171"/>
      <c r="TAL38" s="171"/>
      <c r="TAM38" s="171"/>
      <c r="TAN38" s="171"/>
      <c r="TAO38" s="171"/>
      <c r="TAP38" s="171"/>
      <c r="TAQ38" s="171"/>
      <c r="TAR38" s="171"/>
      <c r="TAS38" s="171"/>
      <c r="TAT38" s="171"/>
      <c r="TAU38" s="171"/>
      <c r="TAV38" s="171"/>
      <c r="TAW38" s="171"/>
      <c r="TAX38" s="171"/>
      <c r="TAY38" s="171"/>
      <c r="TAZ38" s="171"/>
      <c r="TBA38" s="171"/>
      <c r="TBB38" s="171"/>
      <c r="TBC38" s="171"/>
      <c r="TBD38" s="171"/>
      <c r="TBE38" s="171"/>
      <c r="TBF38" s="171"/>
      <c r="TBG38" s="171"/>
      <c r="TBH38" s="171"/>
      <c r="TBI38" s="171"/>
      <c r="TBJ38" s="171"/>
      <c r="TBK38" s="171"/>
      <c r="TBL38" s="171"/>
      <c r="TBM38" s="171"/>
      <c r="TBN38" s="171"/>
      <c r="TBO38" s="171"/>
      <c r="TBP38" s="171"/>
      <c r="TBQ38" s="171"/>
      <c r="TBR38" s="171"/>
      <c r="TBS38" s="171"/>
      <c r="TBT38" s="171"/>
      <c r="TBU38" s="171"/>
      <c r="TBV38" s="171"/>
      <c r="TBW38" s="171"/>
      <c r="TBX38" s="171"/>
      <c r="TBY38" s="171"/>
      <c r="TBZ38" s="171"/>
      <c r="TCA38" s="171"/>
      <c r="TCB38" s="171"/>
      <c r="TCC38" s="171"/>
      <c r="TCD38" s="171"/>
      <c r="TCE38" s="171"/>
      <c r="TCF38" s="171"/>
      <c r="TCG38" s="171"/>
      <c r="TCH38" s="171"/>
      <c r="TCI38" s="171"/>
      <c r="TCJ38" s="171"/>
      <c r="TCK38" s="171"/>
      <c r="TCL38" s="171"/>
      <c r="TCM38" s="171"/>
      <c r="TCN38" s="171"/>
      <c r="TCO38" s="171"/>
      <c r="TCP38" s="171"/>
      <c r="TCQ38" s="171"/>
      <c r="TCR38" s="171"/>
      <c r="TCS38" s="171"/>
      <c r="TCT38" s="171"/>
      <c r="TCU38" s="171"/>
      <c r="TCV38" s="171"/>
      <c r="TCW38" s="171"/>
      <c r="TCX38" s="171"/>
      <c r="TCY38" s="171"/>
      <c r="TCZ38" s="171"/>
      <c r="TDA38" s="171"/>
      <c r="TDB38" s="171"/>
      <c r="TDC38" s="171"/>
      <c r="TDD38" s="171"/>
      <c r="TDE38" s="171"/>
      <c r="TDF38" s="171"/>
      <c r="TDG38" s="171"/>
      <c r="TDH38" s="171"/>
      <c r="TDI38" s="171"/>
      <c r="TDJ38" s="171"/>
      <c r="TDK38" s="171"/>
      <c r="TDL38" s="171"/>
      <c r="TDM38" s="171"/>
      <c r="TDN38" s="171"/>
      <c r="TDO38" s="171"/>
      <c r="TDP38" s="171"/>
      <c r="TDQ38" s="171"/>
      <c r="TDR38" s="171"/>
      <c r="TDS38" s="171"/>
      <c r="TDT38" s="171"/>
      <c r="TDU38" s="171"/>
      <c r="TDV38" s="171"/>
      <c r="TDW38" s="171"/>
      <c r="TDX38" s="171"/>
      <c r="TDY38" s="171"/>
      <c r="TDZ38" s="171"/>
      <c r="TEA38" s="171"/>
      <c r="TEB38" s="171"/>
      <c r="TEC38" s="171"/>
      <c r="TED38" s="171"/>
      <c r="TEE38" s="171"/>
      <c r="TEF38" s="171"/>
      <c r="TEG38" s="171"/>
      <c r="TEH38" s="171"/>
      <c r="TEI38" s="171"/>
      <c r="TEJ38" s="171"/>
      <c r="TEK38" s="171"/>
      <c r="TEL38" s="171"/>
      <c r="TEM38" s="171"/>
      <c r="TEN38" s="171"/>
      <c r="TEO38" s="171"/>
      <c r="TEP38" s="171"/>
      <c r="TEQ38" s="171"/>
      <c r="TER38" s="171"/>
      <c r="TES38" s="171"/>
      <c r="TET38" s="171"/>
      <c r="TEU38" s="171"/>
      <c r="TEV38" s="171"/>
      <c r="TEW38" s="171"/>
      <c r="TEX38" s="171"/>
      <c r="TEY38" s="171"/>
      <c r="TEZ38" s="171"/>
      <c r="TFA38" s="171"/>
      <c r="TFB38" s="171"/>
      <c r="TFC38" s="171"/>
      <c r="TFD38" s="171"/>
      <c r="TFE38" s="171"/>
      <c r="TFF38" s="171"/>
      <c r="TFG38" s="171"/>
      <c r="TFH38" s="171"/>
      <c r="TFI38" s="171"/>
      <c r="TFJ38" s="171"/>
      <c r="TFK38" s="171"/>
      <c r="TFL38" s="171"/>
      <c r="TFM38" s="171"/>
      <c r="TFN38" s="171"/>
      <c r="TFO38" s="171"/>
      <c r="TFP38" s="171"/>
      <c r="TFQ38" s="171"/>
      <c r="TFR38" s="171"/>
      <c r="TFS38" s="171"/>
      <c r="TFT38" s="171"/>
      <c r="TFU38" s="171"/>
      <c r="TFV38" s="171"/>
      <c r="TFW38" s="171"/>
      <c r="TFX38" s="171"/>
      <c r="TFY38" s="171"/>
      <c r="TFZ38" s="171"/>
      <c r="TGA38" s="171"/>
      <c r="TGB38" s="171"/>
      <c r="TGC38" s="171"/>
      <c r="TGD38" s="171"/>
      <c r="TGE38" s="171"/>
      <c r="TGF38" s="171"/>
      <c r="TGG38" s="171"/>
      <c r="TGH38" s="171"/>
      <c r="TGI38" s="171"/>
      <c r="TGJ38" s="171"/>
      <c r="TGK38" s="171"/>
      <c r="TGL38" s="171"/>
      <c r="TGM38" s="171"/>
      <c r="TGN38" s="171"/>
      <c r="TGO38" s="171"/>
      <c r="TGP38" s="171"/>
      <c r="TGQ38" s="171"/>
      <c r="TGR38" s="171"/>
      <c r="TGS38" s="171"/>
      <c r="TGT38" s="171"/>
      <c r="TGU38" s="171"/>
      <c r="TGV38" s="171"/>
      <c r="TGW38" s="171"/>
      <c r="TGX38" s="171"/>
      <c r="TGY38" s="171"/>
      <c r="TGZ38" s="171"/>
      <c r="THA38" s="171"/>
      <c r="THB38" s="171"/>
      <c r="THC38" s="171"/>
      <c r="THD38" s="171"/>
      <c r="THE38" s="171"/>
      <c r="THF38" s="171"/>
      <c r="THG38" s="171"/>
      <c r="THH38" s="171"/>
      <c r="THI38" s="171"/>
      <c r="THJ38" s="171"/>
      <c r="THK38" s="171"/>
      <c r="THL38" s="171"/>
      <c r="THM38" s="171"/>
      <c r="THN38" s="171"/>
      <c r="THO38" s="171"/>
      <c r="THP38" s="171"/>
      <c r="THQ38" s="171"/>
      <c r="THR38" s="171"/>
      <c r="THS38" s="171"/>
      <c r="THT38" s="171"/>
      <c r="THU38" s="171"/>
      <c r="THV38" s="171"/>
      <c r="THW38" s="171"/>
      <c r="THX38" s="171"/>
      <c r="THY38" s="171"/>
      <c r="THZ38" s="171"/>
      <c r="TIA38" s="171"/>
      <c r="TIB38" s="171"/>
      <c r="TIC38" s="171"/>
      <c r="TID38" s="171"/>
      <c r="TIE38" s="171"/>
      <c r="TIF38" s="171"/>
      <c r="TIG38" s="171"/>
      <c r="TIH38" s="171"/>
      <c r="TII38" s="171"/>
      <c r="TIJ38" s="171"/>
      <c r="TIK38" s="171"/>
      <c r="TIL38" s="171"/>
      <c r="TIM38" s="171"/>
      <c r="TIN38" s="171"/>
      <c r="TIO38" s="171"/>
      <c r="TIP38" s="171"/>
      <c r="TIQ38" s="171"/>
      <c r="TIR38" s="171"/>
      <c r="TIS38" s="171"/>
      <c r="TIT38" s="171"/>
      <c r="TIU38" s="171"/>
      <c r="TIV38" s="171"/>
      <c r="TIW38" s="171"/>
      <c r="TIX38" s="171"/>
      <c r="TIY38" s="171"/>
      <c r="TIZ38" s="171"/>
      <c r="TJA38" s="171"/>
      <c r="TJB38" s="171"/>
      <c r="TJC38" s="171"/>
      <c r="TJD38" s="171"/>
      <c r="TJE38" s="171"/>
      <c r="TJF38" s="171"/>
      <c r="TJG38" s="171"/>
      <c r="TJH38" s="171"/>
      <c r="TJI38" s="171"/>
      <c r="TJJ38" s="171"/>
      <c r="TJK38" s="171"/>
      <c r="TJL38" s="171"/>
      <c r="TJM38" s="171"/>
      <c r="TJN38" s="171"/>
      <c r="TJO38" s="171"/>
      <c r="TJP38" s="171"/>
      <c r="TJQ38" s="171"/>
      <c r="TJR38" s="171"/>
      <c r="TJS38" s="171"/>
      <c r="TJT38" s="171"/>
      <c r="TJU38" s="171"/>
      <c r="TJV38" s="171"/>
      <c r="TJW38" s="171"/>
      <c r="TJX38" s="171"/>
      <c r="TJY38" s="171"/>
      <c r="TJZ38" s="171"/>
      <c r="TKA38" s="171"/>
      <c r="TKB38" s="171"/>
      <c r="TKC38" s="171"/>
      <c r="TKD38" s="171"/>
      <c r="TKE38" s="171"/>
      <c r="TKF38" s="171"/>
      <c r="TKG38" s="171"/>
      <c r="TKH38" s="171"/>
      <c r="TKI38" s="171"/>
      <c r="TKJ38" s="171"/>
      <c r="TKK38" s="171"/>
      <c r="TKL38" s="171"/>
      <c r="TKM38" s="171"/>
      <c r="TKN38" s="171"/>
      <c r="TKO38" s="171"/>
      <c r="TKP38" s="171"/>
      <c r="TKQ38" s="171"/>
      <c r="TKR38" s="171"/>
      <c r="TKS38" s="171"/>
      <c r="TKT38" s="171"/>
      <c r="TKU38" s="171"/>
      <c r="TKV38" s="171"/>
      <c r="TKW38" s="171"/>
      <c r="TKX38" s="171"/>
      <c r="TKY38" s="171"/>
      <c r="TKZ38" s="171"/>
      <c r="TLA38" s="171"/>
      <c r="TLB38" s="171"/>
      <c r="TLC38" s="171"/>
      <c r="TLD38" s="171"/>
      <c r="TLE38" s="171"/>
      <c r="TLF38" s="171"/>
      <c r="TLG38" s="171"/>
      <c r="TLH38" s="171"/>
      <c r="TLI38" s="171"/>
      <c r="TLJ38" s="171"/>
      <c r="TLK38" s="171"/>
      <c r="TLL38" s="171"/>
      <c r="TLM38" s="171"/>
      <c r="TLN38" s="171"/>
      <c r="TLO38" s="171"/>
      <c r="TLP38" s="171"/>
      <c r="TLQ38" s="171"/>
      <c r="TLR38" s="171"/>
      <c r="TLS38" s="171"/>
      <c r="TLT38" s="171"/>
      <c r="TLU38" s="171"/>
      <c r="TLV38" s="171"/>
      <c r="TLW38" s="171"/>
      <c r="TLX38" s="171"/>
      <c r="TLY38" s="171"/>
      <c r="TLZ38" s="171"/>
      <c r="TMA38" s="171"/>
      <c r="TMB38" s="171"/>
      <c r="TMC38" s="171"/>
      <c r="TMD38" s="171"/>
      <c r="TME38" s="171"/>
      <c r="TMF38" s="171"/>
      <c r="TMG38" s="171"/>
      <c r="TMH38" s="171"/>
      <c r="TMI38" s="171"/>
      <c r="TMJ38" s="171"/>
      <c r="TMK38" s="171"/>
      <c r="TML38" s="171"/>
      <c r="TMM38" s="171"/>
      <c r="TMN38" s="171"/>
      <c r="TMO38" s="171"/>
      <c r="TMP38" s="171"/>
      <c r="TMQ38" s="171"/>
      <c r="TMR38" s="171"/>
      <c r="TMS38" s="171"/>
      <c r="TMT38" s="171"/>
      <c r="TMU38" s="171"/>
      <c r="TMV38" s="171"/>
      <c r="TMW38" s="171"/>
      <c r="TMX38" s="171"/>
      <c r="TMY38" s="171"/>
      <c r="TMZ38" s="171"/>
      <c r="TNA38" s="171"/>
      <c r="TNB38" s="171"/>
      <c r="TNC38" s="171"/>
      <c r="TND38" s="171"/>
      <c r="TNE38" s="171"/>
      <c r="TNF38" s="171"/>
      <c r="TNG38" s="171"/>
      <c r="TNH38" s="171"/>
      <c r="TNI38" s="171"/>
      <c r="TNJ38" s="171"/>
      <c r="TNK38" s="171"/>
      <c r="TNL38" s="171"/>
      <c r="TNM38" s="171"/>
      <c r="TNN38" s="171"/>
      <c r="TNO38" s="171"/>
      <c r="TNP38" s="171"/>
      <c r="TNQ38" s="171"/>
      <c r="TNR38" s="171"/>
      <c r="TNS38" s="171"/>
      <c r="TNT38" s="171"/>
      <c r="TNU38" s="171"/>
      <c r="TNV38" s="171"/>
      <c r="TNW38" s="171"/>
      <c r="TNX38" s="171"/>
      <c r="TNY38" s="171"/>
      <c r="TNZ38" s="171"/>
      <c r="TOA38" s="171"/>
      <c r="TOB38" s="171"/>
      <c r="TOC38" s="171"/>
      <c r="TOD38" s="171"/>
      <c r="TOE38" s="171"/>
      <c r="TOF38" s="171"/>
      <c r="TOG38" s="171"/>
      <c r="TOH38" s="171"/>
      <c r="TOI38" s="171"/>
      <c r="TOJ38" s="171"/>
      <c r="TOK38" s="171"/>
      <c r="TOL38" s="171"/>
      <c r="TOM38" s="171"/>
      <c r="TON38" s="171"/>
      <c r="TOO38" s="171"/>
      <c r="TOP38" s="171"/>
      <c r="TOQ38" s="171"/>
      <c r="TOR38" s="171"/>
      <c r="TOS38" s="171"/>
      <c r="TOT38" s="171"/>
      <c r="TOU38" s="171"/>
      <c r="TOV38" s="171"/>
      <c r="TOW38" s="171"/>
      <c r="TOX38" s="171"/>
      <c r="TOY38" s="171"/>
      <c r="TOZ38" s="171"/>
      <c r="TPA38" s="171"/>
      <c r="TPB38" s="171"/>
      <c r="TPC38" s="171"/>
      <c r="TPD38" s="171"/>
      <c r="TPE38" s="171"/>
      <c r="TPF38" s="171"/>
      <c r="TPG38" s="171"/>
      <c r="TPH38" s="171"/>
      <c r="TPI38" s="171"/>
      <c r="TPJ38" s="171"/>
      <c r="TPK38" s="171"/>
      <c r="TPL38" s="171"/>
      <c r="TPM38" s="171"/>
      <c r="TPN38" s="171"/>
      <c r="TPO38" s="171"/>
      <c r="TPP38" s="171"/>
      <c r="TPQ38" s="171"/>
      <c r="TPR38" s="171"/>
      <c r="TPS38" s="171"/>
      <c r="TPT38" s="171"/>
      <c r="TPU38" s="171"/>
      <c r="TPV38" s="171"/>
      <c r="TPW38" s="171"/>
      <c r="TPX38" s="171"/>
      <c r="TPY38" s="171"/>
      <c r="TPZ38" s="171"/>
      <c r="TQA38" s="171"/>
      <c r="TQB38" s="171"/>
      <c r="TQC38" s="171"/>
      <c r="TQD38" s="171"/>
      <c r="TQE38" s="171"/>
      <c r="TQF38" s="171"/>
      <c r="TQG38" s="171"/>
      <c r="TQH38" s="171"/>
      <c r="TQI38" s="171"/>
      <c r="TQJ38" s="171"/>
      <c r="TQK38" s="171"/>
      <c r="TQL38" s="171"/>
      <c r="TQM38" s="171"/>
      <c r="TQN38" s="171"/>
      <c r="TQO38" s="171"/>
      <c r="TQP38" s="171"/>
      <c r="TQQ38" s="171"/>
      <c r="TQR38" s="171"/>
      <c r="TQS38" s="171"/>
      <c r="TQT38" s="171"/>
      <c r="TQU38" s="171"/>
      <c r="TQV38" s="171"/>
      <c r="TQW38" s="171"/>
      <c r="TQX38" s="171"/>
      <c r="TQY38" s="171"/>
      <c r="TQZ38" s="171"/>
      <c r="TRA38" s="171"/>
      <c r="TRB38" s="171"/>
      <c r="TRC38" s="171"/>
      <c r="TRD38" s="171"/>
      <c r="TRE38" s="171"/>
      <c r="TRF38" s="171"/>
      <c r="TRG38" s="171"/>
      <c r="TRH38" s="171"/>
      <c r="TRI38" s="171"/>
      <c r="TRJ38" s="171"/>
      <c r="TRK38" s="171"/>
      <c r="TRL38" s="171"/>
      <c r="TRM38" s="171"/>
      <c r="TRN38" s="171"/>
      <c r="TRO38" s="171"/>
      <c r="TRP38" s="171"/>
      <c r="TRQ38" s="171"/>
      <c r="TRR38" s="171"/>
      <c r="TRS38" s="171"/>
      <c r="TRT38" s="171"/>
      <c r="TRU38" s="171"/>
      <c r="TRV38" s="171"/>
      <c r="TRW38" s="171"/>
      <c r="TRX38" s="171"/>
      <c r="TRY38" s="171"/>
      <c r="TRZ38" s="171"/>
      <c r="TSA38" s="171"/>
      <c r="TSB38" s="171"/>
      <c r="TSC38" s="171"/>
      <c r="TSD38" s="171"/>
      <c r="TSE38" s="171"/>
      <c r="TSF38" s="171"/>
      <c r="TSG38" s="171"/>
      <c r="TSH38" s="171"/>
      <c r="TSI38" s="171"/>
      <c r="TSJ38" s="171"/>
      <c r="TSK38" s="171"/>
      <c r="TSL38" s="171"/>
      <c r="TSM38" s="171"/>
      <c r="TSN38" s="171"/>
      <c r="TSO38" s="171"/>
      <c r="TSP38" s="171"/>
      <c r="TSQ38" s="171"/>
      <c r="TSR38" s="171"/>
      <c r="TSS38" s="171"/>
      <c r="TST38" s="171"/>
      <c r="TSU38" s="171"/>
      <c r="TSV38" s="171"/>
      <c r="TSW38" s="171"/>
      <c r="TSX38" s="171"/>
      <c r="TSY38" s="171"/>
      <c r="TSZ38" s="171"/>
      <c r="TTA38" s="171"/>
      <c r="TTB38" s="171"/>
      <c r="TTC38" s="171"/>
      <c r="TTD38" s="171"/>
      <c r="TTE38" s="171"/>
      <c r="TTF38" s="171"/>
      <c r="TTG38" s="171"/>
      <c r="TTH38" s="171"/>
      <c r="TTI38" s="171"/>
      <c r="TTJ38" s="171"/>
      <c r="TTK38" s="171"/>
      <c r="TTL38" s="171"/>
      <c r="TTM38" s="171"/>
      <c r="TTN38" s="171"/>
      <c r="TTO38" s="171"/>
      <c r="TTP38" s="171"/>
      <c r="TTQ38" s="171"/>
      <c r="TTR38" s="171"/>
      <c r="TTS38" s="171"/>
      <c r="TTT38" s="171"/>
      <c r="TTU38" s="171"/>
      <c r="TTV38" s="171"/>
      <c r="TTW38" s="171"/>
      <c r="TTX38" s="171"/>
      <c r="TTY38" s="171"/>
      <c r="TTZ38" s="171"/>
      <c r="TUA38" s="171"/>
      <c r="TUB38" s="171"/>
      <c r="TUC38" s="171"/>
      <c r="TUD38" s="171"/>
      <c r="TUE38" s="171"/>
      <c r="TUF38" s="171"/>
      <c r="TUG38" s="171"/>
      <c r="TUH38" s="171"/>
      <c r="TUI38" s="171"/>
      <c r="TUJ38" s="171"/>
      <c r="TUK38" s="171"/>
      <c r="TUL38" s="171"/>
      <c r="TUM38" s="171"/>
      <c r="TUN38" s="171"/>
      <c r="TUO38" s="171"/>
      <c r="TUP38" s="171"/>
      <c r="TUQ38" s="171"/>
      <c r="TUR38" s="171"/>
      <c r="TUS38" s="171"/>
      <c r="TUT38" s="171"/>
      <c r="TUU38" s="171"/>
      <c r="TUV38" s="171"/>
      <c r="TUW38" s="171"/>
      <c r="TUX38" s="171"/>
      <c r="TUY38" s="171"/>
      <c r="TUZ38" s="171"/>
      <c r="TVA38" s="171"/>
      <c r="TVB38" s="171"/>
      <c r="TVC38" s="171"/>
      <c r="TVD38" s="171"/>
      <c r="TVE38" s="171"/>
      <c r="TVF38" s="171"/>
      <c r="TVG38" s="171"/>
      <c r="TVH38" s="171"/>
      <c r="TVI38" s="171"/>
      <c r="TVJ38" s="171"/>
      <c r="TVK38" s="171"/>
      <c r="TVL38" s="171"/>
      <c r="TVM38" s="171"/>
      <c r="TVN38" s="171"/>
      <c r="TVO38" s="171"/>
      <c r="TVP38" s="171"/>
      <c r="TVQ38" s="171"/>
      <c r="TVR38" s="171"/>
      <c r="TVS38" s="171"/>
      <c r="TVT38" s="171"/>
      <c r="TVU38" s="171"/>
      <c r="TVV38" s="171"/>
      <c r="TVW38" s="171"/>
      <c r="TVX38" s="171"/>
      <c r="TVY38" s="171"/>
      <c r="TVZ38" s="171"/>
      <c r="TWA38" s="171"/>
      <c r="TWB38" s="171"/>
      <c r="TWC38" s="171"/>
      <c r="TWD38" s="171"/>
      <c r="TWE38" s="171"/>
      <c r="TWF38" s="171"/>
      <c r="TWG38" s="171"/>
      <c r="TWH38" s="171"/>
      <c r="TWI38" s="171"/>
      <c r="TWJ38" s="171"/>
      <c r="TWK38" s="171"/>
      <c r="TWL38" s="171"/>
      <c r="TWM38" s="171"/>
      <c r="TWN38" s="171"/>
      <c r="TWO38" s="171"/>
      <c r="TWP38" s="171"/>
      <c r="TWQ38" s="171"/>
      <c r="TWR38" s="171"/>
      <c r="TWS38" s="171"/>
      <c r="TWT38" s="171"/>
      <c r="TWU38" s="171"/>
      <c r="TWV38" s="171"/>
      <c r="TWW38" s="171"/>
      <c r="TWX38" s="171"/>
      <c r="TWY38" s="171"/>
      <c r="TWZ38" s="171"/>
      <c r="TXA38" s="171"/>
      <c r="TXB38" s="171"/>
      <c r="TXC38" s="171"/>
      <c r="TXD38" s="171"/>
      <c r="TXE38" s="171"/>
      <c r="TXF38" s="171"/>
      <c r="TXG38" s="171"/>
      <c r="TXH38" s="171"/>
      <c r="TXI38" s="171"/>
      <c r="TXJ38" s="171"/>
      <c r="TXK38" s="171"/>
      <c r="TXL38" s="171"/>
      <c r="TXM38" s="171"/>
      <c r="TXN38" s="171"/>
      <c r="TXO38" s="171"/>
      <c r="TXP38" s="171"/>
      <c r="TXQ38" s="171"/>
      <c r="TXR38" s="171"/>
      <c r="TXS38" s="171"/>
      <c r="TXT38" s="171"/>
      <c r="TXU38" s="171"/>
      <c r="TXV38" s="171"/>
      <c r="TXW38" s="171"/>
      <c r="TXX38" s="171"/>
      <c r="TXY38" s="171"/>
      <c r="TXZ38" s="171"/>
      <c r="TYA38" s="171"/>
      <c r="TYB38" s="171"/>
      <c r="TYC38" s="171"/>
      <c r="TYD38" s="171"/>
      <c r="TYE38" s="171"/>
      <c r="TYF38" s="171"/>
      <c r="TYG38" s="171"/>
      <c r="TYH38" s="171"/>
      <c r="TYI38" s="171"/>
      <c r="TYJ38" s="171"/>
      <c r="TYK38" s="171"/>
      <c r="TYL38" s="171"/>
      <c r="TYM38" s="171"/>
      <c r="TYN38" s="171"/>
      <c r="TYO38" s="171"/>
      <c r="TYP38" s="171"/>
      <c r="TYQ38" s="171"/>
      <c r="TYR38" s="171"/>
      <c r="TYS38" s="171"/>
      <c r="TYT38" s="171"/>
      <c r="TYU38" s="171"/>
      <c r="TYV38" s="171"/>
      <c r="TYW38" s="171"/>
      <c r="TYX38" s="171"/>
      <c r="TYY38" s="171"/>
      <c r="TYZ38" s="171"/>
      <c r="TZA38" s="171"/>
      <c r="TZB38" s="171"/>
      <c r="TZC38" s="171"/>
      <c r="TZD38" s="171"/>
      <c r="TZE38" s="171"/>
      <c r="TZF38" s="171"/>
      <c r="TZG38" s="171"/>
      <c r="TZH38" s="171"/>
      <c r="TZI38" s="171"/>
      <c r="TZJ38" s="171"/>
      <c r="TZK38" s="171"/>
      <c r="TZL38" s="171"/>
      <c r="TZM38" s="171"/>
      <c r="TZN38" s="171"/>
      <c r="TZO38" s="171"/>
      <c r="TZP38" s="171"/>
      <c r="TZQ38" s="171"/>
      <c r="TZR38" s="171"/>
      <c r="TZS38" s="171"/>
      <c r="TZT38" s="171"/>
      <c r="TZU38" s="171"/>
      <c r="TZV38" s="171"/>
      <c r="TZW38" s="171"/>
      <c r="TZX38" s="171"/>
      <c r="TZY38" s="171"/>
      <c r="TZZ38" s="171"/>
      <c r="UAA38" s="171"/>
      <c r="UAB38" s="171"/>
      <c r="UAC38" s="171"/>
      <c r="UAD38" s="171"/>
      <c r="UAE38" s="171"/>
      <c r="UAF38" s="171"/>
      <c r="UAG38" s="171"/>
      <c r="UAH38" s="171"/>
      <c r="UAI38" s="171"/>
      <c r="UAJ38" s="171"/>
      <c r="UAK38" s="171"/>
      <c r="UAL38" s="171"/>
      <c r="UAM38" s="171"/>
      <c r="UAN38" s="171"/>
      <c r="UAO38" s="171"/>
      <c r="UAP38" s="171"/>
      <c r="UAQ38" s="171"/>
      <c r="UAR38" s="171"/>
      <c r="UAS38" s="171"/>
      <c r="UAT38" s="171"/>
      <c r="UAU38" s="171"/>
      <c r="UAV38" s="171"/>
      <c r="UAW38" s="171"/>
      <c r="UAX38" s="171"/>
      <c r="UAY38" s="171"/>
      <c r="UAZ38" s="171"/>
      <c r="UBA38" s="171"/>
      <c r="UBB38" s="171"/>
      <c r="UBC38" s="171"/>
      <c r="UBD38" s="171"/>
      <c r="UBE38" s="171"/>
      <c r="UBF38" s="171"/>
      <c r="UBG38" s="171"/>
      <c r="UBH38" s="171"/>
      <c r="UBI38" s="171"/>
      <c r="UBJ38" s="171"/>
      <c r="UBK38" s="171"/>
      <c r="UBL38" s="171"/>
      <c r="UBM38" s="171"/>
      <c r="UBN38" s="171"/>
      <c r="UBO38" s="171"/>
      <c r="UBP38" s="171"/>
      <c r="UBQ38" s="171"/>
      <c r="UBR38" s="171"/>
      <c r="UBS38" s="171"/>
      <c r="UBT38" s="171"/>
      <c r="UBU38" s="171"/>
      <c r="UBV38" s="171"/>
      <c r="UBW38" s="171"/>
      <c r="UBX38" s="171"/>
      <c r="UBY38" s="171"/>
      <c r="UBZ38" s="171"/>
      <c r="UCA38" s="171"/>
      <c r="UCB38" s="171"/>
      <c r="UCC38" s="171"/>
      <c r="UCD38" s="171"/>
      <c r="UCE38" s="171"/>
      <c r="UCF38" s="171"/>
      <c r="UCG38" s="171"/>
      <c r="UCH38" s="171"/>
      <c r="UCI38" s="171"/>
      <c r="UCJ38" s="171"/>
      <c r="UCK38" s="171"/>
      <c r="UCL38" s="171"/>
      <c r="UCM38" s="171"/>
      <c r="UCN38" s="171"/>
      <c r="UCO38" s="171"/>
      <c r="UCP38" s="171"/>
      <c r="UCQ38" s="171"/>
      <c r="UCR38" s="171"/>
      <c r="UCS38" s="171"/>
      <c r="UCT38" s="171"/>
      <c r="UCU38" s="171"/>
      <c r="UCV38" s="171"/>
      <c r="UCW38" s="171"/>
      <c r="UCX38" s="171"/>
      <c r="UCY38" s="171"/>
      <c r="UCZ38" s="171"/>
      <c r="UDA38" s="171"/>
      <c r="UDB38" s="171"/>
      <c r="UDC38" s="171"/>
      <c r="UDD38" s="171"/>
      <c r="UDE38" s="171"/>
      <c r="UDF38" s="171"/>
      <c r="UDG38" s="171"/>
      <c r="UDH38" s="171"/>
      <c r="UDI38" s="171"/>
      <c r="UDJ38" s="171"/>
      <c r="UDK38" s="171"/>
      <c r="UDL38" s="171"/>
      <c r="UDM38" s="171"/>
      <c r="UDN38" s="171"/>
      <c r="UDO38" s="171"/>
      <c r="UDP38" s="171"/>
      <c r="UDQ38" s="171"/>
      <c r="UDR38" s="171"/>
      <c r="UDS38" s="171"/>
      <c r="UDT38" s="171"/>
      <c r="UDU38" s="171"/>
      <c r="UDV38" s="171"/>
      <c r="UDW38" s="171"/>
      <c r="UDX38" s="171"/>
      <c r="UDY38" s="171"/>
      <c r="UDZ38" s="171"/>
      <c r="UEA38" s="171"/>
      <c r="UEB38" s="171"/>
      <c r="UEC38" s="171"/>
      <c r="UED38" s="171"/>
      <c r="UEE38" s="171"/>
      <c r="UEF38" s="171"/>
      <c r="UEG38" s="171"/>
      <c r="UEH38" s="171"/>
      <c r="UEI38" s="171"/>
      <c r="UEJ38" s="171"/>
      <c r="UEK38" s="171"/>
      <c r="UEL38" s="171"/>
      <c r="UEM38" s="171"/>
      <c r="UEN38" s="171"/>
      <c r="UEO38" s="171"/>
      <c r="UEP38" s="171"/>
      <c r="UEQ38" s="171"/>
      <c r="UER38" s="171"/>
      <c r="UES38" s="171"/>
      <c r="UET38" s="171"/>
      <c r="UEU38" s="171"/>
      <c r="UEV38" s="171"/>
      <c r="UEW38" s="171"/>
      <c r="UEX38" s="171"/>
      <c r="UEY38" s="171"/>
      <c r="UEZ38" s="171"/>
      <c r="UFA38" s="171"/>
      <c r="UFB38" s="171"/>
      <c r="UFC38" s="171"/>
      <c r="UFD38" s="171"/>
      <c r="UFE38" s="171"/>
      <c r="UFF38" s="171"/>
      <c r="UFG38" s="171"/>
      <c r="UFH38" s="171"/>
      <c r="UFI38" s="171"/>
      <c r="UFJ38" s="171"/>
      <c r="UFK38" s="171"/>
      <c r="UFL38" s="171"/>
      <c r="UFM38" s="171"/>
      <c r="UFN38" s="171"/>
      <c r="UFO38" s="171"/>
      <c r="UFP38" s="171"/>
      <c r="UFQ38" s="171"/>
      <c r="UFR38" s="171"/>
      <c r="UFS38" s="171"/>
      <c r="UFT38" s="171"/>
      <c r="UFU38" s="171"/>
      <c r="UFV38" s="171"/>
      <c r="UFW38" s="171"/>
      <c r="UFX38" s="171"/>
      <c r="UFY38" s="171"/>
      <c r="UFZ38" s="171"/>
      <c r="UGA38" s="171"/>
      <c r="UGB38" s="171"/>
      <c r="UGC38" s="171"/>
      <c r="UGD38" s="171"/>
      <c r="UGE38" s="171"/>
      <c r="UGF38" s="171"/>
      <c r="UGG38" s="171"/>
      <c r="UGH38" s="171"/>
      <c r="UGI38" s="171"/>
      <c r="UGJ38" s="171"/>
      <c r="UGK38" s="171"/>
      <c r="UGL38" s="171"/>
      <c r="UGM38" s="171"/>
      <c r="UGN38" s="171"/>
      <c r="UGO38" s="171"/>
      <c r="UGP38" s="171"/>
      <c r="UGQ38" s="171"/>
      <c r="UGR38" s="171"/>
      <c r="UGS38" s="171"/>
      <c r="UGT38" s="171"/>
      <c r="UGU38" s="171"/>
      <c r="UGV38" s="171"/>
      <c r="UGW38" s="171"/>
      <c r="UGX38" s="171"/>
      <c r="UGY38" s="171"/>
      <c r="UGZ38" s="171"/>
      <c r="UHA38" s="171"/>
      <c r="UHB38" s="171"/>
      <c r="UHC38" s="171"/>
      <c r="UHD38" s="171"/>
      <c r="UHE38" s="171"/>
      <c r="UHF38" s="171"/>
      <c r="UHG38" s="171"/>
      <c r="UHH38" s="171"/>
      <c r="UHI38" s="171"/>
      <c r="UHJ38" s="171"/>
      <c r="UHK38" s="171"/>
      <c r="UHL38" s="171"/>
      <c r="UHM38" s="171"/>
      <c r="UHN38" s="171"/>
      <c r="UHO38" s="171"/>
      <c r="UHP38" s="171"/>
      <c r="UHQ38" s="171"/>
      <c r="UHR38" s="171"/>
      <c r="UHS38" s="171"/>
      <c r="UHT38" s="171"/>
      <c r="UHU38" s="171"/>
      <c r="UHV38" s="171"/>
      <c r="UHW38" s="171"/>
      <c r="UHX38" s="171"/>
      <c r="UHY38" s="171"/>
      <c r="UHZ38" s="171"/>
      <c r="UIA38" s="171"/>
      <c r="UIB38" s="171"/>
      <c r="UIC38" s="171"/>
      <c r="UID38" s="171"/>
      <c r="UIE38" s="171"/>
      <c r="UIF38" s="171"/>
      <c r="UIG38" s="171"/>
      <c r="UIH38" s="171"/>
      <c r="UII38" s="171"/>
      <c r="UIJ38" s="171"/>
      <c r="UIK38" s="171"/>
      <c r="UIL38" s="171"/>
      <c r="UIM38" s="171"/>
      <c r="UIN38" s="171"/>
      <c r="UIO38" s="171"/>
      <c r="UIP38" s="171"/>
      <c r="UIQ38" s="171"/>
      <c r="UIR38" s="171"/>
      <c r="UIS38" s="171"/>
      <c r="UIT38" s="171"/>
      <c r="UIU38" s="171"/>
      <c r="UIV38" s="171"/>
      <c r="UIW38" s="171"/>
      <c r="UIX38" s="171"/>
      <c r="UIY38" s="171"/>
      <c r="UIZ38" s="171"/>
      <c r="UJA38" s="171"/>
      <c r="UJB38" s="171"/>
      <c r="UJC38" s="171"/>
      <c r="UJD38" s="171"/>
      <c r="UJE38" s="171"/>
      <c r="UJF38" s="171"/>
      <c r="UJG38" s="171"/>
      <c r="UJH38" s="171"/>
      <c r="UJI38" s="171"/>
      <c r="UJJ38" s="171"/>
      <c r="UJK38" s="171"/>
      <c r="UJL38" s="171"/>
      <c r="UJM38" s="171"/>
      <c r="UJN38" s="171"/>
      <c r="UJO38" s="171"/>
      <c r="UJP38" s="171"/>
      <c r="UJQ38" s="171"/>
      <c r="UJR38" s="171"/>
      <c r="UJS38" s="171"/>
      <c r="UJT38" s="171"/>
      <c r="UJU38" s="171"/>
      <c r="UJV38" s="171"/>
      <c r="UJW38" s="171"/>
      <c r="UJX38" s="171"/>
      <c r="UJY38" s="171"/>
      <c r="UJZ38" s="171"/>
      <c r="UKA38" s="171"/>
      <c r="UKB38" s="171"/>
      <c r="UKC38" s="171"/>
      <c r="UKD38" s="171"/>
      <c r="UKE38" s="171"/>
      <c r="UKF38" s="171"/>
      <c r="UKG38" s="171"/>
      <c r="UKH38" s="171"/>
      <c r="UKI38" s="171"/>
      <c r="UKJ38" s="171"/>
      <c r="UKK38" s="171"/>
      <c r="UKL38" s="171"/>
      <c r="UKM38" s="171"/>
      <c r="UKN38" s="171"/>
      <c r="UKO38" s="171"/>
      <c r="UKP38" s="171"/>
      <c r="UKQ38" s="171"/>
      <c r="UKR38" s="171"/>
      <c r="UKS38" s="171"/>
      <c r="UKT38" s="171"/>
      <c r="UKU38" s="171"/>
      <c r="UKV38" s="171"/>
      <c r="UKW38" s="171"/>
      <c r="UKX38" s="171"/>
      <c r="UKY38" s="171"/>
      <c r="UKZ38" s="171"/>
      <c r="ULA38" s="171"/>
      <c r="ULB38" s="171"/>
      <c r="ULC38" s="171"/>
      <c r="ULD38" s="171"/>
      <c r="ULE38" s="171"/>
      <c r="ULF38" s="171"/>
      <c r="ULG38" s="171"/>
      <c r="ULH38" s="171"/>
      <c r="ULI38" s="171"/>
      <c r="ULJ38" s="171"/>
      <c r="ULK38" s="171"/>
      <c r="ULL38" s="171"/>
      <c r="ULM38" s="171"/>
      <c r="ULN38" s="171"/>
      <c r="ULO38" s="171"/>
      <c r="ULP38" s="171"/>
      <c r="ULQ38" s="171"/>
      <c r="ULR38" s="171"/>
      <c r="ULS38" s="171"/>
      <c r="ULT38" s="171"/>
      <c r="ULU38" s="171"/>
      <c r="ULV38" s="171"/>
      <c r="ULW38" s="171"/>
      <c r="ULX38" s="171"/>
      <c r="ULY38" s="171"/>
      <c r="ULZ38" s="171"/>
      <c r="UMA38" s="171"/>
      <c r="UMB38" s="171"/>
      <c r="UMC38" s="171"/>
      <c r="UMD38" s="171"/>
      <c r="UME38" s="171"/>
      <c r="UMF38" s="171"/>
      <c r="UMG38" s="171"/>
      <c r="UMH38" s="171"/>
      <c r="UMI38" s="171"/>
      <c r="UMJ38" s="171"/>
      <c r="UMK38" s="171"/>
      <c r="UML38" s="171"/>
      <c r="UMM38" s="171"/>
      <c r="UMN38" s="171"/>
      <c r="UMO38" s="171"/>
      <c r="UMP38" s="171"/>
      <c r="UMQ38" s="171"/>
      <c r="UMR38" s="171"/>
      <c r="UMS38" s="171"/>
      <c r="UMT38" s="171"/>
      <c r="UMU38" s="171"/>
      <c r="UMV38" s="171"/>
      <c r="UMW38" s="171"/>
      <c r="UMX38" s="171"/>
      <c r="UMY38" s="171"/>
      <c r="UMZ38" s="171"/>
      <c r="UNA38" s="171"/>
      <c r="UNB38" s="171"/>
      <c r="UNC38" s="171"/>
      <c r="UND38" s="171"/>
      <c r="UNE38" s="171"/>
      <c r="UNF38" s="171"/>
      <c r="UNG38" s="171"/>
      <c r="UNH38" s="171"/>
      <c r="UNI38" s="171"/>
      <c r="UNJ38" s="171"/>
      <c r="UNK38" s="171"/>
      <c r="UNL38" s="171"/>
      <c r="UNM38" s="171"/>
      <c r="UNN38" s="171"/>
      <c r="UNO38" s="171"/>
      <c r="UNP38" s="171"/>
      <c r="UNQ38" s="171"/>
      <c r="UNR38" s="171"/>
      <c r="UNS38" s="171"/>
      <c r="UNT38" s="171"/>
      <c r="UNU38" s="171"/>
      <c r="UNV38" s="171"/>
      <c r="UNW38" s="171"/>
      <c r="UNX38" s="171"/>
      <c r="UNY38" s="171"/>
      <c r="UNZ38" s="171"/>
      <c r="UOA38" s="171"/>
      <c r="UOB38" s="171"/>
      <c r="UOC38" s="171"/>
      <c r="UOD38" s="171"/>
      <c r="UOE38" s="171"/>
      <c r="UOF38" s="171"/>
      <c r="UOG38" s="171"/>
      <c r="UOH38" s="171"/>
      <c r="UOI38" s="171"/>
      <c r="UOJ38" s="171"/>
      <c r="UOK38" s="171"/>
      <c r="UOL38" s="171"/>
      <c r="UOM38" s="171"/>
      <c r="UON38" s="171"/>
      <c r="UOO38" s="171"/>
      <c r="UOP38" s="171"/>
      <c r="UOQ38" s="171"/>
      <c r="UOR38" s="171"/>
      <c r="UOS38" s="171"/>
      <c r="UOT38" s="171"/>
      <c r="UOU38" s="171"/>
      <c r="UOV38" s="171"/>
      <c r="UOW38" s="171"/>
      <c r="UOX38" s="171"/>
      <c r="UOY38" s="171"/>
      <c r="UOZ38" s="171"/>
      <c r="UPA38" s="171"/>
      <c r="UPB38" s="171"/>
      <c r="UPC38" s="171"/>
      <c r="UPD38" s="171"/>
      <c r="UPE38" s="171"/>
      <c r="UPF38" s="171"/>
      <c r="UPG38" s="171"/>
      <c r="UPH38" s="171"/>
      <c r="UPI38" s="171"/>
      <c r="UPJ38" s="171"/>
      <c r="UPK38" s="171"/>
      <c r="UPL38" s="171"/>
      <c r="UPM38" s="171"/>
      <c r="UPN38" s="171"/>
      <c r="UPO38" s="171"/>
      <c r="UPP38" s="171"/>
      <c r="UPQ38" s="171"/>
      <c r="UPR38" s="171"/>
      <c r="UPS38" s="171"/>
      <c r="UPT38" s="171"/>
      <c r="UPU38" s="171"/>
      <c r="UPV38" s="171"/>
      <c r="UPW38" s="171"/>
      <c r="UPX38" s="171"/>
      <c r="UPY38" s="171"/>
      <c r="UPZ38" s="171"/>
      <c r="UQA38" s="171"/>
      <c r="UQB38" s="171"/>
      <c r="UQC38" s="171"/>
      <c r="UQD38" s="171"/>
      <c r="UQE38" s="171"/>
      <c r="UQF38" s="171"/>
      <c r="UQG38" s="171"/>
      <c r="UQH38" s="171"/>
      <c r="UQI38" s="171"/>
      <c r="UQJ38" s="171"/>
      <c r="UQK38" s="171"/>
      <c r="UQL38" s="171"/>
      <c r="UQM38" s="171"/>
      <c r="UQN38" s="171"/>
      <c r="UQO38" s="171"/>
      <c r="UQP38" s="171"/>
      <c r="UQQ38" s="171"/>
      <c r="UQR38" s="171"/>
      <c r="UQS38" s="171"/>
      <c r="UQT38" s="171"/>
      <c r="UQU38" s="171"/>
      <c r="UQV38" s="171"/>
      <c r="UQW38" s="171"/>
      <c r="UQX38" s="171"/>
      <c r="UQY38" s="171"/>
      <c r="UQZ38" s="171"/>
      <c r="URA38" s="171"/>
      <c r="URB38" s="171"/>
      <c r="URC38" s="171"/>
      <c r="URD38" s="171"/>
      <c r="URE38" s="171"/>
      <c r="URF38" s="171"/>
      <c r="URG38" s="171"/>
      <c r="URH38" s="171"/>
      <c r="URI38" s="171"/>
      <c r="URJ38" s="171"/>
      <c r="URK38" s="171"/>
      <c r="URL38" s="171"/>
      <c r="URM38" s="171"/>
      <c r="URN38" s="171"/>
      <c r="URO38" s="171"/>
      <c r="URP38" s="171"/>
      <c r="URQ38" s="171"/>
      <c r="URR38" s="171"/>
      <c r="URS38" s="171"/>
      <c r="URT38" s="171"/>
      <c r="URU38" s="171"/>
      <c r="URV38" s="171"/>
      <c r="URW38" s="171"/>
      <c r="URX38" s="171"/>
      <c r="URY38" s="171"/>
      <c r="URZ38" s="171"/>
      <c r="USA38" s="171"/>
      <c r="USB38" s="171"/>
      <c r="USC38" s="171"/>
      <c r="USD38" s="171"/>
      <c r="USE38" s="171"/>
      <c r="USF38" s="171"/>
      <c r="USG38" s="171"/>
      <c r="USH38" s="171"/>
      <c r="USI38" s="171"/>
      <c r="USJ38" s="171"/>
      <c r="USK38" s="171"/>
      <c r="USL38" s="171"/>
      <c r="USM38" s="171"/>
      <c r="USN38" s="171"/>
      <c r="USO38" s="171"/>
      <c r="USP38" s="171"/>
      <c r="USQ38" s="171"/>
      <c r="USR38" s="171"/>
      <c r="USS38" s="171"/>
      <c r="UST38" s="171"/>
      <c r="USU38" s="171"/>
      <c r="USV38" s="171"/>
      <c r="USW38" s="171"/>
      <c r="USX38" s="171"/>
      <c r="USY38" s="171"/>
      <c r="USZ38" s="171"/>
      <c r="UTA38" s="171"/>
      <c r="UTB38" s="171"/>
      <c r="UTC38" s="171"/>
      <c r="UTD38" s="171"/>
      <c r="UTE38" s="171"/>
      <c r="UTF38" s="171"/>
      <c r="UTG38" s="171"/>
      <c r="UTH38" s="171"/>
      <c r="UTI38" s="171"/>
      <c r="UTJ38" s="171"/>
      <c r="UTK38" s="171"/>
      <c r="UTL38" s="171"/>
      <c r="UTM38" s="171"/>
      <c r="UTN38" s="171"/>
      <c r="UTO38" s="171"/>
      <c r="UTP38" s="171"/>
      <c r="UTQ38" s="171"/>
      <c r="UTR38" s="171"/>
      <c r="UTS38" s="171"/>
      <c r="UTT38" s="171"/>
      <c r="UTU38" s="171"/>
      <c r="UTV38" s="171"/>
      <c r="UTW38" s="171"/>
      <c r="UTX38" s="171"/>
      <c r="UTY38" s="171"/>
      <c r="UTZ38" s="171"/>
      <c r="UUA38" s="171"/>
      <c r="UUB38" s="171"/>
      <c r="UUC38" s="171"/>
      <c r="UUD38" s="171"/>
      <c r="UUE38" s="171"/>
      <c r="UUF38" s="171"/>
      <c r="UUG38" s="171"/>
      <c r="UUH38" s="171"/>
      <c r="UUI38" s="171"/>
      <c r="UUJ38" s="171"/>
      <c r="UUK38" s="171"/>
      <c r="UUL38" s="171"/>
      <c r="UUM38" s="171"/>
      <c r="UUN38" s="171"/>
      <c r="UUO38" s="171"/>
      <c r="UUP38" s="171"/>
      <c r="UUQ38" s="171"/>
      <c r="UUR38" s="171"/>
      <c r="UUS38" s="171"/>
      <c r="UUT38" s="171"/>
      <c r="UUU38" s="171"/>
      <c r="UUV38" s="171"/>
      <c r="UUW38" s="171"/>
      <c r="UUX38" s="171"/>
      <c r="UUY38" s="171"/>
      <c r="UUZ38" s="171"/>
      <c r="UVA38" s="171"/>
      <c r="UVB38" s="171"/>
      <c r="UVC38" s="171"/>
      <c r="UVD38" s="171"/>
      <c r="UVE38" s="171"/>
      <c r="UVF38" s="171"/>
      <c r="UVG38" s="171"/>
      <c r="UVH38" s="171"/>
      <c r="UVI38" s="171"/>
      <c r="UVJ38" s="171"/>
      <c r="UVK38" s="171"/>
      <c r="UVL38" s="171"/>
      <c r="UVM38" s="171"/>
      <c r="UVN38" s="171"/>
      <c r="UVO38" s="171"/>
      <c r="UVP38" s="171"/>
      <c r="UVQ38" s="171"/>
      <c r="UVR38" s="171"/>
      <c r="UVS38" s="171"/>
      <c r="UVT38" s="171"/>
      <c r="UVU38" s="171"/>
      <c r="UVV38" s="171"/>
      <c r="UVW38" s="171"/>
      <c r="UVX38" s="171"/>
      <c r="UVY38" s="171"/>
      <c r="UVZ38" s="171"/>
      <c r="UWA38" s="171"/>
      <c r="UWB38" s="171"/>
      <c r="UWC38" s="171"/>
      <c r="UWD38" s="171"/>
      <c r="UWE38" s="171"/>
      <c r="UWF38" s="171"/>
      <c r="UWG38" s="171"/>
      <c r="UWH38" s="171"/>
      <c r="UWI38" s="171"/>
      <c r="UWJ38" s="171"/>
      <c r="UWK38" s="171"/>
      <c r="UWL38" s="171"/>
      <c r="UWM38" s="171"/>
      <c r="UWN38" s="171"/>
      <c r="UWO38" s="171"/>
      <c r="UWP38" s="171"/>
      <c r="UWQ38" s="171"/>
      <c r="UWR38" s="171"/>
      <c r="UWS38" s="171"/>
      <c r="UWT38" s="171"/>
      <c r="UWU38" s="171"/>
      <c r="UWV38" s="171"/>
      <c r="UWW38" s="171"/>
      <c r="UWX38" s="171"/>
      <c r="UWY38" s="171"/>
      <c r="UWZ38" s="171"/>
      <c r="UXA38" s="171"/>
      <c r="UXB38" s="171"/>
      <c r="UXC38" s="171"/>
      <c r="UXD38" s="171"/>
      <c r="UXE38" s="171"/>
      <c r="UXF38" s="171"/>
      <c r="UXG38" s="171"/>
      <c r="UXH38" s="171"/>
      <c r="UXI38" s="171"/>
      <c r="UXJ38" s="171"/>
      <c r="UXK38" s="171"/>
      <c r="UXL38" s="171"/>
      <c r="UXM38" s="171"/>
      <c r="UXN38" s="171"/>
      <c r="UXO38" s="171"/>
      <c r="UXP38" s="171"/>
      <c r="UXQ38" s="171"/>
      <c r="UXR38" s="171"/>
      <c r="UXS38" s="171"/>
      <c r="UXT38" s="171"/>
      <c r="UXU38" s="171"/>
      <c r="UXV38" s="171"/>
      <c r="UXW38" s="171"/>
      <c r="UXX38" s="171"/>
      <c r="UXY38" s="171"/>
      <c r="UXZ38" s="171"/>
      <c r="UYA38" s="171"/>
      <c r="UYB38" s="171"/>
      <c r="UYC38" s="171"/>
      <c r="UYD38" s="171"/>
      <c r="UYE38" s="171"/>
      <c r="UYF38" s="171"/>
      <c r="UYG38" s="171"/>
      <c r="UYH38" s="171"/>
      <c r="UYI38" s="171"/>
      <c r="UYJ38" s="171"/>
      <c r="UYK38" s="171"/>
      <c r="UYL38" s="171"/>
      <c r="UYM38" s="171"/>
      <c r="UYN38" s="171"/>
      <c r="UYO38" s="171"/>
      <c r="UYP38" s="171"/>
      <c r="UYQ38" s="171"/>
      <c r="UYR38" s="171"/>
      <c r="UYS38" s="171"/>
      <c r="UYT38" s="171"/>
      <c r="UYU38" s="171"/>
      <c r="UYV38" s="171"/>
      <c r="UYW38" s="171"/>
      <c r="UYX38" s="171"/>
      <c r="UYY38" s="171"/>
      <c r="UYZ38" s="171"/>
      <c r="UZA38" s="171"/>
      <c r="UZB38" s="171"/>
      <c r="UZC38" s="171"/>
      <c r="UZD38" s="171"/>
      <c r="UZE38" s="171"/>
      <c r="UZF38" s="171"/>
      <c r="UZG38" s="171"/>
      <c r="UZH38" s="171"/>
      <c r="UZI38" s="171"/>
      <c r="UZJ38" s="171"/>
      <c r="UZK38" s="171"/>
      <c r="UZL38" s="171"/>
      <c r="UZM38" s="171"/>
      <c r="UZN38" s="171"/>
      <c r="UZO38" s="171"/>
      <c r="UZP38" s="171"/>
      <c r="UZQ38" s="171"/>
      <c r="UZR38" s="171"/>
      <c r="UZS38" s="171"/>
      <c r="UZT38" s="171"/>
      <c r="UZU38" s="171"/>
      <c r="UZV38" s="171"/>
      <c r="UZW38" s="171"/>
      <c r="UZX38" s="171"/>
      <c r="UZY38" s="171"/>
      <c r="UZZ38" s="171"/>
      <c r="VAA38" s="171"/>
      <c r="VAB38" s="171"/>
      <c r="VAC38" s="171"/>
      <c r="VAD38" s="171"/>
      <c r="VAE38" s="171"/>
      <c r="VAF38" s="171"/>
      <c r="VAG38" s="171"/>
      <c r="VAH38" s="171"/>
      <c r="VAI38" s="171"/>
      <c r="VAJ38" s="171"/>
      <c r="VAK38" s="171"/>
      <c r="VAL38" s="171"/>
      <c r="VAM38" s="171"/>
      <c r="VAN38" s="171"/>
      <c r="VAO38" s="171"/>
      <c r="VAP38" s="171"/>
      <c r="VAQ38" s="171"/>
      <c r="VAR38" s="171"/>
      <c r="VAS38" s="171"/>
      <c r="VAT38" s="171"/>
      <c r="VAU38" s="171"/>
      <c r="VAV38" s="171"/>
      <c r="VAW38" s="171"/>
      <c r="VAX38" s="171"/>
      <c r="VAY38" s="171"/>
      <c r="VAZ38" s="171"/>
      <c r="VBA38" s="171"/>
      <c r="VBB38" s="171"/>
      <c r="VBC38" s="171"/>
      <c r="VBD38" s="171"/>
      <c r="VBE38" s="171"/>
      <c r="VBF38" s="171"/>
      <c r="VBG38" s="171"/>
      <c r="VBH38" s="171"/>
      <c r="VBI38" s="171"/>
      <c r="VBJ38" s="171"/>
      <c r="VBK38" s="171"/>
      <c r="VBL38" s="171"/>
      <c r="VBM38" s="171"/>
      <c r="VBN38" s="171"/>
      <c r="VBO38" s="171"/>
      <c r="VBP38" s="171"/>
      <c r="VBQ38" s="171"/>
      <c r="VBR38" s="171"/>
      <c r="VBS38" s="171"/>
      <c r="VBT38" s="171"/>
      <c r="VBU38" s="171"/>
      <c r="VBV38" s="171"/>
      <c r="VBW38" s="171"/>
      <c r="VBX38" s="171"/>
      <c r="VBY38" s="171"/>
      <c r="VBZ38" s="171"/>
      <c r="VCA38" s="171"/>
      <c r="VCB38" s="171"/>
      <c r="VCC38" s="171"/>
      <c r="VCD38" s="171"/>
      <c r="VCE38" s="171"/>
      <c r="VCF38" s="171"/>
      <c r="VCG38" s="171"/>
      <c r="VCH38" s="171"/>
      <c r="VCI38" s="171"/>
      <c r="VCJ38" s="171"/>
      <c r="VCK38" s="171"/>
      <c r="VCL38" s="171"/>
      <c r="VCM38" s="171"/>
      <c r="VCN38" s="171"/>
      <c r="VCO38" s="171"/>
      <c r="VCP38" s="171"/>
      <c r="VCQ38" s="171"/>
      <c r="VCR38" s="171"/>
      <c r="VCS38" s="171"/>
      <c r="VCT38" s="171"/>
      <c r="VCU38" s="171"/>
      <c r="VCV38" s="171"/>
      <c r="VCW38" s="171"/>
      <c r="VCX38" s="171"/>
      <c r="VCY38" s="171"/>
      <c r="VCZ38" s="171"/>
      <c r="VDA38" s="171"/>
      <c r="VDB38" s="171"/>
      <c r="VDC38" s="171"/>
      <c r="VDD38" s="171"/>
      <c r="VDE38" s="171"/>
      <c r="VDF38" s="171"/>
      <c r="VDG38" s="171"/>
      <c r="VDH38" s="171"/>
      <c r="VDI38" s="171"/>
      <c r="VDJ38" s="171"/>
      <c r="VDK38" s="171"/>
      <c r="VDL38" s="171"/>
      <c r="VDM38" s="171"/>
      <c r="VDN38" s="171"/>
      <c r="VDO38" s="171"/>
      <c r="VDP38" s="171"/>
      <c r="VDQ38" s="171"/>
      <c r="VDR38" s="171"/>
      <c r="VDS38" s="171"/>
      <c r="VDT38" s="171"/>
      <c r="VDU38" s="171"/>
      <c r="VDV38" s="171"/>
      <c r="VDW38" s="171"/>
      <c r="VDX38" s="171"/>
      <c r="VDY38" s="171"/>
      <c r="VDZ38" s="171"/>
      <c r="VEA38" s="171"/>
      <c r="VEB38" s="171"/>
      <c r="VEC38" s="171"/>
      <c r="VED38" s="171"/>
      <c r="VEE38" s="171"/>
      <c r="VEF38" s="171"/>
      <c r="VEG38" s="171"/>
      <c r="VEH38" s="171"/>
      <c r="VEI38" s="171"/>
      <c r="VEJ38" s="171"/>
      <c r="VEK38" s="171"/>
      <c r="VEL38" s="171"/>
      <c r="VEM38" s="171"/>
      <c r="VEN38" s="171"/>
      <c r="VEO38" s="171"/>
      <c r="VEP38" s="171"/>
      <c r="VEQ38" s="171"/>
      <c r="VER38" s="171"/>
      <c r="VES38" s="171"/>
      <c r="VET38" s="171"/>
      <c r="VEU38" s="171"/>
      <c r="VEV38" s="171"/>
      <c r="VEW38" s="171"/>
      <c r="VEX38" s="171"/>
      <c r="VEY38" s="171"/>
      <c r="VEZ38" s="171"/>
      <c r="VFA38" s="171"/>
      <c r="VFB38" s="171"/>
      <c r="VFC38" s="171"/>
      <c r="VFD38" s="171"/>
      <c r="VFE38" s="171"/>
      <c r="VFF38" s="171"/>
      <c r="VFG38" s="171"/>
      <c r="VFH38" s="171"/>
      <c r="VFI38" s="171"/>
      <c r="VFJ38" s="171"/>
      <c r="VFK38" s="171"/>
      <c r="VFL38" s="171"/>
      <c r="VFM38" s="171"/>
      <c r="VFN38" s="171"/>
      <c r="VFO38" s="171"/>
      <c r="VFP38" s="171"/>
      <c r="VFQ38" s="171"/>
      <c r="VFR38" s="171"/>
      <c r="VFS38" s="171"/>
      <c r="VFT38" s="171"/>
      <c r="VFU38" s="171"/>
      <c r="VFV38" s="171"/>
      <c r="VFW38" s="171"/>
      <c r="VFX38" s="171"/>
      <c r="VFY38" s="171"/>
      <c r="VFZ38" s="171"/>
      <c r="VGA38" s="171"/>
      <c r="VGB38" s="171"/>
      <c r="VGC38" s="171"/>
      <c r="VGD38" s="171"/>
      <c r="VGE38" s="171"/>
      <c r="VGF38" s="171"/>
      <c r="VGG38" s="171"/>
      <c r="VGH38" s="171"/>
      <c r="VGI38" s="171"/>
      <c r="VGJ38" s="171"/>
      <c r="VGK38" s="171"/>
      <c r="VGL38" s="171"/>
      <c r="VGM38" s="171"/>
      <c r="VGN38" s="171"/>
      <c r="VGO38" s="171"/>
      <c r="VGP38" s="171"/>
      <c r="VGQ38" s="171"/>
      <c r="VGR38" s="171"/>
      <c r="VGS38" s="171"/>
      <c r="VGT38" s="171"/>
      <c r="VGU38" s="171"/>
      <c r="VGV38" s="171"/>
      <c r="VGW38" s="171"/>
      <c r="VGX38" s="171"/>
      <c r="VGY38" s="171"/>
      <c r="VGZ38" s="171"/>
      <c r="VHA38" s="171"/>
      <c r="VHB38" s="171"/>
      <c r="VHC38" s="171"/>
      <c r="VHD38" s="171"/>
      <c r="VHE38" s="171"/>
      <c r="VHF38" s="171"/>
      <c r="VHG38" s="171"/>
      <c r="VHH38" s="171"/>
      <c r="VHI38" s="171"/>
      <c r="VHJ38" s="171"/>
      <c r="VHK38" s="171"/>
      <c r="VHL38" s="171"/>
      <c r="VHM38" s="171"/>
      <c r="VHN38" s="171"/>
      <c r="VHO38" s="171"/>
      <c r="VHP38" s="171"/>
      <c r="VHQ38" s="171"/>
      <c r="VHR38" s="171"/>
      <c r="VHS38" s="171"/>
      <c r="VHT38" s="171"/>
      <c r="VHU38" s="171"/>
      <c r="VHV38" s="171"/>
      <c r="VHW38" s="171"/>
      <c r="VHX38" s="171"/>
      <c r="VHY38" s="171"/>
      <c r="VHZ38" s="171"/>
      <c r="VIA38" s="171"/>
      <c r="VIB38" s="171"/>
      <c r="VIC38" s="171"/>
      <c r="VID38" s="171"/>
      <c r="VIE38" s="171"/>
      <c r="VIF38" s="171"/>
      <c r="VIG38" s="171"/>
      <c r="VIH38" s="171"/>
      <c r="VII38" s="171"/>
      <c r="VIJ38" s="171"/>
      <c r="VIK38" s="171"/>
      <c r="VIL38" s="171"/>
      <c r="VIM38" s="171"/>
      <c r="VIN38" s="171"/>
      <c r="VIO38" s="171"/>
      <c r="VIP38" s="171"/>
      <c r="VIQ38" s="171"/>
      <c r="VIR38" s="171"/>
      <c r="VIS38" s="171"/>
      <c r="VIT38" s="171"/>
      <c r="VIU38" s="171"/>
      <c r="VIV38" s="171"/>
      <c r="VIW38" s="171"/>
      <c r="VIX38" s="171"/>
      <c r="VIY38" s="171"/>
      <c r="VIZ38" s="171"/>
      <c r="VJA38" s="171"/>
      <c r="VJB38" s="171"/>
      <c r="VJC38" s="171"/>
      <c r="VJD38" s="171"/>
      <c r="VJE38" s="171"/>
      <c r="VJF38" s="171"/>
      <c r="VJG38" s="171"/>
      <c r="VJH38" s="171"/>
      <c r="VJI38" s="171"/>
      <c r="VJJ38" s="171"/>
      <c r="VJK38" s="171"/>
      <c r="VJL38" s="171"/>
      <c r="VJM38" s="171"/>
      <c r="VJN38" s="171"/>
      <c r="VJO38" s="171"/>
      <c r="VJP38" s="171"/>
      <c r="VJQ38" s="171"/>
      <c r="VJR38" s="171"/>
      <c r="VJS38" s="171"/>
      <c r="VJT38" s="171"/>
      <c r="VJU38" s="171"/>
      <c r="VJV38" s="171"/>
      <c r="VJW38" s="171"/>
      <c r="VJX38" s="171"/>
      <c r="VJY38" s="171"/>
      <c r="VJZ38" s="171"/>
      <c r="VKA38" s="171"/>
      <c r="VKB38" s="171"/>
      <c r="VKC38" s="171"/>
      <c r="VKD38" s="171"/>
      <c r="VKE38" s="171"/>
      <c r="VKF38" s="171"/>
      <c r="VKG38" s="171"/>
      <c r="VKH38" s="171"/>
      <c r="VKI38" s="171"/>
      <c r="VKJ38" s="171"/>
      <c r="VKK38" s="171"/>
      <c r="VKL38" s="171"/>
      <c r="VKM38" s="171"/>
      <c r="VKN38" s="171"/>
      <c r="VKO38" s="171"/>
      <c r="VKP38" s="171"/>
      <c r="VKQ38" s="171"/>
      <c r="VKR38" s="171"/>
      <c r="VKS38" s="171"/>
      <c r="VKT38" s="171"/>
      <c r="VKU38" s="171"/>
      <c r="VKV38" s="171"/>
      <c r="VKW38" s="171"/>
      <c r="VKX38" s="171"/>
      <c r="VKY38" s="171"/>
      <c r="VKZ38" s="171"/>
      <c r="VLA38" s="171"/>
      <c r="VLB38" s="171"/>
      <c r="VLC38" s="171"/>
      <c r="VLD38" s="171"/>
      <c r="VLE38" s="171"/>
      <c r="VLF38" s="171"/>
      <c r="VLG38" s="171"/>
      <c r="VLH38" s="171"/>
      <c r="VLI38" s="171"/>
      <c r="VLJ38" s="171"/>
      <c r="VLK38" s="171"/>
      <c r="VLL38" s="171"/>
      <c r="VLM38" s="171"/>
      <c r="VLN38" s="171"/>
      <c r="VLO38" s="171"/>
      <c r="VLP38" s="171"/>
      <c r="VLQ38" s="171"/>
      <c r="VLR38" s="171"/>
      <c r="VLS38" s="171"/>
      <c r="VLT38" s="171"/>
      <c r="VLU38" s="171"/>
      <c r="VLV38" s="171"/>
      <c r="VLW38" s="171"/>
      <c r="VLX38" s="171"/>
      <c r="VLY38" s="171"/>
      <c r="VLZ38" s="171"/>
      <c r="VMA38" s="171"/>
      <c r="VMB38" s="171"/>
      <c r="VMC38" s="171"/>
      <c r="VMD38" s="171"/>
      <c r="VME38" s="171"/>
      <c r="VMF38" s="171"/>
      <c r="VMG38" s="171"/>
      <c r="VMH38" s="171"/>
      <c r="VMI38" s="171"/>
      <c r="VMJ38" s="171"/>
      <c r="VMK38" s="171"/>
      <c r="VML38" s="171"/>
      <c r="VMM38" s="171"/>
      <c r="VMN38" s="171"/>
      <c r="VMO38" s="171"/>
      <c r="VMP38" s="171"/>
      <c r="VMQ38" s="171"/>
      <c r="VMR38" s="171"/>
      <c r="VMS38" s="171"/>
      <c r="VMT38" s="171"/>
      <c r="VMU38" s="171"/>
      <c r="VMV38" s="171"/>
      <c r="VMW38" s="171"/>
      <c r="VMX38" s="171"/>
      <c r="VMY38" s="171"/>
      <c r="VMZ38" s="171"/>
      <c r="VNA38" s="171"/>
      <c r="VNB38" s="171"/>
      <c r="VNC38" s="171"/>
      <c r="VND38" s="171"/>
      <c r="VNE38" s="171"/>
      <c r="VNF38" s="171"/>
      <c r="VNG38" s="171"/>
      <c r="VNH38" s="171"/>
      <c r="VNI38" s="171"/>
      <c r="VNJ38" s="171"/>
      <c r="VNK38" s="171"/>
      <c r="VNL38" s="171"/>
      <c r="VNM38" s="171"/>
      <c r="VNN38" s="171"/>
      <c r="VNO38" s="171"/>
      <c r="VNP38" s="171"/>
      <c r="VNQ38" s="171"/>
      <c r="VNR38" s="171"/>
      <c r="VNS38" s="171"/>
      <c r="VNT38" s="171"/>
      <c r="VNU38" s="171"/>
      <c r="VNV38" s="171"/>
      <c r="VNW38" s="171"/>
      <c r="VNX38" s="171"/>
      <c r="VNY38" s="171"/>
      <c r="VNZ38" s="171"/>
      <c r="VOA38" s="171"/>
      <c r="VOB38" s="171"/>
      <c r="VOC38" s="171"/>
      <c r="VOD38" s="171"/>
      <c r="VOE38" s="171"/>
      <c r="VOF38" s="171"/>
      <c r="VOG38" s="171"/>
      <c r="VOH38" s="171"/>
      <c r="VOI38" s="171"/>
      <c r="VOJ38" s="171"/>
      <c r="VOK38" s="171"/>
      <c r="VOL38" s="171"/>
      <c r="VOM38" s="171"/>
      <c r="VON38" s="171"/>
      <c r="VOO38" s="171"/>
      <c r="VOP38" s="171"/>
      <c r="VOQ38" s="171"/>
      <c r="VOR38" s="171"/>
      <c r="VOS38" s="171"/>
      <c r="VOT38" s="171"/>
      <c r="VOU38" s="171"/>
      <c r="VOV38" s="171"/>
      <c r="VOW38" s="171"/>
      <c r="VOX38" s="171"/>
      <c r="VOY38" s="171"/>
      <c r="VOZ38" s="171"/>
      <c r="VPA38" s="171"/>
      <c r="VPB38" s="171"/>
      <c r="VPC38" s="171"/>
      <c r="VPD38" s="171"/>
      <c r="VPE38" s="171"/>
      <c r="VPF38" s="171"/>
      <c r="VPG38" s="171"/>
      <c r="VPH38" s="171"/>
      <c r="VPI38" s="171"/>
      <c r="VPJ38" s="171"/>
      <c r="VPK38" s="171"/>
      <c r="VPL38" s="171"/>
      <c r="VPM38" s="171"/>
      <c r="VPN38" s="171"/>
      <c r="VPO38" s="171"/>
      <c r="VPP38" s="171"/>
      <c r="VPQ38" s="171"/>
      <c r="VPR38" s="171"/>
      <c r="VPS38" s="171"/>
      <c r="VPT38" s="171"/>
      <c r="VPU38" s="171"/>
      <c r="VPV38" s="171"/>
      <c r="VPW38" s="171"/>
      <c r="VPX38" s="171"/>
      <c r="VPY38" s="171"/>
      <c r="VPZ38" s="171"/>
      <c r="VQA38" s="171"/>
      <c r="VQB38" s="171"/>
      <c r="VQC38" s="171"/>
      <c r="VQD38" s="171"/>
      <c r="VQE38" s="171"/>
      <c r="VQF38" s="171"/>
      <c r="VQG38" s="171"/>
      <c r="VQH38" s="171"/>
      <c r="VQI38" s="171"/>
      <c r="VQJ38" s="171"/>
      <c r="VQK38" s="171"/>
      <c r="VQL38" s="171"/>
      <c r="VQM38" s="171"/>
      <c r="VQN38" s="171"/>
      <c r="VQO38" s="171"/>
      <c r="VQP38" s="171"/>
      <c r="VQQ38" s="171"/>
      <c r="VQR38" s="171"/>
      <c r="VQS38" s="171"/>
      <c r="VQT38" s="171"/>
      <c r="VQU38" s="171"/>
      <c r="VQV38" s="171"/>
      <c r="VQW38" s="171"/>
      <c r="VQX38" s="171"/>
      <c r="VQY38" s="171"/>
      <c r="VQZ38" s="171"/>
      <c r="VRA38" s="171"/>
      <c r="VRB38" s="171"/>
      <c r="VRC38" s="171"/>
      <c r="VRD38" s="171"/>
      <c r="VRE38" s="171"/>
      <c r="VRF38" s="171"/>
      <c r="VRG38" s="171"/>
      <c r="VRH38" s="171"/>
      <c r="VRI38" s="171"/>
      <c r="VRJ38" s="171"/>
      <c r="VRK38" s="171"/>
      <c r="VRL38" s="171"/>
      <c r="VRM38" s="171"/>
      <c r="VRN38" s="171"/>
      <c r="VRO38" s="171"/>
      <c r="VRP38" s="171"/>
      <c r="VRQ38" s="171"/>
      <c r="VRR38" s="171"/>
      <c r="VRS38" s="171"/>
      <c r="VRT38" s="171"/>
      <c r="VRU38" s="171"/>
      <c r="VRV38" s="171"/>
      <c r="VRW38" s="171"/>
      <c r="VRX38" s="171"/>
      <c r="VRY38" s="171"/>
      <c r="VRZ38" s="171"/>
      <c r="VSA38" s="171"/>
      <c r="VSB38" s="171"/>
      <c r="VSC38" s="171"/>
      <c r="VSD38" s="171"/>
      <c r="VSE38" s="171"/>
      <c r="VSF38" s="171"/>
      <c r="VSG38" s="171"/>
      <c r="VSH38" s="171"/>
      <c r="VSI38" s="171"/>
      <c r="VSJ38" s="171"/>
      <c r="VSK38" s="171"/>
      <c r="VSL38" s="171"/>
      <c r="VSM38" s="171"/>
      <c r="VSN38" s="171"/>
      <c r="VSO38" s="171"/>
      <c r="VSP38" s="171"/>
      <c r="VSQ38" s="171"/>
      <c r="VSR38" s="171"/>
      <c r="VSS38" s="171"/>
      <c r="VST38" s="171"/>
      <c r="VSU38" s="171"/>
      <c r="VSV38" s="171"/>
      <c r="VSW38" s="171"/>
      <c r="VSX38" s="171"/>
      <c r="VSY38" s="171"/>
      <c r="VSZ38" s="171"/>
      <c r="VTA38" s="171"/>
      <c r="VTB38" s="171"/>
      <c r="VTC38" s="171"/>
      <c r="VTD38" s="171"/>
      <c r="VTE38" s="171"/>
      <c r="VTF38" s="171"/>
      <c r="VTG38" s="171"/>
      <c r="VTH38" s="171"/>
      <c r="VTI38" s="171"/>
      <c r="VTJ38" s="171"/>
      <c r="VTK38" s="171"/>
      <c r="VTL38" s="171"/>
      <c r="VTM38" s="171"/>
      <c r="VTN38" s="171"/>
      <c r="VTO38" s="171"/>
      <c r="VTP38" s="171"/>
      <c r="VTQ38" s="171"/>
      <c r="VTR38" s="171"/>
      <c r="VTS38" s="171"/>
      <c r="VTT38" s="171"/>
      <c r="VTU38" s="171"/>
      <c r="VTV38" s="171"/>
      <c r="VTW38" s="171"/>
      <c r="VTX38" s="171"/>
      <c r="VTY38" s="171"/>
      <c r="VTZ38" s="171"/>
      <c r="VUA38" s="171"/>
      <c r="VUB38" s="171"/>
      <c r="VUC38" s="171"/>
      <c r="VUD38" s="171"/>
      <c r="VUE38" s="171"/>
      <c r="VUF38" s="171"/>
      <c r="VUG38" s="171"/>
      <c r="VUH38" s="171"/>
      <c r="VUI38" s="171"/>
      <c r="VUJ38" s="171"/>
      <c r="VUK38" s="171"/>
      <c r="VUL38" s="171"/>
      <c r="VUM38" s="171"/>
      <c r="VUN38" s="171"/>
      <c r="VUO38" s="171"/>
      <c r="VUP38" s="171"/>
      <c r="VUQ38" s="171"/>
      <c r="VUR38" s="171"/>
      <c r="VUS38" s="171"/>
      <c r="VUT38" s="171"/>
      <c r="VUU38" s="171"/>
      <c r="VUV38" s="171"/>
      <c r="VUW38" s="171"/>
      <c r="VUX38" s="171"/>
      <c r="VUY38" s="171"/>
      <c r="VUZ38" s="171"/>
      <c r="VVA38" s="171"/>
      <c r="VVB38" s="171"/>
      <c r="VVC38" s="171"/>
      <c r="VVD38" s="171"/>
      <c r="VVE38" s="171"/>
      <c r="VVF38" s="171"/>
      <c r="VVG38" s="171"/>
      <c r="VVH38" s="171"/>
      <c r="VVI38" s="171"/>
      <c r="VVJ38" s="171"/>
      <c r="VVK38" s="171"/>
      <c r="VVL38" s="171"/>
      <c r="VVM38" s="171"/>
      <c r="VVN38" s="171"/>
      <c r="VVO38" s="171"/>
      <c r="VVP38" s="171"/>
      <c r="VVQ38" s="171"/>
      <c r="VVR38" s="171"/>
      <c r="VVS38" s="171"/>
      <c r="VVT38" s="171"/>
      <c r="VVU38" s="171"/>
      <c r="VVV38" s="171"/>
      <c r="VVW38" s="171"/>
      <c r="VVX38" s="171"/>
      <c r="VVY38" s="171"/>
      <c r="VVZ38" s="171"/>
      <c r="VWA38" s="171"/>
      <c r="VWB38" s="171"/>
      <c r="VWC38" s="171"/>
      <c r="VWD38" s="171"/>
      <c r="VWE38" s="171"/>
      <c r="VWF38" s="171"/>
      <c r="VWG38" s="171"/>
      <c r="VWH38" s="171"/>
      <c r="VWI38" s="171"/>
      <c r="VWJ38" s="171"/>
      <c r="VWK38" s="171"/>
      <c r="VWL38" s="171"/>
      <c r="VWM38" s="171"/>
      <c r="VWN38" s="171"/>
      <c r="VWO38" s="171"/>
      <c r="VWP38" s="171"/>
      <c r="VWQ38" s="171"/>
      <c r="VWR38" s="171"/>
      <c r="VWS38" s="171"/>
      <c r="VWT38" s="171"/>
      <c r="VWU38" s="171"/>
      <c r="VWV38" s="171"/>
      <c r="VWW38" s="171"/>
      <c r="VWX38" s="171"/>
      <c r="VWY38" s="171"/>
      <c r="VWZ38" s="171"/>
      <c r="VXA38" s="171"/>
      <c r="VXB38" s="171"/>
      <c r="VXC38" s="171"/>
      <c r="VXD38" s="171"/>
      <c r="VXE38" s="171"/>
      <c r="VXF38" s="171"/>
      <c r="VXG38" s="171"/>
      <c r="VXH38" s="171"/>
      <c r="VXI38" s="171"/>
      <c r="VXJ38" s="171"/>
      <c r="VXK38" s="171"/>
      <c r="VXL38" s="171"/>
      <c r="VXM38" s="171"/>
      <c r="VXN38" s="171"/>
      <c r="VXO38" s="171"/>
      <c r="VXP38" s="171"/>
      <c r="VXQ38" s="171"/>
      <c r="VXR38" s="171"/>
      <c r="VXS38" s="171"/>
      <c r="VXT38" s="171"/>
      <c r="VXU38" s="171"/>
      <c r="VXV38" s="171"/>
      <c r="VXW38" s="171"/>
      <c r="VXX38" s="171"/>
      <c r="VXY38" s="171"/>
      <c r="VXZ38" s="171"/>
      <c r="VYA38" s="171"/>
      <c r="VYB38" s="171"/>
      <c r="VYC38" s="171"/>
      <c r="VYD38" s="171"/>
      <c r="VYE38" s="171"/>
      <c r="VYF38" s="171"/>
      <c r="VYG38" s="171"/>
      <c r="VYH38" s="171"/>
      <c r="VYI38" s="171"/>
      <c r="VYJ38" s="171"/>
      <c r="VYK38" s="171"/>
      <c r="VYL38" s="171"/>
      <c r="VYM38" s="171"/>
      <c r="VYN38" s="171"/>
      <c r="VYO38" s="171"/>
      <c r="VYP38" s="171"/>
      <c r="VYQ38" s="171"/>
      <c r="VYR38" s="171"/>
      <c r="VYS38" s="171"/>
      <c r="VYT38" s="171"/>
      <c r="VYU38" s="171"/>
      <c r="VYV38" s="171"/>
      <c r="VYW38" s="171"/>
      <c r="VYX38" s="171"/>
      <c r="VYY38" s="171"/>
      <c r="VYZ38" s="171"/>
      <c r="VZA38" s="171"/>
      <c r="VZB38" s="171"/>
      <c r="VZC38" s="171"/>
      <c r="VZD38" s="171"/>
      <c r="VZE38" s="171"/>
      <c r="VZF38" s="171"/>
      <c r="VZG38" s="171"/>
      <c r="VZH38" s="171"/>
      <c r="VZI38" s="171"/>
      <c r="VZJ38" s="171"/>
      <c r="VZK38" s="171"/>
      <c r="VZL38" s="171"/>
      <c r="VZM38" s="171"/>
      <c r="VZN38" s="171"/>
      <c r="VZO38" s="171"/>
      <c r="VZP38" s="171"/>
      <c r="VZQ38" s="171"/>
      <c r="VZR38" s="171"/>
      <c r="VZS38" s="171"/>
      <c r="VZT38" s="171"/>
      <c r="VZU38" s="171"/>
      <c r="VZV38" s="171"/>
      <c r="VZW38" s="171"/>
      <c r="VZX38" s="171"/>
      <c r="VZY38" s="171"/>
      <c r="VZZ38" s="171"/>
      <c r="WAA38" s="171"/>
      <c r="WAB38" s="171"/>
      <c r="WAC38" s="171"/>
      <c r="WAD38" s="171"/>
      <c r="WAE38" s="171"/>
      <c r="WAF38" s="171"/>
      <c r="WAG38" s="171"/>
      <c r="WAH38" s="171"/>
      <c r="WAI38" s="171"/>
      <c r="WAJ38" s="171"/>
      <c r="WAK38" s="171"/>
      <c r="WAL38" s="171"/>
      <c r="WAM38" s="171"/>
      <c r="WAN38" s="171"/>
      <c r="WAO38" s="171"/>
      <c r="WAP38" s="171"/>
      <c r="WAQ38" s="171"/>
      <c r="WAR38" s="171"/>
      <c r="WAS38" s="171"/>
      <c r="WAT38" s="171"/>
      <c r="WAU38" s="171"/>
      <c r="WAV38" s="171"/>
      <c r="WAW38" s="171"/>
      <c r="WAX38" s="171"/>
      <c r="WAY38" s="171"/>
      <c r="WAZ38" s="171"/>
      <c r="WBA38" s="171"/>
      <c r="WBB38" s="171"/>
      <c r="WBC38" s="171"/>
      <c r="WBD38" s="171"/>
      <c r="WBE38" s="171"/>
      <c r="WBF38" s="171"/>
      <c r="WBG38" s="171"/>
      <c r="WBH38" s="171"/>
      <c r="WBI38" s="171"/>
      <c r="WBJ38" s="171"/>
      <c r="WBK38" s="171"/>
      <c r="WBL38" s="171"/>
      <c r="WBM38" s="171"/>
      <c r="WBN38" s="171"/>
      <c r="WBO38" s="171"/>
      <c r="WBP38" s="171"/>
      <c r="WBQ38" s="171"/>
      <c r="WBR38" s="171"/>
      <c r="WBS38" s="171"/>
      <c r="WBT38" s="171"/>
      <c r="WBU38" s="171"/>
      <c r="WBV38" s="171"/>
      <c r="WBW38" s="171"/>
      <c r="WBX38" s="171"/>
      <c r="WBY38" s="171"/>
      <c r="WBZ38" s="171"/>
      <c r="WCA38" s="171"/>
      <c r="WCB38" s="171"/>
      <c r="WCC38" s="171"/>
      <c r="WCD38" s="171"/>
      <c r="WCE38" s="171"/>
      <c r="WCF38" s="171"/>
      <c r="WCG38" s="171"/>
      <c r="WCH38" s="171"/>
      <c r="WCI38" s="171"/>
      <c r="WCJ38" s="171"/>
      <c r="WCK38" s="171"/>
      <c r="WCL38" s="171"/>
      <c r="WCM38" s="171"/>
      <c r="WCN38" s="171"/>
      <c r="WCO38" s="171"/>
      <c r="WCP38" s="171"/>
      <c r="WCQ38" s="171"/>
      <c r="WCR38" s="171"/>
      <c r="WCS38" s="171"/>
      <c r="WCT38" s="171"/>
      <c r="WCU38" s="171"/>
      <c r="WCV38" s="171"/>
      <c r="WCW38" s="171"/>
      <c r="WCX38" s="171"/>
      <c r="WCY38" s="171"/>
      <c r="WCZ38" s="171"/>
      <c r="WDA38" s="171"/>
      <c r="WDB38" s="171"/>
      <c r="WDC38" s="171"/>
      <c r="WDD38" s="171"/>
      <c r="WDE38" s="171"/>
      <c r="WDF38" s="171"/>
      <c r="WDG38" s="171"/>
      <c r="WDH38" s="171"/>
      <c r="WDI38" s="171"/>
      <c r="WDJ38" s="171"/>
      <c r="WDK38" s="171"/>
      <c r="WDL38" s="171"/>
      <c r="WDM38" s="171"/>
      <c r="WDN38" s="171"/>
      <c r="WDO38" s="171"/>
      <c r="WDP38" s="171"/>
      <c r="WDQ38" s="171"/>
      <c r="WDR38" s="171"/>
      <c r="WDS38" s="171"/>
      <c r="WDT38" s="171"/>
      <c r="WDU38" s="171"/>
      <c r="WDV38" s="171"/>
      <c r="WDW38" s="171"/>
      <c r="WDX38" s="171"/>
      <c r="WDY38" s="171"/>
      <c r="WDZ38" s="171"/>
      <c r="WEA38" s="171"/>
      <c r="WEB38" s="171"/>
      <c r="WEC38" s="171"/>
      <c r="WED38" s="171"/>
      <c r="WEE38" s="171"/>
      <c r="WEF38" s="171"/>
      <c r="WEG38" s="171"/>
      <c r="WEH38" s="171"/>
      <c r="WEI38" s="171"/>
      <c r="WEJ38" s="171"/>
      <c r="WEK38" s="171"/>
      <c r="WEL38" s="171"/>
      <c r="WEM38" s="171"/>
      <c r="WEN38" s="171"/>
      <c r="WEO38" s="171"/>
      <c r="WEP38" s="171"/>
      <c r="WEQ38" s="171"/>
      <c r="WER38" s="171"/>
      <c r="WES38" s="171"/>
      <c r="WET38" s="171"/>
      <c r="WEU38" s="171"/>
      <c r="WEV38" s="171"/>
      <c r="WEW38" s="171"/>
      <c r="WEX38" s="171"/>
      <c r="WEY38" s="171"/>
      <c r="WEZ38" s="171"/>
      <c r="WFA38" s="171"/>
      <c r="WFB38" s="171"/>
      <c r="WFC38" s="171"/>
      <c r="WFD38" s="171"/>
      <c r="WFE38" s="171"/>
      <c r="WFF38" s="171"/>
      <c r="WFG38" s="171"/>
      <c r="WFH38" s="171"/>
      <c r="WFI38" s="171"/>
      <c r="WFJ38" s="171"/>
      <c r="WFK38" s="171"/>
      <c r="WFL38" s="171"/>
      <c r="WFM38" s="171"/>
      <c r="WFN38" s="171"/>
      <c r="WFO38" s="171"/>
      <c r="WFP38" s="171"/>
      <c r="WFQ38" s="171"/>
      <c r="WFR38" s="171"/>
      <c r="WFS38" s="171"/>
      <c r="WFT38" s="171"/>
      <c r="WFU38" s="171"/>
      <c r="WFV38" s="171"/>
      <c r="WFW38" s="171"/>
      <c r="WFX38" s="171"/>
      <c r="WFY38" s="171"/>
      <c r="WFZ38" s="171"/>
      <c r="WGA38" s="171"/>
      <c r="WGB38" s="171"/>
      <c r="WGC38" s="171"/>
      <c r="WGD38" s="171"/>
      <c r="WGE38" s="171"/>
      <c r="WGF38" s="171"/>
      <c r="WGG38" s="171"/>
      <c r="WGH38" s="171"/>
      <c r="WGI38" s="171"/>
      <c r="WGJ38" s="171"/>
      <c r="WGK38" s="171"/>
      <c r="WGL38" s="171"/>
      <c r="WGM38" s="171"/>
      <c r="WGN38" s="171"/>
      <c r="WGO38" s="171"/>
      <c r="WGP38" s="171"/>
      <c r="WGQ38" s="171"/>
      <c r="WGR38" s="171"/>
      <c r="WGS38" s="171"/>
      <c r="WGT38" s="171"/>
      <c r="WGU38" s="171"/>
      <c r="WGV38" s="171"/>
      <c r="WGW38" s="171"/>
      <c r="WGX38" s="171"/>
      <c r="WGY38" s="171"/>
      <c r="WGZ38" s="171"/>
      <c r="WHA38" s="171"/>
      <c r="WHB38" s="171"/>
      <c r="WHC38" s="171"/>
      <c r="WHD38" s="171"/>
      <c r="WHE38" s="171"/>
      <c r="WHF38" s="171"/>
      <c r="WHG38" s="171"/>
      <c r="WHH38" s="171"/>
      <c r="WHI38" s="171"/>
      <c r="WHJ38" s="171"/>
      <c r="WHK38" s="171"/>
      <c r="WHL38" s="171"/>
      <c r="WHM38" s="171"/>
      <c r="WHN38" s="171"/>
      <c r="WHO38" s="171"/>
      <c r="WHP38" s="171"/>
      <c r="WHQ38" s="171"/>
      <c r="WHR38" s="171"/>
      <c r="WHS38" s="171"/>
      <c r="WHT38" s="171"/>
      <c r="WHU38" s="171"/>
      <c r="WHV38" s="171"/>
      <c r="WHW38" s="171"/>
      <c r="WHX38" s="171"/>
      <c r="WHY38" s="171"/>
      <c r="WHZ38" s="171"/>
      <c r="WIA38" s="171"/>
      <c r="WIB38" s="171"/>
      <c r="WIC38" s="171"/>
      <c r="WID38" s="171"/>
      <c r="WIE38" s="171"/>
      <c r="WIF38" s="171"/>
      <c r="WIG38" s="171"/>
      <c r="WIH38" s="171"/>
      <c r="WII38" s="171"/>
      <c r="WIJ38" s="171"/>
      <c r="WIK38" s="171"/>
      <c r="WIL38" s="171"/>
      <c r="WIM38" s="171"/>
      <c r="WIN38" s="171"/>
      <c r="WIO38" s="171"/>
      <c r="WIP38" s="171"/>
      <c r="WIQ38" s="171"/>
      <c r="WIR38" s="171"/>
      <c r="WIS38" s="171"/>
      <c r="WIT38" s="171"/>
      <c r="WIU38" s="171"/>
      <c r="WIV38" s="171"/>
      <c r="WIW38" s="171"/>
      <c r="WIX38" s="171"/>
      <c r="WIY38" s="171"/>
      <c r="WIZ38" s="171"/>
      <c r="WJA38" s="171"/>
      <c r="WJB38" s="171"/>
      <c r="WJC38" s="171"/>
      <c r="WJD38" s="171"/>
      <c r="WJE38" s="171"/>
      <c r="WJF38" s="171"/>
      <c r="WJG38" s="171"/>
      <c r="WJH38" s="171"/>
      <c r="WJI38" s="171"/>
      <c r="WJJ38" s="171"/>
      <c r="WJK38" s="171"/>
      <c r="WJL38" s="171"/>
      <c r="WJM38" s="171"/>
      <c r="WJN38" s="171"/>
      <c r="WJO38" s="171"/>
      <c r="WJP38" s="171"/>
      <c r="WJQ38" s="171"/>
      <c r="WJR38" s="171"/>
      <c r="WJS38" s="171"/>
      <c r="WJT38" s="171"/>
      <c r="WJU38" s="171"/>
      <c r="WJV38" s="171"/>
      <c r="WJW38" s="171"/>
      <c r="WJX38" s="171"/>
      <c r="WJY38" s="171"/>
      <c r="WJZ38" s="171"/>
      <c r="WKA38" s="171"/>
      <c r="WKB38" s="171"/>
      <c r="WKC38" s="171"/>
      <c r="WKD38" s="171"/>
      <c r="WKE38" s="171"/>
      <c r="WKF38" s="171"/>
      <c r="WKG38" s="171"/>
      <c r="WKH38" s="171"/>
      <c r="WKI38" s="171"/>
      <c r="WKJ38" s="171"/>
      <c r="WKK38" s="171"/>
      <c r="WKL38" s="171"/>
      <c r="WKM38" s="171"/>
      <c r="WKN38" s="171"/>
      <c r="WKO38" s="171"/>
      <c r="WKP38" s="171"/>
      <c r="WKQ38" s="171"/>
      <c r="WKR38" s="171"/>
      <c r="WKS38" s="171"/>
      <c r="WKT38" s="171"/>
      <c r="WKU38" s="171"/>
      <c r="WKV38" s="171"/>
      <c r="WKW38" s="171"/>
      <c r="WKX38" s="171"/>
      <c r="WKY38" s="171"/>
      <c r="WKZ38" s="171"/>
      <c r="WLA38" s="171"/>
      <c r="WLB38" s="171"/>
      <c r="WLC38" s="171"/>
      <c r="WLD38" s="171"/>
      <c r="WLE38" s="171"/>
      <c r="WLF38" s="171"/>
      <c r="WLG38" s="171"/>
      <c r="WLH38" s="171"/>
      <c r="WLI38" s="171"/>
      <c r="WLJ38" s="171"/>
      <c r="WLK38" s="171"/>
      <c r="WLL38" s="171"/>
      <c r="WLM38" s="171"/>
      <c r="WLN38" s="171"/>
      <c r="WLO38" s="171"/>
      <c r="WLP38" s="171"/>
      <c r="WLQ38" s="171"/>
      <c r="WLR38" s="171"/>
      <c r="WLS38" s="171"/>
      <c r="WLT38" s="171"/>
      <c r="WLU38" s="171"/>
      <c r="WLV38" s="171"/>
      <c r="WLW38" s="171"/>
      <c r="WLX38" s="171"/>
      <c r="WLY38" s="171"/>
      <c r="WLZ38" s="171"/>
      <c r="WMA38" s="171"/>
      <c r="WMB38" s="171"/>
      <c r="WMC38" s="171"/>
      <c r="WMD38" s="171"/>
      <c r="WME38" s="171"/>
      <c r="WMF38" s="171"/>
      <c r="WMG38" s="171"/>
      <c r="WMH38" s="171"/>
      <c r="WMI38" s="171"/>
      <c r="WMJ38" s="171"/>
      <c r="WMK38" s="171"/>
      <c r="WML38" s="171"/>
      <c r="WMM38" s="171"/>
      <c r="WMN38" s="171"/>
      <c r="WMO38" s="171"/>
      <c r="WMP38" s="171"/>
      <c r="WMQ38" s="171"/>
      <c r="WMR38" s="171"/>
      <c r="WMS38" s="171"/>
      <c r="WMT38" s="171"/>
      <c r="WMU38" s="171"/>
      <c r="WMV38" s="171"/>
      <c r="WMW38" s="171"/>
      <c r="WMX38" s="171"/>
      <c r="WMY38" s="171"/>
      <c r="WMZ38" s="171"/>
      <c r="WNA38" s="171"/>
      <c r="WNB38" s="171"/>
      <c r="WNC38" s="171"/>
      <c r="WND38" s="171"/>
      <c r="WNE38" s="171"/>
      <c r="WNF38" s="171"/>
      <c r="WNG38" s="171"/>
      <c r="WNH38" s="171"/>
      <c r="WNI38" s="171"/>
      <c r="WNJ38" s="171"/>
      <c r="WNK38" s="171"/>
      <c r="WNL38" s="171"/>
      <c r="WNM38" s="171"/>
      <c r="WNN38" s="171"/>
      <c r="WNO38" s="171"/>
      <c r="WNP38" s="171"/>
      <c r="WNQ38" s="171"/>
      <c r="WNR38" s="171"/>
      <c r="WNS38" s="171"/>
      <c r="WNT38" s="171"/>
      <c r="WNU38" s="171"/>
      <c r="WNV38" s="171"/>
      <c r="WNW38" s="171"/>
      <c r="WNX38" s="171"/>
      <c r="WNY38" s="171"/>
      <c r="WNZ38" s="171"/>
      <c r="WOA38" s="171"/>
      <c r="WOB38" s="171"/>
      <c r="WOC38" s="171"/>
      <c r="WOD38" s="171"/>
      <c r="WOE38" s="171"/>
      <c r="WOF38" s="171"/>
      <c r="WOG38" s="171"/>
      <c r="WOH38" s="171"/>
      <c r="WOI38" s="171"/>
      <c r="WOJ38" s="171"/>
      <c r="WOK38" s="171"/>
      <c r="WOL38" s="171"/>
      <c r="WOM38" s="171"/>
      <c r="WON38" s="171"/>
      <c r="WOO38" s="171"/>
      <c r="WOP38" s="171"/>
      <c r="WOQ38" s="171"/>
      <c r="WOR38" s="171"/>
      <c r="WOS38" s="171"/>
      <c r="WOT38" s="171"/>
      <c r="WOU38" s="171"/>
      <c r="WOV38" s="171"/>
      <c r="WOW38" s="171"/>
      <c r="WOX38" s="171"/>
      <c r="WOY38" s="171"/>
      <c r="WOZ38" s="171"/>
      <c r="WPA38" s="171"/>
      <c r="WPB38" s="171"/>
      <c r="WPC38" s="171"/>
      <c r="WPD38" s="171"/>
      <c r="WPE38" s="171"/>
      <c r="WPF38" s="171"/>
      <c r="WPG38" s="171"/>
      <c r="WPH38" s="171"/>
      <c r="WPI38" s="171"/>
      <c r="WPJ38" s="171"/>
      <c r="WPK38" s="171"/>
      <c r="WPL38" s="171"/>
      <c r="WPM38" s="171"/>
      <c r="WPN38" s="171"/>
      <c r="WPO38" s="171"/>
      <c r="WPP38" s="171"/>
      <c r="WPQ38" s="171"/>
      <c r="WPR38" s="171"/>
      <c r="WPS38" s="171"/>
      <c r="WPT38" s="171"/>
      <c r="WPU38" s="171"/>
      <c r="WPV38" s="171"/>
      <c r="WPW38" s="171"/>
      <c r="WPX38" s="171"/>
      <c r="WPY38" s="171"/>
      <c r="WPZ38" s="171"/>
      <c r="WQA38" s="171"/>
      <c r="WQB38" s="171"/>
      <c r="WQC38" s="171"/>
      <c r="WQD38" s="171"/>
      <c r="WQE38" s="171"/>
      <c r="WQF38" s="171"/>
      <c r="WQG38" s="171"/>
      <c r="WQH38" s="171"/>
      <c r="WQI38" s="171"/>
      <c r="WQJ38" s="171"/>
      <c r="WQK38" s="171"/>
      <c r="WQL38" s="171"/>
      <c r="WQM38" s="171"/>
      <c r="WQN38" s="171"/>
      <c r="WQO38" s="171"/>
      <c r="WQP38" s="171"/>
      <c r="WQQ38" s="171"/>
      <c r="WQR38" s="171"/>
      <c r="WQS38" s="171"/>
      <c r="WQT38" s="171"/>
      <c r="WQU38" s="171"/>
      <c r="WQV38" s="171"/>
      <c r="WQW38" s="171"/>
      <c r="WQX38" s="171"/>
      <c r="WQY38" s="171"/>
      <c r="WQZ38" s="171"/>
      <c r="WRA38" s="171"/>
      <c r="WRB38" s="171"/>
      <c r="WRC38" s="171"/>
      <c r="WRD38" s="171"/>
      <c r="WRE38" s="171"/>
      <c r="WRF38" s="171"/>
      <c r="WRG38" s="171"/>
      <c r="WRH38" s="171"/>
      <c r="WRI38" s="171"/>
      <c r="WRJ38" s="171"/>
      <c r="WRK38" s="171"/>
      <c r="WRL38" s="171"/>
      <c r="WRM38" s="171"/>
      <c r="WRN38" s="171"/>
      <c r="WRO38" s="171"/>
      <c r="WRP38" s="171"/>
      <c r="WRQ38" s="171"/>
      <c r="WRR38" s="171"/>
      <c r="WRS38" s="171"/>
      <c r="WRT38" s="171"/>
      <c r="WRU38" s="171"/>
      <c r="WRV38" s="171"/>
      <c r="WRW38" s="171"/>
      <c r="WRX38" s="171"/>
      <c r="WRY38" s="171"/>
      <c r="WRZ38" s="171"/>
      <c r="WSA38" s="171"/>
      <c r="WSB38" s="171"/>
      <c r="WSC38" s="171"/>
      <c r="WSD38" s="171"/>
      <c r="WSE38" s="171"/>
      <c r="WSF38" s="171"/>
      <c r="WSG38" s="171"/>
      <c r="WSH38" s="171"/>
      <c r="WSI38" s="171"/>
      <c r="WSJ38" s="171"/>
      <c r="WSK38" s="171"/>
      <c r="WSL38" s="171"/>
      <c r="WSM38" s="171"/>
      <c r="WSN38" s="171"/>
      <c r="WSO38" s="171"/>
      <c r="WSP38" s="171"/>
      <c r="WSQ38" s="171"/>
      <c r="WSR38" s="171"/>
      <c r="WSS38" s="171"/>
      <c r="WST38" s="171"/>
      <c r="WSU38" s="171"/>
      <c r="WSV38" s="171"/>
      <c r="WSW38" s="171"/>
      <c r="WSX38" s="171"/>
      <c r="WSY38" s="171"/>
      <c r="WSZ38" s="171"/>
      <c r="WTA38" s="171"/>
      <c r="WTB38" s="171"/>
      <c r="WTC38" s="171"/>
      <c r="WTD38" s="171"/>
      <c r="WTE38" s="171"/>
      <c r="WTF38" s="171"/>
      <c r="WTG38" s="171"/>
      <c r="WTH38" s="171"/>
      <c r="WTI38" s="171"/>
      <c r="WTJ38" s="171"/>
      <c r="WTK38" s="171"/>
      <c r="WTL38" s="171"/>
      <c r="WTM38" s="171"/>
      <c r="WTN38" s="171"/>
      <c r="WTO38" s="171"/>
      <c r="WTP38" s="171"/>
      <c r="WTQ38" s="171"/>
      <c r="WTR38" s="171"/>
      <c r="WTS38" s="171"/>
      <c r="WTT38" s="171"/>
      <c r="WTU38" s="171"/>
      <c r="WTV38" s="171"/>
      <c r="WTW38" s="171"/>
      <c r="WTX38" s="171"/>
      <c r="WTY38" s="171"/>
      <c r="WTZ38" s="171"/>
      <c r="WUA38" s="171"/>
      <c r="WUB38" s="171"/>
      <c r="WUC38" s="171"/>
      <c r="WUD38" s="171"/>
      <c r="WUE38" s="171"/>
      <c r="WUF38" s="171"/>
      <c r="WUG38" s="171"/>
      <c r="WUH38" s="171"/>
      <c r="WUI38" s="171"/>
      <c r="WUJ38" s="171"/>
      <c r="WUK38" s="171"/>
      <c r="WUL38" s="171"/>
      <c r="WUM38" s="171"/>
      <c r="WUN38" s="171"/>
      <c r="WUO38" s="171"/>
      <c r="WUP38" s="171"/>
      <c r="WUQ38" s="171"/>
      <c r="WUR38" s="171"/>
      <c r="WUS38" s="171"/>
      <c r="WUT38" s="171"/>
      <c r="WUU38" s="171"/>
      <c r="WUV38" s="171"/>
      <c r="WUW38" s="171"/>
      <c r="WUX38" s="171"/>
      <c r="WUY38" s="171"/>
      <c r="WUZ38" s="171"/>
      <c r="WVA38" s="171"/>
      <c r="WVB38" s="171"/>
      <c r="WVC38" s="171"/>
      <c r="WVD38" s="171"/>
      <c r="WVE38" s="171"/>
      <c r="WVF38" s="171"/>
      <c r="WVG38" s="171"/>
      <c r="WVH38" s="171"/>
      <c r="WVI38" s="171"/>
      <c r="WVJ38" s="171"/>
      <c r="WVK38" s="171"/>
      <c r="WVL38" s="171"/>
      <c r="WVM38" s="171"/>
      <c r="WVN38" s="171"/>
      <c r="WVO38" s="171"/>
      <c r="WVP38" s="171"/>
      <c r="WVQ38" s="171"/>
      <c r="WVR38" s="171"/>
      <c r="WVS38" s="171"/>
      <c r="WVT38" s="171"/>
      <c r="WVU38" s="171"/>
      <c r="WVV38" s="171"/>
      <c r="WVW38" s="171"/>
      <c r="WVX38" s="171"/>
      <c r="WVY38" s="171"/>
      <c r="WVZ38" s="171"/>
      <c r="WWA38" s="171"/>
      <c r="WWB38" s="171"/>
      <c r="WWC38" s="171"/>
      <c r="WWD38" s="171"/>
      <c r="WWE38" s="171"/>
      <c r="WWF38" s="171"/>
      <c r="WWG38" s="171"/>
      <c r="WWH38" s="171"/>
      <c r="WWI38" s="171"/>
      <c r="WWJ38" s="171"/>
      <c r="WWK38" s="171"/>
      <c r="WWL38" s="171"/>
      <c r="WWM38" s="171"/>
      <c r="WWN38" s="171"/>
      <c r="WWO38" s="171"/>
      <c r="WWP38" s="171"/>
      <c r="WWQ38" s="171"/>
      <c r="WWR38" s="171"/>
      <c r="WWS38" s="171"/>
      <c r="WWT38" s="171"/>
      <c r="WWU38" s="171"/>
      <c r="WWV38" s="171"/>
      <c r="WWW38" s="171"/>
    </row>
    <row r="39" spans="1:16169" x14ac:dyDescent="0.25">
      <c r="A39" s="69">
        <v>20</v>
      </c>
      <c r="B39" s="69"/>
      <c r="C39" s="69"/>
      <c r="D39" s="69">
        <v>169</v>
      </c>
      <c r="E39" s="70" t="s">
        <v>485</v>
      </c>
      <c r="F39" s="70" t="s">
        <v>71</v>
      </c>
      <c r="G39" s="166">
        <v>37046</v>
      </c>
      <c r="H39" s="74" t="s">
        <v>60</v>
      </c>
      <c r="I39" s="706" t="s">
        <v>486</v>
      </c>
      <c r="J39" s="706"/>
      <c r="K39" s="706" t="s">
        <v>487</v>
      </c>
      <c r="L39" s="77">
        <v>9.24</v>
      </c>
      <c r="M39" s="78"/>
      <c r="N39" s="170"/>
      <c r="O39" s="87"/>
      <c r="P39" s="170"/>
      <c r="Q39" s="79">
        <f t="shared" si="0"/>
        <v>9.24</v>
      </c>
      <c r="R39" s="80" t="str">
        <f t="shared" si="1"/>
        <v>I</v>
      </c>
      <c r="S39" s="80" t="s">
        <v>90</v>
      </c>
      <c r="T39" s="169" t="s">
        <v>488</v>
      </c>
    </row>
    <row r="40" spans="1:16169" x14ac:dyDescent="0.25">
      <c r="A40" s="69">
        <v>21</v>
      </c>
      <c r="B40" s="69"/>
      <c r="C40" s="69"/>
      <c r="D40" s="69">
        <v>419</v>
      </c>
      <c r="E40" s="70" t="s">
        <v>489</v>
      </c>
      <c r="F40" s="70" t="s">
        <v>77</v>
      </c>
      <c r="G40" s="166">
        <v>36002</v>
      </c>
      <c r="H40" s="74">
        <v>1</v>
      </c>
      <c r="I40" s="706" t="s">
        <v>490</v>
      </c>
      <c r="J40" s="706"/>
      <c r="K40" s="706" t="s">
        <v>491</v>
      </c>
      <c r="L40" s="77">
        <v>9.39</v>
      </c>
      <c r="M40" s="78"/>
      <c r="N40" s="170"/>
      <c r="O40" s="87"/>
      <c r="P40" s="170"/>
      <c r="Q40" s="79">
        <f t="shared" si="0"/>
        <v>9.39</v>
      </c>
      <c r="R40" s="80" t="str">
        <f t="shared" si="1"/>
        <v>I</v>
      </c>
      <c r="S40" s="80">
        <v>1</v>
      </c>
      <c r="T40" s="169" t="s">
        <v>492</v>
      </c>
    </row>
    <row r="41" spans="1:16169" x14ac:dyDescent="0.25">
      <c r="A41" s="69">
        <v>22</v>
      </c>
      <c r="B41" s="69"/>
      <c r="C41" s="69"/>
      <c r="D41" s="69">
        <v>126</v>
      </c>
      <c r="E41" s="70" t="s">
        <v>493</v>
      </c>
      <c r="F41" s="70" t="s">
        <v>71</v>
      </c>
      <c r="G41" s="166">
        <v>36335</v>
      </c>
      <c r="H41" s="74" t="s">
        <v>60</v>
      </c>
      <c r="I41" s="706" t="s">
        <v>347</v>
      </c>
      <c r="J41" s="706"/>
      <c r="K41" s="706" t="s">
        <v>89</v>
      </c>
      <c r="L41" s="77">
        <v>9.41</v>
      </c>
      <c r="M41" s="78"/>
      <c r="N41" s="170"/>
      <c r="O41" s="87"/>
      <c r="P41" s="170"/>
      <c r="Q41" s="79">
        <f t="shared" si="0"/>
        <v>9.41</v>
      </c>
      <c r="R41" s="80" t="str">
        <f t="shared" si="1"/>
        <v>I</v>
      </c>
      <c r="S41" s="80" t="s">
        <v>90</v>
      </c>
      <c r="T41" s="169" t="s">
        <v>453</v>
      </c>
    </row>
    <row r="42" spans="1:16169" x14ac:dyDescent="0.25">
      <c r="A42" s="69">
        <v>23</v>
      </c>
      <c r="B42" s="69"/>
      <c r="C42" s="69"/>
      <c r="D42" s="69">
        <v>483</v>
      </c>
      <c r="E42" s="70" t="s">
        <v>494</v>
      </c>
      <c r="F42" s="70" t="s">
        <v>474</v>
      </c>
      <c r="G42" s="166">
        <v>35652</v>
      </c>
      <c r="H42" s="74" t="s">
        <v>60</v>
      </c>
      <c r="I42" s="706" t="s">
        <v>307</v>
      </c>
      <c r="J42" s="706"/>
      <c r="K42" s="706" t="s">
        <v>55</v>
      </c>
      <c r="L42" s="77">
        <v>9.86</v>
      </c>
      <c r="M42" s="78"/>
      <c r="N42" s="170"/>
      <c r="O42" s="87"/>
      <c r="P42" s="170"/>
      <c r="Q42" s="79">
        <f t="shared" si="0"/>
        <v>9.86</v>
      </c>
      <c r="R42" s="80" t="str">
        <f t="shared" si="1"/>
        <v>II</v>
      </c>
      <c r="S42" s="80" t="s">
        <v>90</v>
      </c>
      <c r="T42" s="169" t="s">
        <v>495</v>
      </c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  <c r="VC42" s="8"/>
      <c r="VD42" s="8"/>
      <c r="VE42" s="8"/>
      <c r="VF42" s="8"/>
      <c r="VG42" s="8"/>
      <c r="VH42" s="8"/>
      <c r="VI42" s="8"/>
      <c r="VJ42" s="8"/>
      <c r="VK42" s="8"/>
      <c r="VL42" s="8"/>
      <c r="VM42" s="8"/>
      <c r="VN42" s="8"/>
      <c r="VO42" s="8"/>
      <c r="VP42" s="8"/>
      <c r="VQ42" s="8"/>
      <c r="VR42" s="8"/>
      <c r="VS42" s="8"/>
      <c r="VT42" s="8"/>
      <c r="VU42" s="8"/>
      <c r="VV42" s="8"/>
      <c r="VW42" s="8"/>
      <c r="VX42" s="8"/>
      <c r="VY42" s="8"/>
      <c r="VZ42" s="8"/>
      <c r="WA42" s="8"/>
      <c r="WB42" s="8"/>
      <c r="WC42" s="8"/>
      <c r="WD42" s="8"/>
      <c r="WE42" s="8"/>
      <c r="WF42" s="8"/>
      <c r="WG42" s="8"/>
      <c r="WH42" s="8"/>
      <c r="WI42" s="8"/>
      <c r="WJ42" s="8"/>
      <c r="WK42" s="8"/>
      <c r="WL42" s="8"/>
      <c r="WM42" s="8"/>
      <c r="WN42" s="8"/>
      <c r="WO42" s="8"/>
      <c r="WP42" s="8"/>
      <c r="WQ42" s="8"/>
      <c r="WR42" s="8"/>
      <c r="WS42" s="8"/>
      <c r="WT42" s="8"/>
      <c r="WU42" s="8"/>
      <c r="WV42" s="8"/>
      <c r="WW42" s="8"/>
      <c r="WX42" s="8"/>
      <c r="WY42" s="8"/>
      <c r="WZ42" s="8"/>
      <c r="XA42" s="8"/>
      <c r="XB42" s="8"/>
      <c r="XC42" s="8"/>
      <c r="XD42" s="8"/>
      <c r="XE42" s="8"/>
      <c r="XF42" s="8"/>
      <c r="XG42" s="8"/>
      <c r="XH42" s="8"/>
      <c r="XI42" s="8"/>
      <c r="XJ42" s="8"/>
      <c r="XK42" s="8"/>
      <c r="XL42" s="8"/>
      <c r="XM42" s="8"/>
      <c r="XN42" s="8"/>
      <c r="XO42" s="8"/>
      <c r="XP42" s="8"/>
      <c r="XQ42" s="8"/>
      <c r="XR42" s="8"/>
      <c r="XS42" s="8"/>
      <c r="XT42" s="8"/>
      <c r="XU42" s="8"/>
      <c r="XV42" s="8"/>
      <c r="XW42" s="8"/>
      <c r="XX42" s="8"/>
      <c r="XY42" s="8"/>
      <c r="XZ42" s="8"/>
      <c r="YA42" s="8"/>
      <c r="YB42" s="8"/>
      <c r="YC42" s="8"/>
      <c r="YD42" s="8"/>
      <c r="YE42" s="8"/>
      <c r="YF42" s="8"/>
      <c r="YG42" s="8"/>
      <c r="YH42" s="8"/>
      <c r="YI42" s="8"/>
      <c r="YJ42" s="8"/>
      <c r="YK42" s="8"/>
      <c r="YL42" s="8"/>
      <c r="YM42" s="8"/>
      <c r="YN42" s="8"/>
      <c r="YO42" s="8"/>
      <c r="YP42" s="8"/>
      <c r="YQ42" s="8"/>
      <c r="YR42" s="8"/>
      <c r="YS42" s="8"/>
      <c r="YT42" s="8"/>
      <c r="YU42" s="8"/>
      <c r="YV42" s="8"/>
      <c r="YW42" s="8"/>
      <c r="YX42" s="8"/>
      <c r="YY42" s="8"/>
      <c r="YZ42" s="8"/>
      <c r="ZA42" s="8"/>
      <c r="ZB42" s="8"/>
      <c r="ZC42" s="8"/>
      <c r="ZD42" s="8"/>
      <c r="ZE42" s="8"/>
      <c r="ZF42" s="8"/>
      <c r="ZG42" s="8"/>
      <c r="ZH42" s="8"/>
      <c r="ZI42" s="8"/>
      <c r="ZJ42" s="8"/>
      <c r="ZK42" s="8"/>
      <c r="ZL42" s="8"/>
      <c r="ZM42" s="8"/>
      <c r="ZN42" s="8"/>
      <c r="ZO42" s="8"/>
      <c r="ZP42" s="8"/>
      <c r="ZQ42" s="8"/>
      <c r="ZR42" s="8"/>
      <c r="ZS42" s="8"/>
      <c r="ZT42" s="8"/>
      <c r="ZU42" s="8"/>
      <c r="ZV42" s="8"/>
      <c r="ZW42" s="8"/>
      <c r="ZX42" s="8"/>
      <c r="ZY42" s="8"/>
      <c r="ZZ42" s="8"/>
      <c r="AAA42" s="8"/>
      <c r="AAB42" s="8"/>
      <c r="AAC42" s="8"/>
      <c r="AAD42" s="8"/>
      <c r="AAE42" s="8"/>
      <c r="AAF42" s="8"/>
      <c r="AAG42" s="8"/>
      <c r="AAH42" s="8"/>
      <c r="AAI42" s="8"/>
      <c r="AAJ42" s="8"/>
      <c r="AAK42" s="8"/>
      <c r="AAL42" s="8"/>
      <c r="AAM42" s="8"/>
      <c r="AAN42" s="8"/>
      <c r="AAO42" s="8"/>
      <c r="AAP42" s="8"/>
      <c r="AAQ42" s="8"/>
      <c r="AAR42" s="8"/>
      <c r="AAS42" s="8"/>
      <c r="AAT42" s="8"/>
      <c r="AAU42" s="8"/>
      <c r="AAV42" s="8"/>
      <c r="AAW42" s="8"/>
      <c r="AAX42" s="8"/>
      <c r="AAY42" s="8"/>
      <c r="AAZ42" s="8"/>
      <c r="ABA42" s="8"/>
      <c r="ABB42" s="8"/>
      <c r="ABC42" s="8"/>
      <c r="ABD42" s="8"/>
      <c r="ABE42" s="8"/>
      <c r="ABF42" s="8"/>
      <c r="ABG42" s="8"/>
      <c r="ABH42" s="8"/>
      <c r="ABI42" s="8"/>
      <c r="ABJ42" s="8"/>
      <c r="ABK42" s="8"/>
      <c r="ABL42" s="8"/>
      <c r="ABM42" s="8"/>
      <c r="ABN42" s="8"/>
      <c r="ABO42" s="8"/>
      <c r="ABP42" s="8"/>
      <c r="ABQ42" s="8"/>
      <c r="ABR42" s="8"/>
      <c r="ABS42" s="8"/>
      <c r="ABT42" s="8"/>
      <c r="ABU42" s="8"/>
      <c r="ABV42" s="8"/>
      <c r="ABW42" s="8"/>
      <c r="ABX42" s="8"/>
      <c r="ABY42" s="8"/>
      <c r="ABZ42" s="8"/>
      <c r="ACA42" s="8"/>
      <c r="ACB42" s="8"/>
      <c r="ACC42" s="8"/>
      <c r="ACD42" s="8"/>
      <c r="ACE42" s="8"/>
      <c r="ACF42" s="8"/>
      <c r="ACG42" s="8"/>
      <c r="ACH42" s="8"/>
      <c r="ACI42" s="8"/>
      <c r="ACJ42" s="8"/>
      <c r="ACK42" s="8"/>
      <c r="ACL42" s="8"/>
      <c r="ACM42" s="8"/>
      <c r="ACN42" s="8"/>
      <c r="ACO42" s="8"/>
      <c r="ACP42" s="8"/>
      <c r="ACQ42" s="8"/>
      <c r="ACR42" s="8"/>
      <c r="ACS42" s="8"/>
      <c r="ACT42" s="8"/>
      <c r="ACU42" s="8"/>
      <c r="ACV42" s="8"/>
      <c r="ACW42" s="8"/>
      <c r="ACX42" s="8"/>
      <c r="ACY42" s="8"/>
      <c r="ACZ42" s="8"/>
      <c r="ADA42" s="8"/>
      <c r="ADB42" s="8"/>
      <c r="ADC42" s="8"/>
      <c r="ADD42" s="8"/>
      <c r="ADE42" s="8"/>
      <c r="ADF42" s="8"/>
      <c r="ADG42" s="8"/>
      <c r="ADH42" s="8"/>
      <c r="ADI42" s="8"/>
      <c r="ADJ42" s="8"/>
      <c r="ADK42" s="8"/>
      <c r="ADL42" s="8"/>
      <c r="ADM42" s="8"/>
      <c r="ADN42" s="8"/>
      <c r="ADO42" s="8"/>
      <c r="ADP42" s="8"/>
      <c r="ADQ42" s="8"/>
      <c r="ADR42" s="8"/>
      <c r="ADS42" s="8"/>
      <c r="ADT42" s="8"/>
      <c r="ADU42" s="8"/>
      <c r="ADV42" s="8"/>
      <c r="ADW42" s="8"/>
      <c r="ADX42" s="8"/>
      <c r="ADY42" s="8"/>
      <c r="ADZ42" s="8"/>
      <c r="AEA42" s="8"/>
      <c r="AEB42" s="8"/>
      <c r="AEC42" s="8"/>
      <c r="AED42" s="8"/>
      <c r="AEE42" s="8"/>
      <c r="AEF42" s="8"/>
      <c r="AEG42" s="8"/>
      <c r="AEH42" s="8"/>
      <c r="AEI42" s="8"/>
      <c r="AEJ42" s="8"/>
      <c r="AEK42" s="8"/>
      <c r="AEL42" s="8"/>
      <c r="AEM42" s="8"/>
      <c r="AEN42" s="8"/>
      <c r="AEO42" s="8"/>
      <c r="AEP42" s="8"/>
      <c r="AEQ42" s="8"/>
      <c r="AER42" s="8"/>
      <c r="AES42" s="8"/>
      <c r="AET42" s="8"/>
      <c r="AEU42" s="8"/>
      <c r="AEV42" s="8"/>
      <c r="AEW42" s="8"/>
      <c r="AEX42" s="8"/>
      <c r="AEY42" s="8"/>
      <c r="AEZ42" s="8"/>
      <c r="AFA42" s="8"/>
      <c r="AFB42" s="8"/>
      <c r="AFC42" s="8"/>
      <c r="AFD42" s="8"/>
      <c r="AFE42" s="8"/>
      <c r="AFF42" s="8"/>
      <c r="AFG42" s="8"/>
      <c r="AFH42" s="8"/>
      <c r="AFI42" s="8"/>
      <c r="AFJ42" s="8"/>
      <c r="AFK42" s="8"/>
      <c r="AFL42" s="8"/>
      <c r="AFM42" s="8"/>
      <c r="AFN42" s="8"/>
      <c r="AFO42" s="8"/>
      <c r="AFP42" s="8"/>
      <c r="AFQ42" s="8"/>
      <c r="AFR42" s="8"/>
      <c r="AFS42" s="8"/>
      <c r="AFT42" s="8"/>
      <c r="AFU42" s="8"/>
      <c r="AFV42" s="8"/>
      <c r="AFW42" s="8"/>
      <c r="AFX42" s="8"/>
      <c r="AFY42" s="8"/>
      <c r="AFZ42" s="8"/>
      <c r="AGA42" s="8"/>
      <c r="AGB42" s="8"/>
      <c r="AGC42" s="8"/>
      <c r="AGD42" s="8"/>
      <c r="AGE42" s="8"/>
      <c r="AGF42" s="8"/>
      <c r="AGG42" s="8"/>
      <c r="AGH42" s="8"/>
      <c r="AGI42" s="8"/>
      <c r="AGJ42" s="8"/>
      <c r="AGK42" s="8"/>
      <c r="AGL42" s="8"/>
      <c r="AGM42" s="8"/>
      <c r="AGN42" s="8"/>
      <c r="AGO42" s="8"/>
      <c r="AGP42" s="8"/>
      <c r="AGQ42" s="8"/>
      <c r="AGR42" s="8"/>
      <c r="AGS42" s="8"/>
      <c r="AGT42" s="8"/>
      <c r="AGU42" s="8"/>
      <c r="AGV42" s="8"/>
      <c r="AGW42" s="8"/>
      <c r="AGX42" s="8"/>
      <c r="AGY42" s="8"/>
      <c r="AGZ42" s="8"/>
      <c r="AHA42" s="8"/>
      <c r="AHB42" s="8"/>
      <c r="AHC42" s="8"/>
      <c r="AHD42" s="8"/>
      <c r="AHE42" s="8"/>
      <c r="AHF42" s="8"/>
      <c r="AHG42" s="8"/>
      <c r="AHH42" s="8"/>
      <c r="AHI42" s="8"/>
      <c r="AHJ42" s="8"/>
      <c r="AHK42" s="8"/>
      <c r="AHL42" s="8"/>
      <c r="AHM42" s="8"/>
      <c r="AHN42" s="8"/>
      <c r="AHO42" s="8"/>
      <c r="AHP42" s="8"/>
      <c r="AHQ42" s="8"/>
      <c r="AHR42" s="8"/>
      <c r="AHS42" s="8"/>
      <c r="AHT42" s="8"/>
      <c r="AHU42" s="8"/>
      <c r="AHV42" s="8"/>
      <c r="AHW42" s="8"/>
      <c r="AHX42" s="8"/>
      <c r="AHY42" s="8"/>
      <c r="AHZ42" s="8"/>
      <c r="AIA42" s="8"/>
      <c r="AIB42" s="8"/>
      <c r="AIC42" s="8"/>
      <c r="AID42" s="8"/>
      <c r="AIE42" s="8"/>
      <c r="AIF42" s="8"/>
      <c r="AIG42" s="8"/>
      <c r="AIH42" s="8"/>
      <c r="AII42" s="8"/>
      <c r="AIJ42" s="8"/>
      <c r="AIK42" s="8"/>
      <c r="AIL42" s="8"/>
      <c r="AIM42" s="8"/>
      <c r="AIN42" s="8"/>
      <c r="AIO42" s="8"/>
      <c r="AIP42" s="8"/>
      <c r="AIQ42" s="8"/>
      <c r="AIR42" s="8"/>
      <c r="AIS42" s="8"/>
      <c r="AIT42" s="8"/>
      <c r="AIU42" s="8"/>
      <c r="AIV42" s="8"/>
      <c r="AIW42" s="8"/>
      <c r="AIX42" s="8"/>
      <c r="AIY42" s="8"/>
      <c r="AIZ42" s="8"/>
      <c r="AJA42" s="8"/>
      <c r="AJB42" s="8"/>
      <c r="AJC42" s="8"/>
      <c r="AJD42" s="8"/>
      <c r="AJE42" s="8"/>
      <c r="AJF42" s="8"/>
      <c r="AJG42" s="8"/>
      <c r="AJH42" s="8"/>
      <c r="AJI42" s="8"/>
      <c r="AJJ42" s="8"/>
      <c r="AJK42" s="8"/>
      <c r="AJL42" s="8"/>
      <c r="AJM42" s="8"/>
      <c r="AJN42" s="8"/>
      <c r="AJO42" s="8"/>
      <c r="AJP42" s="8"/>
      <c r="AJQ42" s="8"/>
      <c r="AJR42" s="8"/>
      <c r="AJS42" s="8"/>
      <c r="AJT42" s="8"/>
      <c r="AJU42" s="8"/>
      <c r="AJV42" s="8"/>
      <c r="AJW42" s="8"/>
      <c r="AJX42" s="8"/>
      <c r="AJY42" s="8"/>
      <c r="AJZ42" s="8"/>
      <c r="AKA42" s="8"/>
      <c r="AKB42" s="8"/>
      <c r="AKC42" s="8"/>
      <c r="AKD42" s="8"/>
      <c r="AKE42" s="8"/>
      <c r="AKF42" s="8"/>
      <c r="AKG42" s="8"/>
      <c r="AKH42" s="8"/>
      <c r="AKI42" s="8"/>
      <c r="AKJ42" s="8"/>
      <c r="AKK42" s="8"/>
      <c r="AKL42" s="8"/>
      <c r="AKM42" s="8"/>
      <c r="AKN42" s="8"/>
      <c r="AKO42" s="8"/>
      <c r="AKP42" s="8"/>
      <c r="AKQ42" s="8"/>
      <c r="AKR42" s="8"/>
      <c r="AKS42" s="8"/>
      <c r="AKT42" s="8"/>
      <c r="AKU42" s="8"/>
      <c r="AKV42" s="8"/>
      <c r="AKW42" s="8"/>
      <c r="AKX42" s="8"/>
      <c r="AKY42" s="8"/>
      <c r="AKZ42" s="8"/>
      <c r="ALA42" s="8"/>
      <c r="ALB42" s="8"/>
      <c r="ALC42" s="8"/>
      <c r="ALD42" s="8"/>
      <c r="ALE42" s="8"/>
      <c r="ALF42" s="8"/>
      <c r="ALG42" s="8"/>
      <c r="ALH42" s="8"/>
      <c r="ALI42" s="8"/>
      <c r="ALJ42" s="8"/>
      <c r="ALK42" s="8"/>
      <c r="ALL42" s="8"/>
      <c r="ALM42" s="8"/>
      <c r="ALN42" s="8"/>
      <c r="ALO42" s="8"/>
      <c r="ALP42" s="8"/>
      <c r="ALQ42" s="8"/>
      <c r="ALR42" s="8"/>
      <c r="ALS42" s="8"/>
      <c r="ALT42" s="8"/>
      <c r="ALU42" s="8"/>
      <c r="ALV42" s="8"/>
      <c r="ALW42" s="8"/>
      <c r="ALX42" s="8"/>
      <c r="ALY42" s="8"/>
      <c r="ALZ42" s="8"/>
      <c r="AMA42" s="8"/>
      <c r="AMB42" s="8"/>
      <c r="AMC42" s="8"/>
      <c r="AMD42" s="8"/>
      <c r="AME42" s="8"/>
      <c r="AMF42" s="8"/>
      <c r="AMG42" s="8"/>
      <c r="AMH42" s="8"/>
      <c r="AMI42" s="8"/>
      <c r="AMJ42" s="8"/>
      <c r="AMK42" s="8"/>
      <c r="AML42" s="8"/>
      <c r="AMM42" s="8"/>
      <c r="AMN42" s="8"/>
      <c r="AMO42" s="8"/>
      <c r="AMP42" s="8"/>
      <c r="AMQ42" s="8"/>
      <c r="AMR42" s="8"/>
      <c r="AMS42" s="8"/>
      <c r="AMT42" s="8"/>
      <c r="AMU42" s="8"/>
      <c r="AMV42" s="8"/>
      <c r="AMW42" s="8"/>
      <c r="AMX42" s="8"/>
      <c r="AMY42" s="8"/>
      <c r="AMZ42" s="8"/>
      <c r="ANA42" s="8"/>
      <c r="ANB42" s="8"/>
      <c r="ANC42" s="8"/>
      <c r="AND42" s="8"/>
      <c r="ANE42" s="8"/>
      <c r="ANF42" s="8"/>
      <c r="ANG42" s="8"/>
      <c r="ANH42" s="8"/>
      <c r="ANI42" s="8"/>
      <c r="ANJ42" s="8"/>
      <c r="ANK42" s="8"/>
      <c r="ANL42" s="8"/>
      <c r="ANM42" s="8"/>
      <c r="ANN42" s="8"/>
      <c r="ANO42" s="8"/>
      <c r="ANP42" s="8"/>
      <c r="ANQ42" s="8"/>
      <c r="ANR42" s="8"/>
      <c r="ANS42" s="8"/>
      <c r="ANT42" s="8"/>
      <c r="ANU42" s="8"/>
      <c r="ANV42" s="8"/>
      <c r="ANW42" s="8"/>
      <c r="ANX42" s="8"/>
      <c r="ANY42" s="8"/>
      <c r="ANZ42" s="8"/>
      <c r="AOA42" s="8"/>
      <c r="AOB42" s="8"/>
      <c r="AOC42" s="8"/>
      <c r="AOD42" s="8"/>
      <c r="AOE42" s="8"/>
      <c r="AOF42" s="8"/>
      <c r="AOG42" s="8"/>
      <c r="AOH42" s="8"/>
      <c r="AOI42" s="8"/>
      <c r="AOJ42" s="8"/>
      <c r="AOK42" s="8"/>
      <c r="AOL42" s="8"/>
      <c r="AOM42" s="8"/>
      <c r="AON42" s="8"/>
      <c r="AOO42" s="8"/>
      <c r="AOP42" s="8"/>
      <c r="AOQ42" s="8"/>
      <c r="AOR42" s="8"/>
      <c r="AOS42" s="8"/>
      <c r="AOT42" s="8"/>
      <c r="AOU42" s="8"/>
      <c r="AOV42" s="8"/>
      <c r="AOW42" s="8"/>
      <c r="AOX42" s="8"/>
      <c r="AOY42" s="8"/>
      <c r="AOZ42" s="8"/>
      <c r="APA42" s="8"/>
      <c r="APB42" s="8"/>
      <c r="APC42" s="8"/>
      <c r="APD42" s="8"/>
      <c r="APE42" s="8"/>
      <c r="APF42" s="8"/>
      <c r="APG42" s="8"/>
      <c r="APH42" s="8"/>
      <c r="API42" s="8"/>
      <c r="APJ42" s="8"/>
      <c r="APK42" s="8"/>
      <c r="APL42" s="8"/>
      <c r="APM42" s="8"/>
      <c r="APN42" s="8"/>
      <c r="APO42" s="8"/>
      <c r="APP42" s="8"/>
      <c r="APQ42" s="8"/>
      <c r="APR42" s="8"/>
      <c r="APS42" s="8"/>
      <c r="APT42" s="8"/>
      <c r="APU42" s="8"/>
      <c r="APV42" s="8"/>
      <c r="APW42" s="8"/>
      <c r="APX42" s="8"/>
      <c r="APY42" s="8"/>
      <c r="APZ42" s="8"/>
      <c r="AQA42" s="8"/>
      <c r="AQB42" s="8"/>
      <c r="AQC42" s="8"/>
      <c r="AQD42" s="8"/>
      <c r="AQE42" s="8"/>
      <c r="AQF42" s="8"/>
      <c r="AQG42" s="8"/>
      <c r="AQH42" s="8"/>
      <c r="AQI42" s="8"/>
      <c r="AQJ42" s="8"/>
      <c r="AQK42" s="8"/>
      <c r="AQL42" s="8"/>
      <c r="AQM42" s="8"/>
      <c r="AQN42" s="8"/>
      <c r="AQO42" s="8"/>
      <c r="AQP42" s="8"/>
      <c r="AQQ42" s="8"/>
      <c r="AQR42" s="8"/>
      <c r="AQS42" s="8"/>
      <c r="AQT42" s="8"/>
      <c r="AQU42" s="8"/>
      <c r="AQV42" s="8"/>
      <c r="AQW42" s="8"/>
      <c r="AQX42" s="8"/>
      <c r="AQY42" s="8"/>
      <c r="AQZ42" s="8"/>
      <c r="ARA42" s="8"/>
      <c r="ARB42" s="8"/>
      <c r="ARC42" s="8"/>
      <c r="ARD42" s="8"/>
      <c r="ARE42" s="8"/>
      <c r="ARF42" s="8"/>
      <c r="ARG42" s="8"/>
      <c r="ARH42" s="8"/>
      <c r="ARI42" s="8"/>
      <c r="ARJ42" s="8"/>
      <c r="ARK42" s="8"/>
      <c r="ARL42" s="8"/>
      <c r="ARM42" s="8"/>
      <c r="ARN42" s="8"/>
      <c r="ARO42" s="8"/>
      <c r="ARP42" s="8"/>
      <c r="ARQ42" s="8"/>
      <c r="ARR42" s="8"/>
      <c r="ARS42" s="8"/>
      <c r="ART42" s="8"/>
      <c r="ARU42" s="8"/>
      <c r="ARV42" s="8"/>
      <c r="ARW42" s="8"/>
      <c r="ARX42" s="8"/>
      <c r="ARY42" s="8"/>
      <c r="ARZ42" s="8"/>
      <c r="ASA42" s="8"/>
      <c r="ASB42" s="8"/>
      <c r="ASC42" s="8"/>
      <c r="ASD42" s="8"/>
      <c r="ASE42" s="8"/>
      <c r="ASF42" s="8"/>
      <c r="ASG42" s="8"/>
      <c r="ASH42" s="8"/>
      <c r="ASI42" s="8"/>
      <c r="ASJ42" s="8"/>
      <c r="ASK42" s="8"/>
      <c r="ASL42" s="8"/>
      <c r="ASM42" s="8"/>
      <c r="ASN42" s="8"/>
      <c r="ASO42" s="8"/>
      <c r="ASP42" s="8"/>
      <c r="ASQ42" s="8"/>
      <c r="ASR42" s="8"/>
      <c r="ASS42" s="8"/>
      <c r="AST42" s="8"/>
      <c r="ASU42" s="8"/>
      <c r="ASV42" s="8"/>
      <c r="ASW42" s="8"/>
      <c r="ASX42" s="8"/>
      <c r="ASY42" s="8"/>
      <c r="ASZ42" s="8"/>
      <c r="ATA42" s="8"/>
      <c r="ATB42" s="8"/>
      <c r="ATC42" s="8"/>
      <c r="ATD42" s="8"/>
      <c r="ATE42" s="8"/>
      <c r="ATF42" s="8"/>
      <c r="ATG42" s="8"/>
      <c r="ATH42" s="8"/>
      <c r="ATI42" s="8"/>
      <c r="ATJ42" s="8"/>
      <c r="ATK42" s="8"/>
      <c r="ATL42" s="8"/>
      <c r="ATM42" s="8"/>
      <c r="ATN42" s="8"/>
      <c r="ATO42" s="8"/>
      <c r="ATP42" s="8"/>
      <c r="ATQ42" s="8"/>
      <c r="ATR42" s="8"/>
      <c r="ATS42" s="8"/>
      <c r="ATT42" s="8"/>
      <c r="ATU42" s="8"/>
      <c r="ATV42" s="8"/>
      <c r="ATW42" s="8"/>
      <c r="ATX42" s="8"/>
      <c r="ATY42" s="8"/>
      <c r="ATZ42" s="8"/>
      <c r="AUA42" s="8"/>
      <c r="AUB42" s="8"/>
      <c r="AUC42" s="8"/>
      <c r="AUD42" s="8"/>
      <c r="AUE42" s="8"/>
      <c r="AUF42" s="8"/>
      <c r="AUG42" s="8"/>
      <c r="AUH42" s="8"/>
      <c r="AUI42" s="8"/>
      <c r="AUJ42" s="8"/>
      <c r="AUK42" s="8"/>
      <c r="AUL42" s="8"/>
      <c r="AUM42" s="8"/>
      <c r="AUN42" s="8"/>
      <c r="AUO42" s="8"/>
      <c r="AUP42" s="8"/>
      <c r="AUQ42" s="8"/>
      <c r="AUR42" s="8"/>
      <c r="AUS42" s="8"/>
      <c r="AUT42" s="8"/>
      <c r="AUU42" s="8"/>
      <c r="AUV42" s="8"/>
      <c r="AUW42" s="8"/>
      <c r="AUX42" s="8"/>
      <c r="AUY42" s="8"/>
      <c r="AUZ42" s="8"/>
      <c r="AVA42" s="8"/>
      <c r="AVB42" s="8"/>
      <c r="AVC42" s="8"/>
      <c r="AVD42" s="8"/>
      <c r="AVE42" s="8"/>
      <c r="AVF42" s="8"/>
      <c r="AVG42" s="8"/>
      <c r="AVH42" s="8"/>
      <c r="AVI42" s="8"/>
      <c r="AVJ42" s="8"/>
      <c r="AVK42" s="8"/>
      <c r="AVL42" s="8"/>
      <c r="AVM42" s="8"/>
      <c r="AVN42" s="8"/>
      <c r="AVO42" s="8"/>
      <c r="AVP42" s="8"/>
      <c r="AVQ42" s="8"/>
      <c r="AVR42" s="8"/>
      <c r="AVS42" s="8"/>
      <c r="AVT42" s="8"/>
      <c r="AVU42" s="8"/>
      <c r="AVV42" s="8"/>
      <c r="AVW42" s="8"/>
      <c r="AVX42" s="8"/>
      <c r="AVY42" s="8"/>
      <c r="AVZ42" s="8"/>
      <c r="AWA42" s="8"/>
      <c r="AWB42" s="8"/>
      <c r="AWC42" s="8"/>
      <c r="AWD42" s="8"/>
      <c r="AWE42" s="8"/>
      <c r="AWF42" s="8"/>
      <c r="AWG42" s="8"/>
      <c r="AWH42" s="8"/>
      <c r="AWI42" s="8"/>
      <c r="AWJ42" s="8"/>
      <c r="AWK42" s="8"/>
      <c r="AWL42" s="8"/>
      <c r="AWM42" s="8"/>
      <c r="AWN42" s="8"/>
      <c r="AWO42" s="8"/>
      <c r="AWP42" s="8"/>
      <c r="AWQ42" s="8"/>
      <c r="AWR42" s="8"/>
      <c r="AWS42" s="8"/>
      <c r="AWT42" s="8"/>
      <c r="AWU42" s="8"/>
      <c r="AWV42" s="8"/>
      <c r="AWW42" s="8"/>
      <c r="AWX42" s="8"/>
      <c r="AWY42" s="8"/>
      <c r="AWZ42" s="8"/>
      <c r="AXA42" s="8"/>
      <c r="AXB42" s="8"/>
      <c r="AXC42" s="8"/>
      <c r="AXD42" s="8"/>
      <c r="AXE42" s="8"/>
      <c r="AXF42" s="8"/>
      <c r="AXG42" s="8"/>
      <c r="AXH42" s="8"/>
      <c r="AXI42" s="8"/>
      <c r="AXJ42" s="8"/>
      <c r="AXK42" s="8"/>
      <c r="AXL42" s="8"/>
      <c r="AXM42" s="8"/>
      <c r="AXN42" s="8"/>
      <c r="AXO42" s="8"/>
      <c r="AXP42" s="8"/>
      <c r="AXQ42" s="8"/>
      <c r="AXR42" s="8"/>
      <c r="AXS42" s="8"/>
      <c r="AXT42" s="8"/>
      <c r="AXU42" s="8"/>
      <c r="AXV42" s="8"/>
      <c r="AXW42" s="8"/>
      <c r="AXX42" s="8"/>
      <c r="AXY42" s="8"/>
      <c r="AXZ42" s="8"/>
      <c r="AYA42" s="8"/>
      <c r="AYB42" s="8"/>
      <c r="AYC42" s="8"/>
      <c r="AYD42" s="8"/>
      <c r="AYE42" s="8"/>
      <c r="AYF42" s="8"/>
      <c r="AYG42" s="8"/>
      <c r="AYH42" s="8"/>
      <c r="AYI42" s="8"/>
      <c r="AYJ42" s="8"/>
      <c r="AYK42" s="8"/>
      <c r="AYL42" s="8"/>
      <c r="AYM42" s="8"/>
      <c r="AYN42" s="8"/>
      <c r="AYO42" s="8"/>
      <c r="AYP42" s="8"/>
      <c r="AYQ42" s="8"/>
      <c r="AYR42" s="8"/>
      <c r="AYS42" s="8"/>
      <c r="AYT42" s="8"/>
      <c r="AYU42" s="8"/>
      <c r="AYV42" s="8"/>
      <c r="AYW42" s="8"/>
      <c r="AYX42" s="8"/>
      <c r="AYY42" s="8"/>
      <c r="AYZ42" s="8"/>
      <c r="AZA42" s="8"/>
      <c r="AZB42" s="8"/>
      <c r="AZC42" s="8"/>
      <c r="AZD42" s="8"/>
      <c r="AZE42" s="8"/>
      <c r="AZF42" s="8"/>
      <c r="AZG42" s="8"/>
      <c r="AZH42" s="8"/>
      <c r="AZI42" s="8"/>
      <c r="AZJ42" s="8"/>
      <c r="AZK42" s="8"/>
      <c r="AZL42" s="8"/>
      <c r="AZM42" s="8"/>
      <c r="AZN42" s="8"/>
      <c r="AZO42" s="8"/>
      <c r="AZP42" s="8"/>
      <c r="AZQ42" s="8"/>
      <c r="AZR42" s="8"/>
      <c r="AZS42" s="8"/>
      <c r="AZT42" s="8"/>
      <c r="AZU42" s="8"/>
      <c r="AZV42" s="8"/>
      <c r="AZW42" s="8"/>
      <c r="AZX42" s="8"/>
      <c r="AZY42" s="8"/>
      <c r="AZZ42" s="8"/>
      <c r="BAA42" s="8"/>
      <c r="BAB42" s="8"/>
      <c r="BAC42" s="8"/>
      <c r="BAD42" s="8"/>
      <c r="BAE42" s="8"/>
      <c r="BAF42" s="8"/>
      <c r="BAG42" s="8"/>
      <c r="BAH42" s="8"/>
      <c r="BAI42" s="8"/>
      <c r="BAJ42" s="8"/>
      <c r="BAK42" s="8"/>
      <c r="BAL42" s="8"/>
      <c r="BAM42" s="8"/>
      <c r="BAN42" s="8"/>
      <c r="BAO42" s="8"/>
      <c r="BAP42" s="8"/>
      <c r="BAQ42" s="8"/>
      <c r="BAR42" s="8"/>
      <c r="BAS42" s="8"/>
      <c r="BAT42" s="8"/>
      <c r="BAU42" s="8"/>
      <c r="BAV42" s="8"/>
      <c r="BAW42" s="8"/>
      <c r="BAX42" s="8"/>
      <c r="BAY42" s="8"/>
      <c r="BAZ42" s="8"/>
      <c r="BBA42" s="8"/>
      <c r="BBB42" s="8"/>
      <c r="BBC42" s="8"/>
      <c r="BBD42" s="8"/>
      <c r="BBE42" s="8"/>
      <c r="BBF42" s="8"/>
      <c r="BBG42" s="8"/>
      <c r="BBH42" s="8"/>
      <c r="BBI42" s="8"/>
      <c r="BBJ42" s="8"/>
      <c r="BBK42" s="8"/>
      <c r="BBL42" s="8"/>
      <c r="BBM42" s="8"/>
      <c r="BBN42" s="8"/>
      <c r="BBO42" s="8"/>
      <c r="BBP42" s="8"/>
      <c r="BBQ42" s="8"/>
      <c r="BBR42" s="8"/>
      <c r="BBS42" s="8"/>
      <c r="BBT42" s="8"/>
      <c r="BBU42" s="8"/>
      <c r="BBV42" s="8"/>
      <c r="BBW42" s="8"/>
      <c r="BBX42" s="8"/>
      <c r="BBY42" s="8"/>
      <c r="BBZ42" s="8"/>
      <c r="BCA42" s="8"/>
      <c r="BCB42" s="8"/>
      <c r="BCC42" s="8"/>
      <c r="BCD42" s="8"/>
      <c r="BCE42" s="8"/>
      <c r="BCF42" s="8"/>
      <c r="BCG42" s="8"/>
      <c r="BCH42" s="8"/>
      <c r="BCI42" s="8"/>
      <c r="BCJ42" s="8"/>
      <c r="BCK42" s="8"/>
      <c r="BCL42" s="8"/>
      <c r="BCM42" s="8"/>
      <c r="BCN42" s="8"/>
      <c r="BCO42" s="8"/>
      <c r="BCP42" s="8"/>
      <c r="BCQ42" s="8"/>
      <c r="BCR42" s="8"/>
      <c r="BCS42" s="8"/>
      <c r="BCT42" s="8"/>
      <c r="BCU42" s="8"/>
      <c r="BCV42" s="8"/>
      <c r="BCW42" s="8"/>
      <c r="BCX42" s="8"/>
      <c r="BCY42" s="8"/>
      <c r="BCZ42" s="8"/>
      <c r="BDA42" s="8"/>
      <c r="BDB42" s="8"/>
      <c r="BDC42" s="8"/>
      <c r="BDD42" s="8"/>
      <c r="BDE42" s="8"/>
      <c r="BDF42" s="8"/>
      <c r="BDG42" s="8"/>
      <c r="BDH42" s="8"/>
      <c r="BDI42" s="8"/>
      <c r="BDJ42" s="8"/>
      <c r="BDK42" s="8"/>
      <c r="BDL42" s="8"/>
      <c r="BDM42" s="8"/>
      <c r="BDN42" s="8"/>
      <c r="BDO42" s="8"/>
      <c r="BDP42" s="8"/>
      <c r="BDQ42" s="8"/>
      <c r="BDR42" s="8"/>
      <c r="BDS42" s="8"/>
      <c r="BDT42" s="8"/>
      <c r="BDU42" s="8"/>
      <c r="BDV42" s="8"/>
      <c r="BDW42" s="8"/>
      <c r="BDX42" s="8"/>
      <c r="BDY42" s="8"/>
      <c r="BDZ42" s="8"/>
      <c r="BEA42" s="8"/>
      <c r="BEB42" s="8"/>
      <c r="BEC42" s="8"/>
      <c r="BED42" s="8"/>
      <c r="BEE42" s="8"/>
      <c r="BEF42" s="8"/>
      <c r="BEG42" s="8"/>
      <c r="BEH42" s="8"/>
      <c r="BEI42" s="8"/>
      <c r="BEJ42" s="8"/>
      <c r="BEK42" s="8"/>
      <c r="BEL42" s="8"/>
      <c r="BEM42" s="8"/>
      <c r="BEN42" s="8"/>
      <c r="BEO42" s="8"/>
      <c r="BEP42" s="8"/>
      <c r="BEQ42" s="8"/>
      <c r="BER42" s="8"/>
      <c r="BES42" s="8"/>
      <c r="BET42" s="8"/>
      <c r="BEU42" s="8"/>
      <c r="BEV42" s="8"/>
      <c r="BEW42" s="8"/>
      <c r="BEX42" s="8"/>
      <c r="BEY42" s="8"/>
      <c r="BEZ42" s="8"/>
      <c r="BFA42" s="8"/>
      <c r="BFB42" s="8"/>
      <c r="BFC42" s="8"/>
      <c r="BFD42" s="8"/>
      <c r="BFE42" s="8"/>
      <c r="BFF42" s="8"/>
      <c r="BFG42" s="8"/>
      <c r="BFH42" s="8"/>
      <c r="BFI42" s="8"/>
      <c r="BFJ42" s="8"/>
      <c r="BFK42" s="8"/>
      <c r="BFL42" s="8"/>
      <c r="BFM42" s="8"/>
      <c r="BFN42" s="8"/>
      <c r="BFO42" s="8"/>
      <c r="BFP42" s="8"/>
      <c r="BFQ42" s="8"/>
      <c r="BFR42" s="8"/>
      <c r="BFS42" s="8"/>
      <c r="BFT42" s="8"/>
      <c r="BFU42" s="8"/>
      <c r="BFV42" s="8"/>
      <c r="BFW42" s="8"/>
      <c r="BFX42" s="8"/>
      <c r="BFY42" s="8"/>
      <c r="BFZ42" s="8"/>
      <c r="BGA42" s="8"/>
      <c r="BGB42" s="8"/>
      <c r="BGC42" s="8"/>
      <c r="BGD42" s="8"/>
      <c r="BGE42" s="8"/>
      <c r="BGF42" s="8"/>
      <c r="BGG42" s="8"/>
      <c r="BGH42" s="8"/>
      <c r="BGI42" s="8"/>
      <c r="BGJ42" s="8"/>
      <c r="BGK42" s="8"/>
      <c r="BGL42" s="8"/>
      <c r="BGM42" s="8"/>
      <c r="BGN42" s="8"/>
      <c r="BGO42" s="8"/>
      <c r="BGP42" s="8"/>
      <c r="BGQ42" s="8"/>
      <c r="BGR42" s="8"/>
      <c r="BGS42" s="8"/>
      <c r="BGT42" s="8"/>
      <c r="BGU42" s="8"/>
      <c r="BGV42" s="8"/>
      <c r="BGW42" s="8"/>
      <c r="BGX42" s="8"/>
      <c r="BGY42" s="8"/>
      <c r="BGZ42" s="8"/>
      <c r="BHA42" s="8"/>
      <c r="BHB42" s="8"/>
      <c r="BHC42" s="8"/>
      <c r="BHD42" s="8"/>
      <c r="BHE42" s="8"/>
      <c r="BHF42" s="8"/>
      <c r="BHG42" s="8"/>
      <c r="BHH42" s="8"/>
      <c r="BHI42" s="8"/>
      <c r="BHJ42" s="8"/>
      <c r="BHK42" s="8"/>
      <c r="BHL42" s="8"/>
      <c r="BHM42" s="8"/>
      <c r="BHN42" s="8"/>
      <c r="BHO42" s="8"/>
      <c r="BHP42" s="8"/>
      <c r="BHQ42" s="8"/>
      <c r="BHR42" s="8"/>
      <c r="BHS42" s="8"/>
      <c r="BHT42" s="8"/>
      <c r="BHU42" s="8"/>
      <c r="BHV42" s="8"/>
      <c r="BHW42" s="8"/>
      <c r="BHX42" s="8"/>
      <c r="BHY42" s="8"/>
      <c r="BHZ42" s="8"/>
      <c r="BIA42" s="8"/>
      <c r="BIB42" s="8"/>
      <c r="BIC42" s="8"/>
      <c r="BID42" s="8"/>
      <c r="BIE42" s="8"/>
      <c r="BIF42" s="8"/>
      <c r="BIG42" s="8"/>
      <c r="BIH42" s="8"/>
      <c r="BII42" s="8"/>
      <c r="BIJ42" s="8"/>
      <c r="BIK42" s="8"/>
      <c r="BIL42" s="8"/>
      <c r="BIM42" s="8"/>
      <c r="BIN42" s="8"/>
      <c r="BIO42" s="8"/>
      <c r="BIP42" s="8"/>
      <c r="BIQ42" s="8"/>
      <c r="BIR42" s="8"/>
      <c r="BIS42" s="8"/>
      <c r="BIT42" s="8"/>
      <c r="BIU42" s="8"/>
      <c r="BIV42" s="8"/>
      <c r="BIW42" s="8"/>
      <c r="BIX42" s="8"/>
      <c r="BIY42" s="8"/>
      <c r="BIZ42" s="8"/>
      <c r="BJA42" s="8"/>
      <c r="BJB42" s="8"/>
      <c r="BJC42" s="8"/>
      <c r="BJD42" s="8"/>
      <c r="BJE42" s="8"/>
      <c r="BJF42" s="8"/>
      <c r="BJG42" s="8"/>
      <c r="BJH42" s="8"/>
      <c r="BJI42" s="8"/>
      <c r="BJJ42" s="8"/>
      <c r="BJK42" s="8"/>
      <c r="BJL42" s="8"/>
      <c r="BJM42" s="8"/>
      <c r="BJN42" s="8"/>
      <c r="BJO42" s="8"/>
      <c r="BJP42" s="8"/>
      <c r="BJQ42" s="8"/>
      <c r="BJR42" s="8"/>
      <c r="BJS42" s="8"/>
      <c r="BJT42" s="8"/>
      <c r="BJU42" s="8"/>
      <c r="BJV42" s="8"/>
      <c r="BJW42" s="8"/>
      <c r="BJX42" s="8"/>
      <c r="BJY42" s="8"/>
      <c r="BJZ42" s="8"/>
      <c r="BKA42" s="8"/>
      <c r="BKB42" s="8"/>
      <c r="BKC42" s="8"/>
      <c r="BKD42" s="8"/>
      <c r="BKE42" s="8"/>
      <c r="BKF42" s="8"/>
      <c r="BKG42" s="8"/>
      <c r="BKH42" s="8"/>
      <c r="BKI42" s="8"/>
      <c r="BKJ42" s="8"/>
      <c r="BKK42" s="8"/>
      <c r="BKL42" s="8"/>
      <c r="BKM42" s="8"/>
      <c r="BKN42" s="8"/>
      <c r="BKO42" s="8"/>
      <c r="BKP42" s="8"/>
      <c r="BKQ42" s="8"/>
      <c r="BKR42" s="8"/>
      <c r="BKS42" s="8"/>
      <c r="BKT42" s="8"/>
      <c r="BKU42" s="8"/>
      <c r="BKV42" s="8"/>
      <c r="BKW42" s="8"/>
      <c r="BKX42" s="8"/>
      <c r="BKY42" s="8"/>
      <c r="BKZ42" s="8"/>
      <c r="BLA42" s="8"/>
      <c r="BLB42" s="8"/>
      <c r="BLC42" s="8"/>
      <c r="BLD42" s="8"/>
      <c r="BLE42" s="8"/>
      <c r="BLF42" s="8"/>
      <c r="BLG42" s="8"/>
      <c r="BLH42" s="8"/>
      <c r="BLI42" s="8"/>
      <c r="BLJ42" s="8"/>
      <c r="BLK42" s="8"/>
      <c r="BLL42" s="8"/>
      <c r="BLM42" s="8"/>
      <c r="BLN42" s="8"/>
      <c r="BLO42" s="8"/>
      <c r="BLP42" s="8"/>
      <c r="BLQ42" s="8"/>
      <c r="BLR42" s="8"/>
      <c r="BLS42" s="8"/>
      <c r="BLT42" s="8"/>
      <c r="BLU42" s="8"/>
      <c r="BLV42" s="8"/>
      <c r="BLW42" s="8"/>
      <c r="BLX42" s="8"/>
      <c r="BLY42" s="8"/>
      <c r="BLZ42" s="8"/>
      <c r="BMA42" s="8"/>
      <c r="BMB42" s="8"/>
      <c r="BMC42" s="8"/>
      <c r="BMD42" s="8"/>
      <c r="BME42" s="8"/>
      <c r="BMF42" s="8"/>
      <c r="BMG42" s="8"/>
      <c r="BMH42" s="8"/>
      <c r="BMI42" s="8"/>
      <c r="BMJ42" s="8"/>
      <c r="BMK42" s="8"/>
      <c r="BML42" s="8"/>
      <c r="BMM42" s="8"/>
      <c r="BMN42" s="8"/>
      <c r="BMO42" s="8"/>
      <c r="BMP42" s="8"/>
      <c r="BMQ42" s="8"/>
      <c r="BMR42" s="8"/>
      <c r="BMS42" s="8"/>
      <c r="BMT42" s="8"/>
      <c r="BMU42" s="8"/>
      <c r="BMV42" s="8"/>
      <c r="BMW42" s="8"/>
      <c r="BMX42" s="8"/>
      <c r="BMY42" s="8"/>
      <c r="BMZ42" s="8"/>
      <c r="BNA42" s="8"/>
      <c r="BNB42" s="8"/>
      <c r="BNC42" s="8"/>
      <c r="BND42" s="8"/>
      <c r="BNE42" s="8"/>
      <c r="BNF42" s="8"/>
      <c r="BNG42" s="8"/>
      <c r="BNH42" s="8"/>
      <c r="BNI42" s="8"/>
      <c r="BNJ42" s="8"/>
      <c r="BNK42" s="8"/>
      <c r="BNL42" s="8"/>
      <c r="BNM42" s="8"/>
      <c r="BNN42" s="8"/>
      <c r="BNO42" s="8"/>
      <c r="BNP42" s="8"/>
      <c r="BNQ42" s="8"/>
      <c r="BNR42" s="8"/>
      <c r="BNS42" s="8"/>
      <c r="BNT42" s="8"/>
      <c r="BNU42" s="8"/>
      <c r="BNV42" s="8"/>
      <c r="BNW42" s="8"/>
      <c r="BNX42" s="8"/>
      <c r="BNY42" s="8"/>
      <c r="BNZ42" s="8"/>
      <c r="BOA42" s="8"/>
      <c r="BOB42" s="8"/>
      <c r="BOC42" s="8"/>
      <c r="BOD42" s="8"/>
      <c r="BOE42" s="8"/>
      <c r="BOF42" s="8"/>
      <c r="BOG42" s="8"/>
      <c r="BOH42" s="8"/>
      <c r="BOI42" s="8"/>
      <c r="BOJ42" s="8"/>
      <c r="BOK42" s="8"/>
      <c r="BOL42" s="8"/>
      <c r="BOM42" s="8"/>
      <c r="BON42" s="8"/>
      <c r="BOO42" s="8"/>
      <c r="BOP42" s="8"/>
      <c r="BOQ42" s="8"/>
      <c r="BOR42" s="8"/>
      <c r="BOS42" s="8"/>
      <c r="BOT42" s="8"/>
      <c r="BOU42" s="8"/>
      <c r="BOV42" s="8"/>
      <c r="BOW42" s="8"/>
      <c r="BOX42" s="8"/>
      <c r="BOY42" s="8"/>
      <c r="BOZ42" s="8"/>
      <c r="BPA42" s="8"/>
      <c r="BPB42" s="8"/>
      <c r="BPC42" s="8"/>
      <c r="BPD42" s="8"/>
      <c r="BPE42" s="8"/>
      <c r="BPF42" s="8"/>
      <c r="BPG42" s="8"/>
      <c r="BPH42" s="8"/>
      <c r="BPI42" s="8"/>
      <c r="BPJ42" s="8"/>
      <c r="BPK42" s="8"/>
      <c r="BPL42" s="8"/>
      <c r="BPM42" s="8"/>
      <c r="BPN42" s="8"/>
      <c r="BPO42" s="8"/>
      <c r="BPP42" s="8"/>
      <c r="BPQ42" s="8"/>
      <c r="BPR42" s="8"/>
      <c r="BPS42" s="8"/>
      <c r="BPT42" s="8"/>
      <c r="BPU42" s="8"/>
      <c r="BPV42" s="8"/>
      <c r="BPW42" s="8"/>
      <c r="BPX42" s="8"/>
      <c r="BPY42" s="8"/>
      <c r="BPZ42" s="8"/>
      <c r="BQA42" s="8"/>
      <c r="BQB42" s="8"/>
      <c r="BQC42" s="8"/>
      <c r="BQD42" s="8"/>
      <c r="BQE42" s="8"/>
      <c r="BQF42" s="8"/>
      <c r="BQG42" s="8"/>
      <c r="BQH42" s="8"/>
      <c r="BQI42" s="8"/>
      <c r="BQJ42" s="8"/>
      <c r="BQK42" s="8"/>
      <c r="BQL42" s="8"/>
      <c r="BQM42" s="8"/>
      <c r="BQN42" s="8"/>
      <c r="BQO42" s="8"/>
      <c r="BQP42" s="8"/>
      <c r="BQQ42" s="8"/>
      <c r="BQR42" s="8"/>
      <c r="BQS42" s="8"/>
      <c r="BQT42" s="8"/>
      <c r="BQU42" s="8"/>
      <c r="BQV42" s="8"/>
      <c r="BQW42" s="8"/>
      <c r="BQX42" s="8"/>
      <c r="BQY42" s="8"/>
      <c r="BQZ42" s="8"/>
      <c r="BRA42" s="8"/>
      <c r="BRB42" s="8"/>
      <c r="BRC42" s="8"/>
      <c r="BRD42" s="8"/>
      <c r="BRE42" s="8"/>
      <c r="BRF42" s="8"/>
      <c r="BRG42" s="8"/>
      <c r="BRH42" s="8"/>
      <c r="BRI42" s="8"/>
      <c r="BRJ42" s="8"/>
      <c r="BRK42" s="8"/>
      <c r="BRL42" s="8"/>
      <c r="BRM42" s="8"/>
      <c r="BRN42" s="8"/>
      <c r="BRO42" s="8"/>
      <c r="BRP42" s="8"/>
      <c r="BRQ42" s="8"/>
      <c r="BRR42" s="8"/>
      <c r="BRS42" s="8"/>
      <c r="BRT42" s="8"/>
      <c r="BRU42" s="8"/>
      <c r="BRV42" s="8"/>
      <c r="BRW42" s="8"/>
      <c r="BRX42" s="8"/>
      <c r="BRY42" s="8"/>
      <c r="BRZ42" s="8"/>
      <c r="BSA42" s="8"/>
      <c r="BSB42" s="8"/>
      <c r="BSC42" s="8"/>
      <c r="BSD42" s="8"/>
      <c r="BSE42" s="8"/>
      <c r="BSF42" s="8"/>
      <c r="BSG42" s="8"/>
      <c r="BSH42" s="8"/>
      <c r="BSI42" s="8"/>
      <c r="BSJ42" s="8"/>
      <c r="BSK42" s="8"/>
      <c r="BSL42" s="8"/>
      <c r="BSM42" s="8"/>
      <c r="BSN42" s="8"/>
      <c r="BSO42" s="8"/>
      <c r="BSP42" s="8"/>
      <c r="BSQ42" s="8"/>
      <c r="BSR42" s="8"/>
      <c r="BSS42" s="8"/>
      <c r="BST42" s="8"/>
      <c r="BSU42" s="8"/>
      <c r="BSV42" s="8"/>
      <c r="BSW42" s="8"/>
      <c r="BSX42" s="8"/>
      <c r="BSY42" s="8"/>
      <c r="BSZ42" s="8"/>
      <c r="BTA42" s="8"/>
      <c r="BTB42" s="8"/>
      <c r="BTC42" s="8"/>
      <c r="BTD42" s="8"/>
      <c r="BTE42" s="8"/>
      <c r="BTF42" s="8"/>
      <c r="BTG42" s="8"/>
      <c r="BTH42" s="8"/>
      <c r="BTI42" s="8"/>
      <c r="BTJ42" s="8"/>
      <c r="BTK42" s="8"/>
      <c r="BTL42" s="8"/>
      <c r="BTM42" s="8"/>
      <c r="BTN42" s="8"/>
      <c r="BTO42" s="8"/>
      <c r="BTP42" s="8"/>
      <c r="BTQ42" s="8"/>
      <c r="BTR42" s="8"/>
      <c r="BTS42" s="8"/>
      <c r="BTT42" s="8"/>
      <c r="BTU42" s="8"/>
      <c r="BTV42" s="8"/>
      <c r="BTW42" s="8"/>
      <c r="BTX42" s="8"/>
      <c r="BTY42" s="8"/>
      <c r="BTZ42" s="8"/>
      <c r="BUA42" s="8"/>
      <c r="BUB42" s="8"/>
      <c r="BUC42" s="8"/>
      <c r="BUD42" s="8"/>
      <c r="BUE42" s="8"/>
      <c r="BUF42" s="8"/>
      <c r="BUG42" s="8"/>
      <c r="BUH42" s="8"/>
      <c r="BUI42" s="8"/>
      <c r="BUJ42" s="8"/>
      <c r="BUK42" s="8"/>
      <c r="BUL42" s="8"/>
      <c r="BUM42" s="8"/>
      <c r="BUN42" s="8"/>
      <c r="BUO42" s="8"/>
      <c r="BUP42" s="8"/>
      <c r="BUQ42" s="8"/>
      <c r="BUR42" s="8"/>
      <c r="BUS42" s="8"/>
      <c r="BUT42" s="8"/>
      <c r="BUU42" s="8"/>
      <c r="BUV42" s="8"/>
      <c r="BUW42" s="8"/>
      <c r="BUX42" s="8"/>
      <c r="BUY42" s="8"/>
      <c r="BUZ42" s="8"/>
      <c r="BVA42" s="8"/>
      <c r="BVB42" s="8"/>
      <c r="BVC42" s="8"/>
      <c r="BVD42" s="8"/>
      <c r="BVE42" s="8"/>
      <c r="BVF42" s="8"/>
      <c r="BVG42" s="8"/>
      <c r="BVH42" s="8"/>
      <c r="BVI42" s="8"/>
      <c r="BVJ42" s="8"/>
      <c r="BVK42" s="8"/>
      <c r="BVL42" s="8"/>
      <c r="BVM42" s="8"/>
      <c r="BVN42" s="8"/>
      <c r="BVO42" s="8"/>
      <c r="BVP42" s="8"/>
      <c r="BVQ42" s="8"/>
      <c r="BVR42" s="8"/>
      <c r="BVS42" s="8"/>
      <c r="BVT42" s="8"/>
      <c r="BVU42" s="8"/>
      <c r="BVV42" s="8"/>
      <c r="BVW42" s="8"/>
      <c r="BVX42" s="8"/>
      <c r="BVY42" s="8"/>
      <c r="BVZ42" s="8"/>
      <c r="BWA42" s="8"/>
      <c r="BWB42" s="8"/>
      <c r="BWC42" s="8"/>
      <c r="BWD42" s="8"/>
      <c r="BWE42" s="8"/>
      <c r="BWF42" s="8"/>
      <c r="BWG42" s="8"/>
      <c r="BWH42" s="8"/>
      <c r="BWI42" s="8"/>
      <c r="BWJ42" s="8"/>
      <c r="BWK42" s="8"/>
      <c r="BWL42" s="8"/>
      <c r="BWM42" s="8"/>
      <c r="BWN42" s="8"/>
      <c r="BWO42" s="8"/>
      <c r="BWP42" s="8"/>
      <c r="BWQ42" s="8"/>
      <c r="BWR42" s="8"/>
      <c r="BWS42" s="8"/>
      <c r="BWT42" s="8"/>
      <c r="BWU42" s="8"/>
      <c r="BWV42" s="8"/>
      <c r="BWW42" s="8"/>
      <c r="BWX42" s="8"/>
      <c r="BWY42" s="8"/>
      <c r="BWZ42" s="8"/>
      <c r="BXA42" s="8"/>
      <c r="BXB42" s="8"/>
      <c r="BXC42" s="8"/>
      <c r="BXD42" s="8"/>
      <c r="BXE42" s="8"/>
      <c r="BXF42" s="8"/>
      <c r="BXG42" s="8"/>
      <c r="BXH42" s="8"/>
      <c r="BXI42" s="8"/>
      <c r="BXJ42" s="8"/>
      <c r="BXK42" s="8"/>
      <c r="BXL42" s="8"/>
      <c r="BXM42" s="8"/>
      <c r="BXN42" s="8"/>
      <c r="BXO42" s="8"/>
      <c r="BXP42" s="8"/>
      <c r="BXQ42" s="8"/>
      <c r="BXR42" s="8"/>
      <c r="BXS42" s="8"/>
      <c r="BXT42" s="8"/>
      <c r="BXU42" s="8"/>
      <c r="BXV42" s="8"/>
      <c r="BXW42" s="8"/>
      <c r="BXX42" s="8"/>
      <c r="BXY42" s="8"/>
      <c r="BXZ42" s="8"/>
      <c r="BYA42" s="8"/>
      <c r="BYB42" s="8"/>
      <c r="BYC42" s="8"/>
      <c r="BYD42" s="8"/>
      <c r="BYE42" s="8"/>
      <c r="BYF42" s="8"/>
      <c r="BYG42" s="8"/>
      <c r="BYH42" s="8"/>
      <c r="BYI42" s="8"/>
      <c r="BYJ42" s="8"/>
      <c r="BYK42" s="8"/>
      <c r="BYL42" s="8"/>
      <c r="BYM42" s="8"/>
      <c r="BYN42" s="8"/>
      <c r="BYO42" s="8"/>
      <c r="BYP42" s="8"/>
      <c r="BYQ42" s="8"/>
      <c r="BYR42" s="8"/>
      <c r="BYS42" s="8"/>
      <c r="BYT42" s="8"/>
      <c r="BYU42" s="8"/>
      <c r="BYV42" s="8"/>
      <c r="BYW42" s="8"/>
      <c r="BYX42" s="8"/>
      <c r="BYY42" s="8"/>
      <c r="BYZ42" s="8"/>
      <c r="BZA42" s="8"/>
      <c r="BZB42" s="8"/>
      <c r="BZC42" s="8"/>
      <c r="BZD42" s="8"/>
      <c r="BZE42" s="8"/>
      <c r="BZF42" s="8"/>
      <c r="BZG42" s="8"/>
      <c r="BZH42" s="8"/>
      <c r="BZI42" s="8"/>
      <c r="BZJ42" s="8"/>
      <c r="BZK42" s="8"/>
      <c r="BZL42" s="8"/>
      <c r="BZM42" s="8"/>
      <c r="BZN42" s="8"/>
      <c r="BZO42" s="8"/>
      <c r="BZP42" s="8"/>
      <c r="BZQ42" s="8"/>
      <c r="BZR42" s="8"/>
      <c r="BZS42" s="8"/>
      <c r="BZT42" s="8"/>
      <c r="BZU42" s="8"/>
      <c r="BZV42" s="8"/>
      <c r="BZW42" s="8"/>
      <c r="BZX42" s="8"/>
      <c r="BZY42" s="8"/>
      <c r="BZZ42" s="8"/>
      <c r="CAA42" s="8"/>
      <c r="CAB42" s="8"/>
      <c r="CAC42" s="8"/>
      <c r="CAD42" s="8"/>
      <c r="CAE42" s="8"/>
      <c r="CAF42" s="8"/>
      <c r="CAG42" s="8"/>
      <c r="CAH42" s="8"/>
      <c r="CAI42" s="8"/>
      <c r="CAJ42" s="8"/>
      <c r="CAK42" s="8"/>
      <c r="CAL42" s="8"/>
      <c r="CAM42" s="8"/>
      <c r="CAN42" s="8"/>
      <c r="CAO42" s="8"/>
      <c r="CAP42" s="8"/>
      <c r="CAQ42" s="8"/>
      <c r="CAR42" s="8"/>
      <c r="CAS42" s="8"/>
      <c r="CAT42" s="8"/>
      <c r="CAU42" s="8"/>
      <c r="CAV42" s="8"/>
      <c r="CAW42" s="8"/>
      <c r="CAX42" s="8"/>
      <c r="CAY42" s="8"/>
      <c r="CAZ42" s="8"/>
      <c r="CBA42" s="8"/>
      <c r="CBB42" s="8"/>
      <c r="CBC42" s="8"/>
      <c r="CBD42" s="8"/>
      <c r="CBE42" s="8"/>
      <c r="CBF42" s="8"/>
      <c r="CBG42" s="8"/>
      <c r="CBH42" s="8"/>
      <c r="CBI42" s="8"/>
      <c r="CBJ42" s="8"/>
      <c r="CBK42" s="8"/>
      <c r="CBL42" s="8"/>
      <c r="CBM42" s="8"/>
      <c r="CBN42" s="8"/>
      <c r="CBO42" s="8"/>
      <c r="CBP42" s="8"/>
      <c r="CBQ42" s="8"/>
      <c r="CBR42" s="8"/>
      <c r="CBS42" s="8"/>
      <c r="CBT42" s="8"/>
      <c r="CBU42" s="8"/>
      <c r="CBV42" s="8"/>
      <c r="CBW42" s="8"/>
      <c r="CBX42" s="8"/>
      <c r="CBY42" s="8"/>
      <c r="CBZ42" s="8"/>
      <c r="CCA42" s="8"/>
      <c r="CCB42" s="8"/>
      <c r="CCC42" s="8"/>
      <c r="CCD42" s="8"/>
      <c r="CCE42" s="8"/>
      <c r="CCF42" s="8"/>
      <c r="CCG42" s="8"/>
      <c r="CCH42" s="8"/>
      <c r="CCI42" s="8"/>
      <c r="CCJ42" s="8"/>
      <c r="CCK42" s="8"/>
      <c r="CCL42" s="8"/>
      <c r="CCM42" s="8"/>
      <c r="CCN42" s="8"/>
      <c r="CCO42" s="8"/>
      <c r="CCP42" s="8"/>
      <c r="CCQ42" s="8"/>
      <c r="CCR42" s="8"/>
      <c r="CCS42" s="8"/>
      <c r="CCT42" s="8"/>
      <c r="CCU42" s="8"/>
      <c r="CCV42" s="8"/>
      <c r="CCW42" s="8"/>
      <c r="CCX42" s="8"/>
      <c r="CCY42" s="8"/>
      <c r="CCZ42" s="8"/>
      <c r="CDA42" s="8"/>
      <c r="CDB42" s="8"/>
      <c r="CDC42" s="8"/>
      <c r="CDD42" s="8"/>
      <c r="CDE42" s="8"/>
      <c r="CDF42" s="8"/>
      <c r="CDG42" s="8"/>
      <c r="CDH42" s="8"/>
      <c r="CDI42" s="8"/>
      <c r="CDJ42" s="8"/>
      <c r="CDK42" s="8"/>
      <c r="CDL42" s="8"/>
      <c r="CDM42" s="8"/>
      <c r="CDN42" s="8"/>
      <c r="CDO42" s="8"/>
      <c r="CDP42" s="8"/>
      <c r="CDQ42" s="8"/>
      <c r="CDR42" s="8"/>
      <c r="CDS42" s="8"/>
      <c r="CDT42" s="8"/>
      <c r="CDU42" s="8"/>
      <c r="CDV42" s="8"/>
      <c r="CDW42" s="8"/>
      <c r="CDX42" s="8"/>
      <c r="CDY42" s="8"/>
      <c r="CDZ42" s="8"/>
      <c r="CEA42" s="8"/>
      <c r="CEB42" s="8"/>
      <c r="CEC42" s="8"/>
      <c r="CED42" s="8"/>
      <c r="CEE42" s="8"/>
      <c r="CEF42" s="8"/>
      <c r="CEG42" s="8"/>
      <c r="CEH42" s="8"/>
      <c r="CEI42" s="8"/>
      <c r="CEJ42" s="8"/>
      <c r="CEK42" s="8"/>
      <c r="CEL42" s="8"/>
      <c r="CEM42" s="8"/>
      <c r="CEN42" s="8"/>
      <c r="CEO42" s="8"/>
      <c r="CEP42" s="8"/>
      <c r="CEQ42" s="8"/>
      <c r="CER42" s="8"/>
      <c r="CES42" s="8"/>
      <c r="CET42" s="8"/>
      <c r="CEU42" s="8"/>
      <c r="CEV42" s="8"/>
      <c r="CEW42" s="8"/>
      <c r="CEX42" s="8"/>
      <c r="CEY42" s="8"/>
      <c r="CEZ42" s="8"/>
      <c r="CFA42" s="8"/>
      <c r="CFB42" s="8"/>
      <c r="CFC42" s="8"/>
      <c r="CFD42" s="8"/>
      <c r="CFE42" s="8"/>
      <c r="CFF42" s="8"/>
      <c r="CFG42" s="8"/>
      <c r="CFH42" s="8"/>
      <c r="CFI42" s="8"/>
      <c r="CFJ42" s="8"/>
      <c r="CFK42" s="8"/>
      <c r="CFL42" s="8"/>
      <c r="CFM42" s="8"/>
      <c r="CFN42" s="8"/>
      <c r="CFO42" s="8"/>
      <c r="CFP42" s="8"/>
      <c r="CFQ42" s="8"/>
      <c r="CFR42" s="8"/>
      <c r="CFS42" s="8"/>
      <c r="CFT42" s="8"/>
      <c r="CFU42" s="8"/>
      <c r="CFV42" s="8"/>
      <c r="CFW42" s="8"/>
      <c r="CFX42" s="8"/>
      <c r="CFY42" s="8"/>
      <c r="CFZ42" s="8"/>
      <c r="CGA42" s="8"/>
      <c r="CGB42" s="8"/>
      <c r="CGC42" s="8"/>
      <c r="CGD42" s="8"/>
      <c r="CGE42" s="8"/>
      <c r="CGF42" s="8"/>
      <c r="CGG42" s="8"/>
      <c r="CGH42" s="8"/>
      <c r="CGI42" s="8"/>
      <c r="CGJ42" s="8"/>
      <c r="CGK42" s="8"/>
      <c r="CGL42" s="8"/>
      <c r="CGM42" s="8"/>
      <c r="CGN42" s="8"/>
      <c r="CGO42" s="8"/>
      <c r="CGP42" s="8"/>
      <c r="CGQ42" s="8"/>
      <c r="CGR42" s="8"/>
      <c r="CGS42" s="8"/>
      <c r="CGT42" s="8"/>
      <c r="CGU42" s="8"/>
      <c r="CGV42" s="8"/>
      <c r="CGW42" s="8"/>
      <c r="CGX42" s="8"/>
      <c r="CGY42" s="8"/>
      <c r="CGZ42" s="8"/>
      <c r="CHA42" s="8"/>
      <c r="CHB42" s="8"/>
      <c r="CHC42" s="8"/>
      <c r="CHD42" s="8"/>
      <c r="CHE42" s="8"/>
      <c r="CHF42" s="8"/>
      <c r="CHG42" s="8"/>
      <c r="CHH42" s="8"/>
      <c r="CHI42" s="8"/>
      <c r="CHJ42" s="8"/>
      <c r="CHK42" s="8"/>
      <c r="CHL42" s="8"/>
      <c r="CHM42" s="8"/>
      <c r="CHN42" s="8"/>
      <c r="CHO42" s="8"/>
      <c r="CHP42" s="8"/>
      <c r="CHQ42" s="8"/>
      <c r="CHR42" s="8"/>
      <c r="CHS42" s="8"/>
      <c r="CHT42" s="8"/>
      <c r="CHU42" s="8"/>
      <c r="CHV42" s="8"/>
      <c r="CHW42" s="8"/>
      <c r="CHX42" s="8"/>
      <c r="CHY42" s="8"/>
      <c r="CHZ42" s="8"/>
      <c r="CIA42" s="8"/>
      <c r="CIB42" s="8"/>
      <c r="CIC42" s="8"/>
      <c r="CID42" s="8"/>
      <c r="CIE42" s="8"/>
      <c r="CIF42" s="8"/>
      <c r="CIG42" s="8"/>
      <c r="CIH42" s="8"/>
      <c r="CII42" s="8"/>
      <c r="CIJ42" s="8"/>
      <c r="CIK42" s="8"/>
      <c r="CIL42" s="8"/>
      <c r="CIM42" s="8"/>
      <c r="CIN42" s="8"/>
      <c r="CIO42" s="8"/>
      <c r="CIP42" s="8"/>
      <c r="CIQ42" s="8"/>
      <c r="CIR42" s="8"/>
      <c r="CIS42" s="8"/>
      <c r="CIT42" s="8"/>
      <c r="CIU42" s="8"/>
      <c r="CIV42" s="8"/>
      <c r="CIW42" s="8"/>
      <c r="CIX42" s="8"/>
      <c r="CIY42" s="8"/>
      <c r="CIZ42" s="8"/>
      <c r="CJA42" s="8"/>
      <c r="CJB42" s="8"/>
      <c r="CJC42" s="8"/>
      <c r="CJD42" s="8"/>
      <c r="CJE42" s="8"/>
      <c r="CJF42" s="8"/>
      <c r="CJG42" s="8"/>
      <c r="CJH42" s="8"/>
      <c r="CJI42" s="8"/>
      <c r="CJJ42" s="8"/>
      <c r="CJK42" s="8"/>
      <c r="CJL42" s="8"/>
      <c r="CJM42" s="8"/>
      <c r="CJN42" s="8"/>
      <c r="CJO42" s="8"/>
      <c r="CJP42" s="8"/>
      <c r="CJQ42" s="8"/>
      <c r="CJR42" s="8"/>
      <c r="CJS42" s="8"/>
      <c r="CJT42" s="8"/>
      <c r="CJU42" s="8"/>
      <c r="CJV42" s="8"/>
      <c r="CJW42" s="8"/>
      <c r="CJX42" s="8"/>
      <c r="CJY42" s="8"/>
      <c r="CJZ42" s="8"/>
      <c r="CKA42" s="8"/>
      <c r="CKB42" s="8"/>
      <c r="CKC42" s="8"/>
      <c r="CKD42" s="8"/>
      <c r="CKE42" s="8"/>
      <c r="CKF42" s="8"/>
      <c r="CKG42" s="8"/>
      <c r="CKH42" s="8"/>
      <c r="CKI42" s="8"/>
      <c r="CKJ42" s="8"/>
      <c r="CKK42" s="8"/>
      <c r="CKL42" s="8"/>
      <c r="CKM42" s="8"/>
      <c r="CKN42" s="8"/>
      <c r="CKO42" s="8"/>
      <c r="CKP42" s="8"/>
      <c r="CKQ42" s="8"/>
      <c r="CKR42" s="8"/>
      <c r="CKS42" s="8"/>
      <c r="CKT42" s="8"/>
      <c r="CKU42" s="8"/>
      <c r="CKV42" s="8"/>
      <c r="CKW42" s="8"/>
      <c r="CKX42" s="8"/>
      <c r="CKY42" s="8"/>
      <c r="CKZ42" s="8"/>
      <c r="CLA42" s="8"/>
      <c r="CLB42" s="8"/>
      <c r="CLC42" s="8"/>
      <c r="CLD42" s="8"/>
      <c r="CLE42" s="8"/>
      <c r="CLF42" s="8"/>
      <c r="CLG42" s="8"/>
      <c r="CLH42" s="8"/>
      <c r="CLI42" s="8"/>
      <c r="CLJ42" s="8"/>
      <c r="CLK42" s="8"/>
      <c r="CLL42" s="8"/>
      <c r="CLM42" s="8"/>
      <c r="CLN42" s="8"/>
      <c r="CLO42" s="8"/>
      <c r="CLP42" s="8"/>
      <c r="CLQ42" s="8"/>
      <c r="CLR42" s="8"/>
      <c r="CLS42" s="8"/>
      <c r="CLT42" s="8"/>
      <c r="CLU42" s="8"/>
      <c r="CLV42" s="8"/>
      <c r="CLW42" s="8"/>
      <c r="CLX42" s="8"/>
      <c r="CLY42" s="8"/>
      <c r="CLZ42" s="8"/>
      <c r="CMA42" s="8"/>
      <c r="CMB42" s="8"/>
      <c r="CMC42" s="8"/>
      <c r="CMD42" s="8"/>
      <c r="CME42" s="8"/>
      <c r="CMF42" s="8"/>
      <c r="CMG42" s="8"/>
      <c r="CMH42" s="8"/>
      <c r="CMI42" s="8"/>
      <c r="CMJ42" s="8"/>
      <c r="CMK42" s="8"/>
      <c r="CML42" s="8"/>
      <c r="CMM42" s="8"/>
      <c r="CMN42" s="8"/>
      <c r="CMO42" s="8"/>
      <c r="CMP42" s="8"/>
      <c r="CMQ42" s="8"/>
      <c r="CMR42" s="8"/>
      <c r="CMS42" s="8"/>
      <c r="CMT42" s="8"/>
      <c r="CMU42" s="8"/>
      <c r="CMV42" s="8"/>
      <c r="CMW42" s="8"/>
      <c r="CMX42" s="8"/>
      <c r="CMY42" s="8"/>
      <c r="CMZ42" s="8"/>
      <c r="CNA42" s="8"/>
      <c r="CNB42" s="8"/>
      <c r="CNC42" s="8"/>
      <c r="CND42" s="8"/>
      <c r="CNE42" s="8"/>
      <c r="CNF42" s="8"/>
      <c r="CNG42" s="8"/>
      <c r="CNH42" s="8"/>
      <c r="CNI42" s="8"/>
      <c r="CNJ42" s="8"/>
      <c r="CNK42" s="8"/>
      <c r="CNL42" s="8"/>
      <c r="CNM42" s="8"/>
      <c r="CNN42" s="8"/>
      <c r="CNO42" s="8"/>
      <c r="CNP42" s="8"/>
      <c r="CNQ42" s="8"/>
      <c r="CNR42" s="8"/>
      <c r="CNS42" s="8"/>
      <c r="CNT42" s="8"/>
      <c r="CNU42" s="8"/>
      <c r="CNV42" s="8"/>
      <c r="CNW42" s="8"/>
      <c r="CNX42" s="8"/>
      <c r="CNY42" s="8"/>
      <c r="CNZ42" s="8"/>
      <c r="COA42" s="8"/>
      <c r="COB42" s="8"/>
      <c r="COC42" s="8"/>
      <c r="COD42" s="8"/>
      <c r="COE42" s="8"/>
      <c r="COF42" s="8"/>
      <c r="COG42" s="8"/>
      <c r="COH42" s="8"/>
      <c r="COI42" s="8"/>
      <c r="COJ42" s="8"/>
      <c r="COK42" s="8"/>
      <c r="COL42" s="8"/>
      <c r="COM42" s="8"/>
      <c r="CON42" s="8"/>
      <c r="COO42" s="8"/>
      <c r="COP42" s="8"/>
      <c r="COQ42" s="8"/>
      <c r="COR42" s="8"/>
      <c r="COS42" s="8"/>
      <c r="COT42" s="8"/>
      <c r="COU42" s="8"/>
      <c r="COV42" s="8"/>
      <c r="COW42" s="8"/>
      <c r="COX42" s="8"/>
      <c r="COY42" s="8"/>
      <c r="COZ42" s="8"/>
      <c r="CPA42" s="8"/>
      <c r="CPB42" s="8"/>
      <c r="CPC42" s="8"/>
      <c r="CPD42" s="8"/>
      <c r="CPE42" s="8"/>
      <c r="CPF42" s="8"/>
      <c r="CPG42" s="8"/>
      <c r="CPH42" s="8"/>
      <c r="CPI42" s="8"/>
      <c r="CPJ42" s="8"/>
      <c r="CPK42" s="8"/>
      <c r="CPL42" s="8"/>
      <c r="CPM42" s="8"/>
      <c r="CPN42" s="8"/>
      <c r="CPO42" s="8"/>
      <c r="CPP42" s="8"/>
      <c r="CPQ42" s="8"/>
      <c r="CPR42" s="8"/>
      <c r="CPS42" s="8"/>
      <c r="CPT42" s="8"/>
      <c r="CPU42" s="8"/>
      <c r="CPV42" s="8"/>
      <c r="CPW42" s="8"/>
      <c r="CPX42" s="8"/>
      <c r="CPY42" s="8"/>
      <c r="CPZ42" s="8"/>
      <c r="CQA42" s="8"/>
      <c r="CQB42" s="8"/>
      <c r="CQC42" s="8"/>
      <c r="CQD42" s="8"/>
      <c r="CQE42" s="8"/>
      <c r="CQF42" s="8"/>
      <c r="CQG42" s="8"/>
      <c r="CQH42" s="8"/>
      <c r="CQI42" s="8"/>
      <c r="CQJ42" s="8"/>
      <c r="CQK42" s="8"/>
      <c r="CQL42" s="8"/>
      <c r="CQM42" s="8"/>
      <c r="CQN42" s="8"/>
      <c r="CQO42" s="8"/>
      <c r="CQP42" s="8"/>
      <c r="CQQ42" s="8"/>
      <c r="CQR42" s="8"/>
      <c r="CQS42" s="8"/>
      <c r="CQT42" s="8"/>
      <c r="CQU42" s="8"/>
      <c r="CQV42" s="8"/>
      <c r="CQW42" s="8"/>
      <c r="CQX42" s="8"/>
      <c r="CQY42" s="8"/>
      <c r="CQZ42" s="8"/>
      <c r="CRA42" s="8"/>
      <c r="CRB42" s="8"/>
      <c r="CRC42" s="8"/>
      <c r="CRD42" s="8"/>
      <c r="CRE42" s="8"/>
      <c r="CRF42" s="8"/>
      <c r="CRG42" s="8"/>
      <c r="CRH42" s="8"/>
      <c r="CRI42" s="8"/>
      <c r="CRJ42" s="8"/>
      <c r="CRK42" s="8"/>
      <c r="CRL42" s="8"/>
      <c r="CRM42" s="8"/>
      <c r="CRN42" s="8"/>
      <c r="CRO42" s="8"/>
      <c r="CRP42" s="8"/>
      <c r="CRQ42" s="8"/>
      <c r="CRR42" s="8"/>
      <c r="CRS42" s="8"/>
      <c r="CRT42" s="8"/>
      <c r="CRU42" s="8"/>
      <c r="CRV42" s="8"/>
      <c r="CRW42" s="8"/>
      <c r="CRX42" s="8"/>
      <c r="CRY42" s="8"/>
      <c r="CRZ42" s="8"/>
      <c r="CSA42" s="8"/>
      <c r="CSB42" s="8"/>
      <c r="CSC42" s="8"/>
      <c r="CSD42" s="8"/>
      <c r="CSE42" s="8"/>
      <c r="CSF42" s="8"/>
      <c r="CSG42" s="8"/>
      <c r="CSH42" s="8"/>
      <c r="CSI42" s="8"/>
      <c r="CSJ42" s="8"/>
      <c r="CSK42" s="8"/>
      <c r="CSL42" s="8"/>
      <c r="CSM42" s="8"/>
      <c r="CSN42" s="8"/>
      <c r="CSO42" s="8"/>
      <c r="CSP42" s="8"/>
      <c r="CSQ42" s="8"/>
      <c r="CSR42" s="8"/>
      <c r="CSS42" s="8"/>
      <c r="CST42" s="8"/>
      <c r="CSU42" s="8"/>
      <c r="CSV42" s="8"/>
      <c r="CSW42" s="8"/>
      <c r="CSX42" s="8"/>
      <c r="CSY42" s="8"/>
      <c r="CSZ42" s="8"/>
      <c r="CTA42" s="8"/>
      <c r="CTB42" s="8"/>
      <c r="CTC42" s="8"/>
      <c r="CTD42" s="8"/>
      <c r="CTE42" s="8"/>
      <c r="CTF42" s="8"/>
      <c r="CTG42" s="8"/>
      <c r="CTH42" s="8"/>
      <c r="CTI42" s="8"/>
      <c r="CTJ42" s="8"/>
      <c r="CTK42" s="8"/>
      <c r="CTL42" s="8"/>
      <c r="CTM42" s="8"/>
      <c r="CTN42" s="8"/>
      <c r="CTO42" s="8"/>
      <c r="CTP42" s="8"/>
      <c r="CTQ42" s="8"/>
      <c r="CTR42" s="8"/>
      <c r="CTS42" s="8"/>
      <c r="CTT42" s="8"/>
      <c r="CTU42" s="8"/>
      <c r="CTV42" s="8"/>
      <c r="CTW42" s="8"/>
      <c r="CTX42" s="8"/>
      <c r="CTY42" s="8"/>
      <c r="CTZ42" s="8"/>
      <c r="CUA42" s="8"/>
      <c r="CUB42" s="8"/>
      <c r="CUC42" s="8"/>
      <c r="CUD42" s="8"/>
      <c r="CUE42" s="8"/>
      <c r="CUF42" s="8"/>
      <c r="CUG42" s="8"/>
      <c r="CUH42" s="8"/>
      <c r="CUI42" s="8"/>
      <c r="CUJ42" s="8"/>
      <c r="CUK42" s="8"/>
      <c r="CUL42" s="8"/>
      <c r="CUM42" s="8"/>
      <c r="CUN42" s="8"/>
      <c r="CUO42" s="8"/>
      <c r="CUP42" s="8"/>
      <c r="CUQ42" s="8"/>
      <c r="CUR42" s="8"/>
      <c r="CUS42" s="8"/>
      <c r="CUT42" s="8"/>
      <c r="CUU42" s="8"/>
      <c r="CUV42" s="8"/>
      <c r="CUW42" s="8"/>
      <c r="CUX42" s="8"/>
      <c r="CUY42" s="8"/>
      <c r="CUZ42" s="8"/>
      <c r="CVA42" s="8"/>
      <c r="CVB42" s="8"/>
      <c r="CVC42" s="8"/>
      <c r="CVD42" s="8"/>
      <c r="CVE42" s="8"/>
      <c r="CVF42" s="8"/>
      <c r="CVG42" s="8"/>
      <c r="CVH42" s="8"/>
      <c r="CVI42" s="8"/>
      <c r="CVJ42" s="8"/>
      <c r="CVK42" s="8"/>
      <c r="CVL42" s="8"/>
      <c r="CVM42" s="8"/>
      <c r="CVN42" s="8"/>
      <c r="CVO42" s="8"/>
      <c r="CVP42" s="8"/>
      <c r="CVQ42" s="8"/>
      <c r="CVR42" s="8"/>
      <c r="CVS42" s="8"/>
      <c r="CVT42" s="8"/>
      <c r="CVU42" s="8"/>
      <c r="CVV42" s="8"/>
      <c r="CVW42" s="8"/>
      <c r="CVX42" s="8"/>
      <c r="CVY42" s="8"/>
      <c r="CVZ42" s="8"/>
      <c r="CWA42" s="8"/>
      <c r="CWB42" s="8"/>
      <c r="CWC42" s="8"/>
      <c r="CWD42" s="8"/>
      <c r="CWE42" s="8"/>
      <c r="CWF42" s="8"/>
      <c r="CWG42" s="8"/>
      <c r="CWH42" s="8"/>
      <c r="CWI42" s="8"/>
      <c r="CWJ42" s="8"/>
      <c r="CWK42" s="8"/>
      <c r="CWL42" s="8"/>
      <c r="CWM42" s="8"/>
      <c r="CWN42" s="8"/>
      <c r="CWO42" s="8"/>
      <c r="CWP42" s="8"/>
      <c r="CWQ42" s="8"/>
      <c r="CWR42" s="8"/>
      <c r="CWS42" s="8"/>
      <c r="CWT42" s="8"/>
      <c r="CWU42" s="8"/>
      <c r="CWV42" s="8"/>
      <c r="CWW42" s="8"/>
      <c r="CWX42" s="8"/>
      <c r="CWY42" s="8"/>
      <c r="CWZ42" s="8"/>
      <c r="CXA42" s="8"/>
      <c r="CXB42" s="8"/>
      <c r="CXC42" s="8"/>
      <c r="CXD42" s="8"/>
      <c r="CXE42" s="8"/>
      <c r="CXF42" s="8"/>
      <c r="CXG42" s="8"/>
      <c r="CXH42" s="8"/>
      <c r="CXI42" s="8"/>
      <c r="CXJ42" s="8"/>
      <c r="CXK42" s="8"/>
      <c r="CXL42" s="8"/>
      <c r="CXM42" s="8"/>
      <c r="CXN42" s="8"/>
      <c r="CXO42" s="8"/>
      <c r="CXP42" s="8"/>
      <c r="CXQ42" s="8"/>
      <c r="CXR42" s="8"/>
      <c r="CXS42" s="8"/>
      <c r="CXT42" s="8"/>
      <c r="CXU42" s="8"/>
      <c r="CXV42" s="8"/>
      <c r="CXW42" s="8"/>
      <c r="CXX42" s="8"/>
      <c r="CXY42" s="8"/>
      <c r="CXZ42" s="8"/>
      <c r="CYA42" s="8"/>
      <c r="CYB42" s="8"/>
      <c r="CYC42" s="8"/>
      <c r="CYD42" s="8"/>
      <c r="CYE42" s="8"/>
      <c r="CYF42" s="8"/>
      <c r="CYG42" s="8"/>
      <c r="CYH42" s="8"/>
      <c r="CYI42" s="8"/>
      <c r="CYJ42" s="8"/>
      <c r="CYK42" s="8"/>
      <c r="CYL42" s="8"/>
      <c r="CYM42" s="8"/>
      <c r="CYN42" s="8"/>
      <c r="CYO42" s="8"/>
      <c r="CYP42" s="8"/>
      <c r="CYQ42" s="8"/>
      <c r="CYR42" s="8"/>
      <c r="CYS42" s="8"/>
      <c r="CYT42" s="8"/>
      <c r="CYU42" s="8"/>
      <c r="CYV42" s="8"/>
      <c r="CYW42" s="8"/>
      <c r="CYX42" s="8"/>
      <c r="CYY42" s="8"/>
      <c r="CYZ42" s="8"/>
      <c r="CZA42" s="8"/>
      <c r="CZB42" s="8"/>
      <c r="CZC42" s="8"/>
      <c r="CZD42" s="8"/>
      <c r="CZE42" s="8"/>
      <c r="CZF42" s="8"/>
      <c r="CZG42" s="8"/>
      <c r="CZH42" s="8"/>
      <c r="CZI42" s="8"/>
      <c r="CZJ42" s="8"/>
      <c r="CZK42" s="8"/>
      <c r="CZL42" s="8"/>
      <c r="CZM42" s="8"/>
      <c r="CZN42" s="8"/>
      <c r="CZO42" s="8"/>
      <c r="CZP42" s="8"/>
      <c r="CZQ42" s="8"/>
      <c r="CZR42" s="8"/>
      <c r="CZS42" s="8"/>
      <c r="CZT42" s="8"/>
      <c r="CZU42" s="8"/>
      <c r="CZV42" s="8"/>
      <c r="CZW42" s="8"/>
      <c r="CZX42" s="8"/>
      <c r="CZY42" s="8"/>
      <c r="CZZ42" s="8"/>
      <c r="DAA42" s="8"/>
      <c r="DAB42" s="8"/>
      <c r="DAC42" s="8"/>
      <c r="DAD42" s="8"/>
      <c r="DAE42" s="8"/>
      <c r="DAF42" s="8"/>
      <c r="DAG42" s="8"/>
      <c r="DAH42" s="8"/>
      <c r="DAI42" s="8"/>
      <c r="DAJ42" s="8"/>
      <c r="DAK42" s="8"/>
      <c r="DAL42" s="8"/>
      <c r="DAM42" s="8"/>
      <c r="DAN42" s="8"/>
      <c r="DAO42" s="8"/>
      <c r="DAP42" s="8"/>
      <c r="DAQ42" s="8"/>
      <c r="DAR42" s="8"/>
      <c r="DAS42" s="8"/>
      <c r="DAT42" s="8"/>
      <c r="DAU42" s="8"/>
      <c r="DAV42" s="8"/>
      <c r="DAW42" s="8"/>
      <c r="DAX42" s="8"/>
      <c r="DAY42" s="8"/>
      <c r="DAZ42" s="8"/>
      <c r="DBA42" s="8"/>
      <c r="DBB42" s="8"/>
      <c r="DBC42" s="8"/>
      <c r="DBD42" s="8"/>
      <c r="DBE42" s="8"/>
      <c r="DBF42" s="8"/>
      <c r="DBG42" s="8"/>
      <c r="DBH42" s="8"/>
      <c r="DBI42" s="8"/>
      <c r="DBJ42" s="8"/>
      <c r="DBK42" s="8"/>
      <c r="DBL42" s="8"/>
      <c r="DBM42" s="8"/>
      <c r="DBN42" s="8"/>
      <c r="DBO42" s="8"/>
      <c r="DBP42" s="8"/>
      <c r="DBQ42" s="8"/>
      <c r="DBR42" s="8"/>
      <c r="DBS42" s="8"/>
      <c r="DBT42" s="8"/>
      <c r="DBU42" s="8"/>
      <c r="DBV42" s="8"/>
      <c r="DBW42" s="8"/>
      <c r="DBX42" s="8"/>
      <c r="DBY42" s="8"/>
      <c r="DBZ42" s="8"/>
      <c r="DCA42" s="8"/>
      <c r="DCB42" s="8"/>
      <c r="DCC42" s="8"/>
      <c r="DCD42" s="8"/>
      <c r="DCE42" s="8"/>
      <c r="DCF42" s="8"/>
      <c r="DCG42" s="8"/>
      <c r="DCH42" s="8"/>
      <c r="DCI42" s="8"/>
      <c r="DCJ42" s="8"/>
      <c r="DCK42" s="8"/>
      <c r="DCL42" s="8"/>
      <c r="DCM42" s="8"/>
      <c r="DCN42" s="8"/>
      <c r="DCO42" s="8"/>
      <c r="DCP42" s="8"/>
      <c r="DCQ42" s="8"/>
      <c r="DCR42" s="8"/>
      <c r="DCS42" s="8"/>
      <c r="DCT42" s="8"/>
      <c r="DCU42" s="8"/>
      <c r="DCV42" s="8"/>
      <c r="DCW42" s="8"/>
      <c r="DCX42" s="8"/>
      <c r="DCY42" s="8"/>
      <c r="DCZ42" s="8"/>
      <c r="DDA42" s="8"/>
      <c r="DDB42" s="8"/>
      <c r="DDC42" s="8"/>
      <c r="DDD42" s="8"/>
      <c r="DDE42" s="8"/>
      <c r="DDF42" s="8"/>
      <c r="DDG42" s="8"/>
      <c r="DDH42" s="8"/>
      <c r="DDI42" s="8"/>
      <c r="DDJ42" s="8"/>
      <c r="DDK42" s="8"/>
      <c r="DDL42" s="8"/>
      <c r="DDM42" s="8"/>
      <c r="DDN42" s="8"/>
      <c r="DDO42" s="8"/>
      <c r="DDP42" s="8"/>
      <c r="DDQ42" s="8"/>
      <c r="DDR42" s="8"/>
      <c r="DDS42" s="8"/>
      <c r="DDT42" s="8"/>
      <c r="DDU42" s="8"/>
      <c r="DDV42" s="8"/>
      <c r="DDW42" s="8"/>
      <c r="DDX42" s="8"/>
      <c r="DDY42" s="8"/>
      <c r="DDZ42" s="8"/>
      <c r="DEA42" s="8"/>
      <c r="DEB42" s="8"/>
      <c r="DEC42" s="8"/>
      <c r="DED42" s="8"/>
      <c r="DEE42" s="8"/>
      <c r="DEF42" s="8"/>
      <c r="DEG42" s="8"/>
      <c r="DEH42" s="8"/>
      <c r="DEI42" s="8"/>
      <c r="DEJ42" s="8"/>
      <c r="DEK42" s="8"/>
      <c r="DEL42" s="8"/>
      <c r="DEM42" s="8"/>
      <c r="DEN42" s="8"/>
      <c r="DEO42" s="8"/>
      <c r="DEP42" s="8"/>
      <c r="DEQ42" s="8"/>
      <c r="DER42" s="8"/>
      <c r="DES42" s="8"/>
      <c r="DET42" s="8"/>
      <c r="DEU42" s="8"/>
      <c r="DEV42" s="8"/>
      <c r="DEW42" s="8"/>
      <c r="DEX42" s="8"/>
      <c r="DEY42" s="8"/>
      <c r="DEZ42" s="8"/>
      <c r="DFA42" s="8"/>
      <c r="DFB42" s="8"/>
      <c r="DFC42" s="8"/>
      <c r="DFD42" s="8"/>
      <c r="DFE42" s="8"/>
      <c r="DFF42" s="8"/>
      <c r="DFG42" s="8"/>
      <c r="DFH42" s="8"/>
      <c r="DFI42" s="8"/>
      <c r="DFJ42" s="8"/>
      <c r="DFK42" s="8"/>
      <c r="DFL42" s="8"/>
      <c r="DFM42" s="8"/>
      <c r="DFN42" s="8"/>
      <c r="DFO42" s="8"/>
      <c r="DFP42" s="8"/>
      <c r="DFQ42" s="8"/>
      <c r="DFR42" s="8"/>
      <c r="DFS42" s="8"/>
      <c r="DFT42" s="8"/>
      <c r="DFU42" s="8"/>
      <c r="DFV42" s="8"/>
      <c r="DFW42" s="8"/>
      <c r="DFX42" s="8"/>
      <c r="DFY42" s="8"/>
      <c r="DFZ42" s="8"/>
      <c r="DGA42" s="8"/>
      <c r="DGB42" s="8"/>
      <c r="DGC42" s="8"/>
      <c r="DGD42" s="8"/>
      <c r="DGE42" s="8"/>
      <c r="DGF42" s="8"/>
      <c r="DGG42" s="8"/>
      <c r="DGH42" s="8"/>
      <c r="DGI42" s="8"/>
      <c r="DGJ42" s="8"/>
      <c r="DGK42" s="8"/>
      <c r="DGL42" s="8"/>
      <c r="DGM42" s="8"/>
      <c r="DGN42" s="8"/>
      <c r="DGO42" s="8"/>
      <c r="DGP42" s="8"/>
      <c r="DGQ42" s="8"/>
      <c r="DGR42" s="8"/>
      <c r="DGS42" s="8"/>
      <c r="DGT42" s="8"/>
      <c r="DGU42" s="8"/>
      <c r="DGV42" s="8"/>
      <c r="DGW42" s="8"/>
      <c r="DGX42" s="8"/>
      <c r="DGY42" s="8"/>
      <c r="DGZ42" s="8"/>
      <c r="DHA42" s="8"/>
      <c r="DHB42" s="8"/>
      <c r="DHC42" s="8"/>
      <c r="DHD42" s="8"/>
      <c r="DHE42" s="8"/>
      <c r="DHF42" s="8"/>
      <c r="DHG42" s="8"/>
      <c r="DHH42" s="8"/>
      <c r="DHI42" s="8"/>
      <c r="DHJ42" s="8"/>
      <c r="DHK42" s="8"/>
      <c r="DHL42" s="8"/>
      <c r="DHM42" s="8"/>
      <c r="DHN42" s="8"/>
      <c r="DHO42" s="8"/>
      <c r="DHP42" s="8"/>
      <c r="DHQ42" s="8"/>
      <c r="DHR42" s="8"/>
      <c r="DHS42" s="8"/>
      <c r="DHT42" s="8"/>
      <c r="DHU42" s="8"/>
      <c r="DHV42" s="8"/>
      <c r="DHW42" s="8"/>
      <c r="DHX42" s="8"/>
      <c r="DHY42" s="8"/>
      <c r="DHZ42" s="8"/>
      <c r="DIA42" s="8"/>
      <c r="DIB42" s="8"/>
      <c r="DIC42" s="8"/>
      <c r="DID42" s="8"/>
      <c r="DIE42" s="8"/>
      <c r="DIF42" s="8"/>
      <c r="DIG42" s="8"/>
      <c r="DIH42" s="8"/>
      <c r="DII42" s="8"/>
      <c r="DIJ42" s="8"/>
      <c r="DIK42" s="8"/>
      <c r="DIL42" s="8"/>
      <c r="DIM42" s="8"/>
      <c r="DIN42" s="8"/>
      <c r="DIO42" s="8"/>
      <c r="DIP42" s="8"/>
      <c r="DIQ42" s="8"/>
      <c r="DIR42" s="8"/>
      <c r="DIS42" s="8"/>
      <c r="DIT42" s="8"/>
      <c r="DIU42" s="8"/>
      <c r="DIV42" s="8"/>
      <c r="DIW42" s="8"/>
      <c r="DIX42" s="8"/>
      <c r="DIY42" s="8"/>
      <c r="DIZ42" s="8"/>
      <c r="DJA42" s="8"/>
      <c r="DJB42" s="8"/>
      <c r="DJC42" s="8"/>
      <c r="DJD42" s="8"/>
      <c r="DJE42" s="8"/>
      <c r="DJF42" s="8"/>
      <c r="DJG42" s="8"/>
      <c r="DJH42" s="8"/>
      <c r="DJI42" s="8"/>
      <c r="DJJ42" s="8"/>
      <c r="DJK42" s="8"/>
      <c r="DJL42" s="8"/>
      <c r="DJM42" s="8"/>
      <c r="DJN42" s="8"/>
      <c r="DJO42" s="8"/>
      <c r="DJP42" s="8"/>
      <c r="DJQ42" s="8"/>
      <c r="DJR42" s="8"/>
      <c r="DJS42" s="8"/>
      <c r="DJT42" s="8"/>
      <c r="DJU42" s="8"/>
      <c r="DJV42" s="8"/>
      <c r="DJW42" s="8"/>
      <c r="DJX42" s="8"/>
      <c r="DJY42" s="8"/>
      <c r="DJZ42" s="8"/>
      <c r="DKA42" s="8"/>
      <c r="DKB42" s="8"/>
      <c r="DKC42" s="8"/>
      <c r="DKD42" s="8"/>
      <c r="DKE42" s="8"/>
      <c r="DKF42" s="8"/>
      <c r="DKG42" s="8"/>
      <c r="DKH42" s="8"/>
      <c r="DKI42" s="8"/>
      <c r="DKJ42" s="8"/>
      <c r="DKK42" s="8"/>
      <c r="DKL42" s="8"/>
      <c r="DKM42" s="8"/>
      <c r="DKN42" s="8"/>
      <c r="DKO42" s="8"/>
      <c r="DKP42" s="8"/>
      <c r="DKQ42" s="8"/>
      <c r="DKR42" s="8"/>
      <c r="DKS42" s="8"/>
      <c r="DKT42" s="8"/>
      <c r="DKU42" s="8"/>
      <c r="DKV42" s="8"/>
      <c r="DKW42" s="8"/>
      <c r="DKX42" s="8"/>
      <c r="DKY42" s="8"/>
      <c r="DKZ42" s="8"/>
      <c r="DLA42" s="8"/>
      <c r="DLB42" s="8"/>
      <c r="DLC42" s="8"/>
      <c r="DLD42" s="8"/>
      <c r="DLE42" s="8"/>
      <c r="DLF42" s="8"/>
      <c r="DLG42" s="8"/>
      <c r="DLH42" s="8"/>
      <c r="DLI42" s="8"/>
      <c r="DLJ42" s="8"/>
      <c r="DLK42" s="8"/>
      <c r="DLL42" s="8"/>
      <c r="DLM42" s="8"/>
      <c r="DLN42" s="8"/>
      <c r="DLO42" s="8"/>
      <c r="DLP42" s="8"/>
      <c r="DLQ42" s="8"/>
      <c r="DLR42" s="8"/>
      <c r="DLS42" s="8"/>
      <c r="DLT42" s="8"/>
      <c r="DLU42" s="8"/>
      <c r="DLV42" s="8"/>
      <c r="DLW42" s="8"/>
      <c r="DLX42" s="8"/>
      <c r="DLY42" s="8"/>
      <c r="DLZ42" s="8"/>
      <c r="DMA42" s="8"/>
      <c r="DMB42" s="8"/>
      <c r="DMC42" s="8"/>
      <c r="DMD42" s="8"/>
      <c r="DME42" s="8"/>
      <c r="DMF42" s="8"/>
      <c r="DMG42" s="8"/>
      <c r="DMH42" s="8"/>
      <c r="DMI42" s="8"/>
      <c r="DMJ42" s="8"/>
      <c r="DMK42" s="8"/>
      <c r="DML42" s="8"/>
      <c r="DMM42" s="8"/>
      <c r="DMN42" s="8"/>
      <c r="DMO42" s="8"/>
      <c r="DMP42" s="8"/>
      <c r="DMQ42" s="8"/>
      <c r="DMR42" s="8"/>
      <c r="DMS42" s="8"/>
      <c r="DMT42" s="8"/>
      <c r="DMU42" s="8"/>
      <c r="DMV42" s="8"/>
      <c r="DMW42" s="8"/>
      <c r="DMX42" s="8"/>
      <c r="DMY42" s="8"/>
      <c r="DMZ42" s="8"/>
      <c r="DNA42" s="8"/>
      <c r="DNB42" s="8"/>
      <c r="DNC42" s="8"/>
      <c r="DND42" s="8"/>
      <c r="DNE42" s="8"/>
      <c r="DNF42" s="8"/>
      <c r="DNG42" s="8"/>
      <c r="DNH42" s="8"/>
      <c r="DNI42" s="8"/>
      <c r="DNJ42" s="8"/>
      <c r="DNK42" s="8"/>
      <c r="DNL42" s="8"/>
      <c r="DNM42" s="8"/>
      <c r="DNN42" s="8"/>
      <c r="DNO42" s="8"/>
      <c r="DNP42" s="8"/>
      <c r="DNQ42" s="8"/>
      <c r="DNR42" s="8"/>
      <c r="DNS42" s="8"/>
      <c r="DNT42" s="8"/>
      <c r="DNU42" s="8"/>
      <c r="DNV42" s="8"/>
      <c r="DNW42" s="8"/>
      <c r="DNX42" s="8"/>
      <c r="DNY42" s="8"/>
      <c r="DNZ42" s="8"/>
      <c r="DOA42" s="8"/>
      <c r="DOB42" s="8"/>
      <c r="DOC42" s="8"/>
      <c r="DOD42" s="8"/>
      <c r="DOE42" s="8"/>
      <c r="DOF42" s="8"/>
      <c r="DOG42" s="8"/>
      <c r="DOH42" s="8"/>
      <c r="DOI42" s="8"/>
      <c r="DOJ42" s="8"/>
      <c r="DOK42" s="8"/>
      <c r="DOL42" s="8"/>
      <c r="DOM42" s="8"/>
      <c r="DON42" s="8"/>
      <c r="DOO42" s="8"/>
      <c r="DOP42" s="8"/>
      <c r="DOQ42" s="8"/>
      <c r="DOR42" s="8"/>
      <c r="DOS42" s="8"/>
      <c r="DOT42" s="8"/>
      <c r="DOU42" s="8"/>
      <c r="DOV42" s="8"/>
      <c r="DOW42" s="8"/>
      <c r="DOX42" s="8"/>
      <c r="DOY42" s="8"/>
      <c r="DOZ42" s="8"/>
      <c r="DPA42" s="8"/>
      <c r="DPB42" s="8"/>
      <c r="DPC42" s="8"/>
      <c r="DPD42" s="8"/>
      <c r="DPE42" s="8"/>
      <c r="DPF42" s="8"/>
      <c r="DPG42" s="8"/>
      <c r="DPH42" s="8"/>
      <c r="DPI42" s="8"/>
      <c r="DPJ42" s="8"/>
      <c r="DPK42" s="8"/>
      <c r="DPL42" s="8"/>
      <c r="DPM42" s="8"/>
      <c r="DPN42" s="8"/>
      <c r="DPO42" s="8"/>
      <c r="DPP42" s="8"/>
      <c r="DPQ42" s="8"/>
      <c r="DPR42" s="8"/>
      <c r="DPS42" s="8"/>
      <c r="DPT42" s="8"/>
      <c r="DPU42" s="8"/>
      <c r="DPV42" s="8"/>
      <c r="DPW42" s="8"/>
      <c r="DPX42" s="8"/>
      <c r="DPY42" s="8"/>
      <c r="DPZ42" s="8"/>
      <c r="DQA42" s="8"/>
      <c r="DQB42" s="8"/>
      <c r="DQC42" s="8"/>
      <c r="DQD42" s="8"/>
      <c r="DQE42" s="8"/>
      <c r="DQF42" s="8"/>
      <c r="DQG42" s="8"/>
      <c r="DQH42" s="8"/>
      <c r="DQI42" s="8"/>
      <c r="DQJ42" s="8"/>
      <c r="DQK42" s="8"/>
      <c r="DQL42" s="8"/>
      <c r="DQM42" s="8"/>
      <c r="DQN42" s="8"/>
      <c r="DQO42" s="8"/>
      <c r="DQP42" s="8"/>
      <c r="DQQ42" s="8"/>
      <c r="DQR42" s="8"/>
      <c r="DQS42" s="8"/>
      <c r="DQT42" s="8"/>
      <c r="DQU42" s="8"/>
      <c r="DQV42" s="8"/>
      <c r="DQW42" s="8"/>
      <c r="DQX42" s="8"/>
      <c r="DQY42" s="8"/>
      <c r="DQZ42" s="8"/>
      <c r="DRA42" s="8"/>
      <c r="DRB42" s="8"/>
      <c r="DRC42" s="8"/>
      <c r="DRD42" s="8"/>
      <c r="DRE42" s="8"/>
      <c r="DRF42" s="8"/>
      <c r="DRG42" s="8"/>
      <c r="DRH42" s="8"/>
      <c r="DRI42" s="8"/>
      <c r="DRJ42" s="8"/>
      <c r="DRK42" s="8"/>
      <c r="DRL42" s="8"/>
      <c r="DRM42" s="8"/>
      <c r="DRN42" s="8"/>
      <c r="DRO42" s="8"/>
      <c r="DRP42" s="8"/>
      <c r="DRQ42" s="8"/>
      <c r="DRR42" s="8"/>
      <c r="DRS42" s="8"/>
      <c r="DRT42" s="8"/>
      <c r="DRU42" s="8"/>
      <c r="DRV42" s="8"/>
      <c r="DRW42" s="8"/>
      <c r="DRX42" s="8"/>
      <c r="DRY42" s="8"/>
      <c r="DRZ42" s="8"/>
      <c r="DSA42" s="8"/>
      <c r="DSB42" s="8"/>
      <c r="DSC42" s="8"/>
      <c r="DSD42" s="8"/>
      <c r="DSE42" s="8"/>
      <c r="DSF42" s="8"/>
      <c r="DSG42" s="8"/>
      <c r="DSH42" s="8"/>
      <c r="DSI42" s="8"/>
      <c r="DSJ42" s="8"/>
      <c r="DSK42" s="8"/>
      <c r="DSL42" s="8"/>
      <c r="DSM42" s="8"/>
      <c r="DSN42" s="8"/>
      <c r="DSO42" s="8"/>
      <c r="DSP42" s="8"/>
      <c r="DSQ42" s="8"/>
      <c r="DSR42" s="8"/>
      <c r="DSS42" s="8"/>
      <c r="DST42" s="8"/>
      <c r="DSU42" s="8"/>
      <c r="DSV42" s="8"/>
      <c r="DSW42" s="8"/>
      <c r="DSX42" s="8"/>
      <c r="DSY42" s="8"/>
      <c r="DSZ42" s="8"/>
      <c r="DTA42" s="8"/>
      <c r="DTB42" s="8"/>
      <c r="DTC42" s="8"/>
      <c r="DTD42" s="8"/>
      <c r="DTE42" s="8"/>
      <c r="DTF42" s="8"/>
      <c r="DTG42" s="8"/>
      <c r="DTH42" s="8"/>
      <c r="DTI42" s="8"/>
      <c r="DTJ42" s="8"/>
      <c r="DTK42" s="8"/>
      <c r="DTL42" s="8"/>
      <c r="DTM42" s="8"/>
      <c r="DTN42" s="8"/>
      <c r="DTO42" s="8"/>
      <c r="DTP42" s="8"/>
      <c r="DTQ42" s="8"/>
      <c r="DTR42" s="8"/>
      <c r="DTS42" s="8"/>
      <c r="DTT42" s="8"/>
      <c r="DTU42" s="8"/>
      <c r="DTV42" s="8"/>
      <c r="DTW42" s="8"/>
      <c r="DTX42" s="8"/>
      <c r="DTY42" s="8"/>
      <c r="DTZ42" s="8"/>
      <c r="DUA42" s="8"/>
      <c r="DUB42" s="8"/>
      <c r="DUC42" s="8"/>
      <c r="DUD42" s="8"/>
      <c r="DUE42" s="8"/>
      <c r="DUF42" s="8"/>
      <c r="DUG42" s="8"/>
      <c r="DUH42" s="8"/>
      <c r="DUI42" s="8"/>
      <c r="DUJ42" s="8"/>
      <c r="DUK42" s="8"/>
      <c r="DUL42" s="8"/>
      <c r="DUM42" s="8"/>
      <c r="DUN42" s="8"/>
      <c r="DUO42" s="8"/>
      <c r="DUP42" s="8"/>
      <c r="DUQ42" s="8"/>
      <c r="DUR42" s="8"/>
      <c r="DUS42" s="8"/>
      <c r="DUT42" s="8"/>
      <c r="DUU42" s="8"/>
      <c r="DUV42" s="8"/>
      <c r="DUW42" s="8"/>
      <c r="DUX42" s="8"/>
      <c r="DUY42" s="8"/>
      <c r="DUZ42" s="8"/>
      <c r="DVA42" s="8"/>
      <c r="DVB42" s="8"/>
      <c r="DVC42" s="8"/>
      <c r="DVD42" s="8"/>
      <c r="DVE42" s="8"/>
      <c r="DVF42" s="8"/>
      <c r="DVG42" s="8"/>
      <c r="DVH42" s="8"/>
      <c r="DVI42" s="8"/>
      <c r="DVJ42" s="8"/>
      <c r="DVK42" s="8"/>
      <c r="DVL42" s="8"/>
      <c r="DVM42" s="8"/>
      <c r="DVN42" s="8"/>
      <c r="DVO42" s="8"/>
      <c r="DVP42" s="8"/>
      <c r="DVQ42" s="8"/>
      <c r="DVR42" s="8"/>
      <c r="DVS42" s="8"/>
      <c r="DVT42" s="8"/>
      <c r="DVU42" s="8"/>
      <c r="DVV42" s="8"/>
      <c r="DVW42" s="8"/>
      <c r="DVX42" s="8"/>
      <c r="DVY42" s="8"/>
      <c r="DVZ42" s="8"/>
      <c r="DWA42" s="8"/>
      <c r="DWB42" s="8"/>
      <c r="DWC42" s="8"/>
      <c r="DWD42" s="8"/>
      <c r="DWE42" s="8"/>
      <c r="DWF42" s="8"/>
      <c r="DWG42" s="8"/>
      <c r="DWH42" s="8"/>
      <c r="DWI42" s="8"/>
      <c r="DWJ42" s="8"/>
      <c r="DWK42" s="8"/>
      <c r="DWL42" s="8"/>
      <c r="DWM42" s="8"/>
      <c r="DWN42" s="8"/>
      <c r="DWO42" s="8"/>
      <c r="DWP42" s="8"/>
      <c r="DWQ42" s="8"/>
      <c r="DWR42" s="8"/>
      <c r="DWS42" s="8"/>
      <c r="DWT42" s="8"/>
      <c r="DWU42" s="8"/>
      <c r="DWV42" s="8"/>
      <c r="DWW42" s="8"/>
      <c r="DWX42" s="8"/>
      <c r="DWY42" s="8"/>
      <c r="DWZ42" s="8"/>
      <c r="DXA42" s="8"/>
      <c r="DXB42" s="8"/>
      <c r="DXC42" s="8"/>
      <c r="DXD42" s="8"/>
      <c r="DXE42" s="8"/>
      <c r="DXF42" s="8"/>
      <c r="DXG42" s="8"/>
      <c r="DXH42" s="8"/>
      <c r="DXI42" s="8"/>
      <c r="DXJ42" s="8"/>
      <c r="DXK42" s="8"/>
      <c r="DXL42" s="8"/>
      <c r="DXM42" s="8"/>
      <c r="DXN42" s="8"/>
      <c r="DXO42" s="8"/>
      <c r="DXP42" s="8"/>
      <c r="DXQ42" s="8"/>
      <c r="DXR42" s="8"/>
      <c r="DXS42" s="8"/>
      <c r="DXT42" s="8"/>
      <c r="DXU42" s="8"/>
      <c r="DXV42" s="8"/>
      <c r="DXW42" s="8"/>
      <c r="DXX42" s="8"/>
      <c r="DXY42" s="8"/>
      <c r="DXZ42" s="8"/>
      <c r="DYA42" s="8"/>
      <c r="DYB42" s="8"/>
      <c r="DYC42" s="8"/>
      <c r="DYD42" s="8"/>
      <c r="DYE42" s="8"/>
      <c r="DYF42" s="8"/>
      <c r="DYG42" s="8"/>
      <c r="DYH42" s="8"/>
      <c r="DYI42" s="8"/>
      <c r="DYJ42" s="8"/>
      <c r="DYK42" s="8"/>
      <c r="DYL42" s="8"/>
      <c r="DYM42" s="8"/>
      <c r="DYN42" s="8"/>
      <c r="DYO42" s="8"/>
      <c r="DYP42" s="8"/>
      <c r="DYQ42" s="8"/>
      <c r="DYR42" s="8"/>
      <c r="DYS42" s="8"/>
      <c r="DYT42" s="8"/>
      <c r="DYU42" s="8"/>
      <c r="DYV42" s="8"/>
      <c r="DYW42" s="8"/>
      <c r="DYX42" s="8"/>
      <c r="DYY42" s="8"/>
      <c r="DYZ42" s="8"/>
      <c r="DZA42" s="8"/>
      <c r="DZB42" s="8"/>
      <c r="DZC42" s="8"/>
      <c r="DZD42" s="8"/>
      <c r="DZE42" s="8"/>
      <c r="DZF42" s="8"/>
      <c r="DZG42" s="8"/>
      <c r="DZH42" s="8"/>
      <c r="DZI42" s="8"/>
      <c r="DZJ42" s="8"/>
      <c r="DZK42" s="8"/>
      <c r="DZL42" s="8"/>
      <c r="DZM42" s="8"/>
      <c r="DZN42" s="8"/>
      <c r="DZO42" s="8"/>
      <c r="DZP42" s="8"/>
      <c r="DZQ42" s="8"/>
      <c r="DZR42" s="8"/>
      <c r="DZS42" s="8"/>
      <c r="DZT42" s="8"/>
      <c r="DZU42" s="8"/>
      <c r="DZV42" s="8"/>
      <c r="DZW42" s="8"/>
      <c r="DZX42" s="8"/>
      <c r="DZY42" s="8"/>
      <c r="DZZ42" s="8"/>
      <c r="EAA42" s="8"/>
      <c r="EAB42" s="8"/>
      <c r="EAC42" s="8"/>
      <c r="EAD42" s="8"/>
      <c r="EAE42" s="8"/>
      <c r="EAF42" s="8"/>
      <c r="EAG42" s="8"/>
      <c r="EAH42" s="8"/>
      <c r="EAI42" s="8"/>
      <c r="EAJ42" s="8"/>
      <c r="EAK42" s="8"/>
      <c r="EAL42" s="8"/>
      <c r="EAM42" s="8"/>
      <c r="EAN42" s="8"/>
      <c r="EAO42" s="8"/>
      <c r="EAP42" s="8"/>
      <c r="EAQ42" s="8"/>
      <c r="EAR42" s="8"/>
      <c r="EAS42" s="8"/>
      <c r="EAT42" s="8"/>
      <c r="EAU42" s="8"/>
      <c r="EAV42" s="8"/>
      <c r="EAW42" s="8"/>
      <c r="EAX42" s="8"/>
      <c r="EAY42" s="8"/>
      <c r="EAZ42" s="8"/>
      <c r="EBA42" s="8"/>
      <c r="EBB42" s="8"/>
      <c r="EBC42" s="8"/>
      <c r="EBD42" s="8"/>
      <c r="EBE42" s="8"/>
      <c r="EBF42" s="8"/>
      <c r="EBG42" s="8"/>
      <c r="EBH42" s="8"/>
      <c r="EBI42" s="8"/>
      <c r="EBJ42" s="8"/>
      <c r="EBK42" s="8"/>
      <c r="EBL42" s="8"/>
      <c r="EBM42" s="8"/>
      <c r="EBN42" s="8"/>
      <c r="EBO42" s="8"/>
      <c r="EBP42" s="8"/>
      <c r="EBQ42" s="8"/>
      <c r="EBR42" s="8"/>
      <c r="EBS42" s="8"/>
      <c r="EBT42" s="8"/>
      <c r="EBU42" s="8"/>
      <c r="EBV42" s="8"/>
      <c r="EBW42" s="8"/>
      <c r="EBX42" s="8"/>
      <c r="EBY42" s="8"/>
      <c r="EBZ42" s="8"/>
      <c r="ECA42" s="8"/>
      <c r="ECB42" s="8"/>
      <c r="ECC42" s="8"/>
      <c r="ECD42" s="8"/>
      <c r="ECE42" s="8"/>
      <c r="ECF42" s="8"/>
      <c r="ECG42" s="8"/>
      <c r="ECH42" s="8"/>
      <c r="ECI42" s="8"/>
      <c r="ECJ42" s="8"/>
      <c r="ECK42" s="8"/>
      <c r="ECL42" s="8"/>
      <c r="ECM42" s="8"/>
      <c r="ECN42" s="8"/>
      <c r="ECO42" s="8"/>
      <c r="ECP42" s="8"/>
      <c r="ECQ42" s="8"/>
      <c r="ECR42" s="8"/>
      <c r="ECS42" s="8"/>
      <c r="ECT42" s="8"/>
      <c r="ECU42" s="8"/>
      <c r="ECV42" s="8"/>
      <c r="ECW42" s="8"/>
      <c r="ECX42" s="8"/>
      <c r="ECY42" s="8"/>
      <c r="ECZ42" s="8"/>
      <c r="EDA42" s="8"/>
      <c r="EDB42" s="8"/>
      <c r="EDC42" s="8"/>
      <c r="EDD42" s="8"/>
      <c r="EDE42" s="8"/>
      <c r="EDF42" s="8"/>
      <c r="EDG42" s="8"/>
      <c r="EDH42" s="8"/>
      <c r="EDI42" s="8"/>
      <c r="EDJ42" s="8"/>
      <c r="EDK42" s="8"/>
      <c r="EDL42" s="8"/>
      <c r="EDM42" s="8"/>
      <c r="EDN42" s="8"/>
      <c r="EDO42" s="8"/>
      <c r="EDP42" s="8"/>
      <c r="EDQ42" s="8"/>
      <c r="EDR42" s="8"/>
      <c r="EDS42" s="8"/>
      <c r="EDT42" s="8"/>
      <c r="EDU42" s="8"/>
      <c r="EDV42" s="8"/>
      <c r="EDW42" s="8"/>
      <c r="EDX42" s="8"/>
      <c r="EDY42" s="8"/>
      <c r="EDZ42" s="8"/>
      <c r="EEA42" s="8"/>
      <c r="EEB42" s="8"/>
      <c r="EEC42" s="8"/>
      <c r="EED42" s="8"/>
      <c r="EEE42" s="8"/>
      <c r="EEF42" s="8"/>
      <c r="EEG42" s="8"/>
      <c r="EEH42" s="8"/>
      <c r="EEI42" s="8"/>
      <c r="EEJ42" s="8"/>
      <c r="EEK42" s="8"/>
      <c r="EEL42" s="8"/>
      <c r="EEM42" s="8"/>
      <c r="EEN42" s="8"/>
      <c r="EEO42" s="8"/>
      <c r="EEP42" s="8"/>
      <c r="EEQ42" s="8"/>
      <c r="EER42" s="8"/>
      <c r="EES42" s="8"/>
      <c r="EET42" s="8"/>
      <c r="EEU42" s="8"/>
      <c r="EEV42" s="8"/>
      <c r="EEW42" s="8"/>
      <c r="EEX42" s="8"/>
      <c r="EEY42" s="8"/>
      <c r="EEZ42" s="8"/>
      <c r="EFA42" s="8"/>
      <c r="EFB42" s="8"/>
      <c r="EFC42" s="8"/>
      <c r="EFD42" s="8"/>
      <c r="EFE42" s="8"/>
      <c r="EFF42" s="8"/>
      <c r="EFG42" s="8"/>
      <c r="EFH42" s="8"/>
      <c r="EFI42" s="8"/>
      <c r="EFJ42" s="8"/>
      <c r="EFK42" s="8"/>
      <c r="EFL42" s="8"/>
      <c r="EFM42" s="8"/>
      <c r="EFN42" s="8"/>
      <c r="EFO42" s="8"/>
      <c r="EFP42" s="8"/>
      <c r="EFQ42" s="8"/>
      <c r="EFR42" s="8"/>
      <c r="EFS42" s="8"/>
      <c r="EFT42" s="8"/>
      <c r="EFU42" s="8"/>
      <c r="EFV42" s="8"/>
      <c r="EFW42" s="8"/>
      <c r="EFX42" s="8"/>
      <c r="EFY42" s="8"/>
      <c r="EFZ42" s="8"/>
      <c r="EGA42" s="8"/>
      <c r="EGB42" s="8"/>
      <c r="EGC42" s="8"/>
      <c r="EGD42" s="8"/>
      <c r="EGE42" s="8"/>
      <c r="EGF42" s="8"/>
      <c r="EGG42" s="8"/>
      <c r="EGH42" s="8"/>
      <c r="EGI42" s="8"/>
      <c r="EGJ42" s="8"/>
      <c r="EGK42" s="8"/>
      <c r="EGL42" s="8"/>
      <c r="EGM42" s="8"/>
      <c r="EGN42" s="8"/>
      <c r="EGO42" s="8"/>
      <c r="EGP42" s="8"/>
      <c r="EGQ42" s="8"/>
      <c r="EGR42" s="8"/>
      <c r="EGS42" s="8"/>
      <c r="EGT42" s="8"/>
      <c r="EGU42" s="8"/>
      <c r="EGV42" s="8"/>
      <c r="EGW42" s="8"/>
      <c r="EGX42" s="8"/>
      <c r="EGY42" s="8"/>
      <c r="EGZ42" s="8"/>
      <c r="EHA42" s="8"/>
      <c r="EHB42" s="8"/>
      <c r="EHC42" s="8"/>
      <c r="EHD42" s="8"/>
      <c r="EHE42" s="8"/>
      <c r="EHF42" s="8"/>
      <c r="EHG42" s="8"/>
      <c r="EHH42" s="8"/>
      <c r="EHI42" s="8"/>
      <c r="EHJ42" s="8"/>
      <c r="EHK42" s="8"/>
      <c r="EHL42" s="8"/>
      <c r="EHM42" s="8"/>
      <c r="EHN42" s="8"/>
      <c r="EHO42" s="8"/>
      <c r="EHP42" s="8"/>
      <c r="EHQ42" s="8"/>
      <c r="EHR42" s="8"/>
      <c r="EHS42" s="8"/>
      <c r="EHT42" s="8"/>
      <c r="EHU42" s="8"/>
      <c r="EHV42" s="8"/>
      <c r="EHW42" s="8"/>
      <c r="EHX42" s="8"/>
      <c r="EHY42" s="8"/>
      <c r="EHZ42" s="8"/>
      <c r="EIA42" s="8"/>
      <c r="EIB42" s="8"/>
      <c r="EIC42" s="8"/>
      <c r="EID42" s="8"/>
      <c r="EIE42" s="8"/>
      <c r="EIF42" s="8"/>
      <c r="EIG42" s="8"/>
      <c r="EIH42" s="8"/>
      <c r="EII42" s="8"/>
      <c r="EIJ42" s="8"/>
      <c r="EIK42" s="8"/>
      <c r="EIL42" s="8"/>
      <c r="EIM42" s="8"/>
      <c r="EIN42" s="8"/>
      <c r="EIO42" s="8"/>
      <c r="EIP42" s="8"/>
      <c r="EIQ42" s="8"/>
      <c r="EIR42" s="8"/>
      <c r="EIS42" s="8"/>
      <c r="EIT42" s="8"/>
      <c r="EIU42" s="8"/>
      <c r="EIV42" s="8"/>
      <c r="EIW42" s="8"/>
      <c r="EIX42" s="8"/>
      <c r="EIY42" s="8"/>
      <c r="EIZ42" s="8"/>
      <c r="EJA42" s="8"/>
      <c r="EJB42" s="8"/>
      <c r="EJC42" s="8"/>
      <c r="EJD42" s="8"/>
      <c r="EJE42" s="8"/>
      <c r="EJF42" s="8"/>
      <c r="EJG42" s="8"/>
      <c r="EJH42" s="8"/>
      <c r="EJI42" s="8"/>
      <c r="EJJ42" s="8"/>
      <c r="EJK42" s="8"/>
      <c r="EJL42" s="8"/>
      <c r="EJM42" s="8"/>
      <c r="EJN42" s="8"/>
      <c r="EJO42" s="8"/>
      <c r="EJP42" s="8"/>
      <c r="EJQ42" s="8"/>
      <c r="EJR42" s="8"/>
      <c r="EJS42" s="8"/>
      <c r="EJT42" s="8"/>
      <c r="EJU42" s="8"/>
      <c r="EJV42" s="8"/>
      <c r="EJW42" s="8"/>
      <c r="EJX42" s="8"/>
      <c r="EJY42" s="8"/>
      <c r="EJZ42" s="8"/>
      <c r="EKA42" s="8"/>
      <c r="EKB42" s="8"/>
      <c r="EKC42" s="8"/>
      <c r="EKD42" s="8"/>
      <c r="EKE42" s="8"/>
      <c r="EKF42" s="8"/>
      <c r="EKG42" s="8"/>
      <c r="EKH42" s="8"/>
      <c r="EKI42" s="8"/>
      <c r="EKJ42" s="8"/>
      <c r="EKK42" s="8"/>
      <c r="EKL42" s="8"/>
      <c r="EKM42" s="8"/>
      <c r="EKN42" s="8"/>
      <c r="EKO42" s="8"/>
      <c r="EKP42" s="8"/>
      <c r="EKQ42" s="8"/>
      <c r="EKR42" s="8"/>
      <c r="EKS42" s="8"/>
      <c r="EKT42" s="8"/>
      <c r="EKU42" s="8"/>
      <c r="EKV42" s="8"/>
      <c r="EKW42" s="8"/>
      <c r="EKX42" s="8"/>
      <c r="EKY42" s="8"/>
      <c r="EKZ42" s="8"/>
      <c r="ELA42" s="8"/>
      <c r="ELB42" s="8"/>
      <c r="ELC42" s="8"/>
      <c r="ELD42" s="8"/>
      <c r="ELE42" s="8"/>
      <c r="ELF42" s="8"/>
      <c r="ELG42" s="8"/>
      <c r="ELH42" s="8"/>
      <c r="ELI42" s="8"/>
      <c r="ELJ42" s="8"/>
      <c r="ELK42" s="8"/>
      <c r="ELL42" s="8"/>
      <c r="ELM42" s="8"/>
      <c r="ELN42" s="8"/>
      <c r="ELO42" s="8"/>
      <c r="ELP42" s="8"/>
      <c r="ELQ42" s="8"/>
      <c r="ELR42" s="8"/>
      <c r="ELS42" s="8"/>
      <c r="ELT42" s="8"/>
      <c r="ELU42" s="8"/>
      <c r="ELV42" s="8"/>
      <c r="ELW42" s="8"/>
      <c r="ELX42" s="8"/>
      <c r="ELY42" s="8"/>
      <c r="ELZ42" s="8"/>
      <c r="EMA42" s="8"/>
      <c r="EMB42" s="8"/>
      <c r="EMC42" s="8"/>
      <c r="EMD42" s="8"/>
      <c r="EME42" s="8"/>
      <c r="EMF42" s="8"/>
      <c r="EMG42" s="8"/>
      <c r="EMH42" s="8"/>
      <c r="EMI42" s="8"/>
      <c r="EMJ42" s="8"/>
      <c r="EMK42" s="8"/>
      <c r="EML42" s="8"/>
      <c r="EMM42" s="8"/>
      <c r="EMN42" s="8"/>
      <c r="EMO42" s="8"/>
      <c r="EMP42" s="8"/>
      <c r="EMQ42" s="8"/>
      <c r="EMR42" s="8"/>
      <c r="EMS42" s="8"/>
      <c r="EMT42" s="8"/>
      <c r="EMU42" s="8"/>
      <c r="EMV42" s="8"/>
      <c r="EMW42" s="8"/>
      <c r="EMX42" s="8"/>
      <c r="EMY42" s="8"/>
      <c r="EMZ42" s="8"/>
      <c r="ENA42" s="8"/>
      <c r="ENB42" s="8"/>
      <c r="ENC42" s="8"/>
      <c r="END42" s="8"/>
      <c r="ENE42" s="8"/>
      <c r="ENF42" s="8"/>
      <c r="ENG42" s="8"/>
      <c r="ENH42" s="8"/>
      <c r="ENI42" s="8"/>
      <c r="ENJ42" s="8"/>
      <c r="ENK42" s="8"/>
      <c r="ENL42" s="8"/>
      <c r="ENM42" s="8"/>
      <c r="ENN42" s="8"/>
      <c r="ENO42" s="8"/>
      <c r="ENP42" s="8"/>
      <c r="ENQ42" s="8"/>
      <c r="ENR42" s="8"/>
      <c r="ENS42" s="8"/>
      <c r="ENT42" s="8"/>
      <c r="ENU42" s="8"/>
      <c r="ENV42" s="8"/>
      <c r="ENW42" s="8"/>
      <c r="ENX42" s="8"/>
      <c r="ENY42" s="8"/>
      <c r="ENZ42" s="8"/>
      <c r="EOA42" s="8"/>
      <c r="EOB42" s="8"/>
      <c r="EOC42" s="8"/>
      <c r="EOD42" s="8"/>
      <c r="EOE42" s="8"/>
      <c r="EOF42" s="8"/>
      <c r="EOG42" s="8"/>
      <c r="EOH42" s="8"/>
      <c r="EOI42" s="8"/>
      <c r="EOJ42" s="8"/>
      <c r="EOK42" s="8"/>
      <c r="EOL42" s="8"/>
      <c r="EOM42" s="8"/>
      <c r="EON42" s="8"/>
      <c r="EOO42" s="8"/>
      <c r="EOP42" s="8"/>
      <c r="EOQ42" s="8"/>
      <c r="EOR42" s="8"/>
      <c r="EOS42" s="8"/>
      <c r="EOT42" s="8"/>
      <c r="EOU42" s="8"/>
      <c r="EOV42" s="8"/>
      <c r="EOW42" s="8"/>
      <c r="EOX42" s="8"/>
      <c r="EOY42" s="8"/>
      <c r="EOZ42" s="8"/>
      <c r="EPA42" s="8"/>
      <c r="EPB42" s="8"/>
      <c r="EPC42" s="8"/>
      <c r="EPD42" s="8"/>
      <c r="EPE42" s="8"/>
      <c r="EPF42" s="8"/>
      <c r="EPG42" s="8"/>
      <c r="EPH42" s="8"/>
      <c r="EPI42" s="8"/>
      <c r="EPJ42" s="8"/>
      <c r="EPK42" s="8"/>
      <c r="EPL42" s="8"/>
      <c r="EPM42" s="8"/>
      <c r="EPN42" s="8"/>
      <c r="EPO42" s="8"/>
      <c r="EPP42" s="8"/>
      <c r="EPQ42" s="8"/>
      <c r="EPR42" s="8"/>
      <c r="EPS42" s="8"/>
      <c r="EPT42" s="8"/>
      <c r="EPU42" s="8"/>
      <c r="EPV42" s="8"/>
      <c r="EPW42" s="8"/>
      <c r="EPX42" s="8"/>
      <c r="EPY42" s="8"/>
      <c r="EPZ42" s="8"/>
      <c r="EQA42" s="8"/>
      <c r="EQB42" s="8"/>
      <c r="EQC42" s="8"/>
      <c r="EQD42" s="8"/>
      <c r="EQE42" s="8"/>
      <c r="EQF42" s="8"/>
      <c r="EQG42" s="8"/>
      <c r="EQH42" s="8"/>
      <c r="EQI42" s="8"/>
      <c r="EQJ42" s="8"/>
      <c r="EQK42" s="8"/>
      <c r="EQL42" s="8"/>
      <c r="EQM42" s="8"/>
      <c r="EQN42" s="8"/>
      <c r="EQO42" s="8"/>
      <c r="EQP42" s="8"/>
      <c r="EQQ42" s="8"/>
      <c r="EQR42" s="8"/>
      <c r="EQS42" s="8"/>
      <c r="EQT42" s="8"/>
      <c r="EQU42" s="8"/>
      <c r="EQV42" s="8"/>
      <c r="EQW42" s="8"/>
      <c r="EQX42" s="8"/>
      <c r="EQY42" s="8"/>
      <c r="EQZ42" s="8"/>
      <c r="ERA42" s="8"/>
      <c r="ERB42" s="8"/>
      <c r="ERC42" s="8"/>
      <c r="ERD42" s="8"/>
      <c r="ERE42" s="8"/>
      <c r="ERF42" s="8"/>
      <c r="ERG42" s="8"/>
      <c r="ERH42" s="8"/>
      <c r="ERI42" s="8"/>
      <c r="ERJ42" s="8"/>
      <c r="ERK42" s="8"/>
      <c r="ERL42" s="8"/>
      <c r="ERM42" s="8"/>
      <c r="ERN42" s="8"/>
      <c r="ERO42" s="8"/>
      <c r="ERP42" s="8"/>
      <c r="ERQ42" s="8"/>
      <c r="ERR42" s="8"/>
      <c r="ERS42" s="8"/>
      <c r="ERT42" s="8"/>
      <c r="ERU42" s="8"/>
      <c r="ERV42" s="8"/>
      <c r="ERW42" s="8"/>
      <c r="ERX42" s="8"/>
      <c r="ERY42" s="8"/>
      <c r="ERZ42" s="8"/>
      <c r="ESA42" s="8"/>
      <c r="ESB42" s="8"/>
      <c r="ESC42" s="8"/>
      <c r="ESD42" s="8"/>
      <c r="ESE42" s="8"/>
      <c r="ESF42" s="8"/>
      <c r="ESG42" s="8"/>
      <c r="ESH42" s="8"/>
      <c r="ESI42" s="8"/>
      <c r="ESJ42" s="8"/>
      <c r="ESK42" s="8"/>
      <c r="ESL42" s="8"/>
      <c r="ESM42" s="8"/>
      <c r="ESN42" s="8"/>
      <c r="ESO42" s="8"/>
      <c r="ESP42" s="8"/>
      <c r="ESQ42" s="8"/>
      <c r="ESR42" s="8"/>
      <c r="ESS42" s="8"/>
      <c r="EST42" s="8"/>
      <c r="ESU42" s="8"/>
      <c r="ESV42" s="8"/>
      <c r="ESW42" s="8"/>
      <c r="ESX42" s="8"/>
      <c r="ESY42" s="8"/>
      <c r="ESZ42" s="8"/>
      <c r="ETA42" s="8"/>
      <c r="ETB42" s="8"/>
      <c r="ETC42" s="8"/>
      <c r="ETD42" s="8"/>
      <c r="ETE42" s="8"/>
      <c r="ETF42" s="8"/>
      <c r="ETG42" s="8"/>
      <c r="ETH42" s="8"/>
      <c r="ETI42" s="8"/>
      <c r="ETJ42" s="8"/>
      <c r="ETK42" s="8"/>
      <c r="ETL42" s="8"/>
      <c r="ETM42" s="8"/>
      <c r="ETN42" s="8"/>
      <c r="ETO42" s="8"/>
      <c r="ETP42" s="8"/>
      <c r="ETQ42" s="8"/>
      <c r="ETR42" s="8"/>
      <c r="ETS42" s="8"/>
      <c r="ETT42" s="8"/>
      <c r="ETU42" s="8"/>
      <c r="ETV42" s="8"/>
      <c r="ETW42" s="8"/>
      <c r="ETX42" s="8"/>
      <c r="ETY42" s="8"/>
      <c r="ETZ42" s="8"/>
      <c r="EUA42" s="8"/>
      <c r="EUB42" s="8"/>
      <c r="EUC42" s="8"/>
      <c r="EUD42" s="8"/>
      <c r="EUE42" s="8"/>
      <c r="EUF42" s="8"/>
      <c r="EUG42" s="8"/>
      <c r="EUH42" s="8"/>
      <c r="EUI42" s="8"/>
      <c r="EUJ42" s="8"/>
      <c r="EUK42" s="8"/>
      <c r="EUL42" s="8"/>
      <c r="EUM42" s="8"/>
      <c r="EUN42" s="8"/>
      <c r="EUO42" s="8"/>
      <c r="EUP42" s="8"/>
      <c r="EUQ42" s="8"/>
      <c r="EUR42" s="8"/>
      <c r="EUS42" s="8"/>
      <c r="EUT42" s="8"/>
      <c r="EUU42" s="8"/>
      <c r="EUV42" s="8"/>
      <c r="EUW42" s="8"/>
      <c r="EUX42" s="8"/>
      <c r="EUY42" s="8"/>
      <c r="EUZ42" s="8"/>
      <c r="EVA42" s="8"/>
      <c r="EVB42" s="8"/>
      <c r="EVC42" s="8"/>
      <c r="EVD42" s="8"/>
      <c r="EVE42" s="8"/>
      <c r="EVF42" s="8"/>
      <c r="EVG42" s="8"/>
      <c r="EVH42" s="8"/>
      <c r="EVI42" s="8"/>
      <c r="EVJ42" s="8"/>
      <c r="EVK42" s="8"/>
      <c r="EVL42" s="8"/>
      <c r="EVM42" s="8"/>
      <c r="EVN42" s="8"/>
      <c r="EVO42" s="8"/>
      <c r="EVP42" s="8"/>
      <c r="EVQ42" s="8"/>
      <c r="EVR42" s="8"/>
      <c r="EVS42" s="8"/>
      <c r="EVT42" s="8"/>
      <c r="EVU42" s="8"/>
      <c r="EVV42" s="8"/>
      <c r="EVW42" s="8"/>
      <c r="EVX42" s="8"/>
      <c r="EVY42" s="8"/>
      <c r="EVZ42" s="8"/>
      <c r="EWA42" s="8"/>
      <c r="EWB42" s="8"/>
      <c r="EWC42" s="8"/>
      <c r="EWD42" s="8"/>
      <c r="EWE42" s="8"/>
      <c r="EWF42" s="8"/>
      <c r="EWG42" s="8"/>
      <c r="EWH42" s="8"/>
      <c r="EWI42" s="8"/>
      <c r="EWJ42" s="8"/>
      <c r="EWK42" s="8"/>
      <c r="EWL42" s="8"/>
      <c r="EWM42" s="8"/>
      <c r="EWN42" s="8"/>
      <c r="EWO42" s="8"/>
      <c r="EWP42" s="8"/>
      <c r="EWQ42" s="8"/>
      <c r="EWR42" s="8"/>
      <c r="EWS42" s="8"/>
      <c r="EWT42" s="8"/>
      <c r="EWU42" s="8"/>
      <c r="EWV42" s="8"/>
      <c r="EWW42" s="8"/>
      <c r="EWX42" s="8"/>
      <c r="EWY42" s="8"/>
      <c r="EWZ42" s="8"/>
      <c r="EXA42" s="8"/>
      <c r="EXB42" s="8"/>
      <c r="EXC42" s="8"/>
      <c r="EXD42" s="8"/>
      <c r="EXE42" s="8"/>
      <c r="EXF42" s="8"/>
      <c r="EXG42" s="8"/>
      <c r="EXH42" s="8"/>
      <c r="EXI42" s="8"/>
      <c r="EXJ42" s="8"/>
      <c r="EXK42" s="8"/>
      <c r="EXL42" s="8"/>
      <c r="EXM42" s="8"/>
      <c r="EXN42" s="8"/>
      <c r="EXO42" s="8"/>
      <c r="EXP42" s="8"/>
      <c r="EXQ42" s="8"/>
      <c r="EXR42" s="8"/>
      <c r="EXS42" s="8"/>
      <c r="EXT42" s="8"/>
      <c r="EXU42" s="8"/>
      <c r="EXV42" s="8"/>
      <c r="EXW42" s="8"/>
      <c r="EXX42" s="8"/>
      <c r="EXY42" s="8"/>
      <c r="EXZ42" s="8"/>
      <c r="EYA42" s="8"/>
      <c r="EYB42" s="8"/>
      <c r="EYC42" s="8"/>
      <c r="EYD42" s="8"/>
      <c r="EYE42" s="8"/>
      <c r="EYF42" s="8"/>
      <c r="EYG42" s="8"/>
      <c r="EYH42" s="8"/>
      <c r="EYI42" s="8"/>
      <c r="EYJ42" s="8"/>
      <c r="EYK42" s="8"/>
      <c r="EYL42" s="8"/>
      <c r="EYM42" s="8"/>
      <c r="EYN42" s="8"/>
      <c r="EYO42" s="8"/>
      <c r="EYP42" s="8"/>
      <c r="EYQ42" s="8"/>
      <c r="EYR42" s="8"/>
      <c r="EYS42" s="8"/>
      <c r="EYT42" s="8"/>
      <c r="EYU42" s="8"/>
      <c r="EYV42" s="8"/>
      <c r="EYW42" s="8"/>
      <c r="EYX42" s="8"/>
      <c r="EYY42" s="8"/>
      <c r="EYZ42" s="8"/>
      <c r="EZA42" s="8"/>
      <c r="EZB42" s="8"/>
      <c r="EZC42" s="8"/>
      <c r="EZD42" s="8"/>
      <c r="EZE42" s="8"/>
      <c r="EZF42" s="8"/>
      <c r="EZG42" s="8"/>
      <c r="EZH42" s="8"/>
      <c r="EZI42" s="8"/>
      <c r="EZJ42" s="8"/>
      <c r="EZK42" s="8"/>
      <c r="EZL42" s="8"/>
      <c r="EZM42" s="8"/>
      <c r="EZN42" s="8"/>
      <c r="EZO42" s="8"/>
      <c r="EZP42" s="8"/>
      <c r="EZQ42" s="8"/>
      <c r="EZR42" s="8"/>
      <c r="EZS42" s="8"/>
      <c r="EZT42" s="8"/>
      <c r="EZU42" s="8"/>
      <c r="EZV42" s="8"/>
      <c r="EZW42" s="8"/>
      <c r="EZX42" s="8"/>
      <c r="EZY42" s="8"/>
      <c r="EZZ42" s="8"/>
      <c r="FAA42" s="8"/>
      <c r="FAB42" s="8"/>
      <c r="FAC42" s="8"/>
      <c r="FAD42" s="8"/>
      <c r="FAE42" s="8"/>
      <c r="FAF42" s="8"/>
      <c r="FAG42" s="8"/>
      <c r="FAH42" s="8"/>
      <c r="FAI42" s="8"/>
      <c r="FAJ42" s="8"/>
      <c r="FAK42" s="8"/>
      <c r="FAL42" s="8"/>
      <c r="FAM42" s="8"/>
      <c r="FAN42" s="8"/>
      <c r="FAO42" s="8"/>
      <c r="FAP42" s="8"/>
      <c r="FAQ42" s="8"/>
      <c r="FAR42" s="8"/>
      <c r="FAS42" s="8"/>
      <c r="FAT42" s="8"/>
      <c r="FAU42" s="8"/>
      <c r="FAV42" s="8"/>
      <c r="FAW42" s="8"/>
      <c r="FAX42" s="8"/>
      <c r="FAY42" s="8"/>
      <c r="FAZ42" s="8"/>
      <c r="FBA42" s="8"/>
      <c r="FBB42" s="8"/>
      <c r="FBC42" s="8"/>
      <c r="FBD42" s="8"/>
      <c r="FBE42" s="8"/>
      <c r="FBF42" s="8"/>
      <c r="FBG42" s="8"/>
      <c r="FBH42" s="8"/>
      <c r="FBI42" s="8"/>
      <c r="FBJ42" s="8"/>
      <c r="FBK42" s="8"/>
      <c r="FBL42" s="8"/>
      <c r="FBM42" s="8"/>
      <c r="FBN42" s="8"/>
      <c r="FBO42" s="8"/>
      <c r="FBP42" s="8"/>
      <c r="FBQ42" s="8"/>
      <c r="FBR42" s="8"/>
      <c r="FBS42" s="8"/>
      <c r="FBT42" s="8"/>
      <c r="FBU42" s="8"/>
      <c r="FBV42" s="8"/>
      <c r="FBW42" s="8"/>
      <c r="FBX42" s="8"/>
      <c r="FBY42" s="8"/>
      <c r="FBZ42" s="8"/>
      <c r="FCA42" s="8"/>
      <c r="FCB42" s="8"/>
      <c r="FCC42" s="8"/>
      <c r="FCD42" s="8"/>
      <c r="FCE42" s="8"/>
      <c r="FCF42" s="8"/>
      <c r="FCG42" s="8"/>
      <c r="FCH42" s="8"/>
      <c r="FCI42" s="8"/>
      <c r="FCJ42" s="8"/>
      <c r="FCK42" s="8"/>
      <c r="FCL42" s="8"/>
      <c r="FCM42" s="8"/>
      <c r="FCN42" s="8"/>
      <c r="FCO42" s="8"/>
      <c r="FCP42" s="8"/>
      <c r="FCQ42" s="8"/>
      <c r="FCR42" s="8"/>
      <c r="FCS42" s="8"/>
      <c r="FCT42" s="8"/>
      <c r="FCU42" s="8"/>
      <c r="FCV42" s="8"/>
      <c r="FCW42" s="8"/>
      <c r="FCX42" s="8"/>
      <c r="FCY42" s="8"/>
      <c r="FCZ42" s="8"/>
      <c r="FDA42" s="8"/>
      <c r="FDB42" s="8"/>
      <c r="FDC42" s="8"/>
      <c r="FDD42" s="8"/>
      <c r="FDE42" s="8"/>
      <c r="FDF42" s="8"/>
      <c r="FDG42" s="8"/>
      <c r="FDH42" s="8"/>
      <c r="FDI42" s="8"/>
      <c r="FDJ42" s="8"/>
      <c r="FDK42" s="8"/>
      <c r="FDL42" s="8"/>
      <c r="FDM42" s="8"/>
      <c r="FDN42" s="8"/>
      <c r="FDO42" s="8"/>
      <c r="FDP42" s="8"/>
      <c r="FDQ42" s="8"/>
      <c r="FDR42" s="8"/>
      <c r="FDS42" s="8"/>
      <c r="FDT42" s="8"/>
      <c r="FDU42" s="8"/>
      <c r="FDV42" s="8"/>
      <c r="FDW42" s="8"/>
      <c r="FDX42" s="8"/>
      <c r="FDY42" s="8"/>
      <c r="FDZ42" s="8"/>
      <c r="FEA42" s="8"/>
      <c r="FEB42" s="8"/>
      <c r="FEC42" s="8"/>
      <c r="FED42" s="8"/>
      <c r="FEE42" s="8"/>
      <c r="FEF42" s="8"/>
      <c r="FEG42" s="8"/>
      <c r="FEH42" s="8"/>
      <c r="FEI42" s="8"/>
      <c r="FEJ42" s="8"/>
      <c r="FEK42" s="8"/>
      <c r="FEL42" s="8"/>
      <c r="FEM42" s="8"/>
      <c r="FEN42" s="8"/>
      <c r="FEO42" s="8"/>
      <c r="FEP42" s="8"/>
      <c r="FEQ42" s="8"/>
      <c r="FER42" s="8"/>
      <c r="FES42" s="8"/>
      <c r="FET42" s="8"/>
      <c r="FEU42" s="8"/>
      <c r="FEV42" s="8"/>
      <c r="FEW42" s="8"/>
      <c r="FEX42" s="8"/>
      <c r="FEY42" s="8"/>
      <c r="FEZ42" s="8"/>
      <c r="FFA42" s="8"/>
      <c r="FFB42" s="8"/>
      <c r="FFC42" s="8"/>
      <c r="FFD42" s="8"/>
      <c r="FFE42" s="8"/>
      <c r="FFF42" s="8"/>
      <c r="FFG42" s="8"/>
      <c r="FFH42" s="8"/>
      <c r="FFI42" s="8"/>
      <c r="FFJ42" s="8"/>
      <c r="FFK42" s="8"/>
      <c r="FFL42" s="8"/>
      <c r="FFM42" s="8"/>
      <c r="FFN42" s="8"/>
      <c r="FFO42" s="8"/>
      <c r="FFP42" s="8"/>
      <c r="FFQ42" s="8"/>
      <c r="FFR42" s="8"/>
      <c r="FFS42" s="8"/>
      <c r="FFT42" s="8"/>
      <c r="FFU42" s="8"/>
      <c r="FFV42" s="8"/>
      <c r="FFW42" s="8"/>
      <c r="FFX42" s="8"/>
      <c r="FFY42" s="8"/>
      <c r="FFZ42" s="8"/>
      <c r="FGA42" s="8"/>
      <c r="FGB42" s="8"/>
      <c r="FGC42" s="8"/>
      <c r="FGD42" s="8"/>
      <c r="FGE42" s="8"/>
      <c r="FGF42" s="8"/>
      <c r="FGG42" s="8"/>
      <c r="FGH42" s="8"/>
      <c r="FGI42" s="8"/>
      <c r="FGJ42" s="8"/>
      <c r="FGK42" s="8"/>
      <c r="FGL42" s="8"/>
      <c r="FGM42" s="8"/>
      <c r="FGN42" s="8"/>
      <c r="FGO42" s="8"/>
      <c r="FGP42" s="8"/>
      <c r="FGQ42" s="8"/>
      <c r="FGR42" s="8"/>
      <c r="FGS42" s="8"/>
      <c r="FGT42" s="8"/>
      <c r="FGU42" s="8"/>
      <c r="FGV42" s="8"/>
      <c r="FGW42" s="8"/>
      <c r="FGX42" s="8"/>
      <c r="FGY42" s="8"/>
      <c r="FGZ42" s="8"/>
      <c r="FHA42" s="8"/>
      <c r="FHB42" s="8"/>
      <c r="FHC42" s="8"/>
      <c r="FHD42" s="8"/>
      <c r="FHE42" s="8"/>
      <c r="FHF42" s="8"/>
      <c r="FHG42" s="8"/>
      <c r="FHH42" s="8"/>
      <c r="FHI42" s="8"/>
      <c r="FHJ42" s="8"/>
      <c r="FHK42" s="8"/>
      <c r="FHL42" s="8"/>
      <c r="FHM42" s="8"/>
      <c r="FHN42" s="8"/>
      <c r="FHO42" s="8"/>
      <c r="FHP42" s="8"/>
      <c r="FHQ42" s="8"/>
      <c r="FHR42" s="8"/>
      <c r="FHS42" s="8"/>
      <c r="FHT42" s="8"/>
      <c r="FHU42" s="8"/>
      <c r="FHV42" s="8"/>
      <c r="FHW42" s="8"/>
      <c r="FHX42" s="8"/>
      <c r="FHY42" s="8"/>
      <c r="FHZ42" s="8"/>
      <c r="FIA42" s="8"/>
      <c r="FIB42" s="8"/>
      <c r="FIC42" s="8"/>
      <c r="FID42" s="8"/>
      <c r="FIE42" s="8"/>
      <c r="FIF42" s="8"/>
      <c r="FIG42" s="8"/>
      <c r="FIH42" s="8"/>
      <c r="FII42" s="8"/>
      <c r="FIJ42" s="8"/>
      <c r="FIK42" s="8"/>
      <c r="FIL42" s="8"/>
      <c r="FIM42" s="8"/>
      <c r="FIN42" s="8"/>
      <c r="FIO42" s="8"/>
      <c r="FIP42" s="8"/>
      <c r="FIQ42" s="8"/>
      <c r="FIR42" s="8"/>
      <c r="FIS42" s="8"/>
      <c r="FIT42" s="8"/>
      <c r="FIU42" s="8"/>
      <c r="FIV42" s="8"/>
      <c r="FIW42" s="8"/>
      <c r="FIX42" s="8"/>
      <c r="FIY42" s="8"/>
      <c r="FIZ42" s="8"/>
      <c r="FJA42" s="8"/>
      <c r="FJB42" s="8"/>
      <c r="FJC42" s="8"/>
      <c r="FJD42" s="8"/>
      <c r="FJE42" s="8"/>
      <c r="FJF42" s="8"/>
      <c r="FJG42" s="8"/>
      <c r="FJH42" s="8"/>
      <c r="FJI42" s="8"/>
      <c r="FJJ42" s="8"/>
      <c r="FJK42" s="8"/>
      <c r="FJL42" s="8"/>
      <c r="FJM42" s="8"/>
      <c r="FJN42" s="8"/>
      <c r="FJO42" s="8"/>
      <c r="FJP42" s="8"/>
      <c r="FJQ42" s="8"/>
      <c r="FJR42" s="8"/>
      <c r="FJS42" s="8"/>
      <c r="FJT42" s="8"/>
      <c r="FJU42" s="8"/>
      <c r="FJV42" s="8"/>
      <c r="FJW42" s="8"/>
      <c r="FJX42" s="8"/>
      <c r="FJY42" s="8"/>
      <c r="FJZ42" s="8"/>
      <c r="FKA42" s="8"/>
      <c r="FKB42" s="8"/>
      <c r="FKC42" s="8"/>
      <c r="FKD42" s="8"/>
      <c r="FKE42" s="8"/>
      <c r="FKF42" s="8"/>
      <c r="FKG42" s="8"/>
      <c r="FKH42" s="8"/>
      <c r="FKI42" s="8"/>
      <c r="FKJ42" s="8"/>
      <c r="FKK42" s="8"/>
      <c r="FKL42" s="8"/>
      <c r="FKM42" s="8"/>
      <c r="FKN42" s="8"/>
      <c r="FKO42" s="8"/>
      <c r="FKP42" s="8"/>
      <c r="FKQ42" s="8"/>
      <c r="FKR42" s="8"/>
      <c r="FKS42" s="8"/>
      <c r="FKT42" s="8"/>
      <c r="FKU42" s="8"/>
      <c r="FKV42" s="8"/>
      <c r="FKW42" s="8"/>
      <c r="FKX42" s="8"/>
      <c r="FKY42" s="8"/>
      <c r="FKZ42" s="8"/>
      <c r="FLA42" s="8"/>
      <c r="FLB42" s="8"/>
      <c r="FLC42" s="8"/>
      <c r="FLD42" s="8"/>
      <c r="FLE42" s="8"/>
      <c r="FLF42" s="8"/>
      <c r="FLG42" s="8"/>
      <c r="FLH42" s="8"/>
      <c r="FLI42" s="8"/>
      <c r="FLJ42" s="8"/>
      <c r="FLK42" s="8"/>
      <c r="FLL42" s="8"/>
      <c r="FLM42" s="8"/>
      <c r="FLN42" s="8"/>
      <c r="FLO42" s="8"/>
      <c r="FLP42" s="8"/>
      <c r="FLQ42" s="8"/>
      <c r="FLR42" s="8"/>
      <c r="FLS42" s="8"/>
      <c r="FLT42" s="8"/>
      <c r="FLU42" s="8"/>
      <c r="FLV42" s="8"/>
      <c r="FLW42" s="8"/>
      <c r="FLX42" s="8"/>
      <c r="FLY42" s="8"/>
      <c r="FLZ42" s="8"/>
      <c r="FMA42" s="8"/>
      <c r="FMB42" s="8"/>
      <c r="FMC42" s="8"/>
      <c r="FMD42" s="8"/>
      <c r="FME42" s="8"/>
      <c r="FMF42" s="8"/>
      <c r="FMG42" s="8"/>
      <c r="FMH42" s="8"/>
      <c r="FMI42" s="8"/>
      <c r="FMJ42" s="8"/>
      <c r="FMK42" s="8"/>
      <c r="FML42" s="8"/>
      <c r="FMM42" s="8"/>
      <c r="FMN42" s="8"/>
      <c r="FMO42" s="8"/>
      <c r="FMP42" s="8"/>
      <c r="FMQ42" s="8"/>
      <c r="FMR42" s="8"/>
      <c r="FMS42" s="8"/>
      <c r="FMT42" s="8"/>
      <c r="FMU42" s="8"/>
      <c r="FMV42" s="8"/>
      <c r="FMW42" s="8"/>
      <c r="FMX42" s="8"/>
      <c r="FMY42" s="8"/>
      <c r="FMZ42" s="8"/>
      <c r="FNA42" s="8"/>
      <c r="FNB42" s="8"/>
      <c r="FNC42" s="8"/>
      <c r="FND42" s="8"/>
      <c r="FNE42" s="8"/>
      <c r="FNF42" s="8"/>
      <c r="FNG42" s="8"/>
      <c r="FNH42" s="8"/>
      <c r="FNI42" s="8"/>
      <c r="FNJ42" s="8"/>
      <c r="FNK42" s="8"/>
      <c r="FNL42" s="8"/>
      <c r="FNM42" s="8"/>
      <c r="FNN42" s="8"/>
      <c r="FNO42" s="8"/>
      <c r="FNP42" s="8"/>
      <c r="FNQ42" s="8"/>
      <c r="FNR42" s="8"/>
      <c r="FNS42" s="8"/>
      <c r="FNT42" s="8"/>
      <c r="FNU42" s="8"/>
      <c r="FNV42" s="8"/>
      <c r="FNW42" s="8"/>
      <c r="FNX42" s="8"/>
      <c r="FNY42" s="8"/>
      <c r="FNZ42" s="8"/>
      <c r="FOA42" s="8"/>
      <c r="FOB42" s="8"/>
      <c r="FOC42" s="8"/>
      <c r="FOD42" s="8"/>
      <c r="FOE42" s="8"/>
      <c r="FOF42" s="8"/>
      <c r="FOG42" s="8"/>
      <c r="FOH42" s="8"/>
      <c r="FOI42" s="8"/>
      <c r="FOJ42" s="8"/>
      <c r="FOK42" s="8"/>
      <c r="FOL42" s="8"/>
      <c r="FOM42" s="8"/>
      <c r="FON42" s="8"/>
      <c r="FOO42" s="8"/>
      <c r="FOP42" s="8"/>
      <c r="FOQ42" s="8"/>
      <c r="FOR42" s="8"/>
      <c r="FOS42" s="8"/>
      <c r="FOT42" s="8"/>
      <c r="FOU42" s="8"/>
      <c r="FOV42" s="8"/>
      <c r="FOW42" s="8"/>
      <c r="FOX42" s="8"/>
      <c r="FOY42" s="8"/>
      <c r="FOZ42" s="8"/>
      <c r="FPA42" s="8"/>
      <c r="FPB42" s="8"/>
      <c r="FPC42" s="8"/>
      <c r="FPD42" s="8"/>
      <c r="FPE42" s="8"/>
      <c r="FPF42" s="8"/>
      <c r="FPG42" s="8"/>
      <c r="FPH42" s="8"/>
      <c r="FPI42" s="8"/>
      <c r="FPJ42" s="8"/>
      <c r="FPK42" s="8"/>
      <c r="FPL42" s="8"/>
      <c r="FPM42" s="8"/>
      <c r="FPN42" s="8"/>
      <c r="FPO42" s="8"/>
      <c r="FPP42" s="8"/>
      <c r="FPQ42" s="8"/>
      <c r="FPR42" s="8"/>
      <c r="FPS42" s="8"/>
      <c r="FPT42" s="8"/>
      <c r="FPU42" s="8"/>
      <c r="FPV42" s="8"/>
      <c r="FPW42" s="8"/>
      <c r="FPX42" s="8"/>
      <c r="FPY42" s="8"/>
      <c r="FPZ42" s="8"/>
      <c r="FQA42" s="8"/>
      <c r="FQB42" s="8"/>
      <c r="FQC42" s="8"/>
      <c r="FQD42" s="8"/>
      <c r="FQE42" s="8"/>
      <c r="FQF42" s="8"/>
      <c r="FQG42" s="8"/>
      <c r="FQH42" s="8"/>
      <c r="FQI42" s="8"/>
      <c r="FQJ42" s="8"/>
      <c r="FQK42" s="8"/>
      <c r="FQL42" s="8"/>
      <c r="FQM42" s="8"/>
      <c r="FQN42" s="8"/>
      <c r="FQO42" s="8"/>
      <c r="FQP42" s="8"/>
      <c r="FQQ42" s="8"/>
      <c r="FQR42" s="8"/>
      <c r="FQS42" s="8"/>
      <c r="FQT42" s="8"/>
      <c r="FQU42" s="8"/>
      <c r="FQV42" s="8"/>
      <c r="FQW42" s="8"/>
      <c r="FQX42" s="8"/>
      <c r="FQY42" s="8"/>
      <c r="FQZ42" s="8"/>
      <c r="FRA42" s="8"/>
      <c r="FRB42" s="8"/>
      <c r="FRC42" s="8"/>
      <c r="FRD42" s="8"/>
      <c r="FRE42" s="8"/>
      <c r="FRF42" s="8"/>
      <c r="FRG42" s="8"/>
      <c r="FRH42" s="8"/>
      <c r="FRI42" s="8"/>
      <c r="FRJ42" s="8"/>
      <c r="FRK42" s="8"/>
      <c r="FRL42" s="8"/>
      <c r="FRM42" s="8"/>
      <c r="FRN42" s="8"/>
      <c r="FRO42" s="8"/>
      <c r="FRP42" s="8"/>
      <c r="FRQ42" s="8"/>
      <c r="FRR42" s="8"/>
      <c r="FRS42" s="8"/>
      <c r="FRT42" s="8"/>
      <c r="FRU42" s="8"/>
      <c r="FRV42" s="8"/>
      <c r="FRW42" s="8"/>
      <c r="FRX42" s="8"/>
      <c r="FRY42" s="8"/>
      <c r="FRZ42" s="8"/>
      <c r="FSA42" s="8"/>
      <c r="FSB42" s="8"/>
      <c r="FSC42" s="8"/>
      <c r="FSD42" s="8"/>
      <c r="FSE42" s="8"/>
      <c r="FSF42" s="8"/>
      <c r="FSG42" s="8"/>
      <c r="FSH42" s="8"/>
      <c r="FSI42" s="8"/>
      <c r="FSJ42" s="8"/>
      <c r="FSK42" s="8"/>
      <c r="FSL42" s="8"/>
      <c r="FSM42" s="8"/>
      <c r="FSN42" s="8"/>
      <c r="FSO42" s="8"/>
      <c r="FSP42" s="8"/>
      <c r="FSQ42" s="8"/>
      <c r="FSR42" s="8"/>
      <c r="FSS42" s="8"/>
      <c r="FST42" s="8"/>
      <c r="FSU42" s="8"/>
      <c r="FSV42" s="8"/>
      <c r="FSW42" s="8"/>
      <c r="FSX42" s="8"/>
      <c r="FSY42" s="8"/>
      <c r="FSZ42" s="8"/>
      <c r="FTA42" s="8"/>
      <c r="FTB42" s="8"/>
      <c r="FTC42" s="8"/>
      <c r="FTD42" s="8"/>
      <c r="FTE42" s="8"/>
      <c r="FTF42" s="8"/>
      <c r="FTG42" s="8"/>
      <c r="FTH42" s="8"/>
      <c r="FTI42" s="8"/>
      <c r="FTJ42" s="8"/>
      <c r="FTK42" s="8"/>
      <c r="FTL42" s="8"/>
      <c r="FTM42" s="8"/>
      <c r="FTN42" s="8"/>
      <c r="FTO42" s="8"/>
      <c r="FTP42" s="8"/>
      <c r="FTQ42" s="8"/>
      <c r="FTR42" s="8"/>
      <c r="FTS42" s="8"/>
      <c r="FTT42" s="8"/>
      <c r="FTU42" s="8"/>
      <c r="FTV42" s="8"/>
      <c r="FTW42" s="8"/>
      <c r="FTX42" s="8"/>
      <c r="FTY42" s="8"/>
      <c r="FTZ42" s="8"/>
      <c r="FUA42" s="8"/>
      <c r="FUB42" s="8"/>
      <c r="FUC42" s="8"/>
      <c r="FUD42" s="8"/>
      <c r="FUE42" s="8"/>
      <c r="FUF42" s="8"/>
      <c r="FUG42" s="8"/>
      <c r="FUH42" s="8"/>
      <c r="FUI42" s="8"/>
      <c r="FUJ42" s="8"/>
      <c r="FUK42" s="8"/>
      <c r="FUL42" s="8"/>
      <c r="FUM42" s="8"/>
      <c r="FUN42" s="8"/>
      <c r="FUO42" s="8"/>
      <c r="FUP42" s="8"/>
      <c r="FUQ42" s="8"/>
      <c r="FUR42" s="8"/>
      <c r="FUS42" s="8"/>
      <c r="FUT42" s="8"/>
      <c r="FUU42" s="8"/>
      <c r="FUV42" s="8"/>
      <c r="FUW42" s="8"/>
      <c r="FUX42" s="8"/>
      <c r="FUY42" s="8"/>
      <c r="FUZ42" s="8"/>
      <c r="FVA42" s="8"/>
      <c r="FVB42" s="8"/>
      <c r="FVC42" s="8"/>
      <c r="FVD42" s="8"/>
      <c r="FVE42" s="8"/>
      <c r="FVF42" s="8"/>
      <c r="FVG42" s="8"/>
      <c r="FVH42" s="8"/>
      <c r="FVI42" s="8"/>
      <c r="FVJ42" s="8"/>
      <c r="FVK42" s="8"/>
      <c r="FVL42" s="8"/>
      <c r="FVM42" s="8"/>
      <c r="FVN42" s="8"/>
      <c r="FVO42" s="8"/>
      <c r="FVP42" s="8"/>
      <c r="FVQ42" s="8"/>
      <c r="FVR42" s="8"/>
      <c r="FVS42" s="8"/>
      <c r="FVT42" s="8"/>
      <c r="FVU42" s="8"/>
      <c r="FVV42" s="8"/>
      <c r="FVW42" s="8"/>
      <c r="FVX42" s="8"/>
      <c r="FVY42" s="8"/>
      <c r="FVZ42" s="8"/>
      <c r="FWA42" s="8"/>
      <c r="FWB42" s="8"/>
      <c r="FWC42" s="8"/>
      <c r="FWD42" s="8"/>
      <c r="FWE42" s="8"/>
      <c r="FWF42" s="8"/>
      <c r="FWG42" s="8"/>
      <c r="FWH42" s="8"/>
      <c r="FWI42" s="8"/>
      <c r="FWJ42" s="8"/>
      <c r="FWK42" s="8"/>
      <c r="FWL42" s="8"/>
      <c r="FWM42" s="8"/>
      <c r="FWN42" s="8"/>
      <c r="FWO42" s="8"/>
      <c r="FWP42" s="8"/>
      <c r="FWQ42" s="8"/>
      <c r="FWR42" s="8"/>
      <c r="FWS42" s="8"/>
      <c r="FWT42" s="8"/>
      <c r="FWU42" s="8"/>
      <c r="FWV42" s="8"/>
      <c r="FWW42" s="8"/>
      <c r="FWX42" s="8"/>
      <c r="FWY42" s="8"/>
      <c r="FWZ42" s="8"/>
      <c r="FXA42" s="8"/>
      <c r="FXB42" s="8"/>
      <c r="FXC42" s="8"/>
      <c r="FXD42" s="8"/>
      <c r="FXE42" s="8"/>
      <c r="FXF42" s="8"/>
      <c r="FXG42" s="8"/>
      <c r="FXH42" s="8"/>
      <c r="FXI42" s="8"/>
      <c r="FXJ42" s="8"/>
      <c r="FXK42" s="8"/>
      <c r="FXL42" s="8"/>
      <c r="FXM42" s="8"/>
      <c r="FXN42" s="8"/>
      <c r="FXO42" s="8"/>
      <c r="FXP42" s="8"/>
      <c r="FXQ42" s="8"/>
      <c r="FXR42" s="8"/>
      <c r="FXS42" s="8"/>
      <c r="FXT42" s="8"/>
      <c r="FXU42" s="8"/>
      <c r="FXV42" s="8"/>
      <c r="FXW42" s="8"/>
      <c r="FXX42" s="8"/>
      <c r="FXY42" s="8"/>
      <c r="FXZ42" s="8"/>
      <c r="FYA42" s="8"/>
      <c r="FYB42" s="8"/>
      <c r="FYC42" s="8"/>
      <c r="FYD42" s="8"/>
      <c r="FYE42" s="8"/>
      <c r="FYF42" s="8"/>
      <c r="FYG42" s="8"/>
      <c r="FYH42" s="8"/>
      <c r="FYI42" s="8"/>
      <c r="FYJ42" s="8"/>
      <c r="FYK42" s="8"/>
      <c r="FYL42" s="8"/>
      <c r="FYM42" s="8"/>
      <c r="FYN42" s="8"/>
      <c r="FYO42" s="8"/>
      <c r="FYP42" s="8"/>
      <c r="FYQ42" s="8"/>
      <c r="FYR42" s="8"/>
      <c r="FYS42" s="8"/>
      <c r="FYT42" s="8"/>
      <c r="FYU42" s="8"/>
      <c r="FYV42" s="8"/>
      <c r="FYW42" s="8"/>
      <c r="FYX42" s="8"/>
      <c r="FYY42" s="8"/>
      <c r="FYZ42" s="8"/>
      <c r="FZA42" s="8"/>
      <c r="FZB42" s="8"/>
      <c r="FZC42" s="8"/>
      <c r="FZD42" s="8"/>
      <c r="FZE42" s="8"/>
      <c r="FZF42" s="8"/>
      <c r="FZG42" s="8"/>
      <c r="FZH42" s="8"/>
      <c r="FZI42" s="8"/>
      <c r="FZJ42" s="8"/>
      <c r="FZK42" s="8"/>
      <c r="FZL42" s="8"/>
      <c r="FZM42" s="8"/>
      <c r="FZN42" s="8"/>
      <c r="FZO42" s="8"/>
      <c r="FZP42" s="8"/>
      <c r="FZQ42" s="8"/>
      <c r="FZR42" s="8"/>
      <c r="FZS42" s="8"/>
      <c r="FZT42" s="8"/>
      <c r="FZU42" s="8"/>
      <c r="FZV42" s="8"/>
      <c r="FZW42" s="8"/>
      <c r="FZX42" s="8"/>
      <c r="FZY42" s="8"/>
      <c r="FZZ42" s="8"/>
      <c r="GAA42" s="8"/>
      <c r="GAB42" s="8"/>
      <c r="GAC42" s="8"/>
      <c r="GAD42" s="8"/>
      <c r="GAE42" s="8"/>
      <c r="GAF42" s="8"/>
      <c r="GAG42" s="8"/>
      <c r="GAH42" s="8"/>
      <c r="GAI42" s="8"/>
      <c r="GAJ42" s="8"/>
      <c r="GAK42" s="8"/>
      <c r="GAL42" s="8"/>
      <c r="GAM42" s="8"/>
      <c r="GAN42" s="8"/>
      <c r="GAO42" s="8"/>
      <c r="GAP42" s="8"/>
      <c r="GAQ42" s="8"/>
      <c r="GAR42" s="8"/>
      <c r="GAS42" s="8"/>
      <c r="GAT42" s="8"/>
      <c r="GAU42" s="8"/>
      <c r="GAV42" s="8"/>
      <c r="GAW42" s="8"/>
      <c r="GAX42" s="8"/>
      <c r="GAY42" s="8"/>
      <c r="GAZ42" s="8"/>
      <c r="GBA42" s="8"/>
      <c r="GBB42" s="8"/>
      <c r="GBC42" s="8"/>
      <c r="GBD42" s="8"/>
      <c r="GBE42" s="8"/>
      <c r="GBF42" s="8"/>
      <c r="GBG42" s="8"/>
      <c r="GBH42" s="8"/>
      <c r="GBI42" s="8"/>
      <c r="GBJ42" s="8"/>
      <c r="GBK42" s="8"/>
      <c r="GBL42" s="8"/>
      <c r="GBM42" s="8"/>
      <c r="GBN42" s="8"/>
      <c r="GBO42" s="8"/>
      <c r="GBP42" s="8"/>
      <c r="GBQ42" s="8"/>
      <c r="GBR42" s="8"/>
      <c r="GBS42" s="8"/>
      <c r="GBT42" s="8"/>
      <c r="GBU42" s="8"/>
      <c r="GBV42" s="8"/>
      <c r="GBW42" s="8"/>
      <c r="GBX42" s="8"/>
      <c r="GBY42" s="8"/>
      <c r="GBZ42" s="8"/>
      <c r="GCA42" s="8"/>
      <c r="GCB42" s="8"/>
      <c r="GCC42" s="8"/>
      <c r="GCD42" s="8"/>
      <c r="GCE42" s="8"/>
      <c r="GCF42" s="8"/>
      <c r="GCG42" s="8"/>
      <c r="GCH42" s="8"/>
      <c r="GCI42" s="8"/>
      <c r="GCJ42" s="8"/>
      <c r="GCK42" s="8"/>
      <c r="GCL42" s="8"/>
      <c r="GCM42" s="8"/>
      <c r="GCN42" s="8"/>
      <c r="GCO42" s="8"/>
      <c r="GCP42" s="8"/>
      <c r="GCQ42" s="8"/>
      <c r="GCR42" s="8"/>
      <c r="GCS42" s="8"/>
      <c r="GCT42" s="8"/>
      <c r="GCU42" s="8"/>
      <c r="GCV42" s="8"/>
      <c r="GCW42" s="8"/>
      <c r="GCX42" s="8"/>
      <c r="GCY42" s="8"/>
      <c r="GCZ42" s="8"/>
      <c r="GDA42" s="8"/>
      <c r="GDB42" s="8"/>
      <c r="GDC42" s="8"/>
      <c r="GDD42" s="8"/>
      <c r="GDE42" s="8"/>
      <c r="GDF42" s="8"/>
      <c r="GDG42" s="8"/>
      <c r="GDH42" s="8"/>
      <c r="GDI42" s="8"/>
      <c r="GDJ42" s="8"/>
      <c r="GDK42" s="8"/>
      <c r="GDL42" s="8"/>
      <c r="GDM42" s="8"/>
      <c r="GDN42" s="8"/>
      <c r="GDO42" s="8"/>
      <c r="GDP42" s="8"/>
      <c r="GDQ42" s="8"/>
      <c r="GDR42" s="8"/>
      <c r="GDS42" s="8"/>
      <c r="GDT42" s="8"/>
      <c r="GDU42" s="8"/>
      <c r="GDV42" s="8"/>
      <c r="GDW42" s="8"/>
      <c r="GDX42" s="8"/>
      <c r="GDY42" s="8"/>
      <c r="GDZ42" s="8"/>
      <c r="GEA42" s="8"/>
      <c r="GEB42" s="8"/>
      <c r="GEC42" s="8"/>
      <c r="GED42" s="8"/>
      <c r="GEE42" s="8"/>
      <c r="GEF42" s="8"/>
      <c r="GEG42" s="8"/>
      <c r="GEH42" s="8"/>
      <c r="GEI42" s="8"/>
      <c r="GEJ42" s="8"/>
      <c r="GEK42" s="8"/>
      <c r="GEL42" s="8"/>
      <c r="GEM42" s="8"/>
      <c r="GEN42" s="8"/>
      <c r="GEO42" s="8"/>
      <c r="GEP42" s="8"/>
      <c r="GEQ42" s="8"/>
      <c r="GER42" s="8"/>
      <c r="GES42" s="8"/>
      <c r="GET42" s="8"/>
      <c r="GEU42" s="8"/>
      <c r="GEV42" s="8"/>
      <c r="GEW42" s="8"/>
      <c r="GEX42" s="8"/>
      <c r="GEY42" s="8"/>
      <c r="GEZ42" s="8"/>
      <c r="GFA42" s="8"/>
      <c r="GFB42" s="8"/>
      <c r="GFC42" s="8"/>
      <c r="GFD42" s="8"/>
      <c r="GFE42" s="8"/>
      <c r="GFF42" s="8"/>
      <c r="GFG42" s="8"/>
      <c r="GFH42" s="8"/>
      <c r="GFI42" s="8"/>
      <c r="GFJ42" s="8"/>
      <c r="GFK42" s="8"/>
      <c r="GFL42" s="8"/>
      <c r="GFM42" s="8"/>
      <c r="GFN42" s="8"/>
      <c r="GFO42" s="8"/>
      <c r="GFP42" s="8"/>
      <c r="GFQ42" s="8"/>
      <c r="GFR42" s="8"/>
      <c r="GFS42" s="8"/>
      <c r="GFT42" s="8"/>
      <c r="GFU42" s="8"/>
      <c r="GFV42" s="8"/>
      <c r="GFW42" s="8"/>
      <c r="GFX42" s="8"/>
      <c r="GFY42" s="8"/>
      <c r="GFZ42" s="8"/>
      <c r="GGA42" s="8"/>
      <c r="GGB42" s="8"/>
      <c r="GGC42" s="8"/>
      <c r="GGD42" s="8"/>
      <c r="GGE42" s="8"/>
      <c r="GGF42" s="8"/>
      <c r="GGG42" s="8"/>
      <c r="GGH42" s="8"/>
      <c r="GGI42" s="8"/>
      <c r="GGJ42" s="8"/>
      <c r="GGK42" s="8"/>
      <c r="GGL42" s="8"/>
      <c r="GGM42" s="8"/>
      <c r="GGN42" s="8"/>
      <c r="GGO42" s="8"/>
      <c r="GGP42" s="8"/>
      <c r="GGQ42" s="8"/>
      <c r="GGR42" s="8"/>
      <c r="GGS42" s="8"/>
      <c r="GGT42" s="8"/>
      <c r="GGU42" s="8"/>
      <c r="GGV42" s="8"/>
      <c r="GGW42" s="8"/>
      <c r="GGX42" s="8"/>
      <c r="GGY42" s="8"/>
      <c r="GGZ42" s="8"/>
      <c r="GHA42" s="8"/>
      <c r="GHB42" s="8"/>
      <c r="GHC42" s="8"/>
      <c r="GHD42" s="8"/>
      <c r="GHE42" s="8"/>
      <c r="GHF42" s="8"/>
      <c r="GHG42" s="8"/>
      <c r="GHH42" s="8"/>
      <c r="GHI42" s="8"/>
      <c r="GHJ42" s="8"/>
      <c r="GHK42" s="8"/>
      <c r="GHL42" s="8"/>
      <c r="GHM42" s="8"/>
      <c r="GHN42" s="8"/>
      <c r="GHO42" s="8"/>
      <c r="GHP42" s="8"/>
      <c r="GHQ42" s="8"/>
      <c r="GHR42" s="8"/>
      <c r="GHS42" s="8"/>
      <c r="GHT42" s="8"/>
      <c r="GHU42" s="8"/>
      <c r="GHV42" s="8"/>
      <c r="GHW42" s="8"/>
      <c r="GHX42" s="8"/>
      <c r="GHY42" s="8"/>
      <c r="GHZ42" s="8"/>
      <c r="GIA42" s="8"/>
      <c r="GIB42" s="8"/>
      <c r="GIC42" s="8"/>
      <c r="GID42" s="8"/>
      <c r="GIE42" s="8"/>
      <c r="GIF42" s="8"/>
      <c r="GIG42" s="8"/>
      <c r="GIH42" s="8"/>
      <c r="GII42" s="8"/>
      <c r="GIJ42" s="8"/>
      <c r="GIK42" s="8"/>
      <c r="GIL42" s="8"/>
      <c r="GIM42" s="8"/>
      <c r="GIN42" s="8"/>
      <c r="GIO42" s="8"/>
      <c r="GIP42" s="8"/>
      <c r="GIQ42" s="8"/>
      <c r="GIR42" s="8"/>
      <c r="GIS42" s="8"/>
      <c r="GIT42" s="8"/>
      <c r="GIU42" s="8"/>
      <c r="GIV42" s="8"/>
      <c r="GIW42" s="8"/>
      <c r="GIX42" s="8"/>
      <c r="GIY42" s="8"/>
      <c r="GIZ42" s="8"/>
      <c r="GJA42" s="8"/>
      <c r="GJB42" s="8"/>
      <c r="GJC42" s="8"/>
      <c r="GJD42" s="8"/>
      <c r="GJE42" s="8"/>
      <c r="GJF42" s="8"/>
      <c r="GJG42" s="8"/>
      <c r="GJH42" s="8"/>
      <c r="GJI42" s="8"/>
      <c r="GJJ42" s="8"/>
      <c r="GJK42" s="8"/>
      <c r="GJL42" s="8"/>
      <c r="GJM42" s="8"/>
      <c r="GJN42" s="8"/>
      <c r="GJO42" s="8"/>
      <c r="GJP42" s="8"/>
      <c r="GJQ42" s="8"/>
      <c r="GJR42" s="8"/>
      <c r="GJS42" s="8"/>
      <c r="GJT42" s="8"/>
      <c r="GJU42" s="8"/>
      <c r="GJV42" s="8"/>
      <c r="GJW42" s="8"/>
      <c r="GJX42" s="8"/>
      <c r="GJY42" s="8"/>
      <c r="GJZ42" s="8"/>
      <c r="GKA42" s="8"/>
      <c r="GKB42" s="8"/>
      <c r="GKC42" s="8"/>
      <c r="GKD42" s="8"/>
      <c r="GKE42" s="8"/>
      <c r="GKF42" s="8"/>
      <c r="GKG42" s="8"/>
      <c r="GKH42" s="8"/>
      <c r="GKI42" s="8"/>
      <c r="GKJ42" s="8"/>
      <c r="GKK42" s="8"/>
      <c r="GKL42" s="8"/>
      <c r="GKM42" s="8"/>
      <c r="GKN42" s="8"/>
      <c r="GKO42" s="8"/>
      <c r="GKP42" s="8"/>
      <c r="GKQ42" s="8"/>
      <c r="GKR42" s="8"/>
      <c r="GKS42" s="8"/>
      <c r="GKT42" s="8"/>
      <c r="GKU42" s="8"/>
      <c r="GKV42" s="8"/>
      <c r="GKW42" s="8"/>
      <c r="GKX42" s="8"/>
      <c r="GKY42" s="8"/>
      <c r="GKZ42" s="8"/>
      <c r="GLA42" s="8"/>
      <c r="GLB42" s="8"/>
      <c r="GLC42" s="8"/>
      <c r="GLD42" s="8"/>
      <c r="GLE42" s="8"/>
      <c r="GLF42" s="8"/>
      <c r="GLG42" s="8"/>
      <c r="GLH42" s="8"/>
      <c r="GLI42" s="8"/>
      <c r="GLJ42" s="8"/>
      <c r="GLK42" s="8"/>
      <c r="GLL42" s="8"/>
      <c r="GLM42" s="8"/>
      <c r="GLN42" s="8"/>
      <c r="GLO42" s="8"/>
      <c r="GLP42" s="8"/>
      <c r="GLQ42" s="8"/>
      <c r="GLR42" s="8"/>
      <c r="GLS42" s="8"/>
      <c r="GLT42" s="8"/>
      <c r="GLU42" s="8"/>
      <c r="GLV42" s="8"/>
      <c r="GLW42" s="8"/>
      <c r="GLX42" s="8"/>
      <c r="GLY42" s="8"/>
      <c r="GLZ42" s="8"/>
      <c r="GMA42" s="8"/>
      <c r="GMB42" s="8"/>
      <c r="GMC42" s="8"/>
      <c r="GMD42" s="8"/>
      <c r="GME42" s="8"/>
      <c r="GMF42" s="8"/>
      <c r="GMG42" s="8"/>
      <c r="GMH42" s="8"/>
      <c r="GMI42" s="8"/>
      <c r="GMJ42" s="8"/>
      <c r="GMK42" s="8"/>
      <c r="GML42" s="8"/>
      <c r="GMM42" s="8"/>
      <c r="GMN42" s="8"/>
      <c r="GMO42" s="8"/>
      <c r="GMP42" s="8"/>
      <c r="GMQ42" s="8"/>
      <c r="GMR42" s="8"/>
      <c r="GMS42" s="8"/>
      <c r="GMT42" s="8"/>
      <c r="GMU42" s="8"/>
      <c r="GMV42" s="8"/>
      <c r="GMW42" s="8"/>
      <c r="GMX42" s="8"/>
      <c r="GMY42" s="8"/>
      <c r="GMZ42" s="8"/>
      <c r="GNA42" s="8"/>
      <c r="GNB42" s="8"/>
      <c r="GNC42" s="8"/>
      <c r="GND42" s="8"/>
      <c r="GNE42" s="8"/>
      <c r="GNF42" s="8"/>
      <c r="GNG42" s="8"/>
      <c r="GNH42" s="8"/>
      <c r="GNI42" s="8"/>
      <c r="GNJ42" s="8"/>
      <c r="GNK42" s="8"/>
      <c r="GNL42" s="8"/>
      <c r="GNM42" s="8"/>
      <c r="GNN42" s="8"/>
      <c r="GNO42" s="8"/>
      <c r="GNP42" s="8"/>
      <c r="GNQ42" s="8"/>
      <c r="GNR42" s="8"/>
      <c r="GNS42" s="8"/>
      <c r="GNT42" s="8"/>
      <c r="GNU42" s="8"/>
      <c r="GNV42" s="8"/>
      <c r="GNW42" s="8"/>
      <c r="GNX42" s="8"/>
      <c r="GNY42" s="8"/>
      <c r="GNZ42" s="8"/>
      <c r="GOA42" s="8"/>
      <c r="GOB42" s="8"/>
      <c r="GOC42" s="8"/>
      <c r="GOD42" s="8"/>
      <c r="GOE42" s="8"/>
      <c r="GOF42" s="8"/>
      <c r="GOG42" s="8"/>
      <c r="GOH42" s="8"/>
      <c r="GOI42" s="8"/>
      <c r="GOJ42" s="8"/>
      <c r="GOK42" s="8"/>
      <c r="GOL42" s="8"/>
      <c r="GOM42" s="8"/>
      <c r="GON42" s="8"/>
      <c r="GOO42" s="8"/>
      <c r="GOP42" s="8"/>
      <c r="GOQ42" s="8"/>
      <c r="GOR42" s="8"/>
      <c r="GOS42" s="8"/>
      <c r="GOT42" s="8"/>
      <c r="GOU42" s="8"/>
      <c r="GOV42" s="8"/>
      <c r="GOW42" s="8"/>
      <c r="GOX42" s="8"/>
      <c r="GOY42" s="8"/>
      <c r="GOZ42" s="8"/>
      <c r="GPA42" s="8"/>
      <c r="GPB42" s="8"/>
      <c r="GPC42" s="8"/>
      <c r="GPD42" s="8"/>
      <c r="GPE42" s="8"/>
      <c r="GPF42" s="8"/>
      <c r="GPG42" s="8"/>
      <c r="GPH42" s="8"/>
      <c r="GPI42" s="8"/>
      <c r="GPJ42" s="8"/>
      <c r="GPK42" s="8"/>
      <c r="GPL42" s="8"/>
      <c r="GPM42" s="8"/>
      <c r="GPN42" s="8"/>
      <c r="GPO42" s="8"/>
      <c r="GPP42" s="8"/>
      <c r="GPQ42" s="8"/>
      <c r="GPR42" s="8"/>
      <c r="GPS42" s="8"/>
      <c r="GPT42" s="8"/>
      <c r="GPU42" s="8"/>
      <c r="GPV42" s="8"/>
      <c r="GPW42" s="8"/>
      <c r="GPX42" s="8"/>
      <c r="GPY42" s="8"/>
      <c r="GPZ42" s="8"/>
      <c r="GQA42" s="8"/>
      <c r="GQB42" s="8"/>
      <c r="GQC42" s="8"/>
      <c r="GQD42" s="8"/>
      <c r="GQE42" s="8"/>
      <c r="GQF42" s="8"/>
      <c r="GQG42" s="8"/>
      <c r="GQH42" s="8"/>
      <c r="GQI42" s="8"/>
      <c r="GQJ42" s="8"/>
      <c r="GQK42" s="8"/>
      <c r="GQL42" s="8"/>
      <c r="GQM42" s="8"/>
      <c r="GQN42" s="8"/>
      <c r="GQO42" s="8"/>
      <c r="GQP42" s="8"/>
      <c r="GQQ42" s="8"/>
      <c r="GQR42" s="8"/>
      <c r="GQS42" s="8"/>
      <c r="GQT42" s="8"/>
      <c r="GQU42" s="8"/>
      <c r="GQV42" s="8"/>
      <c r="GQW42" s="8"/>
      <c r="GQX42" s="8"/>
      <c r="GQY42" s="8"/>
      <c r="GQZ42" s="8"/>
      <c r="GRA42" s="8"/>
      <c r="GRB42" s="8"/>
      <c r="GRC42" s="8"/>
      <c r="GRD42" s="8"/>
      <c r="GRE42" s="8"/>
      <c r="GRF42" s="8"/>
      <c r="GRG42" s="8"/>
      <c r="GRH42" s="8"/>
      <c r="GRI42" s="8"/>
      <c r="GRJ42" s="8"/>
      <c r="GRK42" s="8"/>
      <c r="GRL42" s="8"/>
      <c r="GRM42" s="8"/>
      <c r="GRN42" s="8"/>
      <c r="GRO42" s="8"/>
      <c r="GRP42" s="8"/>
      <c r="GRQ42" s="8"/>
      <c r="GRR42" s="8"/>
      <c r="GRS42" s="8"/>
      <c r="GRT42" s="8"/>
      <c r="GRU42" s="8"/>
      <c r="GRV42" s="8"/>
      <c r="GRW42" s="8"/>
      <c r="GRX42" s="8"/>
      <c r="GRY42" s="8"/>
      <c r="GRZ42" s="8"/>
      <c r="GSA42" s="8"/>
      <c r="GSB42" s="8"/>
      <c r="GSC42" s="8"/>
      <c r="GSD42" s="8"/>
      <c r="GSE42" s="8"/>
      <c r="GSF42" s="8"/>
      <c r="GSG42" s="8"/>
      <c r="GSH42" s="8"/>
      <c r="GSI42" s="8"/>
      <c r="GSJ42" s="8"/>
      <c r="GSK42" s="8"/>
      <c r="GSL42" s="8"/>
      <c r="GSM42" s="8"/>
      <c r="GSN42" s="8"/>
      <c r="GSO42" s="8"/>
      <c r="GSP42" s="8"/>
      <c r="GSQ42" s="8"/>
      <c r="GSR42" s="8"/>
      <c r="GSS42" s="8"/>
      <c r="GST42" s="8"/>
      <c r="GSU42" s="8"/>
      <c r="GSV42" s="8"/>
      <c r="GSW42" s="8"/>
      <c r="GSX42" s="8"/>
      <c r="GSY42" s="8"/>
      <c r="GSZ42" s="8"/>
      <c r="GTA42" s="8"/>
      <c r="GTB42" s="8"/>
      <c r="GTC42" s="8"/>
      <c r="GTD42" s="8"/>
      <c r="GTE42" s="8"/>
      <c r="GTF42" s="8"/>
      <c r="GTG42" s="8"/>
      <c r="GTH42" s="8"/>
      <c r="GTI42" s="8"/>
      <c r="GTJ42" s="8"/>
      <c r="GTK42" s="8"/>
      <c r="GTL42" s="8"/>
      <c r="GTM42" s="8"/>
      <c r="GTN42" s="8"/>
      <c r="GTO42" s="8"/>
      <c r="GTP42" s="8"/>
      <c r="GTQ42" s="8"/>
      <c r="GTR42" s="8"/>
      <c r="GTS42" s="8"/>
      <c r="GTT42" s="8"/>
      <c r="GTU42" s="8"/>
      <c r="GTV42" s="8"/>
      <c r="GTW42" s="8"/>
      <c r="GTX42" s="8"/>
      <c r="GTY42" s="8"/>
      <c r="GTZ42" s="8"/>
      <c r="GUA42" s="8"/>
      <c r="GUB42" s="8"/>
      <c r="GUC42" s="8"/>
      <c r="GUD42" s="8"/>
      <c r="GUE42" s="8"/>
      <c r="GUF42" s="8"/>
      <c r="GUG42" s="8"/>
      <c r="GUH42" s="8"/>
      <c r="GUI42" s="8"/>
      <c r="GUJ42" s="8"/>
      <c r="GUK42" s="8"/>
      <c r="GUL42" s="8"/>
      <c r="GUM42" s="8"/>
      <c r="GUN42" s="8"/>
      <c r="GUO42" s="8"/>
      <c r="GUP42" s="8"/>
      <c r="GUQ42" s="8"/>
      <c r="GUR42" s="8"/>
      <c r="GUS42" s="8"/>
      <c r="GUT42" s="8"/>
      <c r="GUU42" s="8"/>
      <c r="GUV42" s="8"/>
      <c r="GUW42" s="8"/>
      <c r="GUX42" s="8"/>
      <c r="GUY42" s="8"/>
      <c r="GUZ42" s="8"/>
      <c r="GVA42" s="8"/>
      <c r="GVB42" s="8"/>
      <c r="GVC42" s="8"/>
      <c r="GVD42" s="8"/>
      <c r="GVE42" s="8"/>
      <c r="GVF42" s="8"/>
      <c r="GVG42" s="8"/>
      <c r="GVH42" s="8"/>
      <c r="GVI42" s="8"/>
      <c r="GVJ42" s="8"/>
      <c r="GVK42" s="8"/>
      <c r="GVL42" s="8"/>
      <c r="GVM42" s="8"/>
      <c r="GVN42" s="8"/>
      <c r="GVO42" s="8"/>
      <c r="GVP42" s="8"/>
      <c r="GVQ42" s="8"/>
      <c r="GVR42" s="8"/>
      <c r="GVS42" s="8"/>
      <c r="GVT42" s="8"/>
      <c r="GVU42" s="8"/>
      <c r="GVV42" s="8"/>
      <c r="GVW42" s="8"/>
      <c r="GVX42" s="8"/>
      <c r="GVY42" s="8"/>
      <c r="GVZ42" s="8"/>
      <c r="GWA42" s="8"/>
      <c r="GWB42" s="8"/>
      <c r="GWC42" s="8"/>
      <c r="GWD42" s="8"/>
      <c r="GWE42" s="8"/>
      <c r="GWF42" s="8"/>
      <c r="GWG42" s="8"/>
      <c r="GWH42" s="8"/>
      <c r="GWI42" s="8"/>
      <c r="GWJ42" s="8"/>
      <c r="GWK42" s="8"/>
      <c r="GWL42" s="8"/>
      <c r="GWM42" s="8"/>
      <c r="GWN42" s="8"/>
      <c r="GWO42" s="8"/>
      <c r="GWP42" s="8"/>
      <c r="GWQ42" s="8"/>
      <c r="GWR42" s="8"/>
      <c r="GWS42" s="8"/>
      <c r="GWT42" s="8"/>
      <c r="GWU42" s="8"/>
      <c r="GWV42" s="8"/>
      <c r="GWW42" s="8"/>
      <c r="GWX42" s="8"/>
      <c r="GWY42" s="8"/>
      <c r="GWZ42" s="8"/>
      <c r="GXA42" s="8"/>
      <c r="GXB42" s="8"/>
      <c r="GXC42" s="8"/>
      <c r="GXD42" s="8"/>
      <c r="GXE42" s="8"/>
      <c r="GXF42" s="8"/>
      <c r="GXG42" s="8"/>
      <c r="GXH42" s="8"/>
      <c r="GXI42" s="8"/>
      <c r="GXJ42" s="8"/>
      <c r="GXK42" s="8"/>
      <c r="GXL42" s="8"/>
      <c r="GXM42" s="8"/>
      <c r="GXN42" s="8"/>
      <c r="GXO42" s="8"/>
      <c r="GXP42" s="8"/>
      <c r="GXQ42" s="8"/>
      <c r="GXR42" s="8"/>
      <c r="GXS42" s="8"/>
      <c r="GXT42" s="8"/>
      <c r="GXU42" s="8"/>
      <c r="GXV42" s="8"/>
      <c r="GXW42" s="8"/>
      <c r="GXX42" s="8"/>
      <c r="GXY42" s="8"/>
      <c r="GXZ42" s="8"/>
      <c r="GYA42" s="8"/>
      <c r="GYB42" s="8"/>
      <c r="GYC42" s="8"/>
      <c r="GYD42" s="8"/>
      <c r="GYE42" s="8"/>
      <c r="GYF42" s="8"/>
      <c r="GYG42" s="8"/>
      <c r="GYH42" s="8"/>
      <c r="GYI42" s="8"/>
      <c r="GYJ42" s="8"/>
      <c r="GYK42" s="8"/>
      <c r="GYL42" s="8"/>
      <c r="GYM42" s="8"/>
      <c r="GYN42" s="8"/>
      <c r="GYO42" s="8"/>
      <c r="GYP42" s="8"/>
      <c r="GYQ42" s="8"/>
      <c r="GYR42" s="8"/>
      <c r="GYS42" s="8"/>
      <c r="GYT42" s="8"/>
      <c r="GYU42" s="8"/>
      <c r="GYV42" s="8"/>
      <c r="GYW42" s="8"/>
      <c r="GYX42" s="8"/>
      <c r="GYY42" s="8"/>
      <c r="GYZ42" s="8"/>
      <c r="GZA42" s="8"/>
      <c r="GZB42" s="8"/>
      <c r="GZC42" s="8"/>
      <c r="GZD42" s="8"/>
      <c r="GZE42" s="8"/>
      <c r="GZF42" s="8"/>
      <c r="GZG42" s="8"/>
      <c r="GZH42" s="8"/>
      <c r="GZI42" s="8"/>
      <c r="GZJ42" s="8"/>
      <c r="GZK42" s="8"/>
      <c r="GZL42" s="8"/>
      <c r="GZM42" s="8"/>
      <c r="GZN42" s="8"/>
      <c r="GZO42" s="8"/>
      <c r="GZP42" s="8"/>
      <c r="GZQ42" s="8"/>
      <c r="GZR42" s="8"/>
      <c r="GZS42" s="8"/>
      <c r="GZT42" s="8"/>
      <c r="GZU42" s="8"/>
      <c r="GZV42" s="8"/>
      <c r="GZW42" s="8"/>
      <c r="GZX42" s="8"/>
      <c r="GZY42" s="8"/>
      <c r="GZZ42" s="8"/>
      <c r="HAA42" s="8"/>
      <c r="HAB42" s="8"/>
      <c r="HAC42" s="8"/>
      <c r="HAD42" s="8"/>
      <c r="HAE42" s="8"/>
      <c r="HAF42" s="8"/>
      <c r="HAG42" s="8"/>
      <c r="HAH42" s="8"/>
      <c r="HAI42" s="8"/>
      <c r="HAJ42" s="8"/>
      <c r="HAK42" s="8"/>
      <c r="HAL42" s="8"/>
      <c r="HAM42" s="8"/>
      <c r="HAN42" s="8"/>
      <c r="HAO42" s="8"/>
      <c r="HAP42" s="8"/>
      <c r="HAQ42" s="8"/>
      <c r="HAR42" s="8"/>
      <c r="HAS42" s="8"/>
      <c r="HAT42" s="8"/>
      <c r="HAU42" s="8"/>
      <c r="HAV42" s="8"/>
      <c r="HAW42" s="8"/>
      <c r="HAX42" s="8"/>
      <c r="HAY42" s="8"/>
      <c r="HAZ42" s="8"/>
      <c r="HBA42" s="8"/>
      <c r="HBB42" s="8"/>
      <c r="HBC42" s="8"/>
      <c r="HBD42" s="8"/>
      <c r="HBE42" s="8"/>
      <c r="HBF42" s="8"/>
      <c r="HBG42" s="8"/>
      <c r="HBH42" s="8"/>
      <c r="HBI42" s="8"/>
      <c r="HBJ42" s="8"/>
      <c r="HBK42" s="8"/>
      <c r="HBL42" s="8"/>
      <c r="HBM42" s="8"/>
      <c r="HBN42" s="8"/>
      <c r="HBO42" s="8"/>
      <c r="HBP42" s="8"/>
      <c r="HBQ42" s="8"/>
      <c r="HBR42" s="8"/>
      <c r="HBS42" s="8"/>
      <c r="HBT42" s="8"/>
      <c r="HBU42" s="8"/>
      <c r="HBV42" s="8"/>
      <c r="HBW42" s="8"/>
      <c r="HBX42" s="8"/>
      <c r="HBY42" s="8"/>
      <c r="HBZ42" s="8"/>
      <c r="HCA42" s="8"/>
      <c r="HCB42" s="8"/>
      <c r="HCC42" s="8"/>
      <c r="HCD42" s="8"/>
      <c r="HCE42" s="8"/>
      <c r="HCF42" s="8"/>
      <c r="HCG42" s="8"/>
      <c r="HCH42" s="8"/>
      <c r="HCI42" s="8"/>
      <c r="HCJ42" s="8"/>
      <c r="HCK42" s="8"/>
      <c r="HCL42" s="8"/>
      <c r="HCM42" s="8"/>
      <c r="HCN42" s="8"/>
      <c r="HCO42" s="8"/>
      <c r="HCP42" s="8"/>
      <c r="HCQ42" s="8"/>
      <c r="HCR42" s="8"/>
      <c r="HCS42" s="8"/>
      <c r="HCT42" s="8"/>
      <c r="HCU42" s="8"/>
      <c r="HCV42" s="8"/>
      <c r="HCW42" s="8"/>
      <c r="HCX42" s="8"/>
      <c r="HCY42" s="8"/>
      <c r="HCZ42" s="8"/>
      <c r="HDA42" s="8"/>
      <c r="HDB42" s="8"/>
      <c r="HDC42" s="8"/>
      <c r="HDD42" s="8"/>
      <c r="HDE42" s="8"/>
      <c r="HDF42" s="8"/>
      <c r="HDG42" s="8"/>
      <c r="HDH42" s="8"/>
      <c r="HDI42" s="8"/>
      <c r="HDJ42" s="8"/>
      <c r="HDK42" s="8"/>
      <c r="HDL42" s="8"/>
      <c r="HDM42" s="8"/>
      <c r="HDN42" s="8"/>
      <c r="HDO42" s="8"/>
      <c r="HDP42" s="8"/>
      <c r="HDQ42" s="8"/>
      <c r="HDR42" s="8"/>
      <c r="HDS42" s="8"/>
      <c r="HDT42" s="8"/>
      <c r="HDU42" s="8"/>
      <c r="HDV42" s="8"/>
      <c r="HDW42" s="8"/>
      <c r="HDX42" s="8"/>
      <c r="HDY42" s="8"/>
      <c r="HDZ42" s="8"/>
      <c r="HEA42" s="8"/>
      <c r="HEB42" s="8"/>
      <c r="HEC42" s="8"/>
      <c r="HED42" s="8"/>
      <c r="HEE42" s="8"/>
      <c r="HEF42" s="8"/>
      <c r="HEG42" s="8"/>
      <c r="HEH42" s="8"/>
      <c r="HEI42" s="8"/>
      <c r="HEJ42" s="8"/>
      <c r="HEK42" s="8"/>
      <c r="HEL42" s="8"/>
      <c r="HEM42" s="8"/>
      <c r="HEN42" s="8"/>
      <c r="HEO42" s="8"/>
      <c r="HEP42" s="8"/>
      <c r="HEQ42" s="8"/>
      <c r="HER42" s="8"/>
      <c r="HES42" s="8"/>
      <c r="HET42" s="8"/>
      <c r="HEU42" s="8"/>
      <c r="HEV42" s="8"/>
      <c r="HEW42" s="8"/>
      <c r="HEX42" s="8"/>
      <c r="HEY42" s="8"/>
      <c r="HEZ42" s="8"/>
      <c r="HFA42" s="8"/>
      <c r="HFB42" s="8"/>
      <c r="HFC42" s="8"/>
      <c r="HFD42" s="8"/>
      <c r="HFE42" s="8"/>
      <c r="HFF42" s="8"/>
      <c r="HFG42" s="8"/>
      <c r="HFH42" s="8"/>
      <c r="HFI42" s="8"/>
      <c r="HFJ42" s="8"/>
      <c r="HFK42" s="8"/>
      <c r="HFL42" s="8"/>
      <c r="HFM42" s="8"/>
      <c r="HFN42" s="8"/>
      <c r="HFO42" s="8"/>
      <c r="HFP42" s="8"/>
      <c r="HFQ42" s="8"/>
      <c r="HFR42" s="8"/>
      <c r="HFS42" s="8"/>
      <c r="HFT42" s="8"/>
      <c r="HFU42" s="8"/>
      <c r="HFV42" s="8"/>
      <c r="HFW42" s="8"/>
      <c r="HFX42" s="8"/>
      <c r="HFY42" s="8"/>
      <c r="HFZ42" s="8"/>
      <c r="HGA42" s="8"/>
      <c r="HGB42" s="8"/>
      <c r="HGC42" s="8"/>
      <c r="HGD42" s="8"/>
      <c r="HGE42" s="8"/>
      <c r="HGF42" s="8"/>
      <c r="HGG42" s="8"/>
      <c r="HGH42" s="8"/>
      <c r="HGI42" s="8"/>
      <c r="HGJ42" s="8"/>
      <c r="HGK42" s="8"/>
      <c r="HGL42" s="8"/>
      <c r="HGM42" s="8"/>
      <c r="HGN42" s="8"/>
      <c r="HGO42" s="8"/>
      <c r="HGP42" s="8"/>
      <c r="HGQ42" s="8"/>
      <c r="HGR42" s="8"/>
      <c r="HGS42" s="8"/>
      <c r="HGT42" s="8"/>
      <c r="HGU42" s="8"/>
      <c r="HGV42" s="8"/>
      <c r="HGW42" s="8"/>
      <c r="HGX42" s="8"/>
      <c r="HGY42" s="8"/>
      <c r="HGZ42" s="8"/>
      <c r="HHA42" s="8"/>
      <c r="HHB42" s="8"/>
      <c r="HHC42" s="8"/>
      <c r="HHD42" s="8"/>
      <c r="HHE42" s="8"/>
      <c r="HHF42" s="8"/>
      <c r="HHG42" s="8"/>
      <c r="HHH42" s="8"/>
      <c r="HHI42" s="8"/>
      <c r="HHJ42" s="8"/>
      <c r="HHK42" s="8"/>
      <c r="HHL42" s="8"/>
      <c r="HHM42" s="8"/>
      <c r="HHN42" s="8"/>
      <c r="HHO42" s="8"/>
      <c r="HHP42" s="8"/>
      <c r="HHQ42" s="8"/>
      <c r="HHR42" s="8"/>
      <c r="HHS42" s="8"/>
      <c r="HHT42" s="8"/>
      <c r="HHU42" s="8"/>
      <c r="HHV42" s="8"/>
      <c r="HHW42" s="8"/>
      <c r="HHX42" s="8"/>
      <c r="HHY42" s="8"/>
      <c r="HHZ42" s="8"/>
      <c r="HIA42" s="8"/>
      <c r="HIB42" s="8"/>
      <c r="HIC42" s="8"/>
      <c r="HID42" s="8"/>
      <c r="HIE42" s="8"/>
      <c r="HIF42" s="8"/>
      <c r="HIG42" s="8"/>
      <c r="HIH42" s="8"/>
      <c r="HII42" s="8"/>
      <c r="HIJ42" s="8"/>
      <c r="HIK42" s="8"/>
      <c r="HIL42" s="8"/>
      <c r="HIM42" s="8"/>
      <c r="HIN42" s="8"/>
      <c r="HIO42" s="8"/>
      <c r="HIP42" s="8"/>
      <c r="HIQ42" s="8"/>
      <c r="HIR42" s="8"/>
      <c r="HIS42" s="8"/>
      <c r="HIT42" s="8"/>
      <c r="HIU42" s="8"/>
      <c r="HIV42" s="8"/>
      <c r="HIW42" s="8"/>
      <c r="HIX42" s="8"/>
      <c r="HIY42" s="8"/>
      <c r="HIZ42" s="8"/>
      <c r="HJA42" s="8"/>
      <c r="HJB42" s="8"/>
      <c r="HJC42" s="8"/>
      <c r="HJD42" s="8"/>
      <c r="HJE42" s="8"/>
      <c r="HJF42" s="8"/>
      <c r="HJG42" s="8"/>
      <c r="HJH42" s="8"/>
      <c r="HJI42" s="8"/>
      <c r="HJJ42" s="8"/>
      <c r="HJK42" s="8"/>
      <c r="HJL42" s="8"/>
      <c r="HJM42" s="8"/>
      <c r="HJN42" s="8"/>
      <c r="HJO42" s="8"/>
      <c r="HJP42" s="8"/>
      <c r="HJQ42" s="8"/>
      <c r="HJR42" s="8"/>
      <c r="HJS42" s="8"/>
      <c r="HJT42" s="8"/>
      <c r="HJU42" s="8"/>
      <c r="HJV42" s="8"/>
      <c r="HJW42" s="8"/>
      <c r="HJX42" s="8"/>
      <c r="HJY42" s="8"/>
      <c r="HJZ42" s="8"/>
      <c r="HKA42" s="8"/>
      <c r="HKB42" s="8"/>
      <c r="HKC42" s="8"/>
      <c r="HKD42" s="8"/>
      <c r="HKE42" s="8"/>
      <c r="HKF42" s="8"/>
      <c r="HKG42" s="8"/>
      <c r="HKH42" s="8"/>
      <c r="HKI42" s="8"/>
      <c r="HKJ42" s="8"/>
      <c r="HKK42" s="8"/>
      <c r="HKL42" s="8"/>
      <c r="HKM42" s="8"/>
      <c r="HKN42" s="8"/>
      <c r="HKO42" s="8"/>
      <c r="HKP42" s="8"/>
      <c r="HKQ42" s="8"/>
      <c r="HKR42" s="8"/>
      <c r="HKS42" s="8"/>
      <c r="HKT42" s="8"/>
      <c r="HKU42" s="8"/>
      <c r="HKV42" s="8"/>
      <c r="HKW42" s="8"/>
      <c r="HKX42" s="8"/>
      <c r="HKY42" s="8"/>
      <c r="HKZ42" s="8"/>
      <c r="HLA42" s="8"/>
      <c r="HLB42" s="8"/>
      <c r="HLC42" s="8"/>
      <c r="HLD42" s="8"/>
      <c r="HLE42" s="8"/>
      <c r="HLF42" s="8"/>
      <c r="HLG42" s="8"/>
      <c r="HLH42" s="8"/>
      <c r="HLI42" s="8"/>
      <c r="HLJ42" s="8"/>
      <c r="HLK42" s="8"/>
      <c r="HLL42" s="8"/>
      <c r="HLM42" s="8"/>
      <c r="HLN42" s="8"/>
      <c r="HLO42" s="8"/>
      <c r="HLP42" s="8"/>
      <c r="HLQ42" s="8"/>
      <c r="HLR42" s="8"/>
      <c r="HLS42" s="8"/>
      <c r="HLT42" s="8"/>
      <c r="HLU42" s="8"/>
      <c r="HLV42" s="8"/>
      <c r="HLW42" s="8"/>
      <c r="HLX42" s="8"/>
      <c r="HLY42" s="8"/>
      <c r="HLZ42" s="8"/>
      <c r="HMA42" s="8"/>
      <c r="HMB42" s="8"/>
      <c r="HMC42" s="8"/>
      <c r="HMD42" s="8"/>
      <c r="HME42" s="8"/>
      <c r="HMF42" s="8"/>
      <c r="HMG42" s="8"/>
      <c r="HMH42" s="8"/>
      <c r="HMI42" s="8"/>
      <c r="HMJ42" s="8"/>
      <c r="HMK42" s="8"/>
      <c r="HML42" s="8"/>
      <c r="HMM42" s="8"/>
      <c r="HMN42" s="8"/>
      <c r="HMO42" s="8"/>
      <c r="HMP42" s="8"/>
      <c r="HMQ42" s="8"/>
      <c r="HMR42" s="8"/>
      <c r="HMS42" s="8"/>
      <c r="HMT42" s="8"/>
      <c r="HMU42" s="8"/>
      <c r="HMV42" s="8"/>
      <c r="HMW42" s="8"/>
      <c r="HMX42" s="8"/>
      <c r="HMY42" s="8"/>
      <c r="HMZ42" s="8"/>
      <c r="HNA42" s="8"/>
      <c r="HNB42" s="8"/>
      <c r="HNC42" s="8"/>
      <c r="HND42" s="8"/>
      <c r="HNE42" s="8"/>
      <c r="HNF42" s="8"/>
      <c r="HNG42" s="8"/>
      <c r="HNH42" s="8"/>
      <c r="HNI42" s="8"/>
      <c r="HNJ42" s="8"/>
      <c r="HNK42" s="8"/>
      <c r="HNL42" s="8"/>
      <c r="HNM42" s="8"/>
      <c r="HNN42" s="8"/>
      <c r="HNO42" s="8"/>
      <c r="HNP42" s="8"/>
      <c r="HNQ42" s="8"/>
      <c r="HNR42" s="8"/>
      <c r="HNS42" s="8"/>
      <c r="HNT42" s="8"/>
      <c r="HNU42" s="8"/>
      <c r="HNV42" s="8"/>
      <c r="HNW42" s="8"/>
      <c r="HNX42" s="8"/>
      <c r="HNY42" s="8"/>
      <c r="HNZ42" s="8"/>
      <c r="HOA42" s="8"/>
      <c r="HOB42" s="8"/>
      <c r="HOC42" s="8"/>
      <c r="HOD42" s="8"/>
      <c r="HOE42" s="8"/>
      <c r="HOF42" s="8"/>
      <c r="HOG42" s="8"/>
      <c r="HOH42" s="8"/>
      <c r="HOI42" s="8"/>
      <c r="HOJ42" s="8"/>
      <c r="HOK42" s="8"/>
      <c r="HOL42" s="8"/>
      <c r="HOM42" s="8"/>
      <c r="HON42" s="8"/>
      <c r="HOO42" s="8"/>
      <c r="HOP42" s="8"/>
      <c r="HOQ42" s="8"/>
      <c r="HOR42" s="8"/>
      <c r="HOS42" s="8"/>
      <c r="HOT42" s="8"/>
      <c r="HOU42" s="8"/>
      <c r="HOV42" s="8"/>
      <c r="HOW42" s="8"/>
      <c r="HOX42" s="8"/>
      <c r="HOY42" s="8"/>
      <c r="HOZ42" s="8"/>
      <c r="HPA42" s="8"/>
      <c r="HPB42" s="8"/>
      <c r="HPC42" s="8"/>
      <c r="HPD42" s="8"/>
      <c r="HPE42" s="8"/>
      <c r="HPF42" s="8"/>
      <c r="HPG42" s="8"/>
      <c r="HPH42" s="8"/>
      <c r="HPI42" s="8"/>
      <c r="HPJ42" s="8"/>
      <c r="HPK42" s="8"/>
      <c r="HPL42" s="8"/>
      <c r="HPM42" s="8"/>
      <c r="HPN42" s="8"/>
      <c r="HPO42" s="8"/>
      <c r="HPP42" s="8"/>
      <c r="HPQ42" s="8"/>
      <c r="HPR42" s="8"/>
      <c r="HPS42" s="8"/>
      <c r="HPT42" s="8"/>
      <c r="HPU42" s="8"/>
      <c r="HPV42" s="8"/>
      <c r="HPW42" s="8"/>
      <c r="HPX42" s="8"/>
      <c r="HPY42" s="8"/>
      <c r="HPZ42" s="8"/>
      <c r="HQA42" s="8"/>
      <c r="HQB42" s="8"/>
      <c r="HQC42" s="8"/>
      <c r="HQD42" s="8"/>
      <c r="HQE42" s="8"/>
      <c r="HQF42" s="8"/>
      <c r="HQG42" s="8"/>
      <c r="HQH42" s="8"/>
      <c r="HQI42" s="8"/>
      <c r="HQJ42" s="8"/>
      <c r="HQK42" s="8"/>
      <c r="HQL42" s="8"/>
      <c r="HQM42" s="8"/>
      <c r="HQN42" s="8"/>
      <c r="HQO42" s="8"/>
      <c r="HQP42" s="8"/>
      <c r="HQQ42" s="8"/>
      <c r="HQR42" s="8"/>
      <c r="HQS42" s="8"/>
      <c r="HQT42" s="8"/>
      <c r="HQU42" s="8"/>
      <c r="HQV42" s="8"/>
      <c r="HQW42" s="8"/>
      <c r="HQX42" s="8"/>
      <c r="HQY42" s="8"/>
      <c r="HQZ42" s="8"/>
      <c r="HRA42" s="8"/>
      <c r="HRB42" s="8"/>
      <c r="HRC42" s="8"/>
      <c r="HRD42" s="8"/>
      <c r="HRE42" s="8"/>
      <c r="HRF42" s="8"/>
      <c r="HRG42" s="8"/>
      <c r="HRH42" s="8"/>
      <c r="HRI42" s="8"/>
      <c r="HRJ42" s="8"/>
      <c r="HRK42" s="8"/>
      <c r="HRL42" s="8"/>
      <c r="HRM42" s="8"/>
      <c r="HRN42" s="8"/>
      <c r="HRO42" s="8"/>
      <c r="HRP42" s="8"/>
      <c r="HRQ42" s="8"/>
      <c r="HRR42" s="8"/>
      <c r="HRS42" s="8"/>
      <c r="HRT42" s="8"/>
      <c r="HRU42" s="8"/>
      <c r="HRV42" s="8"/>
      <c r="HRW42" s="8"/>
      <c r="HRX42" s="8"/>
      <c r="HRY42" s="8"/>
      <c r="HRZ42" s="8"/>
      <c r="HSA42" s="8"/>
      <c r="HSB42" s="8"/>
      <c r="HSC42" s="8"/>
      <c r="HSD42" s="8"/>
      <c r="HSE42" s="8"/>
      <c r="HSF42" s="8"/>
      <c r="HSG42" s="8"/>
      <c r="HSH42" s="8"/>
      <c r="HSI42" s="8"/>
      <c r="HSJ42" s="8"/>
      <c r="HSK42" s="8"/>
      <c r="HSL42" s="8"/>
      <c r="HSM42" s="8"/>
      <c r="HSN42" s="8"/>
      <c r="HSO42" s="8"/>
      <c r="HSP42" s="8"/>
      <c r="HSQ42" s="8"/>
      <c r="HSR42" s="8"/>
      <c r="HSS42" s="8"/>
      <c r="HST42" s="8"/>
      <c r="HSU42" s="8"/>
      <c r="HSV42" s="8"/>
      <c r="HSW42" s="8"/>
      <c r="HSX42" s="8"/>
      <c r="HSY42" s="8"/>
      <c r="HSZ42" s="8"/>
      <c r="HTA42" s="8"/>
      <c r="HTB42" s="8"/>
      <c r="HTC42" s="8"/>
      <c r="HTD42" s="8"/>
      <c r="HTE42" s="8"/>
      <c r="HTF42" s="8"/>
      <c r="HTG42" s="8"/>
      <c r="HTH42" s="8"/>
      <c r="HTI42" s="8"/>
      <c r="HTJ42" s="8"/>
      <c r="HTK42" s="8"/>
      <c r="HTL42" s="8"/>
      <c r="HTM42" s="8"/>
      <c r="HTN42" s="8"/>
      <c r="HTO42" s="8"/>
      <c r="HTP42" s="8"/>
      <c r="HTQ42" s="8"/>
      <c r="HTR42" s="8"/>
      <c r="HTS42" s="8"/>
      <c r="HTT42" s="8"/>
      <c r="HTU42" s="8"/>
      <c r="HTV42" s="8"/>
      <c r="HTW42" s="8"/>
      <c r="HTX42" s="8"/>
      <c r="HTY42" s="8"/>
      <c r="HTZ42" s="8"/>
      <c r="HUA42" s="8"/>
      <c r="HUB42" s="8"/>
      <c r="HUC42" s="8"/>
      <c r="HUD42" s="8"/>
      <c r="HUE42" s="8"/>
      <c r="HUF42" s="8"/>
      <c r="HUG42" s="8"/>
      <c r="HUH42" s="8"/>
      <c r="HUI42" s="8"/>
      <c r="HUJ42" s="8"/>
      <c r="HUK42" s="8"/>
      <c r="HUL42" s="8"/>
      <c r="HUM42" s="8"/>
      <c r="HUN42" s="8"/>
      <c r="HUO42" s="8"/>
      <c r="HUP42" s="8"/>
      <c r="HUQ42" s="8"/>
      <c r="HUR42" s="8"/>
      <c r="HUS42" s="8"/>
      <c r="HUT42" s="8"/>
      <c r="HUU42" s="8"/>
      <c r="HUV42" s="8"/>
      <c r="HUW42" s="8"/>
      <c r="HUX42" s="8"/>
      <c r="HUY42" s="8"/>
      <c r="HUZ42" s="8"/>
      <c r="HVA42" s="8"/>
      <c r="HVB42" s="8"/>
      <c r="HVC42" s="8"/>
      <c r="HVD42" s="8"/>
      <c r="HVE42" s="8"/>
      <c r="HVF42" s="8"/>
      <c r="HVG42" s="8"/>
      <c r="HVH42" s="8"/>
      <c r="HVI42" s="8"/>
      <c r="HVJ42" s="8"/>
      <c r="HVK42" s="8"/>
      <c r="HVL42" s="8"/>
      <c r="HVM42" s="8"/>
      <c r="HVN42" s="8"/>
      <c r="HVO42" s="8"/>
      <c r="HVP42" s="8"/>
      <c r="HVQ42" s="8"/>
      <c r="HVR42" s="8"/>
      <c r="HVS42" s="8"/>
      <c r="HVT42" s="8"/>
      <c r="HVU42" s="8"/>
      <c r="HVV42" s="8"/>
      <c r="HVW42" s="8"/>
      <c r="HVX42" s="8"/>
      <c r="HVY42" s="8"/>
      <c r="HVZ42" s="8"/>
      <c r="HWA42" s="8"/>
      <c r="HWB42" s="8"/>
      <c r="HWC42" s="8"/>
      <c r="HWD42" s="8"/>
      <c r="HWE42" s="8"/>
      <c r="HWF42" s="8"/>
      <c r="HWG42" s="8"/>
      <c r="HWH42" s="8"/>
      <c r="HWI42" s="8"/>
      <c r="HWJ42" s="8"/>
      <c r="HWK42" s="8"/>
      <c r="HWL42" s="8"/>
      <c r="HWM42" s="8"/>
      <c r="HWN42" s="8"/>
      <c r="HWO42" s="8"/>
      <c r="HWP42" s="8"/>
      <c r="HWQ42" s="8"/>
      <c r="HWR42" s="8"/>
      <c r="HWS42" s="8"/>
      <c r="HWT42" s="8"/>
      <c r="HWU42" s="8"/>
      <c r="HWV42" s="8"/>
      <c r="HWW42" s="8"/>
      <c r="HWX42" s="8"/>
      <c r="HWY42" s="8"/>
      <c r="HWZ42" s="8"/>
      <c r="HXA42" s="8"/>
      <c r="HXB42" s="8"/>
      <c r="HXC42" s="8"/>
      <c r="HXD42" s="8"/>
      <c r="HXE42" s="8"/>
      <c r="HXF42" s="8"/>
      <c r="HXG42" s="8"/>
      <c r="HXH42" s="8"/>
      <c r="HXI42" s="8"/>
      <c r="HXJ42" s="8"/>
      <c r="HXK42" s="8"/>
      <c r="HXL42" s="8"/>
      <c r="HXM42" s="8"/>
      <c r="HXN42" s="8"/>
      <c r="HXO42" s="8"/>
      <c r="HXP42" s="8"/>
      <c r="HXQ42" s="8"/>
      <c r="HXR42" s="8"/>
      <c r="HXS42" s="8"/>
      <c r="HXT42" s="8"/>
      <c r="HXU42" s="8"/>
      <c r="HXV42" s="8"/>
      <c r="HXW42" s="8"/>
      <c r="HXX42" s="8"/>
      <c r="HXY42" s="8"/>
      <c r="HXZ42" s="8"/>
      <c r="HYA42" s="8"/>
      <c r="HYB42" s="8"/>
      <c r="HYC42" s="8"/>
      <c r="HYD42" s="8"/>
      <c r="HYE42" s="8"/>
      <c r="HYF42" s="8"/>
      <c r="HYG42" s="8"/>
      <c r="HYH42" s="8"/>
      <c r="HYI42" s="8"/>
      <c r="HYJ42" s="8"/>
      <c r="HYK42" s="8"/>
      <c r="HYL42" s="8"/>
      <c r="HYM42" s="8"/>
      <c r="HYN42" s="8"/>
      <c r="HYO42" s="8"/>
      <c r="HYP42" s="8"/>
      <c r="HYQ42" s="8"/>
      <c r="HYR42" s="8"/>
      <c r="HYS42" s="8"/>
      <c r="HYT42" s="8"/>
      <c r="HYU42" s="8"/>
      <c r="HYV42" s="8"/>
      <c r="HYW42" s="8"/>
      <c r="HYX42" s="8"/>
      <c r="HYY42" s="8"/>
      <c r="HYZ42" s="8"/>
      <c r="HZA42" s="8"/>
      <c r="HZB42" s="8"/>
      <c r="HZC42" s="8"/>
      <c r="HZD42" s="8"/>
      <c r="HZE42" s="8"/>
      <c r="HZF42" s="8"/>
      <c r="HZG42" s="8"/>
      <c r="HZH42" s="8"/>
      <c r="HZI42" s="8"/>
      <c r="HZJ42" s="8"/>
      <c r="HZK42" s="8"/>
      <c r="HZL42" s="8"/>
      <c r="HZM42" s="8"/>
      <c r="HZN42" s="8"/>
      <c r="HZO42" s="8"/>
      <c r="HZP42" s="8"/>
      <c r="HZQ42" s="8"/>
      <c r="HZR42" s="8"/>
      <c r="HZS42" s="8"/>
      <c r="HZT42" s="8"/>
      <c r="HZU42" s="8"/>
      <c r="HZV42" s="8"/>
      <c r="HZW42" s="8"/>
      <c r="HZX42" s="8"/>
      <c r="HZY42" s="8"/>
      <c r="HZZ42" s="8"/>
      <c r="IAA42" s="8"/>
      <c r="IAB42" s="8"/>
      <c r="IAC42" s="8"/>
      <c r="IAD42" s="8"/>
      <c r="IAE42" s="8"/>
      <c r="IAF42" s="8"/>
      <c r="IAG42" s="8"/>
      <c r="IAH42" s="8"/>
      <c r="IAI42" s="8"/>
      <c r="IAJ42" s="8"/>
      <c r="IAK42" s="8"/>
      <c r="IAL42" s="8"/>
      <c r="IAM42" s="8"/>
      <c r="IAN42" s="8"/>
      <c r="IAO42" s="8"/>
      <c r="IAP42" s="8"/>
      <c r="IAQ42" s="8"/>
      <c r="IAR42" s="8"/>
      <c r="IAS42" s="8"/>
      <c r="IAT42" s="8"/>
      <c r="IAU42" s="8"/>
      <c r="IAV42" s="8"/>
      <c r="IAW42" s="8"/>
      <c r="IAX42" s="8"/>
      <c r="IAY42" s="8"/>
      <c r="IAZ42" s="8"/>
      <c r="IBA42" s="8"/>
      <c r="IBB42" s="8"/>
      <c r="IBC42" s="8"/>
      <c r="IBD42" s="8"/>
      <c r="IBE42" s="8"/>
      <c r="IBF42" s="8"/>
      <c r="IBG42" s="8"/>
      <c r="IBH42" s="8"/>
      <c r="IBI42" s="8"/>
      <c r="IBJ42" s="8"/>
      <c r="IBK42" s="8"/>
      <c r="IBL42" s="8"/>
      <c r="IBM42" s="8"/>
      <c r="IBN42" s="8"/>
      <c r="IBO42" s="8"/>
      <c r="IBP42" s="8"/>
      <c r="IBQ42" s="8"/>
      <c r="IBR42" s="8"/>
      <c r="IBS42" s="8"/>
      <c r="IBT42" s="8"/>
      <c r="IBU42" s="8"/>
      <c r="IBV42" s="8"/>
      <c r="IBW42" s="8"/>
      <c r="IBX42" s="8"/>
      <c r="IBY42" s="8"/>
      <c r="IBZ42" s="8"/>
      <c r="ICA42" s="8"/>
      <c r="ICB42" s="8"/>
      <c r="ICC42" s="8"/>
      <c r="ICD42" s="8"/>
      <c r="ICE42" s="8"/>
      <c r="ICF42" s="8"/>
      <c r="ICG42" s="8"/>
      <c r="ICH42" s="8"/>
      <c r="ICI42" s="8"/>
      <c r="ICJ42" s="8"/>
      <c r="ICK42" s="8"/>
      <c r="ICL42" s="8"/>
      <c r="ICM42" s="8"/>
      <c r="ICN42" s="8"/>
      <c r="ICO42" s="8"/>
      <c r="ICP42" s="8"/>
      <c r="ICQ42" s="8"/>
      <c r="ICR42" s="8"/>
      <c r="ICS42" s="8"/>
      <c r="ICT42" s="8"/>
      <c r="ICU42" s="8"/>
      <c r="ICV42" s="8"/>
      <c r="ICW42" s="8"/>
      <c r="ICX42" s="8"/>
      <c r="ICY42" s="8"/>
      <c r="ICZ42" s="8"/>
      <c r="IDA42" s="8"/>
      <c r="IDB42" s="8"/>
      <c r="IDC42" s="8"/>
      <c r="IDD42" s="8"/>
      <c r="IDE42" s="8"/>
      <c r="IDF42" s="8"/>
      <c r="IDG42" s="8"/>
      <c r="IDH42" s="8"/>
      <c r="IDI42" s="8"/>
      <c r="IDJ42" s="8"/>
      <c r="IDK42" s="8"/>
      <c r="IDL42" s="8"/>
      <c r="IDM42" s="8"/>
      <c r="IDN42" s="8"/>
      <c r="IDO42" s="8"/>
      <c r="IDP42" s="8"/>
      <c r="IDQ42" s="8"/>
      <c r="IDR42" s="8"/>
      <c r="IDS42" s="8"/>
      <c r="IDT42" s="8"/>
      <c r="IDU42" s="8"/>
      <c r="IDV42" s="8"/>
      <c r="IDW42" s="8"/>
      <c r="IDX42" s="8"/>
      <c r="IDY42" s="8"/>
      <c r="IDZ42" s="8"/>
      <c r="IEA42" s="8"/>
      <c r="IEB42" s="8"/>
      <c r="IEC42" s="8"/>
      <c r="IED42" s="8"/>
      <c r="IEE42" s="8"/>
      <c r="IEF42" s="8"/>
      <c r="IEG42" s="8"/>
      <c r="IEH42" s="8"/>
      <c r="IEI42" s="8"/>
      <c r="IEJ42" s="8"/>
      <c r="IEK42" s="8"/>
      <c r="IEL42" s="8"/>
      <c r="IEM42" s="8"/>
      <c r="IEN42" s="8"/>
      <c r="IEO42" s="8"/>
      <c r="IEP42" s="8"/>
      <c r="IEQ42" s="8"/>
      <c r="IER42" s="8"/>
      <c r="IES42" s="8"/>
      <c r="IET42" s="8"/>
      <c r="IEU42" s="8"/>
      <c r="IEV42" s="8"/>
      <c r="IEW42" s="8"/>
      <c r="IEX42" s="8"/>
      <c r="IEY42" s="8"/>
      <c r="IEZ42" s="8"/>
      <c r="IFA42" s="8"/>
      <c r="IFB42" s="8"/>
      <c r="IFC42" s="8"/>
      <c r="IFD42" s="8"/>
      <c r="IFE42" s="8"/>
      <c r="IFF42" s="8"/>
      <c r="IFG42" s="8"/>
      <c r="IFH42" s="8"/>
      <c r="IFI42" s="8"/>
      <c r="IFJ42" s="8"/>
      <c r="IFK42" s="8"/>
      <c r="IFL42" s="8"/>
      <c r="IFM42" s="8"/>
      <c r="IFN42" s="8"/>
      <c r="IFO42" s="8"/>
      <c r="IFP42" s="8"/>
      <c r="IFQ42" s="8"/>
      <c r="IFR42" s="8"/>
      <c r="IFS42" s="8"/>
      <c r="IFT42" s="8"/>
      <c r="IFU42" s="8"/>
      <c r="IFV42" s="8"/>
      <c r="IFW42" s="8"/>
      <c r="IFX42" s="8"/>
      <c r="IFY42" s="8"/>
      <c r="IFZ42" s="8"/>
      <c r="IGA42" s="8"/>
      <c r="IGB42" s="8"/>
      <c r="IGC42" s="8"/>
      <c r="IGD42" s="8"/>
      <c r="IGE42" s="8"/>
      <c r="IGF42" s="8"/>
      <c r="IGG42" s="8"/>
      <c r="IGH42" s="8"/>
      <c r="IGI42" s="8"/>
      <c r="IGJ42" s="8"/>
      <c r="IGK42" s="8"/>
      <c r="IGL42" s="8"/>
      <c r="IGM42" s="8"/>
      <c r="IGN42" s="8"/>
      <c r="IGO42" s="8"/>
      <c r="IGP42" s="8"/>
      <c r="IGQ42" s="8"/>
      <c r="IGR42" s="8"/>
      <c r="IGS42" s="8"/>
      <c r="IGT42" s="8"/>
      <c r="IGU42" s="8"/>
      <c r="IGV42" s="8"/>
      <c r="IGW42" s="8"/>
      <c r="IGX42" s="8"/>
      <c r="IGY42" s="8"/>
      <c r="IGZ42" s="8"/>
      <c r="IHA42" s="8"/>
      <c r="IHB42" s="8"/>
      <c r="IHC42" s="8"/>
      <c r="IHD42" s="8"/>
      <c r="IHE42" s="8"/>
      <c r="IHF42" s="8"/>
      <c r="IHG42" s="8"/>
      <c r="IHH42" s="8"/>
      <c r="IHI42" s="8"/>
      <c r="IHJ42" s="8"/>
      <c r="IHK42" s="8"/>
      <c r="IHL42" s="8"/>
      <c r="IHM42" s="8"/>
      <c r="IHN42" s="8"/>
      <c r="IHO42" s="8"/>
      <c r="IHP42" s="8"/>
      <c r="IHQ42" s="8"/>
      <c r="IHR42" s="8"/>
      <c r="IHS42" s="8"/>
      <c r="IHT42" s="8"/>
      <c r="IHU42" s="8"/>
      <c r="IHV42" s="8"/>
      <c r="IHW42" s="8"/>
      <c r="IHX42" s="8"/>
      <c r="IHY42" s="8"/>
      <c r="IHZ42" s="8"/>
      <c r="IIA42" s="8"/>
      <c r="IIB42" s="8"/>
      <c r="IIC42" s="8"/>
      <c r="IID42" s="8"/>
      <c r="IIE42" s="8"/>
      <c r="IIF42" s="8"/>
      <c r="IIG42" s="8"/>
      <c r="IIH42" s="8"/>
      <c r="III42" s="8"/>
      <c r="IIJ42" s="8"/>
      <c r="IIK42" s="8"/>
      <c r="IIL42" s="8"/>
      <c r="IIM42" s="8"/>
      <c r="IIN42" s="8"/>
      <c r="IIO42" s="8"/>
      <c r="IIP42" s="8"/>
      <c r="IIQ42" s="8"/>
      <c r="IIR42" s="8"/>
      <c r="IIS42" s="8"/>
      <c r="IIT42" s="8"/>
      <c r="IIU42" s="8"/>
      <c r="IIV42" s="8"/>
      <c r="IIW42" s="8"/>
      <c r="IIX42" s="8"/>
      <c r="IIY42" s="8"/>
      <c r="IIZ42" s="8"/>
      <c r="IJA42" s="8"/>
      <c r="IJB42" s="8"/>
      <c r="IJC42" s="8"/>
      <c r="IJD42" s="8"/>
      <c r="IJE42" s="8"/>
      <c r="IJF42" s="8"/>
      <c r="IJG42" s="8"/>
      <c r="IJH42" s="8"/>
      <c r="IJI42" s="8"/>
      <c r="IJJ42" s="8"/>
      <c r="IJK42" s="8"/>
      <c r="IJL42" s="8"/>
      <c r="IJM42" s="8"/>
      <c r="IJN42" s="8"/>
      <c r="IJO42" s="8"/>
      <c r="IJP42" s="8"/>
      <c r="IJQ42" s="8"/>
      <c r="IJR42" s="8"/>
      <c r="IJS42" s="8"/>
      <c r="IJT42" s="8"/>
      <c r="IJU42" s="8"/>
      <c r="IJV42" s="8"/>
      <c r="IJW42" s="8"/>
      <c r="IJX42" s="8"/>
      <c r="IJY42" s="8"/>
      <c r="IJZ42" s="8"/>
      <c r="IKA42" s="8"/>
      <c r="IKB42" s="8"/>
      <c r="IKC42" s="8"/>
      <c r="IKD42" s="8"/>
      <c r="IKE42" s="8"/>
      <c r="IKF42" s="8"/>
      <c r="IKG42" s="8"/>
      <c r="IKH42" s="8"/>
      <c r="IKI42" s="8"/>
      <c r="IKJ42" s="8"/>
      <c r="IKK42" s="8"/>
      <c r="IKL42" s="8"/>
      <c r="IKM42" s="8"/>
      <c r="IKN42" s="8"/>
      <c r="IKO42" s="8"/>
      <c r="IKP42" s="8"/>
      <c r="IKQ42" s="8"/>
      <c r="IKR42" s="8"/>
      <c r="IKS42" s="8"/>
      <c r="IKT42" s="8"/>
      <c r="IKU42" s="8"/>
      <c r="IKV42" s="8"/>
      <c r="IKW42" s="8"/>
      <c r="IKX42" s="8"/>
      <c r="IKY42" s="8"/>
      <c r="IKZ42" s="8"/>
      <c r="ILA42" s="8"/>
      <c r="ILB42" s="8"/>
      <c r="ILC42" s="8"/>
      <c r="ILD42" s="8"/>
      <c r="ILE42" s="8"/>
      <c r="ILF42" s="8"/>
      <c r="ILG42" s="8"/>
      <c r="ILH42" s="8"/>
      <c r="ILI42" s="8"/>
      <c r="ILJ42" s="8"/>
      <c r="ILK42" s="8"/>
      <c r="ILL42" s="8"/>
      <c r="ILM42" s="8"/>
      <c r="ILN42" s="8"/>
      <c r="ILO42" s="8"/>
      <c r="ILP42" s="8"/>
      <c r="ILQ42" s="8"/>
      <c r="ILR42" s="8"/>
      <c r="ILS42" s="8"/>
      <c r="ILT42" s="8"/>
      <c r="ILU42" s="8"/>
      <c r="ILV42" s="8"/>
      <c r="ILW42" s="8"/>
      <c r="ILX42" s="8"/>
      <c r="ILY42" s="8"/>
      <c r="ILZ42" s="8"/>
      <c r="IMA42" s="8"/>
      <c r="IMB42" s="8"/>
      <c r="IMC42" s="8"/>
      <c r="IMD42" s="8"/>
      <c r="IME42" s="8"/>
      <c r="IMF42" s="8"/>
      <c r="IMG42" s="8"/>
      <c r="IMH42" s="8"/>
      <c r="IMI42" s="8"/>
      <c r="IMJ42" s="8"/>
      <c r="IMK42" s="8"/>
      <c r="IML42" s="8"/>
      <c r="IMM42" s="8"/>
      <c r="IMN42" s="8"/>
      <c r="IMO42" s="8"/>
      <c r="IMP42" s="8"/>
      <c r="IMQ42" s="8"/>
      <c r="IMR42" s="8"/>
      <c r="IMS42" s="8"/>
      <c r="IMT42" s="8"/>
      <c r="IMU42" s="8"/>
      <c r="IMV42" s="8"/>
      <c r="IMW42" s="8"/>
      <c r="IMX42" s="8"/>
      <c r="IMY42" s="8"/>
      <c r="IMZ42" s="8"/>
      <c r="INA42" s="8"/>
      <c r="INB42" s="8"/>
      <c r="INC42" s="8"/>
      <c r="IND42" s="8"/>
      <c r="INE42" s="8"/>
      <c r="INF42" s="8"/>
      <c r="ING42" s="8"/>
      <c r="INH42" s="8"/>
      <c r="INI42" s="8"/>
      <c r="INJ42" s="8"/>
      <c r="INK42" s="8"/>
      <c r="INL42" s="8"/>
      <c r="INM42" s="8"/>
      <c r="INN42" s="8"/>
      <c r="INO42" s="8"/>
      <c r="INP42" s="8"/>
      <c r="INQ42" s="8"/>
      <c r="INR42" s="8"/>
      <c r="INS42" s="8"/>
      <c r="INT42" s="8"/>
      <c r="INU42" s="8"/>
      <c r="INV42" s="8"/>
      <c r="INW42" s="8"/>
      <c r="INX42" s="8"/>
      <c r="INY42" s="8"/>
      <c r="INZ42" s="8"/>
      <c r="IOA42" s="8"/>
      <c r="IOB42" s="8"/>
      <c r="IOC42" s="8"/>
      <c r="IOD42" s="8"/>
      <c r="IOE42" s="8"/>
      <c r="IOF42" s="8"/>
      <c r="IOG42" s="8"/>
      <c r="IOH42" s="8"/>
      <c r="IOI42" s="8"/>
      <c r="IOJ42" s="8"/>
      <c r="IOK42" s="8"/>
      <c r="IOL42" s="8"/>
      <c r="IOM42" s="8"/>
      <c r="ION42" s="8"/>
      <c r="IOO42" s="8"/>
      <c r="IOP42" s="8"/>
      <c r="IOQ42" s="8"/>
      <c r="IOR42" s="8"/>
      <c r="IOS42" s="8"/>
      <c r="IOT42" s="8"/>
      <c r="IOU42" s="8"/>
      <c r="IOV42" s="8"/>
      <c r="IOW42" s="8"/>
      <c r="IOX42" s="8"/>
      <c r="IOY42" s="8"/>
      <c r="IOZ42" s="8"/>
      <c r="IPA42" s="8"/>
      <c r="IPB42" s="8"/>
      <c r="IPC42" s="8"/>
      <c r="IPD42" s="8"/>
      <c r="IPE42" s="8"/>
      <c r="IPF42" s="8"/>
      <c r="IPG42" s="8"/>
      <c r="IPH42" s="8"/>
      <c r="IPI42" s="8"/>
      <c r="IPJ42" s="8"/>
      <c r="IPK42" s="8"/>
      <c r="IPL42" s="8"/>
      <c r="IPM42" s="8"/>
      <c r="IPN42" s="8"/>
      <c r="IPO42" s="8"/>
      <c r="IPP42" s="8"/>
      <c r="IPQ42" s="8"/>
      <c r="IPR42" s="8"/>
      <c r="IPS42" s="8"/>
      <c r="IPT42" s="8"/>
      <c r="IPU42" s="8"/>
      <c r="IPV42" s="8"/>
      <c r="IPW42" s="8"/>
      <c r="IPX42" s="8"/>
      <c r="IPY42" s="8"/>
      <c r="IPZ42" s="8"/>
      <c r="IQA42" s="8"/>
      <c r="IQB42" s="8"/>
      <c r="IQC42" s="8"/>
      <c r="IQD42" s="8"/>
      <c r="IQE42" s="8"/>
      <c r="IQF42" s="8"/>
      <c r="IQG42" s="8"/>
      <c r="IQH42" s="8"/>
      <c r="IQI42" s="8"/>
      <c r="IQJ42" s="8"/>
      <c r="IQK42" s="8"/>
      <c r="IQL42" s="8"/>
      <c r="IQM42" s="8"/>
      <c r="IQN42" s="8"/>
      <c r="IQO42" s="8"/>
      <c r="IQP42" s="8"/>
      <c r="IQQ42" s="8"/>
      <c r="IQR42" s="8"/>
      <c r="IQS42" s="8"/>
      <c r="IQT42" s="8"/>
      <c r="IQU42" s="8"/>
      <c r="IQV42" s="8"/>
      <c r="IQW42" s="8"/>
      <c r="IQX42" s="8"/>
      <c r="IQY42" s="8"/>
      <c r="IQZ42" s="8"/>
      <c r="IRA42" s="8"/>
      <c r="IRB42" s="8"/>
      <c r="IRC42" s="8"/>
      <c r="IRD42" s="8"/>
      <c r="IRE42" s="8"/>
      <c r="IRF42" s="8"/>
      <c r="IRG42" s="8"/>
      <c r="IRH42" s="8"/>
      <c r="IRI42" s="8"/>
      <c r="IRJ42" s="8"/>
      <c r="IRK42" s="8"/>
      <c r="IRL42" s="8"/>
      <c r="IRM42" s="8"/>
      <c r="IRN42" s="8"/>
      <c r="IRO42" s="8"/>
      <c r="IRP42" s="8"/>
      <c r="IRQ42" s="8"/>
      <c r="IRR42" s="8"/>
      <c r="IRS42" s="8"/>
      <c r="IRT42" s="8"/>
      <c r="IRU42" s="8"/>
      <c r="IRV42" s="8"/>
      <c r="IRW42" s="8"/>
      <c r="IRX42" s="8"/>
      <c r="IRY42" s="8"/>
      <c r="IRZ42" s="8"/>
      <c r="ISA42" s="8"/>
      <c r="ISB42" s="8"/>
      <c r="ISC42" s="8"/>
      <c r="ISD42" s="8"/>
      <c r="ISE42" s="8"/>
      <c r="ISF42" s="8"/>
      <c r="ISG42" s="8"/>
      <c r="ISH42" s="8"/>
      <c r="ISI42" s="8"/>
      <c r="ISJ42" s="8"/>
      <c r="ISK42" s="8"/>
      <c r="ISL42" s="8"/>
      <c r="ISM42" s="8"/>
      <c r="ISN42" s="8"/>
      <c r="ISO42" s="8"/>
      <c r="ISP42" s="8"/>
      <c r="ISQ42" s="8"/>
      <c r="ISR42" s="8"/>
      <c r="ISS42" s="8"/>
      <c r="IST42" s="8"/>
      <c r="ISU42" s="8"/>
      <c r="ISV42" s="8"/>
      <c r="ISW42" s="8"/>
      <c r="ISX42" s="8"/>
      <c r="ISY42" s="8"/>
      <c r="ISZ42" s="8"/>
      <c r="ITA42" s="8"/>
      <c r="ITB42" s="8"/>
      <c r="ITC42" s="8"/>
      <c r="ITD42" s="8"/>
      <c r="ITE42" s="8"/>
      <c r="ITF42" s="8"/>
      <c r="ITG42" s="8"/>
      <c r="ITH42" s="8"/>
      <c r="ITI42" s="8"/>
      <c r="ITJ42" s="8"/>
      <c r="ITK42" s="8"/>
      <c r="ITL42" s="8"/>
      <c r="ITM42" s="8"/>
      <c r="ITN42" s="8"/>
      <c r="ITO42" s="8"/>
      <c r="ITP42" s="8"/>
      <c r="ITQ42" s="8"/>
      <c r="ITR42" s="8"/>
      <c r="ITS42" s="8"/>
      <c r="ITT42" s="8"/>
      <c r="ITU42" s="8"/>
      <c r="ITV42" s="8"/>
      <c r="ITW42" s="8"/>
      <c r="ITX42" s="8"/>
      <c r="ITY42" s="8"/>
      <c r="ITZ42" s="8"/>
      <c r="IUA42" s="8"/>
      <c r="IUB42" s="8"/>
      <c r="IUC42" s="8"/>
      <c r="IUD42" s="8"/>
      <c r="IUE42" s="8"/>
      <c r="IUF42" s="8"/>
      <c r="IUG42" s="8"/>
      <c r="IUH42" s="8"/>
      <c r="IUI42" s="8"/>
      <c r="IUJ42" s="8"/>
      <c r="IUK42" s="8"/>
      <c r="IUL42" s="8"/>
      <c r="IUM42" s="8"/>
      <c r="IUN42" s="8"/>
      <c r="IUO42" s="8"/>
      <c r="IUP42" s="8"/>
      <c r="IUQ42" s="8"/>
      <c r="IUR42" s="8"/>
      <c r="IUS42" s="8"/>
      <c r="IUT42" s="8"/>
      <c r="IUU42" s="8"/>
      <c r="IUV42" s="8"/>
      <c r="IUW42" s="8"/>
      <c r="IUX42" s="8"/>
      <c r="IUY42" s="8"/>
      <c r="IUZ42" s="8"/>
      <c r="IVA42" s="8"/>
      <c r="IVB42" s="8"/>
      <c r="IVC42" s="8"/>
      <c r="IVD42" s="8"/>
      <c r="IVE42" s="8"/>
      <c r="IVF42" s="8"/>
      <c r="IVG42" s="8"/>
      <c r="IVH42" s="8"/>
      <c r="IVI42" s="8"/>
      <c r="IVJ42" s="8"/>
      <c r="IVK42" s="8"/>
      <c r="IVL42" s="8"/>
      <c r="IVM42" s="8"/>
      <c r="IVN42" s="8"/>
      <c r="IVO42" s="8"/>
      <c r="IVP42" s="8"/>
      <c r="IVQ42" s="8"/>
      <c r="IVR42" s="8"/>
      <c r="IVS42" s="8"/>
      <c r="IVT42" s="8"/>
      <c r="IVU42" s="8"/>
      <c r="IVV42" s="8"/>
      <c r="IVW42" s="8"/>
      <c r="IVX42" s="8"/>
      <c r="IVY42" s="8"/>
      <c r="IVZ42" s="8"/>
      <c r="IWA42" s="8"/>
      <c r="IWB42" s="8"/>
      <c r="IWC42" s="8"/>
      <c r="IWD42" s="8"/>
      <c r="IWE42" s="8"/>
      <c r="IWF42" s="8"/>
      <c r="IWG42" s="8"/>
      <c r="IWH42" s="8"/>
      <c r="IWI42" s="8"/>
      <c r="IWJ42" s="8"/>
      <c r="IWK42" s="8"/>
      <c r="IWL42" s="8"/>
      <c r="IWM42" s="8"/>
      <c r="IWN42" s="8"/>
      <c r="IWO42" s="8"/>
      <c r="IWP42" s="8"/>
      <c r="IWQ42" s="8"/>
      <c r="IWR42" s="8"/>
      <c r="IWS42" s="8"/>
      <c r="IWT42" s="8"/>
      <c r="IWU42" s="8"/>
      <c r="IWV42" s="8"/>
      <c r="IWW42" s="8"/>
      <c r="IWX42" s="8"/>
      <c r="IWY42" s="8"/>
      <c r="IWZ42" s="8"/>
      <c r="IXA42" s="8"/>
      <c r="IXB42" s="8"/>
      <c r="IXC42" s="8"/>
      <c r="IXD42" s="8"/>
      <c r="IXE42" s="8"/>
      <c r="IXF42" s="8"/>
      <c r="IXG42" s="8"/>
      <c r="IXH42" s="8"/>
      <c r="IXI42" s="8"/>
      <c r="IXJ42" s="8"/>
      <c r="IXK42" s="8"/>
      <c r="IXL42" s="8"/>
      <c r="IXM42" s="8"/>
      <c r="IXN42" s="8"/>
      <c r="IXO42" s="8"/>
      <c r="IXP42" s="8"/>
      <c r="IXQ42" s="8"/>
      <c r="IXR42" s="8"/>
      <c r="IXS42" s="8"/>
      <c r="IXT42" s="8"/>
      <c r="IXU42" s="8"/>
      <c r="IXV42" s="8"/>
      <c r="IXW42" s="8"/>
      <c r="IXX42" s="8"/>
      <c r="IXY42" s="8"/>
      <c r="IXZ42" s="8"/>
      <c r="IYA42" s="8"/>
      <c r="IYB42" s="8"/>
      <c r="IYC42" s="8"/>
      <c r="IYD42" s="8"/>
      <c r="IYE42" s="8"/>
      <c r="IYF42" s="8"/>
      <c r="IYG42" s="8"/>
      <c r="IYH42" s="8"/>
      <c r="IYI42" s="8"/>
      <c r="IYJ42" s="8"/>
      <c r="IYK42" s="8"/>
      <c r="IYL42" s="8"/>
      <c r="IYM42" s="8"/>
      <c r="IYN42" s="8"/>
      <c r="IYO42" s="8"/>
      <c r="IYP42" s="8"/>
      <c r="IYQ42" s="8"/>
      <c r="IYR42" s="8"/>
      <c r="IYS42" s="8"/>
      <c r="IYT42" s="8"/>
      <c r="IYU42" s="8"/>
      <c r="IYV42" s="8"/>
      <c r="IYW42" s="8"/>
      <c r="IYX42" s="8"/>
      <c r="IYY42" s="8"/>
      <c r="IYZ42" s="8"/>
      <c r="IZA42" s="8"/>
      <c r="IZB42" s="8"/>
      <c r="IZC42" s="8"/>
      <c r="IZD42" s="8"/>
      <c r="IZE42" s="8"/>
      <c r="IZF42" s="8"/>
      <c r="IZG42" s="8"/>
      <c r="IZH42" s="8"/>
      <c r="IZI42" s="8"/>
      <c r="IZJ42" s="8"/>
      <c r="IZK42" s="8"/>
      <c r="IZL42" s="8"/>
      <c r="IZM42" s="8"/>
      <c r="IZN42" s="8"/>
      <c r="IZO42" s="8"/>
      <c r="IZP42" s="8"/>
      <c r="IZQ42" s="8"/>
      <c r="IZR42" s="8"/>
      <c r="IZS42" s="8"/>
      <c r="IZT42" s="8"/>
      <c r="IZU42" s="8"/>
      <c r="IZV42" s="8"/>
      <c r="IZW42" s="8"/>
      <c r="IZX42" s="8"/>
      <c r="IZY42" s="8"/>
      <c r="IZZ42" s="8"/>
      <c r="JAA42" s="8"/>
      <c r="JAB42" s="8"/>
      <c r="JAC42" s="8"/>
      <c r="JAD42" s="8"/>
      <c r="JAE42" s="8"/>
      <c r="JAF42" s="8"/>
      <c r="JAG42" s="8"/>
      <c r="JAH42" s="8"/>
      <c r="JAI42" s="8"/>
      <c r="JAJ42" s="8"/>
      <c r="JAK42" s="8"/>
      <c r="JAL42" s="8"/>
      <c r="JAM42" s="8"/>
      <c r="JAN42" s="8"/>
      <c r="JAO42" s="8"/>
      <c r="JAP42" s="8"/>
      <c r="JAQ42" s="8"/>
      <c r="JAR42" s="8"/>
      <c r="JAS42" s="8"/>
      <c r="JAT42" s="8"/>
      <c r="JAU42" s="8"/>
      <c r="JAV42" s="8"/>
      <c r="JAW42" s="8"/>
      <c r="JAX42" s="8"/>
      <c r="JAY42" s="8"/>
      <c r="JAZ42" s="8"/>
      <c r="JBA42" s="8"/>
      <c r="JBB42" s="8"/>
      <c r="JBC42" s="8"/>
      <c r="JBD42" s="8"/>
      <c r="JBE42" s="8"/>
      <c r="JBF42" s="8"/>
      <c r="JBG42" s="8"/>
      <c r="JBH42" s="8"/>
      <c r="JBI42" s="8"/>
      <c r="JBJ42" s="8"/>
      <c r="JBK42" s="8"/>
      <c r="JBL42" s="8"/>
      <c r="JBM42" s="8"/>
      <c r="JBN42" s="8"/>
      <c r="JBO42" s="8"/>
      <c r="JBP42" s="8"/>
      <c r="JBQ42" s="8"/>
      <c r="JBR42" s="8"/>
      <c r="JBS42" s="8"/>
      <c r="JBT42" s="8"/>
      <c r="JBU42" s="8"/>
      <c r="JBV42" s="8"/>
      <c r="JBW42" s="8"/>
      <c r="JBX42" s="8"/>
      <c r="JBY42" s="8"/>
      <c r="JBZ42" s="8"/>
      <c r="JCA42" s="8"/>
      <c r="JCB42" s="8"/>
      <c r="JCC42" s="8"/>
      <c r="JCD42" s="8"/>
      <c r="JCE42" s="8"/>
      <c r="JCF42" s="8"/>
      <c r="JCG42" s="8"/>
      <c r="JCH42" s="8"/>
      <c r="JCI42" s="8"/>
      <c r="JCJ42" s="8"/>
      <c r="JCK42" s="8"/>
      <c r="JCL42" s="8"/>
      <c r="JCM42" s="8"/>
      <c r="JCN42" s="8"/>
      <c r="JCO42" s="8"/>
      <c r="JCP42" s="8"/>
      <c r="JCQ42" s="8"/>
      <c r="JCR42" s="8"/>
      <c r="JCS42" s="8"/>
      <c r="JCT42" s="8"/>
      <c r="JCU42" s="8"/>
      <c r="JCV42" s="8"/>
      <c r="JCW42" s="8"/>
      <c r="JCX42" s="8"/>
      <c r="JCY42" s="8"/>
      <c r="JCZ42" s="8"/>
      <c r="JDA42" s="8"/>
      <c r="JDB42" s="8"/>
      <c r="JDC42" s="8"/>
      <c r="JDD42" s="8"/>
      <c r="JDE42" s="8"/>
      <c r="JDF42" s="8"/>
      <c r="JDG42" s="8"/>
      <c r="JDH42" s="8"/>
      <c r="JDI42" s="8"/>
      <c r="JDJ42" s="8"/>
      <c r="JDK42" s="8"/>
      <c r="JDL42" s="8"/>
      <c r="JDM42" s="8"/>
      <c r="JDN42" s="8"/>
      <c r="JDO42" s="8"/>
      <c r="JDP42" s="8"/>
      <c r="JDQ42" s="8"/>
      <c r="JDR42" s="8"/>
      <c r="JDS42" s="8"/>
      <c r="JDT42" s="8"/>
      <c r="JDU42" s="8"/>
      <c r="JDV42" s="8"/>
      <c r="JDW42" s="8"/>
      <c r="JDX42" s="8"/>
      <c r="JDY42" s="8"/>
      <c r="JDZ42" s="8"/>
      <c r="JEA42" s="8"/>
      <c r="JEB42" s="8"/>
      <c r="JEC42" s="8"/>
      <c r="JED42" s="8"/>
      <c r="JEE42" s="8"/>
      <c r="JEF42" s="8"/>
      <c r="JEG42" s="8"/>
      <c r="JEH42" s="8"/>
      <c r="JEI42" s="8"/>
      <c r="JEJ42" s="8"/>
      <c r="JEK42" s="8"/>
      <c r="JEL42" s="8"/>
      <c r="JEM42" s="8"/>
      <c r="JEN42" s="8"/>
      <c r="JEO42" s="8"/>
      <c r="JEP42" s="8"/>
      <c r="JEQ42" s="8"/>
      <c r="JER42" s="8"/>
      <c r="JES42" s="8"/>
      <c r="JET42" s="8"/>
      <c r="JEU42" s="8"/>
      <c r="JEV42" s="8"/>
      <c r="JEW42" s="8"/>
      <c r="JEX42" s="8"/>
      <c r="JEY42" s="8"/>
      <c r="JEZ42" s="8"/>
      <c r="JFA42" s="8"/>
      <c r="JFB42" s="8"/>
      <c r="JFC42" s="8"/>
      <c r="JFD42" s="8"/>
      <c r="JFE42" s="8"/>
      <c r="JFF42" s="8"/>
      <c r="JFG42" s="8"/>
      <c r="JFH42" s="8"/>
      <c r="JFI42" s="8"/>
      <c r="JFJ42" s="8"/>
      <c r="JFK42" s="8"/>
      <c r="JFL42" s="8"/>
      <c r="JFM42" s="8"/>
      <c r="JFN42" s="8"/>
      <c r="JFO42" s="8"/>
      <c r="JFP42" s="8"/>
      <c r="JFQ42" s="8"/>
      <c r="JFR42" s="8"/>
      <c r="JFS42" s="8"/>
      <c r="JFT42" s="8"/>
      <c r="JFU42" s="8"/>
      <c r="JFV42" s="8"/>
      <c r="JFW42" s="8"/>
      <c r="JFX42" s="8"/>
      <c r="JFY42" s="8"/>
      <c r="JFZ42" s="8"/>
      <c r="JGA42" s="8"/>
      <c r="JGB42" s="8"/>
      <c r="JGC42" s="8"/>
      <c r="JGD42" s="8"/>
      <c r="JGE42" s="8"/>
      <c r="JGF42" s="8"/>
      <c r="JGG42" s="8"/>
      <c r="JGH42" s="8"/>
      <c r="JGI42" s="8"/>
      <c r="JGJ42" s="8"/>
      <c r="JGK42" s="8"/>
      <c r="JGL42" s="8"/>
      <c r="JGM42" s="8"/>
      <c r="JGN42" s="8"/>
      <c r="JGO42" s="8"/>
      <c r="JGP42" s="8"/>
      <c r="JGQ42" s="8"/>
      <c r="JGR42" s="8"/>
      <c r="JGS42" s="8"/>
      <c r="JGT42" s="8"/>
      <c r="JGU42" s="8"/>
      <c r="JGV42" s="8"/>
      <c r="JGW42" s="8"/>
      <c r="JGX42" s="8"/>
      <c r="JGY42" s="8"/>
      <c r="JGZ42" s="8"/>
      <c r="JHA42" s="8"/>
      <c r="JHB42" s="8"/>
      <c r="JHC42" s="8"/>
      <c r="JHD42" s="8"/>
      <c r="JHE42" s="8"/>
      <c r="JHF42" s="8"/>
      <c r="JHG42" s="8"/>
      <c r="JHH42" s="8"/>
      <c r="JHI42" s="8"/>
      <c r="JHJ42" s="8"/>
      <c r="JHK42" s="8"/>
      <c r="JHL42" s="8"/>
      <c r="JHM42" s="8"/>
      <c r="JHN42" s="8"/>
      <c r="JHO42" s="8"/>
      <c r="JHP42" s="8"/>
      <c r="JHQ42" s="8"/>
      <c r="JHR42" s="8"/>
      <c r="JHS42" s="8"/>
      <c r="JHT42" s="8"/>
      <c r="JHU42" s="8"/>
      <c r="JHV42" s="8"/>
      <c r="JHW42" s="8"/>
      <c r="JHX42" s="8"/>
      <c r="JHY42" s="8"/>
      <c r="JHZ42" s="8"/>
      <c r="JIA42" s="8"/>
      <c r="JIB42" s="8"/>
      <c r="JIC42" s="8"/>
      <c r="JID42" s="8"/>
      <c r="JIE42" s="8"/>
      <c r="JIF42" s="8"/>
      <c r="JIG42" s="8"/>
      <c r="JIH42" s="8"/>
      <c r="JII42" s="8"/>
      <c r="JIJ42" s="8"/>
      <c r="JIK42" s="8"/>
      <c r="JIL42" s="8"/>
      <c r="JIM42" s="8"/>
      <c r="JIN42" s="8"/>
      <c r="JIO42" s="8"/>
      <c r="JIP42" s="8"/>
      <c r="JIQ42" s="8"/>
      <c r="JIR42" s="8"/>
      <c r="JIS42" s="8"/>
      <c r="JIT42" s="8"/>
      <c r="JIU42" s="8"/>
      <c r="JIV42" s="8"/>
      <c r="JIW42" s="8"/>
      <c r="JIX42" s="8"/>
      <c r="JIY42" s="8"/>
      <c r="JIZ42" s="8"/>
      <c r="JJA42" s="8"/>
      <c r="JJB42" s="8"/>
      <c r="JJC42" s="8"/>
      <c r="JJD42" s="8"/>
      <c r="JJE42" s="8"/>
      <c r="JJF42" s="8"/>
      <c r="JJG42" s="8"/>
      <c r="JJH42" s="8"/>
      <c r="JJI42" s="8"/>
      <c r="JJJ42" s="8"/>
      <c r="JJK42" s="8"/>
      <c r="JJL42" s="8"/>
      <c r="JJM42" s="8"/>
      <c r="JJN42" s="8"/>
      <c r="JJO42" s="8"/>
      <c r="JJP42" s="8"/>
      <c r="JJQ42" s="8"/>
      <c r="JJR42" s="8"/>
      <c r="JJS42" s="8"/>
      <c r="JJT42" s="8"/>
      <c r="JJU42" s="8"/>
      <c r="JJV42" s="8"/>
      <c r="JJW42" s="8"/>
      <c r="JJX42" s="8"/>
      <c r="JJY42" s="8"/>
      <c r="JJZ42" s="8"/>
      <c r="JKA42" s="8"/>
      <c r="JKB42" s="8"/>
      <c r="JKC42" s="8"/>
      <c r="JKD42" s="8"/>
      <c r="JKE42" s="8"/>
      <c r="JKF42" s="8"/>
      <c r="JKG42" s="8"/>
      <c r="JKH42" s="8"/>
      <c r="JKI42" s="8"/>
      <c r="JKJ42" s="8"/>
      <c r="JKK42" s="8"/>
      <c r="JKL42" s="8"/>
      <c r="JKM42" s="8"/>
      <c r="JKN42" s="8"/>
      <c r="JKO42" s="8"/>
      <c r="JKP42" s="8"/>
      <c r="JKQ42" s="8"/>
      <c r="JKR42" s="8"/>
      <c r="JKS42" s="8"/>
      <c r="JKT42" s="8"/>
      <c r="JKU42" s="8"/>
      <c r="JKV42" s="8"/>
      <c r="JKW42" s="8"/>
      <c r="JKX42" s="8"/>
      <c r="JKY42" s="8"/>
      <c r="JKZ42" s="8"/>
      <c r="JLA42" s="8"/>
      <c r="JLB42" s="8"/>
      <c r="JLC42" s="8"/>
      <c r="JLD42" s="8"/>
      <c r="JLE42" s="8"/>
      <c r="JLF42" s="8"/>
      <c r="JLG42" s="8"/>
      <c r="JLH42" s="8"/>
      <c r="JLI42" s="8"/>
      <c r="JLJ42" s="8"/>
      <c r="JLK42" s="8"/>
      <c r="JLL42" s="8"/>
      <c r="JLM42" s="8"/>
      <c r="JLN42" s="8"/>
      <c r="JLO42" s="8"/>
      <c r="JLP42" s="8"/>
      <c r="JLQ42" s="8"/>
      <c r="JLR42" s="8"/>
      <c r="JLS42" s="8"/>
      <c r="JLT42" s="8"/>
      <c r="JLU42" s="8"/>
      <c r="JLV42" s="8"/>
      <c r="JLW42" s="8"/>
      <c r="JLX42" s="8"/>
      <c r="JLY42" s="8"/>
      <c r="JLZ42" s="8"/>
      <c r="JMA42" s="8"/>
      <c r="JMB42" s="8"/>
      <c r="JMC42" s="8"/>
      <c r="JMD42" s="8"/>
      <c r="JME42" s="8"/>
      <c r="JMF42" s="8"/>
      <c r="JMG42" s="8"/>
      <c r="JMH42" s="8"/>
      <c r="JMI42" s="8"/>
      <c r="JMJ42" s="8"/>
      <c r="JMK42" s="8"/>
      <c r="JML42" s="8"/>
      <c r="JMM42" s="8"/>
      <c r="JMN42" s="8"/>
      <c r="JMO42" s="8"/>
      <c r="JMP42" s="8"/>
      <c r="JMQ42" s="8"/>
      <c r="JMR42" s="8"/>
      <c r="JMS42" s="8"/>
      <c r="JMT42" s="8"/>
      <c r="JMU42" s="8"/>
      <c r="JMV42" s="8"/>
      <c r="JMW42" s="8"/>
      <c r="JMX42" s="8"/>
      <c r="JMY42" s="8"/>
      <c r="JMZ42" s="8"/>
      <c r="JNA42" s="8"/>
      <c r="JNB42" s="8"/>
      <c r="JNC42" s="8"/>
      <c r="JND42" s="8"/>
      <c r="JNE42" s="8"/>
      <c r="JNF42" s="8"/>
      <c r="JNG42" s="8"/>
      <c r="JNH42" s="8"/>
      <c r="JNI42" s="8"/>
      <c r="JNJ42" s="8"/>
      <c r="JNK42" s="8"/>
      <c r="JNL42" s="8"/>
      <c r="JNM42" s="8"/>
      <c r="JNN42" s="8"/>
      <c r="JNO42" s="8"/>
      <c r="JNP42" s="8"/>
      <c r="JNQ42" s="8"/>
      <c r="JNR42" s="8"/>
      <c r="JNS42" s="8"/>
      <c r="JNT42" s="8"/>
      <c r="JNU42" s="8"/>
      <c r="JNV42" s="8"/>
      <c r="JNW42" s="8"/>
      <c r="JNX42" s="8"/>
      <c r="JNY42" s="8"/>
      <c r="JNZ42" s="8"/>
      <c r="JOA42" s="8"/>
      <c r="JOB42" s="8"/>
      <c r="JOC42" s="8"/>
      <c r="JOD42" s="8"/>
      <c r="JOE42" s="8"/>
      <c r="JOF42" s="8"/>
      <c r="JOG42" s="8"/>
      <c r="JOH42" s="8"/>
      <c r="JOI42" s="8"/>
      <c r="JOJ42" s="8"/>
      <c r="JOK42" s="8"/>
      <c r="JOL42" s="8"/>
      <c r="JOM42" s="8"/>
      <c r="JON42" s="8"/>
      <c r="JOO42" s="8"/>
      <c r="JOP42" s="8"/>
      <c r="JOQ42" s="8"/>
      <c r="JOR42" s="8"/>
      <c r="JOS42" s="8"/>
      <c r="JOT42" s="8"/>
      <c r="JOU42" s="8"/>
      <c r="JOV42" s="8"/>
      <c r="JOW42" s="8"/>
      <c r="JOX42" s="8"/>
      <c r="JOY42" s="8"/>
      <c r="JOZ42" s="8"/>
      <c r="JPA42" s="8"/>
      <c r="JPB42" s="8"/>
      <c r="JPC42" s="8"/>
      <c r="JPD42" s="8"/>
      <c r="JPE42" s="8"/>
      <c r="JPF42" s="8"/>
      <c r="JPG42" s="8"/>
      <c r="JPH42" s="8"/>
      <c r="JPI42" s="8"/>
      <c r="JPJ42" s="8"/>
      <c r="JPK42" s="8"/>
      <c r="JPL42" s="8"/>
      <c r="JPM42" s="8"/>
      <c r="JPN42" s="8"/>
      <c r="JPO42" s="8"/>
      <c r="JPP42" s="8"/>
      <c r="JPQ42" s="8"/>
      <c r="JPR42" s="8"/>
      <c r="JPS42" s="8"/>
      <c r="JPT42" s="8"/>
      <c r="JPU42" s="8"/>
      <c r="JPV42" s="8"/>
      <c r="JPW42" s="8"/>
      <c r="JPX42" s="8"/>
      <c r="JPY42" s="8"/>
      <c r="JPZ42" s="8"/>
      <c r="JQA42" s="8"/>
      <c r="JQB42" s="8"/>
      <c r="JQC42" s="8"/>
      <c r="JQD42" s="8"/>
      <c r="JQE42" s="8"/>
      <c r="JQF42" s="8"/>
      <c r="JQG42" s="8"/>
      <c r="JQH42" s="8"/>
      <c r="JQI42" s="8"/>
      <c r="JQJ42" s="8"/>
      <c r="JQK42" s="8"/>
      <c r="JQL42" s="8"/>
      <c r="JQM42" s="8"/>
      <c r="JQN42" s="8"/>
      <c r="JQO42" s="8"/>
      <c r="JQP42" s="8"/>
      <c r="JQQ42" s="8"/>
      <c r="JQR42" s="8"/>
      <c r="JQS42" s="8"/>
      <c r="JQT42" s="8"/>
      <c r="JQU42" s="8"/>
      <c r="JQV42" s="8"/>
      <c r="JQW42" s="8"/>
      <c r="JQX42" s="8"/>
      <c r="JQY42" s="8"/>
      <c r="JQZ42" s="8"/>
      <c r="JRA42" s="8"/>
      <c r="JRB42" s="8"/>
      <c r="JRC42" s="8"/>
      <c r="JRD42" s="8"/>
      <c r="JRE42" s="8"/>
      <c r="JRF42" s="8"/>
      <c r="JRG42" s="8"/>
      <c r="JRH42" s="8"/>
      <c r="JRI42" s="8"/>
      <c r="JRJ42" s="8"/>
      <c r="JRK42" s="8"/>
      <c r="JRL42" s="8"/>
      <c r="JRM42" s="8"/>
      <c r="JRN42" s="8"/>
      <c r="JRO42" s="8"/>
      <c r="JRP42" s="8"/>
      <c r="JRQ42" s="8"/>
      <c r="JRR42" s="8"/>
      <c r="JRS42" s="8"/>
      <c r="JRT42" s="8"/>
      <c r="JRU42" s="8"/>
      <c r="JRV42" s="8"/>
      <c r="JRW42" s="8"/>
      <c r="JRX42" s="8"/>
      <c r="JRY42" s="8"/>
      <c r="JRZ42" s="8"/>
      <c r="JSA42" s="8"/>
      <c r="JSB42" s="8"/>
      <c r="JSC42" s="8"/>
      <c r="JSD42" s="8"/>
      <c r="JSE42" s="8"/>
      <c r="JSF42" s="8"/>
      <c r="JSG42" s="8"/>
      <c r="JSH42" s="8"/>
      <c r="JSI42" s="8"/>
      <c r="JSJ42" s="8"/>
      <c r="JSK42" s="8"/>
      <c r="JSL42" s="8"/>
      <c r="JSM42" s="8"/>
      <c r="JSN42" s="8"/>
      <c r="JSO42" s="8"/>
      <c r="JSP42" s="8"/>
      <c r="JSQ42" s="8"/>
      <c r="JSR42" s="8"/>
      <c r="JSS42" s="8"/>
      <c r="JST42" s="8"/>
      <c r="JSU42" s="8"/>
      <c r="JSV42" s="8"/>
      <c r="JSW42" s="8"/>
      <c r="JSX42" s="8"/>
      <c r="JSY42" s="8"/>
      <c r="JSZ42" s="8"/>
      <c r="JTA42" s="8"/>
      <c r="JTB42" s="8"/>
      <c r="JTC42" s="8"/>
      <c r="JTD42" s="8"/>
      <c r="JTE42" s="8"/>
      <c r="JTF42" s="8"/>
      <c r="JTG42" s="8"/>
      <c r="JTH42" s="8"/>
      <c r="JTI42" s="8"/>
      <c r="JTJ42" s="8"/>
      <c r="JTK42" s="8"/>
      <c r="JTL42" s="8"/>
      <c r="JTM42" s="8"/>
      <c r="JTN42" s="8"/>
      <c r="JTO42" s="8"/>
      <c r="JTP42" s="8"/>
      <c r="JTQ42" s="8"/>
      <c r="JTR42" s="8"/>
      <c r="JTS42" s="8"/>
      <c r="JTT42" s="8"/>
      <c r="JTU42" s="8"/>
      <c r="JTV42" s="8"/>
      <c r="JTW42" s="8"/>
      <c r="JTX42" s="8"/>
      <c r="JTY42" s="8"/>
      <c r="JTZ42" s="8"/>
      <c r="JUA42" s="8"/>
      <c r="JUB42" s="8"/>
      <c r="JUC42" s="8"/>
      <c r="JUD42" s="8"/>
      <c r="JUE42" s="8"/>
      <c r="JUF42" s="8"/>
      <c r="JUG42" s="8"/>
      <c r="JUH42" s="8"/>
      <c r="JUI42" s="8"/>
      <c r="JUJ42" s="8"/>
      <c r="JUK42" s="8"/>
      <c r="JUL42" s="8"/>
      <c r="JUM42" s="8"/>
      <c r="JUN42" s="8"/>
      <c r="JUO42" s="8"/>
      <c r="JUP42" s="8"/>
      <c r="JUQ42" s="8"/>
      <c r="JUR42" s="8"/>
      <c r="JUS42" s="8"/>
      <c r="JUT42" s="8"/>
      <c r="JUU42" s="8"/>
      <c r="JUV42" s="8"/>
      <c r="JUW42" s="8"/>
      <c r="JUX42" s="8"/>
      <c r="JUY42" s="8"/>
      <c r="JUZ42" s="8"/>
      <c r="JVA42" s="8"/>
      <c r="JVB42" s="8"/>
      <c r="JVC42" s="8"/>
      <c r="JVD42" s="8"/>
      <c r="JVE42" s="8"/>
      <c r="JVF42" s="8"/>
      <c r="JVG42" s="8"/>
      <c r="JVH42" s="8"/>
      <c r="JVI42" s="8"/>
      <c r="JVJ42" s="8"/>
      <c r="JVK42" s="8"/>
      <c r="JVL42" s="8"/>
      <c r="JVM42" s="8"/>
      <c r="JVN42" s="8"/>
      <c r="JVO42" s="8"/>
      <c r="JVP42" s="8"/>
      <c r="JVQ42" s="8"/>
      <c r="JVR42" s="8"/>
      <c r="JVS42" s="8"/>
      <c r="JVT42" s="8"/>
      <c r="JVU42" s="8"/>
      <c r="JVV42" s="8"/>
      <c r="JVW42" s="8"/>
      <c r="JVX42" s="8"/>
      <c r="JVY42" s="8"/>
      <c r="JVZ42" s="8"/>
      <c r="JWA42" s="8"/>
      <c r="JWB42" s="8"/>
      <c r="JWC42" s="8"/>
      <c r="JWD42" s="8"/>
      <c r="JWE42" s="8"/>
      <c r="JWF42" s="8"/>
      <c r="JWG42" s="8"/>
      <c r="JWH42" s="8"/>
      <c r="JWI42" s="8"/>
      <c r="JWJ42" s="8"/>
      <c r="JWK42" s="8"/>
      <c r="JWL42" s="8"/>
      <c r="JWM42" s="8"/>
      <c r="JWN42" s="8"/>
      <c r="JWO42" s="8"/>
      <c r="JWP42" s="8"/>
      <c r="JWQ42" s="8"/>
      <c r="JWR42" s="8"/>
      <c r="JWS42" s="8"/>
      <c r="JWT42" s="8"/>
      <c r="JWU42" s="8"/>
      <c r="JWV42" s="8"/>
      <c r="JWW42" s="8"/>
      <c r="JWX42" s="8"/>
      <c r="JWY42" s="8"/>
      <c r="JWZ42" s="8"/>
      <c r="JXA42" s="8"/>
      <c r="JXB42" s="8"/>
      <c r="JXC42" s="8"/>
      <c r="JXD42" s="8"/>
      <c r="JXE42" s="8"/>
      <c r="JXF42" s="8"/>
      <c r="JXG42" s="8"/>
      <c r="JXH42" s="8"/>
      <c r="JXI42" s="8"/>
      <c r="JXJ42" s="8"/>
      <c r="JXK42" s="8"/>
      <c r="JXL42" s="8"/>
      <c r="JXM42" s="8"/>
      <c r="JXN42" s="8"/>
      <c r="JXO42" s="8"/>
      <c r="JXP42" s="8"/>
      <c r="JXQ42" s="8"/>
      <c r="JXR42" s="8"/>
      <c r="JXS42" s="8"/>
      <c r="JXT42" s="8"/>
      <c r="JXU42" s="8"/>
      <c r="JXV42" s="8"/>
      <c r="JXW42" s="8"/>
      <c r="JXX42" s="8"/>
      <c r="JXY42" s="8"/>
      <c r="JXZ42" s="8"/>
      <c r="JYA42" s="8"/>
      <c r="JYB42" s="8"/>
      <c r="JYC42" s="8"/>
      <c r="JYD42" s="8"/>
      <c r="JYE42" s="8"/>
      <c r="JYF42" s="8"/>
      <c r="JYG42" s="8"/>
      <c r="JYH42" s="8"/>
      <c r="JYI42" s="8"/>
      <c r="JYJ42" s="8"/>
      <c r="JYK42" s="8"/>
      <c r="JYL42" s="8"/>
      <c r="JYM42" s="8"/>
      <c r="JYN42" s="8"/>
      <c r="JYO42" s="8"/>
      <c r="JYP42" s="8"/>
      <c r="JYQ42" s="8"/>
      <c r="JYR42" s="8"/>
      <c r="JYS42" s="8"/>
      <c r="JYT42" s="8"/>
      <c r="JYU42" s="8"/>
      <c r="JYV42" s="8"/>
      <c r="JYW42" s="8"/>
      <c r="JYX42" s="8"/>
      <c r="JYY42" s="8"/>
      <c r="JYZ42" s="8"/>
      <c r="JZA42" s="8"/>
      <c r="JZB42" s="8"/>
      <c r="JZC42" s="8"/>
      <c r="JZD42" s="8"/>
      <c r="JZE42" s="8"/>
      <c r="JZF42" s="8"/>
      <c r="JZG42" s="8"/>
      <c r="JZH42" s="8"/>
      <c r="JZI42" s="8"/>
      <c r="JZJ42" s="8"/>
      <c r="JZK42" s="8"/>
      <c r="JZL42" s="8"/>
      <c r="JZM42" s="8"/>
      <c r="JZN42" s="8"/>
      <c r="JZO42" s="8"/>
      <c r="JZP42" s="8"/>
      <c r="JZQ42" s="8"/>
      <c r="JZR42" s="8"/>
      <c r="JZS42" s="8"/>
      <c r="JZT42" s="8"/>
      <c r="JZU42" s="8"/>
      <c r="JZV42" s="8"/>
      <c r="JZW42" s="8"/>
      <c r="JZX42" s="8"/>
      <c r="JZY42" s="8"/>
      <c r="JZZ42" s="8"/>
      <c r="KAA42" s="8"/>
      <c r="KAB42" s="8"/>
      <c r="KAC42" s="8"/>
      <c r="KAD42" s="8"/>
      <c r="KAE42" s="8"/>
      <c r="KAF42" s="8"/>
      <c r="KAG42" s="8"/>
      <c r="KAH42" s="8"/>
      <c r="KAI42" s="8"/>
      <c r="KAJ42" s="8"/>
      <c r="KAK42" s="8"/>
      <c r="KAL42" s="8"/>
      <c r="KAM42" s="8"/>
      <c r="KAN42" s="8"/>
      <c r="KAO42" s="8"/>
      <c r="KAP42" s="8"/>
      <c r="KAQ42" s="8"/>
      <c r="KAR42" s="8"/>
      <c r="KAS42" s="8"/>
      <c r="KAT42" s="8"/>
      <c r="KAU42" s="8"/>
      <c r="KAV42" s="8"/>
      <c r="KAW42" s="8"/>
      <c r="KAX42" s="8"/>
      <c r="KAY42" s="8"/>
      <c r="KAZ42" s="8"/>
      <c r="KBA42" s="8"/>
      <c r="KBB42" s="8"/>
      <c r="KBC42" s="8"/>
      <c r="KBD42" s="8"/>
      <c r="KBE42" s="8"/>
      <c r="KBF42" s="8"/>
      <c r="KBG42" s="8"/>
      <c r="KBH42" s="8"/>
      <c r="KBI42" s="8"/>
      <c r="KBJ42" s="8"/>
      <c r="KBK42" s="8"/>
      <c r="KBL42" s="8"/>
      <c r="KBM42" s="8"/>
      <c r="KBN42" s="8"/>
      <c r="KBO42" s="8"/>
      <c r="KBP42" s="8"/>
      <c r="KBQ42" s="8"/>
      <c r="KBR42" s="8"/>
      <c r="KBS42" s="8"/>
      <c r="KBT42" s="8"/>
      <c r="KBU42" s="8"/>
      <c r="KBV42" s="8"/>
      <c r="KBW42" s="8"/>
      <c r="KBX42" s="8"/>
      <c r="KBY42" s="8"/>
      <c r="KBZ42" s="8"/>
      <c r="KCA42" s="8"/>
      <c r="KCB42" s="8"/>
      <c r="KCC42" s="8"/>
      <c r="KCD42" s="8"/>
      <c r="KCE42" s="8"/>
      <c r="KCF42" s="8"/>
      <c r="KCG42" s="8"/>
      <c r="KCH42" s="8"/>
      <c r="KCI42" s="8"/>
      <c r="KCJ42" s="8"/>
      <c r="KCK42" s="8"/>
      <c r="KCL42" s="8"/>
      <c r="KCM42" s="8"/>
      <c r="KCN42" s="8"/>
      <c r="KCO42" s="8"/>
      <c r="KCP42" s="8"/>
      <c r="KCQ42" s="8"/>
      <c r="KCR42" s="8"/>
      <c r="KCS42" s="8"/>
      <c r="KCT42" s="8"/>
      <c r="KCU42" s="8"/>
      <c r="KCV42" s="8"/>
      <c r="KCW42" s="8"/>
      <c r="KCX42" s="8"/>
      <c r="KCY42" s="8"/>
      <c r="KCZ42" s="8"/>
      <c r="KDA42" s="8"/>
      <c r="KDB42" s="8"/>
      <c r="KDC42" s="8"/>
      <c r="KDD42" s="8"/>
      <c r="KDE42" s="8"/>
      <c r="KDF42" s="8"/>
      <c r="KDG42" s="8"/>
      <c r="KDH42" s="8"/>
      <c r="KDI42" s="8"/>
      <c r="KDJ42" s="8"/>
      <c r="KDK42" s="8"/>
      <c r="KDL42" s="8"/>
      <c r="KDM42" s="8"/>
      <c r="KDN42" s="8"/>
      <c r="KDO42" s="8"/>
      <c r="KDP42" s="8"/>
      <c r="KDQ42" s="8"/>
      <c r="KDR42" s="8"/>
      <c r="KDS42" s="8"/>
      <c r="KDT42" s="8"/>
      <c r="KDU42" s="8"/>
      <c r="KDV42" s="8"/>
      <c r="KDW42" s="8"/>
      <c r="KDX42" s="8"/>
      <c r="KDY42" s="8"/>
      <c r="KDZ42" s="8"/>
      <c r="KEA42" s="8"/>
      <c r="KEB42" s="8"/>
      <c r="KEC42" s="8"/>
      <c r="KED42" s="8"/>
      <c r="KEE42" s="8"/>
      <c r="KEF42" s="8"/>
      <c r="KEG42" s="8"/>
      <c r="KEH42" s="8"/>
      <c r="KEI42" s="8"/>
      <c r="KEJ42" s="8"/>
      <c r="KEK42" s="8"/>
      <c r="KEL42" s="8"/>
      <c r="KEM42" s="8"/>
      <c r="KEN42" s="8"/>
      <c r="KEO42" s="8"/>
      <c r="KEP42" s="8"/>
      <c r="KEQ42" s="8"/>
      <c r="KER42" s="8"/>
      <c r="KES42" s="8"/>
      <c r="KET42" s="8"/>
      <c r="KEU42" s="8"/>
      <c r="KEV42" s="8"/>
      <c r="KEW42" s="8"/>
      <c r="KEX42" s="8"/>
      <c r="KEY42" s="8"/>
      <c r="KEZ42" s="8"/>
      <c r="KFA42" s="8"/>
      <c r="KFB42" s="8"/>
      <c r="KFC42" s="8"/>
      <c r="KFD42" s="8"/>
      <c r="KFE42" s="8"/>
      <c r="KFF42" s="8"/>
      <c r="KFG42" s="8"/>
      <c r="KFH42" s="8"/>
      <c r="KFI42" s="8"/>
      <c r="KFJ42" s="8"/>
      <c r="KFK42" s="8"/>
      <c r="KFL42" s="8"/>
      <c r="KFM42" s="8"/>
      <c r="KFN42" s="8"/>
      <c r="KFO42" s="8"/>
      <c r="KFP42" s="8"/>
      <c r="KFQ42" s="8"/>
      <c r="KFR42" s="8"/>
      <c r="KFS42" s="8"/>
      <c r="KFT42" s="8"/>
      <c r="KFU42" s="8"/>
      <c r="KFV42" s="8"/>
      <c r="KFW42" s="8"/>
      <c r="KFX42" s="8"/>
      <c r="KFY42" s="8"/>
      <c r="KFZ42" s="8"/>
      <c r="KGA42" s="8"/>
      <c r="KGB42" s="8"/>
      <c r="KGC42" s="8"/>
      <c r="KGD42" s="8"/>
      <c r="KGE42" s="8"/>
      <c r="KGF42" s="8"/>
      <c r="KGG42" s="8"/>
      <c r="KGH42" s="8"/>
      <c r="KGI42" s="8"/>
      <c r="KGJ42" s="8"/>
      <c r="KGK42" s="8"/>
      <c r="KGL42" s="8"/>
      <c r="KGM42" s="8"/>
      <c r="KGN42" s="8"/>
      <c r="KGO42" s="8"/>
      <c r="KGP42" s="8"/>
      <c r="KGQ42" s="8"/>
      <c r="KGR42" s="8"/>
      <c r="KGS42" s="8"/>
      <c r="KGT42" s="8"/>
      <c r="KGU42" s="8"/>
      <c r="KGV42" s="8"/>
      <c r="KGW42" s="8"/>
      <c r="KGX42" s="8"/>
      <c r="KGY42" s="8"/>
      <c r="KGZ42" s="8"/>
      <c r="KHA42" s="8"/>
      <c r="KHB42" s="8"/>
      <c r="KHC42" s="8"/>
      <c r="KHD42" s="8"/>
      <c r="KHE42" s="8"/>
      <c r="KHF42" s="8"/>
      <c r="KHG42" s="8"/>
      <c r="KHH42" s="8"/>
      <c r="KHI42" s="8"/>
      <c r="KHJ42" s="8"/>
      <c r="KHK42" s="8"/>
      <c r="KHL42" s="8"/>
      <c r="KHM42" s="8"/>
      <c r="KHN42" s="8"/>
      <c r="KHO42" s="8"/>
      <c r="KHP42" s="8"/>
      <c r="KHQ42" s="8"/>
      <c r="KHR42" s="8"/>
      <c r="KHS42" s="8"/>
      <c r="KHT42" s="8"/>
      <c r="KHU42" s="8"/>
      <c r="KHV42" s="8"/>
      <c r="KHW42" s="8"/>
      <c r="KHX42" s="8"/>
      <c r="KHY42" s="8"/>
      <c r="KHZ42" s="8"/>
      <c r="KIA42" s="8"/>
      <c r="KIB42" s="8"/>
      <c r="KIC42" s="8"/>
      <c r="KID42" s="8"/>
      <c r="KIE42" s="8"/>
      <c r="KIF42" s="8"/>
      <c r="KIG42" s="8"/>
      <c r="KIH42" s="8"/>
      <c r="KII42" s="8"/>
      <c r="KIJ42" s="8"/>
      <c r="KIK42" s="8"/>
      <c r="KIL42" s="8"/>
      <c r="KIM42" s="8"/>
      <c r="KIN42" s="8"/>
      <c r="KIO42" s="8"/>
      <c r="KIP42" s="8"/>
      <c r="KIQ42" s="8"/>
      <c r="KIR42" s="8"/>
      <c r="KIS42" s="8"/>
      <c r="KIT42" s="8"/>
      <c r="KIU42" s="8"/>
      <c r="KIV42" s="8"/>
      <c r="KIW42" s="8"/>
      <c r="KIX42" s="8"/>
      <c r="KIY42" s="8"/>
      <c r="KIZ42" s="8"/>
      <c r="KJA42" s="8"/>
      <c r="KJB42" s="8"/>
      <c r="KJC42" s="8"/>
      <c r="KJD42" s="8"/>
      <c r="KJE42" s="8"/>
      <c r="KJF42" s="8"/>
      <c r="KJG42" s="8"/>
      <c r="KJH42" s="8"/>
      <c r="KJI42" s="8"/>
      <c r="KJJ42" s="8"/>
      <c r="KJK42" s="8"/>
      <c r="KJL42" s="8"/>
      <c r="KJM42" s="8"/>
      <c r="KJN42" s="8"/>
      <c r="KJO42" s="8"/>
      <c r="KJP42" s="8"/>
      <c r="KJQ42" s="8"/>
      <c r="KJR42" s="8"/>
      <c r="KJS42" s="8"/>
      <c r="KJT42" s="8"/>
      <c r="KJU42" s="8"/>
      <c r="KJV42" s="8"/>
      <c r="KJW42" s="8"/>
      <c r="KJX42" s="8"/>
      <c r="KJY42" s="8"/>
      <c r="KJZ42" s="8"/>
      <c r="KKA42" s="8"/>
      <c r="KKB42" s="8"/>
      <c r="KKC42" s="8"/>
      <c r="KKD42" s="8"/>
      <c r="KKE42" s="8"/>
      <c r="KKF42" s="8"/>
      <c r="KKG42" s="8"/>
      <c r="KKH42" s="8"/>
      <c r="KKI42" s="8"/>
      <c r="KKJ42" s="8"/>
      <c r="KKK42" s="8"/>
      <c r="KKL42" s="8"/>
      <c r="KKM42" s="8"/>
      <c r="KKN42" s="8"/>
      <c r="KKO42" s="8"/>
      <c r="KKP42" s="8"/>
      <c r="KKQ42" s="8"/>
      <c r="KKR42" s="8"/>
      <c r="KKS42" s="8"/>
      <c r="KKT42" s="8"/>
      <c r="KKU42" s="8"/>
      <c r="KKV42" s="8"/>
      <c r="KKW42" s="8"/>
      <c r="KKX42" s="8"/>
      <c r="KKY42" s="8"/>
      <c r="KKZ42" s="8"/>
      <c r="KLA42" s="8"/>
      <c r="KLB42" s="8"/>
      <c r="KLC42" s="8"/>
      <c r="KLD42" s="8"/>
      <c r="KLE42" s="8"/>
      <c r="KLF42" s="8"/>
      <c r="KLG42" s="8"/>
      <c r="KLH42" s="8"/>
      <c r="KLI42" s="8"/>
      <c r="KLJ42" s="8"/>
      <c r="KLK42" s="8"/>
      <c r="KLL42" s="8"/>
      <c r="KLM42" s="8"/>
      <c r="KLN42" s="8"/>
      <c r="KLO42" s="8"/>
      <c r="KLP42" s="8"/>
      <c r="KLQ42" s="8"/>
      <c r="KLR42" s="8"/>
      <c r="KLS42" s="8"/>
      <c r="KLT42" s="8"/>
      <c r="KLU42" s="8"/>
      <c r="KLV42" s="8"/>
      <c r="KLW42" s="8"/>
      <c r="KLX42" s="8"/>
      <c r="KLY42" s="8"/>
      <c r="KLZ42" s="8"/>
      <c r="KMA42" s="8"/>
      <c r="KMB42" s="8"/>
      <c r="KMC42" s="8"/>
      <c r="KMD42" s="8"/>
      <c r="KME42" s="8"/>
      <c r="KMF42" s="8"/>
      <c r="KMG42" s="8"/>
      <c r="KMH42" s="8"/>
      <c r="KMI42" s="8"/>
      <c r="KMJ42" s="8"/>
      <c r="KMK42" s="8"/>
      <c r="KML42" s="8"/>
      <c r="KMM42" s="8"/>
      <c r="KMN42" s="8"/>
      <c r="KMO42" s="8"/>
      <c r="KMP42" s="8"/>
      <c r="KMQ42" s="8"/>
      <c r="KMR42" s="8"/>
      <c r="KMS42" s="8"/>
      <c r="KMT42" s="8"/>
      <c r="KMU42" s="8"/>
      <c r="KMV42" s="8"/>
      <c r="KMW42" s="8"/>
      <c r="KMX42" s="8"/>
      <c r="KMY42" s="8"/>
      <c r="KMZ42" s="8"/>
      <c r="KNA42" s="8"/>
      <c r="KNB42" s="8"/>
      <c r="KNC42" s="8"/>
      <c r="KND42" s="8"/>
      <c r="KNE42" s="8"/>
      <c r="KNF42" s="8"/>
      <c r="KNG42" s="8"/>
      <c r="KNH42" s="8"/>
      <c r="KNI42" s="8"/>
      <c r="KNJ42" s="8"/>
      <c r="KNK42" s="8"/>
      <c r="KNL42" s="8"/>
      <c r="KNM42" s="8"/>
      <c r="KNN42" s="8"/>
      <c r="KNO42" s="8"/>
      <c r="KNP42" s="8"/>
      <c r="KNQ42" s="8"/>
      <c r="KNR42" s="8"/>
      <c r="KNS42" s="8"/>
      <c r="KNT42" s="8"/>
      <c r="KNU42" s="8"/>
      <c r="KNV42" s="8"/>
      <c r="KNW42" s="8"/>
      <c r="KNX42" s="8"/>
      <c r="KNY42" s="8"/>
      <c r="KNZ42" s="8"/>
      <c r="KOA42" s="8"/>
      <c r="KOB42" s="8"/>
      <c r="KOC42" s="8"/>
      <c r="KOD42" s="8"/>
      <c r="KOE42" s="8"/>
      <c r="KOF42" s="8"/>
      <c r="KOG42" s="8"/>
      <c r="KOH42" s="8"/>
      <c r="KOI42" s="8"/>
      <c r="KOJ42" s="8"/>
      <c r="KOK42" s="8"/>
      <c r="KOL42" s="8"/>
      <c r="KOM42" s="8"/>
      <c r="KON42" s="8"/>
      <c r="KOO42" s="8"/>
      <c r="KOP42" s="8"/>
      <c r="KOQ42" s="8"/>
      <c r="KOR42" s="8"/>
      <c r="KOS42" s="8"/>
      <c r="KOT42" s="8"/>
      <c r="KOU42" s="8"/>
      <c r="KOV42" s="8"/>
      <c r="KOW42" s="8"/>
      <c r="KOX42" s="8"/>
      <c r="KOY42" s="8"/>
      <c r="KOZ42" s="8"/>
      <c r="KPA42" s="8"/>
      <c r="KPB42" s="8"/>
      <c r="KPC42" s="8"/>
      <c r="KPD42" s="8"/>
      <c r="KPE42" s="8"/>
      <c r="KPF42" s="8"/>
      <c r="KPG42" s="8"/>
      <c r="KPH42" s="8"/>
      <c r="KPI42" s="8"/>
      <c r="KPJ42" s="8"/>
      <c r="KPK42" s="8"/>
      <c r="KPL42" s="8"/>
      <c r="KPM42" s="8"/>
      <c r="KPN42" s="8"/>
      <c r="KPO42" s="8"/>
      <c r="KPP42" s="8"/>
      <c r="KPQ42" s="8"/>
      <c r="KPR42" s="8"/>
      <c r="KPS42" s="8"/>
      <c r="KPT42" s="8"/>
      <c r="KPU42" s="8"/>
      <c r="KPV42" s="8"/>
      <c r="KPW42" s="8"/>
      <c r="KPX42" s="8"/>
      <c r="KPY42" s="8"/>
      <c r="KPZ42" s="8"/>
      <c r="KQA42" s="8"/>
      <c r="KQB42" s="8"/>
      <c r="KQC42" s="8"/>
      <c r="KQD42" s="8"/>
      <c r="KQE42" s="8"/>
      <c r="KQF42" s="8"/>
      <c r="KQG42" s="8"/>
      <c r="KQH42" s="8"/>
      <c r="KQI42" s="8"/>
      <c r="KQJ42" s="8"/>
      <c r="KQK42" s="8"/>
      <c r="KQL42" s="8"/>
      <c r="KQM42" s="8"/>
      <c r="KQN42" s="8"/>
      <c r="KQO42" s="8"/>
      <c r="KQP42" s="8"/>
      <c r="KQQ42" s="8"/>
      <c r="KQR42" s="8"/>
      <c r="KQS42" s="8"/>
      <c r="KQT42" s="8"/>
      <c r="KQU42" s="8"/>
      <c r="KQV42" s="8"/>
      <c r="KQW42" s="8"/>
      <c r="KQX42" s="8"/>
      <c r="KQY42" s="8"/>
      <c r="KQZ42" s="8"/>
      <c r="KRA42" s="8"/>
      <c r="KRB42" s="8"/>
      <c r="KRC42" s="8"/>
      <c r="KRD42" s="8"/>
      <c r="KRE42" s="8"/>
      <c r="KRF42" s="8"/>
      <c r="KRG42" s="8"/>
      <c r="KRH42" s="8"/>
      <c r="KRI42" s="8"/>
      <c r="KRJ42" s="8"/>
      <c r="KRK42" s="8"/>
      <c r="KRL42" s="8"/>
      <c r="KRM42" s="8"/>
      <c r="KRN42" s="8"/>
      <c r="KRO42" s="8"/>
      <c r="KRP42" s="8"/>
      <c r="KRQ42" s="8"/>
      <c r="KRR42" s="8"/>
      <c r="KRS42" s="8"/>
      <c r="KRT42" s="8"/>
      <c r="KRU42" s="8"/>
      <c r="KRV42" s="8"/>
      <c r="KRW42" s="8"/>
      <c r="KRX42" s="8"/>
      <c r="KRY42" s="8"/>
      <c r="KRZ42" s="8"/>
      <c r="KSA42" s="8"/>
      <c r="KSB42" s="8"/>
      <c r="KSC42" s="8"/>
      <c r="KSD42" s="8"/>
      <c r="KSE42" s="8"/>
      <c r="KSF42" s="8"/>
      <c r="KSG42" s="8"/>
      <c r="KSH42" s="8"/>
      <c r="KSI42" s="8"/>
      <c r="KSJ42" s="8"/>
      <c r="KSK42" s="8"/>
      <c r="KSL42" s="8"/>
      <c r="KSM42" s="8"/>
      <c r="KSN42" s="8"/>
      <c r="KSO42" s="8"/>
      <c r="KSP42" s="8"/>
      <c r="KSQ42" s="8"/>
      <c r="KSR42" s="8"/>
      <c r="KSS42" s="8"/>
      <c r="KST42" s="8"/>
      <c r="KSU42" s="8"/>
      <c r="KSV42" s="8"/>
      <c r="KSW42" s="8"/>
      <c r="KSX42" s="8"/>
      <c r="KSY42" s="8"/>
      <c r="KSZ42" s="8"/>
      <c r="KTA42" s="8"/>
      <c r="KTB42" s="8"/>
      <c r="KTC42" s="8"/>
      <c r="KTD42" s="8"/>
      <c r="KTE42" s="8"/>
      <c r="KTF42" s="8"/>
      <c r="KTG42" s="8"/>
      <c r="KTH42" s="8"/>
      <c r="KTI42" s="8"/>
      <c r="KTJ42" s="8"/>
      <c r="KTK42" s="8"/>
      <c r="KTL42" s="8"/>
      <c r="KTM42" s="8"/>
      <c r="KTN42" s="8"/>
      <c r="KTO42" s="8"/>
      <c r="KTP42" s="8"/>
      <c r="KTQ42" s="8"/>
      <c r="KTR42" s="8"/>
      <c r="KTS42" s="8"/>
      <c r="KTT42" s="8"/>
      <c r="KTU42" s="8"/>
      <c r="KTV42" s="8"/>
      <c r="KTW42" s="8"/>
      <c r="KTX42" s="8"/>
      <c r="KTY42" s="8"/>
      <c r="KTZ42" s="8"/>
      <c r="KUA42" s="8"/>
      <c r="KUB42" s="8"/>
      <c r="KUC42" s="8"/>
      <c r="KUD42" s="8"/>
      <c r="KUE42" s="8"/>
      <c r="KUF42" s="8"/>
      <c r="KUG42" s="8"/>
      <c r="KUH42" s="8"/>
      <c r="KUI42" s="8"/>
      <c r="KUJ42" s="8"/>
      <c r="KUK42" s="8"/>
      <c r="KUL42" s="8"/>
      <c r="KUM42" s="8"/>
      <c r="KUN42" s="8"/>
      <c r="KUO42" s="8"/>
      <c r="KUP42" s="8"/>
      <c r="KUQ42" s="8"/>
      <c r="KUR42" s="8"/>
      <c r="KUS42" s="8"/>
      <c r="KUT42" s="8"/>
      <c r="KUU42" s="8"/>
      <c r="KUV42" s="8"/>
      <c r="KUW42" s="8"/>
      <c r="KUX42" s="8"/>
      <c r="KUY42" s="8"/>
      <c r="KUZ42" s="8"/>
      <c r="KVA42" s="8"/>
      <c r="KVB42" s="8"/>
      <c r="KVC42" s="8"/>
      <c r="KVD42" s="8"/>
      <c r="KVE42" s="8"/>
      <c r="KVF42" s="8"/>
      <c r="KVG42" s="8"/>
      <c r="KVH42" s="8"/>
      <c r="KVI42" s="8"/>
      <c r="KVJ42" s="8"/>
      <c r="KVK42" s="8"/>
      <c r="KVL42" s="8"/>
      <c r="KVM42" s="8"/>
      <c r="KVN42" s="8"/>
      <c r="KVO42" s="8"/>
      <c r="KVP42" s="8"/>
      <c r="KVQ42" s="8"/>
      <c r="KVR42" s="8"/>
      <c r="KVS42" s="8"/>
      <c r="KVT42" s="8"/>
      <c r="KVU42" s="8"/>
      <c r="KVV42" s="8"/>
      <c r="KVW42" s="8"/>
      <c r="KVX42" s="8"/>
      <c r="KVY42" s="8"/>
      <c r="KVZ42" s="8"/>
      <c r="KWA42" s="8"/>
      <c r="KWB42" s="8"/>
      <c r="KWC42" s="8"/>
      <c r="KWD42" s="8"/>
      <c r="KWE42" s="8"/>
      <c r="KWF42" s="8"/>
      <c r="KWG42" s="8"/>
      <c r="KWH42" s="8"/>
      <c r="KWI42" s="8"/>
      <c r="KWJ42" s="8"/>
      <c r="KWK42" s="8"/>
      <c r="KWL42" s="8"/>
      <c r="KWM42" s="8"/>
      <c r="KWN42" s="8"/>
      <c r="KWO42" s="8"/>
      <c r="KWP42" s="8"/>
      <c r="KWQ42" s="8"/>
      <c r="KWR42" s="8"/>
      <c r="KWS42" s="8"/>
      <c r="KWT42" s="8"/>
      <c r="KWU42" s="8"/>
      <c r="KWV42" s="8"/>
      <c r="KWW42" s="8"/>
      <c r="KWX42" s="8"/>
      <c r="KWY42" s="8"/>
      <c r="KWZ42" s="8"/>
      <c r="KXA42" s="8"/>
      <c r="KXB42" s="8"/>
      <c r="KXC42" s="8"/>
      <c r="KXD42" s="8"/>
      <c r="KXE42" s="8"/>
      <c r="KXF42" s="8"/>
      <c r="KXG42" s="8"/>
      <c r="KXH42" s="8"/>
      <c r="KXI42" s="8"/>
      <c r="KXJ42" s="8"/>
      <c r="KXK42" s="8"/>
      <c r="KXL42" s="8"/>
      <c r="KXM42" s="8"/>
      <c r="KXN42" s="8"/>
      <c r="KXO42" s="8"/>
      <c r="KXP42" s="8"/>
      <c r="KXQ42" s="8"/>
      <c r="KXR42" s="8"/>
      <c r="KXS42" s="8"/>
      <c r="KXT42" s="8"/>
      <c r="KXU42" s="8"/>
      <c r="KXV42" s="8"/>
      <c r="KXW42" s="8"/>
      <c r="KXX42" s="8"/>
      <c r="KXY42" s="8"/>
      <c r="KXZ42" s="8"/>
      <c r="KYA42" s="8"/>
      <c r="KYB42" s="8"/>
      <c r="KYC42" s="8"/>
      <c r="KYD42" s="8"/>
      <c r="KYE42" s="8"/>
      <c r="KYF42" s="8"/>
      <c r="KYG42" s="8"/>
      <c r="KYH42" s="8"/>
      <c r="KYI42" s="8"/>
      <c r="KYJ42" s="8"/>
      <c r="KYK42" s="8"/>
      <c r="KYL42" s="8"/>
      <c r="KYM42" s="8"/>
      <c r="KYN42" s="8"/>
      <c r="KYO42" s="8"/>
      <c r="KYP42" s="8"/>
      <c r="KYQ42" s="8"/>
      <c r="KYR42" s="8"/>
      <c r="KYS42" s="8"/>
      <c r="KYT42" s="8"/>
      <c r="KYU42" s="8"/>
      <c r="KYV42" s="8"/>
      <c r="KYW42" s="8"/>
      <c r="KYX42" s="8"/>
      <c r="KYY42" s="8"/>
      <c r="KYZ42" s="8"/>
      <c r="KZA42" s="8"/>
      <c r="KZB42" s="8"/>
      <c r="KZC42" s="8"/>
      <c r="KZD42" s="8"/>
      <c r="KZE42" s="8"/>
      <c r="KZF42" s="8"/>
      <c r="KZG42" s="8"/>
      <c r="KZH42" s="8"/>
      <c r="KZI42" s="8"/>
      <c r="KZJ42" s="8"/>
      <c r="KZK42" s="8"/>
      <c r="KZL42" s="8"/>
      <c r="KZM42" s="8"/>
      <c r="KZN42" s="8"/>
      <c r="KZO42" s="8"/>
      <c r="KZP42" s="8"/>
      <c r="KZQ42" s="8"/>
      <c r="KZR42" s="8"/>
      <c r="KZS42" s="8"/>
      <c r="KZT42" s="8"/>
      <c r="KZU42" s="8"/>
      <c r="KZV42" s="8"/>
      <c r="KZW42" s="8"/>
      <c r="KZX42" s="8"/>
      <c r="KZY42" s="8"/>
      <c r="KZZ42" s="8"/>
      <c r="LAA42" s="8"/>
      <c r="LAB42" s="8"/>
      <c r="LAC42" s="8"/>
      <c r="LAD42" s="8"/>
      <c r="LAE42" s="8"/>
      <c r="LAF42" s="8"/>
      <c r="LAG42" s="8"/>
      <c r="LAH42" s="8"/>
      <c r="LAI42" s="8"/>
      <c r="LAJ42" s="8"/>
      <c r="LAK42" s="8"/>
      <c r="LAL42" s="8"/>
      <c r="LAM42" s="8"/>
      <c r="LAN42" s="8"/>
      <c r="LAO42" s="8"/>
      <c r="LAP42" s="8"/>
      <c r="LAQ42" s="8"/>
      <c r="LAR42" s="8"/>
      <c r="LAS42" s="8"/>
      <c r="LAT42" s="8"/>
      <c r="LAU42" s="8"/>
      <c r="LAV42" s="8"/>
      <c r="LAW42" s="8"/>
      <c r="LAX42" s="8"/>
      <c r="LAY42" s="8"/>
      <c r="LAZ42" s="8"/>
      <c r="LBA42" s="8"/>
      <c r="LBB42" s="8"/>
      <c r="LBC42" s="8"/>
      <c r="LBD42" s="8"/>
      <c r="LBE42" s="8"/>
      <c r="LBF42" s="8"/>
      <c r="LBG42" s="8"/>
      <c r="LBH42" s="8"/>
      <c r="LBI42" s="8"/>
      <c r="LBJ42" s="8"/>
      <c r="LBK42" s="8"/>
      <c r="LBL42" s="8"/>
      <c r="LBM42" s="8"/>
      <c r="LBN42" s="8"/>
      <c r="LBO42" s="8"/>
      <c r="LBP42" s="8"/>
      <c r="LBQ42" s="8"/>
      <c r="LBR42" s="8"/>
      <c r="LBS42" s="8"/>
      <c r="LBT42" s="8"/>
      <c r="LBU42" s="8"/>
      <c r="LBV42" s="8"/>
      <c r="LBW42" s="8"/>
      <c r="LBX42" s="8"/>
      <c r="LBY42" s="8"/>
      <c r="LBZ42" s="8"/>
      <c r="LCA42" s="8"/>
      <c r="LCB42" s="8"/>
      <c r="LCC42" s="8"/>
      <c r="LCD42" s="8"/>
      <c r="LCE42" s="8"/>
      <c r="LCF42" s="8"/>
      <c r="LCG42" s="8"/>
      <c r="LCH42" s="8"/>
      <c r="LCI42" s="8"/>
      <c r="LCJ42" s="8"/>
      <c r="LCK42" s="8"/>
      <c r="LCL42" s="8"/>
      <c r="LCM42" s="8"/>
      <c r="LCN42" s="8"/>
      <c r="LCO42" s="8"/>
      <c r="LCP42" s="8"/>
      <c r="LCQ42" s="8"/>
      <c r="LCR42" s="8"/>
      <c r="LCS42" s="8"/>
      <c r="LCT42" s="8"/>
      <c r="LCU42" s="8"/>
      <c r="LCV42" s="8"/>
      <c r="LCW42" s="8"/>
      <c r="LCX42" s="8"/>
      <c r="LCY42" s="8"/>
      <c r="LCZ42" s="8"/>
      <c r="LDA42" s="8"/>
      <c r="LDB42" s="8"/>
      <c r="LDC42" s="8"/>
      <c r="LDD42" s="8"/>
      <c r="LDE42" s="8"/>
      <c r="LDF42" s="8"/>
      <c r="LDG42" s="8"/>
      <c r="LDH42" s="8"/>
      <c r="LDI42" s="8"/>
      <c r="LDJ42" s="8"/>
      <c r="LDK42" s="8"/>
      <c r="LDL42" s="8"/>
      <c r="LDM42" s="8"/>
      <c r="LDN42" s="8"/>
      <c r="LDO42" s="8"/>
      <c r="LDP42" s="8"/>
      <c r="LDQ42" s="8"/>
      <c r="LDR42" s="8"/>
      <c r="LDS42" s="8"/>
      <c r="LDT42" s="8"/>
      <c r="LDU42" s="8"/>
      <c r="LDV42" s="8"/>
      <c r="LDW42" s="8"/>
      <c r="LDX42" s="8"/>
      <c r="LDY42" s="8"/>
      <c r="LDZ42" s="8"/>
      <c r="LEA42" s="8"/>
      <c r="LEB42" s="8"/>
      <c r="LEC42" s="8"/>
      <c r="LED42" s="8"/>
      <c r="LEE42" s="8"/>
      <c r="LEF42" s="8"/>
      <c r="LEG42" s="8"/>
      <c r="LEH42" s="8"/>
      <c r="LEI42" s="8"/>
      <c r="LEJ42" s="8"/>
      <c r="LEK42" s="8"/>
      <c r="LEL42" s="8"/>
      <c r="LEM42" s="8"/>
      <c r="LEN42" s="8"/>
      <c r="LEO42" s="8"/>
      <c r="LEP42" s="8"/>
      <c r="LEQ42" s="8"/>
      <c r="LER42" s="8"/>
      <c r="LES42" s="8"/>
      <c r="LET42" s="8"/>
      <c r="LEU42" s="8"/>
      <c r="LEV42" s="8"/>
      <c r="LEW42" s="8"/>
      <c r="LEX42" s="8"/>
      <c r="LEY42" s="8"/>
      <c r="LEZ42" s="8"/>
      <c r="LFA42" s="8"/>
      <c r="LFB42" s="8"/>
      <c r="LFC42" s="8"/>
      <c r="LFD42" s="8"/>
      <c r="LFE42" s="8"/>
      <c r="LFF42" s="8"/>
      <c r="LFG42" s="8"/>
      <c r="LFH42" s="8"/>
      <c r="LFI42" s="8"/>
      <c r="LFJ42" s="8"/>
      <c r="LFK42" s="8"/>
      <c r="LFL42" s="8"/>
      <c r="LFM42" s="8"/>
      <c r="LFN42" s="8"/>
      <c r="LFO42" s="8"/>
      <c r="LFP42" s="8"/>
      <c r="LFQ42" s="8"/>
      <c r="LFR42" s="8"/>
      <c r="LFS42" s="8"/>
      <c r="LFT42" s="8"/>
      <c r="LFU42" s="8"/>
      <c r="LFV42" s="8"/>
      <c r="LFW42" s="8"/>
      <c r="LFX42" s="8"/>
      <c r="LFY42" s="8"/>
      <c r="LFZ42" s="8"/>
      <c r="LGA42" s="8"/>
      <c r="LGB42" s="8"/>
      <c r="LGC42" s="8"/>
      <c r="LGD42" s="8"/>
      <c r="LGE42" s="8"/>
      <c r="LGF42" s="8"/>
      <c r="LGG42" s="8"/>
      <c r="LGH42" s="8"/>
      <c r="LGI42" s="8"/>
      <c r="LGJ42" s="8"/>
      <c r="LGK42" s="8"/>
      <c r="LGL42" s="8"/>
      <c r="LGM42" s="8"/>
      <c r="LGN42" s="8"/>
      <c r="LGO42" s="8"/>
      <c r="LGP42" s="8"/>
      <c r="LGQ42" s="8"/>
      <c r="LGR42" s="8"/>
      <c r="LGS42" s="8"/>
      <c r="LGT42" s="8"/>
      <c r="LGU42" s="8"/>
      <c r="LGV42" s="8"/>
      <c r="LGW42" s="8"/>
      <c r="LGX42" s="8"/>
      <c r="LGY42" s="8"/>
      <c r="LGZ42" s="8"/>
      <c r="LHA42" s="8"/>
      <c r="LHB42" s="8"/>
      <c r="LHC42" s="8"/>
      <c r="LHD42" s="8"/>
      <c r="LHE42" s="8"/>
      <c r="LHF42" s="8"/>
      <c r="LHG42" s="8"/>
      <c r="LHH42" s="8"/>
      <c r="LHI42" s="8"/>
      <c r="LHJ42" s="8"/>
      <c r="LHK42" s="8"/>
      <c r="LHL42" s="8"/>
      <c r="LHM42" s="8"/>
      <c r="LHN42" s="8"/>
      <c r="LHO42" s="8"/>
      <c r="LHP42" s="8"/>
      <c r="LHQ42" s="8"/>
      <c r="LHR42" s="8"/>
      <c r="LHS42" s="8"/>
      <c r="LHT42" s="8"/>
      <c r="LHU42" s="8"/>
      <c r="LHV42" s="8"/>
      <c r="LHW42" s="8"/>
      <c r="LHX42" s="8"/>
      <c r="LHY42" s="8"/>
      <c r="LHZ42" s="8"/>
      <c r="LIA42" s="8"/>
      <c r="LIB42" s="8"/>
      <c r="LIC42" s="8"/>
      <c r="LID42" s="8"/>
      <c r="LIE42" s="8"/>
      <c r="LIF42" s="8"/>
      <c r="LIG42" s="8"/>
      <c r="LIH42" s="8"/>
      <c r="LII42" s="8"/>
      <c r="LIJ42" s="8"/>
      <c r="LIK42" s="8"/>
      <c r="LIL42" s="8"/>
      <c r="LIM42" s="8"/>
      <c r="LIN42" s="8"/>
      <c r="LIO42" s="8"/>
      <c r="LIP42" s="8"/>
      <c r="LIQ42" s="8"/>
      <c r="LIR42" s="8"/>
      <c r="LIS42" s="8"/>
      <c r="LIT42" s="8"/>
      <c r="LIU42" s="8"/>
      <c r="LIV42" s="8"/>
      <c r="LIW42" s="8"/>
      <c r="LIX42" s="8"/>
      <c r="LIY42" s="8"/>
      <c r="LIZ42" s="8"/>
      <c r="LJA42" s="8"/>
      <c r="LJB42" s="8"/>
      <c r="LJC42" s="8"/>
      <c r="LJD42" s="8"/>
      <c r="LJE42" s="8"/>
      <c r="LJF42" s="8"/>
      <c r="LJG42" s="8"/>
      <c r="LJH42" s="8"/>
      <c r="LJI42" s="8"/>
      <c r="LJJ42" s="8"/>
      <c r="LJK42" s="8"/>
      <c r="LJL42" s="8"/>
      <c r="LJM42" s="8"/>
      <c r="LJN42" s="8"/>
      <c r="LJO42" s="8"/>
      <c r="LJP42" s="8"/>
      <c r="LJQ42" s="8"/>
      <c r="LJR42" s="8"/>
      <c r="LJS42" s="8"/>
      <c r="LJT42" s="8"/>
      <c r="LJU42" s="8"/>
      <c r="LJV42" s="8"/>
      <c r="LJW42" s="8"/>
      <c r="LJX42" s="8"/>
      <c r="LJY42" s="8"/>
      <c r="LJZ42" s="8"/>
      <c r="LKA42" s="8"/>
      <c r="LKB42" s="8"/>
      <c r="LKC42" s="8"/>
      <c r="LKD42" s="8"/>
      <c r="LKE42" s="8"/>
      <c r="LKF42" s="8"/>
      <c r="LKG42" s="8"/>
      <c r="LKH42" s="8"/>
      <c r="LKI42" s="8"/>
      <c r="LKJ42" s="8"/>
      <c r="LKK42" s="8"/>
      <c r="LKL42" s="8"/>
      <c r="LKM42" s="8"/>
      <c r="LKN42" s="8"/>
      <c r="LKO42" s="8"/>
      <c r="LKP42" s="8"/>
      <c r="LKQ42" s="8"/>
      <c r="LKR42" s="8"/>
      <c r="LKS42" s="8"/>
      <c r="LKT42" s="8"/>
      <c r="LKU42" s="8"/>
      <c r="LKV42" s="8"/>
      <c r="LKW42" s="8"/>
      <c r="LKX42" s="8"/>
      <c r="LKY42" s="8"/>
      <c r="LKZ42" s="8"/>
      <c r="LLA42" s="8"/>
      <c r="LLB42" s="8"/>
      <c r="LLC42" s="8"/>
      <c r="LLD42" s="8"/>
      <c r="LLE42" s="8"/>
      <c r="LLF42" s="8"/>
      <c r="LLG42" s="8"/>
      <c r="LLH42" s="8"/>
      <c r="LLI42" s="8"/>
      <c r="LLJ42" s="8"/>
      <c r="LLK42" s="8"/>
      <c r="LLL42" s="8"/>
      <c r="LLM42" s="8"/>
      <c r="LLN42" s="8"/>
      <c r="LLO42" s="8"/>
      <c r="LLP42" s="8"/>
      <c r="LLQ42" s="8"/>
      <c r="LLR42" s="8"/>
      <c r="LLS42" s="8"/>
      <c r="LLT42" s="8"/>
      <c r="LLU42" s="8"/>
      <c r="LLV42" s="8"/>
      <c r="LLW42" s="8"/>
      <c r="LLX42" s="8"/>
      <c r="LLY42" s="8"/>
      <c r="LLZ42" s="8"/>
      <c r="LMA42" s="8"/>
      <c r="LMB42" s="8"/>
      <c r="LMC42" s="8"/>
      <c r="LMD42" s="8"/>
      <c r="LME42" s="8"/>
      <c r="LMF42" s="8"/>
      <c r="LMG42" s="8"/>
      <c r="LMH42" s="8"/>
      <c r="LMI42" s="8"/>
      <c r="LMJ42" s="8"/>
      <c r="LMK42" s="8"/>
      <c r="LML42" s="8"/>
      <c r="LMM42" s="8"/>
      <c r="LMN42" s="8"/>
      <c r="LMO42" s="8"/>
      <c r="LMP42" s="8"/>
      <c r="LMQ42" s="8"/>
      <c r="LMR42" s="8"/>
      <c r="LMS42" s="8"/>
      <c r="LMT42" s="8"/>
      <c r="LMU42" s="8"/>
      <c r="LMV42" s="8"/>
      <c r="LMW42" s="8"/>
      <c r="LMX42" s="8"/>
      <c r="LMY42" s="8"/>
      <c r="LMZ42" s="8"/>
      <c r="LNA42" s="8"/>
      <c r="LNB42" s="8"/>
      <c r="LNC42" s="8"/>
      <c r="LND42" s="8"/>
      <c r="LNE42" s="8"/>
      <c r="LNF42" s="8"/>
      <c r="LNG42" s="8"/>
      <c r="LNH42" s="8"/>
      <c r="LNI42" s="8"/>
      <c r="LNJ42" s="8"/>
      <c r="LNK42" s="8"/>
      <c r="LNL42" s="8"/>
      <c r="LNM42" s="8"/>
      <c r="LNN42" s="8"/>
      <c r="LNO42" s="8"/>
      <c r="LNP42" s="8"/>
      <c r="LNQ42" s="8"/>
      <c r="LNR42" s="8"/>
      <c r="LNS42" s="8"/>
      <c r="LNT42" s="8"/>
      <c r="LNU42" s="8"/>
      <c r="LNV42" s="8"/>
      <c r="LNW42" s="8"/>
      <c r="LNX42" s="8"/>
      <c r="LNY42" s="8"/>
      <c r="LNZ42" s="8"/>
      <c r="LOA42" s="8"/>
      <c r="LOB42" s="8"/>
      <c r="LOC42" s="8"/>
      <c r="LOD42" s="8"/>
      <c r="LOE42" s="8"/>
      <c r="LOF42" s="8"/>
      <c r="LOG42" s="8"/>
      <c r="LOH42" s="8"/>
      <c r="LOI42" s="8"/>
      <c r="LOJ42" s="8"/>
      <c r="LOK42" s="8"/>
      <c r="LOL42" s="8"/>
      <c r="LOM42" s="8"/>
      <c r="LON42" s="8"/>
      <c r="LOO42" s="8"/>
      <c r="LOP42" s="8"/>
      <c r="LOQ42" s="8"/>
      <c r="LOR42" s="8"/>
      <c r="LOS42" s="8"/>
      <c r="LOT42" s="8"/>
      <c r="LOU42" s="8"/>
      <c r="LOV42" s="8"/>
      <c r="LOW42" s="8"/>
      <c r="LOX42" s="8"/>
      <c r="LOY42" s="8"/>
      <c r="LOZ42" s="8"/>
      <c r="LPA42" s="8"/>
      <c r="LPB42" s="8"/>
      <c r="LPC42" s="8"/>
      <c r="LPD42" s="8"/>
      <c r="LPE42" s="8"/>
      <c r="LPF42" s="8"/>
      <c r="LPG42" s="8"/>
      <c r="LPH42" s="8"/>
      <c r="LPI42" s="8"/>
      <c r="LPJ42" s="8"/>
      <c r="LPK42" s="8"/>
      <c r="LPL42" s="8"/>
      <c r="LPM42" s="8"/>
      <c r="LPN42" s="8"/>
      <c r="LPO42" s="8"/>
      <c r="LPP42" s="8"/>
      <c r="LPQ42" s="8"/>
      <c r="LPR42" s="8"/>
      <c r="LPS42" s="8"/>
      <c r="LPT42" s="8"/>
      <c r="LPU42" s="8"/>
      <c r="LPV42" s="8"/>
      <c r="LPW42" s="8"/>
      <c r="LPX42" s="8"/>
      <c r="LPY42" s="8"/>
      <c r="LPZ42" s="8"/>
      <c r="LQA42" s="8"/>
      <c r="LQB42" s="8"/>
      <c r="LQC42" s="8"/>
      <c r="LQD42" s="8"/>
      <c r="LQE42" s="8"/>
      <c r="LQF42" s="8"/>
      <c r="LQG42" s="8"/>
      <c r="LQH42" s="8"/>
      <c r="LQI42" s="8"/>
      <c r="LQJ42" s="8"/>
      <c r="LQK42" s="8"/>
      <c r="LQL42" s="8"/>
      <c r="LQM42" s="8"/>
      <c r="LQN42" s="8"/>
      <c r="LQO42" s="8"/>
      <c r="LQP42" s="8"/>
      <c r="LQQ42" s="8"/>
      <c r="LQR42" s="8"/>
      <c r="LQS42" s="8"/>
      <c r="LQT42" s="8"/>
      <c r="LQU42" s="8"/>
      <c r="LQV42" s="8"/>
      <c r="LQW42" s="8"/>
      <c r="LQX42" s="8"/>
      <c r="LQY42" s="8"/>
      <c r="LQZ42" s="8"/>
      <c r="LRA42" s="8"/>
      <c r="LRB42" s="8"/>
      <c r="LRC42" s="8"/>
      <c r="LRD42" s="8"/>
      <c r="LRE42" s="8"/>
      <c r="LRF42" s="8"/>
      <c r="LRG42" s="8"/>
      <c r="LRH42" s="8"/>
      <c r="LRI42" s="8"/>
      <c r="LRJ42" s="8"/>
      <c r="LRK42" s="8"/>
      <c r="LRL42" s="8"/>
      <c r="LRM42" s="8"/>
      <c r="LRN42" s="8"/>
      <c r="LRO42" s="8"/>
      <c r="LRP42" s="8"/>
      <c r="LRQ42" s="8"/>
      <c r="LRR42" s="8"/>
      <c r="LRS42" s="8"/>
      <c r="LRT42" s="8"/>
      <c r="LRU42" s="8"/>
      <c r="LRV42" s="8"/>
      <c r="LRW42" s="8"/>
      <c r="LRX42" s="8"/>
      <c r="LRY42" s="8"/>
      <c r="LRZ42" s="8"/>
      <c r="LSA42" s="8"/>
      <c r="LSB42" s="8"/>
      <c r="LSC42" s="8"/>
      <c r="LSD42" s="8"/>
      <c r="LSE42" s="8"/>
      <c r="LSF42" s="8"/>
      <c r="LSG42" s="8"/>
      <c r="LSH42" s="8"/>
      <c r="LSI42" s="8"/>
      <c r="LSJ42" s="8"/>
      <c r="LSK42" s="8"/>
      <c r="LSL42" s="8"/>
      <c r="LSM42" s="8"/>
      <c r="LSN42" s="8"/>
      <c r="LSO42" s="8"/>
      <c r="LSP42" s="8"/>
      <c r="LSQ42" s="8"/>
      <c r="LSR42" s="8"/>
      <c r="LSS42" s="8"/>
      <c r="LST42" s="8"/>
      <c r="LSU42" s="8"/>
      <c r="LSV42" s="8"/>
      <c r="LSW42" s="8"/>
      <c r="LSX42" s="8"/>
      <c r="LSY42" s="8"/>
      <c r="LSZ42" s="8"/>
      <c r="LTA42" s="8"/>
      <c r="LTB42" s="8"/>
      <c r="LTC42" s="8"/>
      <c r="LTD42" s="8"/>
      <c r="LTE42" s="8"/>
      <c r="LTF42" s="8"/>
      <c r="LTG42" s="8"/>
      <c r="LTH42" s="8"/>
      <c r="LTI42" s="8"/>
      <c r="LTJ42" s="8"/>
      <c r="LTK42" s="8"/>
      <c r="LTL42" s="8"/>
      <c r="LTM42" s="8"/>
      <c r="LTN42" s="8"/>
      <c r="LTO42" s="8"/>
      <c r="LTP42" s="8"/>
      <c r="LTQ42" s="8"/>
      <c r="LTR42" s="8"/>
      <c r="LTS42" s="8"/>
      <c r="LTT42" s="8"/>
      <c r="LTU42" s="8"/>
      <c r="LTV42" s="8"/>
      <c r="LTW42" s="8"/>
      <c r="LTX42" s="8"/>
      <c r="LTY42" s="8"/>
      <c r="LTZ42" s="8"/>
      <c r="LUA42" s="8"/>
      <c r="LUB42" s="8"/>
      <c r="LUC42" s="8"/>
      <c r="LUD42" s="8"/>
      <c r="LUE42" s="8"/>
      <c r="LUF42" s="8"/>
      <c r="LUG42" s="8"/>
      <c r="LUH42" s="8"/>
      <c r="LUI42" s="8"/>
      <c r="LUJ42" s="8"/>
      <c r="LUK42" s="8"/>
      <c r="LUL42" s="8"/>
      <c r="LUM42" s="8"/>
      <c r="LUN42" s="8"/>
      <c r="LUO42" s="8"/>
      <c r="LUP42" s="8"/>
      <c r="LUQ42" s="8"/>
      <c r="LUR42" s="8"/>
      <c r="LUS42" s="8"/>
      <c r="LUT42" s="8"/>
      <c r="LUU42" s="8"/>
      <c r="LUV42" s="8"/>
      <c r="LUW42" s="8"/>
      <c r="LUX42" s="8"/>
      <c r="LUY42" s="8"/>
      <c r="LUZ42" s="8"/>
      <c r="LVA42" s="8"/>
      <c r="LVB42" s="8"/>
      <c r="LVC42" s="8"/>
      <c r="LVD42" s="8"/>
      <c r="LVE42" s="8"/>
      <c r="LVF42" s="8"/>
      <c r="LVG42" s="8"/>
      <c r="LVH42" s="8"/>
      <c r="LVI42" s="8"/>
      <c r="LVJ42" s="8"/>
      <c r="LVK42" s="8"/>
      <c r="LVL42" s="8"/>
      <c r="LVM42" s="8"/>
      <c r="LVN42" s="8"/>
      <c r="LVO42" s="8"/>
      <c r="LVP42" s="8"/>
      <c r="LVQ42" s="8"/>
      <c r="LVR42" s="8"/>
      <c r="LVS42" s="8"/>
      <c r="LVT42" s="8"/>
      <c r="LVU42" s="8"/>
      <c r="LVV42" s="8"/>
      <c r="LVW42" s="8"/>
      <c r="LVX42" s="8"/>
      <c r="LVY42" s="8"/>
      <c r="LVZ42" s="8"/>
      <c r="LWA42" s="8"/>
      <c r="LWB42" s="8"/>
      <c r="LWC42" s="8"/>
      <c r="LWD42" s="8"/>
      <c r="LWE42" s="8"/>
      <c r="LWF42" s="8"/>
      <c r="LWG42" s="8"/>
      <c r="LWH42" s="8"/>
      <c r="LWI42" s="8"/>
      <c r="LWJ42" s="8"/>
      <c r="LWK42" s="8"/>
      <c r="LWL42" s="8"/>
      <c r="LWM42" s="8"/>
      <c r="LWN42" s="8"/>
      <c r="LWO42" s="8"/>
      <c r="LWP42" s="8"/>
      <c r="LWQ42" s="8"/>
      <c r="LWR42" s="8"/>
      <c r="LWS42" s="8"/>
      <c r="LWT42" s="8"/>
      <c r="LWU42" s="8"/>
      <c r="LWV42" s="8"/>
      <c r="LWW42" s="8"/>
      <c r="LWX42" s="8"/>
      <c r="LWY42" s="8"/>
      <c r="LWZ42" s="8"/>
      <c r="LXA42" s="8"/>
      <c r="LXB42" s="8"/>
      <c r="LXC42" s="8"/>
      <c r="LXD42" s="8"/>
      <c r="LXE42" s="8"/>
      <c r="LXF42" s="8"/>
      <c r="LXG42" s="8"/>
      <c r="LXH42" s="8"/>
      <c r="LXI42" s="8"/>
      <c r="LXJ42" s="8"/>
      <c r="LXK42" s="8"/>
      <c r="LXL42" s="8"/>
      <c r="LXM42" s="8"/>
      <c r="LXN42" s="8"/>
      <c r="LXO42" s="8"/>
      <c r="LXP42" s="8"/>
      <c r="LXQ42" s="8"/>
      <c r="LXR42" s="8"/>
      <c r="LXS42" s="8"/>
      <c r="LXT42" s="8"/>
      <c r="LXU42" s="8"/>
      <c r="LXV42" s="8"/>
      <c r="LXW42" s="8"/>
      <c r="LXX42" s="8"/>
      <c r="LXY42" s="8"/>
      <c r="LXZ42" s="8"/>
      <c r="LYA42" s="8"/>
      <c r="LYB42" s="8"/>
      <c r="LYC42" s="8"/>
      <c r="LYD42" s="8"/>
      <c r="LYE42" s="8"/>
      <c r="LYF42" s="8"/>
      <c r="LYG42" s="8"/>
      <c r="LYH42" s="8"/>
      <c r="LYI42" s="8"/>
      <c r="LYJ42" s="8"/>
      <c r="LYK42" s="8"/>
      <c r="LYL42" s="8"/>
      <c r="LYM42" s="8"/>
      <c r="LYN42" s="8"/>
      <c r="LYO42" s="8"/>
      <c r="LYP42" s="8"/>
      <c r="LYQ42" s="8"/>
      <c r="LYR42" s="8"/>
      <c r="LYS42" s="8"/>
      <c r="LYT42" s="8"/>
      <c r="LYU42" s="8"/>
      <c r="LYV42" s="8"/>
      <c r="LYW42" s="8"/>
      <c r="LYX42" s="8"/>
      <c r="LYY42" s="8"/>
      <c r="LYZ42" s="8"/>
      <c r="LZA42" s="8"/>
      <c r="LZB42" s="8"/>
      <c r="LZC42" s="8"/>
      <c r="LZD42" s="8"/>
      <c r="LZE42" s="8"/>
      <c r="LZF42" s="8"/>
      <c r="LZG42" s="8"/>
      <c r="LZH42" s="8"/>
      <c r="LZI42" s="8"/>
      <c r="LZJ42" s="8"/>
      <c r="LZK42" s="8"/>
      <c r="LZL42" s="8"/>
      <c r="LZM42" s="8"/>
      <c r="LZN42" s="8"/>
      <c r="LZO42" s="8"/>
      <c r="LZP42" s="8"/>
      <c r="LZQ42" s="8"/>
      <c r="LZR42" s="8"/>
      <c r="LZS42" s="8"/>
      <c r="LZT42" s="8"/>
      <c r="LZU42" s="8"/>
      <c r="LZV42" s="8"/>
      <c r="LZW42" s="8"/>
      <c r="LZX42" s="8"/>
      <c r="LZY42" s="8"/>
      <c r="LZZ42" s="8"/>
      <c r="MAA42" s="8"/>
      <c r="MAB42" s="8"/>
      <c r="MAC42" s="8"/>
      <c r="MAD42" s="8"/>
      <c r="MAE42" s="8"/>
      <c r="MAF42" s="8"/>
      <c r="MAG42" s="8"/>
      <c r="MAH42" s="8"/>
      <c r="MAI42" s="8"/>
      <c r="MAJ42" s="8"/>
      <c r="MAK42" s="8"/>
      <c r="MAL42" s="8"/>
      <c r="MAM42" s="8"/>
      <c r="MAN42" s="8"/>
      <c r="MAO42" s="8"/>
      <c r="MAP42" s="8"/>
      <c r="MAQ42" s="8"/>
      <c r="MAR42" s="8"/>
      <c r="MAS42" s="8"/>
      <c r="MAT42" s="8"/>
      <c r="MAU42" s="8"/>
      <c r="MAV42" s="8"/>
      <c r="MAW42" s="8"/>
      <c r="MAX42" s="8"/>
      <c r="MAY42" s="8"/>
      <c r="MAZ42" s="8"/>
      <c r="MBA42" s="8"/>
      <c r="MBB42" s="8"/>
      <c r="MBC42" s="8"/>
      <c r="MBD42" s="8"/>
      <c r="MBE42" s="8"/>
      <c r="MBF42" s="8"/>
      <c r="MBG42" s="8"/>
      <c r="MBH42" s="8"/>
      <c r="MBI42" s="8"/>
      <c r="MBJ42" s="8"/>
      <c r="MBK42" s="8"/>
      <c r="MBL42" s="8"/>
      <c r="MBM42" s="8"/>
      <c r="MBN42" s="8"/>
      <c r="MBO42" s="8"/>
      <c r="MBP42" s="8"/>
      <c r="MBQ42" s="8"/>
      <c r="MBR42" s="8"/>
      <c r="MBS42" s="8"/>
      <c r="MBT42" s="8"/>
      <c r="MBU42" s="8"/>
      <c r="MBV42" s="8"/>
      <c r="MBW42" s="8"/>
      <c r="MBX42" s="8"/>
      <c r="MBY42" s="8"/>
      <c r="MBZ42" s="8"/>
      <c r="MCA42" s="8"/>
      <c r="MCB42" s="8"/>
      <c r="MCC42" s="8"/>
      <c r="MCD42" s="8"/>
      <c r="MCE42" s="8"/>
      <c r="MCF42" s="8"/>
      <c r="MCG42" s="8"/>
      <c r="MCH42" s="8"/>
      <c r="MCI42" s="8"/>
      <c r="MCJ42" s="8"/>
      <c r="MCK42" s="8"/>
      <c r="MCL42" s="8"/>
      <c r="MCM42" s="8"/>
      <c r="MCN42" s="8"/>
      <c r="MCO42" s="8"/>
      <c r="MCP42" s="8"/>
      <c r="MCQ42" s="8"/>
      <c r="MCR42" s="8"/>
      <c r="MCS42" s="8"/>
      <c r="MCT42" s="8"/>
      <c r="MCU42" s="8"/>
      <c r="MCV42" s="8"/>
      <c r="MCW42" s="8"/>
      <c r="MCX42" s="8"/>
      <c r="MCY42" s="8"/>
      <c r="MCZ42" s="8"/>
      <c r="MDA42" s="8"/>
      <c r="MDB42" s="8"/>
      <c r="MDC42" s="8"/>
      <c r="MDD42" s="8"/>
      <c r="MDE42" s="8"/>
      <c r="MDF42" s="8"/>
      <c r="MDG42" s="8"/>
      <c r="MDH42" s="8"/>
      <c r="MDI42" s="8"/>
      <c r="MDJ42" s="8"/>
      <c r="MDK42" s="8"/>
      <c r="MDL42" s="8"/>
      <c r="MDM42" s="8"/>
      <c r="MDN42" s="8"/>
      <c r="MDO42" s="8"/>
      <c r="MDP42" s="8"/>
      <c r="MDQ42" s="8"/>
      <c r="MDR42" s="8"/>
      <c r="MDS42" s="8"/>
      <c r="MDT42" s="8"/>
      <c r="MDU42" s="8"/>
      <c r="MDV42" s="8"/>
      <c r="MDW42" s="8"/>
      <c r="MDX42" s="8"/>
      <c r="MDY42" s="8"/>
      <c r="MDZ42" s="8"/>
      <c r="MEA42" s="8"/>
      <c r="MEB42" s="8"/>
      <c r="MEC42" s="8"/>
      <c r="MED42" s="8"/>
      <c r="MEE42" s="8"/>
      <c r="MEF42" s="8"/>
      <c r="MEG42" s="8"/>
      <c r="MEH42" s="8"/>
      <c r="MEI42" s="8"/>
      <c r="MEJ42" s="8"/>
      <c r="MEK42" s="8"/>
      <c r="MEL42" s="8"/>
      <c r="MEM42" s="8"/>
      <c r="MEN42" s="8"/>
      <c r="MEO42" s="8"/>
      <c r="MEP42" s="8"/>
      <c r="MEQ42" s="8"/>
      <c r="MER42" s="8"/>
      <c r="MES42" s="8"/>
      <c r="MET42" s="8"/>
      <c r="MEU42" s="8"/>
      <c r="MEV42" s="8"/>
      <c r="MEW42" s="8"/>
      <c r="MEX42" s="8"/>
      <c r="MEY42" s="8"/>
      <c r="MEZ42" s="8"/>
      <c r="MFA42" s="8"/>
      <c r="MFB42" s="8"/>
      <c r="MFC42" s="8"/>
      <c r="MFD42" s="8"/>
      <c r="MFE42" s="8"/>
      <c r="MFF42" s="8"/>
      <c r="MFG42" s="8"/>
      <c r="MFH42" s="8"/>
      <c r="MFI42" s="8"/>
      <c r="MFJ42" s="8"/>
      <c r="MFK42" s="8"/>
      <c r="MFL42" s="8"/>
      <c r="MFM42" s="8"/>
      <c r="MFN42" s="8"/>
      <c r="MFO42" s="8"/>
      <c r="MFP42" s="8"/>
      <c r="MFQ42" s="8"/>
      <c r="MFR42" s="8"/>
      <c r="MFS42" s="8"/>
      <c r="MFT42" s="8"/>
      <c r="MFU42" s="8"/>
      <c r="MFV42" s="8"/>
      <c r="MFW42" s="8"/>
      <c r="MFX42" s="8"/>
      <c r="MFY42" s="8"/>
      <c r="MFZ42" s="8"/>
      <c r="MGA42" s="8"/>
      <c r="MGB42" s="8"/>
      <c r="MGC42" s="8"/>
      <c r="MGD42" s="8"/>
      <c r="MGE42" s="8"/>
      <c r="MGF42" s="8"/>
      <c r="MGG42" s="8"/>
      <c r="MGH42" s="8"/>
      <c r="MGI42" s="8"/>
      <c r="MGJ42" s="8"/>
      <c r="MGK42" s="8"/>
      <c r="MGL42" s="8"/>
      <c r="MGM42" s="8"/>
      <c r="MGN42" s="8"/>
      <c r="MGO42" s="8"/>
      <c r="MGP42" s="8"/>
      <c r="MGQ42" s="8"/>
      <c r="MGR42" s="8"/>
      <c r="MGS42" s="8"/>
      <c r="MGT42" s="8"/>
      <c r="MGU42" s="8"/>
      <c r="MGV42" s="8"/>
      <c r="MGW42" s="8"/>
      <c r="MGX42" s="8"/>
      <c r="MGY42" s="8"/>
      <c r="MGZ42" s="8"/>
      <c r="MHA42" s="8"/>
      <c r="MHB42" s="8"/>
      <c r="MHC42" s="8"/>
      <c r="MHD42" s="8"/>
      <c r="MHE42" s="8"/>
      <c r="MHF42" s="8"/>
      <c r="MHG42" s="8"/>
      <c r="MHH42" s="8"/>
      <c r="MHI42" s="8"/>
      <c r="MHJ42" s="8"/>
      <c r="MHK42" s="8"/>
      <c r="MHL42" s="8"/>
      <c r="MHM42" s="8"/>
      <c r="MHN42" s="8"/>
      <c r="MHO42" s="8"/>
      <c r="MHP42" s="8"/>
      <c r="MHQ42" s="8"/>
      <c r="MHR42" s="8"/>
      <c r="MHS42" s="8"/>
      <c r="MHT42" s="8"/>
      <c r="MHU42" s="8"/>
      <c r="MHV42" s="8"/>
      <c r="MHW42" s="8"/>
      <c r="MHX42" s="8"/>
      <c r="MHY42" s="8"/>
      <c r="MHZ42" s="8"/>
      <c r="MIA42" s="8"/>
      <c r="MIB42" s="8"/>
      <c r="MIC42" s="8"/>
      <c r="MID42" s="8"/>
      <c r="MIE42" s="8"/>
      <c r="MIF42" s="8"/>
      <c r="MIG42" s="8"/>
      <c r="MIH42" s="8"/>
      <c r="MII42" s="8"/>
      <c r="MIJ42" s="8"/>
      <c r="MIK42" s="8"/>
      <c r="MIL42" s="8"/>
      <c r="MIM42" s="8"/>
      <c r="MIN42" s="8"/>
      <c r="MIO42" s="8"/>
      <c r="MIP42" s="8"/>
      <c r="MIQ42" s="8"/>
      <c r="MIR42" s="8"/>
      <c r="MIS42" s="8"/>
      <c r="MIT42" s="8"/>
      <c r="MIU42" s="8"/>
      <c r="MIV42" s="8"/>
      <c r="MIW42" s="8"/>
      <c r="MIX42" s="8"/>
      <c r="MIY42" s="8"/>
      <c r="MIZ42" s="8"/>
      <c r="MJA42" s="8"/>
      <c r="MJB42" s="8"/>
      <c r="MJC42" s="8"/>
      <c r="MJD42" s="8"/>
      <c r="MJE42" s="8"/>
      <c r="MJF42" s="8"/>
      <c r="MJG42" s="8"/>
      <c r="MJH42" s="8"/>
      <c r="MJI42" s="8"/>
      <c r="MJJ42" s="8"/>
      <c r="MJK42" s="8"/>
      <c r="MJL42" s="8"/>
      <c r="MJM42" s="8"/>
      <c r="MJN42" s="8"/>
      <c r="MJO42" s="8"/>
      <c r="MJP42" s="8"/>
      <c r="MJQ42" s="8"/>
      <c r="MJR42" s="8"/>
      <c r="MJS42" s="8"/>
      <c r="MJT42" s="8"/>
      <c r="MJU42" s="8"/>
      <c r="MJV42" s="8"/>
      <c r="MJW42" s="8"/>
      <c r="MJX42" s="8"/>
      <c r="MJY42" s="8"/>
      <c r="MJZ42" s="8"/>
      <c r="MKA42" s="8"/>
      <c r="MKB42" s="8"/>
      <c r="MKC42" s="8"/>
      <c r="MKD42" s="8"/>
      <c r="MKE42" s="8"/>
      <c r="MKF42" s="8"/>
      <c r="MKG42" s="8"/>
      <c r="MKH42" s="8"/>
      <c r="MKI42" s="8"/>
      <c r="MKJ42" s="8"/>
      <c r="MKK42" s="8"/>
      <c r="MKL42" s="8"/>
      <c r="MKM42" s="8"/>
      <c r="MKN42" s="8"/>
      <c r="MKO42" s="8"/>
      <c r="MKP42" s="8"/>
      <c r="MKQ42" s="8"/>
      <c r="MKR42" s="8"/>
      <c r="MKS42" s="8"/>
      <c r="MKT42" s="8"/>
      <c r="MKU42" s="8"/>
      <c r="MKV42" s="8"/>
      <c r="MKW42" s="8"/>
      <c r="MKX42" s="8"/>
      <c r="MKY42" s="8"/>
      <c r="MKZ42" s="8"/>
      <c r="MLA42" s="8"/>
      <c r="MLB42" s="8"/>
      <c r="MLC42" s="8"/>
      <c r="MLD42" s="8"/>
      <c r="MLE42" s="8"/>
      <c r="MLF42" s="8"/>
      <c r="MLG42" s="8"/>
      <c r="MLH42" s="8"/>
      <c r="MLI42" s="8"/>
      <c r="MLJ42" s="8"/>
      <c r="MLK42" s="8"/>
      <c r="MLL42" s="8"/>
      <c r="MLM42" s="8"/>
      <c r="MLN42" s="8"/>
      <c r="MLO42" s="8"/>
      <c r="MLP42" s="8"/>
      <c r="MLQ42" s="8"/>
      <c r="MLR42" s="8"/>
      <c r="MLS42" s="8"/>
      <c r="MLT42" s="8"/>
      <c r="MLU42" s="8"/>
      <c r="MLV42" s="8"/>
      <c r="MLW42" s="8"/>
      <c r="MLX42" s="8"/>
      <c r="MLY42" s="8"/>
      <c r="MLZ42" s="8"/>
      <c r="MMA42" s="8"/>
      <c r="MMB42" s="8"/>
      <c r="MMC42" s="8"/>
      <c r="MMD42" s="8"/>
      <c r="MME42" s="8"/>
      <c r="MMF42" s="8"/>
      <c r="MMG42" s="8"/>
      <c r="MMH42" s="8"/>
      <c r="MMI42" s="8"/>
      <c r="MMJ42" s="8"/>
      <c r="MMK42" s="8"/>
      <c r="MML42" s="8"/>
      <c r="MMM42" s="8"/>
      <c r="MMN42" s="8"/>
      <c r="MMO42" s="8"/>
      <c r="MMP42" s="8"/>
      <c r="MMQ42" s="8"/>
      <c r="MMR42" s="8"/>
      <c r="MMS42" s="8"/>
      <c r="MMT42" s="8"/>
      <c r="MMU42" s="8"/>
      <c r="MMV42" s="8"/>
      <c r="MMW42" s="8"/>
      <c r="MMX42" s="8"/>
      <c r="MMY42" s="8"/>
      <c r="MMZ42" s="8"/>
      <c r="MNA42" s="8"/>
      <c r="MNB42" s="8"/>
      <c r="MNC42" s="8"/>
      <c r="MND42" s="8"/>
      <c r="MNE42" s="8"/>
      <c r="MNF42" s="8"/>
      <c r="MNG42" s="8"/>
      <c r="MNH42" s="8"/>
      <c r="MNI42" s="8"/>
      <c r="MNJ42" s="8"/>
      <c r="MNK42" s="8"/>
      <c r="MNL42" s="8"/>
      <c r="MNM42" s="8"/>
      <c r="MNN42" s="8"/>
      <c r="MNO42" s="8"/>
      <c r="MNP42" s="8"/>
      <c r="MNQ42" s="8"/>
      <c r="MNR42" s="8"/>
      <c r="MNS42" s="8"/>
      <c r="MNT42" s="8"/>
      <c r="MNU42" s="8"/>
      <c r="MNV42" s="8"/>
      <c r="MNW42" s="8"/>
      <c r="MNX42" s="8"/>
      <c r="MNY42" s="8"/>
      <c r="MNZ42" s="8"/>
      <c r="MOA42" s="8"/>
      <c r="MOB42" s="8"/>
      <c r="MOC42" s="8"/>
      <c r="MOD42" s="8"/>
      <c r="MOE42" s="8"/>
      <c r="MOF42" s="8"/>
      <c r="MOG42" s="8"/>
      <c r="MOH42" s="8"/>
      <c r="MOI42" s="8"/>
      <c r="MOJ42" s="8"/>
      <c r="MOK42" s="8"/>
      <c r="MOL42" s="8"/>
      <c r="MOM42" s="8"/>
      <c r="MON42" s="8"/>
      <c r="MOO42" s="8"/>
      <c r="MOP42" s="8"/>
      <c r="MOQ42" s="8"/>
      <c r="MOR42" s="8"/>
      <c r="MOS42" s="8"/>
      <c r="MOT42" s="8"/>
      <c r="MOU42" s="8"/>
      <c r="MOV42" s="8"/>
      <c r="MOW42" s="8"/>
      <c r="MOX42" s="8"/>
      <c r="MOY42" s="8"/>
      <c r="MOZ42" s="8"/>
      <c r="MPA42" s="8"/>
      <c r="MPB42" s="8"/>
      <c r="MPC42" s="8"/>
      <c r="MPD42" s="8"/>
      <c r="MPE42" s="8"/>
      <c r="MPF42" s="8"/>
      <c r="MPG42" s="8"/>
      <c r="MPH42" s="8"/>
      <c r="MPI42" s="8"/>
      <c r="MPJ42" s="8"/>
      <c r="MPK42" s="8"/>
      <c r="MPL42" s="8"/>
      <c r="MPM42" s="8"/>
      <c r="MPN42" s="8"/>
      <c r="MPO42" s="8"/>
      <c r="MPP42" s="8"/>
      <c r="MPQ42" s="8"/>
      <c r="MPR42" s="8"/>
      <c r="MPS42" s="8"/>
      <c r="MPT42" s="8"/>
      <c r="MPU42" s="8"/>
      <c r="MPV42" s="8"/>
      <c r="MPW42" s="8"/>
      <c r="MPX42" s="8"/>
      <c r="MPY42" s="8"/>
      <c r="MPZ42" s="8"/>
      <c r="MQA42" s="8"/>
      <c r="MQB42" s="8"/>
      <c r="MQC42" s="8"/>
      <c r="MQD42" s="8"/>
      <c r="MQE42" s="8"/>
      <c r="MQF42" s="8"/>
      <c r="MQG42" s="8"/>
      <c r="MQH42" s="8"/>
      <c r="MQI42" s="8"/>
      <c r="MQJ42" s="8"/>
      <c r="MQK42" s="8"/>
      <c r="MQL42" s="8"/>
      <c r="MQM42" s="8"/>
      <c r="MQN42" s="8"/>
      <c r="MQO42" s="8"/>
      <c r="MQP42" s="8"/>
      <c r="MQQ42" s="8"/>
      <c r="MQR42" s="8"/>
      <c r="MQS42" s="8"/>
      <c r="MQT42" s="8"/>
      <c r="MQU42" s="8"/>
      <c r="MQV42" s="8"/>
      <c r="MQW42" s="8"/>
      <c r="MQX42" s="8"/>
      <c r="MQY42" s="8"/>
      <c r="MQZ42" s="8"/>
      <c r="MRA42" s="8"/>
      <c r="MRB42" s="8"/>
      <c r="MRC42" s="8"/>
      <c r="MRD42" s="8"/>
      <c r="MRE42" s="8"/>
      <c r="MRF42" s="8"/>
      <c r="MRG42" s="8"/>
      <c r="MRH42" s="8"/>
      <c r="MRI42" s="8"/>
      <c r="MRJ42" s="8"/>
      <c r="MRK42" s="8"/>
      <c r="MRL42" s="8"/>
      <c r="MRM42" s="8"/>
      <c r="MRN42" s="8"/>
      <c r="MRO42" s="8"/>
      <c r="MRP42" s="8"/>
      <c r="MRQ42" s="8"/>
      <c r="MRR42" s="8"/>
      <c r="MRS42" s="8"/>
      <c r="MRT42" s="8"/>
      <c r="MRU42" s="8"/>
      <c r="MRV42" s="8"/>
      <c r="MRW42" s="8"/>
      <c r="MRX42" s="8"/>
      <c r="MRY42" s="8"/>
      <c r="MRZ42" s="8"/>
      <c r="MSA42" s="8"/>
      <c r="MSB42" s="8"/>
      <c r="MSC42" s="8"/>
      <c r="MSD42" s="8"/>
      <c r="MSE42" s="8"/>
      <c r="MSF42" s="8"/>
      <c r="MSG42" s="8"/>
      <c r="MSH42" s="8"/>
      <c r="MSI42" s="8"/>
      <c r="MSJ42" s="8"/>
      <c r="MSK42" s="8"/>
      <c r="MSL42" s="8"/>
      <c r="MSM42" s="8"/>
      <c r="MSN42" s="8"/>
      <c r="MSO42" s="8"/>
      <c r="MSP42" s="8"/>
      <c r="MSQ42" s="8"/>
      <c r="MSR42" s="8"/>
      <c r="MSS42" s="8"/>
      <c r="MST42" s="8"/>
      <c r="MSU42" s="8"/>
      <c r="MSV42" s="8"/>
      <c r="MSW42" s="8"/>
      <c r="MSX42" s="8"/>
      <c r="MSY42" s="8"/>
      <c r="MSZ42" s="8"/>
      <c r="MTA42" s="8"/>
      <c r="MTB42" s="8"/>
      <c r="MTC42" s="8"/>
      <c r="MTD42" s="8"/>
      <c r="MTE42" s="8"/>
      <c r="MTF42" s="8"/>
      <c r="MTG42" s="8"/>
      <c r="MTH42" s="8"/>
      <c r="MTI42" s="8"/>
      <c r="MTJ42" s="8"/>
      <c r="MTK42" s="8"/>
      <c r="MTL42" s="8"/>
      <c r="MTM42" s="8"/>
      <c r="MTN42" s="8"/>
      <c r="MTO42" s="8"/>
      <c r="MTP42" s="8"/>
      <c r="MTQ42" s="8"/>
      <c r="MTR42" s="8"/>
      <c r="MTS42" s="8"/>
      <c r="MTT42" s="8"/>
      <c r="MTU42" s="8"/>
      <c r="MTV42" s="8"/>
      <c r="MTW42" s="8"/>
      <c r="MTX42" s="8"/>
      <c r="MTY42" s="8"/>
      <c r="MTZ42" s="8"/>
      <c r="MUA42" s="8"/>
      <c r="MUB42" s="8"/>
      <c r="MUC42" s="8"/>
      <c r="MUD42" s="8"/>
      <c r="MUE42" s="8"/>
      <c r="MUF42" s="8"/>
      <c r="MUG42" s="8"/>
      <c r="MUH42" s="8"/>
      <c r="MUI42" s="8"/>
      <c r="MUJ42" s="8"/>
      <c r="MUK42" s="8"/>
      <c r="MUL42" s="8"/>
      <c r="MUM42" s="8"/>
      <c r="MUN42" s="8"/>
      <c r="MUO42" s="8"/>
      <c r="MUP42" s="8"/>
      <c r="MUQ42" s="8"/>
      <c r="MUR42" s="8"/>
      <c r="MUS42" s="8"/>
      <c r="MUT42" s="8"/>
      <c r="MUU42" s="8"/>
      <c r="MUV42" s="8"/>
      <c r="MUW42" s="8"/>
      <c r="MUX42" s="8"/>
      <c r="MUY42" s="8"/>
      <c r="MUZ42" s="8"/>
      <c r="MVA42" s="8"/>
      <c r="MVB42" s="8"/>
      <c r="MVC42" s="8"/>
      <c r="MVD42" s="8"/>
      <c r="MVE42" s="8"/>
      <c r="MVF42" s="8"/>
      <c r="MVG42" s="8"/>
      <c r="MVH42" s="8"/>
      <c r="MVI42" s="8"/>
      <c r="MVJ42" s="8"/>
      <c r="MVK42" s="8"/>
      <c r="MVL42" s="8"/>
      <c r="MVM42" s="8"/>
      <c r="MVN42" s="8"/>
      <c r="MVO42" s="8"/>
      <c r="MVP42" s="8"/>
      <c r="MVQ42" s="8"/>
      <c r="MVR42" s="8"/>
      <c r="MVS42" s="8"/>
      <c r="MVT42" s="8"/>
      <c r="MVU42" s="8"/>
      <c r="MVV42" s="8"/>
      <c r="MVW42" s="8"/>
      <c r="MVX42" s="8"/>
      <c r="MVY42" s="8"/>
      <c r="MVZ42" s="8"/>
      <c r="MWA42" s="8"/>
      <c r="MWB42" s="8"/>
      <c r="MWC42" s="8"/>
      <c r="MWD42" s="8"/>
      <c r="MWE42" s="8"/>
      <c r="MWF42" s="8"/>
      <c r="MWG42" s="8"/>
      <c r="MWH42" s="8"/>
      <c r="MWI42" s="8"/>
      <c r="MWJ42" s="8"/>
      <c r="MWK42" s="8"/>
      <c r="MWL42" s="8"/>
      <c r="MWM42" s="8"/>
      <c r="MWN42" s="8"/>
      <c r="MWO42" s="8"/>
      <c r="MWP42" s="8"/>
      <c r="MWQ42" s="8"/>
      <c r="MWR42" s="8"/>
      <c r="MWS42" s="8"/>
      <c r="MWT42" s="8"/>
      <c r="MWU42" s="8"/>
      <c r="MWV42" s="8"/>
      <c r="MWW42" s="8"/>
      <c r="MWX42" s="8"/>
      <c r="MWY42" s="8"/>
      <c r="MWZ42" s="8"/>
      <c r="MXA42" s="8"/>
      <c r="MXB42" s="8"/>
      <c r="MXC42" s="8"/>
      <c r="MXD42" s="8"/>
      <c r="MXE42" s="8"/>
      <c r="MXF42" s="8"/>
      <c r="MXG42" s="8"/>
      <c r="MXH42" s="8"/>
      <c r="MXI42" s="8"/>
      <c r="MXJ42" s="8"/>
      <c r="MXK42" s="8"/>
      <c r="MXL42" s="8"/>
      <c r="MXM42" s="8"/>
      <c r="MXN42" s="8"/>
      <c r="MXO42" s="8"/>
      <c r="MXP42" s="8"/>
      <c r="MXQ42" s="8"/>
      <c r="MXR42" s="8"/>
      <c r="MXS42" s="8"/>
      <c r="MXT42" s="8"/>
      <c r="MXU42" s="8"/>
      <c r="MXV42" s="8"/>
      <c r="MXW42" s="8"/>
      <c r="MXX42" s="8"/>
      <c r="MXY42" s="8"/>
      <c r="MXZ42" s="8"/>
      <c r="MYA42" s="8"/>
      <c r="MYB42" s="8"/>
      <c r="MYC42" s="8"/>
      <c r="MYD42" s="8"/>
      <c r="MYE42" s="8"/>
      <c r="MYF42" s="8"/>
      <c r="MYG42" s="8"/>
      <c r="MYH42" s="8"/>
      <c r="MYI42" s="8"/>
      <c r="MYJ42" s="8"/>
      <c r="MYK42" s="8"/>
      <c r="MYL42" s="8"/>
      <c r="MYM42" s="8"/>
      <c r="MYN42" s="8"/>
      <c r="MYO42" s="8"/>
      <c r="MYP42" s="8"/>
      <c r="MYQ42" s="8"/>
      <c r="MYR42" s="8"/>
      <c r="MYS42" s="8"/>
      <c r="MYT42" s="8"/>
      <c r="MYU42" s="8"/>
      <c r="MYV42" s="8"/>
      <c r="MYW42" s="8"/>
      <c r="MYX42" s="8"/>
      <c r="MYY42" s="8"/>
      <c r="MYZ42" s="8"/>
      <c r="MZA42" s="8"/>
      <c r="MZB42" s="8"/>
      <c r="MZC42" s="8"/>
      <c r="MZD42" s="8"/>
      <c r="MZE42" s="8"/>
      <c r="MZF42" s="8"/>
      <c r="MZG42" s="8"/>
      <c r="MZH42" s="8"/>
      <c r="MZI42" s="8"/>
      <c r="MZJ42" s="8"/>
      <c r="MZK42" s="8"/>
      <c r="MZL42" s="8"/>
      <c r="MZM42" s="8"/>
      <c r="MZN42" s="8"/>
      <c r="MZO42" s="8"/>
      <c r="MZP42" s="8"/>
      <c r="MZQ42" s="8"/>
      <c r="MZR42" s="8"/>
      <c r="MZS42" s="8"/>
      <c r="MZT42" s="8"/>
      <c r="MZU42" s="8"/>
      <c r="MZV42" s="8"/>
      <c r="MZW42" s="8"/>
      <c r="MZX42" s="8"/>
      <c r="MZY42" s="8"/>
      <c r="MZZ42" s="8"/>
      <c r="NAA42" s="8"/>
      <c r="NAB42" s="8"/>
      <c r="NAC42" s="8"/>
      <c r="NAD42" s="8"/>
      <c r="NAE42" s="8"/>
      <c r="NAF42" s="8"/>
      <c r="NAG42" s="8"/>
      <c r="NAH42" s="8"/>
      <c r="NAI42" s="8"/>
      <c r="NAJ42" s="8"/>
      <c r="NAK42" s="8"/>
      <c r="NAL42" s="8"/>
      <c r="NAM42" s="8"/>
      <c r="NAN42" s="8"/>
      <c r="NAO42" s="8"/>
      <c r="NAP42" s="8"/>
      <c r="NAQ42" s="8"/>
      <c r="NAR42" s="8"/>
      <c r="NAS42" s="8"/>
      <c r="NAT42" s="8"/>
      <c r="NAU42" s="8"/>
      <c r="NAV42" s="8"/>
      <c r="NAW42" s="8"/>
      <c r="NAX42" s="8"/>
      <c r="NAY42" s="8"/>
      <c r="NAZ42" s="8"/>
      <c r="NBA42" s="8"/>
      <c r="NBB42" s="8"/>
      <c r="NBC42" s="8"/>
      <c r="NBD42" s="8"/>
      <c r="NBE42" s="8"/>
      <c r="NBF42" s="8"/>
      <c r="NBG42" s="8"/>
      <c r="NBH42" s="8"/>
      <c r="NBI42" s="8"/>
      <c r="NBJ42" s="8"/>
      <c r="NBK42" s="8"/>
      <c r="NBL42" s="8"/>
      <c r="NBM42" s="8"/>
      <c r="NBN42" s="8"/>
      <c r="NBO42" s="8"/>
      <c r="NBP42" s="8"/>
      <c r="NBQ42" s="8"/>
      <c r="NBR42" s="8"/>
      <c r="NBS42" s="8"/>
      <c r="NBT42" s="8"/>
      <c r="NBU42" s="8"/>
      <c r="NBV42" s="8"/>
      <c r="NBW42" s="8"/>
      <c r="NBX42" s="8"/>
      <c r="NBY42" s="8"/>
      <c r="NBZ42" s="8"/>
      <c r="NCA42" s="8"/>
      <c r="NCB42" s="8"/>
      <c r="NCC42" s="8"/>
      <c r="NCD42" s="8"/>
      <c r="NCE42" s="8"/>
      <c r="NCF42" s="8"/>
      <c r="NCG42" s="8"/>
      <c r="NCH42" s="8"/>
      <c r="NCI42" s="8"/>
      <c r="NCJ42" s="8"/>
      <c r="NCK42" s="8"/>
      <c r="NCL42" s="8"/>
      <c r="NCM42" s="8"/>
      <c r="NCN42" s="8"/>
      <c r="NCO42" s="8"/>
      <c r="NCP42" s="8"/>
      <c r="NCQ42" s="8"/>
      <c r="NCR42" s="8"/>
      <c r="NCS42" s="8"/>
      <c r="NCT42" s="8"/>
      <c r="NCU42" s="8"/>
      <c r="NCV42" s="8"/>
      <c r="NCW42" s="8"/>
      <c r="NCX42" s="8"/>
      <c r="NCY42" s="8"/>
      <c r="NCZ42" s="8"/>
      <c r="NDA42" s="8"/>
      <c r="NDB42" s="8"/>
      <c r="NDC42" s="8"/>
      <c r="NDD42" s="8"/>
      <c r="NDE42" s="8"/>
      <c r="NDF42" s="8"/>
      <c r="NDG42" s="8"/>
      <c r="NDH42" s="8"/>
      <c r="NDI42" s="8"/>
      <c r="NDJ42" s="8"/>
      <c r="NDK42" s="8"/>
      <c r="NDL42" s="8"/>
      <c r="NDM42" s="8"/>
      <c r="NDN42" s="8"/>
      <c r="NDO42" s="8"/>
      <c r="NDP42" s="8"/>
      <c r="NDQ42" s="8"/>
      <c r="NDR42" s="8"/>
      <c r="NDS42" s="8"/>
      <c r="NDT42" s="8"/>
      <c r="NDU42" s="8"/>
      <c r="NDV42" s="8"/>
      <c r="NDW42" s="8"/>
      <c r="NDX42" s="8"/>
      <c r="NDY42" s="8"/>
      <c r="NDZ42" s="8"/>
      <c r="NEA42" s="8"/>
      <c r="NEB42" s="8"/>
      <c r="NEC42" s="8"/>
      <c r="NED42" s="8"/>
      <c r="NEE42" s="8"/>
      <c r="NEF42" s="8"/>
      <c r="NEG42" s="8"/>
      <c r="NEH42" s="8"/>
      <c r="NEI42" s="8"/>
      <c r="NEJ42" s="8"/>
      <c r="NEK42" s="8"/>
      <c r="NEL42" s="8"/>
      <c r="NEM42" s="8"/>
      <c r="NEN42" s="8"/>
      <c r="NEO42" s="8"/>
      <c r="NEP42" s="8"/>
      <c r="NEQ42" s="8"/>
      <c r="NER42" s="8"/>
      <c r="NES42" s="8"/>
      <c r="NET42" s="8"/>
      <c r="NEU42" s="8"/>
      <c r="NEV42" s="8"/>
      <c r="NEW42" s="8"/>
      <c r="NEX42" s="8"/>
      <c r="NEY42" s="8"/>
      <c r="NEZ42" s="8"/>
      <c r="NFA42" s="8"/>
      <c r="NFB42" s="8"/>
      <c r="NFC42" s="8"/>
      <c r="NFD42" s="8"/>
      <c r="NFE42" s="8"/>
      <c r="NFF42" s="8"/>
      <c r="NFG42" s="8"/>
      <c r="NFH42" s="8"/>
      <c r="NFI42" s="8"/>
      <c r="NFJ42" s="8"/>
      <c r="NFK42" s="8"/>
      <c r="NFL42" s="8"/>
      <c r="NFM42" s="8"/>
      <c r="NFN42" s="8"/>
      <c r="NFO42" s="8"/>
      <c r="NFP42" s="8"/>
      <c r="NFQ42" s="8"/>
      <c r="NFR42" s="8"/>
      <c r="NFS42" s="8"/>
      <c r="NFT42" s="8"/>
      <c r="NFU42" s="8"/>
      <c r="NFV42" s="8"/>
      <c r="NFW42" s="8"/>
      <c r="NFX42" s="8"/>
      <c r="NFY42" s="8"/>
      <c r="NFZ42" s="8"/>
      <c r="NGA42" s="8"/>
      <c r="NGB42" s="8"/>
      <c r="NGC42" s="8"/>
      <c r="NGD42" s="8"/>
      <c r="NGE42" s="8"/>
      <c r="NGF42" s="8"/>
      <c r="NGG42" s="8"/>
      <c r="NGH42" s="8"/>
      <c r="NGI42" s="8"/>
      <c r="NGJ42" s="8"/>
      <c r="NGK42" s="8"/>
      <c r="NGL42" s="8"/>
      <c r="NGM42" s="8"/>
      <c r="NGN42" s="8"/>
      <c r="NGO42" s="8"/>
      <c r="NGP42" s="8"/>
      <c r="NGQ42" s="8"/>
      <c r="NGR42" s="8"/>
      <c r="NGS42" s="8"/>
      <c r="NGT42" s="8"/>
      <c r="NGU42" s="8"/>
      <c r="NGV42" s="8"/>
      <c r="NGW42" s="8"/>
      <c r="NGX42" s="8"/>
      <c r="NGY42" s="8"/>
      <c r="NGZ42" s="8"/>
      <c r="NHA42" s="8"/>
      <c r="NHB42" s="8"/>
      <c r="NHC42" s="8"/>
      <c r="NHD42" s="8"/>
      <c r="NHE42" s="8"/>
      <c r="NHF42" s="8"/>
      <c r="NHG42" s="8"/>
      <c r="NHH42" s="8"/>
      <c r="NHI42" s="8"/>
      <c r="NHJ42" s="8"/>
      <c r="NHK42" s="8"/>
      <c r="NHL42" s="8"/>
      <c r="NHM42" s="8"/>
      <c r="NHN42" s="8"/>
      <c r="NHO42" s="8"/>
      <c r="NHP42" s="8"/>
      <c r="NHQ42" s="8"/>
      <c r="NHR42" s="8"/>
      <c r="NHS42" s="8"/>
      <c r="NHT42" s="8"/>
      <c r="NHU42" s="8"/>
      <c r="NHV42" s="8"/>
      <c r="NHW42" s="8"/>
      <c r="NHX42" s="8"/>
      <c r="NHY42" s="8"/>
      <c r="NHZ42" s="8"/>
      <c r="NIA42" s="8"/>
      <c r="NIB42" s="8"/>
      <c r="NIC42" s="8"/>
      <c r="NID42" s="8"/>
      <c r="NIE42" s="8"/>
      <c r="NIF42" s="8"/>
      <c r="NIG42" s="8"/>
      <c r="NIH42" s="8"/>
      <c r="NII42" s="8"/>
      <c r="NIJ42" s="8"/>
      <c r="NIK42" s="8"/>
      <c r="NIL42" s="8"/>
      <c r="NIM42" s="8"/>
      <c r="NIN42" s="8"/>
      <c r="NIO42" s="8"/>
      <c r="NIP42" s="8"/>
      <c r="NIQ42" s="8"/>
      <c r="NIR42" s="8"/>
      <c r="NIS42" s="8"/>
      <c r="NIT42" s="8"/>
      <c r="NIU42" s="8"/>
      <c r="NIV42" s="8"/>
      <c r="NIW42" s="8"/>
      <c r="NIX42" s="8"/>
      <c r="NIY42" s="8"/>
      <c r="NIZ42" s="8"/>
      <c r="NJA42" s="8"/>
      <c r="NJB42" s="8"/>
      <c r="NJC42" s="8"/>
      <c r="NJD42" s="8"/>
      <c r="NJE42" s="8"/>
      <c r="NJF42" s="8"/>
      <c r="NJG42" s="8"/>
      <c r="NJH42" s="8"/>
      <c r="NJI42" s="8"/>
      <c r="NJJ42" s="8"/>
      <c r="NJK42" s="8"/>
      <c r="NJL42" s="8"/>
      <c r="NJM42" s="8"/>
      <c r="NJN42" s="8"/>
      <c r="NJO42" s="8"/>
      <c r="NJP42" s="8"/>
      <c r="NJQ42" s="8"/>
      <c r="NJR42" s="8"/>
      <c r="NJS42" s="8"/>
      <c r="NJT42" s="8"/>
      <c r="NJU42" s="8"/>
      <c r="NJV42" s="8"/>
      <c r="NJW42" s="8"/>
      <c r="NJX42" s="8"/>
      <c r="NJY42" s="8"/>
      <c r="NJZ42" s="8"/>
      <c r="NKA42" s="8"/>
      <c r="NKB42" s="8"/>
      <c r="NKC42" s="8"/>
      <c r="NKD42" s="8"/>
      <c r="NKE42" s="8"/>
      <c r="NKF42" s="8"/>
      <c r="NKG42" s="8"/>
      <c r="NKH42" s="8"/>
      <c r="NKI42" s="8"/>
      <c r="NKJ42" s="8"/>
      <c r="NKK42" s="8"/>
      <c r="NKL42" s="8"/>
      <c r="NKM42" s="8"/>
      <c r="NKN42" s="8"/>
      <c r="NKO42" s="8"/>
      <c r="NKP42" s="8"/>
      <c r="NKQ42" s="8"/>
      <c r="NKR42" s="8"/>
      <c r="NKS42" s="8"/>
      <c r="NKT42" s="8"/>
      <c r="NKU42" s="8"/>
      <c r="NKV42" s="8"/>
      <c r="NKW42" s="8"/>
      <c r="NKX42" s="8"/>
      <c r="NKY42" s="8"/>
      <c r="NKZ42" s="8"/>
      <c r="NLA42" s="8"/>
      <c r="NLB42" s="8"/>
      <c r="NLC42" s="8"/>
      <c r="NLD42" s="8"/>
      <c r="NLE42" s="8"/>
      <c r="NLF42" s="8"/>
      <c r="NLG42" s="8"/>
      <c r="NLH42" s="8"/>
      <c r="NLI42" s="8"/>
      <c r="NLJ42" s="8"/>
      <c r="NLK42" s="8"/>
      <c r="NLL42" s="8"/>
      <c r="NLM42" s="8"/>
      <c r="NLN42" s="8"/>
      <c r="NLO42" s="8"/>
      <c r="NLP42" s="8"/>
      <c r="NLQ42" s="8"/>
      <c r="NLR42" s="8"/>
      <c r="NLS42" s="8"/>
      <c r="NLT42" s="8"/>
      <c r="NLU42" s="8"/>
      <c r="NLV42" s="8"/>
      <c r="NLW42" s="8"/>
      <c r="NLX42" s="8"/>
      <c r="NLY42" s="8"/>
      <c r="NLZ42" s="8"/>
      <c r="NMA42" s="8"/>
      <c r="NMB42" s="8"/>
      <c r="NMC42" s="8"/>
      <c r="NMD42" s="8"/>
      <c r="NME42" s="8"/>
      <c r="NMF42" s="8"/>
      <c r="NMG42" s="8"/>
      <c r="NMH42" s="8"/>
      <c r="NMI42" s="8"/>
      <c r="NMJ42" s="8"/>
      <c r="NMK42" s="8"/>
      <c r="NML42" s="8"/>
      <c r="NMM42" s="8"/>
      <c r="NMN42" s="8"/>
      <c r="NMO42" s="8"/>
      <c r="NMP42" s="8"/>
      <c r="NMQ42" s="8"/>
      <c r="NMR42" s="8"/>
      <c r="NMS42" s="8"/>
      <c r="NMT42" s="8"/>
      <c r="NMU42" s="8"/>
      <c r="NMV42" s="8"/>
      <c r="NMW42" s="8"/>
      <c r="NMX42" s="8"/>
      <c r="NMY42" s="8"/>
      <c r="NMZ42" s="8"/>
      <c r="NNA42" s="8"/>
      <c r="NNB42" s="8"/>
      <c r="NNC42" s="8"/>
      <c r="NND42" s="8"/>
      <c r="NNE42" s="8"/>
      <c r="NNF42" s="8"/>
      <c r="NNG42" s="8"/>
      <c r="NNH42" s="8"/>
      <c r="NNI42" s="8"/>
      <c r="NNJ42" s="8"/>
      <c r="NNK42" s="8"/>
      <c r="NNL42" s="8"/>
      <c r="NNM42" s="8"/>
      <c r="NNN42" s="8"/>
      <c r="NNO42" s="8"/>
      <c r="NNP42" s="8"/>
      <c r="NNQ42" s="8"/>
      <c r="NNR42" s="8"/>
      <c r="NNS42" s="8"/>
      <c r="NNT42" s="8"/>
      <c r="NNU42" s="8"/>
      <c r="NNV42" s="8"/>
      <c r="NNW42" s="8"/>
      <c r="NNX42" s="8"/>
      <c r="NNY42" s="8"/>
      <c r="NNZ42" s="8"/>
      <c r="NOA42" s="8"/>
      <c r="NOB42" s="8"/>
      <c r="NOC42" s="8"/>
      <c r="NOD42" s="8"/>
      <c r="NOE42" s="8"/>
      <c r="NOF42" s="8"/>
      <c r="NOG42" s="8"/>
      <c r="NOH42" s="8"/>
      <c r="NOI42" s="8"/>
      <c r="NOJ42" s="8"/>
      <c r="NOK42" s="8"/>
      <c r="NOL42" s="8"/>
      <c r="NOM42" s="8"/>
      <c r="NON42" s="8"/>
      <c r="NOO42" s="8"/>
      <c r="NOP42" s="8"/>
      <c r="NOQ42" s="8"/>
      <c r="NOR42" s="8"/>
      <c r="NOS42" s="8"/>
      <c r="NOT42" s="8"/>
      <c r="NOU42" s="8"/>
      <c r="NOV42" s="8"/>
      <c r="NOW42" s="8"/>
      <c r="NOX42" s="8"/>
      <c r="NOY42" s="8"/>
      <c r="NOZ42" s="8"/>
      <c r="NPA42" s="8"/>
      <c r="NPB42" s="8"/>
      <c r="NPC42" s="8"/>
      <c r="NPD42" s="8"/>
      <c r="NPE42" s="8"/>
      <c r="NPF42" s="8"/>
      <c r="NPG42" s="8"/>
      <c r="NPH42" s="8"/>
      <c r="NPI42" s="8"/>
      <c r="NPJ42" s="8"/>
      <c r="NPK42" s="8"/>
      <c r="NPL42" s="8"/>
      <c r="NPM42" s="8"/>
      <c r="NPN42" s="8"/>
      <c r="NPO42" s="8"/>
      <c r="NPP42" s="8"/>
      <c r="NPQ42" s="8"/>
      <c r="NPR42" s="8"/>
      <c r="NPS42" s="8"/>
      <c r="NPT42" s="8"/>
      <c r="NPU42" s="8"/>
      <c r="NPV42" s="8"/>
      <c r="NPW42" s="8"/>
      <c r="NPX42" s="8"/>
      <c r="NPY42" s="8"/>
      <c r="NPZ42" s="8"/>
      <c r="NQA42" s="8"/>
      <c r="NQB42" s="8"/>
      <c r="NQC42" s="8"/>
      <c r="NQD42" s="8"/>
      <c r="NQE42" s="8"/>
      <c r="NQF42" s="8"/>
      <c r="NQG42" s="8"/>
      <c r="NQH42" s="8"/>
      <c r="NQI42" s="8"/>
      <c r="NQJ42" s="8"/>
      <c r="NQK42" s="8"/>
      <c r="NQL42" s="8"/>
      <c r="NQM42" s="8"/>
      <c r="NQN42" s="8"/>
      <c r="NQO42" s="8"/>
      <c r="NQP42" s="8"/>
      <c r="NQQ42" s="8"/>
      <c r="NQR42" s="8"/>
      <c r="NQS42" s="8"/>
      <c r="NQT42" s="8"/>
      <c r="NQU42" s="8"/>
      <c r="NQV42" s="8"/>
      <c r="NQW42" s="8"/>
      <c r="NQX42" s="8"/>
      <c r="NQY42" s="8"/>
      <c r="NQZ42" s="8"/>
      <c r="NRA42" s="8"/>
      <c r="NRB42" s="8"/>
      <c r="NRC42" s="8"/>
      <c r="NRD42" s="8"/>
      <c r="NRE42" s="8"/>
      <c r="NRF42" s="8"/>
      <c r="NRG42" s="8"/>
      <c r="NRH42" s="8"/>
      <c r="NRI42" s="8"/>
      <c r="NRJ42" s="8"/>
      <c r="NRK42" s="8"/>
      <c r="NRL42" s="8"/>
      <c r="NRM42" s="8"/>
      <c r="NRN42" s="8"/>
      <c r="NRO42" s="8"/>
      <c r="NRP42" s="8"/>
      <c r="NRQ42" s="8"/>
      <c r="NRR42" s="8"/>
      <c r="NRS42" s="8"/>
      <c r="NRT42" s="8"/>
      <c r="NRU42" s="8"/>
      <c r="NRV42" s="8"/>
      <c r="NRW42" s="8"/>
      <c r="NRX42" s="8"/>
      <c r="NRY42" s="8"/>
      <c r="NRZ42" s="8"/>
      <c r="NSA42" s="8"/>
      <c r="NSB42" s="8"/>
      <c r="NSC42" s="8"/>
      <c r="NSD42" s="8"/>
      <c r="NSE42" s="8"/>
      <c r="NSF42" s="8"/>
      <c r="NSG42" s="8"/>
      <c r="NSH42" s="8"/>
      <c r="NSI42" s="8"/>
      <c r="NSJ42" s="8"/>
      <c r="NSK42" s="8"/>
      <c r="NSL42" s="8"/>
      <c r="NSM42" s="8"/>
      <c r="NSN42" s="8"/>
      <c r="NSO42" s="8"/>
      <c r="NSP42" s="8"/>
      <c r="NSQ42" s="8"/>
      <c r="NSR42" s="8"/>
      <c r="NSS42" s="8"/>
      <c r="NST42" s="8"/>
      <c r="NSU42" s="8"/>
      <c r="NSV42" s="8"/>
      <c r="NSW42" s="8"/>
      <c r="NSX42" s="8"/>
      <c r="NSY42" s="8"/>
      <c r="NSZ42" s="8"/>
      <c r="NTA42" s="8"/>
      <c r="NTB42" s="8"/>
      <c r="NTC42" s="8"/>
      <c r="NTD42" s="8"/>
      <c r="NTE42" s="8"/>
      <c r="NTF42" s="8"/>
      <c r="NTG42" s="8"/>
      <c r="NTH42" s="8"/>
      <c r="NTI42" s="8"/>
      <c r="NTJ42" s="8"/>
      <c r="NTK42" s="8"/>
      <c r="NTL42" s="8"/>
      <c r="NTM42" s="8"/>
      <c r="NTN42" s="8"/>
      <c r="NTO42" s="8"/>
      <c r="NTP42" s="8"/>
      <c r="NTQ42" s="8"/>
      <c r="NTR42" s="8"/>
      <c r="NTS42" s="8"/>
      <c r="NTT42" s="8"/>
      <c r="NTU42" s="8"/>
      <c r="NTV42" s="8"/>
      <c r="NTW42" s="8"/>
      <c r="NTX42" s="8"/>
      <c r="NTY42" s="8"/>
      <c r="NTZ42" s="8"/>
      <c r="NUA42" s="8"/>
      <c r="NUB42" s="8"/>
      <c r="NUC42" s="8"/>
      <c r="NUD42" s="8"/>
      <c r="NUE42" s="8"/>
      <c r="NUF42" s="8"/>
      <c r="NUG42" s="8"/>
      <c r="NUH42" s="8"/>
      <c r="NUI42" s="8"/>
      <c r="NUJ42" s="8"/>
      <c r="NUK42" s="8"/>
      <c r="NUL42" s="8"/>
      <c r="NUM42" s="8"/>
      <c r="NUN42" s="8"/>
      <c r="NUO42" s="8"/>
      <c r="NUP42" s="8"/>
      <c r="NUQ42" s="8"/>
      <c r="NUR42" s="8"/>
      <c r="NUS42" s="8"/>
      <c r="NUT42" s="8"/>
      <c r="NUU42" s="8"/>
      <c r="NUV42" s="8"/>
      <c r="NUW42" s="8"/>
      <c r="NUX42" s="8"/>
      <c r="NUY42" s="8"/>
      <c r="NUZ42" s="8"/>
      <c r="NVA42" s="8"/>
      <c r="NVB42" s="8"/>
      <c r="NVC42" s="8"/>
      <c r="NVD42" s="8"/>
      <c r="NVE42" s="8"/>
      <c r="NVF42" s="8"/>
      <c r="NVG42" s="8"/>
      <c r="NVH42" s="8"/>
      <c r="NVI42" s="8"/>
      <c r="NVJ42" s="8"/>
      <c r="NVK42" s="8"/>
      <c r="NVL42" s="8"/>
      <c r="NVM42" s="8"/>
      <c r="NVN42" s="8"/>
      <c r="NVO42" s="8"/>
      <c r="NVP42" s="8"/>
      <c r="NVQ42" s="8"/>
      <c r="NVR42" s="8"/>
      <c r="NVS42" s="8"/>
      <c r="NVT42" s="8"/>
      <c r="NVU42" s="8"/>
      <c r="NVV42" s="8"/>
      <c r="NVW42" s="8"/>
      <c r="NVX42" s="8"/>
      <c r="NVY42" s="8"/>
      <c r="NVZ42" s="8"/>
      <c r="NWA42" s="8"/>
      <c r="NWB42" s="8"/>
      <c r="NWC42" s="8"/>
      <c r="NWD42" s="8"/>
      <c r="NWE42" s="8"/>
      <c r="NWF42" s="8"/>
      <c r="NWG42" s="8"/>
      <c r="NWH42" s="8"/>
      <c r="NWI42" s="8"/>
      <c r="NWJ42" s="8"/>
      <c r="NWK42" s="8"/>
      <c r="NWL42" s="8"/>
      <c r="NWM42" s="8"/>
      <c r="NWN42" s="8"/>
      <c r="NWO42" s="8"/>
      <c r="NWP42" s="8"/>
      <c r="NWQ42" s="8"/>
      <c r="NWR42" s="8"/>
      <c r="NWS42" s="8"/>
      <c r="NWT42" s="8"/>
      <c r="NWU42" s="8"/>
      <c r="NWV42" s="8"/>
      <c r="NWW42" s="8"/>
      <c r="NWX42" s="8"/>
      <c r="NWY42" s="8"/>
      <c r="NWZ42" s="8"/>
      <c r="NXA42" s="8"/>
      <c r="NXB42" s="8"/>
      <c r="NXC42" s="8"/>
      <c r="NXD42" s="8"/>
      <c r="NXE42" s="8"/>
      <c r="NXF42" s="8"/>
      <c r="NXG42" s="8"/>
      <c r="NXH42" s="8"/>
      <c r="NXI42" s="8"/>
      <c r="NXJ42" s="8"/>
      <c r="NXK42" s="8"/>
      <c r="NXL42" s="8"/>
      <c r="NXM42" s="8"/>
      <c r="NXN42" s="8"/>
      <c r="NXO42" s="8"/>
      <c r="NXP42" s="8"/>
      <c r="NXQ42" s="8"/>
      <c r="NXR42" s="8"/>
      <c r="NXS42" s="8"/>
      <c r="NXT42" s="8"/>
      <c r="NXU42" s="8"/>
      <c r="NXV42" s="8"/>
      <c r="NXW42" s="8"/>
      <c r="NXX42" s="8"/>
      <c r="NXY42" s="8"/>
      <c r="NXZ42" s="8"/>
      <c r="NYA42" s="8"/>
      <c r="NYB42" s="8"/>
      <c r="NYC42" s="8"/>
      <c r="NYD42" s="8"/>
      <c r="NYE42" s="8"/>
      <c r="NYF42" s="8"/>
      <c r="NYG42" s="8"/>
      <c r="NYH42" s="8"/>
      <c r="NYI42" s="8"/>
      <c r="NYJ42" s="8"/>
      <c r="NYK42" s="8"/>
      <c r="NYL42" s="8"/>
      <c r="NYM42" s="8"/>
      <c r="NYN42" s="8"/>
      <c r="NYO42" s="8"/>
      <c r="NYP42" s="8"/>
      <c r="NYQ42" s="8"/>
      <c r="NYR42" s="8"/>
      <c r="NYS42" s="8"/>
      <c r="NYT42" s="8"/>
      <c r="NYU42" s="8"/>
      <c r="NYV42" s="8"/>
      <c r="NYW42" s="8"/>
      <c r="NYX42" s="8"/>
      <c r="NYY42" s="8"/>
      <c r="NYZ42" s="8"/>
      <c r="NZA42" s="8"/>
      <c r="NZB42" s="8"/>
      <c r="NZC42" s="8"/>
      <c r="NZD42" s="8"/>
      <c r="NZE42" s="8"/>
      <c r="NZF42" s="8"/>
      <c r="NZG42" s="8"/>
      <c r="NZH42" s="8"/>
      <c r="NZI42" s="8"/>
      <c r="NZJ42" s="8"/>
      <c r="NZK42" s="8"/>
      <c r="NZL42" s="8"/>
      <c r="NZM42" s="8"/>
      <c r="NZN42" s="8"/>
      <c r="NZO42" s="8"/>
      <c r="NZP42" s="8"/>
      <c r="NZQ42" s="8"/>
      <c r="NZR42" s="8"/>
      <c r="NZS42" s="8"/>
      <c r="NZT42" s="8"/>
      <c r="NZU42" s="8"/>
      <c r="NZV42" s="8"/>
      <c r="NZW42" s="8"/>
      <c r="NZX42" s="8"/>
      <c r="NZY42" s="8"/>
      <c r="NZZ42" s="8"/>
      <c r="OAA42" s="8"/>
      <c r="OAB42" s="8"/>
      <c r="OAC42" s="8"/>
      <c r="OAD42" s="8"/>
      <c r="OAE42" s="8"/>
      <c r="OAF42" s="8"/>
      <c r="OAG42" s="8"/>
      <c r="OAH42" s="8"/>
      <c r="OAI42" s="8"/>
      <c r="OAJ42" s="8"/>
      <c r="OAK42" s="8"/>
      <c r="OAL42" s="8"/>
      <c r="OAM42" s="8"/>
      <c r="OAN42" s="8"/>
      <c r="OAO42" s="8"/>
      <c r="OAP42" s="8"/>
      <c r="OAQ42" s="8"/>
      <c r="OAR42" s="8"/>
      <c r="OAS42" s="8"/>
      <c r="OAT42" s="8"/>
      <c r="OAU42" s="8"/>
      <c r="OAV42" s="8"/>
      <c r="OAW42" s="8"/>
      <c r="OAX42" s="8"/>
      <c r="OAY42" s="8"/>
      <c r="OAZ42" s="8"/>
      <c r="OBA42" s="8"/>
      <c r="OBB42" s="8"/>
      <c r="OBC42" s="8"/>
      <c r="OBD42" s="8"/>
      <c r="OBE42" s="8"/>
      <c r="OBF42" s="8"/>
      <c r="OBG42" s="8"/>
      <c r="OBH42" s="8"/>
      <c r="OBI42" s="8"/>
      <c r="OBJ42" s="8"/>
      <c r="OBK42" s="8"/>
      <c r="OBL42" s="8"/>
      <c r="OBM42" s="8"/>
      <c r="OBN42" s="8"/>
      <c r="OBO42" s="8"/>
      <c r="OBP42" s="8"/>
      <c r="OBQ42" s="8"/>
      <c r="OBR42" s="8"/>
      <c r="OBS42" s="8"/>
      <c r="OBT42" s="8"/>
      <c r="OBU42" s="8"/>
      <c r="OBV42" s="8"/>
      <c r="OBW42" s="8"/>
      <c r="OBX42" s="8"/>
      <c r="OBY42" s="8"/>
      <c r="OBZ42" s="8"/>
      <c r="OCA42" s="8"/>
      <c r="OCB42" s="8"/>
      <c r="OCC42" s="8"/>
      <c r="OCD42" s="8"/>
      <c r="OCE42" s="8"/>
      <c r="OCF42" s="8"/>
      <c r="OCG42" s="8"/>
      <c r="OCH42" s="8"/>
      <c r="OCI42" s="8"/>
      <c r="OCJ42" s="8"/>
      <c r="OCK42" s="8"/>
      <c r="OCL42" s="8"/>
      <c r="OCM42" s="8"/>
      <c r="OCN42" s="8"/>
      <c r="OCO42" s="8"/>
      <c r="OCP42" s="8"/>
      <c r="OCQ42" s="8"/>
      <c r="OCR42" s="8"/>
      <c r="OCS42" s="8"/>
      <c r="OCT42" s="8"/>
      <c r="OCU42" s="8"/>
      <c r="OCV42" s="8"/>
      <c r="OCW42" s="8"/>
      <c r="OCX42" s="8"/>
      <c r="OCY42" s="8"/>
      <c r="OCZ42" s="8"/>
      <c r="ODA42" s="8"/>
      <c r="ODB42" s="8"/>
      <c r="ODC42" s="8"/>
      <c r="ODD42" s="8"/>
      <c r="ODE42" s="8"/>
      <c r="ODF42" s="8"/>
      <c r="ODG42" s="8"/>
      <c r="ODH42" s="8"/>
      <c r="ODI42" s="8"/>
      <c r="ODJ42" s="8"/>
      <c r="ODK42" s="8"/>
      <c r="ODL42" s="8"/>
      <c r="ODM42" s="8"/>
      <c r="ODN42" s="8"/>
      <c r="ODO42" s="8"/>
      <c r="ODP42" s="8"/>
      <c r="ODQ42" s="8"/>
      <c r="ODR42" s="8"/>
      <c r="ODS42" s="8"/>
      <c r="ODT42" s="8"/>
      <c r="ODU42" s="8"/>
      <c r="ODV42" s="8"/>
      <c r="ODW42" s="8"/>
      <c r="ODX42" s="8"/>
      <c r="ODY42" s="8"/>
      <c r="ODZ42" s="8"/>
      <c r="OEA42" s="8"/>
      <c r="OEB42" s="8"/>
      <c r="OEC42" s="8"/>
      <c r="OED42" s="8"/>
      <c r="OEE42" s="8"/>
      <c r="OEF42" s="8"/>
      <c r="OEG42" s="8"/>
      <c r="OEH42" s="8"/>
      <c r="OEI42" s="8"/>
      <c r="OEJ42" s="8"/>
      <c r="OEK42" s="8"/>
      <c r="OEL42" s="8"/>
      <c r="OEM42" s="8"/>
      <c r="OEN42" s="8"/>
      <c r="OEO42" s="8"/>
      <c r="OEP42" s="8"/>
      <c r="OEQ42" s="8"/>
      <c r="OER42" s="8"/>
      <c r="OES42" s="8"/>
      <c r="OET42" s="8"/>
      <c r="OEU42" s="8"/>
      <c r="OEV42" s="8"/>
      <c r="OEW42" s="8"/>
      <c r="OEX42" s="8"/>
      <c r="OEY42" s="8"/>
      <c r="OEZ42" s="8"/>
      <c r="OFA42" s="8"/>
      <c r="OFB42" s="8"/>
      <c r="OFC42" s="8"/>
      <c r="OFD42" s="8"/>
      <c r="OFE42" s="8"/>
      <c r="OFF42" s="8"/>
      <c r="OFG42" s="8"/>
      <c r="OFH42" s="8"/>
      <c r="OFI42" s="8"/>
      <c r="OFJ42" s="8"/>
      <c r="OFK42" s="8"/>
      <c r="OFL42" s="8"/>
      <c r="OFM42" s="8"/>
      <c r="OFN42" s="8"/>
      <c r="OFO42" s="8"/>
      <c r="OFP42" s="8"/>
      <c r="OFQ42" s="8"/>
      <c r="OFR42" s="8"/>
      <c r="OFS42" s="8"/>
      <c r="OFT42" s="8"/>
      <c r="OFU42" s="8"/>
      <c r="OFV42" s="8"/>
      <c r="OFW42" s="8"/>
      <c r="OFX42" s="8"/>
      <c r="OFY42" s="8"/>
      <c r="OFZ42" s="8"/>
      <c r="OGA42" s="8"/>
      <c r="OGB42" s="8"/>
      <c r="OGC42" s="8"/>
      <c r="OGD42" s="8"/>
      <c r="OGE42" s="8"/>
      <c r="OGF42" s="8"/>
      <c r="OGG42" s="8"/>
      <c r="OGH42" s="8"/>
      <c r="OGI42" s="8"/>
      <c r="OGJ42" s="8"/>
      <c r="OGK42" s="8"/>
      <c r="OGL42" s="8"/>
      <c r="OGM42" s="8"/>
      <c r="OGN42" s="8"/>
      <c r="OGO42" s="8"/>
      <c r="OGP42" s="8"/>
      <c r="OGQ42" s="8"/>
      <c r="OGR42" s="8"/>
      <c r="OGS42" s="8"/>
      <c r="OGT42" s="8"/>
      <c r="OGU42" s="8"/>
      <c r="OGV42" s="8"/>
      <c r="OGW42" s="8"/>
      <c r="OGX42" s="8"/>
      <c r="OGY42" s="8"/>
      <c r="OGZ42" s="8"/>
      <c r="OHA42" s="8"/>
      <c r="OHB42" s="8"/>
      <c r="OHC42" s="8"/>
      <c r="OHD42" s="8"/>
      <c r="OHE42" s="8"/>
      <c r="OHF42" s="8"/>
      <c r="OHG42" s="8"/>
      <c r="OHH42" s="8"/>
      <c r="OHI42" s="8"/>
      <c r="OHJ42" s="8"/>
      <c r="OHK42" s="8"/>
      <c r="OHL42" s="8"/>
      <c r="OHM42" s="8"/>
      <c r="OHN42" s="8"/>
      <c r="OHO42" s="8"/>
      <c r="OHP42" s="8"/>
      <c r="OHQ42" s="8"/>
      <c r="OHR42" s="8"/>
      <c r="OHS42" s="8"/>
      <c r="OHT42" s="8"/>
      <c r="OHU42" s="8"/>
      <c r="OHV42" s="8"/>
      <c r="OHW42" s="8"/>
      <c r="OHX42" s="8"/>
      <c r="OHY42" s="8"/>
      <c r="OHZ42" s="8"/>
      <c r="OIA42" s="8"/>
      <c r="OIB42" s="8"/>
      <c r="OIC42" s="8"/>
      <c r="OID42" s="8"/>
      <c r="OIE42" s="8"/>
      <c r="OIF42" s="8"/>
      <c r="OIG42" s="8"/>
      <c r="OIH42" s="8"/>
      <c r="OII42" s="8"/>
      <c r="OIJ42" s="8"/>
      <c r="OIK42" s="8"/>
      <c r="OIL42" s="8"/>
      <c r="OIM42" s="8"/>
      <c r="OIN42" s="8"/>
      <c r="OIO42" s="8"/>
      <c r="OIP42" s="8"/>
      <c r="OIQ42" s="8"/>
      <c r="OIR42" s="8"/>
      <c r="OIS42" s="8"/>
      <c r="OIT42" s="8"/>
      <c r="OIU42" s="8"/>
      <c r="OIV42" s="8"/>
      <c r="OIW42" s="8"/>
      <c r="OIX42" s="8"/>
      <c r="OIY42" s="8"/>
      <c r="OIZ42" s="8"/>
      <c r="OJA42" s="8"/>
      <c r="OJB42" s="8"/>
      <c r="OJC42" s="8"/>
      <c r="OJD42" s="8"/>
      <c r="OJE42" s="8"/>
      <c r="OJF42" s="8"/>
      <c r="OJG42" s="8"/>
      <c r="OJH42" s="8"/>
      <c r="OJI42" s="8"/>
      <c r="OJJ42" s="8"/>
      <c r="OJK42" s="8"/>
      <c r="OJL42" s="8"/>
      <c r="OJM42" s="8"/>
      <c r="OJN42" s="8"/>
      <c r="OJO42" s="8"/>
      <c r="OJP42" s="8"/>
      <c r="OJQ42" s="8"/>
      <c r="OJR42" s="8"/>
      <c r="OJS42" s="8"/>
      <c r="OJT42" s="8"/>
      <c r="OJU42" s="8"/>
      <c r="OJV42" s="8"/>
      <c r="OJW42" s="8"/>
      <c r="OJX42" s="8"/>
      <c r="OJY42" s="8"/>
      <c r="OJZ42" s="8"/>
      <c r="OKA42" s="8"/>
      <c r="OKB42" s="8"/>
      <c r="OKC42" s="8"/>
      <c r="OKD42" s="8"/>
      <c r="OKE42" s="8"/>
      <c r="OKF42" s="8"/>
      <c r="OKG42" s="8"/>
      <c r="OKH42" s="8"/>
      <c r="OKI42" s="8"/>
      <c r="OKJ42" s="8"/>
      <c r="OKK42" s="8"/>
      <c r="OKL42" s="8"/>
      <c r="OKM42" s="8"/>
      <c r="OKN42" s="8"/>
      <c r="OKO42" s="8"/>
      <c r="OKP42" s="8"/>
      <c r="OKQ42" s="8"/>
      <c r="OKR42" s="8"/>
      <c r="OKS42" s="8"/>
      <c r="OKT42" s="8"/>
      <c r="OKU42" s="8"/>
      <c r="OKV42" s="8"/>
      <c r="OKW42" s="8"/>
      <c r="OKX42" s="8"/>
      <c r="OKY42" s="8"/>
      <c r="OKZ42" s="8"/>
      <c r="OLA42" s="8"/>
      <c r="OLB42" s="8"/>
      <c r="OLC42" s="8"/>
      <c r="OLD42" s="8"/>
      <c r="OLE42" s="8"/>
      <c r="OLF42" s="8"/>
      <c r="OLG42" s="8"/>
      <c r="OLH42" s="8"/>
      <c r="OLI42" s="8"/>
      <c r="OLJ42" s="8"/>
      <c r="OLK42" s="8"/>
      <c r="OLL42" s="8"/>
      <c r="OLM42" s="8"/>
      <c r="OLN42" s="8"/>
      <c r="OLO42" s="8"/>
      <c r="OLP42" s="8"/>
      <c r="OLQ42" s="8"/>
      <c r="OLR42" s="8"/>
      <c r="OLS42" s="8"/>
      <c r="OLT42" s="8"/>
      <c r="OLU42" s="8"/>
      <c r="OLV42" s="8"/>
      <c r="OLW42" s="8"/>
      <c r="OLX42" s="8"/>
      <c r="OLY42" s="8"/>
      <c r="OLZ42" s="8"/>
      <c r="OMA42" s="8"/>
      <c r="OMB42" s="8"/>
      <c r="OMC42" s="8"/>
      <c r="OMD42" s="8"/>
      <c r="OME42" s="8"/>
      <c r="OMF42" s="8"/>
      <c r="OMG42" s="8"/>
      <c r="OMH42" s="8"/>
      <c r="OMI42" s="8"/>
      <c r="OMJ42" s="8"/>
      <c r="OMK42" s="8"/>
      <c r="OML42" s="8"/>
      <c r="OMM42" s="8"/>
      <c r="OMN42" s="8"/>
      <c r="OMO42" s="8"/>
      <c r="OMP42" s="8"/>
      <c r="OMQ42" s="8"/>
      <c r="OMR42" s="8"/>
      <c r="OMS42" s="8"/>
      <c r="OMT42" s="8"/>
      <c r="OMU42" s="8"/>
      <c r="OMV42" s="8"/>
      <c r="OMW42" s="8"/>
      <c r="OMX42" s="8"/>
      <c r="OMY42" s="8"/>
      <c r="OMZ42" s="8"/>
      <c r="ONA42" s="8"/>
      <c r="ONB42" s="8"/>
      <c r="ONC42" s="8"/>
      <c r="OND42" s="8"/>
      <c r="ONE42" s="8"/>
      <c r="ONF42" s="8"/>
      <c r="ONG42" s="8"/>
      <c r="ONH42" s="8"/>
      <c r="ONI42" s="8"/>
      <c r="ONJ42" s="8"/>
      <c r="ONK42" s="8"/>
      <c r="ONL42" s="8"/>
      <c r="ONM42" s="8"/>
      <c r="ONN42" s="8"/>
      <c r="ONO42" s="8"/>
      <c r="ONP42" s="8"/>
      <c r="ONQ42" s="8"/>
      <c r="ONR42" s="8"/>
      <c r="ONS42" s="8"/>
      <c r="ONT42" s="8"/>
      <c r="ONU42" s="8"/>
      <c r="ONV42" s="8"/>
      <c r="ONW42" s="8"/>
      <c r="ONX42" s="8"/>
      <c r="ONY42" s="8"/>
      <c r="ONZ42" s="8"/>
      <c r="OOA42" s="8"/>
      <c r="OOB42" s="8"/>
      <c r="OOC42" s="8"/>
      <c r="OOD42" s="8"/>
      <c r="OOE42" s="8"/>
      <c r="OOF42" s="8"/>
      <c r="OOG42" s="8"/>
      <c r="OOH42" s="8"/>
      <c r="OOI42" s="8"/>
      <c r="OOJ42" s="8"/>
      <c r="OOK42" s="8"/>
      <c r="OOL42" s="8"/>
      <c r="OOM42" s="8"/>
      <c r="OON42" s="8"/>
      <c r="OOO42" s="8"/>
      <c r="OOP42" s="8"/>
      <c r="OOQ42" s="8"/>
      <c r="OOR42" s="8"/>
      <c r="OOS42" s="8"/>
      <c r="OOT42" s="8"/>
      <c r="OOU42" s="8"/>
      <c r="OOV42" s="8"/>
      <c r="OOW42" s="8"/>
      <c r="OOX42" s="8"/>
      <c r="OOY42" s="8"/>
      <c r="OOZ42" s="8"/>
      <c r="OPA42" s="8"/>
      <c r="OPB42" s="8"/>
      <c r="OPC42" s="8"/>
      <c r="OPD42" s="8"/>
      <c r="OPE42" s="8"/>
      <c r="OPF42" s="8"/>
      <c r="OPG42" s="8"/>
      <c r="OPH42" s="8"/>
      <c r="OPI42" s="8"/>
      <c r="OPJ42" s="8"/>
      <c r="OPK42" s="8"/>
      <c r="OPL42" s="8"/>
      <c r="OPM42" s="8"/>
      <c r="OPN42" s="8"/>
      <c r="OPO42" s="8"/>
      <c r="OPP42" s="8"/>
      <c r="OPQ42" s="8"/>
      <c r="OPR42" s="8"/>
      <c r="OPS42" s="8"/>
      <c r="OPT42" s="8"/>
      <c r="OPU42" s="8"/>
      <c r="OPV42" s="8"/>
      <c r="OPW42" s="8"/>
      <c r="OPX42" s="8"/>
      <c r="OPY42" s="8"/>
      <c r="OPZ42" s="8"/>
      <c r="OQA42" s="8"/>
      <c r="OQB42" s="8"/>
      <c r="OQC42" s="8"/>
      <c r="OQD42" s="8"/>
      <c r="OQE42" s="8"/>
      <c r="OQF42" s="8"/>
      <c r="OQG42" s="8"/>
      <c r="OQH42" s="8"/>
      <c r="OQI42" s="8"/>
      <c r="OQJ42" s="8"/>
      <c r="OQK42" s="8"/>
      <c r="OQL42" s="8"/>
      <c r="OQM42" s="8"/>
      <c r="OQN42" s="8"/>
      <c r="OQO42" s="8"/>
      <c r="OQP42" s="8"/>
      <c r="OQQ42" s="8"/>
      <c r="OQR42" s="8"/>
      <c r="OQS42" s="8"/>
      <c r="OQT42" s="8"/>
      <c r="OQU42" s="8"/>
      <c r="OQV42" s="8"/>
      <c r="OQW42" s="8"/>
      <c r="OQX42" s="8"/>
      <c r="OQY42" s="8"/>
      <c r="OQZ42" s="8"/>
      <c r="ORA42" s="8"/>
      <c r="ORB42" s="8"/>
      <c r="ORC42" s="8"/>
      <c r="ORD42" s="8"/>
      <c r="ORE42" s="8"/>
      <c r="ORF42" s="8"/>
      <c r="ORG42" s="8"/>
      <c r="ORH42" s="8"/>
      <c r="ORI42" s="8"/>
      <c r="ORJ42" s="8"/>
      <c r="ORK42" s="8"/>
      <c r="ORL42" s="8"/>
      <c r="ORM42" s="8"/>
      <c r="ORN42" s="8"/>
      <c r="ORO42" s="8"/>
      <c r="ORP42" s="8"/>
      <c r="ORQ42" s="8"/>
      <c r="ORR42" s="8"/>
      <c r="ORS42" s="8"/>
      <c r="ORT42" s="8"/>
      <c r="ORU42" s="8"/>
      <c r="ORV42" s="8"/>
      <c r="ORW42" s="8"/>
      <c r="ORX42" s="8"/>
      <c r="ORY42" s="8"/>
      <c r="ORZ42" s="8"/>
      <c r="OSA42" s="8"/>
      <c r="OSB42" s="8"/>
      <c r="OSC42" s="8"/>
      <c r="OSD42" s="8"/>
      <c r="OSE42" s="8"/>
      <c r="OSF42" s="8"/>
      <c r="OSG42" s="8"/>
      <c r="OSH42" s="8"/>
      <c r="OSI42" s="8"/>
      <c r="OSJ42" s="8"/>
      <c r="OSK42" s="8"/>
      <c r="OSL42" s="8"/>
      <c r="OSM42" s="8"/>
      <c r="OSN42" s="8"/>
      <c r="OSO42" s="8"/>
      <c r="OSP42" s="8"/>
      <c r="OSQ42" s="8"/>
      <c r="OSR42" s="8"/>
      <c r="OSS42" s="8"/>
      <c r="OST42" s="8"/>
      <c r="OSU42" s="8"/>
      <c r="OSV42" s="8"/>
      <c r="OSW42" s="8"/>
      <c r="OSX42" s="8"/>
      <c r="OSY42" s="8"/>
      <c r="OSZ42" s="8"/>
      <c r="OTA42" s="8"/>
      <c r="OTB42" s="8"/>
      <c r="OTC42" s="8"/>
      <c r="OTD42" s="8"/>
      <c r="OTE42" s="8"/>
      <c r="OTF42" s="8"/>
      <c r="OTG42" s="8"/>
      <c r="OTH42" s="8"/>
      <c r="OTI42" s="8"/>
      <c r="OTJ42" s="8"/>
      <c r="OTK42" s="8"/>
      <c r="OTL42" s="8"/>
      <c r="OTM42" s="8"/>
      <c r="OTN42" s="8"/>
      <c r="OTO42" s="8"/>
      <c r="OTP42" s="8"/>
      <c r="OTQ42" s="8"/>
      <c r="OTR42" s="8"/>
      <c r="OTS42" s="8"/>
      <c r="OTT42" s="8"/>
      <c r="OTU42" s="8"/>
      <c r="OTV42" s="8"/>
      <c r="OTW42" s="8"/>
      <c r="OTX42" s="8"/>
      <c r="OTY42" s="8"/>
      <c r="OTZ42" s="8"/>
      <c r="OUA42" s="8"/>
      <c r="OUB42" s="8"/>
      <c r="OUC42" s="8"/>
      <c r="OUD42" s="8"/>
      <c r="OUE42" s="8"/>
      <c r="OUF42" s="8"/>
      <c r="OUG42" s="8"/>
      <c r="OUH42" s="8"/>
      <c r="OUI42" s="8"/>
      <c r="OUJ42" s="8"/>
      <c r="OUK42" s="8"/>
      <c r="OUL42" s="8"/>
      <c r="OUM42" s="8"/>
      <c r="OUN42" s="8"/>
      <c r="OUO42" s="8"/>
      <c r="OUP42" s="8"/>
      <c r="OUQ42" s="8"/>
      <c r="OUR42" s="8"/>
      <c r="OUS42" s="8"/>
      <c r="OUT42" s="8"/>
      <c r="OUU42" s="8"/>
      <c r="OUV42" s="8"/>
      <c r="OUW42" s="8"/>
      <c r="OUX42" s="8"/>
      <c r="OUY42" s="8"/>
      <c r="OUZ42" s="8"/>
      <c r="OVA42" s="8"/>
      <c r="OVB42" s="8"/>
      <c r="OVC42" s="8"/>
      <c r="OVD42" s="8"/>
      <c r="OVE42" s="8"/>
      <c r="OVF42" s="8"/>
      <c r="OVG42" s="8"/>
      <c r="OVH42" s="8"/>
      <c r="OVI42" s="8"/>
      <c r="OVJ42" s="8"/>
      <c r="OVK42" s="8"/>
      <c r="OVL42" s="8"/>
      <c r="OVM42" s="8"/>
      <c r="OVN42" s="8"/>
      <c r="OVO42" s="8"/>
      <c r="OVP42" s="8"/>
      <c r="OVQ42" s="8"/>
      <c r="OVR42" s="8"/>
      <c r="OVS42" s="8"/>
      <c r="OVT42" s="8"/>
      <c r="OVU42" s="8"/>
      <c r="OVV42" s="8"/>
      <c r="OVW42" s="8"/>
      <c r="OVX42" s="8"/>
      <c r="OVY42" s="8"/>
      <c r="OVZ42" s="8"/>
      <c r="OWA42" s="8"/>
      <c r="OWB42" s="8"/>
      <c r="OWC42" s="8"/>
      <c r="OWD42" s="8"/>
      <c r="OWE42" s="8"/>
      <c r="OWF42" s="8"/>
      <c r="OWG42" s="8"/>
      <c r="OWH42" s="8"/>
      <c r="OWI42" s="8"/>
      <c r="OWJ42" s="8"/>
      <c r="OWK42" s="8"/>
      <c r="OWL42" s="8"/>
      <c r="OWM42" s="8"/>
      <c r="OWN42" s="8"/>
      <c r="OWO42" s="8"/>
      <c r="OWP42" s="8"/>
      <c r="OWQ42" s="8"/>
      <c r="OWR42" s="8"/>
      <c r="OWS42" s="8"/>
      <c r="OWT42" s="8"/>
      <c r="OWU42" s="8"/>
      <c r="OWV42" s="8"/>
      <c r="OWW42" s="8"/>
      <c r="OWX42" s="8"/>
      <c r="OWY42" s="8"/>
      <c r="OWZ42" s="8"/>
      <c r="OXA42" s="8"/>
      <c r="OXB42" s="8"/>
      <c r="OXC42" s="8"/>
      <c r="OXD42" s="8"/>
      <c r="OXE42" s="8"/>
      <c r="OXF42" s="8"/>
      <c r="OXG42" s="8"/>
      <c r="OXH42" s="8"/>
      <c r="OXI42" s="8"/>
      <c r="OXJ42" s="8"/>
      <c r="OXK42" s="8"/>
      <c r="OXL42" s="8"/>
      <c r="OXM42" s="8"/>
      <c r="OXN42" s="8"/>
      <c r="OXO42" s="8"/>
      <c r="OXP42" s="8"/>
      <c r="OXQ42" s="8"/>
      <c r="OXR42" s="8"/>
      <c r="OXS42" s="8"/>
      <c r="OXT42" s="8"/>
      <c r="OXU42" s="8"/>
      <c r="OXV42" s="8"/>
      <c r="OXW42" s="8"/>
      <c r="OXX42" s="8"/>
      <c r="OXY42" s="8"/>
      <c r="OXZ42" s="8"/>
      <c r="OYA42" s="8"/>
      <c r="OYB42" s="8"/>
      <c r="OYC42" s="8"/>
      <c r="OYD42" s="8"/>
      <c r="OYE42" s="8"/>
      <c r="OYF42" s="8"/>
      <c r="OYG42" s="8"/>
      <c r="OYH42" s="8"/>
      <c r="OYI42" s="8"/>
      <c r="OYJ42" s="8"/>
      <c r="OYK42" s="8"/>
      <c r="OYL42" s="8"/>
      <c r="OYM42" s="8"/>
      <c r="OYN42" s="8"/>
      <c r="OYO42" s="8"/>
      <c r="OYP42" s="8"/>
      <c r="OYQ42" s="8"/>
      <c r="OYR42" s="8"/>
      <c r="OYS42" s="8"/>
      <c r="OYT42" s="8"/>
      <c r="OYU42" s="8"/>
      <c r="OYV42" s="8"/>
      <c r="OYW42" s="8"/>
      <c r="OYX42" s="8"/>
      <c r="OYY42" s="8"/>
      <c r="OYZ42" s="8"/>
      <c r="OZA42" s="8"/>
      <c r="OZB42" s="8"/>
      <c r="OZC42" s="8"/>
      <c r="OZD42" s="8"/>
      <c r="OZE42" s="8"/>
      <c r="OZF42" s="8"/>
      <c r="OZG42" s="8"/>
      <c r="OZH42" s="8"/>
      <c r="OZI42" s="8"/>
      <c r="OZJ42" s="8"/>
      <c r="OZK42" s="8"/>
      <c r="OZL42" s="8"/>
      <c r="OZM42" s="8"/>
      <c r="OZN42" s="8"/>
      <c r="OZO42" s="8"/>
      <c r="OZP42" s="8"/>
      <c r="OZQ42" s="8"/>
      <c r="OZR42" s="8"/>
      <c r="OZS42" s="8"/>
      <c r="OZT42" s="8"/>
      <c r="OZU42" s="8"/>
      <c r="OZV42" s="8"/>
      <c r="OZW42" s="8"/>
      <c r="OZX42" s="8"/>
      <c r="OZY42" s="8"/>
      <c r="OZZ42" s="8"/>
      <c r="PAA42" s="8"/>
      <c r="PAB42" s="8"/>
      <c r="PAC42" s="8"/>
      <c r="PAD42" s="8"/>
      <c r="PAE42" s="8"/>
      <c r="PAF42" s="8"/>
      <c r="PAG42" s="8"/>
      <c r="PAH42" s="8"/>
      <c r="PAI42" s="8"/>
      <c r="PAJ42" s="8"/>
      <c r="PAK42" s="8"/>
      <c r="PAL42" s="8"/>
      <c r="PAM42" s="8"/>
      <c r="PAN42" s="8"/>
      <c r="PAO42" s="8"/>
      <c r="PAP42" s="8"/>
      <c r="PAQ42" s="8"/>
      <c r="PAR42" s="8"/>
      <c r="PAS42" s="8"/>
      <c r="PAT42" s="8"/>
      <c r="PAU42" s="8"/>
      <c r="PAV42" s="8"/>
      <c r="PAW42" s="8"/>
      <c r="PAX42" s="8"/>
      <c r="PAY42" s="8"/>
      <c r="PAZ42" s="8"/>
      <c r="PBA42" s="8"/>
      <c r="PBB42" s="8"/>
      <c r="PBC42" s="8"/>
      <c r="PBD42" s="8"/>
      <c r="PBE42" s="8"/>
      <c r="PBF42" s="8"/>
      <c r="PBG42" s="8"/>
      <c r="PBH42" s="8"/>
      <c r="PBI42" s="8"/>
      <c r="PBJ42" s="8"/>
      <c r="PBK42" s="8"/>
      <c r="PBL42" s="8"/>
      <c r="PBM42" s="8"/>
      <c r="PBN42" s="8"/>
      <c r="PBO42" s="8"/>
      <c r="PBP42" s="8"/>
      <c r="PBQ42" s="8"/>
      <c r="PBR42" s="8"/>
      <c r="PBS42" s="8"/>
      <c r="PBT42" s="8"/>
      <c r="PBU42" s="8"/>
      <c r="PBV42" s="8"/>
      <c r="PBW42" s="8"/>
      <c r="PBX42" s="8"/>
      <c r="PBY42" s="8"/>
      <c r="PBZ42" s="8"/>
      <c r="PCA42" s="8"/>
      <c r="PCB42" s="8"/>
      <c r="PCC42" s="8"/>
      <c r="PCD42" s="8"/>
      <c r="PCE42" s="8"/>
      <c r="PCF42" s="8"/>
      <c r="PCG42" s="8"/>
      <c r="PCH42" s="8"/>
      <c r="PCI42" s="8"/>
      <c r="PCJ42" s="8"/>
      <c r="PCK42" s="8"/>
      <c r="PCL42" s="8"/>
      <c r="PCM42" s="8"/>
      <c r="PCN42" s="8"/>
      <c r="PCO42" s="8"/>
      <c r="PCP42" s="8"/>
      <c r="PCQ42" s="8"/>
      <c r="PCR42" s="8"/>
      <c r="PCS42" s="8"/>
      <c r="PCT42" s="8"/>
      <c r="PCU42" s="8"/>
      <c r="PCV42" s="8"/>
      <c r="PCW42" s="8"/>
      <c r="PCX42" s="8"/>
      <c r="PCY42" s="8"/>
      <c r="PCZ42" s="8"/>
      <c r="PDA42" s="8"/>
      <c r="PDB42" s="8"/>
      <c r="PDC42" s="8"/>
      <c r="PDD42" s="8"/>
      <c r="PDE42" s="8"/>
      <c r="PDF42" s="8"/>
      <c r="PDG42" s="8"/>
      <c r="PDH42" s="8"/>
      <c r="PDI42" s="8"/>
      <c r="PDJ42" s="8"/>
      <c r="PDK42" s="8"/>
      <c r="PDL42" s="8"/>
      <c r="PDM42" s="8"/>
      <c r="PDN42" s="8"/>
      <c r="PDO42" s="8"/>
      <c r="PDP42" s="8"/>
      <c r="PDQ42" s="8"/>
      <c r="PDR42" s="8"/>
      <c r="PDS42" s="8"/>
      <c r="PDT42" s="8"/>
      <c r="PDU42" s="8"/>
      <c r="PDV42" s="8"/>
      <c r="PDW42" s="8"/>
      <c r="PDX42" s="8"/>
      <c r="PDY42" s="8"/>
      <c r="PDZ42" s="8"/>
      <c r="PEA42" s="8"/>
      <c r="PEB42" s="8"/>
      <c r="PEC42" s="8"/>
      <c r="PED42" s="8"/>
      <c r="PEE42" s="8"/>
      <c r="PEF42" s="8"/>
      <c r="PEG42" s="8"/>
      <c r="PEH42" s="8"/>
      <c r="PEI42" s="8"/>
      <c r="PEJ42" s="8"/>
      <c r="PEK42" s="8"/>
      <c r="PEL42" s="8"/>
      <c r="PEM42" s="8"/>
      <c r="PEN42" s="8"/>
      <c r="PEO42" s="8"/>
      <c r="PEP42" s="8"/>
      <c r="PEQ42" s="8"/>
      <c r="PER42" s="8"/>
      <c r="PES42" s="8"/>
      <c r="PET42" s="8"/>
      <c r="PEU42" s="8"/>
      <c r="PEV42" s="8"/>
      <c r="PEW42" s="8"/>
      <c r="PEX42" s="8"/>
      <c r="PEY42" s="8"/>
      <c r="PEZ42" s="8"/>
      <c r="PFA42" s="8"/>
      <c r="PFB42" s="8"/>
      <c r="PFC42" s="8"/>
      <c r="PFD42" s="8"/>
      <c r="PFE42" s="8"/>
      <c r="PFF42" s="8"/>
      <c r="PFG42" s="8"/>
      <c r="PFH42" s="8"/>
      <c r="PFI42" s="8"/>
      <c r="PFJ42" s="8"/>
      <c r="PFK42" s="8"/>
      <c r="PFL42" s="8"/>
      <c r="PFM42" s="8"/>
      <c r="PFN42" s="8"/>
      <c r="PFO42" s="8"/>
      <c r="PFP42" s="8"/>
      <c r="PFQ42" s="8"/>
      <c r="PFR42" s="8"/>
      <c r="PFS42" s="8"/>
      <c r="PFT42" s="8"/>
      <c r="PFU42" s="8"/>
      <c r="PFV42" s="8"/>
      <c r="PFW42" s="8"/>
      <c r="PFX42" s="8"/>
      <c r="PFY42" s="8"/>
      <c r="PFZ42" s="8"/>
      <c r="PGA42" s="8"/>
      <c r="PGB42" s="8"/>
      <c r="PGC42" s="8"/>
      <c r="PGD42" s="8"/>
      <c r="PGE42" s="8"/>
      <c r="PGF42" s="8"/>
      <c r="PGG42" s="8"/>
      <c r="PGH42" s="8"/>
      <c r="PGI42" s="8"/>
      <c r="PGJ42" s="8"/>
      <c r="PGK42" s="8"/>
      <c r="PGL42" s="8"/>
      <c r="PGM42" s="8"/>
      <c r="PGN42" s="8"/>
      <c r="PGO42" s="8"/>
      <c r="PGP42" s="8"/>
      <c r="PGQ42" s="8"/>
      <c r="PGR42" s="8"/>
      <c r="PGS42" s="8"/>
      <c r="PGT42" s="8"/>
      <c r="PGU42" s="8"/>
      <c r="PGV42" s="8"/>
      <c r="PGW42" s="8"/>
      <c r="PGX42" s="8"/>
      <c r="PGY42" s="8"/>
      <c r="PGZ42" s="8"/>
      <c r="PHA42" s="8"/>
      <c r="PHB42" s="8"/>
      <c r="PHC42" s="8"/>
      <c r="PHD42" s="8"/>
      <c r="PHE42" s="8"/>
      <c r="PHF42" s="8"/>
      <c r="PHG42" s="8"/>
      <c r="PHH42" s="8"/>
      <c r="PHI42" s="8"/>
      <c r="PHJ42" s="8"/>
      <c r="PHK42" s="8"/>
      <c r="PHL42" s="8"/>
      <c r="PHM42" s="8"/>
      <c r="PHN42" s="8"/>
      <c r="PHO42" s="8"/>
      <c r="PHP42" s="8"/>
      <c r="PHQ42" s="8"/>
      <c r="PHR42" s="8"/>
      <c r="PHS42" s="8"/>
      <c r="PHT42" s="8"/>
      <c r="PHU42" s="8"/>
      <c r="PHV42" s="8"/>
      <c r="PHW42" s="8"/>
      <c r="PHX42" s="8"/>
      <c r="PHY42" s="8"/>
      <c r="PHZ42" s="8"/>
      <c r="PIA42" s="8"/>
      <c r="PIB42" s="8"/>
      <c r="PIC42" s="8"/>
      <c r="PID42" s="8"/>
      <c r="PIE42" s="8"/>
      <c r="PIF42" s="8"/>
      <c r="PIG42" s="8"/>
      <c r="PIH42" s="8"/>
      <c r="PII42" s="8"/>
      <c r="PIJ42" s="8"/>
      <c r="PIK42" s="8"/>
      <c r="PIL42" s="8"/>
      <c r="PIM42" s="8"/>
      <c r="PIN42" s="8"/>
      <c r="PIO42" s="8"/>
      <c r="PIP42" s="8"/>
      <c r="PIQ42" s="8"/>
      <c r="PIR42" s="8"/>
      <c r="PIS42" s="8"/>
      <c r="PIT42" s="8"/>
      <c r="PIU42" s="8"/>
      <c r="PIV42" s="8"/>
      <c r="PIW42" s="8"/>
      <c r="PIX42" s="8"/>
      <c r="PIY42" s="8"/>
      <c r="PIZ42" s="8"/>
      <c r="PJA42" s="8"/>
      <c r="PJB42" s="8"/>
      <c r="PJC42" s="8"/>
      <c r="PJD42" s="8"/>
      <c r="PJE42" s="8"/>
      <c r="PJF42" s="8"/>
      <c r="PJG42" s="8"/>
      <c r="PJH42" s="8"/>
      <c r="PJI42" s="8"/>
      <c r="PJJ42" s="8"/>
      <c r="PJK42" s="8"/>
      <c r="PJL42" s="8"/>
      <c r="PJM42" s="8"/>
      <c r="PJN42" s="8"/>
      <c r="PJO42" s="8"/>
      <c r="PJP42" s="8"/>
      <c r="PJQ42" s="8"/>
      <c r="PJR42" s="8"/>
      <c r="PJS42" s="8"/>
      <c r="PJT42" s="8"/>
      <c r="PJU42" s="8"/>
      <c r="PJV42" s="8"/>
      <c r="PJW42" s="8"/>
      <c r="PJX42" s="8"/>
      <c r="PJY42" s="8"/>
      <c r="PJZ42" s="8"/>
      <c r="PKA42" s="8"/>
      <c r="PKB42" s="8"/>
      <c r="PKC42" s="8"/>
      <c r="PKD42" s="8"/>
      <c r="PKE42" s="8"/>
      <c r="PKF42" s="8"/>
      <c r="PKG42" s="8"/>
      <c r="PKH42" s="8"/>
      <c r="PKI42" s="8"/>
      <c r="PKJ42" s="8"/>
      <c r="PKK42" s="8"/>
      <c r="PKL42" s="8"/>
      <c r="PKM42" s="8"/>
      <c r="PKN42" s="8"/>
      <c r="PKO42" s="8"/>
      <c r="PKP42" s="8"/>
      <c r="PKQ42" s="8"/>
      <c r="PKR42" s="8"/>
      <c r="PKS42" s="8"/>
      <c r="PKT42" s="8"/>
      <c r="PKU42" s="8"/>
      <c r="PKV42" s="8"/>
      <c r="PKW42" s="8"/>
      <c r="PKX42" s="8"/>
      <c r="PKY42" s="8"/>
      <c r="PKZ42" s="8"/>
      <c r="PLA42" s="8"/>
      <c r="PLB42" s="8"/>
      <c r="PLC42" s="8"/>
      <c r="PLD42" s="8"/>
      <c r="PLE42" s="8"/>
      <c r="PLF42" s="8"/>
      <c r="PLG42" s="8"/>
      <c r="PLH42" s="8"/>
      <c r="PLI42" s="8"/>
      <c r="PLJ42" s="8"/>
      <c r="PLK42" s="8"/>
      <c r="PLL42" s="8"/>
      <c r="PLM42" s="8"/>
      <c r="PLN42" s="8"/>
      <c r="PLO42" s="8"/>
      <c r="PLP42" s="8"/>
      <c r="PLQ42" s="8"/>
      <c r="PLR42" s="8"/>
      <c r="PLS42" s="8"/>
      <c r="PLT42" s="8"/>
      <c r="PLU42" s="8"/>
      <c r="PLV42" s="8"/>
      <c r="PLW42" s="8"/>
      <c r="PLX42" s="8"/>
      <c r="PLY42" s="8"/>
      <c r="PLZ42" s="8"/>
      <c r="PMA42" s="8"/>
      <c r="PMB42" s="8"/>
      <c r="PMC42" s="8"/>
      <c r="PMD42" s="8"/>
      <c r="PME42" s="8"/>
      <c r="PMF42" s="8"/>
      <c r="PMG42" s="8"/>
      <c r="PMH42" s="8"/>
      <c r="PMI42" s="8"/>
      <c r="PMJ42" s="8"/>
      <c r="PMK42" s="8"/>
      <c r="PML42" s="8"/>
      <c r="PMM42" s="8"/>
      <c r="PMN42" s="8"/>
      <c r="PMO42" s="8"/>
      <c r="PMP42" s="8"/>
      <c r="PMQ42" s="8"/>
      <c r="PMR42" s="8"/>
      <c r="PMS42" s="8"/>
      <c r="PMT42" s="8"/>
      <c r="PMU42" s="8"/>
      <c r="PMV42" s="8"/>
      <c r="PMW42" s="8"/>
      <c r="PMX42" s="8"/>
      <c r="PMY42" s="8"/>
      <c r="PMZ42" s="8"/>
      <c r="PNA42" s="8"/>
      <c r="PNB42" s="8"/>
      <c r="PNC42" s="8"/>
      <c r="PND42" s="8"/>
      <c r="PNE42" s="8"/>
      <c r="PNF42" s="8"/>
      <c r="PNG42" s="8"/>
      <c r="PNH42" s="8"/>
      <c r="PNI42" s="8"/>
      <c r="PNJ42" s="8"/>
      <c r="PNK42" s="8"/>
      <c r="PNL42" s="8"/>
      <c r="PNM42" s="8"/>
      <c r="PNN42" s="8"/>
      <c r="PNO42" s="8"/>
      <c r="PNP42" s="8"/>
      <c r="PNQ42" s="8"/>
      <c r="PNR42" s="8"/>
      <c r="PNS42" s="8"/>
      <c r="PNT42" s="8"/>
      <c r="PNU42" s="8"/>
      <c r="PNV42" s="8"/>
      <c r="PNW42" s="8"/>
      <c r="PNX42" s="8"/>
      <c r="PNY42" s="8"/>
      <c r="PNZ42" s="8"/>
      <c r="POA42" s="8"/>
      <c r="POB42" s="8"/>
      <c r="POC42" s="8"/>
      <c r="POD42" s="8"/>
      <c r="POE42" s="8"/>
      <c r="POF42" s="8"/>
      <c r="POG42" s="8"/>
      <c r="POH42" s="8"/>
      <c r="POI42" s="8"/>
      <c r="POJ42" s="8"/>
      <c r="POK42" s="8"/>
      <c r="POL42" s="8"/>
      <c r="POM42" s="8"/>
      <c r="PON42" s="8"/>
      <c r="POO42" s="8"/>
      <c r="POP42" s="8"/>
      <c r="POQ42" s="8"/>
      <c r="POR42" s="8"/>
      <c r="POS42" s="8"/>
      <c r="POT42" s="8"/>
      <c r="POU42" s="8"/>
      <c r="POV42" s="8"/>
      <c r="POW42" s="8"/>
      <c r="POX42" s="8"/>
      <c r="POY42" s="8"/>
      <c r="POZ42" s="8"/>
      <c r="PPA42" s="8"/>
      <c r="PPB42" s="8"/>
      <c r="PPC42" s="8"/>
      <c r="PPD42" s="8"/>
      <c r="PPE42" s="8"/>
      <c r="PPF42" s="8"/>
      <c r="PPG42" s="8"/>
      <c r="PPH42" s="8"/>
      <c r="PPI42" s="8"/>
      <c r="PPJ42" s="8"/>
      <c r="PPK42" s="8"/>
      <c r="PPL42" s="8"/>
      <c r="PPM42" s="8"/>
      <c r="PPN42" s="8"/>
      <c r="PPO42" s="8"/>
      <c r="PPP42" s="8"/>
      <c r="PPQ42" s="8"/>
      <c r="PPR42" s="8"/>
      <c r="PPS42" s="8"/>
      <c r="PPT42" s="8"/>
      <c r="PPU42" s="8"/>
      <c r="PPV42" s="8"/>
      <c r="PPW42" s="8"/>
      <c r="PPX42" s="8"/>
      <c r="PPY42" s="8"/>
      <c r="PPZ42" s="8"/>
      <c r="PQA42" s="8"/>
      <c r="PQB42" s="8"/>
      <c r="PQC42" s="8"/>
      <c r="PQD42" s="8"/>
      <c r="PQE42" s="8"/>
      <c r="PQF42" s="8"/>
      <c r="PQG42" s="8"/>
      <c r="PQH42" s="8"/>
      <c r="PQI42" s="8"/>
      <c r="PQJ42" s="8"/>
      <c r="PQK42" s="8"/>
      <c r="PQL42" s="8"/>
      <c r="PQM42" s="8"/>
      <c r="PQN42" s="8"/>
      <c r="PQO42" s="8"/>
      <c r="PQP42" s="8"/>
      <c r="PQQ42" s="8"/>
      <c r="PQR42" s="8"/>
      <c r="PQS42" s="8"/>
      <c r="PQT42" s="8"/>
      <c r="PQU42" s="8"/>
      <c r="PQV42" s="8"/>
      <c r="PQW42" s="8"/>
      <c r="PQX42" s="8"/>
      <c r="PQY42" s="8"/>
      <c r="PQZ42" s="8"/>
      <c r="PRA42" s="8"/>
      <c r="PRB42" s="8"/>
      <c r="PRC42" s="8"/>
      <c r="PRD42" s="8"/>
      <c r="PRE42" s="8"/>
      <c r="PRF42" s="8"/>
      <c r="PRG42" s="8"/>
      <c r="PRH42" s="8"/>
      <c r="PRI42" s="8"/>
      <c r="PRJ42" s="8"/>
      <c r="PRK42" s="8"/>
      <c r="PRL42" s="8"/>
      <c r="PRM42" s="8"/>
      <c r="PRN42" s="8"/>
      <c r="PRO42" s="8"/>
      <c r="PRP42" s="8"/>
      <c r="PRQ42" s="8"/>
      <c r="PRR42" s="8"/>
      <c r="PRS42" s="8"/>
      <c r="PRT42" s="8"/>
      <c r="PRU42" s="8"/>
      <c r="PRV42" s="8"/>
      <c r="PRW42" s="8"/>
      <c r="PRX42" s="8"/>
      <c r="PRY42" s="8"/>
      <c r="PRZ42" s="8"/>
      <c r="PSA42" s="8"/>
      <c r="PSB42" s="8"/>
      <c r="PSC42" s="8"/>
      <c r="PSD42" s="8"/>
      <c r="PSE42" s="8"/>
      <c r="PSF42" s="8"/>
      <c r="PSG42" s="8"/>
      <c r="PSH42" s="8"/>
      <c r="PSI42" s="8"/>
      <c r="PSJ42" s="8"/>
      <c r="PSK42" s="8"/>
      <c r="PSL42" s="8"/>
      <c r="PSM42" s="8"/>
      <c r="PSN42" s="8"/>
      <c r="PSO42" s="8"/>
      <c r="PSP42" s="8"/>
      <c r="PSQ42" s="8"/>
      <c r="PSR42" s="8"/>
      <c r="PSS42" s="8"/>
      <c r="PST42" s="8"/>
      <c r="PSU42" s="8"/>
      <c r="PSV42" s="8"/>
      <c r="PSW42" s="8"/>
      <c r="PSX42" s="8"/>
      <c r="PSY42" s="8"/>
      <c r="PSZ42" s="8"/>
      <c r="PTA42" s="8"/>
      <c r="PTB42" s="8"/>
      <c r="PTC42" s="8"/>
      <c r="PTD42" s="8"/>
      <c r="PTE42" s="8"/>
      <c r="PTF42" s="8"/>
      <c r="PTG42" s="8"/>
      <c r="PTH42" s="8"/>
      <c r="PTI42" s="8"/>
      <c r="PTJ42" s="8"/>
      <c r="PTK42" s="8"/>
      <c r="PTL42" s="8"/>
      <c r="PTM42" s="8"/>
      <c r="PTN42" s="8"/>
      <c r="PTO42" s="8"/>
      <c r="PTP42" s="8"/>
      <c r="PTQ42" s="8"/>
      <c r="PTR42" s="8"/>
      <c r="PTS42" s="8"/>
      <c r="PTT42" s="8"/>
      <c r="PTU42" s="8"/>
      <c r="PTV42" s="8"/>
      <c r="PTW42" s="8"/>
      <c r="PTX42" s="8"/>
      <c r="PTY42" s="8"/>
      <c r="PTZ42" s="8"/>
      <c r="PUA42" s="8"/>
      <c r="PUB42" s="8"/>
      <c r="PUC42" s="8"/>
      <c r="PUD42" s="8"/>
      <c r="PUE42" s="8"/>
      <c r="PUF42" s="8"/>
      <c r="PUG42" s="8"/>
      <c r="PUH42" s="8"/>
      <c r="PUI42" s="8"/>
      <c r="PUJ42" s="8"/>
      <c r="PUK42" s="8"/>
      <c r="PUL42" s="8"/>
      <c r="PUM42" s="8"/>
      <c r="PUN42" s="8"/>
      <c r="PUO42" s="8"/>
      <c r="PUP42" s="8"/>
      <c r="PUQ42" s="8"/>
      <c r="PUR42" s="8"/>
      <c r="PUS42" s="8"/>
      <c r="PUT42" s="8"/>
      <c r="PUU42" s="8"/>
      <c r="PUV42" s="8"/>
      <c r="PUW42" s="8"/>
      <c r="PUX42" s="8"/>
      <c r="PUY42" s="8"/>
      <c r="PUZ42" s="8"/>
      <c r="PVA42" s="8"/>
      <c r="PVB42" s="8"/>
      <c r="PVC42" s="8"/>
      <c r="PVD42" s="8"/>
      <c r="PVE42" s="8"/>
      <c r="PVF42" s="8"/>
      <c r="PVG42" s="8"/>
      <c r="PVH42" s="8"/>
      <c r="PVI42" s="8"/>
      <c r="PVJ42" s="8"/>
      <c r="PVK42" s="8"/>
      <c r="PVL42" s="8"/>
      <c r="PVM42" s="8"/>
      <c r="PVN42" s="8"/>
      <c r="PVO42" s="8"/>
      <c r="PVP42" s="8"/>
      <c r="PVQ42" s="8"/>
      <c r="PVR42" s="8"/>
      <c r="PVS42" s="8"/>
      <c r="PVT42" s="8"/>
      <c r="PVU42" s="8"/>
      <c r="PVV42" s="8"/>
      <c r="PVW42" s="8"/>
      <c r="PVX42" s="8"/>
      <c r="PVY42" s="8"/>
      <c r="PVZ42" s="8"/>
      <c r="PWA42" s="8"/>
      <c r="PWB42" s="8"/>
      <c r="PWC42" s="8"/>
      <c r="PWD42" s="8"/>
      <c r="PWE42" s="8"/>
      <c r="PWF42" s="8"/>
      <c r="PWG42" s="8"/>
      <c r="PWH42" s="8"/>
      <c r="PWI42" s="8"/>
      <c r="PWJ42" s="8"/>
      <c r="PWK42" s="8"/>
      <c r="PWL42" s="8"/>
      <c r="PWM42" s="8"/>
      <c r="PWN42" s="8"/>
      <c r="PWO42" s="8"/>
      <c r="PWP42" s="8"/>
      <c r="PWQ42" s="8"/>
      <c r="PWR42" s="8"/>
      <c r="PWS42" s="8"/>
      <c r="PWT42" s="8"/>
      <c r="PWU42" s="8"/>
      <c r="PWV42" s="8"/>
      <c r="PWW42" s="8"/>
      <c r="PWX42" s="8"/>
      <c r="PWY42" s="8"/>
      <c r="PWZ42" s="8"/>
      <c r="PXA42" s="8"/>
      <c r="PXB42" s="8"/>
      <c r="PXC42" s="8"/>
      <c r="PXD42" s="8"/>
      <c r="PXE42" s="8"/>
      <c r="PXF42" s="8"/>
      <c r="PXG42" s="8"/>
      <c r="PXH42" s="8"/>
      <c r="PXI42" s="8"/>
      <c r="PXJ42" s="8"/>
      <c r="PXK42" s="8"/>
      <c r="PXL42" s="8"/>
      <c r="PXM42" s="8"/>
      <c r="PXN42" s="8"/>
      <c r="PXO42" s="8"/>
      <c r="PXP42" s="8"/>
      <c r="PXQ42" s="8"/>
      <c r="PXR42" s="8"/>
      <c r="PXS42" s="8"/>
      <c r="PXT42" s="8"/>
      <c r="PXU42" s="8"/>
      <c r="PXV42" s="8"/>
      <c r="PXW42" s="8"/>
      <c r="PXX42" s="8"/>
      <c r="PXY42" s="8"/>
      <c r="PXZ42" s="8"/>
      <c r="PYA42" s="8"/>
      <c r="PYB42" s="8"/>
      <c r="PYC42" s="8"/>
      <c r="PYD42" s="8"/>
      <c r="PYE42" s="8"/>
      <c r="PYF42" s="8"/>
      <c r="PYG42" s="8"/>
      <c r="PYH42" s="8"/>
      <c r="PYI42" s="8"/>
      <c r="PYJ42" s="8"/>
      <c r="PYK42" s="8"/>
      <c r="PYL42" s="8"/>
      <c r="PYM42" s="8"/>
      <c r="PYN42" s="8"/>
      <c r="PYO42" s="8"/>
      <c r="PYP42" s="8"/>
      <c r="PYQ42" s="8"/>
      <c r="PYR42" s="8"/>
      <c r="PYS42" s="8"/>
      <c r="PYT42" s="8"/>
      <c r="PYU42" s="8"/>
      <c r="PYV42" s="8"/>
      <c r="PYW42" s="8"/>
      <c r="PYX42" s="8"/>
      <c r="PYY42" s="8"/>
      <c r="PYZ42" s="8"/>
      <c r="PZA42" s="8"/>
      <c r="PZB42" s="8"/>
      <c r="PZC42" s="8"/>
      <c r="PZD42" s="8"/>
      <c r="PZE42" s="8"/>
      <c r="PZF42" s="8"/>
      <c r="PZG42" s="8"/>
      <c r="PZH42" s="8"/>
      <c r="PZI42" s="8"/>
      <c r="PZJ42" s="8"/>
      <c r="PZK42" s="8"/>
      <c r="PZL42" s="8"/>
      <c r="PZM42" s="8"/>
      <c r="PZN42" s="8"/>
      <c r="PZO42" s="8"/>
      <c r="PZP42" s="8"/>
      <c r="PZQ42" s="8"/>
      <c r="PZR42" s="8"/>
      <c r="PZS42" s="8"/>
      <c r="PZT42" s="8"/>
      <c r="PZU42" s="8"/>
      <c r="PZV42" s="8"/>
      <c r="PZW42" s="8"/>
      <c r="PZX42" s="8"/>
      <c r="PZY42" s="8"/>
      <c r="PZZ42" s="8"/>
      <c r="QAA42" s="8"/>
      <c r="QAB42" s="8"/>
      <c r="QAC42" s="8"/>
      <c r="QAD42" s="8"/>
      <c r="QAE42" s="8"/>
      <c r="QAF42" s="8"/>
      <c r="QAG42" s="8"/>
      <c r="QAH42" s="8"/>
      <c r="QAI42" s="8"/>
      <c r="QAJ42" s="8"/>
      <c r="QAK42" s="8"/>
      <c r="QAL42" s="8"/>
      <c r="QAM42" s="8"/>
      <c r="QAN42" s="8"/>
      <c r="QAO42" s="8"/>
      <c r="QAP42" s="8"/>
      <c r="QAQ42" s="8"/>
      <c r="QAR42" s="8"/>
      <c r="QAS42" s="8"/>
      <c r="QAT42" s="8"/>
      <c r="QAU42" s="8"/>
      <c r="QAV42" s="8"/>
      <c r="QAW42" s="8"/>
      <c r="QAX42" s="8"/>
      <c r="QAY42" s="8"/>
      <c r="QAZ42" s="8"/>
      <c r="QBA42" s="8"/>
      <c r="QBB42" s="8"/>
      <c r="QBC42" s="8"/>
      <c r="QBD42" s="8"/>
      <c r="QBE42" s="8"/>
      <c r="QBF42" s="8"/>
      <c r="QBG42" s="8"/>
      <c r="QBH42" s="8"/>
      <c r="QBI42" s="8"/>
      <c r="QBJ42" s="8"/>
      <c r="QBK42" s="8"/>
      <c r="QBL42" s="8"/>
      <c r="QBM42" s="8"/>
      <c r="QBN42" s="8"/>
      <c r="QBO42" s="8"/>
      <c r="QBP42" s="8"/>
      <c r="QBQ42" s="8"/>
      <c r="QBR42" s="8"/>
      <c r="QBS42" s="8"/>
      <c r="QBT42" s="8"/>
      <c r="QBU42" s="8"/>
      <c r="QBV42" s="8"/>
      <c r="QBW42" s="8"/>
      <c r="QBX42" s="8"/>
      <c r="QBY42" s="8"/>
      <c r="QBZ42" s="8"/>
      <c r="QCA42" s="8"/>
      <c r="QCB42" s="8"/>
      <c r="QCC42" s="8"/>
      <c r="QCD42" s="8"/>
      <c r="QCE42" s="8"/>
      <c r="QCF42" s="8"/>
      <c r="QCG42" s="8"/>
      <c r="QCH42" s="8"/>
      <c r="QCI42" s="8"/>
      <c r="QCJ42" s="8"/>
      <c r="QCK42" s="8"/>
      <c r="QCL42" s="8"/>
      <c r="QCM42" s="8"/>
      <c r="QCN42" s="8"/>
      <c r="QCO42" s="8"/>
      <c r="QCP42" s="8"/>
      <c r="QCQ42" s="8"/>
      <c r="QCR42" s="8"/>
      <c r="QCS42" s="8"/>
      <c r="QCT42" s="8"/>
      <c r="QCU42" s="8"/>
      <c r="QCV42" s="8"/>
      <c r="QCW42" s="8"/>
      <c r="QCX42" s="8"/>
      <c r="QCY42" s="8"/>
      <c r="QCZ42" s="8"/>
      <c r="QDA42" s="8"/>
      <c r="QDB42" s="8"/>
      <c r="QDC42" s="8"/>
      <c r="QDD42" s="8"/>
      <c r="QDE42" s="8"/>
      <c r="QDF42" s="8"/>
      <c r="QDG42" s="8"/>
      <c r="QDH42" s="8"/>
      <c r="QDI42" s="8"/>
      <c r="QDJ42" s="8"/>
      <c r="QDK42" s="8"/>
      <c r="QDL42" s="8"/>
      <c r="QDM42" s="8"/>
      <c r="QDN42" s="8"/>
      <c r="QDO42" s="8"/>
      <c r="QDP42" s="8"/>
      <c r="QDQ42" s="8"/>
      <c r="QDR42" s="8"/>
      <c r="QDS42" s="8"/>
      <c r="QDT42" s="8"/>
      <c r="QDU42" s="8"/>
      <c r="QDV42" s="8"/>
      <c r="QDW42" s="8"/>
      <c r="QDX42" s="8"/>
      <c r="QDY42" s="8"/>
      <c r="QDZ42" s="8"/>
      <c r="QEA42" s="8"/>
      <c r="QEB42" s="8"/>
      <c r="QEC42" s="8"/>
      <c r="QED42" s="8"/>
      <c r="QEE42" s="8"/>
      <c r="QEF42" s="8"/>
      <c r="QEG42" s="8"/>
      <c r="QEH42" s="8"/>
      <c r="QEI42" s="8"/>
      <c r="QEJ42" s="8"/>
      <c r="QEK42" s="8"/>
      <c r="QEL42" s="8"/>
      <c r="QEM42" s="8"/>
      <c r="QEN42" s="8"/>
      <c r="QEO42" s="8"/>
      <c r="QEP42" s="8"/>
      <c r="QEQ42" s="8"/>
      <c r="QER42" s="8"/>
      <c r="QES42" s="8"/>
      <c r="QET42" s="8"/>
      <c r="QEU42" s="8"/>
      <c r="QEV42" s="8"/>
      <c r="QEW42" s="8"/>
      <c r="QEX42" s="8"/>
      <c r="QEY42" s="8"/>
      <c r="QEZ42" s="8"/>
      <c r="QFA42" s="8"/>
      <c r="QFB42" s="8"/>
      <c r="QFC42" s="8"/>
      <c r="QFD42" s="8"/>
      <c r="QFE42" s="8"/>
      <c r="QFF42" s="8"/>
      <c r="QFG42" s="8"/>
      <c r="QFH42" s="8"/>
      <c r="QFI42" s="8"/>
      <c r="QFJ42" s="8"/>
      <c r="QFK42" s="8"/>
      <c r="QFL42" s="8"/>
      <c r="QFM42" s="8"/>
      <c r="QFN42" s="8"/>
      <c r="QFO42" s="8"/>
      <c r="QFP42" s="8"/>
      <c r="QFQ42" s="8"/>
      <c r="QFR42" s="8"/>
      <c r="QFS42" s="8"/>
      <c r="QFT42" s="8"/>
      <c r="QFU42" s="8"/>
      <c r="QFV42" s="8"/>
      <c r="QFW42" s="8"/>
      <c r="QFX42" s="8"/>
      <c r="QFY42" s="8"/>
      <c r="QFZ42" s="8"/>
      <c r="QGA42" s="8"/>
      <c r="QGB42" s="8"/>
      <c r="QGC42" s="8"/>
      <c r="QGD42" s="8"/>
      <c r="QGE42" s="8"/>
      <c r="QGF42" s="8"/>
      <c r="QGG42" s="8"/>
      <c r="QGH42" s="8"/>
      <c r="QGI42" s="8"/>
      <c r="QGJ42" s="8"/>
      <c r="QGK42" s="8"/>
      <c r="QGL42" s="8"/>
      <c r="QGM42" s="8"/>
      <c r="QGN42" s="8"/>
      <c r="QGO42" s="8"/>
      <c r="QGP42" s="8"/>
      <c r="QGQ42" s="8"/>
      <c r="QGR42" s="8"/>
      <c r="QGS42" s="8"/>
      <c r="QGT42" s="8"/>
      <c r="QGU42" s="8"/>
      <c r="QGV42" s="8"/>
      <c r="QGW42" s="8"/>
      <c r="QGX42" s="8"/>
      <c r="QGY42" s="8"/>
      <c r="QGZ42" s="8"/>
      <c r="QHA42" s="8"/>
      <c r="QHB42" s="8"/>
      <c r="QHC42" s="8"/>
      <c r="QHD42" s="8"/>
      <c r="QHE42" s="8"/>
      <c r="QHF42" s="8"/>
      <c r="QHG42" s="8"/>
      <c r="QHH42" s="8"/>
      <c r="QHI42" s="8"/>
      <c r="QHJ42" s="8"/>
      <c r="QHK42" s="8"/>
      <c r="QHL42" s="8"/>
      <c r="QHM42" s="8"/>
      <c r="QHN42" s="8"/>
      <c r="QHO42" s="8"/>
      <c r="QHP42" s="8"/>
      <c r="QHQ42" s="8"/>
      <c r="QHR42" s="8"/>
      <c r="QHS42" s="8"/>
      <c r="QHT42" s="8"/>
      <c r="QHU42" s="8"/>
      <c r="QHV42" s="8"/>
      <c r="QHW42" s="8"/>
      <c r="QHX42" s="8"/>
      <c r="QHY42" s="8"/>
      <c r="QHZ42" s="8"/>
      <c r="QIA42" s="8"/>
      <c r="QIB42" s="8"/>
      <c r="QIC42" s="8"/>
      <c r="QID42" s="8"/>
      <c r="QIE42" s="8"/>
      <c r="QIF42" s="8"/>
      <c r="QIG42" s="8"/>
      <c r="QIH42" s="8"/>
      <c r="QII42" s="8"/>
      <c r="QIJ42" s="8"/>
      <c r="QIK42" s="8"/>
      <c r="QIL42" s="8"/>
      <c r="QIM42" s="8"/>
      <c r="QIN42" s="8"/>
      <c r="QIO42" s="8"/>
      <c r="QIP42" s="8"/>
      <c r="QIQ42" s="8"/>
      <c r="QIR42" s="8"/>
      <c r="QIS42" s="8"/>
      <c r="QIT42" s="8"/>
      <c r="QIU42" s="8"/>
      <c r="QIV42" s="8"/>
      <c r="QIW42" s="8"/>
      <c r="QIX42" s="8"/>
      <c r="QIY42" s="8"/>
      <c r="QIZ42" s="8"/>
      <c r="QJA42" s="8"/>
      <c r="QJB42" s="8"/>
      <c r="QJC42" s="8"/>
      <c r="QJD42" s="8"/>
      <c r="QJE42" s="8"/>
      <c r="QJF42" s="8"/>
      <c r="QJG42" s="8"/>
      <c r="QJH42" s="8"/>
      <c r="QJI42" s="8"/>
      <c r="QJJ42" s="8"/>
      <c r="QJK42" s="8"/>
      <c r="QJL42" s="8"/>
      <c r="QJM42" s="8"/>
      <c r="QJN42" s="8"/>
      <c r="QJO42" s="8"/>
      <c r="QJP42" s="8"/>
      <c r="QJQ42" s="8"/>
      <c r="QJR42" s="8"/>
      <c r="QJS42" s="8"/>
      <c r="QJT42" s="8"/>
      <c r="QJU42" s="8"/>
      <c r="QJV42" s="8"/>
      <c r="QJW42" s="8"/>
      <c r="QJX42" s="8"/>
      <c r="QJY42" s="8"/>
      <c r="QJZ42" s="8"/>
      <c r="QKA42" s="8"/>
      <c r="QKB42" s="8"/>
      <c r="QKC42" s="8"/>
      <c r="QKD42" s="8"/>
      <c r="QKE42" s="8"/>
      <c r="QKF42" s="8"/>
      <c r="QKG42" s="8"/>
      <c r="QKH42" s="8"/>
      <c r="QKI42" s="8"/>
      <c r="QKJ42" s="8"/>
      <c r="QKK42" s="8"/>
      <c r="QKL42" s="8"/>
      <c r="QKM42" s="8"/>
      <c r="QKN42" s="8"/>
      <c r="QKO42" s="8"/>
      <c r="QKP42" s="8"/>
      <c r="QKQ42" s="8"/>
      <c r="QKR42" s="8"/>
      <c r="QKS42" s="8"/>
      <c r="QKT42" s="8"/>
      <c r="QKU42" s="8"/>
      <c r="QKV42" s="8"/>
      <c r="QKW42" s="8"/>
      <c r="QKX42" s="8"/>
      <c r="QKY42" s="8"/>
      <c r="QKZ42" s="8"/>
      <c r="QLA42" s="8"/>
      <c r="QLB42" s="8"/>
      <c r="QLC42" s="8"/>
      <c r="QLD42" s="8"/>
      <c r="QLE42" s="8"/>
      <c r="QLF42" s="8"/>
      <c r="QLG42" s="8"/>
      <c r="QLH42" s="8"/>
      <c r="QLI42" s="8"/>
      <c r="QLJ42" s="8"/>
      <c r="QLK42" s="8"/>
      <c r="QLL42" s="8"/>
      <c r="QLM42" s="8"/>
      <c r="QLN42" s="8"/>
      <c r="QLO42" s="8"/>
      <c r="QLP42" s="8"/>
      <c r="QLQ42" s="8"/>
      <c r="QLR42" s="8"/>
      <c r="QLS42" s="8"/>
      <c r="QLT42" s="8"/>
      <c r="QLU42" s="8"/>
      <c r="QLV42" s="8"/>
      <c r="QLW42" s="8"/>
      <c r="QLX42" s="8"/>
      <c r="QLY42" s="8"/>
      <c r="QLZ42" s="8"/>
      <c r="QMA42" s="8"/>
      <c r="QMB42" s="8"/>
      <c r="QMC42" s="8"/>
      <c r="QMD42" s="8"/>
      <c r="QME42" s="8"/>
      <c r="QMF42" s="8"/>
      <c r="QMG42" s="8"/>
      <c r="QMH42" s="8"/>
      <c r="QMI42" s="8"/>
      <c r="QMJ42" s="8"/>
      <c r="QMK42" s="8"/>
      <c r="QML42" s="8"/>
      <c r="QMM42" s="8"/>
      <c r="QMN42" s="8"/>
      <c r="QMO42" s="8"/>
      <c r="QMP42" s="8"/>
      <c r="QMQ42" s="8"/>
      <c r="QMR42" s="8"/>
      <c r="QMS42" s="8"/>
      <c r="QMT42" s="8"/>
      <c r="QMU42" s="8"/>
      <c r="QMV42" s="8"/>
      <c r="QMW42" s="8"/>
      <c r="QMX42" s="8"/>
      <c r="QMY42" s="8"/>
      <c r="QMZ42" s="8"/>
      <c r="QNA42" s="8"/>
      <c r="QNB42" s="8"/>
      <c r="QNC42" s="8"/>
      <c r="QND42" s="8"/>
      <c r="QNE42" s="8"/>
      <c r="QNF42" s="8"/>
      <c r="QNG42" s="8"/>
      <c r="QNH42" s="8"/>
      <c r="QNI42" s="8"/>
      <c r="QNJ42" s="8"/>
      <c r="QNK42" s="8"/>
      <c r="QNL42" s="8"/>
      <c r="QNM42" s="8"/>
      <c r="QNN42" s="8"/>
      <c r="QNO42" s="8"/>
      <c r="QNP42" s="8"/>
      <c r="QNQ42" s="8"/>
      <c r="QNR42" s="8"/>
      <c r="QNS42" s="8"/>
      <c r="QNT42" s="8"/>
      <c r="QNU42" s="8"/>
      <c r="QNV42" s="8"/>
      <c r="QNW42" s="8"/>
      <c r="QNX42" s="8"/>
      <c r="QNY42" s="8"/>
      <c r="QNZ42" s="8"/>
      <c r="QOA42" s="8"/>
      <c r="QOB42" s="8"/>
      <c r="QOC42" s="8"/>
      <c r="QOD42" s="8"/>
      <c r="QOE42" s="8"/>
      <c r="QOF42" s="8"/>
      <c r="QOG42" s="8"/>
      <c r="QOH42" s="8"/>
      <c r="QOI42" s="8"/>
      <c r="QOJ42" s="8"/>
      <c r="QOK42" s="8"/>
      <c r="QOL42" s="8"/>
      <c r="QOM42" s="8"/>
      <c r="QON42" s="8"/>
      <c r="QOO42" s="8"/>
      <c r="QOP42" s="8"/>
      <c r="QOQ42" s="8"/>
      <c r="QOR42" s="8"/>
      <c r="QOS42" s="8"/>
      <c r="QOT42" s="8"/>
      <c r="QOU42" s="8"/>
      <c r="QOV42" s="8"/>
      <c r="QOW42" s="8"/>
      <c r="QOX42" s="8"/>
      <c r="QOY42" s="8"/>
      <c r="QOZ42" s="8"/>
      <c r="QPA42" s="8"/>
      <c r="QPB42" s="8"/>
      <c r="QPC42" s="8"/>
      <c r="QPD42" s="8"/>
      <c r="QPE42" s="8"/>
      <c r="QPF42" s="8"/>
      <c r="QPG42" s="8"/>
      <c r="QPH42" s="8"/>
      <c r="QPI42" s="8"/>
      <c r="QPJ42" s="8"/>
      <c r="QPK42" s="8"/>
      <c r="QPL42" s="8"/>
      <c r="QPM42" s="8"/>
      <c r="QPN42" s="8"/>
      <c r="QPO42" s="8"/>
      <c r="QPP42" s="8"/>
      <c r="QPQ42" s="8"/>
      <c r="QPR42" s="8"/>
      <c r="QPS42" s="8"/>
      <c r="QPT42" s="8"/>
      <c r="QPU42" s="8"/>
      <c r="QPV42" s="8"/>
      <c r="QPW42" s="8"/>
      <c r="QPX42" s="8"/>
      <c r="QPY42" s="8"/>
      <c r="QPZ42" s="8"/>
      <c r="QQA42" s="8"/>
      <c r="QQB42" s="8"/>
      <c r="QQC42" s="8"/>
      <c r="QQD42" s="8"/>
      <c r="QQE42" s="8"/>
      <c r="QQF42" s="8"/>
      <c r="QQG42" s="8"/>
      <c r="QQH42" s="8"/>
      <c r="QQI42" s="8"/>
      <c r="QQJ42" s="8"/>
      <c r="QQK42" s="8"/>
      <c r="QQL42" s="8"/>
      <c r="QQM42" s="8"/>
      <c r="QQN42" s="8"/>
      <c r="QQO42" s="8"/>
      <c r="QQP42" s="8"/>
      <c r="QQQ42" s="8"/>
      <c r="QQR42" s="8"/>
      <c r="QQS42" s="8"/>
      <c r="QQT42" s="8"/>
      <c r="QQU42" s="8"/>
      <c r="QQV42" s="8"/>
      <c r="QQW42" s="8"/>
      <c r="QQX42" s="8"/>
      <c r="QQY42" s="8"/>
      <c r="QQZ42" s="8"/>
      <c r="QRA42" s="8"/>
      <c r="QRB42" s="8"/>
      <c r="QRC42" s="8"/>
      <c r="QRD42" s="8"/>
      <c r="QRE42" s="8"/>
      <c r="QRF42" s="8"/>
      <c r="QRG42" s="8"/>
      <c r="QRH42" s="8"/>
      <c r="QRI42" s="8"/>
      <c r="QRJ42" s="8"/>
      <c r="QRK42" s="8"/>
      <c r="QRL42" s="8"/>
      <c r="QRM42" s="8"/>
      <c r="QRN42" s="8"/>
      <c r="QRO42" s="8"/>
      <c r="QRP42" s="8"/>
      <c r="QRQ42" s="8"/>
      <c r="QRR42" s="8"/>
      <c r="QRS42" s="8"/>
      <c r="QRT42" s="8"/>
      <c r="QRU42" s="8"/>
      <c r="QRV42" s="8"/>
      <c r="QRW42" s="8"/>
      <c r="QRX42" s="8"/>
      <c r="QRY42" s="8"/>
      <c r="QRZ42" s="8"/>
      <c r="QSA42" s="8"/>
      <c r="QSB42" s="8"/>
      <c r="QSC42" s="8"/>
      <c r="QSD42" s="8"/>
      <c r="QSE42" s="8"/>
      <c r="QSF42" s="8"/>
      <c r="QSG42" s="8"/>
      <c r="QSH42" s="8"/>
      <c r="QSI42" s="8"/>
      <c r="QSJ42" s="8"/>
      <c r="QSK42" s="8"/>
      <c r="QSL42" s="8"/>
      <c r="QSM42" s="8"/>
      <c r="QSN42" s="8"/>
      <c r="QSO42" s="8"/>
      <c r="QSP42" s="8"/>
      <c r="QSQ42" s="8"/>
      <c r="QSR42" s="8"/>
      <c r="QSS42" s="8"/>
      <c r="QST42" s="8"/>
      <c r="QSU42" s="8"/>
      <c r="QSV42" s="8"/>
      <c r="QSW42" s="8"/>
      <c r="QSX42" s="8"/>
      <c r="QSY42" s="8"/>
      <c r="QSZ42" s="8"/>
      <c r="QTA42" s="8"/>
      <c r="QTB42" s="8"/>
      <c r="QTC42" s="8"/>
      <c r="QTD42" s="8"/>
      <c r="QTE42" s="8"/>
      <c r="QTF42" s="8"/>
      <c r="QTG42" s="8"/>
      <c r="QTH42" s="8"/>
      <c r="QTI42" s="8"/>
      <c r="QTJ42" s="8"/>
      <c r="QTK42" s="8"/>
      <c r="QTL42" s="8"/>
      <c r="QTM42" s="8"/>
      <c r="QTN42" s="8"/>
      <c r="QTO42" s="8"/>
      <c r="QTP42" s="8"/>
      <c r="QTQ42" s="8"/>
      <c r="QTR42" s="8"/>
      <c r="QTS42" s="8"/>
      <c r="QTT42" s="8"/>
      <c r="QTU42" s="8"/>
      <c r="QTV42" s="8"/>
      <c r="QTW42" s="8"/>
      <c r="QTX42" s="8"/>
      <c r="QTY42" s="8"/>
      <c r="QTZ42" s="8"/>
      <c r="QUA42" s="8"/>
      <c r="QUB42" s="8"/>
      <c r="QUC42" s="8"/>
      <c r="QUD42" s="8"/>
      <c r="QUE42" s="8"/>
      <c r="QUF42" s="8"/>
      <c r="QUG42" s="8"/>
      <c r="QUH42" s="8"/>
      <c r="QUI42" s="8"/>
      <c r="QUJ42" s="8"/>
      <c r="QUK42" s="8"/>
      <c r="QUL42" s="8"/>
      <c r="QUM42" s="8"/>
      <c r="QUN42" s="8"/>
      <c r="QUO42" s="8"/>
      <c r="QUP42" s="8"/>
      <c r="QUQ42" s="8"/>
      <c r="QUR42" s="8"/>
      <c r="QUS42" s="8"/>
      <c r="QUT42" s="8"/>
      <c r="QUU42" s="8"/>
      <c r="QUV42" s="8"/>
      <c r="QUW42" s="8"/>
      <c r="QUX42" s="8"/>
      <c r="QUY42" s="8"/>
      <c r="QUZ42" s="8"/>
      <c r="QVA42" s="8"/>
      <c r="QVB42" s="8"/>
      <c r="QVC42" s="8"/>
      <c r="QVD42" s="8"/>
      <c r="QVE42" s="8"/>
      <c r="QVF42" s="8"/>
      <c r="QVG42" s="8"/>
      <c r="QVH42" s="8"/>
      <c r="QVI42" s="8"/>
      <c r="QVJ42" s="8"/>
      <c r="QVK42" s="8"/>
      <c r="QVL42" s="8"/>
      <c r="QVM42" s="8"/>
      <c r="QVN42" s="8"/>
      <c r="QVO42" s="8"/>
      <c r="QVP42" s="8"/>
      <c r="QVQ42" s="8"/>
      <c r="QVR42" s="8"/>
      <c r="QVS42" s="8"/>
      <c r="QVT42" s="8"/>
      <c r="QVU42" s="8"/>
      <c r="QVV42" s="8"/>
      <c r="QVW42" s="8"/>
      <c r="QVX42" s="8"/>
      <c r="QVY42" s="8"/>
      <c r="QVZ42" s="8"/>
      <c r="QWA42" s="8"/>
      <c r="QWB42" s="8"/>
      <c r="QWC42" s="8"/>
      <c r="QWD42" s="8"/>
      <c r="QWE42" s="8"/>
      <c r="QWF42" s="8"/>
      <c r="QWG42" s="8"/>
      <c r="QWH42" s="8"/>
      <c r="QWI42" s="8"/>
      <c r="QWJ42" s="8"/>
      <c r="QWK42" s="8"/>
      <c r="QWL42" s="8"/>
      <c r="QWM42" s="8"/>
      <c r="QWN42" s="8"/>
      <c r="QWO42" s="8"/>
      <c r="QWP42" s="8"/>
      <c r="QWQ42" s="8"/>
      <c r="QWR42" s="8"/>
      <c r="QWS42" s="8"/>
      <c r="QWT42" s="8"/>
      <c r="QWU42" s="8"/>
      <c r="QWV42" s="8"/>
      <c r="QWW42" s="8"/>
      <c r="QWX42" s="8"/>
      <c r="QWY42" s="8"/>
      <c r="QWZ42" s="8"/>
      <c r="QXA42" s="8"/>
      <c r="QXB42" s="8"/>
      <c r="QXC42" s="8"/>
      <c r="QXD42" s="8"/>
      <c r="QXE42" s="8"/>
      <c r="QXF42" s="8"/>
      <c r="QXG42" s="8"/>
      <c r="QXH42" s="8"/>
      <c r="QXI42" s="8"/>
      <c r="QXJ42" s="8"/>
      <c r="QXK42" s="8"/>
      <c r="QXL42" s="8"/>
      <c r="QXM42" s="8"/>
      <c r="QXN42" s="8"/>
      <c r="QXO42" s="8"/>
      <c r="QXP42" s="8"/>
      <c r="QXQ42" s="8"/>
      <c r="QXR42" s="8"/>
      <c r="QXS42" s="8"/>
      <c r="QXT42" s="8"/>
      <c r="QXU42" s="8"/>
      <c r="QXV42" s="8"/>
      <c r="QXW42" s="8"/>
      <c r="QXX42" s="8"/>
      <c r="QXY42" s="8"/>
      <c r="QXZ42" s="8"/>
      <c r="QYA42" s="8"/>
      <c r="QYB42" s="8"/>
      <c r="QYC42" s="8"/>
      <c r="QYD42" s="8"/>
      <c r="QYE42" s="8"/>
      <c r="QYF42" s="8"/>
      <c r="QYG42" s="8"/>
      <c r="QYH42" s="8"/>
      <c r="QYI42" s="8"/>
      <c r="QYJ42" s="8"/>
      <c r="QYK42" s="8"/>
      <c r="QYL42" s="8"/>
      <c r="QYM42" s="8"/>
      <c r="QYN42" s="8"/>
      <c r="QYO42" s="8"/>
      <c r="QYP42" s="8"/>
      <c r="QYQ42" s="8"/>
      <c r="QYR42" s="8"/>
      <c r="QYS42" s="8"/>
      <c r="QYT42" s="8"/>
      <c r="QYU42" s="8"/>
      <c r="QYV42" s="8"/>
      <c r="QYW42" s="8"/>
      <c r="QYX42" s="8"/>
      <c r="QYY42" s="8"/>
      <c r="QYZ42" s="8"/>
      <c r="QZA42" s="8"/>
      <c r="QZB42" s="8"/>
      <c r="QZC42" s="8"/>
      <c r="QZD42" s="8"/>
      <c r="QZE42" s="8"/>
      <c r="QZF42" s="8"/>
      <c r="QZG42" s="8"/>
      <c r="QZH42" s="8"/>
      <c r="QZI42" s="8"/>
      <c r="QZJ42" s="8"/>
      <c r="QZK42" s="8"/>
      <c r="QZL42" s="8"/>
      <c r="QZM42" s="8"/>
      <c r="QZN42" s="8"/>
      <c r="QZO42" s="8"/>
      <c r="QZP42" s="8"/>
      <c r="QZQ42" s="8"/>
      <c r="QZR42" s="8"/>
      <c r="QZS42" s="8"/>
      <c r="QZT42" s="8"/>
      <c r="QZU42" s="8"/>
      <c r="QZV42" s="8"/>
      <c r="QZW42" s="8"/>
      <c r="QZX42" s="8"/>
      <c r="QZY42" s="8"/>
      <c r="QZZ42" s="8"/>
      <c r="RAA42" s="8"/>
      <c r="RAB42" s="8"/>
      <c r="RAC42" s="8"/>
      <c r="RAD42" s="8"/>
      <c r="RAE42" s="8"/>
      <c r="RAF42" s="8"/>
      <c r="RAG42" s="8"/>
      <c r="RAH42" s="8"/>
      <c r="RAI42" s="8"/>
      <c r="RAJ42" s="8"/>
      <c r="RAK42" s="8"/>
      <c r="RAL42" s="8"/>
      <c r="RAM42" s="8"/>
      <c r="RAN42" s="8"/>
      <c r="RAO42" s="8"/>
      <c r="RAP42" s="8"/>
      <c r="RAQ42" s="8"/>
      <c r="RAR42" s="8"/>
      <c r="RAS42" s="8"/>
      <c r="RAT42" s="8"/>
      <c r="RAU42" s="8"/>
      <c r="RAV42" s="8"/>
      <c r="RAW42" s="8"/>
      <c r="RAX42" s="8"/>
      <c r="RAY42" s="8"/>
      <c r="RAZ42" s="8"/>
      <c r="RBA42" s="8"/>
      <c r="RBB42" s="8"/>
      <c r="RBC42" s="8"/>
      <c r="RBD42" s="8"/>
      <c r="RBE42" s="8"/>
      <c r="RBF42" s="8"/>
      <c r="RBG42" s="8"/>
      <c r="RBH42" s="8"/>
      <c r="RBI42" s="8"/>
      <c r="RBJ42" s="8"/>
      <c r="RBK42" s="8"/>
      <c r="RBL42" s="8"/>
      <c r="RBM42" s="8"/>
      <c r="RBN42" s="8"/>
      <c r="RBO42" s="8"/>
      <c r="RBP42" s="8"/>
      <c r="RBQ42" s="8"/>
      <c r="RBR42" s="8"/>
      <c r="RBS42" s="8"/>
      <c r="RBT42" s="8"/>
      <c r="RBU42" s="8"/>
      <c r="RBV42" s="8"/>
      <c r="RBW42" s="8"/>
      <c r="RBX42" s="8"/>
      <c r="RBY42" s="8"/>
      <c r="RBZ42" s="8"/>
      <c r="RCA42" s="8"/>
      <c r="RCB42" s="8"/>
      <c r="RCC42" s="8"/>
      <c r="RCD42" s="8"/>
      <c r="RCE42" s="8"/>
      <c r="RCF42" s="8"/>
      <c r="RCG42" s="8"/>
      <c r="RCH42" s="8"/>
      <c r="RCI42" s="8"/>
      <c r="RCJ42" s="8"/>
      <c r="RCK42" s="8"/>
      <c r="RCL42" s="8"/>
      <c r="RCM42" s="8"/>
      <c r="RCN42" s="8"/>
      <c r="RCO42" s="8"/>
      <c r="RCP42" s="8"/>
      <c r="RCQ42" s="8"/>
      <c r="RCR42" s="8"/>
      <c r="RCS42" s="8"/>
      <c r="RCT42" s="8"/>
      <c r="RCU42" s="8"/>
      <c r="RCV42" s="8"/>
      <c r="RCW42" s="8"/>
      <c r="RCX42" s="8"/>
      <c r="RCY42" s="8"/>
      <c r="RCZ42" s="8"/>
      <c r="RDA42" s="8"/>
      <c r="RDB42" s="8"/>
      <c r="RDC42" s="8"/>
      <c r="RDD42" s="8"/>
      <c r="RDE42" s="8"/>
      <c r="RDF42" s="8"/>
      <c r="RDG42" s="8"/>
      <c r="RDH42" s="8"/>
      <c r="RDI42" s="8"/>
      <c r="RDJ42" s="8"/>
      <c r="RDK42" s="8"/>
      <c r="RDL42" s="8"/>
      <c r="RDM42" s="8"/>
      <c r="RDN42" s="8"/>
      <c r="RDO42" s="8"/>
      <c r="RDP42" s="8"/>
      <c r="RDQ42" s="8"/>
      <c r="RDR42" s="8"/>
      <c r="RDS42" s="8"/>
      <c r="RDT42" s="8"/>
      <c r="RDU42" s="8"/>
      <c r="RDV42" s="8"/>
      <c r="RDW42" s="8"/>
      <c r="RDX42" s="8"/>
      <c r="RDY42" s="8"/>
      <c r="RDZ42" s="8"/>
      <c r="REA42" s="8"/>
      <c r="REB42" s="8"/>
      <c r="REC42" s="8"/>
      <c r="RED42" s="8"/>
      <c r="REE42" s="8"/>
      <c r="REF42" s="8"/>
      <c r="REG42" s="8"/>
      <c r="REH42" s="8"/>
      <c r="REI42" s="8"/>
      <c r="REJ42" s="8"/>
      <c r="REK42" s="8"/>
      <c r="REL42" s="8"/>
      <c r="REM42" s="8"/>
      <c r="REN42" s="8"/>
      <c r="REO42" s="8"/>
      <c r="REP42" s="8"/>
      <c r="REQ42" s="8"/>
      <c r="RER42" s="8"/>
      <c r="RES42" s="8"/>
      <c r="RET42" s="8"/>
      <c r="REU42" s="8"/>
      <c r="REV42" s="8"/>
      <c r="REW42" s="8"/>
      <c r="REX42" s="8"/>
      <c r="REY42" s="8"/>
      <c r="REZ42" s="8"/>
      <c r="RFA42" s="8"/>
      <c r="RFB42" s="8"/>
      <c r="RFC42" s="8"/>
      <c r="RFD42" s="8"/>
      <c r="RFE42" s="8"/>
      <c r="RFF42" s="8"/>
      <c r="RFG42" s="8"/>
      <c r="RFH42" s="8"/>
      <c r="RFI42" s="8"/>
      <c r="RFJ42" s="8"/>
      <c r="RFK42" s="8"/>
      <c r="RFL42" s="8"/>
      <c r="RFM42" s="8"/>
      <c r="RFN42" s="8"/>
      <c r="RFO42" s="8"/>
      <c r="RFP42" s="8"/>
      <c r="RFQ42" s="8"/>
      <c r="RFR42" s="8"/>
      <c r="RFS42" s="8"/>
      <c r="RFT42" s="8"/>
      <c r="RFU42" s="8"/>
      <c r="RFV42" s="8"/>
      <c r="RFW42" s="8"/>
      <c r="RFX42" s="8"/>
      <c r="RFY42" s="8"/>
      <c r="RFZ42" s="8"/>
      <c r="RGA42" s="8"/>
      <c r="RGB42" s="8"/>
      <c r="RGC42" s="8"/>
      <c r="RGD42" s="8"/>
      <c r="RGE42" s="8"/>
      <c r="RGF42" s="8"/>
      <c r="RGG42" s="8"/>
      <c r="RGH42" s="8"/>
      <c r="RGI42" s="8"/>
      <c r="RGJ42" s="8"/>
      <c r="RGK42" s="8"/>
      <c r="RGL42" s="8"/>
      <c r="RGM42" s="8"/>
      <c r="RGN42" s="8"/>
      <c r="RGO42" s="8"/>
      <c r="RGP42" s="8"/>
      <c r="RGQ42" s="8"/>
      <c r="RGR42" s="8"/>
      <c r="RGS42" s="8"/>
      <c r="RGT42" s="8"/>
      <c r="RGU42" s="8"/>
      <c r="RGV42" s="8"/>
      <c r="RGW42" s="8"/>
      <c r="RGX42" s="8"/>
      <c r="RGY42" s="8"/>
      <c r="RGZ42" s="8"/>
      <c r="RHA42" s="8"/>
      <c r="RHB42" s="8"/>
      <c r="RHC42" s="8"/>
      <c r="RHD42" s="8"/>
      <c r="RHE42" s="8"/>
      <c r="RHF42" s="8"/>
      <c r="RHG42" s="8"/>
      <c r="RHH42" s="8"/>
      <c r="RHI42" s="8"/>
      <c r="RHJ42" s="8"/>
      <c r="RHK42" s="8"/>
      <c r="RHL42" s="8"/>
      <c r="RHM42" s="8"/>
      <c r="RHN42" s="8"/>
      <c r="RHO42" s="8"/>
      <c r="RHP42" s="8"/>
      <c r="RHQ42" s="8"/>
      <c r="RHR42" s="8"/>
      <c r="RHS42" s="8"/>
      <c r="RHT42" s="8"/>
      <c r="RHU42" s="8"/>
      <c r="RHV42" s="8"/>
      <c r="RHW42" s="8"/>
      <c r="RHX42" s="8"/>
      <c r="RHY42" s="8"/>
      <c r="RHZ42" s="8"/>
      <c r="RIA42" s="8"/>
      <c r="RIB42" s="8"/>
      <c r="RIC42" s="8"/>
      <c r="RID42" s="8"/>
      <c r="RIE42" s="8"/>
      <c r="RIF42" s="8"/>
      <c r="RIG42" s="8"/>
      <c r="RIH42" s="8"/>
      <c r="RII42" s="8"/>
      <c r="RIJ42" s="8"/>
      <c r="RIK42" s="8"/>
      <c r="RIL42" s="8"/>
      <c r="RIM42" s="8"/>
      <c r="RIN42" s="8"/>
      <c r="RIO42" s="8"/>
      <c r="RIP42" s="8"/>
      <c r="RIQ42" s="8"/>
      <c r="RIR42" s="8"/>
      <c r="RIS42" s="8"/>
      <c r="RIT42" s="8"/>
      <c r="RIU42" s="8"/>
      <c r="RIV42" s="8"/>
      <c r="RIW42" s="8"/>
      <c r="RIX42" s="8"/>
      <c r="RIY42" s="8"/>
      <c r="RIZ42" s="8"/>
      <c r="RJA42" s="8"/>
      <c r="RJB42" s="8"/>
      <c r="RJC42" s="8"/>
      <c r="RJD42" s="8"/>
      <c r="RJE42" s="8"/>
      <c r="RJF42" s="8"/>
      <c r="RJG42" s="8"/>
      <c r="RJH42" s="8"/>
      <c r="RJI42" s="8"/>
      <c r="RJJ42" s="8"/>
      <c r="RJK42" s="8"/>
      <c r="RJL42" s="8"/>
      <c r="RJM42" s="8"/>
      <c r="RJN42" s="8"/>
      <c r="RJO42" s="8"/>
      <c r="RJP42" s="8"/>
      <c r="RJQ42" s="8"/>
      <c r="RJR42" s="8"/>
      <c r="RJS42" s="8"/>
      <c r="RJT42" s="8"/>
      <c r="RJU42" s="8"/>
      <c r="RJV42" s="8"/>
      <c r="RJW42" s="8"/>
      <c r="RJX42" s="8"/>
      <c r="RJY42" s="8"/>
      <c r="RJZ42" s="8"/>
      <c r="RKA42" s="8"/>
      <c r="RKB42" s="8"/>
      <c r="RKC42" s="8"/>
      <c r="RKD42" s="8"/>
      <c r="RKE42" s="8"/>
      <c r="RKF42" s="8"/>
      <c r="RKG42" s="8"/>
      <c r="RKH42" s="8"/>
      <c r="RKI42" s="8"/>
      <c r="RKJ42" s="8"/>
      <c r="RKK42" s="8"/>
      <c r="RKL42" s="8"/>
      <c r="RKM42" s="8"/>
      <c r="RKN42" s="8"/>
      <c r="RKO42" s="8"/>
      <c r="RKP42" s="8"/>
      <c r="RKQ42" s="8"/>
      <c r="RKR42" s="8"/>
      <c r="RKS42" s="8"/>
      <c r="RKT42" s="8"/>
      <c r="RKU42" s="8"/>
      <c r="RKV42" s="8"/>
      <c r="RKW42" s="8"/>
      <c r="RKX42" s="8"/>
      <c r="RKY42" s="8"/>
      <c r="RKZ42" s="8"/>
      <c r="RLA42" s="8"/>
      <c r="RLB42" s="8"/>
      <c r="RLC42" s="8"/>
      <c r="RLD42" s="8"/>
      <c r="RLE42" s="8"/>
      <c r="RLF42" s="8"/>
      <c r="RLG42" s="8"/>
      <c r="RLH42" s="8"/>
      <c r="RLI42" s="8"/>
      <c r="RLJ42" s="8"/>
      <c r="RLK42" s="8"/>
      <c r="RLL42" s="8"/>
      <c r="RLM42" s="8"/>
      <c r="RLN42" s="8"/>
      <c r="RLO42" s="8"/>
      <c r="RLP42" s="8"/>
      <c r="RLQ42" s="8"/>
      <c r="RLR42" s="8"/>
      <c r="RLS42" s="8"/>
      <c r="RLT42" s="8"/>
      <c r="RLU42" s="8"/>
      <c r="RLV42" s="8"/>
      <c r="RLW42" s="8"/>
      <c r="RLX42" s="8"/>
      <c r="RLY42" s="8"/>
      <c r="RLZ42" s="8"/>
      <c r="RMA42" s="8"/>
      <c r="RMB42" s="8"/>
      <c r="RMC42" s="8"/>
      <c r="RMD42" s="8"/>
      <c r="RME42" s="8"/>
      <c r="RMF42" s="8"/>
      <c r="RMG42" s="8"/>
      <c r="RMH42" s="8"/>
      <c r="RMI42" s="8"/>
      <c r="RMJ42" s="8"/>
      <c r="RMK42" s="8"/>
      <c r="RML42" s="8"/>
      <c r="RMM42" s="8"/>
      <c r="RMN42" s="8"/>
      <c r="RMO42" s="8"/>
      <c r="RMP42" s="8"/>
      <c r="RMQ42" s="8"/>
      <c r="RMR42" s="8"/>
      <c r="RMS42" s="8"/>
      <c r="RMT42" s="8"/>
      <c r="RMU42" s="8"/>
      <c r="RMV42" s="8"/>
      <c r="RMW42" s="8"/>
      <c r="RMX42" s="8"/>
      <c r="RMY42" s="8"/>
      <c r="RMZ42" s="8"/>
      <c r="RNA42" s="8"/>
      <c r="RNB42" s="8"/>
      <c r="RNC42" s="8"/>
      <c r="RND42" s="8"/>
      <c r="RNE42" s="8"/>
      <c r="RNF42" s="8"/>
      <c r="RNG42" s="8"/>
      <c r="RNH42" s="8"/>
      <c r="RNI42" s="8"/>
      <c r="RNJ42" s="8"/>
      <c r="RNK42" s="8"/>
      <c r="RNL42" s="8"/>
      <c r="RNM42" s="8"/>
      <c r="RNN42" s="8"/>
      <c r="RNO42" s="8"/>
      <c r="RNP42" s="8"/>
      <c r="RNQ42" s="8"/>
      <c r="RNR42" s="8"/>
      <c r="RNS42" s="8"/>
      <c r="RNT42" s="8"/>
      <c r="RNU42" s="8"/>
      <c r="RNV42" s="8"/>
      <c r="RNW42" s="8"/>
      <c r="RNX42" s="8"/>
      <c r="RNY42" s="8"/>
      <c r="RNZ42" s="8"/>
      <c r="ROA42" s="8"/>
      <c r="ROB42" s="8"/>
      <c r="ROC42" s="8"/>
      <c r="ROD42" s="8"/>
      <c r="ROE42" s="8"/>
      <c r="ROF42" s="8"/>
      <c r="ROG42" s="8"/>
      <c r="ROH42" s="8"/>
      <c r="ROI42" s="8"/>
      <c r="ROJ42" s="8"/>
      <c r="ROK42" s="8"/>
      <c r="ROL42" s="8"/>
      <c r="ROM42" s="8"/>
      <c r="RON42" s="8"/>
      <c r="ROO42" s="8"/>
      <c r="ROP42" s="8"/>
      <c r="ROQ42" s="8"/>
      <c r="ROR42" s="8"/>
      <c r="ROS42" s="8"/>
      <c r="ROT42" s="8"/>
      <c r="ROU42" s="8"/>
      <c r="ROV42" s="8"/>
      <c r="ROW42" s="8"/>
      <c r="ROX42" s="8"/>
      <c r="ROY42" s="8"/>
      <c r="ROZ42" s="8"/>
      <c r="RPA42" s="8"/>
      <c r="RPB42" s="8"/>
      <c r="RPC42" s="8"/>
      <c r="RPD42" s="8"/>
      <c r="RPE42" s="8"/>
      <c r="RPF42" s="8"/>
      <c r="RPG42" s="8"/>
      <c r="RPH42" s="8"/>
      <c r="RPI42" s="8"/>
      <c r="RPJ42" s="8"/>
      <c r="RPK42" s="8"/>
      <c r="RPL42" s="8"/>
      <c r="RPM42" s="8"/>
      <c r="RPN42" s="8"/>
      <c r="RPO42" s="8"/>
      <c r="RPP42" s="8"/>
      <c r="RPQ42" s="8"/>
      <c r="RPR42" s="8"/>
      <c r="RPS42" s="8"/>
      <c r="RPT42" s="8"/>
      <c r="RPU42" s="8"/>
      <c r="RPV42" s="8"/>
      <c r="RPW42" s="8"/>
      <c r="RPX42" s="8"/>
      <c r="RPY42" s="8"/>
      <c r="RPZ42" s="8"/>
      <c r="RQA42" s="8"/>
      <c r="RQB42" s="8"/>
      <c r="RQC42" s="8"/>
      <c r="RQD42" s="8"/>
      <c r="RQE42" s="8"/>
      <c r="RQF42" s="8"/>
      <c r="RQG42" s="8"/>
      <c r="RQH42" s="8"/>
      <c r="RQI42" s="8"/>
      <c r="RQJ42" s="8"/>
      <c r="RQK42" s="8"/>
      <c r="RQL42" s="8"/>
      <c r="RQM42" s="8"/>
      <c r="RQN42" s="8"/>
      <c r="RQO42" s="8"/>
      <c r="RQP42" s="8"/>
      <c r="RQQ42" s="8"/>
      <c r="RQR42" s="8"/>
      <c r="RQS42" s="8"/>
      <c r="RQT42" s="8"/>
      <c r="RQU42" s="8"/>
      <c r="RQV42" s="8"/>
      <c r="RQW42" s="8"/>
      <c r="RQX42" s="8"/>
      <c r="RQY42" s="8"/>
      <c r="RQZ42" s="8"/>
      <c r="RRA42" s="8"/>
      <c r="RRB42" s="8"/>
      <c r="RRC42" s="8"/>
      <c r="RRD42" s="8"/>
      <c r="RRE42" s="8"/>
      <c r="RRF42" s="8"/>
      <c r="RRG42" s="8"/>
      <c r="RRH42" s="8"/>
      <c r="RRI42" s="8"/>
      <c r="RRJ42" s="8"/>
      <c r="RRK42" s="8"/>
      <c r="RRL42" s="8"/>
      <c r="RRM42" s="8"/>
      <c r="RRN42" s="8"/>
      <c r="RRO42" s="8"/>
      <c r="RRP42" s="8"/>
      <c r="RRQ42" s="8"/>
      <c r="RRR42" s="8"/>
      <c r="RRS42" s="8"/>
      <c r="RRT42" s="8"/>
      <c r="RRU42" s="8"/>
      <c r="RRV42" s="8"/>
      <c r="RRW42" s="8"/>
      <c r="RRX42" s="8"/>
      <c r="RRY42" s="8"/>
      <c r="RRZ42" s="8"/>
      <c r="RSA42" s="8"/>
      <c r="RSB42" s="8"/>
      <c r="RSC42" s="8"/>
      <c r="RSD42" s="8"/>
      <c r="RSE42" s="8"/>
      <c r="RSF42" s="8"/>
      <c r="RSG42" s="8"/>
      <c r="RSH42" s="8"/>
      <c r="RSI42" s="8"/>
      <c r="RSJ42" s="8"/>
      <c r="RSK42" s="8"/>
      <c r="RSL42" s="8"/>
      <c r="RSM42" s="8"/>
      <c r="RSN42" s="8"/>
      <c r="RSO42" s="8"/>
      <c r="RSP42" s="8"/>
      <c r="RSQ42" s="8"/>
      <c r="RSR42" s="8"/>
      <c r="RSS42" s="8"/>
      <c r="RST42" s="8"/>
      <c r="RSU42" s="8"/>
      <c r="RSV42" s="8"/>
      <c r="RSW42" s="8"/>
      <c r="RSX42" s="8"/>
      <c r="RSY42" s="8"/>
      <c r="RSZ42" s="8"/>
      <c r="RTA42" s="8"/>
      <c r="RTB42" s="8"/>
      <c r="RTC42" s="8"/>
      <c r="RTD42" s="8"/>
      <c r="RTE42" s="8"/>
      <c r="RTF42" s="8"/>
      <c r="RTG42" s="8"/>
      <c r="RTH42" s="8"/>
      <c r="RTI42" s="8"/>
      <c r="RTJ42" s="8"/>
      <c r="RTK42" s="8"/>
      <c r="RTL42" s="8"/>
      <c r="RTM42" s="8"/>
      <c r="RTN42" s="8"/>
      <c r="RTO42" s="8"/>
      <c r="RTP42" s="8"/>
      <c r="RTQ42" s="8"/>
      <c r="RTR42" s="8"/>
      <c r="RTS42" s="8"/>
      <c r="RTT42" s="8"/>
      <c r="RTU42" s="8"/>
      <c r="RTV42" s="8"/>
      <c r="RTW42" s="8"/>
      <c r="RTX42" s="8"/>
      <c r="RTY42" s="8"/>
      <c r="RTZ42" s="8"/>
      <c r="RUA42" s="8"/>
      <c r="RUB42" s="8"/>
      <c r="RUC42" s="8"/>
      <c r="RUD42" s="8"/>
      <c r="RUE42" s="8"/>
      <c r="RUF42" s="8"/>
      <c r="RUG42" s="8"/>
      <c r="RUH42" s="8"/>
      <c r="RUI42" s="8"/>
      <c r="RUJ42" s="8"/>
      <c r="RUK42" s="8"/>
      <c r="RUL42" s="8"/>
      <c r="RUM42" s="8"/>
      <c r="RUN42" s="8"/>
      <c r="RUO42" s="8"/>
      <c r="RUP42" s="8"/>
      <c r="RUQ42" s="8"/>
      <c r="RUR42" s="8"/>
      <c r="RUS42" s="8"/>
      <c r="RUT42" s="8"/>
      <c r="RUU42" s="8"/>
      <c r="RUV42" s="8"/>
      <c r="RUW42" s="8"/>
      <c r="RUX42" s="8"/>
      <c r="RUY42" s="8"/>
      <c r="RUZ42" s="8"/>
      <c r="RVA42" s="8"/>
      <c r="RVB42" s="8"/>
      <c r="RVC42" s="8"/>
      <c r="RVD42" s="8"/>
      <c r="RVE42" s="8"/>
      <c r="RVF42" s="8"/>
      <c r="RVG42" s="8"/>
      <c r="RVH42" s="8"/>
      <c r="RVI42" s="8"/>
      <c r="RVJ42" s="8"/>
      <c r="RVK42" s="8"/>
      <c r="RVL42" s="8"/>
      <c r="RVM42" s="8"/>
      <c r="RVN42" s="8"/>
      <c r="RVO42" s="8"/>
      <c r="RVP42" s="8"/>
      <c r="RVQ42" s="8"/>
      <c r="RVR42" s="8"/>
      <c r="RVS42" s="8"/>
      <c r="RVT42" s="8"/>
      <c r="RVU42" s="8"/>
      <c r="RVV42" s="8"/>
      <c r="RVW42" s="8"/>
      <c r="RVX42" s="8"/>
      <c r="RVY42" s="8"/>
      <c r="RVZ42" s="8"/>
      <c r="RWA42" s="8"/>
      <c r="RWB42" s="8"/>
      <c r="RWC42" s="8"/>
      <c r="RWD42" s="8"/>
      <c r="RWE42" s="8"/>
      <c r="RWF42" s="8"/>
      <c r="RWG42" s="8"/>
      <c r="RWH42" s="8"/>
      <c r="RWI42" s="8"/>
      <c r="RWJ42" s="8"/>
      <c r="RWK42" s="8"/>
      <c r="RWL42" s="8"/>
      <c r="RWM42" s="8"/>
      <c r="RWN42" s="8"/>
      <c r="RWO42" s="8"/>
      <c r="RWP42" s="8"/>
      <c r="RWQ42" s="8"/>
      <c r="RWR42" s="8"/>
      <c r="RWS42" s="8"/>
      <c r="RWT42" s="8"/>
      <c r="RWU42" s="8"/>
      <c r="RWV42" s="8"/>
      <c r="RWW42" s="8"/>
      <c r="RWX42" s="8"/>
      <c r="RWY42" s="8"/>
      <c r="RWZ42" s="8"/>
      <c r="RXA42" s="8"/>
      <c r="RXB42" s="8"/>
      <c r="RXC42" s="8"/>
      <c r="RXD42" s="8"/>
      <c r="RXE42" s="8"/>
      <c r="RXF42" s="8"/>
      <c r="RXG42" s="8"/>
      <c r="RXH42" s="8"/>
      <c r="RXI42" s="8"/>
      <c r="RXJ42" s="8"/>
      <c r="RXK42" s="8"/>
      <c r="RXL42" s="8"/>
      <c r="RXM42" s="8"/>
      <c r="RXN42" s="8"/>
      <c r="RXO42" s="8"/>
      <c r="RXP42" s="8"/>
      <c r="RXQ42" s="8"/>
      <c r="RXR42" s="8"/>
      <c r="RXS42" s="8"/>
      <c r="RXT42" s="8"/>
      <c r="RXU42" s="8"/>
      <c r="RXV42" s="8"/>
      <c r="RXW42" s="8"/>
      <c r="RXX42" s="8"/>
      <c r="RXY42" s="8"/>
      <c r="RXZ42" s="8"/>
      <c r="RYA42" s="8"/>
      <c r="RYB42" s="8"/>
      <c r="RYC42" s="8"/>
      <c r="RYD42" s="8"/>
      <c r="RYE42" s="8"/>
      <c r="RYF42" s="8"/>
      <c r="RYG42" s="8"/>
      <c r="RYH42" s="8"/>
      <c r="RYI42" s="8"/>
      <c r="RYJ42" s="8"/>
      <c r="RYK42" s="8"/>
      <c r="RYL42" s="8"/>
      <c r="RYM42" s="8"/>
      <c r="RYN42" s="8"/>
      <c r="RYO42" s="8"/>
      <c r="RYP42" s="8"/>
      <c r="RYQ42" s="8"/>
      <c r="RYR42" s="8"/>
      <c r="RYS42" s="8"/>
      <c r="RYT42" s="8"/>
      <c r="RYU42" s="8"/>
      <c r="RYV42" s="8"/>
      <c r="RYW42" s="8"/>
      <c r="RYX42" s="8"/>
      <c r="RYY42" s="8"/>
      <c r="RYZ42" s="8"/>
      <c r="RZA42" s="8"/>
      <c r="RZB42" s="8"/>
      <c r="RZC42" s="8"/>
      <c r="RZD42" s="8"/>
      <c r="RZE42" s="8"/>
      <c r="RZF42" s="8"/>
      <c r="RZG42" s="8"/>
      <c r="RZH42" s="8"/>
      <c r="RZI42" s="8"/>
      <c r="RZJ42" s="8"/>
      <c r="RZK42" s="8"/>
      <c r="RZL42" s="8"/>
      <c r="RZM42" s="8"/>
      <c r="RZN42" s="8"/>
      <c r="RZO42" s="8"/>
      <c r="RZP42" s="8"/>
      <c r="RZQ42" s="8"/>
      <c r="RZR42" s="8"/>
      <c r="RZS42" s="8"/>
      <c r="RZT42" s="8"/>
      <c r="RZU42" s="8"/>
      <c r="RZV42" s="8"/>
      <c r="RZW42" s="8"/>
      <c r="RZX42" s="8"/>
      <c r="RZY42" s="8"/>
      <c r="RZZ42" s="8"/>
      <c r="SAA42" s="8"/>
      <c r="SAB42" s="8"/>
      <c r="SAC42" s="8"/>
      <c r="SAD42" s="8"/>
      <c r="SAE42" s="8"/>
      <c r="SAF42" s="8"/>
      <c r="SAG42" s="8"/>
      <c r="SAH42" s="8"/>
      <c r="SAI42" s="8"/>
      <c r="SAJ42" s="8"/>
      <c r="SAK42" s="8"/>
      <c r="SAL42" s="8"/>
      <c r="SAM42" s="8"/>
      <c r="SAN42" s="8"/>
      <c r="SAO42" s="8"/>
      <c r="SAP42" s="8"/>
      <c r="SAQ42" s="8"/>
      <c r="SAR42" s="8"/>
      <c r="SAS42" s="8"/>
      <c r="SAT42" s="8"/>
      <c r="SAU42" s="8"/>
      <c r="SAV42" s="8"/>
      <c r="SAW42" s="8"/>
      <c r="SAX42" s="8"/>
      <c r="SAY42" s="8"/>
      <c r="SAZ42" s="8"/>
      <c r="SBA42" s="8"/>
      <c r="SBB42" s="8"/>
      <c r="SBC42" s="8"/>
      <c r="SBD42" s="8"/>
      <c r="SBE42" s="8"/>
      <c r="SBF42" s="8"/>
      <c r="SBG42" s="8"/>
      <c r="SBH42" s="8"/>
      <c r="SBI42" s="8"/>
      <c r="SBJ42" s="8"/>
      <c r="SBK42" s="8"/>
      <c r="SBL42" s="8"/>
      <c r="SBM42" s="8"/>
      <c r="SBN42" s="8"/>
      <c r="SBO42" s="8"/>
      <c r="SBP42" s="8"/>
      <c r="SBQ42" s="8"/>
      <c r="SBR42" s="8"/>
      <c r="SBS42" s="8"/>
      <c r="SBT42" s="8"/>
      <c r="SBU42" s="8"/>
      <c r="SBV42" s="8"/>
      <c r="SBW42" s="8"/>
      <c r="SBX42" s="8"/>
      <c r="SBY42" s="8"/>
      <c r="SBZ42" s="8"/>
      <c r="SCA42" s="8"/>
      <c r="SCB42" s="8"/>
      <c r="SCC42" s="8"/>
      <c r="SCD42" s="8"/>
      <c r="SCE42" s="8"/>
      <c r="SCF42" s="8"/>
      <c r="SCG42" s="8"/>
      <c r="SCH42" s="8"/>
      <c r="SCI42" s="8"/>
      <c r="SCJ42" s="8"/>
      <c r="SCK42" s="8"/>
      <c r="SCL42" s="8"/>
      <c r="SCM42" s="8"/>
      <c r="SCN42" s="8"/>
      <c r="SCO42" s="8"/>
      <c r="SCP42" s="8"/>
      <c r="SCQ42" s="8"/>
      <c r="SCR42" s="8"/>
      <c r="SCS42" s="8"/>
      <c r="SCT42" s="8"/>
      <c r="SCU42" s="8"/>
      <c r="SCV42" s="8"/>
      <c r="SCW42" s="8"/>
      <c r="SCX42" s="8"/>
      <c r="SCY42" s="8"/>
      <c r="SCZ42" s="8"/>
      <c r="SDA42" s="8"/>
      <c r="SDB42" s="8"/>
      <c r="SDC42" s="8"/>
      <c r="SDD42" s="8"/>
      <c r="SDE42" s="8"/>
      <c r="SDF42" s="8"/>
      <c r="SDG42" s="8"/>
      <c r="SDH42" s="8"/>
      <c r="SDI42" s="8"/>
      <c r="SDJ42" s="8"/>
      <c r="SDK42" s="8"/>
      <c r="SDL42" s="8"/>
      <c r="SDM42" s="8"/>
      <c r="SDN42" s="8"/>
      <c r="SDO42" s="8"/>
      <c r="SDP42" s="8"/>
      <c r="SDQ42" s="8"/>
      <c r="SDR42" s="8"/>
      <c r="SDS42" s="8"/>
      <c r="SDT42" s="8"/>
      <c r="SDU42" s="8"/>
      <c r="SDV42" s="8"/>
      <c r="SDW42" s="8"/>
      <c r="SDX42" s="8"/>
      <c r="SDY42" s="8"/>
      <c r="SDZ42" s="8"/>
      <c r="SEA42" s="8"/>
      <c r="SEB42" s="8"/>
      <c r="SEC42" s="8"/>
      <c r="SED42" s="8"/>
      <c r="SEE42" s="8"/>
      <c r="SEF42" s="8"/>
      <c r="SEG42" s="8"/>
      <c r="SEH42" s="8"/>
      <c r="SEI42" s="8"/>
      <c r="SEJ42" s="8"/>
      <c r="SEK42" s="8"/>
      <c r="SEL42" s="8"/>
      <c r="SEM42" s="8"/>
      <c r="SEN42" s="8"/>
      <c r="SEO42" s="8"/>
      <c r="SEP42" s="8"/>
      <c r="SEQ42" s="8"/>
      <c r="SER42" s="8"/>
      <c r="SES42" s="8"/>
      <c r="SET42" s="8"/>
      <c r="SEU42" s="8"/>
      <c r="SEV42" s="8"/>
      <c r="SEW42" s="8"/>
      <c r="SEX42" s="8"/>
      <c r="SEY42" s="8"/>
      <c r="SEZ42" s="8"/>
      <c r="SFA42" s="8"/>
      <c r="SFB42" s="8"/>
      <c r="SFC42" s="8"/>
      <c r="SFD42" s="8"/>
      <c r="SFE42" s="8"/>
      <c r="SFF42" s="8"/>
      <c r="SFG42" s="8"/>
      <c r="SFH42" s="8"/>
      <c r="SFI42" s="8"/>
      <c r="SFJ42" s="8"/>
      <c r="SFK42" s="8"/>
      <c r="SFL42" s="8"/>
      <c r="SFM42" s="8"/>
      <c r="SFN42" s="8"/>
      <c r="SFO42" s="8"/>
      <c r="SFP42" s="8"/>
      <c r="SFQ42" s="8"/>
      <c r="SFR42" s="8"/>
      <c r="SFS42" s="8"/>
      <c r="SFT42" s="8"/>
      <c r="SFU42" s="8"/>
      <c r="SFV42" s="8"/>
      <c r="SFW42" s="8"/>
      <c r="SFX42" s="8"/>
      <c r="SFY42" s="8"/>
      <c r="SFZ42" s="8"/>
      <c r="SGA42" s="8"/>
      <c r="SGB42" s="8"/>
      <c r="SGC42" s="8"/>
      <c r="SGD42" s="8"/>
      <c r="SGE42" s="8"/>
      <c r="SGF42" s="8"/>
      <c r="SGG42" s="8"/>
      <c r="SGH42" s="8"/>
      <c r="SGI42" s="8"/>
      <c r="SGJ42" s="8"/>
      <c r="SGK42" s="8"/>
      <c r="SGL42" s="8"/>
      <c r="SGM42" s="8"/>
      <c r="SGN42" s="8"/>
      <c r="SGO42" s="8"/>
      <c r="SGP42" s="8"/>
      <c r="SGQ42" s="8"/>
      <c r="SGR42" s="8"/>
      <c r="SGS42" s="8"/>
      <c r="SGT42" s="8"/>
      <c r="SGU42" s="8"/>
      <c r="SGV42" s="8"/>
      <c r="SGW42" s="8"/>
      <c r="SGX42" s="8"/>
      <c r="SGY42" s="8"/>
      <c r="SGZ42" s="8"/>
      <c r="SHA42" s="8"/>
      <c r="SHB42" s="8"/>
      <c r="SHC42" s="8"/>
      <c r="SHD42" s="8"/>
      <c r="SHE42" s="8"/>
      <c r="SHF42" s="8"/>
      <c r="SHG42" s="8"/>
      <c r="SHH42" s="8"/>
      <c r="SHI42" s="8"/>
      <c r="SHJ42" s="8"/>
      <c r="SHK42" s="8"/>
      <c r="SHL42" s="8"/>
      <c r="SHM42" s="8"/>
      <c r="SHN42" s="8"/>
      <c r="SHO42" s="8"/>
      <c r="SHP42" s="8"/>
      <c r="SHQ42" s="8"/>
      <c r="SHR42" s="8"/>
      <c r="SHS42" s="8"/>
      <c r="SHT42" s="8"/>
      <c r="SHU42" s="8"/>
      <c r="SHV42" s="8"/>
      <c r="SHW42" s="8"/>
      <c r="SHX42" s="8"/>
      <c r="SHY42" s="8"/>
      <c r="SHZ42" s="8"/>
      <c r="SIA42" s="8"/>
      <c r="SIB42" s="8"/>
      <c r="SIC42" s="8"/>
      <c r="SID42" s="8"/>
      <c r="SIE42" s="8"/>
      <c r="SIF42" s="8"/>
      <c r="SIG42" s="8"/>
      <c r="SIH42" s="8"/>
      <c r="SII42" s="8"/>
      <c r="SIJ42" s="8"/>
      <c r="SIK42" s="8"/>
      <c r="SIL42" s="8"/>
      <c r="SIM42" s="8"/>
      <c r="SIN42" s="8"/>
      <c r="SIO42" s="8"/>
      <c r="SIP42" s="8"/>
      <c r="SIQ42" s="8"/>
      <c r="SIR42" s="8"/>
      <c r="SIS42" s="8"/>
      <c r="SIT42" s="8"/>
      <c r="SIU42" s="8"/>
      <c r="SIV42" s="8"/>
      <c r="SIW42" s="8"/>
      <c r="SIX42" s="8"/>
      <c r="SIY42" s="8"/>
      <c r="SIZ42" s="8"/>
      <c r="SJA42" s="8"/>
      <c r="SJB42" s="8"/>
      <c r="SJC42" s="8"/>
      <c r="SJD42" s="8"/>
      <c r="SJE42" s="8"/>
      <c r="SJF42" s="8"/>
      <c r="SJG42" s="8"/>
      <c r="SJH42" s="8"/>
      <c r="SJI42" s="8"/>
      <c r="SJJ42" s="8"/>
      <c r="SJK42" s="8"/>
      <c r="SJL42" s="8"/>
      <c r="SJM42" s="8"/>
      <c r="SJN42" s="8"/>
      <c r="SJO42" s="8"/>
      <c r="SJP42" s="8"/>
      <c r="SJQ42" s="8"/>
      <c r="SJR42" s="8"/>
      <c r="SJS42" s="8"/>
      <c r="SJT42" s="8"/>
      <c r="SJU42" s="8"/>
      <c r="SJV42" s="8"/>
      <c r="SJW42" s="8"/>
      <c r="SJX42" s="8"/>
      <c r="SJY42" s="8"/>
      <c r="SJZ42" s="8"/>
      <c r="SKA42" s="8"/>
      <c r="SKB42" s="8"/>
      <c r="SKC42" s="8"/>
      <c r="SKD42" s="8"/>
      <c r="SKE42" s="8"/>
      <c r="SKF42" s="8"/>
      <c r="SKG42" s="8"/>
      <c r="SKH42" s="8"/>
      <c r="SKI42" s="8"/>
      <c r="SKJ42" s="8"/>
      <c r="SKK42" s="8"/>
      <c r="SKL42" s="8"/>
      <c r="SKM42" s="8"/>
      <c r="SKN42" s="8"/>
      <c r="SKO42" s="8"/>
      <c r="SKP42" s="8"/>
      <c r="SKQ42" s="8"/>
      <c r="SKR42" s="8"/>
      <c r="SKS42" s="8"/>
      <c r="SKT42" s="8"/>
      <c r="SKU42" s="8"/>
      <c r="SKV42" s="8"/>
      <c r="SKW42" s="8"/>
      <c r="SKX42" s="8"/>
      <c r="SKY42" s="8"/>
      <c r="SKZ42" s="8"/>
      <c r="SLA42" s="8"/>
      <c r="SLB42" s="8"/>
      <c r="SLC42" s="8"/>
      <c r="SLD42" s="8"/>
      <c r="SLE42" s="8"/>
      <c r="SLF42" s="8"/>
      <c r="SLG42" s="8"/>
      <c r="SLH42" s="8"/>
      <c r="SLI42" s="8"/>
      <c r="SLJ42" s="8"/>
      <c r="SLK42" s="8"/>
      <c r="SLL42" s="8"/>
      <c r="SLM42" s="8"/>
      <c r="SLN42" s="8"/>
      <c r="SLO42" s="8"/>
      <c r="SLP42" s="8"/>
      <c r="SLQ42" s="8"/>
      <c r="SLR42" s="8"/>
      <c r="SLS42" s="8"/>
      <c r="SLT42" s="8"/>
      <c r="SLU42" s="8"/>
      <c r="SLV42" s="8"/>
      <c r="SLW42" s="8"/>
      <c r="SLX42" s="8"/>
      <c r="SLY42" s="8"/>
      <c r="SLZ42" s="8"/>
      <c r="SMA42" s="8"/>
      <c r="SMB42" s="8"/>
      <c r="SMC42" s="8"/>
      <c r="SMD42" s="8"/>
      <c r="SME42" s="8"/>
      <c r="SMF42" s="8"/>
      <c r="SMG42" s="8"/>
      <c r="SMH42" s="8"/>
      <c r="SMI42" s="8"/>
      <c r="SMJ42" s="8"/>
      <c r="SMK42" s="8"/>
      <c r="SML42" s="8"/>
      <c r="SMM42" s="8"/>
      <c r="SMN42" s="8"/>
      <c r="SMO42" s="8"/>
      <c r="SMP42" s="8"/>
      <c r="SMQ42" s="8"/>
      <c r="SMR42" s="8"/>
      <c r="SMS42" s="8"/>
      <c r="SMT42" s="8"/>
      <c r="SMU42" s="8"/>
      <c r="SMV42" s="8"/>
      <c r="SMW42" s="8"/>
      <c r="SMX42" s="8"/>
      <c r="SMY42" s="8"/>
      <c r="SMZ42" s="8"/>
      <c r="SNA42" s="8"/>
      <c r="SNB42" s="8"/>
      <c r="SNC42" s="8"/>
      <c r="SND42" s="8"/>
      <c r="SNE42" s="8"/>
      <c r="SNF42" s="8"/>
      <c r="SNG42" s="8"/>
      <c r="SNH42" s="8"/>
      <c r="SNI42" s="8"/>
      <c r="SNJ42" s="8"/>
      <c r="SNK42" s="8"/>
      <c r="SNL42" s="8"/>
      <c r="SNM42" s="8"/>
      <c r="SNN42" s="8"/>
      <c r="SNO42" s="8"/>
      <c r="SNP42" s="8"/>
      <c r="SNQ42" s="8"/>
      <c r="SNR42" s="8"/>
      <c r="SNS42" s="8"/>
      <c r="SNT42" s="8"/>
      <c r="SNU42" s="8"/>
      <c r="SNV42" s="8"/>
      <c r="SNW42" s="8"/>
      <c r="SNX42" s="8"/>
      <c r="SNY42" s="8"/>
      <c r="SNZ42" s="8"/>
      <c r="SOA42" s="8"/>
      <c r="SOB42" s="8"/>
      <c r="SOC42" s="8"/>
      <c r="SOD42" s="8"/>
      <c r="SOE42" s="8"/>
      <c r="SOF42" s="8"/>
      <c r="SOG42" s="8"/>
      <c r="SOH42" s="8"/>
      <c r="SOI42" s="8"/>
      <c r="SOJ42" s="8"/>
      <c r="SOK42" s="8"/>
      <c r="SOL42" s="8"/>
      <c r="SOM42" s="8"/>
      <c r="SON42" s="8"/>
      <c r="SOO42" s="8"/>
      <c r="SOP42" s="8"/>
      <c r="SOQ42" s="8"/>
      <c r="SOR42" s="8"/>
      <c r="SOS42" s="8"/>
      <c r="SOT42" s="8"/>
      <c r="SOU42" s="8"/>
      <c r="SOV42" s="8"/>
      <c r="SOW42" s="8"/>
      <c r="SOX42" s="8"/>
      <c r="SOY42" s="8"/>
      <c r="SOZ42" s="8"/>
      <c r="SPA42" s="8"/>
      <c r="SPB42" s="8"/>
      <c r="SPC42" s="8"/>
      <c r="SPD42" s="8"/>
      <c r="SPE42" s="8"/>
      <c r="SPF42" s="8"/>
      <c r="SPG42" s="8"/>
      <c r="SPH42" s="8"/>
      <c r="SPI42" s="8"/>
      <c r="SPJ42" s="8"/>
      <c r="SPK42" s="8"/>
      <c r="SPL42" s="8"/>
      <c r="SPM42" s="8"/>
      <c r="SPN42" s="8"/>
      <c r="SPO42" s="8"/>
      <c r="SPP42" s="8"/>
      <c r="SPQ42" s="8"/>
      <c r="SPR42" s="8"/>
      <c r="SPS42" s="8"/>
      <c r="SPT42" s="8"/>
      <c r="SPU42" s="8"/>
      <c r="SPV42" s="8"/>
      <c r="SPW42" s="8"/>
      <c r="SPX42" s="8"/>
      <c r="SPY42" s="8"/>
      <c r="SPZ42" s="8"/>
      <c r="SQA42" s="8"/>
      <c r="SQB42" s="8"/>
      <c r="SQC42" s="8"/>
      <c r="SQD42" s="8"/>
      <c r="SQE42" s="8"/>
      <c r="SQF42" s="8"/>
      <c r="SQG42" s="8"/>
      <c r="SQH42" s="8"/>
      <c r="SQI42" s="8"/>
      <c r="SQJ42" s="8"/>
      <c r="SQK42" s="8"/>
      <c r="SQL42" s="8"/>
      <c r="SQM42" s="8"/>
      <c r="SQN42" s="8"/>
      <c r="SQO42" s="8"/>
      <c r="SQP42" s="8"/>
      <c r="SQQ42" s="8"/>
      <c r="SQR42" s="8"/>
      <c r="SQS42" s="8"/>
      <c r="SQT42" s="8"/>
      <c r="SQU42" s="8"/>
      <c r="SQV42" s="8"/>
      <c r="SQW42" s="8"/>
      <c r="SQX42" s="8"/>
      <c r="SQY42" s="8"/>
      <c r="SQZ42" s="8"/>
      <c r="SRA42" s="8"/>
      <c r="SRB42" s="8"/>
      <c r="SRC42" s="8"/>
      <c r="SRD42" s="8"/>
      <c r="SRE42" s="8"/>
      <c r="SRF42" s="8"/>
      <c r="SRG42" s="8"/>
      <c r="SRH42" s="8"/>
      <c r="SRI42" s="8"/>
      <c r="SRJ42" s="8"/>
      <c r="SRK42" s="8"/>
      <c r="SRL42" s="8"/>
      <c r="SRM42" s="8"/>
      <c r="SRN42" s="8"/>
      <c r="SRO42" s="8"/>
      <c r="SRP42" s="8"/>
      <c r="SRQ42" s="8"/>
      <c r="SRR42" s="8"/>
      <c r="SRS42" s="8"/>
      <c r="SRT42" s="8"/>
      <c r="SRU42" s="8"/>
      <c r="SRV42" s="8"/>
      <c r="SRW42" s="8"/>
      <c r="SRX42" s="8"/>
      <c r="SRY42" s="8"/>
      <c r="SRZ42" s="8"/>
      <c r="SSA42" s="8"/>
      <c r="SSB42" s="8"/>
      <c r="SSC42" s="8"/>
      <c r="SSD42" s="8"/>
      <c r="SSE42" s="8"/>
      <c r="SSF42" s="8"/>
      <c r="SSG42" s="8"/>
      <c r="SSH42" s="8"/>
      <c r="SSI42" s="8"/>
      <c r="SSJ42" s="8"/>
      <c r="SSK42" s="8"/>
      <c r="SSL42" s="8"/>
      <c r="SSM42" s="8"/>
      <c r="SSN42" s="8"/>
      <c r="SSO42" s="8"/>
      <c r="SSP42" s="8"/>
      <c r="SSQ42" s="8"/>
      <c r="SSR42" s="8"/>
      <c r="SSS42" s="8"/>
      <c r="SST42" s="8"/>
      <c r="SSU42" s="8"/>
      <c r="SSV42" s="8"/>
      <c r="SSW42" s="8"/>
      <c r="SSX42" s="8"/>
      <c r="SSY42" s="8"/>
      <c r="SSZ42" s="8"/>
      <c r="STA42" s="8"/>
      <c r="STB42" s="8"/>
      <c r="STC42" s="8"/>
      <c r="STD42" s="8"/>
      <c r="STE42" s="8"/>
      <c r="STF42" s="8"/>
      <c r="STG42" s="8"/>
      <c r="STH42" s="8"/>
      <c r="STI42" s="8"/>
      <c r="STJ42" s="8"/>
      <c r="STK42" s="8"/>
      <c r="STL42" s="8"/>
      <c r="STM42" s="8"/>
      <c r="STN42" s="8"/>
      <c r="STO42" s="8"/>
      <c r="STP42" s="8"/>
      <c r="STQ42" s="8"/>
      <c r="STR42" s="8"/>
      <c r="STS42" s="8"/>
      <c r="STT42" s="8"/>
      <c r="STU42" s="8"/>
      <c r="STV42" s="8"/>
      <c r="STW42" s="8"/>
      <c r="STX42" s="8"/>
      <c r="STY42" s="8"/>
      <c r="STZ42" s="8"/>
      <c r="SUA42" s="8"/>
      <c r="SUB42" s="8"/>
      <c r="SUC42" s="8"/>
      <c r="SUD42" s="8"/>
      <c r="SUE42" s="8"/>
      <c r="SUF42" s="8"/>
      <c r="SUG42" s="8"/>
      <c r="SUH42" s="8"/>
      <c r="SUI42" s="8"/>
      <c r="SUJ42" s="8"/>
      <c r="SUK42" s="8"/>
      <c r="SUL42" s="8"/>
      <c r="SUM42" s="8"/>
      <c r="SUN42" s="8"/>
      <c r="SUO42" s="8"/>
      <c r="SUP42" s="8"/>
      <c r="SUQ42" s="8"/>
      <c r="SUR42" s="8"/>
      <c r="SUS42" s="8"/>
      <c r="SUT42" s="8"/>
      <c r="SUU42" s="8"/>
      <c r="SUV42" s="8"/>
      <c r="SUW42" s="8"/>
      <c r="SUX42" s="8"/>
      <c r="SUY42" s="8"/>
      <c r="SUZ42" s="8"/>
      <c r="SVA42" s="8"/>
      <c r="SVB42" s="8"/>
      <c r="SVC42" s="8"/>
      <c r="SVD42" s="8"/>
      <c r="SVE42" s="8"/>
      <c r="SVF42" s="8"/>
      <c r="SVG42" s="8"/>
      <c r="SVH42" s="8"/>
      <c r="SVI42" s="8"/>
      <c r="SVJ42" s="8"/>
      <c r="SVK42" s="8"/>
      <c r="SVL42" s="8"/>
      <c r="SVM42" s="8"/>
      <c r="SVN42" s="8"/>
      <c r="SVO42" s="8"/>
      <c r="SVP42" s="8"/>
      <c r="SVQ42" s="8"/>
      <c r="SVR42" s="8"/>
      <c r="SVS42" s="8"/>
      <c r="SVT42" s="8"/>
      <c r="SVU42" s="8"/>
      <c r="SVV42" s="8"/>
      <c r="SVW42" s="8"/>
      <c r="SVX42" s="8"/>
      <c r="SVY42" s="8"/>
      <c r="SVZ42" s="8"/>
      <c r="SWA42" s="8"/>
      <c r="SWB42" s="8"/>
      <c r="SWC42" s="8"/>
      <c r="SWD42" s="8"/>
      <c r="SWE42" s="8"/>
      <c r="SWF42" s="8"/>
      <c r="SWG42" s="8"/>
      <c r="SWH42" s="8"/>
      <c r="SWI42" s="8"/>
      <c r="SWJ42" s="8"/>
      <c r="SWK42" s="8"/>
      <c r="SWL42" s="8"/>
      <c r="SWM42" s="8"/>
      <c r="SWN42" s="8"/>
      <c r="SWO42" s="8"/>
      <c r="SWP42" s="8"/>
      <c r="SWQ42" s="8"/>
      <c r="SWR42" s="8"/>
      <c r="SWS42" s="8"/>
      <c r="SWT42" s="8"/>
      <c r="SWU42" s="8"/>
      <c r="SWV42" s="8"/>
      <c r="SWW42" s="8"/>
      <c r="SWX42" s="8"/>
      <c r="SWY42" s="8"/>
      <c r="SWZ42" s="8"/>
      <c r="SXA42" s="8"/>
      <c r="SXB42" s="8"/>
      <c r="SXC42" s="8"/>
      <c r="SXD42" s="8"/>
      <c r="SXE42" s="8"/>
      <c r="SXF42" s="8"/>
      <c r="SXG42" s="8"/>
      <c r="SXH42" s="8"/>
      <c r="SXI42" s="8"/>
      <c r="SXJ42" s="8"/>
      <c r="SXK42" s="8"/>
      <c r="SXL42" s="8"/>
      <c r="SXM42" s="8"/>
      <c r="SXN42" s="8"/>
      <c r="SXO42" s="8"/>
      <c r="SXP42" s="8"/>
      <c r="SXQ42" s="8"/>
      <c r="SXR42" s="8"/>
      <c r="SXS42" s="8"/>
      <c r="SXT42" s="8"/>
      <c r="SXU42" s="8"/>
      <c r="SXV42" s="8"/>
      <c r="SXW42" s="8"/>
      <c r="SXX42" s="8"/>
      <c r="SXY42" s="8"/>
      <c r="SXZ42" s="8"/>
      <c r="SYA42" s="8"/>
      <c r="SYB42" s="8"/>
      <c r="SYC42" s="8"/>
      <c r="SYD42" s="8"/>
      <c r="SYE42" s="8"/>
      <c r="SYF42" s="8"/>
      <c r="SYG42" s="8"/>
      <c r="SYH42" s="8"/>
      <c r="SYI42" s="8"/>
      <c r="SYJ42" s="8"/>
      <c r="SYK42" s="8"/>
      <c r="SYL42" s="8"/>
      <c r="SYM42" s="8"/>
      <c r="SYN42" s="8"/>
      <c r="SYO42" s="8"/>
      <c r="SYP42" s="8"/>
      <c r="SYQ42" s="8"/>
      <c r="SYR42" s="8"/>
      <c r="SYS42" s="8"/>
      <c r="SYT42" s="8"/>
      <c r="SYU42" s="8"/>
      <c r="SYV42" s="8"/>
      <c r="SYW42" s="8"/>
      <c r="SYX42" s="8"/>
      <c r="SYY42" s="8"/>
      <c r="SYZ42" s="8"/>
      <c r="SZA42" s="8"/>
      <c r="SZB42" s="8"/>
      <c r="SZC42" s="8"/>
      <c r="SZD42" s="8"/>
      <c r="SZE42" s="8"/>
      <c r="SZF42" s="8"/>
      <c r="SZG42" s="8"/>
      <c r="SZH42" s="8"/>
      <c r="SZI42" s="8"/>
      <c r="SZJ42" s="8"/>
      <c r="SZK42" s="8"/>
      <c r="SZL42" s="8"/>
      <c r="SZM42" s="8"/>
      <c r="SZN42" s="8"/>
      <c r="SZO42" s="8"/>
      <c r="SZP42" s="8"/>
      <c r="SZQ42" s="8"/>
      <c r="SZR42" s="8"/>
      <c r="SZS42" s="8"/>
      <c r="SZT42" s="8"/>
      <c r="SZU42" s="8"/>
      <c r="SZV42" s="8"/>
      <c r="SZW42" s="8"/>
      <c r="SZX42" s="8"/>
      <c r="SZY42" s="8"/>
      <c r="SZZ42" s="8"/>
      <c r="TAA42" s="8"/>
      <c r="TAB42" s="8"/>
      <c r="TAC42" s="8"/>
      <c r="TAD42" s="8"/>
      <c r="TAE42" s="8"/>
      <c r="TAF42" s="8"/>
      <c r="TAG42" s="8"/>
      <c r="TAH42" s="8"/>
      <c r="TAI42" s="8"/>
      <c r="TAJ42" s="8"/>
      <c r="TAK42" s="8"/>
      <c r="TAL42" s="8"/>
      <c r="TAM42" s="8"/>
      <c r="TAN42" s="8"/>
      <c r="TAO42" s="8"/>
      <c r="TAP42" s="8"/>
      <c r="TAQ42" s="8"/>
      <c r="TAR42" s="8"/>
      <c r="TAS42" s="8"/>
      <c r="TAT42" s="8"/>
      <c r="TAU42" s="8"/>
      <c r="TAV42" s="8"/>
      <c r="TAW42" s="8"/>
      <c r="TAX42" s="8"/>
      <c r="TAY42" s="8"/>
      <c r="TAZ42" s="8"/>
      <c r="TBA42" s="8"/>
      <c r="TBB42" s="8"/>
      <c r="TBC42" s="8"/>
      <c r="TBD42" s="8"/>
      <c r="TBE42" s="8"/>
      <c r="TBF42" s="8"/>
      <c r="TBG42" s="8"/>
      <c r="TBH42" s="8"/>
      <c r="TBI42" s="8"/>
      <c r="TBJ42" s="8"/>
      <c r="TBK42" s="8"/>
      <c r="TBL42" s="8"/>
      <c r="TBM42" s="8"/>
      <c r="TBN42" s="8"/>
      <c r="TBO42" s="8"/>
      <c r="TBP42" s="8"/>
      <c r="TBQ42" s="8"/>
      <c r="TBR42" s="8"/>
      <c r="TBS42" s="8"/>
      <c r="TBT42" s="8"/>
      <c r="TBU42" s="8"/>
      <c r="TBV42" s="8"/>
      <c r="TBW42" s="8"/>
      <c r="TBX42" s="8"/>
      <c r="TBY42" s="8"/>
      <c r="TBZ42" s="8"/>
      <c r="TCA42" s="8"/>
      <c r="TCB42" s="8"/>
      <c r="TCC42" s="8"/>
      <c r="TCD42" s="8"/>
      <c r="TCE42" s="8"/>
      <c r="TCF42" s="8"/>
      <c r="TCG42" s="8"/>
      <c r="TCH42" s="8"/>
      <c r="TCI42" s="8"/>
      <c r="TCJ42" s="8"/>
      <c r="TCK42" s="8"/>
      <c r="TCL42" s="8"/>
      <c r="TCM42" s="8"/>
      <c r="TCN42" s="8"/>
      <c r="TCO42" s="8"/>
      <c r="TCP42" s="8"/>
      <c r="TCQ42" s="8"/>
      <c r="TCR42" s="8"/>
      <c r="TCS42" s="8"/>
      <c r="TCT42" s="8"/>
      <c r="TCU42" s="8"/>
      <c r="TCV42" s="8"/>
      <c r="TCW42" s="8"/>
      <c r="TCX42" s="8"/>
      <c r="TCY42" s="8"/>
      <c r="TCZ42" s="8"/>
      <c r="TDA42" s="8"/>
      <c r="TDB42" s="8"/>
      <c r="TDC42" s="8"/>
      <c r="TDD42" s="8"/>
      <c r="TDE42" s="8"/>
      <c r="TDF42" s="8"/>
      <c r="TDG42" s="8"/>
      <c r="TDH42" s="8"/>
      <c r="TDI42" s="8"/>
      <c r="TDJ42" s="8"/>
      <c r="TDK42" s="8"/>
      <c r="TDL42" s="8"/>
      <c r="TDM42" s="8"/>
      <c r="TDN42" s="8"/>
      <c r="TDO42" s="8"/>
      <c r="TDP42" s="8"/>
      <c r="TDQ42" s="8"/>
      <c r="TDR42" s="8"/>
      <c r="TDS42" s="8"/>
      <c r="TDT42" s="8"/>
      <c r="TDU42" s="8"/>
      <c r="TDV42" s="8"/>
      <c r="TDW42" s="8"/>
      <c r="TDX42" s="8"/>
      <c r="TDY42" s="8"/>
      <c r="TDZ42" s="8"/>
      <c r="TEA42" s="8"/>
      <c r="TEB42" s="8"/>
      <c r="TEC42" s="8"/>
      <c r="TED42" s="8"/>
      <c r="TEE42" s="8"/>
      <c r="TEF42" s="8"/>
      <c r="TEG42" s="8"/>
      <c r="TEH42" s="8"/>
      <c r="TEI42" s="8"/>
      <c r="TEJ42" s="8"/>
      <c r="TEK42" s="8"/>
      <c r="TEL42" s="8"/>
      <c r="TEM42" s="8"/>
      <c r="TEN42" s="8"/>
      <c r="TEO42" s="8"/>
      <c r="TEP42" s="8"/>
      <c r="TEQ42" s="8"/>
      <c r="TER42" s="8"/>
      <c r="TES42" s="8"/>
      <c r="TET42" s="8"/>
      <c r="TEU42" s="8"/>
      <c r="TEV42" s="8"/>
      <c r="TEW42" s="8"/>
      <c r="TEX42" s="8"/>
      <c r="TEY42" s="8"/>
      <c r="TEZ42" s="8"/>
      <c r="TFA42" s="8"/>
      <c r="TFB42" s="8"/>
      <c r="TFC42" s="8"/>
      <c r="TFD42" s="8"/>
      <c r="TFE42" s="8"/>
      <c r="TFF42" s="8"/>
      <c r="TFG42" s="8"/>
      <c r="TFH42" s="8"/>
      <c r="TFI42" s="8"/>
      <c r="TFJ42" s="8"/>
      <c r="TFK42" s="8"/>
      <c r="TFL42" s="8"/>
      <c r="TFM42" s="8"/>
      <c r="TFN42" s="8"/>
      <c r="TFO42" s="8"/>
      <c r="TFP42" s="8"/>
      <c r="TFQ42" s="8"/>
      <c r="TFR42" s="8"/>
      <c r="TFS42" s="8"/>
      <c r="TFT42" s="8"/>
      <c r="TFU42" s="8"/>
      <c r="TFV42" s="8"/>
      <c r="TFW42" s="8"/>
      <c r="TFX42" s="8"/>
      <c r="TFY42" s="8"/>
      <c r="TFZ42" s="8"/>
      <c r="TGA42" s="8"/>
      <c r="TGB42" s="8"/>
      <c r="TGC42" s="8"/>
      <c r="TGD42" s="8"/>
      <c r="TGE42" s="8"/>
      <c r="TGF42" s="8"/>
      <c r="TGG42" s="8"/>
      <c r="TGH42" s="8"/>
      <c r="TGI42" s="8"/>
      <c r="TGJ42" s="8"/>
      <c r="TGK42" s="8"/>
      <c r="TGL42" s="8"/>
      <c r="TGM42" s="8"/>
      <c r="TGN42" s="8"/>
      <c r="TGO42" s="8"/>
      <c r="TGP42" s="8"/>
      <c r="TGQ42" s="8"/>
      <c r="TGR42" s="8"/>
      <c r="TGS42" s="8"/>
      <c r="TGT42" s="8"/>
      <c r="TGU42" s="8"/>
      <c r="TGV42" s="8"/>
      <c r="TGW42" s="8"/>
      <c r="TGX42" s="8"/>
      <c r="TGY42" s="8"/>
      <c r="TGZ42" s="8"/>
      <c r="THA42" s="8"/>
      <c r="THB42" s="8"/>
      <c r="THC42" s="8"/>
      <c r="THD42" s="8"/>
      <c r="THE42" s="8"/>
      <c r="THF42" s="8"/>
      <c r="THG42" s="8"/>
      <c r="THH42" s="8"/>
      <c r="THI42" s="8"/>
      <c r="THJ42" s="8"/>
      <c r="THK42" s="8"/>
      <c r="THL42" s="8"/>
      <c r="THM42" s="8"/>
      <c r="THN42" s="8"/>
      <c r="THO42" s="8"/>
      <c r="THP42" s="8"/>
      <c r="THQ42" s="8"/>
      <c r="THR42" s="8"/>
      <c r="THS42" s="8"/>
      <c r="THT42" s="8"/>
      <c r="THU42" s="8"/>
      <c r="THV42" s="8"/>
      <c r="THW42" s="8"/>
      <c r="THX42" s="8"/>
      <c r="THY42" s="8"/>
      <c r="THZ42" s="8"/>
      <c r="TIA42" s="8"/>
      <c r="TIB42" s="8"/>
      <c r="TIC42" s="8"/>
      <c r="TID42" s="8"/>
      <c r="TIE42" s="8"/>
      <c r="TIF42" s="8"/>
      <c r="TIG42" s="8"/>
      <c r="TIH42" s="8"/>
      <c r="TII42" s="8"/>
      <c r="TIJ42" s="8"/>
      <c r="TIK42" s="8"/>
      <c r="TIL42" s="8"/>
      <c r="TIM42" s="8"/>
      <c r="TIN42" s="8"/>
      <c r="TIO42" s="8"/>
      <c r="TIP42" s="8"/>
      <c r="TIQ42" s="8"/>
      <c r="TIR42" s="8"/>
      <c r="TIS42" s="8"/>
      <c r="TIT42" s="8"/>
      <c r="TIU42" s="8"/>
      <c r="TIV42" s="8"/>
      <c r="TIW42" s="8"/>
      <c r="TIX42" s="8"/>
      <c r="TIY42" s="8"/>
      <c r="TIZ42" s="8"/>
      <c r="TJA42" s="8"/>
      <c r="TJB42" s="8"/>
      <c r="TJC42" s="8"/>
      <c r="TJD42" s="8"/>
      <c r="TJE42" s="8"/>
      <c r="TJF42" s="8"/>
      <c r="TJG42" s="8"/>
      <c r="TJH42" s="8"/>
      <c r="TJI42" s="8"/>
      <c r="TJJ42" s="8"/>
      <c r="TJK42" s="8"/>
      <c r="TJL42" s="8"/>
      <c r="TJM42" s="8"/>
      <c r="TJN42" s="8"/>
      <c r="TJO42" s="8"/>
      <c r="TJP42" s="8"/>
      <c r="TJQ42" s="8"/>
      <c r="TJR42" s="8"/>
      <c r="TJS42" s="8"/>
      <c r="TJT42" s="8"/>
      <c r="TJU42" s="8"/>
      <c r="TJV42" s="8"/>
      <c r="TJW42" s="8"/>
      <c r="TJX42" s="8"/>
      <c r="TJY42" s="8"/>
      <c r="TJZ42" s="8"/>
      <c r="TKA42" s="8"/>
      <c r="TKB42" s="8"/>
      <c r="TKC42" s="8"/>
      <c r="TKD42" s="8"/>
      <c r="TKE42" s="8"/>
      <c r="TKF42" s="8"/>
      <c r="TKG42" s="8"/>
      <c r="TKH42" s="8"/>
      <c r="TKI42" s="8"/>
      <c r="TKJ42" s="8"/>
      <c r="TKK42" s="8"/>
      <c r="TKL42" s="8"/>
      <c r="TKM42" s="8"/>
      <c r="TKN42" s="8"/>
      <c r="TKO42" s="8"/>
      <c r="TKP42" s="8"/>
      <c r="TKQ42" s="8"/>
      <c r="TKR42" s="8"/>
      <c r="TKS42" s="8"/>
      <c r="TKT42" s="8"/>
      <c r="TKU42" s="8"/>
      <c r="TKV42" s="8"/>
      <c r="TKW42" s="8"/>
      <c r="TKX42" s="8"/>
      <c r="TKY42" s="8"/>
      <c r="TKZ42" s="8"/>
      <c r="TLA42" s="8"/>
      <c r="TLB42" s="8"/>
      <c r="TLC42" s="8"/>
      <c r="TLD42" s="8"/>
      <c r="TLE42" s="8"/>
      <c r="TLF42" s="8"/>
      <c r="TLG42" s="8"/>
      <c r="TLH42" s="8"/>
      <c r="TLI42" s="8"/>
      <c r="TLJ42" s="8"/>
      <c r="TLK42" s="8"/>
      <c r="TLL42" s="8"/>
      <c r="TLM42" s="8"/>
      <c r="TLN42" s="8"/>
      <c r="TLO42" s="8"/>
      <c r="TLP42" s="8"/>
      <c r="TLQ42" s="8"/>
      <c r="TLR42" s="8"/>
      <c r="TLS42" s="8"/>
      <c r="TLT42" s="8"/>
      <c r="TLU42" s="8"/>
      <c r="TLV42" s="8"/>
      <c r="TLW42" s="8"/>
      <c r="TLX42" s="8"/>
      <c r="TLY42" s="8"/>
      <c r="TLZ42" s="8"/>
      <c r="TMA42" s="8"/>
      <c r="TMB42" s="8"/>
      <c r="TMC42" s="8"/>
      <c r="TMD42" s="8"/>
      <c r="TME42" s="8"/>
      <c r="TMF42" s="8"/>
      <c r="TMG42" s="8"/>
      <c r="TMH42" s="8"/>
      <c r="TMI42" s="8"/>
      <c r="TMJ42" s="8"/>
      <c r="TMK42" s="8"/>
      <c r="TML42" s="8"/>
      <c r="TMM42" s="8"/>
      <c r="TMN42" s="8"/>
      <c r="TMO42" s="8"/>
      <c r="TMP42" s="8"/>
      <c r="TMQ42" s="8"/>
      <c r="TMR42" s="8"/>
      <c r="TMS42" s="8"/>
      <c r="TMT42" s="8"/>
      <c r="TMU42" s="8"/>
      <c r="TMV42" s="8"/>
      <c r="TMW42" s="8"/>
      <c r="TMX42" s="8"/>
      <c r="TMY42" s="8"/>
      <c r="TMZ42" s="8"/>
      <c r="TNA42" s="8"/>
      <c r="TNB42" s="8"/>
      <c r="TNC42" s="8"/>
      <c r="TND42" s="8"/>
      <c r="TNE42" s="8"/>
      <c r="TNF42" s="8"/>
      <c r="TNG42" s="8"/>
      <c r="TNH42" s="8"/>
      <c r="TNI42" s="8"/>
      <c r="TNJ42" s="8"/>
      <c r="TNK42" s="8"/>
      <c r="TNL42" s="8"/>
      <c r="TNM42" s="8"/>
      <c r="TNN42" s="8"/>
      <c r="TNO42" s="8"/>
      <c r="TNP42" s="8"/>
      <c r="TNQ42" s="8"/>
      <c r="TNR42" s="8"/>
      <c r="TNS42" s="8"/>
      <c r="TNT42" s="8"/>
      <c r="TNU42" s="8"/>
      <c r="TNV42" s="8"/>
      <c r="TNW42" s="8"/>
      <c r="TNX42" s="8"/>
      <c r="TNY42" s="8"/>
      <c r="TNZ42" s="8"/>
      <c r="TOA42" s="8"/>
      <c r="TOB42" s="8"/>
      <c r="TOC42" s="8"/>
      <c r="TOD42" s="8"/>
      <c r="TOE42" s="8"/>
      <c r="TOF42" s="8"/>
      <c r="TOG42" s="8"/>
      <c r="TOH42" s="8"/>
      <c r="TOI42" s="8"/>
      <c r="TOJ42" s="8"/>
      <c r="TOK42" s="8"/>
      <c r="TOL42" s="8"/>
      <c r="TOM42" s="8"/>
      <c r="TON42" s="8"/>
      <c r="TOO42" s="8"/>
      <c r="TOP42" s="8"/>
      <c r="TOQ42" s="8"/>
      <c r="TOR42" s="8"/>
      <c r="TOS42" s="8"/>
      <c r="TOT42" s="8"/>
      <c r="TOU42" s="8"/>
      <c r="TOV42" s="8"/>
      <c r="TOW42" s="8"/>
      <c r="TOX42" s="8"/>
      <c r="TOY42" s="8"/>
      <c r="TOZ42" s="8"/>
      <c r="TPA42" s="8"/>
      <c r="TPB42" s="8"/>
      <c r="TPC42" s="8"/>
      <c r="TPD42" s="8"/>
      <c r="TPE42" s="8"/>
      <c r="TPF42" s="8"/>
      <c r="TPG42" s="8"/>
      <c r="TPH42" s="8"/>
      <c r="TPI42" s="8"/>
      <c r="TPJ42" s="8"/>
      <c r="TPK42" s="8"/>
      <c r="TPL42" s="8"/>
      <c r="TPM42" s="8"/>
      <c r="TPN42" s="8"/>
      <c r="TPO42" s="8"/>
      <c r="TPP42" s="8"/>
      <c r="TPQ42" s="8"/>
      <c r="TPR42" s="8"/>
      <c r="TPS42" s="8"/>
      <c r="TPT42" s="8"/>
      <c r="TPU42" s="8"/>
      <c r="TPV42" s="8"/>
      <c r="TPW42" s="8"/>
      <c r="TPX42" s="8"/>
      <c r="TPY42" s="8"/>
      <c r="TPZ42" s="8"/>
      <c r="TQA42" s="8"/>
      <c r="TQB42" s="8"/>
      <c r="TQC42" s="8"/>
      <c r="TQD42" s="8"/>
      <c r="TQE42" s="8"/>
      <c r="TQF42" s="8"/>
      <c r="TQG42" s="8"/>
      <c r="TQH42" s="8"/>
      <c r="TQI42" s="8"/>
      <c r="TQJ42" s="8"/>
      <c r="TQK42" s="8"/>
      <c r="TQL42" s="8"/>
      <c r="TQM42" s="8"/>
      <c r="TQN42" s="8"/>
      <c r="TQO42" s="8"/>
      <c r="TQP42" s="8"/>
      <c r="TQQ42" s="8"/>
      <c r="TQR42" s="8"/>
      <c r="TQS42" s="8"/>
      <c r="TQT42" s="8"/>
      <c r="TQU42" s="8"/>
      <c r="TQV42" s="8"/>
      <c r="TQW42" s="8"/>
      <c r="TQX42" s="8"/>
      <c r="TQY42" s="8"/>
      <c r="TQZ42" s="8"/>
      <c r="TRA42" s="8"/>
      <c r="TRB42" s="8"/>
      <c r="TRC42" s="8"/>
      <c r="TRD42" s="8"/>
      <c r="TRE42" s="8"/>
      <c r="TRF42" s="8"/>
      <c r="TRG42" s="8"/>
      <c r="TRH42" s="8"/>
      <c r="TRI42" s="8"/>
      <c r="TRJ42" s="8"/>
      <c r="TRK42" s="8"/>
      <c r="TRL42" s="8"/>
      <c r="TRM42" s="8"/>
      <c r="TRN42" s="8"/>
      <c r="TRO42" s="8"/>
      <c r="TRP42" s="8"/>
      <c r="TRQ42" s="8"/>
      <c r="TRR42" s="8"/>
      <c r="TRS42" s="8"/>
      <c r="TRT42" s="8"/>
      <c r="TRU42" s="8"/>
      <c r="TRV42" s="8"/>
      <c r="TRW42" s="8"/>
      <c r="TRX42" s="8"/>
      <c r="TRY42" s="8"/>
      <c r="TRZ42" s="8"/>
      <c r="TSA42" s="8"/>
      <c r="TSB42" s="8"/>
      <c r="TSC42" s="8"/>
      <c r="TSD42" s="8"/>
      <c r="TSE42" s="8"/>
      <c r="TSF42" s="8"/>
      <c r="TSG42" s="8"/>
      <c r="TSH42" s="8"/>
      <c r="TSI42" s="8"/>
      <c r="TSJ42" s="8"/>
      <c r="TSK42" s="8"/>
      <c r="TSL42" s="8"/>
      <c r="TSM42" s="8"/>
      <c r="TSN42" s="8"/>
      <c r="TSO42" s="8"/>
      <c r="TSP42" s="8"/>
      <c r="TSQ42" s="8"/>
      <c r="TSR42" s="8"/>
      <c r="TSS42" s="8"/>
      <c r="TST42" s="8"/>
      <c r="TSU42" s="8"/>
      <c r="TSV42" s="8"/>
      <c r="TSW42" s="8"/>
      <c r="TSX42" s="8"/>
      <c r="TSY42" s="8"/>
      <c r="TSZ42" s="8"/>
      <c r="TTA42" s="8"/>
      <c r="TTB42" s="8"/>
      <c r="TTC42" s="8"/>
      <c r="TTD42" s="8"/>
      <c r="TTE42" s="8"/>
      <c r="TTF42" s="8"/>
      <c r="TTG42" s="8"/>
      <c r="TTH42" s="8"/>
      <c r="TTI42" s="8"/>
      <c r="TTJ42" s="8"/>
      <c r="TTK42" s="8"/>
      <c r="TTL42" s="8"/>
      <c r="TTM42" s="8"/>
      <c r="TTN42" s="8"/>
      <c r="TTO42" s="8"/>
      <c r="TTP42" s="8"/>
      <c r="TTQ42" s="8"/>
      <c r="TTR42" s="8"/>
      <c r="TTS42" s="8"/>
      <c r="TTT42" s="8"/>
      <c r="TTU42" s="8"/>
      <c r="TTV42" s="8"/>
      <c r="TTW42" s="8"/>
      <c r="TTX42" s="8"/>
      <c r="TTY42" s="8"/>
      <c r="TTZ42" s="8"/>
      <c r="TUA42" s="8"/>
      <c r="TUB42" s="8"/>
      <c r="TUC42" s="8"/>
      <c r="TUD42" s="8"/>
      <c r="TUE42" s="8"/>
      <c r="TUF42" s="8"/>
      <c r="TUG42" s="8"/>
      <c r="TUH42" s="8"/>
      <c r="TUI42" s="8"/>
      <c r="TUJ42" s="8"/>
      <c r="TUK42" s="8"/>
      <c r="TUL42" s="8"/>
      <c r="TUM42" s="8"/>
      <c r="TUN42" s="8"/>
      <c r="TUO42" s="8"/>
      <c r="TUP42" s="8"/>
      <c r="TUQ42" s="8"/>
      <c r="TUR42" s="8"/>
      <c r="TUS42" s="8"/>
      <c r="TUT42" s="8"/>
      <c r="TUU42" s="8"/>
      <c r="TUV42" s="8"/>
      <c r="TUW42" s="8"/>
      <c r="TUX42" s="8"/>
      <c r="TUY42" s="8"/>
      <c r="TUZ42" s="8"/>
      <c r="TVA42" s="8"/>
      <c r="TVB42" s="8"/>
      <c r="TVC42" s="8"/>
      <c r="TVD42" s="8"/>
      <c r="TVE42" s="8"/>
      <c r="TVF42" s="8"/>
      <c r="TVG42" s="8"/>
      <c r="TVH42" s="8"/>
      <c r="TVI42" s="8"/>
      <c r="TVJ42" s="8"/>
      <c r="TVK42" s="8"/>
      <c r="TVL42" s="8"/>
      <c r="TVM42" s="8"/>
      <c r="TVN42" s="8"/>
      <c r="TVO42" s="8"/>
      <c r="TVP42" s="8"/>
      <c r="TVQ42" s="8"/>
      <c r="TVR42" s="8"/>
      <c r="TVS42" s="8"/>
      <c r="TVT42" s="8"/>
      <c r="TVU42" s="8"/>
      <c r="TVV42" s="8"/>
      <c r="TVW42" s="8"/>
      <c r="TVX42" s="8"/>
      <c r="TVY42" s="8"/>
      <c r="TVZ42" s="8"/>
      <c r="TWA42" s="8"/>
      <c r="TWB42" s="8"/>
      <c r="TWC42" s="8"/>
      <c r="TWD42" s="8"/>
      <c r="TWE42" s="8"/>
      <c r="TWF42" s="8"/>
      <c r="TWG42" s="8"/>
      <c r="TWH42" s="8"/>
      <c r="TWI42" s="8"/>
      <c r="TWJ42" s="8"/>
      <c r="TWK42" s="8"/>
      <c r="TWL42" s="8"/>
      <c r="TWM42" s="8"/>
      <c r="TWN42" s="8"/>
      <c r="TWO42" s="8"/>
      <c r="TWP42" s="8"/>
      <c r="TWQ42" s="8"/>
      <c r="TWR42" s="8"/>
      <c r="TWS42" s="8"/>
      <c r="TWT42" s="8"/>
      <c r="TWU42" s="8"/>
      <c r="TWV42" s="8"/>
      <c r="TWW42" s="8"/>
      <c r="TWX42" s="8"/>
      <c r="TWY42" s="8"/>
      <c r="TWZ42" s="8"/>
      <c r="TXA42" s="8"/>
      <c r="TXB42" s="8"/>
      <c r="TXC42" s="8"/>
      <c r="TXD42" s="8"/>
      <c r="TXE42" s="8"/>
      <c r="TXF42" s="8"/>
      <c r="TXG42" s="8"/>
      <c r="TXH42" s="8"/>
      <c r="TXI42" s="8"/>
      <c r="TXJ42" s="8"/>
      <c r="TXK42" s="8"/>
      <c r="TXL42" s="8"/>
      <c r="TXM42" s="8"/>
      <c r="TXN42" s="8"/>
      <c r="TXO42" s="8"/>
      <c r="TXP42" s="8"/>
      <c r="TXQ42" s="8"/>
      <c r="TXR42" s="8"/>
      <c r="TXS42" s="8"/>
      <c r="TXT42" s="8"/>
      <c r="TXU42" s="8"/>
      <c r="TXV42" s="8"/>
      <c r="TXW42" s="8"/>
      <c r="TXX42" s="8"/>
      <c r="TXY42" s="8"/>
      <c r="TXZ42" s="8"/>
      <c r="TYA42" s="8"/>
      <c r="TYB42" s="8"/>
      <c r="TYC42" s="8"/>
      <c r="TYD42" s="8"/>
      <c r="TYE42" s="8"/>
      <c r="TYF42" s="8"/>
      <c r="TYG42" s="8"/>
      <c r="TYH42" s="8"/>
      <c r="TYI42" s="8"/>
      <c r="TYJ42" s="8"/>
      <c r="TYK42" s="8"/>
      <c r="TYL42" s="8"/>
      <c r="TYM42" s="8"/>
      <c r="TYN42" s="8"/>
      <c r="TYO42" s="8"/>
      <c r="TYP42" s="8"/>
      <c r="TYQ42" s="8"/>
      <c r="TYR42" s="8"/>
      <c r="TYS42" s="8"/>
      <c r="TYT42" s="8"/>
      <c r="TYU42" s="8"/>
      <c r="TYV42" s="8"/>
      <c r="TYW42" s="8"/>
      <c r="TYX42" s="8"/>
      <c r="TYY42" s="8"/>
      <c r="TYZ42" s="8"/>
      <c r="TZA42" s="8"/>
      <c r="TZB42" s="8"/>
      <c r="TZC42" s="8"/>
      <c r="TZD42" s="8"/>
      <c r="TZE42" s="8"/>
      <c r="TZF42" s="8"/>
      <c r="TZG42" s="8"/>
      <c r="TZH42" s="8"/>
      <c r="TZI42" s="8"/>
      <c r="TZJ42" s="8"/>
      <c r="TZK42" s="8"/>
      <c r="TZL42" s="8"/>
      <c r="TZM42" s="8"/>
      <c r="TZN42" s="8"/>
      <c r="TZO42" s="8"/>
      <c r="TZP42" s="8"/>
      <c r="TZQ42" s="8"/>
      <c r="TZR42" s="8"/>
      <c r="TZS42" s="8"/>
      <c r="TZT42" s="8"/>
      <c r="TZU42" s="8"/>
      <c r="TZV42" s="8"/>
      <c r="TZW42" s="8"/>
      <c r="TZX42" s="8"/>
      <c r="TZY42" s="8"/>
      <c r="TZZ42" s="8"/>
      <c r="UAA42" s="8"/>
      <c r="UAB42" s="8"/>
      <c r="UAC42" s="8"/>
      <c r="UAD42" s="8"/>
      <c r="UAE42" s="8"/>
      <c r="UAF42" s="8"/>
      <c r="UAG42" s="8"/>
      <c r="UAH42" s="8"/>
      <c r="UAI42" s="8"/>
      <c r="UAJ42" s="8"/>
      <c r="UAK42" s="8"/>
      <c r="UAL42" s="8"/>
      <c r="UAM42" s="8"/>
      <c r="UAN42" s="8"/>
      <c r="UAO42" s="8"/>
      <c r="UAP42" s="8"/>
      <c r="UAQ42" s="8"/>
      <c r="UAR42" s="8"/>
      <c r="UAS42" s="8"/>
      <c r="UAT42" s="8"/>
      <c r="UAU42" s="8"/>
      <c r="UAV42" s="8"/>
      <c r="UAW42" s="8"/>
      <c r="UAX42" s="8"/>
      <c r="UAY42" s="8"/>
      <c r="UAZ42" s="8"/>
      <c r="UBA42" s="8"/>
      <c r="UBB42" s="8"/>
      <c r="UBC42" s="8"/>
      <c r="UBD42" s="8"/>
      <c r="UBE42" s="8"/>
      <c r="UBF42" s="8"/>
      <c r="UBG42" s="8"/>
      <c r="UBH42" s="8"/>
      <c r="UBI42" s="8"/>
      <c r="UBJ42" s="8"/>
      <c r="UBK42" s="8"/>
      <c r="UBL42" s="8"/>
      <c r="UBM42" s="8"/>
      <c r="UBN42" s="8"/>
      <c r="UBO42" s="8"/>
      <c r="UBP42" s="8"/>
      <c r="UBQ42" s="8"/>
      <c r="UBR42" s="8"/>
      <c r="UBS42" s="8"/>
      <c r="UBT42" s="8"/>
      <c r="UBU42" s="8"/>
      <c r="UBV42" s="8"/>
      <c r="UBW42" s="8"/>
      <c r="UBX42" s="8"/>
      <c r="UBY42" s="8"/>
      <c r="UBZ42" s="8"/>
      <c r="UCA42" s="8"/>
      <c r="UCB42" s="8"/>
      <c r="UCC42" s="8"/>
      <c r="UCD42" s="8"/>
      <c r="UCE42" s="8"/>
      <c r="UCF42" s="8"/>
      <c r="UCG42" s="8"/>
      <c r="UCH42" s="8"/>
      <c r="UCI42" s="8"/>
      <c r="UCJ42" s="8"/>
      <c r="UCK42" s="8"/>
      <c r="UCL42" s="8"/>
      <c r="UCM42" s="8"/>
      <c r="UCN42" s="8"/>
      <c r="UCO42" s="8"/>
      <c r="UCP42" s="8"/>
      <c r="UCQ42" s="8"/>
      <c r="UCR42" s="8"/>
      <c r="UCS42" s="8"/>
      <c r="UCT42" s="8"/>
      <c r="UCU42" s="8"/>
      <c r="UCV42" s="8"/>
      <c r="UCW42" s="8"/>
      <c r="UCX42" s="8"/>
      <c r="UCY42" s="8"/>
      <c r="UCZ42" s="8"/>
      <c r="UDA42" s="8"/>
      <c r="UDB42" s="8"/>
      <c r="UDC42" s="8"/>
      <c r="UDD42" s="8"/>
      <c r="UDE42" s="8"/>
      <c r="UDF42" s="8"/>
      <c r="UDG42" s="8"/>
      <c r="UDH42" s="8"/>
      <c r="UDI42" s="8"/>
      <c r="UDJ42" s="8"/>
      <c r="UDK42" s="8"/>
      <c r="UDL42" s="8"/>
      <c r="UDM42" s="8"/>
      <c r="UDN42" s="8"/>
      <c r="UDO42" s="8"/>
      <c r="UDP42" s="8"/>
      <c r="UDQ42" s="8"/>
      <c r="UDR42" s="8"/>
      <c r="UDS42" s="8"/>
      <c r="UDT42" s="8"/>
      <c r="UDU42" s="8"/>
      <c r="UDV42" s="8"/>
      <c r="UDW42" s="8"/>
      <c r="UDX42" s="8"/>
      <c r="UDY42" s="8"/>
      <c r="UDZ42" s="8"/>
      <c r="UEA42" s="8"/>
      <c r="UEB42" s="8"/>
      <c r="UEC42" s="8"/>
      <c r="UED42" s="8"/>
      <c r="UEE42" s="8"/>
      <c r="UEF42" s="8"/>
      <c r="UEG42" s="8"/>
      <c r="UEH42" s="8"/>
      <c r="UEI42" s="8"/>
      <c r="UEJ42" s="8"/>
      <c r="UEK42" s="8"/>
      <c r="UEL42" s="8"/>
      <c r="UEM42" s="8"/>
      <c r="UEN42" s="8"/>
      <c r="UEO42" s="8"/>
      <c r="UEP42" s="8"/>
      <c r="UEQ42" s="8"/>
      <c r="UER42" s="8"/>
      <c r="UES42" s="8"/>
      <c r="UET42" s="8"/>
      <c r="UEU42" s="8"/>
      <c r="UEV42" s="8"/>
      <c r="UEW42" s="8"/>
      <c r="UEX42" s="8"/>
      <c r="UEY42" s="8"/>
      <c r="UEZ42" s="8"/>
      <c r="UFA42" s="8"/>
      <c r="UFB42" s="8"/>
      <c r="UFC42" s="8"/>
      <c r="UFD42" s="8"/>
      <c r="UFE42" s="8"/>
      <c r="UFF42" s="8"/>
      <c r="UFG42" s="8"/>
      <c r="UFH42" s="8"/>
      <c r="UFI42" s="8"/>
      <c r="UFJ42" s="8"/>
      <c r="UFK42" s="8"/>
      <c r="UFL42" s="8"/>
      <c r="UFM42" s="8"/>
      <c r="UFN42" s="8"/>
      <c r="UFO42" s="8"/>
      <c r="UFP42" s="8"/>
      <c r="UFQ42" s="8"/>
      <c r="UFR42" s="8"/>
      <c r="UFS42" s="8"/>
      <c r="UFT42" s="8"/>
      <c r="UFU42" s="8"/>
      <c r="UFV42" s="8"/>
      <c r="UFW42" s="8"/>
      <c r="UFX42" s="8"/>
      <c r="UFY42" s="8"/>
      <c r="UFZ42" s="8"/>
      <c r="UGA42" s="8"/>
      <c r="UGB42" s="8"/>
      <c r="UGC42" s="8"/>
      <c r="UGD42" s="8"/>
      <c r="UGE42" s="8"/>
      <c r="UGF42" s="8"/>
      <c r="UGG42" s="8"/>
      <c r="UGH42" s="8"/>
      <c r="UGI42" s="8"/>
      <c r="UGJ42" s="8"/>
      <c r="UGK42" s="8"/>
      <c r="UGL42" s="8"/>
      <c r="UGM42" s="8"/>
      <c r="UGN42" s="8"/>
      <c r="UGO42" s="8"/>
      <c r="UGP42" s="8"/>
      <c r="UGQ42" s="8"/>
      <c r="UGR42" s="8"/>
      <c r="UGS42" s="8"/>
      <c r="UGT42" s="8"/>
      <c r="UGU42" s="8"/>
      <c r="UGV42" s="8"/>
      <c r="UGW42" s="8"/>
      <c r="UGX42" s="8"/>
      <c r="UGY42" s="8"/>
      <c r="UGZ42" s="8"/>
      <c r="UHA42" s="8"/>
      <c r="UHB42" s="8"/>
      <c r="UHC42" s="8"/>
      <c r="UHD42" s="8"/>
      <c r="UHE42" s="8"/>
      <c r="UHF42" s="8"/>
      <c r="UHG42" s="8"/>
      <c r="UHH42" s="8"/>
      <c r="UHI42" s="8"/>
      <c r="UHJ42" s="8"/>
      <c r="UHK42" s="8"/>
      <c r="UHL42" s="8"/>
      <c r="UHM42" s="8"/>
      <c r="UHN42" s="8"/>
      <c r="UHO42" s="8"/>
      <c r="UHP42" s="8"/>
      <c r="UHQ42" s="8"/>
      <c r="UHR42" s="8"/>
      <c r="UHS42" s="8"/>
      <c r="UHT42" s="8"/>
      <c r="UHU42" s="8"/>
      <c r="UHV42" s="8"/>
      <c r="UHW42" s="8"/>
      <c r="UHX42" s="8"/>
      <c r="UHY42" s="8"/>
      <c r="UHZ42" s="8"/>
      <c r="UIA42" s="8"/>
      <c r="UIB42" s="8"/>
      <c r="UIC42" s="8"/>
      <c r="UID42" s="8"/>
      <c r="UIE42" s="8"/>
      <c r="UIF42" s="8"/>
      <c r="UIG42" s="8"/>
      <c r="UIH42" s="8"/>
      <c r="UII42" s="8"/>
      <c r="UIJ42" s="8"/>
      <c r="UIK42" s="8"/>
      <c r="UIL42" s="8"/>
      <c r="UIM42" s="8"/>
      <c r="UIN42" s="8"/>
      <c r="UIO42" s="8"/>
      <c r="UIP42" s="8"/>
      <c r="UIQ42" s="8"/>
      <c r="UIR42" s="8"/>
      <c r="UIS42" s="8"/>
      <c r="UIT42" s="8"/>
      <c r="UIU42" s="8"/>
      <c r="UIV42" s="8"/>
      <c r="UIW42" s="8"/>
      <c r="UIX42" s="8"/>
      <c r="UIY42" s="8"/>
      <c r="UIZ42" s="8"/>
      <c r="UJA42" s="8"/>
      <c r="UJB42" s="8"/>
      <c r="UJC42" s="8"/>
      <c r="UJD42" s="8"/>
      <c r="UJE42" s="8"/>
      <c r="UJF42" s="8"/>
      <c r="UJG42" s="8"/>
      <c r="UJH42" s="8"/>
      <c r="UJI42" s="8"/>
      <c r="UJJ42" s="8"/>
      <c r="UJK42" s="8"/>
      <c r="UJL42" s="8"/>
      <c r="UJM42" s="8"/>
      <c r="UJN42" s="8"/>
      <c r="UJO42" s="8"/>
      <c r="UJP42" s="8"/>
      <c r="UJQ42" s="8"/>
      <c r="UJR42" s="8"/>
      <c r="UJS42" s="8"/>
      <c r="UJT42" s="8"/>
      <c r="UJU42" s="8"/>
      <c r="UJV42" s="8"/>
      <c r="UJW42" s="8"/>
      <c r="UJX42" s="8"/>
      <c r="UJY42" s="8"/>
      <c r="UJZ42" s="8"/>
      <c r="UKA42" s="8"/>
      <c r="UKB42" s="8"/>
      <c r="UKC42" s="8"/>
      <c r="UKD42" s="8"/>
      <c r="UKE42" s="8"/>
      <c r="UKF42" s="8"/>
      <c r="UKG42" s="8"/>
      <c r="UKH42" s="8"/>
      <c r="UKI42" s="8"/>
      <c r="UKJ42" s="8"/>
      <c r="UKK42" s="8"/>
      <c r="UKL42" s="8"/>
      <c r="UKM42" s="8"/>
      <c r="UKN42" s="8"/>
      <c r="UKO42" s="8"/>
      <c r="UKP42" s="8"/>
      <c r="UKQ42" s="8"/>
      <c r="UKR42" s="8"/>
      <c r="UKS42" s="8"/>
      <c r="UKT42" s="8"/>
      <c r="UKU42" s="8"/>
      <c r="UKV42" s="8"/>
      <c r="UKW42" s="8"/>
      <c r="UKX42" s="8"/>
      <c r="UKY42" s="8"/>
      <c r="UKZ42" s="8"/>
      <c r="ULA42" s="8"/>
      <c r="ULB42" s="8"/>
      <c r="ULC42" s="8"/>
      <c r="ULD42" s="8"/>
      <c r="ULE42" s="8"/>
      <c r="ULF42" s="8"/>
      <c r="ULG42" s="8"/>
      <c r="ULH42" s="8"/>
      <c r="ULI42" s="8"/>
      <c r="ULJ42" s="8"/>
      <c r="ULK42" s="8"/>
      <c r="ULL42" s="8"/>
      <c r="ULM42" s="8"/>
      <c r="ULN42" s="8"/>
      <c r="ULO42" s="8"/>
      <c r="ULP42" s="8"/>
      <c r="ULQ42" s="8"/>
      <c r="ULR42" s="8"/>
      <c r="ULS42" s="8"/>
      <c r="ULT42" s="8"/>
      <c r="ULU42" s="8"/>
      <c r="ULV42" s="8"/>
      <c r="ULW42" s="8"/>
      <c r="ULX42" s="8"/>
      <c r="ULY42" s="8"/>
      <c r="ULZ42" s="8"/>
      <c r="UMA42" s="8"/>
      <c r="UMB42" s="8"/>
      <c r="UMC42" s="8"/>
      <c r="UMD42" s="8"/>
      <c r="UME42" s="8"/>
      <c r="UMF42" s="8"/>
      <c r="UMG42" s="8"/>
      <c r="UMH42" s="8"/>
      <c r="UMI42" s="8"/>
      <c r="UMJ42" s="8"/>
      <c r="UMK42" s="8"/>
      <c r="UML42" s="8"/>
      <c r="UMM42" s="8"/>
      <c r="UMN42" s="8"/>
      <c r="UMO42" s="8"/>
      <c r="UMP42" s="8"/>
      <c r="UMQ42" s="8"/>
      <c r="UMR42" s="8"/>
      <c r="UMS42" s="8"/>
      <c r="UMT42" s="8"/>
      <c r="UMU42" s="8"/>
      <c r="UMV42" s="8"/>
      <c r="UMW42" s="8"/>
      <c r="UMX42" s="8"/>
      <c r="UMY42" s="8"/>
      <c r="UMZ42" s="8"/>
      <c r="UNA42" s="8"/>
      <c r="UNB42" s="8"/>
      <c r="UNC42" s="8"/>
      <c r="UND42" s="8"/>
      <c r="UNE42" s="8"/>
      <c r="UNF42" s="8"/>
      <c r="UNG42" s="8"/>
      <c r="UNH42" s="8"/>
      <c r="UNI42" s="8"/>
      <c r="UNJ42" s="8"/>
      <c r="UNK42" s="8"/>
      <c r="UNL42" s="8"/>
      <c r="UNM42" s="8"/>
      <c r="UNN42" s="8"/>
      <c r="UNO42" s="8"/>
      <c r="UNP42" s="8"/>
      <c r="UNQ42" s="8"/>
      <c r="UNR42" s="8"/>
      <c r="UNS42" s="8"/>
      <c r="UNT42" s="8"/>
      <c r="UNU42" s="8"/>
      <c r="UNV42" s="8"/>
      <c r="UNW42" s="8"/>
      <c r="UNX42" s="8"/>
      <c r="UNY42" s="8"/>
      <c r="UNZ42" s="8"/>
      <c r="UOA42" s="8"/>
      <c r="UOB42" s="8"/>
      <c r="UOC42" s="8"/>
      <c r="UOD42" s="8"/>
      <c r="UOE42" s="8"/>
      <c r="UOF42" s="8"/>
      <c r="UOG42" s="8"/>
      <c r="UOH42" s="8"/>
      <c r="UOI42" s="8"/>
      <c r="UOJ42" s="8"/>
      <c r="UOK42" s="8"/>
      <c r="UOL42" s="8"/>
      <c r="UOM42" s="8"/>
      <c r="UON42" s="8"/>
      <c r="UOO42" s="8"/>
      <c r="UOP42" s="8"/>
      <c r="UOQ42" s="8"/>
      <c r="UOR42" s="8"/>
      <c r="UOS42" s="8"/>
      <c r="UOT42" s="8"/>
      <c r="UOU42" s="8"/>
      <c r="UOV42" s="8"/>
      <c r="UOW42" s="8"/>
      <c r="UOX42" s="8"/>
      <c r="UOY42" s="8"/>
      <c r="UOZ42" s="8"/>
      <c r="UPA42" s="8"/>
      <c r="UPB42" s="8"/>
      <c r="UPC42" s="8"/>
      <c r="UPD42" s="8"/>
      <c r="UPE42" s="8"/>
      <c r="UPF42" s="8"/>
      <c r="UPG42" s="8"/>
      <c r="UPH42" s="8"/>
      <c r="UPI42" s="8"/>
      <c r="UPJ42" s="8"/>
      <c r="UPK42" s="8"/>
      <c r="UPL42" s="8"/>
      <c r="UPM42" s="8"/>
      <c r="UPN42" s="8"/>
      <c r="UPO42" s="8"/>
      <c r="UPP42" s="8"/>
      <c r="UPQ42" s="8"/>
      <c r="UPR42" s="8"/>
      <c r="UPS42" s="8"/>
      <c r="UPT42" s="8"/>
      <c r="UPU42" s="8"/>
      <c r="UPV42" s="8"/>
      <c r="UPW42" s="8"/>
      <c r="UPX42" s="8"/>
      <c r="UPY42" s="8"/>
      <c r="UPZ42" s="8"/>
      <c r="UQA42" s="8"/>
      <c r="UQB42" s="8"/>
      <c r="UQC42" s="8"/>
      <c r="UQD42" s="8"/>
      <c r="UQE42" s="8"/>
      <c r="UQF42" s="8"/>
      <c r="UQG42" s="8"/>
      <c r="UQH42" s="8"/>
      <c r="UQI42" s="8"/>
      <c r="UQJ42" s="8"/>
      <c r="UQK42" s="8"/>
      <c r="UQL42" s="8"/>
      <c r="UQM42" s="8"/>
      <c r="UQN42" s="8"/>
      <c r="UQO42" s="8"/>
      <c r="UQP42" s="8"/>
      <c r="UQQ42" s="8"/>
      <c r="UQR42" s="8"/>
      <c r="UQS42" s="8"/>
      <c r="UQT42" s="8"/>
      <c r="UQU42" s="8"/>
      <c r="UQV42" s="8"/>
      <c r="UQW42" s="8"/>
      <c r="UQX42" s="8"/>
      <c r="UQY42" s="8"/>
      <c r="UQZ42" s="8"/>
      <c r="URA42" s="8"/>
      <c r="URB42" s="8"/>
      <c r="URC42" s="8"/>
      <c r="URD42" s="8"/>
      <c r="URE42" s="8"/>
      <c r="URF42" s="8"/>
      <c r="URG42" s="8"/>
      <c r="URH42" s="8"/>
      <c r="URI42" s="8"/>
      <c r="URJ42" s="8"/>
      <c r="URK42" s="8"/>
      <c r="URL42" s="8"/>
      <c r="URM42" s="8"/>
      <c r="URN42" s="8"/>
      <c r="URO42" s="8"/>
      <c r="URP42" s="8"/>
      <c r="URQ42" s="8"/>
      <c r="URR42" s="8"/>
      <c r="URS42" s="8"/>
      <c r="URT42" s="8"/>
      <c r="URU42" s="8"/>
      <c r="URV42" s="8"/>
      <c r="URW42" s="8"/>
      <c r="URX42" s="8"/>
      <c r="URY42" s="8"/>
      <c r="URZ42" s="8"/>
      <c r="USA42" s="8"/>
      <c r="USB42" s="8"/>
      <c r="USC42" s="8"/>
      <c r="USD42" s="8"/>
      <c r="USE42" s="8"/>
      <c r="USF42" s="8"/>
      <c r="USG42" s="8"/>
      <c r="USH42" s="8"/>
      <c r="USI42" s="8"/>
      <c r="USJ42" s="8"/>
      <c r="USK42" s="8"/>
      <c r="USL42" s="8"/>
      <c r="USM42" s="8"/>
      <c r="USN42" s="8"/>
      <c r="USO42" s="8"/>
      <c r="USP42" s="8"/>
      <c r="USQ42" s="8"/>
      <c r="USR42" s="8"/>
      <c r="USS42" s="8"/>
      <c r="UST42" s="8"/>
      <c r="USU42" s="8"/>
      <c r="USV42" s="8"/>
      <c r="USW42" s="8"/>
      <c r="USX42" s="8"/>
      <c r="USY42" s="8"/>
      <c r="USZ42" s="8"/>
      <c r="UTA42" s="8"/>
      <c r="UTB42" s="8"/>
      <c r="UTC42" s="8"/>
      <c r="UTD42" s="8"/>
      <c r="UTE42" s="8"/>
      <c r="UTF42" s="8"/>
      <c r="UTG42" s="8"/>
      <c r="UTH42" s="8"/>
      <c r="UTI42" s="8"/>
      <c r="UTJ42" s="8"/>
      <c r="UTK42" s="8"/>
      <c r="UTL42" s="8"/>
      <c r="UTM42" s="8"/>
      <c r="UTN42" s="8"/>
      <c r="UTO42" s="8"/>
      <c r="UTP42" s="8"/>
      <c r="UTQ42" s="8"/>
      <c r="UTR42" s="8"/>
      <c r="UTS42" s="8"/>
      <c r="UTT42" s="8"/>
      <c r="UTU42" s="8"/>
      <c r="UTV42" s="8"/>
      <c r="UTW42" s="8"/>
      <c r="UTX42" s="8"/>
      <c r="UTY42" s="8"/>
      <c r="UTZ42" s="8"/>
      <c r="UUA42" s="8"/>
      <c r="UUB42" s="8"/>
      <c r="UUC42" s="8"/>
      <c r="UUD42" s="8"/>
      <c r="UUE42" s="8"/>
      <c r="UUF42" s="8"/>
      <c r="UUG42" s="8"/>
      <c r="UUH42" s="8"/>
      <c r="UUI42" s="8"/>
      <c r="UUJ42" s="8"/>
      <c r="UUK42" s="8"/>
      <c r="UUL42" s="8"/>
      <c r="UUM42" s="8"/>
      <c r="UUN42" s="8"/>
      <c r="UUO42" s="8"/>
      <c r="UUP42" s="8"/>
      <c r="UUQ42" s="8"/>
      <c r="UUR42" s="8"/>
      <c r="UUS42" s="8"/>
      <c r="UUT42" s="8"/>
      <c r="UUU42" s="8"/>
      <c r="UUV42" s="8"/>
      <c r="UUW42" s="8"/>
      <c r="UUX42" s="8"/>
      <c r="UUY42" s="8"/>
      <c r="UUZ42" s="8"/>
      <c r="UVA42" s="8"/>
      <c r="UVB42" s="8"/>
      <c r="UVC42" s="8"/>
      <c r="UVD42" s="8"/>
      <c r="UVE42" s="8"/>
      <c r="UVF42" s="8"/>
      <c r="UVG42" s="8"/>
      <c r="UVH42" s="8"/>
      <c r="UVI42" s="8"/>
      <c r="UVJ42" s="8"/>
      <c r="UVK42" s="8"/>
      <c r="UVL42" s="8"/>
      <c r="UVM42" s="8"/>
      <c r="UVN42" s="8"/>
      <c r="UVO42" s="8"/>
      <c r="UVP42" s="8"/>
      <c r="UVQ42" s="8"/>
      <c r="UVR42" s="8"/>
      <c r="UVS42" s="8"/>
      <c r="UVT42" s="8"/>
      <c r="UVU42" s="8"/>
      <c r="UVV42" s="8"/>
      <c r="UVW42" s="8"/>
      <c r="UVX42" s="8"/>
      <c r="UVY42" s="8"/>
      <c r="UVZ42" s="8"/>
      <c r="UWA42" s="8"/>
      <c r="UWB42" s="8"/>
      <c r="UWC42" s="8"/>
      <c r="UWD42" s="8"/>
      <c r="UWE42" s="8"/>
      <c r="UWF42" s="8"/>
      <c r="UWG42" s="8"/>
      <c r="UWH42" s="8"/>
      <c r="UWI42" s="8"/>
      <c r="UWJ42" s="8"/>
      <c r="UWK42" s="8"/>
      <c r="UWL42" s="8"/>
      <c r="UWM42" s="8"/>
      <c r="UWN42" s="8"/>
      <c r="UWO42" s="8"/>
      <c r="UWP42" s="8"/>
      <c r="UWQ42" s="8"/>
      <c r="UWR42" s="8"/>
      <c r="UWS42" s="8"/>
      <c r="UWT42" s="8"/>
      <c r="UWU42" s="8"/>
      <c r="UWV42" s="8"/>
      <c r="UWW42" s="8"/>
      <c r="UWX42" s="8"/>
      <c r="UWY42" s="8"/>
      <c r="UWZ42" s="8"/>
      <c r="UXA42" s="8"/>
      <c r="UXB42" s="8"/>
      <c r="UXC42" s="8"/>
      <c r="UXD42" s="8"/>
      <c r="UXE42" s="8"/>
      <c r="UXF42" s="8"/>
      <c r="UXG42" s="8"/>
      <c r="UXH42" s="8"/>
      <c r="UXI42" s="8"/>
      <c r="UXJ42" s="8"/>
      <c r="UXK42" s="8"/>
      <c r="UXL42" s="8"/>
      <c r="UXM42" s="8"/>
      <c r="UXN42" s="8"/>
      <c r="UXO42" s="8"/>
      <c r="UXP42" s="8"/>
      <c r="UXQ42" s="8"/>
      <c r="UXR42" s="8"/>
      <c r="UXS42" s="8"/>
      <c r="UXT42" s="8"/>
      <c r="UXU42" s="8"/>
      <c r="UXV42" s="8"/>
      <c r="UXW42" s="8"/>
      <c r="UXX42" s="8"/>
      <c r="UXY42" s="8"/>
      <c r="UXZ42" s="8"/>
      <c r="UYA42" s="8"/>
      <c r="UYB42" s="8"/>
      <c r="UYC42" s="8"/>
      <c r="UYD42" s="8"/>
      <c r="UYE42" s="8"/>
      <c r="UYF42" s="8"/>
      <c r="UYG42" s="8"/>
      <c r="UYH42" s="8"/>
      <c r="UYI42" s="8"/>
      <c r="UYJ42" s="8"/>
      <c r="UYK42" s="8"/>
      <c r="UYL42" s="8"/>
      <c r="UYM42" s="8"/>
      <c r="UYN42" s="8"/>
      <c r="UYO42" s="8"/>
      <c r="UYP42" s="8"/>
      <c r="UYQ42" s="8"/>
      <c r="UYR42" s="8"/>
      <c r="UYS42" s="8"/>
      <c r="UYT42" s="8"/>
      <c r="UYU42" s="8"/>
      <c r="UYV42" s="8"/>
      <c r="UYW42" s="8"/>
      <c r="UYX42" s="8"/>
      <c r="UYY42" s="8"/>
      <c r="UYZ42" s="8"/>
      <c r="UZA42" s="8"/>
      <c r="UZB42" s="8"/>
      <c r="UZC42" s="8"/>
      <c r="UZD42" s="8"/>
      <c r="UZE42" s="8"/>
      <c r="UZF42" s="8"/>
      <c r="UZG42" s="8"/>
      <c r="UZH42" s="8"/>
      <c r="UZI42" s="8"/>
      <c r="UZJ42" s="8"/>
      <c r="UZK42" s="8"/>
      <c r="UZL42" s="8"/>
      <c r="UZM42" s="8"/>
      <c r="UZN42" s="8"/>
      <c r="UZO42" s="8"/>
      <c r="UZP42" s="8"/>
      <c r="UZQ42" s="8"/>
      <c r="UZR42" s="8"/>
      <c r="UZS42" s="8"/>
      <c r="UZT42" s="8"/>
      <c r="UZU42" s="8"/>
      <c r="UZV42" s="8"/>
      <c r="UZW42" s="8"/>
      <c r="UZX42" s="8"/>
      <c r="UZY42" s="8"/>
      <c r="UZZ42" s="8"/>
      <c r="VAA42" s="8"/>
      <c r="VAB42" s="8"/>
      <c r="VAC42" s="8"/>
      <c r="VAD42" s="8"/>
      <c r="VAE42" s="8"/>
      <c r="VAF42" s="8"/>
      <c r="VAG42" s="8"/>
      <c r="VAH42" s="8"/>
      <c r="VAI42" s="8"/>
      <c r="VAJ42" s="8"/>
      <c r="VAK42" s="8"/>
      <c r="VAL42" s="8"/>
      <c r="VAM42" s="8"/>
      <c r="VAN42" s="8"/>
      <c r="VAO42" s="8"/>
      <c r="VAP42" s="8"/>
      <c r="VAQ42" s="8"/>
      <c r="VAR42" s="8"/>
      <c r="VAS42" s="8"/>
      <c r="VAT42" s="8"/>
      <c r="VAU42" s="8"/>
      <c r="VAV42" s="8"/>
      <c r="VAW42" s="8"/>
      <c r="VAX42" s="8"/>
      <c r="VAY42" s="8"/>
      <c r="VAZ42" s="8"/>
      <c r="VBA42" s="8"/>
      <c r="VBB42" s="8"/>
      <c r="VBC42" s="8"/>
      <c r="VBD42" s="8"/>
      <c r="VBE42" s="8"/>
      <c r="VBF42" s="8"/>
      <c r="VBG42" s="8"/>
      <c r="VBH42" s="8"/>
      <c r="VBI42" s="8"/>
      <c r="VBJ42" s="8"/>
      <c r="VBK42" s="8"/>
      <c r="VBL42" s="8"/>
      <c r="VBM42" s="8"/>
      <c r="VBN42" s="8"/>
      <c r="VBO42" s="8"/>
      <c r="VBP42" s="8"/>
      <c r="VBQ42" s="8"/>
      <c r="VBR42" s="8"/>
      <c r="VBS42" s="8"/>
      <c r="VBT42" s="8"/>
      <c r="VBU42" s="8"/>
      <c r="VBV42" s="8"/>
      <c r="VBW42" s="8"/>
      <c r="VBX42" s="8"/>
      <c r="VBY42" s="8"/>
      <c r="VBZ42" s="8"/>
      <c r="VCA42" s="8"/>
      <c r="VCB42" s="8"/>
      <c r="VCC42" s="8"/>
      <c r="VCD42" s="8"/>
      <c r="VCE42" s="8"/>
      <c r="VCF42" s="8"/>
      <c r="VCG42" s="8"/>
      <c r="VCH42" s="8"/>
      <c r="VCI42" s="8"/>
      <c r="VCJ42" s="8"/>
      <c r="VCK42" s="8"/>
      <c r="VCL42" s="8"/>
      <c r="VCM42" s="8"/>
      <c r="VCN42" s="8"/>
      <c r="VCO42" s="8"/>
      <c r="VCP42" s="8"/>
      <c r="VCQ42" s="8"/>
      <c r="VCR42" s="8"/>
      <c r="VCS42" s="8"/>
      <c r="VCT42" s="8"/>
      <c r="VCU42" s="8"/>
      <c r="VCV42" s="8"/>
      <c r="VCW42" s="8"/>
      <c r="VCX42" s="8"/>
      <c r="VCY42" s="8"/>
      <c r="VCZ42" s="8"/>
      <c r="VDA42" s="8"/>
      <c r="VDB42" s="8"/>
      <c r="VDC42" s="8"/>
      <c r="VDD42" s="8"/>
      <c r="VDE42" s="8"/>
      <c r="VDF42" s="8"/>
      <c r="VDG42" s="8"/>
      <c r="VDH42" s="8"/>
      <c r="VDI42" s="8"/>
      <c r="VDJ42" s="8"/>
      <c r="VDK42" s="8"/>
      <c r="VDL42" s="8"/>
      <c r="VDM42" s="8"/>
      <c r="VDN42" s="8"/>
      <c r="VDO42" s="8"/>
      <c r="VDP42" s="8"/>
      <c r="VDQ42" s="8"/>
      <c r="VDR42" s="8"/>
      <c r="VDS42" s="8"/>
      <c r="VDT42" s="8"/>
      <c r="VDU42" s="8"/>
      <c r="VDV42" s="8"/>
      <c r="VDW42" s="8"/>
      <c r="VDX42" s="8"/>
      <c r="VDY42" s="8"/>
      <c r="VDZ42" s="8"/>
      <c r="VEA42" s="8"/>
      <c r="VEB42" s="8"/>
      <c r="VEC42" s="8"/>
      <c r="VED42" s="8"/>
      <c r="VEE42" s="8"/>
      <c r="VEF42" s="8"/>
      <c r="VEG42" s="8"/>
      <c r="VEH42" s="8"/>
      <c r="VEI42" s="8"/>
      <c r="VEJ42" s="8"/>
      <c r="VEK42" s="8"/>
      <c r="VEL42" s="8"/>
      <c r="VEM42" s="8"/>
      <c r="VEN42" s="8"/>
      <c r="VEO42" s="8"/>
      <c r="VEP42" s="8"/>
      <c r="VEQ42" s="8"/>
      <c r="VER42" s="8"/>
      <c r="VES42" s="8"/>
      <c r="VET42" s="8"/>
      <c r="VEU42" s="8"/>
      <c r="VEV42" s="8"/>
      <c r="VEW42" s="8"/>
      <c r="VEX42" s="8"/>
      <c r="VEY42" s="8"/>
      <c r="VEZ42" s="8"/>
      <c r="VFA42" s="8"/>
      <c r="VFB42" s="8"/>
      <c r="VFC42" s="8"/>
      <c r="VFD42" s="8"/>
      <c r="VFE42" s="8"/>
      <c r="VFF42" s="8"/>
      <c r="VFG42" s="8"/>
      <c r="VFH42" s="8"/>
      <c r="VFI42" s="8"/>
      <c r="VFJ42" s="8"/>
      <c r="VFK42" s="8"/>
      <c r="VFL42" s="8"/>
      <c r="VFM42" s="8"/>
      <c r="VFN42" s="8"/>
      <c r="VFO42" s="8"/>
      <c r="VFP42" s="8"/>
      <c r="VFQ42" s="8"/>
      <c r="VFR42" s="8"/>
      <c r="VFS42" s="8"/>
      <c r="VFT42" s="8"/>
      <c r="VFU42" s="8"/>
      <c r="VFV42" s="8"/>
      <c r="VFW42" s="8"/>
      <c r="VFX42" s="8"/>
      <c r="VFY42" s="8"/>
      <c r="VFZ42" s="8"/>
      <c r="VGA42" s="8"/>
      <c r="VGB42" s="8"/>
      <c r="VGC42" s="8"/>
      <c r="VGD42" s="8"/>
      <c r="VGE42" s="8"/>
      <c r="VGF42" s="8"/>
      <c r="VGG42" s="8"/>
      <c r="VGH42" s="8"/>
      <c r="VGI42" s="8"/>
      <c r="VGJ42" s="8"/>
      <c r="VGK42" s="8"/>
      <c r="VGL42" s="8"/>
      <c r="VGM42" s="8"/>
      <c r="VGN42" s="8"/>
      <c r="VGO42" s="8"/>
      <c r="VGP42" s="8"/>
      <c r="VGQ42" s="8"/>
      <c r="VGR42" s="8"/>
      <c r="VGS42" s="8"/>
      <c r="VGT42" s="8"/>
      <c r="VGU42" s="8"/>
      <c r="VGV42" s="8"/>
      <c r="VGW42" s="8"/>
      <c r="VGX42" s="8"/>
      <c r="VGY42" s="8"/>
      <c r="VGZ42" s="8"/>
      <c r="VHA42" s="8"/>
      <c r="VHB42" s="8"/>
      <c r="VHC42" s="8"/>
      <c r="VHD42" s="8"/>
      <c r="VHE42" s="8"/>
      <c r="VHF42" s="8"/>
      <c r="VHG42" s="8"/>
      <c r="VHH42" s="8"/>
      <c r="VHI42" s="8"/>
      <c r="VHJ42" s="8"/>
      <c r="VHK42" s="8"/>
      <c r="VHL42" s="8"/>
      <c r="VHM42" s="8"/>
      <c r="VHN42" s="8"/>
      <c r="VHO42" s="8"/>
      <c r="VHP42" s="8"/>
      <c r="VHQ42" s="8"/>
      <c r="VHR42" s="8"/>
      <c r="VHS42" s="8"/>
      <c r="VHT42" s="8"/>
      <c r="VHU42" s="8"/>
      <c r="VHV42" s="8"/>
      <c r="VHW42" s="8"/>
      <c r="VHX42" s="8"/>
      <c r="VHY42" s="8"/>
      <c r="VHZ42" s="8"/>
      <c r="VIA42" s="8"/>
      <c r="VIB42" s="8"/>
      <c r="VIC42" s="8"/>
      <c r="VID42" s="8"/>
      <c r="VIE42" s="8"/>
      <c r="VIF42" s="8"/>
      <c r="VIG42" s="8"/>
      <c r="VIH42" s="8"/>
      <c r="VII42" s="8"/>
      <c r="VIJ42" s="8"/>
      <c r="VIK42" s="8"/>
      <c r="VIL42" s="8"/>
      <c r="VIM42" s="8"/>
      <c r="VIN42" s="8"/>
      <c r="VIO42" s="8"/>
      <c r="VIP42" s="8"/>
      <c r="VIQ42" s="8"/>
      <c r="VIR42" s="8"/>
      <c r="VIS42" s="8"/>
      <c r="VIT42" s="8"/>
      <c r="VIU42" s="8"/>
      <c r="VIV42" s="8"/>
      <c r="VIW42" s="8"/>
      <c r="VIX42" s="8"/>
      <c r="VIY42" s="8"/>
      <c r="VIZ42" s="8"/>
      <c r="VJA42" s="8"/>
      <c r="VJB42" s="8"/>
      <c r="VJC42" s="8"/>
      <c r="VJD42" s="8"/>
      <c r="VJE42" s="8"/>
      <c r="VJF42" s="8"/>
      <c r="VJG42" s="8"/>
      <c r="VJH42" s="8"/>
      <c r="VJI42" s="8"/>
      <c r="VJJ42" s="8"/>
      <c r="VJK42" s="8"/>
      <c r="VJL42" s="8"/>
      <c r="VJM42" s="8"/>
      <c r="VJN42" s="8"/>
      <c r="VJO42" s="8"/>
      <c r="VJP42" s="8"/>
      <c r="VJQ42" s="8"/>
      <c r="VJR42" s="8"/>
      <c r="VJS42" s="8"/>
      <c r="VJT42" s="8"/>
      <c r="VJU42" s="8"/>
      <c r="VJV42" s="8"/>
      <c r="VJW42" s="8"/>
      <c r="VJX42" s="8"/>
      <c r="VJY42" s="8"/>
      <c r="VJZ42" s="8"/>
      <c r="VKA42" s="8"/>
      <c r="VKB42" s="8"/>
      <c r="VKC42" s="8"/>
      <c r="VKD42" s="8"/>
      <c r="VKE42" s="8"/>
      <c r="VKF42" s="8"/>
      <c r="VKG42" s="8"/>
      <c r="VKH42" s="8"/>
      <c r="VKI42" s="8"/>
      <c r="VKJ42" s="8"/>
      <c r="VKK42" s="8"/>
      <c r="VKL42" s="8"/>
      <c r="VKM42" s="8"/>
      <c r="VKN42" s="8"/>
      <c r="VKO42" s="8"/>
      <c r="VKP42" s="8"/>
      <c r="VKQ42" s="8"/>
      <c r="VKR42" s="8"/>
      <c r="VKS42" s="8"/>
      <c r="VKT42" s="8"/>
      <c r="VKU42" s="8"/>
      <c r="VKV42" s="8"/>
      <c r="VKW42" s="8"/>
      <c r="VKX42" s="8"/>
      <c r="VKY42" s="8"/>
      <c r="VKZ42" s="8"/>
      <c r="VLA42" s="8"/>
      <c r="VLB42" s="8"/>
      <c r="VLC42" s="8"/>
      <c r="VLD42" s="8"/>
      <c r="VLE42" s="8"/>
      <c r="VLF42" s="8"/>
      <c r="VLG42" s="8"/>
      <c r="VLH42" s="8"/>
      <c r="VLI42" s="8"/>
      <c r="VLJ42" s="8"/>
      <c r="VLK42" s="8"/>
      <c r="VLL42" s="8"/>
      <c r="VLM42" s="8"/>
      <c r="VLN42" s="8"/>
      <c r="VLO42" s="8"/>
      <c r="VLP42" s="8"/>
      <c r="VLQ42" s="8"/>
      <c r="VLR42" s="8"/>
      <c r="VLS42" s="8"/>
      <c r="VLT42" s="8"/>
      <c r="VLU42" s="8"/>
      <c r="VLV42" s="8"/>
      <c r="VLW42" s="8"/>
      <c r="VLX42" s="8"/>
      <c r="VLY42" s="8"/>
      <c r="VLZ42" s="8"/>
      <c r="VMA42" s="8"/>
      <c r="VMB42" s="8"/>
      <c r="VMC42" s="8"/>
      <c r="VMD42" s="8"/>
      <c r="VME42" s="8"/>
      <c r="VMF42" s="8"/>
      <c r="VMG42" s="8"/>
      <c r="VMH42" s="8"/>
      <c r="VMI42" s="8"/>
      <c r="VMJ42" s="8"/>
      <c r="VMK42" s="8"/>
      <c r="VML42" s="8"/>
      <c r="VMM42" s="8"/>
      <c r="VMN42" s="8"/>
      <c r="VMO42" s="8"/>
      <c r="VMP42" s="8"/>
      <c r="VMQ42" s="8"/>
      <c r="VMR42" s="8"/>
      <c r="VMS42" s="8"/>
      <c r="VMT42" s="8"/>
      <c r="VMU42" s="8"/>
      <c r="VMV42" s="8"/>
      <c r="VMW42" s="8"/>
      <c r="VMX42" s="8"/>
      <c r="VMY42" s="8"/>
      <c r="VMZ42" s="8"/>
      <c r="VNA42" s="8"/>
      <c r="VNB42" s="8"/>
      <c r="VNC42" s="8"/>
      <c r="VND42" s="8"/>
      <c r="VNE42" s="8"/>
      <c r="VNF42" s="8"/>
      <c r="VNG42" s="8"/>
      <c r="VNH42" s="8"/>
      <c r="VNI42" s="8"/>
      <c r="VNJ42" s="8"/>
      <c r="VNK42" s="8"/>
      <c r="VNL42" s="8"/>
      <c r="VNM42" s="8"/>
      <c r="VNN42" s="8"/>
      <c r="VNO42" s="8"/>
      <c r="VNP42" s="8"/>
      <c r="VNQ42" s="8"/>
      <c r="VNR42" s="8"/>
      <c r="VNS42" s="8"/>
      <c r="VNT42" s="8"/>
      <c r="VNU42" s="8"/>
      <c r="VNV42" s="8"/>
      <c r="VNW42" s="8"/>
      <c r="VNX42" s="8"/>
      <c r="VNY42" s="8"/>
      <c r="VNZ42" s="8"/>
      <c r="VOA42" s="8"/>
      <c r="VOB42" s="8"/>
      <c r="VOC42" s="8"/>
      <c r="VOD42" s="8"/>
      <c r="VOE42" s="8"/>
      <c r="VOF42" s="8"/>
      <c r="VOG42" s="8"/>
      <c r="VOH42" s="8"/>
      <c r="VOI42" s="8"/>
      <c r="VOJ42" s="8"/>
      <c r="VOK42" s="8"/>
      <c r="VOL42" s="8"/>
      <c r="VOM42" s="8"/>
      <c r="VON42" s="8"/>
      <c r="VOO42" s="8"/>
      <c r="VOP42" s="8"/>
      <c r="VOQ42" s="8"/>
      <c r="VOR42" s="8"/>
      <c r="VOS42" s="8"/>
      <c r="VOT42" s="8"/>
      <c r="VOU42" s="8"/>
      <c r="VOV42" s="8"/>
      <c r="VOW42" s="8"/>
      <c r="VOX42" s="8"/>
      <c r="VOY42" s="8"/>
      <c r="VOZ42" s="8"/>
      <c r="VPA42" s="8"/>
      <c r="VPB42" s="8"/>
      <c r="VPC42" s="8"/>
      <c r="VPD42" s="8"/>
      <c r="VPE42" s="8"/>
      <c r="VPF42" s="8"/>
      <c r="VPG42" s="8"/>
      <c r="VPH42" s="8"/>
      <c r="VPI42" s="8"/>
      <c r="VPJ42" s="8"/>
      <c r="VPK42" s="8"/>
      <c r="VPL42" s="8"/>
      <c r="VPM42" s="8"/>
      <c r="VPN42" s="8"/>
      <c r="VPO42" s="8"/>
      <c r="VPP42" s="8"/>
      <c r="VPQ42" s="8"/>
      <c r="VPR42" s="8"/>
      <c r="VPS42" s="8"/>
      <c r="VPT42" s="8"/>
      <c r="VPU42" s="8"/>
      <c r="VPV42" s="8"/>
      <c r="VPW42" s="8"/>
      <c r="VPX42" s="8"/>
      <c r="VPY42" s="8"/>
      <c r="VPZ42" s="8"/>
      <c r="VQA42" s="8"/>
      <c r="VQB42" s="8"/>
      <c r="VQC42" s="8"/>
      <c r="VQD42" s="8"/>
      <c r="VQE42" s="8"/>
      <c r="VQF42" s="8"/>
      <c r="VQG42" s="8"/>
      <c r="VQH42" s="8"/>
      <c r="VQI42" s="8"/>
      <c r="VQJ42" s="8"/>
      <c r="VQK42" s="8"/>
      <c r="VQL42" s="8"/>
      <c r="VQM42" s="8"/>
      <c r="VQN42" s="8"/>
      <c r="VQO42" s="8"/>
      <c r="VQP42" s="8"/>
      <c r="VQQ42" s="8"/>
      <c r="VQR42" s="8"/>
      <c r="VQS42" s="8"/>
      <c r="VQT42" s="8"/>
      <c r="VQU42" s="8"/>
      <c r="VQV42" s="8"/>
      <c r="VQW42" s="8"/>
      <c r="VQX42" s="8"/>
      <c r="VQY42" s="8"/>
      <c r="VQZ42" s="8"/>
      <c r="VRA42" s="8"/>
      <c r="VRB42" s="8"/>
      <c r="VRC42" s="8"/>
      <c r="VRD42" s="8"/>
      <c r="VRE42" s="8"/>
      <c r="VRF42" s="8"/>
      <c r="VRG42" s="8"/>
      <c r="VRH42" s="8"/>
      <c r="VRI42" s="8"/>
      <c r="VRJ42" s="8"/>
      <c r="VRK42" s="8"/>
      <c r="VRL42" s="8"/>
      <c r="VRM42" s="8"/>
      <c r="VRN42" s="8"/>
      <c r="VRO42" s="8"/>
      <c r="VRP42" s="8"/>
      <c r="VRQ42" s="8"/>
      <c r="VRR42" s="8"/>
      <c r="VRS42" s="8"/>
      <c r="VRT42" s="8"/>
      <c r="VRU42" s="8"/>
      <c r="VRV42" s="8"/>
      <c r="VRW42" s="8"/>
      <c r="VRX42" s="8"/>
      <c r="VRY42" s="8"/>
      <c r="VRZ42" s="8"/>
      <c r="VSA42" s="8"/>
      <c r="VSB42" s="8"/>
      <c r="VSC42" s="8"/>
      <c r="VSD42" s="8"/>
      <c r="VSE42" s="8"/>
      <c r="VSF42" s="8"/>
      <c r="VSG42" s="8"/>
      <c r="VSH42" s="8"/>
      <c r="VSI42" s="8"/>
      <c r="VSJ42" s="8"/>
      <c r="VSK42" s="8"/>
      <c r="VSL42" s="8"/>
      <c r="VSM42" s="8"/>
      <c r="VSN42" s="8"/>
      <c r="VSO42" s="8"/>
      <c r="VSP42" s="8"/>
      <c r="VSQ42" s="8"/>
      <c r="VSR42" s="8"/>
      <c r="VSS42" s="8"/>
      <c r="VST42" s="8"/>
      <c r="VSU42" s="8"/>
      <c r="VSV42" s="8"/>
      <c r="VSW42" s="8"/>
      <c r="VSX42" s="8"/>
      <c r="VSY42" s="8"/>
      <c r="VSZ42" s="8"/>
      <c r="VTA42" s="8"/>
      <c r="VTB42" s="8"/>
      <c r="VTC42" s="8"/>
      <c r="VTD42" s="8"/>
      <c r="VTE42" s="8"/>
      <c r="VTF42" s="8"/>
      <c r="VTG42" s="8"/>
      <c r="VTH42" s="8"/>
      <c r="VTI42" s="8"/>
      <c r="VTJ42" s="8"/>
      <c r="VTK42" s="8"/>
      <c r="VTL42" s="8"/>
      <c r="VTM42" s="8"/>
      <c r="VTN42" s="8"/>
      <c r="VTO42" s="8"/>
      <c r="VTP42" s="8"/>
      <c r="VTQ42" s="8"/>
      <c r="VTR42" s="8"/>
      <c r="VTS42" s="8"/>
      <c r="VTT42" s="8"/>
      <c r="VTU42" s="8"/>
      <c r="VTV42" s="8"/>
      <c r="VTW42" s="8"/>
      <c r="VTX42" s="8"/>
      <c r="VTY42" s="8"/>
      <c r="VTZ42" s="8"/>
      <c r="VUA42" s="8"/>
      <c r="VUB42" s="8"/>
      <c r="VUC42" s="8"/>
      <c r="VUD42" s="8"/>
      <c r="VUE42" s="8"/>
      <c r="VUF42" s="8"/>
      <c r="VUG42" s="8"/>
      <c r="VUH42" s="8"/>
      <c r="VUI42" s="8"/>
      <c r="VUJ42" s="8"/>
      <c r="VUK42" s="8"/>
      <c r="VUL42" s="8"/>
      <c r="VUM42" s="8"/>
      <c r="VUN42" s="8"/>
      <c r="VUO42" s="8"/>
      <c r="VUP42" s="8"/>
      <c r="VUQ42" s="8"/>
      <c r="VUR42" s="8"/>
      <c r="VUS42" s="8"/>
      <c r="VUT42" s="8"/>
      <c r="VUU42" s="8"/>
      <c r="VUV42" s="8"/>
      <c r="VUW42" s="8"/>
      <c r="VUX42" s="8"/>
      <c r="VUY42" s="8"/>
      <c r="VUZ42" s="8"/>
      <c r="VVA42" s="8"/>
      <c r="VVB42" s="8"/>
      <c r="VVC42" s="8"/>
      <c r="VVD42" s="8"/>
      <c r="VVE42" s="8"/>
      <c r="VVF42" s="8"/>
      <c r="VVG42" s="8"/>
      <c r="VVH42" s="8"/>
      <c r="VVI42" s="8"/>
      <c r="VVJ42" s="8"/>
      <c r="VVK42" s="8"/>
      <c r="VVL42" s="8"/>
      <c r="VVM42" s="8"/>
      <c r="VVN42" s="8"/>
      <c r="VVO42" s="8"/>
      <c r="VVP42" s="8"/>
      <c r="VVQ42" s="8"/>
      <c r="VVR42" s="8"/>
      <c r="VVS42" s="8"/>
      <c r="VVT42" s="8"/>
      <c r="VVU42" s="8"/>
      <c r="VVV42" s="8"/>
      <c r="VVW42" s="8"/>
      <c r="VVX42" s="8"/>
      <c r="VVY42" s="8"/>
      <c r="VVZ42" s="8"/>
      <c r="VWA42" s="8"/>
      <c r="VWB42" s="8"/>
      <c r="VWC42" s="8"/>
      <c r="VWD42" s="8"/>
      <c r="VWE42" s="8"/>
      <c r="VWF42" s="8"/>
      <c r="VWG42" s="8"/>
      <c r="VWH42" s="8"/>
      <c r="VWI42" s="8"/>
      <c r="VWJ42" s="8"/>
      <c r="VWK42" s="8"/>
      <c r="VWL42" s="8"/>
      <c r="VWM42" s="8"/>
      <c r="VWN42" s="8"/>
      <c r="VWO42" s="8"/>
      <c r="VWP42" s="8"/>
      <c r="VWQ42" s="8"/>
      <c r="VWR42" s="8"/>
      <c r="VWS42" s="8"/>
      <c r="VWT42" s="8"/>
      <c r="VWU42" s="8"/>
      <c r="VWV42" s="8"/>
      <c r="VWW42" s="8"/>
      <c r="VWX42" s="8"/>
      <c r="VWY42" s="8"/>
      <c r="VWZ42" s="8"/>
      <c r="VXA42" s="8"/>
      <c r="VXB42" s="8"/>
      <c r="VXC42" s="8"/>
      <c r="VXD42" s="8"/>
      <c r="VXE42" s="8"/>
      <c r="VXF42" s="8"/>
      <c r="VXG42" s="8"/>
      <c r="VXH42" s="8"/>
      <c r="VXI42" s="8"/>
      <c r="VXJ42" s="8"/>
      <c r="VXK42" s="8"/>
      <c r="VXL42" s="8"/>
      <c r="VXM42" s="8"/>
      <c r="VXN42" s="8"/>
      <c r="VXO42" s="8"/>
      <c r="VXP42" s="8"/>
      <c r="VXQ42" s="8"/>
      <c r="VXR42" s="8"/>
      <c r="VXS42" s="8"/>
      <c r="VXT42" s="8"/>
      <c r="VXU42" s="8"/>
      <c r="VXV42" s="8"/>
      <c r="VXW42" s="8"/>
      <c r="VXX42" s="8"/>
      <c r="VXY42" s="8"/>
      <c r="VXZ42" s="8"/>
      <c r="VYA42" s="8"/>
      <c r="VYB42" s="8"/>
      <c r="VYC42" s="8"/>
      <c r="VYD42" s="8"/>
      <c r="VYE42" s="8"/>
      <c r="VYF42" s="8"/>
      <c r="VYG42" s="8"/>
      <c r="VYH42" s="8"/>
      <c r="VYI42" s="8"/>
      <c r="VYJ42" s="8"/>
      <c r="VYK42" s="8"/>
      <c r="VYL42" s="8"/>
      <c r="VYM42" s="8"/>
      <c r="VYN42" s="8"/>
      <c r="VYO42" s="8"/>
      <c r="VYP42" s="8"/>
      <c r="VYQ42" s="8"/>
      <c r="VYR42" s="8"/>
      <c r="VYS42" s="8"/>
      <c r="VYT42" s="8"/>
      <c r="VYU42" s="8"/>
      <c r="VYV42" s="8"/>
      <c r="VYW42" s="8"/>
      <c r="VYX42" s="8"/>
      <c r="VYY42" s="8"/>
      <c r="VYZ42" s="8"/>
      <c r="VZA42" s="8"/>
      <c r="VZB42" s="8"/>
      <c r="VZC42" s="8"/>
      <c r="VZD42" s="8"/>
      <c r="VZE42" s="8"/>
      <c r="VZF42" s="8"/>
      <c r="VZG42" s="8"/>
      <c r="VZH42" s="8"/>
      <c r="VZI42" s="8"/>
      <c r="VZJ42" s="8"/>
      <c r="VZK42" s="8"/>
      <c r="VZL42" s="8"/>
      <c r="VZM42" s="8"/>
      <c r="VZN42" s="8"/>
      <c r="VZO42" s="8"/>
      <c r="VZP42" s="8"/>
      <c r="VZQ42" s="8"/>
      <c r="VZR42" s="8"/>
      <c r="VZS42" s="8"/>
      <c r="VZT42" s="8"/>
      <c r="VZU42" s="8"/>
      <c r="VZV42" s="8"/>
      <c r="VZW42" s="8"/>
      <c r="VZX42" s="8"/>
      <c r="VZY42" s="8"/>
      <c r="VZZ42" s="8"/>
      <c r="WAA42" s="8"/>
      <c r="WAB42" s="8"/>
      <c r="WAC42" s="8"/>
      <c r="WAD42" s="8"/>
      <c r="WAE42" s="8"/>
      <c r="WAF42" s="8"/>
      <c r="WAG42" s="8"/>
      <c r="WAH42" s="8"/>
      <c r="WAI42" s="8"/>
      <c r="WAJ42" s="8"/>
      <c r="WAK42" s="8"/>
      <c r="WAL42" s="8"/>
      <c r="WAM42" s="8"/>
      <c r="WAN42" s="8"/>
      <c r="WAO42" s="8"/>
      <c r="WAP42" s="8"/>
      <c r="WAQ42" s="8"/>
      <c r="WAR42" s="8"/>
      <c r="WAS42" s="8"/>
      <c r="WAT42" s="8"/>
      <c r="WAU42" s="8"/>
      <c r="WAV42" s="8"/>
      <c r="WAW42" s="8"/>
      <c r="WAX42" s="8"/>
      <c r="WAY42" s="8"/>
      <c r="WAZ42" s="8"/>
      <c r="WBA42" s="8"/>
      <c r="WBB42" s="8"/>
      <c r="WBC42" s="8"/>
      <c r="WBD42" s="8"/>
      <c r="WBE42" s="8"/>
      <c r="WBF42" s="8"/>
      <c r="WBG42" s="8"/>
      <c r="WBH42" s="8"/>
      <c r="WBI42" s="8"/>
      <c r="WBJ42" s="8"/>
      <c r="WBK42" s="8"/>
      <c r="WBL42" s="8"/>
      <c r="WBM42" s="8"/>
      <c r="WBN42" s="8"/>
      <c r="WBO42" s="8"/>
      <c r="WBP42" s="8"/>
      <c r="WBQ42" s="8"/>
      <c r="WBR42" s="8"/>
      <c r="WBS42" s="8"/>
      <c r="WBT42" s="8"/>
      <c r="WBU42" s="8"/>
      <c r="WBV42" s="8"/>
      <c r="WBW42" s="8"/>
      <c r="WBX42" s="8"/>
      <c r="WBY42" s="8"/>
      <c r="WBZ42" s="8"/>
      <c r="WCA42" s="8"/>
      <c r="WCB42" s="8"/>
      <c r="WCC42" s="8"/>
      <c r="WCD42" s="8"/>
      <c r="WCE42" s="8"/>
      <c r="WCF42" s="8"/>
      <c r="WCG42" s="8"/>
      <c r="WCH42" s="8"/>
      <c r="WCI42" s="8"/>
      <c r="WCJ42" s="8"/>
      <c r="WCK42" s="8"/>
      <c r="WCL42" s="8"/>
      <c r="WCM42" s="8"/>
      <c r="WCN42" s="8"/>
      <c r="WCO42" s="8"/>
      <c r="WCP42" s="8"/>
      <c r="WCQ42" s="8"/>
      <c r="WCR42" s="8"/>
      <c r="WCS42" s="8"/>
      <c r="WCT42" s="8"/>
      <c r="WCU42" s="8"/>
      <c r="WCV42" s="8"/>
      <c r="WCW42" s="8"/>
      <c r="WCX42" s="8"/>
      <c r="WCY42" s="8"/>
      <c r="WCZ42" s="8"/>
      <c r="WDA42" s="8"/>
      <c r="WDB42" s="8"/>
      <c r="WDC42" s="8"/>
      <c r="WDD42" s="8"/>
      <c r="WDE42" s="8"/>
      <c r="WDF42" s="8"/>
      <c r="WDG42" s="8"/>
      <c r="WDH42" s="8"/>
      <c r="WDI42" s="8"/>
      <c r="WDJ42" s="8"/>
      <c r="WDK42" s="8"/>
      <c r="WDL42" s="8"/>
      <c r="WDM42" s="8"/>
      <c r="WDN42" s="8"/>
      <c r="WDO42" s="8"/>
      <c r="WDP42" s="8"/>
      <c r="WDQ42" s="8"/>
      <c r="WDR42" s="8"/>
      <c r="WDS42" s="8"/>
      <c r="WDT42" s="8"/>
      <c r="WDU42" s="8"/>
      <c r="WDV42" s="8"/>
      <c r="WDW42" s="8"/>
      <c r="WDX42" s="8"/>
      <c r="WDY42" s="8"/>
      <c r="WDZ42" s="8"/>
      <c r="WEA42" s="8"/>
      <c r="WEB42" s="8"/>
      <c r="WEC42" s="8"/>
      <c r="WED42" s="8"/>
      <c r="WEE42" s="8"/>
      <c r="WEF42" s="8"/>
      <c r="WEG42" s="8"/>
      <c r="WEH42" s="8"/>
      <c r="WEI42" s="8"/>
      <c r="WEJ42" s="8"/>
      <c r="WEK42" s="8"/>
      <c r="WEL42" s="8"/>
      <c r="WEM42" s="8"/>
      <c r="WEN42" s="8"/>
      <c r="WEO42" s="8"/>
      <c r="WEP42" s="8"/>
      <c r="WEQ42" s="8"/>
      <c r="WER42" s="8"/>
      <c r="WES42" s="8"/>
      <c r="WET42" s="8"/>
      <c r="WEU42" s="8"/>
      <c r="WEV42" s="8"/>
      <c r="WEW42" s="8"/>
      <c r="WEX42" s="8"/>
      <c r="WEY42" s="8"/>
      <c r="WEZ42" s="8"/>
      <c r="WFA42" s="8"/>
      <c r="WFB42" s="8"/>
      <c r="WFC42" s="8"/>
      <c r="WFD42" s="8"/>
      <c r="WFE42" s="8"/>
      <c r="WFF42" s="8"/>
      <c r="WFG42" s="8"/>
      <c r="WFH42" s="8"/>
      <c r="WFI42" s="8"/>
      <c r="WFJ42" s="8"/>
      <c r="WFK42" s="8"/>
      <c r="WFL42" s="8"/>
      <c r="WFM42" s="8"/>
      <c r="WFN42" s="8"/>
      <c r="WFO42" s="8"/>
      <c r="WFP42" s="8"/>
      <c r="WFQ42" s="8"/>
      <c r="WFR42" s="8"/>
      <c r="WFS42" s="8"/>
      <c r="WFT42" s="8"/>
      <c r="WFU42" s="8"/>
      <c r="WFV42" s="8"/>
      <c r="WFW42" s="8"/>
      <c r="WFX42" s="8"/>
      <c r="WFY42" s="8"/>
      <c r="WFZ42" s="8"/>
      <c r="WGA42" s="8"/>
      <c r="WGB42" s="8"/>
      <c r="WGC42" s="8"/>
      <c r="WGD42" s="8"/>
      <c r="WGE42" s="8"/>
      <c r="WGF42" s="8"/>
      <c r="WGG42" s="8"/>
      <c r="WGH42" s="8"/>
      <c r="WGI42" s="8"/>
      <c r="WGJ42" s="8"/>
      <c r="WGK42" s="8"/>
      <c r="WGL42" s="8"/>
      <c r="WGM42" s="8"/>
      <c r="WGN42" s="8"/>
      <c r="WGO42" s="8"/>
      <c r="WGP42" s="8"/>
      <c r="WGQ42" s="8"/>
      <c r="WGR42" s="8"/>
      <c r="WGS42" s="8"/>
      <c r="WGT42" s="8"/>
      <c r="WGU42" s="8"/>
      <c r="WGV42" s="8"/>
      <c r="WGW42" s="8"/>
      <c r="WGX42" s="8"/>
      <c r="WGY42" s="8"/>
      <c r="WGZ42" s="8"/>
      <c r="WHA42" s="8"/>
      <c r="WHB42" s="8"/>
      <c r="WHC42" s="8"/>
      <c r="WHD42" s="8"/>
      <c r="WHE42" s="8"/>
      <c r="WHF42" s="8"/>
      <c r="WHG42" s="8"/>
      <c r="WHH42" s="8"/>
      <c r="WHI42" s="8"/>
      <c r="WHJ42" s="8"/>
      <c r="WHK42" s="8"/>
      <c r="WHL42" s="8"/>
      <c r="WHM42" s="8"/>
      <c r="WHN42" s="8"/>
      <c r="WHO42" s="8"/>
      <c r="WHP42" s="8"/>
      <c r="WHQ42" s="8"/>
      <c r="WHR42" s="8"/>
      <c r="WHS42" s="8"/>
      <c r="WHT42" s="8"/>
      <c r="WHU42" s="8"/>
      <c r="WHV42" s="8"/>
      <c r="WHW42" s="8"/>
      <c r="WHX42" s="8"/>
      <c r="WHY42" s="8"/>
      <c r="WHZ42" s="8"/>
      <c r="WIA42" s="8"/>
      <c r="WIB42" s="8"/>
      <c r="WIC42" s="8"/>
      <c r="WID42" s="8"/>
      <c r="WIE42" s="8"/>
      <c r="WIF42" s="8"/>
      <c r="WIG42" s="8"/>
      <c r="WIH42" s="8"/>
      <c r="WII42" s="8"/>
      <c r="WIJ42" s="8"/>
      <c r="WIK42" s="8"/>
      <c r="WIL42" s="8"/>
      <c r="WIM42" s="8"/>
      <c r="WIN42" s="8"/>
      <c r="WIO42" s="8"/>
      <c r="WIP42" s="8"/>
      <c r="WIQ42" s="8"/>
      <c r="WIR42" s="8"/>
      <c r="WIS42" s="8"/>
      <c r="WIT42" s="8"/>
      <c r="WIU42" s="8"/>
      <c r="WIV42" s="8"/>
      <c r="WIW42" s="8"/>
      <c r="WIX42" s="8"/>
      <c r="WIY42" s="8"/>
      <c r="WIZ42" s="8"/>
      <c r="WJA42" s="8"/>
      <c r="WJB42" s="8"/>
      <c r="WJC42" s="8"/>
      <c r="WJD42" s="8"/>
      <c r="WJE42" s="8"/>
      <c r="WJF42" s="8"/>
      <c r="WJG42" s="8"/>
      <c r="WJH42" s="8"/>
      <c r="WJI42" s="8"/>
      <c r="WJJ42" s="8"/>
      <c r="WJK42" s="8"/>
      <c r="WJL42" s="8"/>
      <c r="WJM42" s="8"/>
      <c r="WJN42" s="8"/>
      <c r="WJO42" s="8"/>
      <c r="WJP42" s="8"/>
      <c r="WJQ42" s="8"/>
      <c r="WJR42" s="8"/>
      <c r="WJS42" s="8"/>
      <c r="WJT42" s="8"/>
      <c r="WJU42" s="8"/>
      <c r="WJV42" s="8"/>
      <c r="WJW42" s="8"/>
      <c r="WJX42" s="8"/>
      <c r="WJY42" s="8"/>
      <c r="WJZ42" s="8"/>
      <c r="WKA42" s="8"/>
      <c r="WKB42" s="8"/>
      <c r="WKC42" s="8"/>
      <c r="WKD42" s="8"/>
      <c r="WKE42" s="8"/>
      <c r="WKF42" s="8"/>
      <c r="WKG42" s="8"/>
      <c r="WKH42" s="8"/>
      <c r="WKI42" s="8"/>
      <c r="WKJ42" s="8"/>
      <c r="WKK42" s="8"/>
      <c r="WKL42" s="8"/>
      <c r="WKM42" s="8"/>
      <c r="WKN42" s="8"/>
      <c r="WKO42" s="8"/>
      <c r="WKP42" s="8"/>
      <c r="WKQ42" s="8"/>
      <c r="WKR42" s="8"/>
      <c r="WKS42" s="8"/>
      <c r="WKT42" s="8"/>
      <c r="WKU42" s="8"/>
      <c r="WKV42" s="8"/>
      <c r="WKW42" s="8"/>
      <c r="WKX42" s="8"/>
      <c r="WKY42" s="8"/>
      <c r="WKZ42" s="8"/>
      <c r="WLA42" s="8"/>
      <c r="WLB42" s="8"/>
      <c r="WLC42" s="8"/>
      <c r="WLD42" s="8"/>
      <c r="WLE42" s="8"/>
      <c r="WLF42" s="8"/>
      <c r="WLG42" s="8"/>
      <c r="WLH42" s="8"/>
      <c r="WLI42" s="8"/>
      <c r="WLJ42" s="8"/>
      <c r="WLK42" s="8"/>
      <c r="WLL42" s="8"/>
      <c r="WLM42" s="8"/>
      <c r="WLN42" s="8"/>
      <c r="WLO42" s="8"/>
      <c r="WLP42" s="8"/>
      <c r="WLQ42" s="8"/>
      <c r="WLR42" s="8"/>
      <c r="WLS42" s="8"/>
      <c r="WLT42" s="8"/>
      <c r="WLU42" s="8"/>
      <c r="WLV42" s="8"/>
      <c r="WLW42" s="8"/>
      <c r="WLX42" s="8"/>
      <c r="WLY42" s="8"/>
      <c r="WLZ42" s="8"/>
      <c r="WMA42" s="8"/>
      <c r="WMB42" s="8"/>
      <c r="WMC42" s="8"/>
      <c r="WMD42" s="8"/>
      <c r="WME42" s="8"/>
      <c r="WMF42" s="8"/>
      <c r="WMG42" s="8"/>
      <c r="WMH42" s="8"/>
      <c r="WMI42" s="8"/>
      <c r="WMJ42" s="8"/>
      <c r="WMK42" s="8"/>
      <c r="WML42" s="8"/>
      <c r="WMM42" s="8"/>
      <c r="WMN42" s="8"/>
      <c r="WMO42" s="8"/>
      <c r="WMP42" s="8"/>
      <c r="WMQ42" s="8"/>
      <c r="WMR42" s="8"/>
      <c r="WMS42" s="8"/>
      <c r="WMT42" s="8"/>
      <c r="WMU42" s="8"/>
      <c r="WMV42" s="8"/>
      <c r="WMW42" s="8"/>
      <c r="WMX42" s="8"/>
      <c r="WMY42" s="8"/>
      <c r="WMZ42" s="8"/>
      <c r="WNA42" s="8"/>
      <c r="WNB42" s="8"/>
      <c r="WNC42" s="8"/>
      <c r="WND42" s="8"/>
      <c r="WNE42" s="8"/>
      <c r="WNF42" s="8"/>
      <c r="WNG42" s="8"/>
      <c r="WNH42" s="8"/>
      <c r="WNI42" s="8"/>
      <c r="WNJ42" s="8"/>
      <c r="WNK42" s="8"/>
      <c r="WNL42" s="8"/>
      <c r="WNM42" s="8"/>
      <c r="WNN42" s="8"/>
      <c r="WNO42" s="8"/>
      <c r="WNP42" s="8"/>
      <c r="WNQ42" s="8"/>
      <c r="WNR42" s="8"/>
      <c r="WNS42" s="8"/>
      <c r="WNT42" s="8"/>
      <c r="WNU42" s="8"/>
      <c r="WNV42" s="8"/>
      <c r="WNW42" s="8"/>
      <c r="WNX42" s="8"/>
      <c r="WNY42" s="8"/>
      <c r="WNZ42" s="8"/>
      <c r="WOA42" s="8"/>
      <c r="WOB42" s="8"/>
      <c r="WOC42" s="8"/>
      <c r="WOD42" s="8"/>
      <c r="WOE42" s="8"/>
      <c r="WOF42" s="8"/>
      <c r="WOG42" s="8"/>
      <c r="WOH42" s="8"/>
      <c r="WOI42" s="8"/>
      <c r="WOJ42" s="8"/>
      <c r="WOK42" s="8"/>
      <c r="WOL42" s="8"/>
      <c r="WOM42" s="8"/>
      <c r="WON42" s="8"/>
      <c r="WOO42" s="8"/>
      <c r="WOP42" s="8"/>
      <c r="WOQ42" s="8"/>
      <c r="WOR42" s="8"/>
      <c r="WOS42" s="8"/>
      <c r="WOT42" s="8"/>
      <c r="WOU42" s="8"/>
      <c r="WOV42" s="8"/>
      <c r="WOW42" s="8"/>
      <c r="WOX42" s="8"/>
      <c r="WOY42" s="8"/>
      <c r="WOZ42" s="8"/>
      <c r="WPA42" s="8"/>
      <c r="WPB42" s="8"/>
      <c r="WPC42" s="8"/>
      <c r="WPD42" s="8"/>
      <c r="WPE42" s="8"/>
      <c r="WPF42" s="8"/>
      <c r="WPG42" s="8"/>
      <c r="WPH42" s="8"/>
      <c r="WPI42" s="8"/>
      <c r="WPJ42" s="8"/>
      <c r="WPK42" s="8"/>
      <c r="WPL42" s="8"/>
      <c r="WPM42" s="8"/>
      <c r="WPN42" s="8"/>
      <c r="WPO42" s="8"/>
      <c r="WPP42" s="8"/>
      <c r="WPQ42" s="8"/>
      <c r="WPR42" s="8"/>
      <c r="WPS42" s="8"/>
      <c r="WPT42" s="8"/>
      <c r="WPU42" s="8"/>
      <c r="WPV42" s="8"/>
      <c r="WPW42" s="8"/>
      <c r="WPX42" s="8"/>
      <c r="WPY42" s="8"/>
      <c r="WPZ42" s="8"/>
      <c r="WQA42" s="8"/>
      <c r="WQB42" s="8"/>
      <c r="WQC42" s="8"/>
      <c r="WQD42" s="8"/>
      <c r="WQE42" s="8"/>
      <c r="WQF42" s="8"/>
      <c r="WQG42" s="8"/>
      <c r="WQH42" s="8"/>
      <c r="WQI42" s="8"/>
      <c r="WQJ42" s="8"/>
      <c r="WQK42" s="8"/>
      <c r="WQL42" s="8"/>
      <c r="WQM42" s="8"/>
      <c r="WQN42" s="8"/>
      <c r="WQO42" s="8"/>
      <c r="WQP42" s="8"/>
      <c r="WQQ42" s="8"/>
      <c r="WQR42" s="8"/>
      <c r="WQS42" s="8"/>
      <c r="WQT42" s="8"/>
      <c r="WQU42" s="8"/>
      <c r="WQV42" s="8"/>
      <c r="WQW42" s="8"/>
      <c r="WQX42" s="8"/>
      <c r="WQY42" s="8"/>
      <c r="WQZ42" s="8"/>
      <c r="WRA42" s="8"/>
      <c r="WRB42" s="8"/>
      <c r="WRC42" s="8"/>
      <c r="WRD42" s="8"/>
      <c r="WRE42" s="8"/>
      <c r="WRF42" s="8"/>
      <c r="WRG42" s="8"/>
      <c r="WRH42" s="8"/>
      <c r="WRI42" s="8"/>
      <c r="WRJ42" s="8"/>
      <c r="WRK42" s="8"/>
      <c r="WRL42" s="8"/>
      <c r="WRM42" s="8"/>
      <c r="WRN42" s="8"/>
      <c r="WRO42" s="8"/>
      <c r="WRP42" s="8"/>
      <c r="WRQ42" s="8"/>
      <c r="WRR42" s="8"/>
      <c r="WRS42" s="8"/>
      <c r="WRT42" s="8"/>
      <c r="WRU42" s="8"/>
      <c r="WRV42" s="8"/>
      <c r="WRW42" s="8"/>
      <c r="WRX42" s="8"/>
      <c r="WRY42" s="8"/>
      <c r="WRZ42" s="8"/>
      <c r="WSA42" s="8"/>
      <c r="WSB42" s="8"/>
      <c r="WSC42" s="8"/>
      <c r="WSD42" s="8"/>
      <c r="WSE42" s="8"/>
      <c r="WSF42" s="8"/>
      <c r="WSG42" s="8"/>
      <c r="WSH42" s="8"/>
      <c r="WSI42" s="8"/>
      <c r="WSJ42" s="8"/>
      <c r="WSK42" s="8"/>
      <c r="WSL42" s="8"/>
      <c r="WSM42" s="8"/>
      <c r="WSN42" s="8"/>
      <c r="WSO42" s="8"/>
      <c r="WSP42" s="8"/>
      <c r="WSQ42" s="8"/>
      <c r="WSR42" s="8"/>
      <c r="WSS42" s="8"/>
      <c r="WST42" s="8"/>
      <c r="WSU42" s="8"/>
      <c r="WSV42" s="8"/>
      <c r="WSW42" s="8"/>
      <c r="WSX42" s="8"/>
      <c r="WSY42" s="8"/>
      <c r="WSZ42" s="8"/>
      <c r="WTA42" s="8"/>
      <c r="WTB42" s="8"/>
      <c r="WTC42" s="8"/>
      <c r="WTD42" s="8"/>
      <c r="WTE42" s="8"/>
      <c r="WTF42" s="8"/>
      <c r="WTG42" s="8"/>
      <c r="WTH42" s="8"/>
      <c r="WTI42" s="8"/>
      <c r="WTJ42" s="8"/>
      <c r="WTK42" s="8"/>
      <c r="WTL42" s="8"/>
      <c r="WTM42" s="8"/>
      <c r="WTN42" s="8"/>
      <c r="WTO42" s="8"/>
      <c r="WTP42" s="8"/>
      <c r="WTQ42" s="8"/>
      <c r="WTR42" s="8"/>
      <c r="WTS42" s="8"/>
      <c r="WTT42" s="8"/>
      <c r="WTU42" s="8"/>
      <c r="WTV42" s="8"/>
      <c r="WTW42" s="8"/>
      <c r="WTX42" s="8"/>
      <c r="WTY42" s="8"/>
      <c r="WTZ42" s="8"/>
      <c r="WUA42" s="8"/>
      <c r="WUB42" s="8"/>
      <c r="WUC42" s="8"/>
      <c r="WUD42" s="8"/>
      <c r="WUE42" s="8"/>
      <c r="WUF42" s="8"/>
      <c r="WUG42" s="8"/>
      <c r="WUH42" s="8"/>
      <c r="WUI42" s="8"/>
      <c r="WUJ42" s="8"/>
      <c r="WUK42" s="8"/>
      <c r="WUL42" s="8"/>
      <c r="WUM42" s="8"/>
      <c r="WUN42" s="8"/>
      <c r="WUO42" s="8"/>
      <c r="WUP42" s="8"/>
      <c r="WUQ42" s="8"/>
      <c r="WUR42" s="8"/>
      <c r="WUS42" s="8"/>
      <c r="WUT42" s="8"/>
      <c r="WUU42" s="8"/>
      <c r="WUV42" s="8"/>
      <c r="WUW42" s="8"/>
      <c r="WUX42" s="8"/>
      <c r="WUY42" s="8"/>
      <c r="WUZ42" s="8"/>
      <c r="WVA42" s="8"/>
      <c r="WVB42" s="8"/>
      <c r="WVC42" s="8"/>
      <c r="WVD42" s="8"/>
      <c r="WVE42" s="8"/>
      <c r="WVF42" s="8"/>
      <c r="WVG42" s="8"/>
      <c r="WVH42" s="8"/>
      <c r="WVI42" s="8"/>
      <c r="WVJ42" s="8"/>
      <c r="WVK42" s="8"/>
      <c r="WVL42" s="8"/>
      <c r="WVM42" s="8"/>
      <c r="WVN42" s="8"/>
      <c r="WVO42" s="8"/>
      <c r="WVP42" s="8"/>
      <c r="WVQ42" s="8"/>
      <c r="WVR42" s="8"/>
      <c r="WVS42" s="8"/>
      <c r="WVT42" s="8"/>
      <c r="WVU42" s="8"/>
      <c r="WVV42" s="8"/>
      <c r="WVW42" s="8"/>
      <c r="WVX42" s="8"/>
      <c r="WVY42" s="8"/>
      <c r="WVZ42" s="8"/>
      <c r="WWA42" s="8"/>
      <c r="WWB42" s="8"/>
      <c r="WWC42" s="8"/>
      <c r="WWD42" s="8"/>
      <c r="WWE42" s="8"/>
      <c r="WWF42" s="8"/>
      <c r="WWG42" s="8"/>
      <c r="WWH42" s="8"/>
      <c r="WWI42" s="8"/>
      <c r="WWJ42" s="8"/>
      <c r="WWK42" s="8"/>
      <c r="WWL42" s="8"/>
      <c r="WWM42" s="8"/>
      <c r="WWN42" s="8"/>
      <c r="WWO42" s="8"/>
      <c r="WWP42" s="8"/>
      <c r="WWQ42" s="8"/>
      <c r="WWR42" s="8"/>
      <c r="WWS42" s="8"/>
      <c r="WWT42" s="8"/>
      <c r="WWU42" s="8"/>
      <c r="WWV42" s="8"/>
      <c r="WWW42" s="8"/>
    </row>
    <row r="43" spans="1:16169" x14ac:dyDescent="0.25">
      <c r="A43" s="69"/>
      <c r="B43" s="69"/>
      <c r="C43" s="69"/>
      <c r="D43" s="69">
        <v>179</v>
      </c>
      <c r="E43" s="70" t="s">
        <v>496</v>
      </c>
      <c r="F43" s="70" t="s">
        <v>474</v>
      </c>
      <c r="G43" s="166">
        <v>36073</v>
      </c>
      <c r="H43" s="74" t="s">
        <v>60</v>
      </c>
      <c r="I43" s="706" t="s">
        <v>347</v>
      </c>
      <c r="J43" s="706"/>
      <c r="K43" s="706" t="s">
        <v>89</v>
      </c>
      <c r="L43" s="77" t="s">
        <v>497</v>
      </c>
      <c r="M43" s="78"/>
      <c r="N43" s="170"/>
      <c r="O43" s="87"/>
      <c r="P43" s="170"/>
      <c r="Q43" s="79">
        <f t="shared" si="0"/>
        <v>0</v>
      </c>
      <c r="R43" s="80"/>
      <c r="S43" s="80" t="s">
        <v>90</v>
      </c>
      <c r="T43" s="169" t="s">
        <v>464</v>
      </c>
    </row>
    <row r="44" spans="1:16169" x14ac:dyDescent="0.25">
      <c r="A44" s="69"/>
      <c r="B44" s="69"/>
      <c r="C44" s="69"/>
      <c r="D44" s="69"/>
      <c r="E44" s="70"/>
      <c r="F44" s="70"/>
      <c r="G44" s="166"/>
      <c r="H44" s="74"/>
      <c r="I44" s="167"/>
      <c r="J44" s="167"/>
      <c r="K44" s="167"/>
      <c r="L44" s="167"/>
      <c r="M44" s="167"/>
      <c r="N44" s="170"/>
      <c r="O44" s="87"/>
      <c r="P44" s="170"/>
      <c r="Q44" s="79"/>
      <c r="R44" s="80"/>
      <c r="S44" s="80"/>
      <c r="T44" s="169"/>
    </row>
    <row r="45" spans="1:16169" x14ac:dyDescent="0.25">
      <c r="A45" s="69"/>
      <c r="B45" s="69"/>
      <c r="C45" s="69"/>
      <c r="D45" s="69"/>
      <c r="E45" s="70"/>
      <c r="F45" s="70"/>
      <c r="G45" s="166"/>
      <c r="H45" s="74"/>
      <c r="I45" s="167"/>
      <c r="J45" s="167"/>
      <c r="K45" s="167"/>
      <c r="L45" s="167"/>
      <c r="M45" s="167"/>
      <c r="N45" s="170"/>
      <c r="O45" s="87"/>
      <c r="P45" s="170"/>
      <c r="Q45" s="79"/>
      <c r="R45" s="80"/>
      <c r="S45" s="80"/>
      <c r="T45" s="169"/>
    </row>
    <row r="46" spans="1:16169" x14ac:dyDescent="0.25">
      <c r="A46" s="69"/>
      <c r="B46" s="69"/>
      <c r="C46" s="69"/>
      <c r="D46" s="69"/>
      <c r="E46" s="70"/>
      <c r="F46" s="70"/>
      <c r="G46" s="166"/>
      <c r="H46" s="74"/>
      <c r="I46" s="167"/>
      <c r="J46" s="167"/>
      <c r="K46" s="167"/>
      <c r="L46" s="167"/>
      <c r="M46" s="167"/>
      <c r="N46" s="170"/>
      <c r="O46" s="87"/>
      <c r="P46" s="170"/>
      <c r="Q46" s="79"/>
      <c r="R46" s="80"/>
      <c r="S46" s="80"/>
      <c r="T46" s="169"/>
      <c r="U46" s="118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19"/>
      <c r="AP46" s="112"/>
      <c r="AQ46" s="112"/>
      <c r="AR46" s="112"/>
      <c r="AS46" s="112"/>
      <c r="AT46" s="112"/>
      <c r="AU46" s="112"/>
      <c r="AV46" s="112"/>
      <c r="AW46" s="112"/>
      <c r="AX46" s="112"/>
      <c r="AY46" s="112"/>
      <c r="AZ46" s="112"/>
      <c r="BA46" s="112"/>
      <c r="BB46" s="112"/>
      <c r="BC46" s="112"/>
      <c r="BD46" s="112"/>
      <c r="BE46" s="112"/>
      <c r="BF46" s="112"/>
      <c r="BG46" s="112"/>
      <c r="BH46" s="112"/>
      <c r="BI46" s="112"/>
      <c r="BJ46" s="112"/>
      <c r="BK46" s="112"/>
      <c r="BL46" s="112"/>
      <c r="BM46" s="112"/>
      <c r="BN46" s="112"/>
      <c r="BO46" s="112"/>
      <c r="BP46" s="112"/>
      <c r="BQ46" s="112"/>
      <c r="BR46" s="112"/>
      <c r="BS46" s="112"/>
    </row>
    <row r="47" spans="1:16169" x14ac:dyDescent="0.25">
      <c r="A47" s="69"/>
      <c r="B47" s="69"/>
      <c r="C47" s="69"/>
      <c r="D47" s="69"/>
      <c r="E47" s="70"/>
      <c r="F47" s="70"/>
      <c r="G47" s="166"/>
      <c r="H47" s="74"/>
      <c r="I47" s="167"/>
      <c r="J47" s="167"/>
      <c r="K47" s="167"/>
      <c r="L47" s="167"/>
      <c r="M47" s="167"/>
      <c r="N47" s="170"/>
      <c r="O47" s="87"/>
      <c r="P47" s="170"/>
      <c r="Q47" s="79"/>
      <c r="R47" s="80"/>
      <c r="S47" s="80"/>
      <c r="T47" s="169"/>
      <c r="U47" s="173"/>
    </row>
    <row r="48" spans="1:16169" x14ac:dyDescent="0.25">
      <c r="D48" s="1"/>
      <c r="E48" s="95"/>
      <c r="F48" s="95"/>
      <c r="G48" s="96"/>
      <c r="H48" s="97"/>
      <c r="I48" s="97"/>
      <c r="J48" s="97"/>
      <c r="K48" s="98"/>
      <c r="L48" s="98"/>
      <c r="M48" s="98"/>
      <c r="Q48" s="100"/>
      <c r="R48" s="101"/>
      <c r="S48" s="101"/>
      <c r="T48" s="102"/>
      <c r="U48" s="173"/>
    </row>
    <row r="49" spans="1:71" x14ac:dyDescent="0.25">
      <c r="D49" s="1"/>
      <c r="E49" s="95"/>
      <c r="F49" s="95"/>
      <c r="G49" s="96"/>
      <c r="H49" s="97"/>
      <c r="I49" s="97"/>
      <c r="J49" s="97"/>
      <c r="K49" s="98"/>
      <c r="L49" s="98"/>
      <c r="M49" s="98"/>
      <c r="Q49" s="100"/>
      <c r="R49" s="101"/>
      <c r="S49" s="101"/>
      <c r="T49" s="111"/>
      <c r="U49" s="173"/>
    </row>
    <row r="50" spans="1:71" x14ac:dyDescent="0.25">
      <c r="D50" s="1"/>
      <c r="E50" s="95"/>
      <c r="F50" s="109" t="s">
        <v>193</v>
      </c>
      <c r="G50" s="109"/>
      <c r="H50" s="104"/>
      <c r="I50" s="97"/>
      <c r="J50" s="97"/>
      <c r="K50" s="97"/>
      <c r="L50" s="97"/>
      <c r="M50" s="97"/>
      <c r="N50" s="150" t="s">
        <v>194</v>
      </c>
      <c r="Q50" s="100"/>
      <c r="R50" s="101"/>
      <c r="S50" s="101"/>
      <c r="T50" s="102"/>
      <c r="U50" s="118"/>
    </row>
    <row r="51" spans="1:71" x14ac:dyDescent="0.25">
      <c r="A51" s="115"/>
      <c r="B51" s="115"/>
      <c r="C51" s="115"/>
      <c r="D51" s="1"/>
      <c r="E51" s="110"/>
      <c r="F51" s="95"/>
      <c r="G51" s="95"/>
      <c r="H51" s="104"/>
      <c r="I51" s="97"/>
      <c r="J51" s="97"/>
      <c r="K51" s="97"/>
      <c r="L51" s="97"/>
      <c r="M51" s="97"/>
      <c r="N51" s="105"/>
      <c r="O51" s="65"/>
      <c r="P51" s="65"/>
      <c r="Q51" s="100"/>
      <c r="R51" s="101"/>
      <c r="S51" s="101"/>
      <c r="T51" s="111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7"/>
      <c r="AP51" s="112"/>
      <c r="AQ51" s="112"/>
      <c r="AR51" s="112"/>
      <c r="AS51" s="112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</row>
    <row r="52" spans="1:71" x14ac:dyDescent="0.25">
      <c r="D52" s="1"/>
      <c r="E52" s="95"/>
      <c r="F52" s="109" t="s">
        <v>195</v>
      </c>
      <c r="G52" s="109"/>
      <c r="H52" s="109"/>
      <c r="I52" s="97"/>
      <c r="J52" s="97"/>
      <c r="K52" s="97"/>
      <c r="L52" s="97"/>
      <c r="M52" s="97"/>
      <c r="N52" s="150" t="s">
        <v>196</v>
      </c>
      <c r="Q52" s="100"/>
      <c r="R52" s="101"/>
      <c r="S52" s="101"/>
      <c r="T52" s="102"/>
    </row>
    <row r="53" spans="1:71" x14ac:dyDescent="0.25">
      <c r="D53" s="1"/>
      <c r="E53" s="95"/>
      <c r="F53" s="95"/>
      <c r="G53" s="96"/>
      <c r="H53" s="97"/>
      <c r="I53" s="97"/>
      <c r="J53" s="97"/>
      <c r="K53" s="98"/>
      <c r="L53" s="98"/>
      <c r="M53" s="98"/>
      <c r="Q53" s="100"/>
      <c r="R53" s="101"/>
      <c r="S53" s="101"/>
      <c r="T53" s="102"/>
    </row>
    <row r="54" spans="1:71" x14ac:dyDescent="0.25">
      <c r="D54" s="1"/>
      <c r="E54" s="95"/>
      <c r="F54" s="95"/>
      <c r="G54" s="96"/>
      <c r="H54" s="97"/>
      <c r="I54" s="97"/>
      <c r="J54" s="97"/>
      <c r="K54" s="98"/>
      <c r="L54" s="98"/>
      <c r="M54" s="98"/>
      <c r="Q54" s="100"/>
      <c r="R54" s="101"/>
      <c r="S54" s="101"/>
      <c r="T54" s="102"/>
    </row>
    <row r="55" spans="1:71" x14ac:dyDescent="0.25">
      <c r="D55" s="1"/>
      <c r="E55" s="95"/>
      <c r="F55" s="95"/>
      <c r="G55" s="96"/>
      <c r="H55" s="97"/>
      <c r="I55" s="97"/>
      <c r="J55" s="97"/>
      <c r="K55" s="98"/>
      <c r="L55" s="98"/>
      <c r="M55" s="98"/>
      <c r="Q55" s="100"/>
      <c r="R55" s="101"/>
      <c r="S55" s="101"/>
      <c r="T55" s="102"/>
    </row>
    <row r="56" spans="1:71" x14ac:dyDescent="0.25">
      <c r="B56" s="95"/>
      <c r="C56" s="95"/>
      <c r="D56" s="96"/>
      <c r="E56" s="113"/>
      <c r="F56" s="97"/>
      <c r="G56" s="97"/>
      <c r="H56" s="98"/>
      <c r="I56" s="98"/>
      <c r="J56" s="98"/>
      <c r="Q56" s="100"/>
      <c r="R56" s="101"/>
      <c r="S56" s="101"/>
      <c r="T56" s="102"/>
    </row>
    <row r="57" spans="1:71" x14ac:dyDescent="0.25">
      <c r="B57" s="95"/>
      <c r="C57" s="95"/>
      <c r="D57" s="96"/>
      <c r="E57" s="113"/>
      <c r="F57" s="97"/>
      <c r="G57" s="97"/>
      <c r="H57" s="98"/>
      <c r="I57" s="98"/>
      <c r="J57" s="98"/>
      <c r="Q57" s="100"/>
      <c r="R57" s="101"/>
      <c r="S57" s="101"/>
      <c r="T57" s="102"/>
    </row>
    <row r="58" spans="1:71" x14ac:dyDescent="0.25">
      <c r="B58" s="95"/>
      <c r="C58" s="95"/>
      <c r="D58" s="96"/>
      <c r="E58" s="113"/>
      <c r="F58" s="97"/>
      <c r="G58" s="97"/>
      <c r="H58" s="98"/>
      <c r="I58" s="98"/>
      <c r="J58" s="98"/>
      <c r="Q58" s="100"/>
      <c r="R58" s="101"/>
      <c r="S58" s="101"/>
      <c r="T58" s="102"/>
    </row>
    <row r="59" spans="1:71" x14ac:dyDescent="0.25">
      <c r="B59" s="95"/>
      <c r="C59" s="95"/>
      <c r="D59" s="96"/>
      <c r="E59" s="113"/>
      <c r="F59" s="97"/>
      <c r="G59" s="97"/>
      <c r="H59" s="98"/>
      <c r="I59" s="98"/>
      <c r="J59" s="98"/>
      <c r="Q59" s="100"/>
      <c r="R59" s="101"/>
      <c r="S59" s="101"/>
      <c r="T59" s="111"/>
    </row>
    <row r="60" spans="1:71" x14ac:dyDescent="0.25">
      <c r="B60" s="95"/>
      <c r="C60" s="95"/>
      <c r="D60" s="96"/>
      <c r="E60" s="113"/>
      <c r="F60" s="97"/>
      <c r="G60" s="97"/>
      <c r="H60" s="98"/>
      <c r="I60" s="98"/>
      <c r="J60" s="98"/>
      <c r="Q60" s="100"/>
      <c r="R60" s="101"/>
      <c r="S60" s="101"/>
      <c r="T60" s="102"/>
    </row>
    <row r="61" spans="1:71" x14ac:dyDescent="0.25">
      <c r="B61" s="95"/>
      <c r="C61" s="95"/>
      <c r="D61" s="96"/>
      <c r="E61" s="113"/>
      <c r="F61" s="97"/>
      <c r="G61" s="97"/>
      <c r="H61" s="98"/>
      <c r="I61" s="98"/>
      <c r="J61" s="98"/>
      <c r="Q61" s="100"/>
      <c r="R61" s="101"/>
      <c r="S61" s="101"/>
      <c r="T61" s="102"/>
    </row>
    <row r="62" spans="1:71" x14ac:dyDescent="0.25">
      <c r="B62" s="95"/>
      <c r="C62" s="95"/>
      <c r="D62" s="96"/>
      <c r="E62" s="113"/>
      <c r="F62" s="97"/>
      <c r="G62" s="97"/>
      <c r="H62" s="98"/>
      <c r="I62" s="98"/>
      <c r="J62" s="98"/>
      <c r="Q62" s="100"/>
      <c r="R62" s="101"/>
      <c r="S62" s="101"/>
      <c r="T62" s="111"/>
    </row>
    <row r="63" spans="1:71" x14ac:dyDescent="0.25">
      <c r="B63" s="95"/>
      <c r="C63" s="95"/>
      <c r="D63" s="96"/>
      <c r="E63" s="113"/>
      <c r="F63" s="97"/>
      <c r="G63" s="97"/>
      <c r="H63" s="98"/>
      <c r="I63" s="98"/>
      <c r="J63" s="98"/>
      <c r="Q63" s="100"/>
      <c r="R63" s="101"/>
      <c r="S63" s="101"/>
      <c r="T63" s="102"/>
    </row>
    <row r="64" spans="1:71" x14ac:dyDescent="0.25">
      <c r="B64" s="95"/>
      <c r="C64" s="95"/>
      <c r="D64" s="96"/>
      <c r="E64" s="113"/>
      <c r="F64" s="97"/>
      <c r="G64" s="97"/>
      <c r="H64" s="98"/>
      <c r="I64" s="98"/>
      <c r="J64" s="98"/>
      <c r="Q64" s="100"/>
      <c r="R64" s="101"/>
      <c r="S64" s="101"/>
      <c r="T64" s="102"/>
    </row>
    <row r="65" spans="2:20" x14ac:dyDescent="0.25">
      <c r="B65" s="95"/>
      <c r="C65" s="95"/>
      <c r="D65" s="96"/>
      <c r="E65" s="113"/>
      <c r="F65" s="97"/>
      <c r="G65" s="97"/>
      <c r="H65" s="98"/>
      <c r="I65" s="98"/>
      <c r="J65" s="98"/>
      <c r="Q65" s="100"/>
      <c r="R65" s="101"/>
      <c r="S65" s="101"/>
      <c r="T65" s="102"/>
    </row>
    <row r="66" spans="2:20" x14ac:dyDescent="0.25">
      <c r="B66" s="95"/>
      <c r="C66" s="95"/>
      <c r="D66" s="96"/>
      <c r="E66" s="113"/>
      <c r="F66" s="97"/>
      <c r="G66" s="97"/>
      <c r="H66" s="98"/>
      <c r="I66" s="98"/>
      <c r="J66" s="98"/>
      <c r="Q66" s="100"/>
      <c r="R66" s="101"/>
      <c r="S66" s="101"/>
      <c r="T66" s="102"/>
    </row>
    <row r="67" spans="2:20" x14ac:dyDescent="0.25">
      <c r="B67" s="95"/>
      <c r="C67" s="95"/>
      <c r="D67" s="96"/>
      <c r="E67" s="113"/>
      <c r="F67" s="97"/>
      <c r="G67" s="97"/>
      <c r="H67" s="98"/>
      <c r="I67" s="98"/>
      <c r="J67" s="98"/>
      <c r="Q67" s="100"/>
      <c r="R67" s="101"/>
      <c r="S67" s="101"/>
      <c r="T67" s="102"/>
    </row>
    <row r="68" spans="2:20" x14ac:dyDescent="0.25">
      <c r="B68" s="95"/>
      <c r="C68" s="95"/>
      <c r="D68" s="96"/>
      <c r="E68" s="113"/>
      <c r="F68" s="97"/>
      <c r="G68" s="97"/>
      <c r="H68" s="98"/>
      <c r="I68" s="98"/>
      <c r="J68" s="98"/>
      <c r="Q68" s="100"/>
      <c r="R68" s="101"/>
      <c r="S68" s="101"/>
      <c r="T68" s="102"/>
    </row>
    <row r="69" spans="2:20" x14ac:dyDescent="0.25">
      <c r="B69" s="95"/>
      <c r="C69" s="95"/>
      <c r="D69" s="96"/>
      <c r="E69" s="113"/>
      <c r="F69" s="97"/>
      <c r="G69" s="97"/>
      <c r="H69" s="98"/>
      <c r="I69" s="98"/>
      <c r="J69" s="98"/>
      <c r="Q69" s="100"/>
      <c r="R69" s="101"/>
      <c r="S69" s="101"/>
      <c r="T69" s="102"/>
    </row>
    <row r="70" spans="2:20" x14ac:dyDescent="0.25">
      <c r="B70" s="95"/>
      <c r="C70" s="95"/>
      <c r="D70" s="96"/>
      <c r="E70" s="113"/>
      <c r="F70" s="97"/>
      <c r="G70" s="97"/>
      <c r="H70" s="98"/>
      <c r="I70" s="98"/>
      <c r="J70" s="98"/>
      <c r="Q70" s="100"/>
      <c r="R70" s="101"/>
      <c r="S70" s="101"/>
      <c r="T70" s="102"/>
    </row>
    <row r="71" spans="2:20" x14ac:dyDescent="0.25">
      <c r="B71" s="95"/>
      <c r="C71" s="95"/>
      <c r="D71" s="96"/>
      <c r="E71" s="113"/>
      <c r="F71" s="97"/>
      <c r="G71" s="97"/>
      <c r="H71" s="98"/>
      <c r="I71" s="98"/>
      <c r="J71" s="98"/>
      <c r="Q71" s="100"/>
      <c r="R71" s="101"/>
      <c r="S71" s="101"/>
      <c r="T71" s="102"/>
    </row>
    <row r="72" spans="2:20" x14ac:dyDescent="0.25">
      <c r="B72" s="95"/>
      <c r="C72" s="95"/>
      <c r="D72" s="96"/>
      <c r="E72" s="113"/>
      <c r="F72" s="97"/>
      <c r="G72" s="97"/>
      <c r="H72" s="98"/>
      <c r="I72" s="98"/>
      <c r="J72" s="98"/>
      <c r="Q72" s="100"/>
      <c r="R72" s="101"/>
      <c r="S72" s="101"/>
      <c r="T72" s="102"/>
    </row>
    <row r="73" spans="2:20" x14ac:dyDescent="0.25">
      <c r="B73" s="95"/>
      <c r="C73" s="95"/>
      <c r="D73" s="96"/>
      <c r="E73" s="113"/>
      <c r="F73" s="97"/>
      <c r="G73" s="97"/>
      <c r="H73" s="98"/>
      <c r="I73" s="98"/>
      <c r="J73" s="98"/>
      <c r="Q73" s="100"/>
      <c r="R73" s="101"/>
      <c r="S73" s="101"/>
      <c r="T73" s="111"/>
    </row>
    <row r="74" spans="2:20" x14ac:dyDescent="0.25">
      <c r="B74" s="95"/>
      <c r="C74" s="95"/>
      <c r="D74" s="96"/>
      <c r="E74" s="113"/>
      <c r="F74" s="97"/>
      <c r="G74" s="97"/>
      <c r="H74" s="98"/>
      <c r="I74" s="98"/>
      <c r="J74" s="98"/>
      <c r="Q74" s="100"/>
      <c r="R74" s="101"/>
      <c r="S74" s="101"/>
      <c r="T74" s="102"/>
    </row>
    <row r="75" spans="2:20" x14ac:dyDescent="0.25">
      <c r="B75" s="95"/>
      <c r="C75" s="95"/>
      <c r="D75" s="96"/>
      <c r="E75" s="113"/>
      <c r="F75" s="97"/>
      <c r="G75" s="97"/>
      <c r="H75" s="98"/>
      <c r="I75" s="98"/>
      <c r="J75" s="98"/>
      <c r="Q75" s="100"/>
      <c r="R75" s="101"/>
      <c r="S75" s="101"/>
      <c r="T75" s="102"/>
    </row>
    <row r="76" spans="2:20" x14ac:dyDescent="0.25">
      <c r="B76" s="95"/>
      <c r="C76" s="95"/>
      <c r="D76" s="96"/>
      <c r="E76" s="113"/>
      <c r="F76" s="97"/>
      <c r="G76" s="97"/>
      <c r="H76" s="98"/>
      <c r="I76" s="98"/>
      <c r="J76" s="98"/>
      <c r="Q76" s="100"/>
      <c r="R76" s="101"/>
      <c r="S76" s="101"/>
      <c r="T76" s="102"/>
    </row>
    <row r="77" spans="2:20" x14ac:dyDescent="0.25">
      <c r="B77" s="95"/>
      <c r="C77" s="95"/>
      <c r="D77" s="96"/>
      <c r="E77" s="113"/>
      <c r="F77" s="97"/>
      <c r="G77" s="97"/>
      <c r="H77" s="98"/>
      <c r="I77" s="98"/>
      <c r="J77" s="98"/>
      <c r="Q77" s="100"/>
      <c r="R77" s="101"/>
      <c r="S77" s="101"/>
      <c r="T77" s="102"/>
    </row>
    <row r="78" spans="2:20" x14ac:dyDescent="0.25">
      <c r="B78" s="95"/>
      <c r="C78" s="95"/>
      <c r="D78" s="96"/>
      <c r="E78" s="113"/>
      <c r="F78" s="97"/>
      <c r="G78" s="97"/>
      <c r="H78" s="98"/>
      <c r="I78" s="98"/>
      <c r="J78" s="98"/>
      <c r="Q78" s="100"/>
      <c r="R78" s="101"/>
      <c r="S78" s="101"/>
      <c r="T78" s="102"/>
    </row>
    <row r="79" spans="2:20" x14ac:dyDescent="0.25">
      <c r="B79" s="95"/>
      <c r="C79" s="95"/>
      <c r="D79" s="96"/>
      <c r="E79" s="113"/>
      <c r="F79" s="97"/>
      <c r="G79" s="97"/>
      <c r="H79" s="98"/>
      <c r="I79" s="98"/>
      <c r="J79" s="98"/>
      <c r="Q79" s="100"/>
      <c r="R79" s="101"/>
      <c r="S79" s="101"/>
      <c r="T79" s="102"/>
    </row>
    <row r="80" spans="2:20" x14ac:dyDescent="0.25">
      <c r="D80" s="1"/>
      <c r="E80" s="95"/>
      <c r="F80" s="95"/>
      <c r="G80" s="96"/>
      <c r="H80" s="97"/>
      <c r="I80" s="97"/>
      <c r="J80" s="97"/>
      <c r="K80" s="98"/>
      <c r="L80" s="98"/>
      <c r="M80" s="98"/>
      <c r="Q80" s="100"/>
      <c r="R80" s="101"/>
      <c r="S80" s="101"/>
      <c r="T80" s="102"/>
    </row>
    <row r="81" spans="4:21" x14ac:dyDescent="0.25">
      <c r="D81" s="1"/>
      <c r="E81" s="95"/>
      <c r="F81" s="95"/>
      <c r="G81" s="96"/>
      <c r="H81" s="97"/>
      <c r="I81" s="97"/>
      <c r="J81" s="97"/>
      <c r="K81" s="98"/>
      <c r="L81" s="98"/>
      <c r="M81" s="98"/>
      <c r="Q81" s="100"/>
      <c r="R81" s="101"/>
      <c r="S81" s="101"/>
      <c r="T81" s="102"/>
    </row>
    <row r="82" spans="4:21" x14ac:dyDescent="0.25">
      <c r="D82" s="1"/>
      <c r="E82" s="95"/>
      <c r="F82" s="95"/>
      <c r="G82" s="96"/>
      <c r="H82" s="97"/>
      <c r="I82" s="97"/>
      <c r="J82" s="97"/>
      <c r="K82" s="98"/>
      <c r="L82" s="98"/>
      <c r="M82" s="98"/>
      <c r="Q82" s="100"/>
      <c r="R82" s="101"/>
      <c r="S82" s="101"/>
      <c r="T82" s="102"/>
    </row>
    <row r="83" spans="4:21" x14ac:dyDescent="0.25">
      <c r="D83" s="1"/>
      <c r="E83" s="95"/>
      <c r="F83" s="95"/>
      <c r="G83" s="96"/>
      <c r="H83" s="97"/>
      <c r="I83" s="97"/>
      <c r="J83" s="97"/>
      <c r="K83" s="98"/>
      <c r="L83" s="98"/>
      <c r="M83" s="98"/>
      <c r="Q83" s="100"/>
      <c r="R83" s="101"/>
      <c r="S83" s="101"/>
      <c r="T83" s="102"/>
    </row>
    <row r="84" spans="4:21" x14ac:dyDescent="0.25">
      <c r="D84" s="1"/>
      <c r="E84" s="95"/>
      <c r="F84" s="95"/>
      <c r="G84" s="96"/>
      <c r="H84" s="97"/>
      <c r="I84" s="97"/>
      <c r="J84" s="97"/>
      <c r="K84" s="98"/>
      <c r="L84" s="98"/>
      <c r="M84" s="98"/>
      <c r="Q84" s="100"/>
      <c r="R84" s="101"/>
      <c r="S84" s="101"/>
      <c r="T84" s="102"/>
    </row>
    <row r="85" spans="4:21" x14ac:dyDescent="0.25">
      <c r="D85" s="1"/>
      <c r="E85" s="95"/>
      <c r="F85" s="95"/>
      <c r="G85" s="96"/>
      <c r="H85" s="97"/>
      <c r="I85" s="97"/>
      <c r="J85" s="97"/>
      <c r="K85" s="98"/>
      <c r="L85" s="98"/>
      <c r="M85" s="98"/>
      <c r="Q85" s="100"/>
      <c r="R85" s="101"/>
      <c r="S85" s="101"/>
      <c r="T85" s="102"/>
    </row>
    <row r="86" spans="4:21" x14ac:dyDescent="0.25">
      <c r="D86" s="1"/>
      <c r="E86" s="95"/>
      <c r="F86" s="95"/>
      <c r="G86" s="96"/>
      <c r="H86" s="97"/>
      <c r="I86" s="97"/>
      <c r="J86" s="97"/>
      <c r="K86" s="98"/>
      <c r="L86" s="98"/>
      <c r="M86" s="98"/>
      <c r="Q86" s="100"/>
      <c r="R86" s="101"/>
      <c r="S86" s="101"/>
      <c r="T86" s="102"/>
    </row>
    <row r="87" spans="4:21" x14ac:dyDescent="0.25">
      <c r="D87" s="1"/>
      <c r="E87" s="95"/>
      <c r="F87" s="95"/>
      <c r="G87" s="96"/>
      <c r="H87" s="97"/>
      <c r="I87" s="97"/>
      <c r="J87" s="97"/>
      <c r="K87" s="98"/>
      <c r="L87" s="98"/>
      <c r="M87" s="98"/>
      <c r="Q87" s="100"/>
      <c r="R87" s="101"/>
      <c r="S87" s="101"/>
      <c r="T87" s="111"/>
    </row>
    <row r="88" spans="4:21" x14ac:dyDescent="0.25">
      <c r="D88" s="1"/>
      <c r="E88" s="95"/>
      <c r="F88" s="95"/>
      <c r="G88" s="96"/>
      <c r="H88" s="97"/>
      <c r="I88" s="97"/>
      <c r="J88" s="97"/>
      <c r="K88" s="98"/>
      <c r="L88" s="98"/>
      <c r="M88" s="98"/>
      <c r="Q88" s="100"/>
      <c r="R88" s="101"/>
      <c r="S88" s="101"/>
      <c r="T88" s="102"/>
    </row>
    <row r="89" spans="4:21" x14ac:dyDescent="0.25">
      <c r="D89" s="1"/>
      <c r="E89" s="95"/>
      <c r="F89" s="95"/>
      <c r="G89" s="96"/>
      <c r="H89" s="97"/>
      <c r="I89" s="97"/>
      <c r="J89" s="97"/>
      <c r="K89" s="98"/>
      <c r="L89" s="98"/>
      <c r="M89" s="98"/>
      <c r="Q89" s="100"/>
      <c r="R89" s="101"/>
      <c r="S89" s="101"/>
      <c r="T89" s="102"/>
    </row>
    <row r="90" spans="4:21" x14ac:dyDescent="0.25">
      <c r="D90" s="1"/>
      <c r="E90" s="95"/>
      <c r="F90" s="95"/>
      <c r="G90" s="96"/>
      <c r="H90" s="97"/>
      <c r="I90" s="97"/>
      <c r="J90" s="97"/>
      <c r="K90" s="98"/>
      <c r="L90" s="98"/>
      <c r="M90" s="98"/>
      <c r="Q90" s="100"/>
      <c r="R90" s="101"/>
      <c r="S90" s="101"/>
      <c r="T90" s="102"/>
    </row>
    <row r="91" spans="4:21" x14ac:dyDescent="0.25">
      <c r="D91" s="1"/>
      <c r="E91" s="95"/>
      <c r="F91" s="95"/>
      <c r="G91" s="96"/>
      <c r="H91" s="97"/>
      <c r="I91" s="97"/>
      <c r="J91" s="97"/>
      <c r="K91" s="98"/>
      <c r="L91" s="98"/>
      <c r="M91" s="98"/>
      <c r="Q91" s="100"/>
      <c r="R91" s="101"/>
      <c r="S91" s="101"/>
      <c r="T91" s="102"/>
    </row>
    <row r="92" spans="4:21" x14ac:dyDescent="0.25">
      <c r="D92" s="1"/>
      <c r="E92" s="95"/>
      <c r="F92" s="95"/>
      <c r="G92" s="96"/>
      <c r="H92" s="97"/>
      <c r="I92" s="97"/>
      <c r="J92" s="97"/>
      <c r="K92" s="98"/>
      <c r="L92" s="98"/>
      <c r="M92" s="98"/>
      <c r="Q92" s="100"/>
      <c r="R92" s="101"/>
      <c r="S92" s="101"/>
      <c r="T92" s="102"/>
    </row>
    <row r="93" spans="4:21" x14ac:dyDescent="0.25">
      <c r="D93" s="1"/>
      <c r="E93" s="95"/>
      <c r="F93" s="95"/>
      <c r="G93" s="96"/>
      <c r="H93" s="97"/>
      <c r="I93" s="97"/>
      <c r="J93" s="97"/>
      <c r="K93" s="98"/>
      <c r="L93" s="98"/>
      <c r="M93" s="98"/>
      <c r="Q93" s="100"/>
      <c r="R93" s="101"/>
      <c r="S93" s="101"/>
      <c r="T93" s="102"/>
    </row>
    <row r="94" spans="4:21" x14ac:dyDescent="0.25">
      <c r="D94" s="1"/>
      <c r="E94" s="95"/>
      <c r="F94" s="95"/>
      <c r="G94" s="96"/>
      <c r="H94" s="97"/>
      <c r="I94" s="97"/>
      <c r="J94" s="97"/>
      <c r="K94" s="98"/>
      <c r="L94" s="98"/>
      <c r="M94" s="98"/>
      <c r="Q94" s="100"/>
      <c r="R94" s="101"/>
      <c r="S94" s="101"/>
      <c r="T94" s="102"/>
    </row>
    <row r="95" spans="4:21" x14ac:dyDescent="0.25">
      <c r="D95" s="1"/>
      <c r="E95" s="95"/>
      <c r="F95" s="95"/>
      <c r="G95" s="96"/>
      <c r="H95" s="97"/>
      <c r="I95" s="97"/>
      <c r="J95" s="97"/>
      <c r="K95" s="98"/>
      <c r="L95" s="98"/>
      <c r="M95" s="98"/>
      <c r="Q95" s="100"/>
      <c r="R95" s="101"/>
      <c r="S95" s="101"/>
      <c r="T95" s="102"/>
    </row>
    <row r="96" spans="4:21" x14ac:dyDescent="0.25">
      <c r="D96" s="1"/>
      <c r="E96" s="95"/>
      <c r="F96" s="95"/>
      <c r="G96" s="96"/>
      <c r="H96" s="97"/>
      <c r="I96" s="97"/>
      <c r="J96" s="97"/>
      <c r="K96" s="98"/>
      <c r="L96" s="98"/>
      <c r="M96" s="98"/>
      <c r="Q96" s="100"/>
      <c r="R96" s="101"/>
      <c r="S96" s="101"/>
      <c r="T96" s="102"/>
      <c r="U96" s="118"/>
    </row>
    <row r="97" spans="1:71" x14ac:dyDescent="0.25">
      <c r="D97" s="1"/>
      <c r="E97" s="95"/>
      <c r="F97" s="95"/>
      <c r="G97" s="96"/>
      <c r="H97" s="97"/>
      <c r="I97" s="97"/>
      <c r="J97" s="97"/>
      <c r="K97" s="98"/>
      <c r="L97" s="98"/>
      <c r="M97" s="98"/>
      <c r="Q97" s="100"/>
      <c r="R97" s="101"/>
      <c r="S97" s="101"/>
      <c r="T97" s="102"/>
    </row>
    <row r="98" spans="1:71" x14ac:dyDescent="0.25">
      <c r="D98" s="1"/>
      <c r="E98" s="95"/>
      <c r="F98" s="95"/>
      <c r="G98" s="96"/>
      <c r="H98" s="97"/>
      <c r="I98" s="97"/>
      <c r="J98" s="97"/>
      <c r="K98" s="98"/>
      <c r="L98" s="98"/>
      <c r="M98" s="98"/>
      <c r="Q98" s="100"/>
      <c r="R98" s="101"/>
      <c r="S98" s="101"/>
      <c r="T98" s="102"/>
    </row>
    <row r="99" spans="1:71" x14ac:dyDescent="0.25">
      <c r="A99" s="115"/>
      <c r="B99" s="115"/>
      <c r="C99" s="115"/>
      <c r="D99" s="60"/>
      <c r="E99" s="95"/>
      <c r="F99" s="95"/>
      <c r="G99" s="145"/>
      <c r="K99" s="98"/>
      <c r="L99" s="98"/>
      <c r="M99" s="98"/>
      <c r="N99" s="100"/>
      <c r="O99" s="65"/>
      <c r="P99" s="65"/>
      <c r="Q99" s="100"/>
      <c r="R99" s="101"/>
      <c r="S99" s="101"/>
      <c r="T99" s="102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19"/>
      <c r="AP99" s="112"/>
      <c r="AQ99" s="112"/>
      <c r="AR99" s="112"/>
      <c r="AS99" s="112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</row>
    <row r="100" spans="1:71" x14ac:dyDescent="0.25">
      <c r="D100" s="1"/>
      <c r="E100" s="95"/>
      <c r="F100" s="95"/>
      <c r="G100" s="96"/>
      <c r="H100" s="97"/>
      <c r="I100" s="97"/>
      <c r="J100" s="97"/>
      <c r="K100" s="98"/>
      <c r="L100" s="98"/>
      <c r="M100" s="98"/>
      <c r="Q100" s="100"/>
      <c r="R100" s="101"/>
      <c r="S100" s="101"/>
      <c r="T100" s="102"/>
    </row>
    <row r="101" spans="1:71" x14ac:dyDescent="0.25">
      <c r="D101" s="1"/>
      <c r="E101" s="95"/>
      <c r="F101" s="95"/>
      <c r="G101" s="96"/>
      <c r="H101" s="97"/>
      <c r="I101" s="97"/>
      <c r="J101" s="97"/>
      <c r="K101" s="98"/>
      <c r="L101" s="98"/>
      <c r="M101" s="98"/>
      <c r="Q101" s="100"/>
      <c r="R101" s="101"/>
      <c r="S101" s="101"/>
      <c r="T101" s="102"/>
    </row>
    <row r="102" spans="1:71" x14ac:dyDescent="0.25">
      <c r="D102" s="1"/>
      <c r="E102" s="95"/>
      <c r="F102" s="95"/>
      <c r="G102" s="96"/>
      <c r="H102" s="97"/>
      <c r="I102" s="97"/>
      <c r="J102" s="97"/>
      <c r="K102" s="98"/>
      <c r="L102" s="98"/>
      <c r="M102" s="98"/>
      <c r="Q102" s="100"/>
      <c r="R102" s="101"/>
      <c r="S102" s="101"/>
      <c r="T102" s="102"/>
    </row>
    <row r="103" spans="1:71" x14ac:dyDescent="0.25">
      <c r="D103" s="1"/>
      <c r="E103" s="95"/>
      <c r="F103" s="95"/>
      <c r="G103" s="96"/>
      <c r="H103" s="97"/>
      <c r="I103" s="97"/>
      <c r="J103" s="97"/>
      <c r="K103" s="98"/>
      <c r="L103" s="98"/>
      <c r="M103" s="98"/>
      <c r="Q103" s="100"/>
      <c r="R103" s="101"/>
      <c r="S103" s="101"/>
      <c r="T103" s="102"/>
    </row>
    <row r="104" spans="1:71" x14ac:dyDescent="0.25">
      <c r="D104" s="1"/>
      <c r="E104" s="95"/>
      <c r="F104" s="95"/>
      <c r="G104" s="96"/>
      <c r="H104" s="97"/>
      <c r="I104" s="97"/>
      <c r="J104" s="97"/>
      <c r="K104" s="98"/>
      <c r="L104" s="98"/>
      <c r="M104" s="98"/>
      <c r="Q104" s="100"/>
      <c r="R104" s="101"/>
      <c r="S104" s="101"/>
      <c r="T104" s="102"/>
    </row>
    <row r="105" spans="1:71" x14ac:dyDescent="0.25">
      <c r="D105" s="1"/>
      <c r="E105" s="95"/>
      <c r="F105" s="95"/>
      <c r="G105" s="96"/>
      <c r="H105" s="97"/>
      <c r="I105" s="97"/>
      <c r="J105" s="97"/>
      <c r="K105" s="98"/>
      <c r="L105" s="98"/>
      <c r="M105" s="98"/>
      <c r="Q105" s="100"/>
      <c r="R105" s="101"/>
      <c r="S105" s="101"/>
      <c r="T105" s="102"/>
    </row>
    <row r="106" spans="1:71" x14ac:dyDescent="0.25">
      <c r="D106" s="1"/>
      <c r="E106" s="95"/>
      <c r="F106" s="95"/>
      <c r="G106" s="96"/>
      <c r="H106" s="97"/>
      <c r="I106" s="97"/>
      <c r="J106" s="97"/>
      <c r="K106" s="98"/>
      <c r="L106" s="98"/>
      <c r="M106" s="98"/>
      <c r="Q106" s="100"/>
      <c r="R106" s="101"/>
      <c r="S106" s="101"/>
      <c r="T106" s="102"/>
    </row>
    <row r="107" spans="1:71" x14ac:dyDescent="0.25">
      <c r="D107" s="1"/>
      <c r="E107" s="95"/>
      <c r="F107" s="95"/>
      <c r="G107" s="96"/>
      <c r="H107" s="97"/>
      <c r="I107" s="97"/>
      <c r="J107" s="97"/>
      <c r="K107" s="98"/>
      <c r="L107" s="98"/>
      <c r="M107" s="98"/>
      <c r="Q107" s="100"/>
      <c r="R107" s="101"/>
      <c r="S107" s="101"/>
      <c r="T107" s="102"/>
    </row>
    <row r="108" spans="1:71" x14ac:dyDescent="0.25">
      <c r="D108" s="1"/>
      <c r="E108" s="95"/>
      <c r="F108" s="95"/>
      <c r="G108" s="96"/>
      <c r="H108" s="97"/>
      <c r="I108" s="97"/>
      <c r="J108" s="97"/>
      <c r="K108" s="98"/>
      <c r="L108" s="98"/>
      <c r="M108" s="98"/>
      <c r="Q108" s="100"/>
      <c r="R108" s="101"/>
      <c r="S108" s="101"/>
      <c r="T108" s="102"/>
    </row>
    <row r="109" spans="1:71" x14ac:dyDescent="0.25">
      <c r="D109" s="1"/>
      <c r="E109" s="95"/>
      <c r="F109" s="95"/>
      <c r="G109" s="96"/>
      <c r="H109" s="97"/>
      <c r="I109" s="97"/>
      <c r="J109" s="97"/>
      <c r="K109" s="98"/>
      <c r="L109" s="98"/>
      <c r="M109" s="98"/>
      <c r="Q109" s="100"/>
      <c r="R109" s="101"/>
      <c r="S109" s="101"/>
      <c r="T109" s="102"/>
    </row>
    <row r="110" spans="1:71" x14ac:dyDescent="0.25">
      <c r="D110" s="1"/>
      <c r="E110" s="95"/>
      <c r="F110" s="95"/>
      <c r="G110" s="96"/>
      <c r="H110" s="97"/>
      <c r="I110" s="97"/>
      <c r="J110" s="97"/>
      <c r="K110" s="98"/>
      <c r="L110" s="98"/>
      <c r="M110" s="98"/>
      <c r="Q110" s="100"/>
      <c r="R110" s="101"/>
      <c r="S110" s="101"/>
      <c r="T110" s="102"/>
    </row>
    <row r="111" spans="1:71" x14ac:dyDescent="0.25">
      <c r="D111" s="97"/>
      <c r="E111" s="95"/>
      <c r="F111" s="95"/>
      <c r="G111" s="96"/>
      <c r="H111" s="97"/>
      <c r="I111" s="97"/>
      <c r="J111" s="97"/>
      <c r="K111" s="98"/>
      <c r="L111" s="98"/>
      <c r="M111" s="98"/>
      <c r="Q111" s="100"/>
      <c r="R111" s="101"/>
      <c r="S111" s="101"/>
      <c r="T111" s="102"/>
    </row>
    <row r="112" spans="1:71" x14ac:dyDescent="0.25">
      <c r="D112" s="1"/>
      <c r="E112" s="95"/>
      <c r="F112" s="95"/>
      <c r="G112" s="96"/>
      <c r="H112" s="97"/>
      <c r="I112" s="97"/>
      <c r="J112" s="97"/>
      <c r="K112" s="98"/>
      <c r="L112" s="98"/>
      <c r="M112" s="98"/>
      <c r="N112" s="98"/>
      <c r="O112" s="98"/>
      <c r="Q112" s="100"/>
      <c r="R112" s="101"/>
      <c r="S112" s="101"/>
      <c r="T112" s="111"/>
    </row>
    <row r="113" spans="4:20" x14ac:dyDescent="0.25">
      <c r="D113" s="1"/>
      <c r="E113" s="95"/>
      <c r="F113" s="95"/>
      <c r="G113" s="96"/>
      <c r="H113" s="97"/>
      <c r="I113" s="97"/>
      <c r="J113" s="97"/>
      <c r="K113" s="98"/>
      <c r="L113" s="98"/>
      <c r="M113" s="98"/>
      <c r="Q113" s="100"/>
      <c r="R113" s="101"/>
      <c r="S113" s="101"/>
      <c r="T113" s="102"/>
    </row>
    <row r="114" spans="4:20" x14ac:dyDescent="0.25">
      <c r="D114" s="1"/>
      <c r="E114" s="95"/>
      <c r="F114" s="95"/>
      <c r="G114" s="96"/>
      <c r="H114" s="97"/>
      <c r="I114" s="97"/>
      <c r="J114" s="97"/>
      <c r="K114" s="98"/>
      <c r="L114" s="98"/>
      <c r="M114" s="98"/>
      <c r="Q114" s="100"/>
      <c r="R114" s="101"/>
      <c r="S114" s="101"/>
      <c r="T114" s="102"/>
    </row>
    <row r="115" spans="4:20" x14ac:dyDescent="0.25">
      <c r="D115" s="1"/>
      <c r="E115" s="95"/>
      <c r="F115" s="95"/>
      <c r="G115" s="96"/>
      <c r="H115" s="97"/>
      <c r="I115" s="97"/>
      <c r="J115" s="97"/>
      <c r="K115" s="98"/>
      <c r="L115" s="98"/>
      <c r="M115" s="98"/>
      <c r="Q115" s="100"/>
      <c r="R115" s="101"/>
      <c r="S115" s="101"/>
      <c r="T115" s="102"/>
    </row>
    <row r="116" spans="4:20" x14ac:dyDescent="0.25">
      <c r="D116" s="1"/>
      <c r="E116" s="95"/>
      <c r="F116" s="95"/>
      <c r="G116" s="96"/>
      <c r="H116" s="97"/>
      <c r="I116" s="97"/>
      <c r="J116" s="97"/>
      <c r="K116" s="98"/>
      <c r="L116" s="98"/>
      <c r="M116" s="98"/>
      <c r="Q116" s="100"/>
      <c r="R116" s="101"/>
      <c r="S116" s="101"/>
      <c r="T116" s="102"/>
    </row>
    <row r="117" spans="4:20" x14ac:dyDescent="0.25">
      <c r="D117" s="1"/>
      <c r="E117" s="95"/>
      <c r="F117" s="95"/>
      <c r="G117" s="96"/>
      <c r="H117" s="97"/>
      <c r="I117" s="97"/>
      <c r="J117" s="97"/>
      <c r="K117" s="98"/>
      <c r="L117" s="98"/>
      <c r="M117" s="98"/>
      <c r="Q117" s="100"/>
      <c r="R117" s="101"/>
      <c r="S117" s="101"/>
      <c r="T117" s="102"/>
    </row>
    <row r="118" spans="4:20" x14ac:dyDescent="0.25">
      <c r="D118" s="1"/>
      <c r="E118" s="95"/>
      <c r="F118" s="95"/>
      <c r="G118" s="96"/>
      <c r="H118" s="97"/>
      <c r="I118" s="97"/>
      <c r="J118" s="97"/>
      <c r="K118" s="98"/>
      <c r="L118" s="98"/>
      <c r="M118" s="98"/>
      <c r="Q118" s="100"/>
      <c r="R118" s="101"/>
      <c r="S118" s="101"/>
      <c r="T118" s="102"/>
    </row>
    <row r="119" spans="4:20" x14ac:dyDescent="0.25">
      <c r="D119" s="1"/>
      <c r="E119" s="95"/>
      <c r="F119" s="95"/>
      <c r="G119" s="96"/>
      <c r="H119" s="97"/>
      <c r="I119" s="97"/>
      <c r="J119" s="97"/>
      <c r="K119" s="98"/>
      <c r="L119" s="98"/>
      <c r="M119" s="98"/>
      <c r="Q119" s="100"/>
      <c r="R119" s="101"/>
      <c r="S119" s="101"/>
      <c r="T119" s="102"/>
    </row>
    <row r="120" spans="4:20" x14ac:dyDescent="0.25">
      <c r="D120" s="1"/>
      <c r="E120" s="95"/>
      <c r="F120" s="95"/>
      <c r="G120" s="96"/>
      <c r="H120" s="97"/>
      <c r="I120" s="97"/>
      <c r="J120" s="97"/>
      <c r="K120" s="98"/>
      <c r="L120" s="98"/>
      <c r="M120" s="98"/>
      <c r="Q120" s="100"/>
      <c r="R120" s="101"/>
      <c r="S120" s="101"/>
      <c r="T120" s="102"/>
    </row>
    <row r="121" spans="4:20" x14ac:dyDescent="0.25">
      <c r="D121" s="1"/>
      <c r="E121" s="95"/>
      <c r="F121" s="95"/>
      <c r="G121" s="96"/>
      <c r="H121" s="97"/>
      <c r="I121" s="97"/>
      <c r="J121" s="97"/>
      <c r="K121" s="98"/>
      <c r="L121" s="98"/>
      <c r="M121" s="98"/>
      <c r="Q121" s="100"/>
      <c r="R121" s="101"/>
      <c r="S121" s="101"/>
      <c r="T121" s="102"/>
    </row>
    <row r="122" spans="4:20" x14ac:dyDescent="0.25">
      <c r="D122" s="1"/>
      <c r="E122" s="95"/>
      <c r="F122" s="95"/>
      <c r="G122" s="96"/>
      <c r="H122" s="97"/>
      <c r="I122" s="97"/>
      <c r="J122" s="97"/>
      <c r="K122" s="98"/>
      <c r="L122" s="98"/>
      <c r="M122" s="98"/>
      <c r="Q122" s="100"/>
      <c r="R122" s="101"/>
      <c r="S122" s="101"/>
      <c r="T122" s="102"/>
    </row>
    <row r="123" spans="4:20" x14ac:dyDescent="0.25">
      <c r="D123" s="1"/>
      <c r="E123" s="95"/>
      <c r="F123" s="95"/>
      <c r="G123" s="96"/>
      <c r="H123" s="97"/>
      <c r="I123" s="97"/>
      <c r="J123" s="97"/>
      <c r="K123" s="98"/>
      <c r="L123" s="98"/>
      <c r="M123" s="98"/>
      <c r="Q123" s="100"/>
      <c r="R123" s="101"/>
      <c r="S123" s="101"/>
      <c r="T123" s="102"/>
    </row>
    <row r="124" spans="4:20" x14ac:dyDescent="0.25">
      <c r="D124" s="1"/>
      <c r="E124" s="95"/>
      <c r="F124" s="95"/>
      <c r="G124" s="96"/>
      <c r="H124" s="97"/>
      <c r="I124" s="97"/>
      <c r="J124" s="97"/>
      <c r="K124" s="98"/>
      <c r="L124" s="98"/>
      <c r="M124" s="98"/>
      <c r="Q124" s="100"/>
      <c r="R124" s="101"/>
      <c r="S124" s="101"/>
      <c r="T124" s="102"/>
    </row>
    <row r="125" spans="4:20" x14ac:dyDescent="0.25">
      <c r="D125" s="1"/>
      <c r="E125" s="95"/>
      <c r="F125" s="95"/>
      <c r="G125" s="96"/>
      <c r="H125" s="97"/>
      <c r="I125" s="97"/>
      <c r="J125" s="97"/>
      <c r="K125" s="98"/>
      <c r="L125" s="98"/>
      <c r="M125" s="98"/>
      <c r="Q125" s="100"/>
      <c r="R125" s="101"/>
      <c r="S125" s="101"/>
      <c r="T125" s="102"/>
    </row>
    <row r="126" spans="4:20" x14ac:dyDescent="0.25">
      <c r="D126" s="1"/>
      <c r="E126" s="95"/>
      <c r="F126" s="95"/>
      <c r="G126" s="96"/>
      <c r="H126" s="97"/>
      <c r="I126" s="97"/>
      <c r="J126" s="97"/>
      <c r="K126" s="98"/>
      <c r="L126" s="98"/>
      <c r="M126" s="98"/>
      <c r="Q126" s="100"/>
      <c r="R126" s="101"/>
      <c r="S126" s="101"/>
      <c r="T126" s="102"/>
    </row>
    <row r="127" spans="4:20" x14ac:dyDescent="0.25">
      <c r="D127" s="1"/>
      <c r="E127" s="95"/>
      <c r="F127" s="95"/>
      <c r="G127" s="96"/>
      <c r="H127" s="97"/>
      <c r="I127" s="97"/>
      <c r="J127" s="97"/>
      <c r="K127" s="98"/>
      <c r="L127" s="98"/>
      <c r="M127" s="98"/>
      <c r="Q127" s="100"/>
      <c r="R127" s="101"/>
      <c r="S127" s="101"/>
      <c r="T127" s="102"/>
    </row>
    <row r="128" spans="4:20" x14ac:dyDescent="0.25">
      <c r="D128" s="1"/>
      <c r="E128" s="95"/>
      <c r="F128" s="95"/>
      <c r="G128" s="96"/>
      <c r="H128" s="97"/>
      <c r="I128" s="97"/>
      <c r="J128" s="97"/>
      <c r="K128" s="98"/>
      <c r="L128" s="98"/>
      <c r="M128" s="98"/>
      <c r="Q128" s="100"/>
      <c r="R128" s="101"/>
      <c r="S128" s="101"/>
      <c r="T128" s="102"/>
    </row>
    <row r="129" spans="1:71" x14ac:dyDescent="0.25">
      <c r="D129" s="1"/>
      <c r="E129" s="95"/>
      <c r="F129" s="95"/>
      <c r="G129" s="96"/>
      <c r="H129" s="97"/>
      <c r="I129" s="97"/>
      <c r="J129" s="97"/>
      <c r="K129" s="98"/>
      <c r="L129" s="98"/>
      <c r="M129" s="98"/>
      <c r="Q129" s="100"/>
      <c r="R129" s="101"/>
      <c r="S129" s="101"/>
      <c r="T129" s="102"/>
    </row>
    <row r="130" spans="1:71" x14ac:dyDescent="0.25">
      <c r="D130" s="1"/>
      <c r="E130" s="95"/>
      <c r="F130" s="95"/>
      <c r="G130" s="96"/>
      <c r="H130" s="97"/>
      <c r="I130" s="97"/>
      <c r="J130" s="97"/>
      <c r="K130" s="98"/>
      <c r="L130" s="98"/>
      <c r="M130" s="98"/>
      <c r="Q130" s="100"/>
      <c r="R130" s="101"/>
      <c r="S130" s="101"/>
      <c r="T130" s="102"/>
      <c r="U130" s="100"/>
    </row>
    <row r="131" spans="1:71" x14ac:dyDescent="0.25">
      <c r="D131" s="1"/>
      <c r="E131" s="95"/>
      <c r="F131" s="95"/>
      <c r="G131" s="96"/>
      <c r="H131" s="97"/>
      <c r="I131" s="97"/>
      <c r="J131" s="97"/>
      <c r="K131" s="98"/>
      <c r="L131" s="98"/>
      <c r="M131" s="98"/>
      <c r="Q131" s="100"/>
      <c r="R131" s="101"/>
      <c r="S131" s="101"/>
      <c r="T131" s="102"/>
    </row>
    <row r="132" spans="1:71" x14ac:dyDescent="0.25">
      <c r="D132" s="1"/>
      <c r="E132" s="95"/>
      <c r="F132" s="95"/>
      <c r="G132" s="96"/>
      <c r="H132" s="97"/>
      <c r="I132" s="97"/>
      <c r="J132" s="97"/>
      <c r="K132" s="98"/>
      <c r="L132" s="98"/>
      <c r="M132" s="98"/>
      <c r="Q132" s="100"/>
      <c r="R132" s="101"/>
      <c r="S132" s="101"/>
      <c r="T132" s="102"/>
    </row>
    <row r="133" spans="1:71" x14ac:dyDescent="0.25">
      <c r="A133" s="115"/>
      <c r="B133" s="115"/>
      <c r="C133" s="115"/>
      <c r="D133" s="1"/>
      <c r="E133" s="95"/>
      <c r="F133" s="95"/>
      <c r="G133" s="96"/>
      <c r="H133" s="97"/>
      <c r="I133" s="97"/>
      <c r="J133" s="97"/>
      <c r="K133" s="98"/>
      <c r="L133" s="98"/>
      <c r="M133" s="98"/>
      <c r="N133" s="65"/>
      <c r="O133" s="65"/>
      <c r="P133" s="65"/>
      <c r="Q133" s="100"/>
      <c r="R133" s="101"/>
      <c r="S133" s="101"/>
      <c r="T133" s="102"/>
      <c r="V133" s="112"/>
      <c r="W133" s="112"/>
      <c r="X133" s="112"/>
      <c r="Y133" s="112"/>
      <c r="Z133" s="112"/>
      <c r="AA133" s="112"/>
      <c r="AB133" s="112"/>
      <c r="AC133" s="112"/>
      <c r="AD133" s="112"/>
      <c r="AE133" s="112"/>
      <c r="AF133" s="112"/>
      <c r="AG133" s="112"/>
      <c r="AH133" s="112"/>
      <c r="AI133" s="112"/>
      <c r="AJ133" s="112"/>
      <c r="AK133" s="112"/>
      <c r="AL133" s="112"/>
      <c r="AM133" s="112"/>
      <c r="AN133" s="112"/>
      <c r="AO133" s="117"/>
      <c r="AP133" s="112"/>
      <c r="AQ133" s="112"/>
      <c r="AR133" s="112"/>
      <c r="AS133" s="112"/>
      <c r="AT133" s="112"/>
      <c r="AU133" s="112"/>
      <c r="AV133" s="112"/>
      <c r="AW133" s="112"/>
      <c r="AX133" s="112"/>
      <c r="AY133" s="112"/>
      <c r="AZ133" s="112"/>
      <c r="BA133" s="112"/>
      <c r="BB133" s="112"/>
      <c r="BC133" s="112"/>
      <c r="BD133" s="112"/>
      <c r="BE133" s="112"/>
      <c r="BF133" s="112"/>
      <c r="BG133" s="112"/>
      <c r="BH133" s="112"/>
      <c r="BI133" s="112"/>
      <c r="BJ133" s="112"/>
      <c r="BK133" s="112"/>
      <c r="BL133" s="112"/>
      <c r="BM133" s="112"/>
      <c r="BN133" s="112"/>
      <c r="BO133" s="112"/>
      <c r="BP133" s="112"/>
      <c r="BQ133" s="112"/>
      <c r="BR133" s="112"/>
      <c r="BS133" s="112"/>
    </row>
    <row r="134" spans="1:71" x14ac:dyDescent="0.25">
      <c r="D134" s="1"/>
      <c r="E134" s="95"/>
      <c r="F134" s="95"/>
      <c r="G134" s="96"/>
      <c r="H134" s="97"/>
      <c r="I134" s="97"/>
      <c r="J134" s="97"/>
      <c r="K134" s="98"/>
      <c r="L134" s="98"/>
      <c r="M134" s="98"/>
      <c r="Q134" s="100"/>
      <c r="R134" s="101"/>
      <c r="S134" s="101"/>
      <c r="T134" s="102"/>
    </row>
    <row r="135" spans="1:71" x14ac:dyDescent="0.25">
      <c r="D135" s="1"/>
      <c r="E135" s="95"/>
      <c r="F135" s="95"/>
      <c r="G135" s="96"/>
      <c r="H135" s="97"/>
      <c r="I135" s="97"/>
      <c r="J135" s="97"/>
      <c r="K135" s="98"/>
      <c r="L135" s="98"/>
      <c r="M135" s="98"/>
      <c r="Q135" s="100"/>
      <c r="R135" s="101"/>
      <c r="S135" s="101"/>
      <c r="T135" s="102"/>
    </row>
    <row r="136" spans="1:71" x14ac:dyDescent="0.25">
      <c r="D136" s="1"/>
      <c r="E136" s="95"/>
      <c r="F136" s="95"/>
      <c r="G136" s="96"/>
      <c r="H136" s="97"/>
      <c r="I136" s="97"/>
      <c r="J136" s="97"/>
      <c r="K136" s="98"/>
      <c r="L136" s="98"/>
      <c r="M136" s="98"/>
      <c r="Q136" s="100"/>
      <c r="R136" s="101"/>
      <c r="S136" s="101"/>
      <c r="T136" s="102"/>
    </row>
    <row r="137" spans="1:71" x14ac:dyDescent="0.25">
      <c r="D137" s="1"/>
      <c r="E137" s="95"/>
      <c r="F137" s="95"/>
      <c r="G137" s="96"/>
      <c r="H137" s="97"/>
      <c r="I137" s="97"/>
      <c r="J137" s="97"/>
      <c r="K137" s="98"/>
      <c r="L137" s="98"/>
      <c r="M137" s="98"/>
      <c r="Q137" s="100"/>
      <c r="R137" s="101"/>
      <c r="S137" s="101"/>
      <c r="T137" s="102"/>
    </row>
    <row r="138" spans="1:71" x14ac:dyDescent="0.25">
      <c r="D138" s="1"/>
      <c r="E138" s="95"/>
      <c r="F138" s="95"/>
      <c r="G138" s="96"/>
      <c r="H138" s="97"/>
      <c r="I138" s="97"/>
      <c r="J138" s="97"/>
      <c r="K138" s="98"/>
      <c r="L138" s="98"/>
      <c r="M138" s="98"/>
      <c r="Q138" s="100"/>
      <c r="R138" s="101"/>
      <c r="S138" s="101"/>
      <c r="T138" s="102"/>
    </row>
    <row r="139" spans="1:71" x14ac:dyDescent="0.25">
      <c r="D139" s="1"/>
      <c r="E139" s="95"/>
      <c r="F139" s="95"/>
      <c r="G139" s="96"/>
      <c r="H139" s="97"/>
      <c r="I139" s="97"/>
      <c r="J139" s="97"/>
      <c r="K139" s="98"/>
      <c r="L139" s="98"/>
      <c r="M139" s="98"/>
      <c r="Q139" s="100"/>
      <c r="R139" s="101"/>
      <c r="S139" s="101"/>
      <c r="T139" s="102"/>
    </row>
    <row r="140" spans="1:71" x14ac:dyDescent="0.25">
      <c r="D140" s="1"/>
      <c r="E140" s="95"/>
      <c r="F140" s="95"/>
      <c r="G140" s="96"/>
      <c r="H140" s="97"/>
      <c r="I140" s="97"/>
      <c r="J140" s="97"/>
      <c r="K140" s="98"/>
      <c r="L140" s="98"/>
      <c r="M140" s="98"/>
      <c r="Q140" s="100"/>
      <c r="R140" s="101"/>
      <c r="S140" s="101"/>
      <c r="T140" s="102"/>
    </row>
    <row r="141" spans="1:71" x14ac:dyDescent="0.25">
      <c r="D141" s="1"/>
      <c r="E141" s="95"/>
      <c r="F141" s="95"/>
      <c r="G141" s="96"/>
      <c r="H141" s="97"/>
      <c r="I141" s="97"/>
      <c r="J141" s="97"/>
      <c r="K141" s="98"/>
      <c r="L141" s="98"/>
      <c r="M141" s="98"/>
      <c r="Q141" s="100"/>
      <c r="R141" s="101"/>
      <c r="S141" s="101"/>
      <c r="T141" s="102"/>
    </row>
    <row r="142" spans="1:71" x14ac:dyDescent="0.25">
      <c r="D142" s="1"/>
      <c r="E142" s="95"/>
      <c r="F142" s="95"/>
      <c r="G142" s="96"/>
      <c r="H142" s="97"/>
      <c r="I142" s="97"/>
      <c r="J142" s="97"/>
      <c r="K142" s="98"/>
      <c r="L142" s="98"/>
      <c r="M142" s="98"/>
      <c r="Q142" s="100"/>
      <c r="R142" s="101"/>
      <c r="S142" s="101"/>
      <c r="T142" s="102"/>
      <c r="U142" s="118"/>
    </row>
    <row r="143" spans="1:71" x14ac:dyDescent="0.25">
      <c r="D143" s="1"/>
      <c r="E143" s="95"/>
      <c r="F143" s="95"/>
      <c r="G143" s="96"/>
      <c r="H143" s="97"/>
      <c r="I143" s="97"/>
      <c r="J143" s="97"/>
      <c r="K143" s="98"/>
      <c r="L143" s="98"/>
      <c r="M143" s="98"/>
      <c r="N143" s="100"/>
      <c r="O143" s="65"/>
      <c r="P143" s="65"/>
      <c r="Q143" s="100"/>
      <c r="R143" s="101"/>
      <c r="S143" s="101"/>
      <c r="T143" s="102"/>
    </row>
    <row r="144" spans="1:71" x14ac:dyDescent="0.25">
      <c r="D144" s="1"/>
      <c r="E144" s="95"/>
      <c r="F144" s="95"/>
      <c r="G144" s="96"/>
      <c r="H144" s="97"/>
      <c r="I144" s="97"/>
      <c r="J144" s="97"/>
      <c r="K144" s="98"/>
      <c r="L144" s="98"/>
      <c r="M144" s="98"/>
      <c r="Q144" s="100"/>
      <c r="R144" s="101"/>
      <c r="S144" s="101"/>
      <c r="T144" s="102"/>
    </row>
    <row r="145" spans="1:71" x14ac:dyDescent="0.25">
      <c r="A145" s="9"/>
      <c r="B145" s="9"/>
      <c r="C145" s="9"/>
      <c r="D145" s="1"/>
      <c r="E145" s="95"/>
      <c r="F145" s="95"/>
      <c r="G145" s="96"/>
      <c r="H145" s="97"/>
      <c r="I145" s="97"/>
      <c r="J145" s="97"/>
      <c r="K145" s="98"/>
      <c r="L145" s="98"/>
      <c r="M145" s="98"/>
      <c r="Q145" s="100"/>
      <c r="R145" s="101"/>
      <c r="S145" s="101"/>
      <c r="T145" s="102"/>
      <c r="U145" s="118"/>
      <c r="V145" s="112"/>
      <c r="W145" s="112"/>
      <c r="X145" s="112"/>
      <c r="Y145" s="112"/>
      <c r="Z145" s="112"/>
      <c r="AA145" s="112"/>
      <c r="AB145" s="112"/>
      <c r="AC145" s="112"/>
      <c r="AD145" s="112"/>
      <c r="AE145" s="112"/>
      <c r="AF145" s="112"/>
      <c r="AG145" s="112"/>
      <c r="AH145" s="112"/>
      <c r="AI145" s="112"/>
      <c r="AJ145" s="112"/>
      <c r="AK145" s="112"/>
      <c r="AL145" s="112"/>
      <c r="AM145" s="112"/>
      <c r="AN145" s="112"/>
      <c r="AO145" s="117"/>
      <c r="AP145" s="112"/>
      <c r="AQ145" s="112"/>
      <c r="AR145" s="112"/>
      <c r="AS145" s="112"/>
      <c r="AT145" s="112"/>
      <c r="AU145" s="112"/>
      <c r="AV145" s="112"/>
      <c r="AW145" s="112"/>
      <c r="AX145" s="112"/>
      <c r="AY145" s="112"/>
      <c r="AZ145" s="112"/>
      <c r="BA145" s="112"/>
      <c r="BB145" s="112"/>
      <c r="BC145" s="112"/>
      <c r="BD145" s="112"/>
      <c r="BE145" s="112"/>
      <c r="BF145" s="112"/>
      <c r="BG145" s="112"/>
      <c r="BH145" s="112"/>
      <c r="BI145" s="112"/>
      <c r="BJ145" s="112"/>
      <c r="BK145" s="112"/>
      <c r="BL145" s="112"/>
      <c r="BM145" s="112"/>
      <c r="BN145" s="112"/>
      <c r="BO145" s="112"/>
      <c r="BP145" s="112"/>
      <c r="BQ145" s="112"/>
      <c r="BR145" s="112"/>
      <c r="BS145" s="112"/>
    </row>
    <row r="146" spans="1:71" x14ac:dyDescent="0.25">
      <c r="D146" s="1"/>
      <c r="E146" s="95"/>
      <c r="F146" s="95"/>
      <c r="G146" s="96"/>
      <c r="H146" s="97"/>
      <c r="I146" s="97"/>
      <c r="J146" s="97"/>
      <c r="K146" s="98"/>
      <c r="L146" s="98"/>
      <c r="M146" s="98"/>
      <c r="Q146" s="100"/>
      <c r="R146" s="101"/>
      <c r="S146" s="101"/>
      <c r="T146" s="102"/>
    </row>
    <row r="153" spans="1:71" x14ac:dyDescent="0.25">
      <c r="D153" s="1"/>
      <c r="E153" s="95"/>
      <c r="F153" s="95"/>
      <c r="G153" s="96"/>
      <c r="H153" s="97"/>
      <c r="I153" s="97"/>
      <c r="J153" s="97"/>
      <c r="K153" s="98"/>
      <c r="L153" s="98"/>
      <c r="M153" s="98"/>
      <c r="T153" s="102"/>
    </row>
    <row r="154" spans="1:71" x14ac:dyDescent="0.25">
      <c r="D154" s="1"/>
      <c r="E154" s="95"/>
      <c r="F154" s="95"/>
      <c r="G154" s="96"/>
      <c r="H154" s="97"/>
      <c r="I154" s="97"/>
      <c r="J154" s="97"/>
      <c r="K154" s="98"/>
      <c r="L154" s="98"/>
      <c r="M154" s="98"/>
      <c r="T154" s="102"/>
    </row>
    <row r="155" spans="1:71" x14ac:dyDescent="0.25">
      <c r="D155" s="1"/>
      <c r="E155" s="95"/>
      <c r="F155" s="95"/>
      <c r="G155" s="96"/>
      <c r="H155" s="97"/>
      <c r="I155" s="97"/>
      <c r="J155" s="97"/>
      <c r="K155" s="98"/>
      <c r="L155" s="98"/>
      <c r="M155" s="98"/>
      <c r="T155" s="102"/>
    </row>
  </sheetData>
  <autoFilter ref="A19:T43">
    <sortState ref="Q19:R70">
      <sortCondition ref="Q17"/>
    </sortState>
  </autoFilter>
  <mergeCells count="15">
    <mergeCell ref="R15:R16"/>
    <mergeCell ref="S15:S16"/>
    <mergeCell ref="T15:T16"/>
    <mergeCell ref="G15:G16"/>
    <mergeCell ref="H15:H16"/>
    <mergeCell ref="I15:I16"/>
    <mergeCell ref="K15:K16"/>
    <mergeCell ref="L15:P15"/>
    <mergeCell ref="Q15:Q16"/>
    <mergeCell ref="F15:F16"/>
    <mergeCell ref="A15:A16"/>
    <mergeCell ref="B15:B16"/>
    <mergeCell ref="C15:C16"/>
    <mergeCell ref="D15:D16"/>
    <mergeCell ref="E15:E16"/>
  </mergeCells>
  <printOptions horizontalCentered="1"/>
  <pageMargins left="0" right="0" top="0.59055118110236227" bottom="0.39370078740157483" header="0" footer="0"/>
  <pageSetup paperSize="9" scale="9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W86"/>
  <sheetViews>
    <sheetView topLeftCell="B1" zoomScaleNormal="100" workbookViewId="0">
      <selection activeCell="H19" sqref="H19:H30"/>
    </sheetView>
  </sheetViews>
  <sheetFormatPr defaultColWidth="9.28515625" defaultRowHeight="15" x14ac:dyDescent="0.25"/>
  <cols>
    <col min="1" max="1" width="9.28515625" style="2" hidden="1" customWidth="1"/>
    <col min="2" max="2" width="4.5703125" style="1" customWidth="1"/>
    <col min="3" max="3" width="4.5703125" style="2" customWidth="1"/>
    <col min="4" max="4" width="18.28515625" style="353" customWidth="1"/>
    <col min="5" max="5" width="10.28515625" style="353" customWidth="1"/>
    <col min="6" max="6" width="10.42578125" style="11" customWidth="1"/>
    <col min="7" max="7" width="5.42578125" style="2" customWidth="1"/>
    <col min="8" max="8" width="23.5703125" style="2" customWidth="1"/>
    <col min="9" max="9" width="0.7109375" style="2" customWidth="1"/>
    <col min="10" max="10" width="25.7109375" style="2" customWidth="1"/>
    <col min="11" max="11" width="3.7109375" style="261" customWidth="1"/>
    <col min="12" max="12" width="3.7109375" style="8" customWidth="1"/>
    <col min="13" max="13" width="7.7109375" style="1" customWidth="1"/>
    <col min="14" max="15" width="6" style="1" customWidth="1"/>
    <col min="16" max="16" width="25.28515625" style="2" customWidth="1"/>
    <col min="17" max="17" width="2.5703125" style="2" customWidth="1"/>
    <col min="18" max="18" width="4.140625" style="2" customWidth="1"/>
    <col min="19" max="19" width="5.42578125" style="2" customWidth="1"/>
    <col min="20" max="20" width="19.42578125" style="2" customWidth="1"/>
    <col min="21" max="21" width="12.7109375" style="2" customWidth="1"/>
    <col min="22" max="60" width="2.28515625" style="2" customWidth="1"/>
    <col min="61" max="61" width="3.28515625" style="2" customWidth="1"/>
    <col min="62" max="62" width="3.7109375" style="2" customWidth="1"/>
    <col min="63" max="63" width="4.7109375" style="2" customWidth="1"/>
    <col min="64" max="64" width="9.28515625" style="2"/>
    <col min="65" max="65" width="4.7109375" style="2" customWidth="1"/>
    <col min="66" max="75" width="5.7109375" style="2" hidden="1" customWidth="1"/>
    <col min="76" max="16384" width="9.28515625" style="2"/>
  </cols>
  <sheetData>
    <row r="1" spans="2:75" ht="15.75" x14ac:dyDescent="0.25">
      <c r="B1" s="112"/>
      <c r="C1" s="112"/>
      <c r="D1" s="112"/>
      <c r="E1" s="112"/>
      <c r="F1" s="117"/>
      <c r="G1" s="58"/>
      <c r="H1" s="7"/>
      <c r="I1" s="7"/>
      <c r="J1" s="7" t="s">
        <v>0</v>
      </c>
      <c r="K1" s="112"/>
      <c r="L1" s="112"/>
      <c r="M1" s="60"/>
      <c r="N1" s="60"/>
      <c r="O1" s="60"/>
      <c r="P1" s="20"/>
      <c r="Q1" s="20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  <c r="AE1" s="346"/>
      <c r="AF1" s="346"/>
      <c r="AG1" s="346"/>
      <c r="AH1" s="346"/>
      <c r="AI1" s="346"/>
      <c r="AJ1" s="7" t="s">
        <v>0</v>
      </c>
      <c r="AK1" s="346"/>
      <c r="AL1" s="346"/>
      <c r="AM1" s="346"/>
      <c r="AN1" s="346"/>
      <c r="AP1" s="148"/>
      <c r="BN1" s="277">
        <v>0</v>
      </c>
      <c r="BO1" s="276">
        <v>180</v>
      </c>
      <c r="BP1" s="276">
        <v>200</v>
      </c>
      <c r="BQ1" s="276">
        <v>220</v>
      </c>
      <c r="BR1" s="276">
        <v>240</v>
      </c>
      <c r="BS1" s="276">
        <v>280</v>
      </c>
      <c r="BT1" s="276">
        <v>320</v>
      </c>
      <c r="BU1" s="276">
        <v>365</v>
      </c>
      <c r="BV1" s="276">
        <v>410</v>
      </c>
      <c r="BW1" s="276">
        <v>455</v>
      </c>
    </row>
    <row r="2" spans="2:75" ht="15.75" x14ac:dyDescent="0.25">
      <c r="B2" s="112"/>
      <c r="C2" s="112"/>
      <c r="D2" s="112"/>
      <c r="E2" s="112"/>
      <c r="F2" s="117"/>
      <c r="G2" s="58"/>
      <c r="H2" s="7"/>
      <c r="I2" s="7"/>
      <c r="J2" s="7" t="s">
        <v>1</v>
      </c>
      <c r="K2" s="112"/>
      <c r="L2" s="112"/>
      <c r="M2" s="60"/>
      <c r="N2" s="60"/>
      <c r="O2" s="60"/>
      <c r="P2" s="20"/>
      <c r="Q2" s="20"/>
      <c r="S2" s="347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  <c r="AF2" s="348"/>
      <c r="AG2" s="348"/>
      <c r="AH2" s="348"/>
      <c r="AI2" s="348"/>
      <c r="AJ2" s="7" t="s">
        <v>1</v>
      </c>
      <c r="AK2" s="348"/>
      <c r="AL2" s="348"/>
      <c r="AM2" s="349"/>
      <c r="AN2" s="348"/>
      <c r="AP2" s="148"/>
      <c r="BN2" s="350" t="s">
        <v>12</v>
      </c>
      <c r="BO2" s="277" t="s">
        <v>11</v>
      </c>
      <c r="BP2" s="277" t="s">
        <v>10</v>
      </c>
      <c r="BQ2" s="277" t="s">
        <v>9</v>
      </c>
      <c r="BR2" s="277" t="s">
        <v>8</v>
      </c>
      <c r="BS2" s="277" t="s">
        <v>7</v>
      </c>
      <c r="BT2" s="277" t="s">
        <v>6</v>
      </c>
      <c r="BU2" s="278" t="s">
        <v>5</v>
      </c>
      <c r="BV2" s="277" t="s">
        <v>4</v>
      </c>
      <c r="BW2" s="277" t="s">
        <v>3</v>
      </c>
    </row>
    <row r="3" spans="2:75" ht="15.75" x14ac:dyDescent="0.25">
      <c r="B3" s="112"/>
      <c r="C3" s="112"/>
      <c r="D3" s="112"/>
      <c r="E3" s="112"/>
      <c r="F3" s="117"/>
      <c r="G3" s="58"/>
      <c r="H3" s="7"/>
      <c r="I3" s="7"/>
      <c r="J3" s="7" t="s">
        <v>2</v>
      </c>
      <c r="K3" s="112"/>
      <c r="L3" s="112"/>
      <c r="M3" s="60"/>
      <c r="N3" s="60"/>
      <c r="O3" s="60"/>
      <c r="P3" s="20"/>
      <c r="Q3" s="20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7" t="s">
        <v>2</v>
      </c>
      <c r="AK3" s="148"/>
      <c r="AL3" s="148"/>
      <c r="AM3" s="148"/>
      <c r="AN3" s="148"/>
      <c r="AP3" s="148"/>
    </row>
    <row r="4" spans="2:75" ht="15.75" x14ac:dyDescent="0.25">
      <c r="B4" s="112"/>
      <c r="C4" s="112"/>
      <c r="D4" s="112"/>
      <c r="E4" s="112"/>
      <c r="F4" s="117"/>
      <c r="G4" s="58"/>
      <c r="H4" s="7"/>
      <c r="I4" s="7"/>
      <c r="J4" s="7" t="s">
        <v>13</v>
      </c>
      <c r="K4" s="112"/>
      <c r="L4" s="112"/>
      <c r="M4" s="60"/>
      <c r="N4" s="60"/>
      <c r="O4" s="60"/>
      <c r="P4" s="20"/>
      <c r="Q4" s="20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7" t="s">
        <v>13</v>
      </c>
      <c r="AK4" s="148"/>
      <c r="AL4" s="148"/>
      <c r="AM4" s="148"/>
      <c r="AN4" s="148"/>
      <c r="AP4" s="148"/>
    </row>
    <row r="5" spans="2:75" ht="15" customHeight="1" x14ac:dyDescent="0.25">
      <c r="B5" s="8"/>
      <c r="C5" s="8"/>
      <c r="D5" s="8"/>
      <c r="E5" s="8"/>
      <c r="F5" s="9"/>
      <c r="G5" s="10"/>
      <c r="H5" s="6"/>
      <c r="I5" s="6"/>
      <c r="J5" s="6"/>
      <c r="K5" s="8"/>
      <c r="AX5" s="7"/>
    </row>
    <row r="6" spans="2:75" ht="18.75" x14ac:dyDescent="0.25">
      <c r="B6" s="8"/>
      <c r="C6" s="8"/>
      <c r="D6" s="8"/>
      <c r="E6" s="8"/>
      <c r="F6" s="9"/>
      <c r="G6" s="10"/>
      <c r="H6" s="22"/>
      <c r="I6" s="22"/>
      <c r="J6" s="22" t="s">
        <v>14</v>
      </c>
      <c r="K6" s="8"/>
      <c r="AJ6" s="351" t="s">
        <v>933</v>
      </c>
      <c r="AX6" s="22"/>
    </row>
    <row r="7" spans="2:75" ht="17.100000000000001" customHeight="1" x14ac:dyDescent="0.25">
      <c r="B7" s="8"/>
      <c r="C7" s="8"/>
      <c r="D7" s="8"/>
      <c r="E7" s="8"/>
      <c r="F7" s="9"/>
      <c r="G7" s="10"/>
      <c r="H7" s="22"/>
      <c r="I7" s="22"/>
      <c r="J7" s="22" t="s">
        <v>15</v>
      </c>
      <c r="K7" s="8"/>
      <c r="AJ7" s="352" t="s">
        <v>934</v>
      </c>
      <c r="AX7" s="22"/>
    </row>
    <row r="8" spans="2:75" ht="17.100000000000001" customHeight="1" x14ac:dyDescent="0.25">
      <c r="AJ8" s="212"/>
      <c r="AX8" s="22"/>
    </row>
    <row r="9" spans="2:75" ht="17.100000000000001" customHeight="1" x14ac:dyDescent="0.25">
      <c r="B9" s="107">
        <v>4.87</v>
      </c>
      <c r="C9" s="150" t="s">
        <v>16</v>
      </c>
      <c r="G9" s="10"/>
      <c r="H9" s="151"/>
      <c r="I9" s="151"/>
      <c r="J9" s="151" t="s">
        <v>17</v>
      </c>
      <c r="AJ9" s="29" t="s">
        <v>20</v>
      </c>
      <c r="AT9" s="354"/>
      <c r="AU9" s="354"/>
      <c r="AV9" s="354"/>
      <c r="AX9" s="151"/>
    </row>
    <row r="10" spans="2:75" ht="12" customHeight="1" x14ac:dyDescent="0.25">
      <c r="B10" s="107">
        <v>4.87</v>
      </c>
      <c r="C10" s="150" t="s">
        <v>18</v>
      </c>
      <c r="G10" s="10"/>
      <c r="H10" s="10"/>
      <c r="I10" s="10"/>
      <c r="J10" s="10"/>
      <c r="AR10" s="352"/>
      <c r="AT10" s="352"/>
      <c r="AV10" s="352"/>
      <c r="AX10" s="355"/>
    </row>
    <row r="11" spans="2:75" ht="17.100000000000001" customHeight="1" x14ac:dyDescent="0.25">
      <c r="B11" s="107">
        <v>4.8600000000000003</v>
      </c>
      <c r="C11" s="150" t="s">
        <v>19</v>
      </c>
      <c r="H11" s="29"/>
      <c r="I11" s="29"/>
      <c r="J11" s="29" t="s">
        <v>20</v>
      </c>
      <c r="N11" s="356"/>
      <c r="O11" s="356"/>
      <c r="AX11" s="29"/>
    </row>
    <row r="12" spans="2:75" ht="18.75" customHeight="1" x14ac:dyDescent="0.25">
      <c r="B12" s="357"/>
      <c r="J12" s="30"/>
      <c r="M12" s="99"/>
      <c r="P12" s="358"/>
      <c r="Q12" s="358"/>
      <c r="AR12" s="28"/>
      <c r="AT12" s="28"/>
      <c r="AV12" s="28"/>
      <c r="AX12" s="29"/>
      <c r="AY12" s="29"/>
      <c r="AZ12" s="359"/>
      <c r="BK12" s="358"/>
    </row>
    <row r="13" spans="2:75" s="360" customFormat="1" ht="15.75" x14ac:dyDescent="0.25">
      <c r="B13" s="31" t="s">
        <v>21</v>
      </c>
      <c r="D13" s="361"/>
      <c r="E13" s="361"/>
      <c r="F13" s="362"/>
      <c r="G13" s="2"/>
      <c r="K13" s="363"/>
      <c r="M13" s="6"/>
      <c r="N13" s="6"/>
      <c r="O13" s="6"/>
      <c r="P13" s="34" t="s">
        <v>887</v>
      </c>
      <c r="Q13" s="364"/>
      <c r="R13" s="365" t="str">
        <f>B13</f>
        <v>Санкт-Петербург, Легкоатлетический манеж</v>
      </c>
      <c r="BK13" s="366" t="str">
        <f>D17</f>
        <v>19 февраля 2019 г.</v>
      </c>
    </row>
    <row r="14" spans="2:75" ht="3" customHeight="1" x14ac:dyDescent="0.25">
      <c r="J14" s="10"/>
    </row>
    <row r="15" spans="2:75" ht="18" customHeight="1" x14ac:dyDescent="0.2">
      <c r="B15" s="367" t="s">
        <v>23</v>
      </c>
      <c r="C15" s="367" t="s">
        <v>26</v>
      </c>
      <c r="D15" s="809" t="s">
        <v>935</v>
      </c>
      <c r="E15" s="795"/>
      <c r="F15" s="368" t="s">
        <v>29</v>
      </c>
      <c r="G15" s="36" t="s">
        <v>30</v>
      </c>
      <c r="H15" s="262" t="s">
        <v>31</v>
      </c>
      <c r="I15" s="262"/>
      <c r="J15" s="369" t="s">
        <v>32</v>
      </c>
      <c r="K15" s="128" t="s">
        <v>936</v>
      </c>
      <c r="L15" s="262" t="s">
        <v>937</v>
      </c>
      <c r="M15" s="370" t="s">
        <v>666</v>
      </c>
      <c r="N15" s="371" t="s">
        <v>34</v>
      </c>
      <c r="O15" s="372" t="s">
        <v>35</v>
      </c>
      <c r="P15" s="50" t="s">
        <v>36</v>
      </c>
      <c r="Q15" s="373"/>
      <c r="R15" s="835" t="s">
        <v>23</v>
      </c>
      <c r="S15" s="835" t="s">
        <v>938</v>
      </c>
      <c r="T15" s="881" t="s">
        <v>889</v>
      </c>
      <c r="U15" s="882"/>
      <c r="V15" s="877">
        <v>335</v>
      </c>
      <c r="W15" s="878"/>
      <c r="X15" s="879"/>
      <c r="Y15" s="877">
        <v>350</v>
      </c>
      <c r="Z15" s="878"/>
      <c r="AA15" s="879"/>
      <c r="AB15" s="877">
        <v>365</v>
      </c>
      <c r="AC15" s="878"/>
      <c r="AD15" s="879"/>
      <c r="AE15" s="877">
        <v>380</v>
      </c>
      <c r="AF15" s="878"/>
      <c r="AG15" s="879"/>
      <c r="AH15" s="877">
        <v>390</v>
      </c>
      <c r="AI15" s="878"/>
      <c r="AJ15" s="879"/>
      <c r="AK15" s="877">
        <v>400</v>
      </c>
      <c r="AL15" s="878"/>
      <c r="AM15" s="879"/>
      <c r="AN15" s="877">
        <v>410</v>
      </c>
      <c r="AO15" s="878"/>
      <c r="AP15" s="879"/>
      <c r="AQ15" s="877">
        <v>420</v>
      </c>
      <c r="AR15" s="878"/>
      <c r="AS15" s="879"/>
      <c r="AT15" s="877">
        <v>430</v>
      </c>
      <c r="AU15" s="878"/>
      <c r="AV15" s="879"/>
      <c r="AW15" s="877">
        <v>445</v>
      </c>
      <c r="AX15" s="878"/>
      <c r="AY15" s="879"/>
      <c r="AZ15" s="877">
        <v>456</v>
      </c>
      <c r="BA15" s="878"/>
      <c r="BB15" s="879"/>
      <c r="BC15" s="877"/>
      <c r="BD15" s="878"/>
      <c r="BE15" s="879"/>
      <c r="BF15" s="877"/>
      <c r="BG15" s="878"/>
      <c r="BH15" s="879"/>
      <c r="BI15" s="871" t="s">
        <v>936</v>
      </c>
      <c r="BJ15" s="871" t="s">
        <v>937</v>
      </c>
      <c r="BK15" s="835" t="s">
        <v>939</v>
      </c>
    </row>
    <row r="16" spans="2:75" ht="4.1500000000000004" customHeight="1" x14ac:dyDescent="0.2">
      <c r="B16" s="374"/>
      <c r="C16" s="374"/>
      <c r="D16" s="375"/>
      <c r="E16" s="376"/>
      <c r="F16" s="48"/>
      <c r="G16" s="377"/>
      <c r="H16" s="48"/>
      <c r="I16" s="48"/>
      <c r="J16" s="48"/>
      <c r="K16" s="48"/>
      <c r="L16" s="48"/>
      <c r="M16" s="378"/>
      <c r="N16" s="378"/>
      <c r="O16" s="378"/>
      <c r="P16" s="48"/>
      <c r="Q16" s="48"/>
      <c r="R16" s="880"/>
      <c r="S16" s="880"/>
      <c r="T16" s="883"/>
      <c r="U16" s="884"/>
      <c r="V16" s="379"/>
      <c r="W16" s="380"/>
      <c r="X16" s="380"/>
      <c r="Y16" s="380"/>
      <c r="Z16" s="380"/>
      <c r="AA16" s="380"/>
      <c r="AB16" s="380"/>
      <c r="AC16" s="380"/>
      <c r="AD16" s="380"/>
      <c r="AE16" s="380"/>
      <c r="AF16" s="380"/>
      <c r="AG16" s="380"/>
      <c r="AH16" s="380"/>
      <c r="AI16" s="380"/>
      <c r="AJ16" s="380"/>
      <c r="AK16" s="380"/>
      <c r="AL16" s="380"/>
      <c r="AM16" s="380"/>
      <c r="AN16" s="380"/>
      <c r="AO16" s="380"/>
      <c r="AP16" s="380"/>
      <c r="AQ16" s="380"/>
      <c r="AR16" s="380"/>
      <c r="AS16" s="380"/>
      <c r="AT16" s="380"/>
      <c r="AU16" s="380"/>
      <c r="AV16" s="380"/>
      <c r="AW16" s="380"/>
      <c r="AX16" s="380"/>
      <c r="AY16" s="380"/>
      <c r="AZ16" s="380"/>
      <c r="BA16" s="380"/>
      <c r="BB16" s="380"/>
      <c r="BC16" s="380"/>
      <c r="BD16" s="380"/>
      <c r="BE16" s="380"/>
      <c r="BF16" s="380"/>
      <c r="BG16" s="380"/>
      <c r="BH16" s="380"/>
      <c r="BI16" s="872"/>
      <c r="BJ16" s="872"/>
      <c r="BK16" s="874"/>
    </row>
    <row r="17" spans="1:75" ht="18" customHeight="1" x14ac:dyDescent="0.25">
      <c r="A17" s="20"/>
      <c r="B17" s="381"/>
      <c r="C17" s="382"/>
      <c r="D17" s="875" t="s">
        <v>22</v>
      </c>
      <c r="E17" s="876"/>
      <c r="F17" s="52"/>
      <c r="G17" s="52"/>
      <c r="H17" s="52"/>
      <c r="I17" s="52"/>
      <c r="J17" s="163" t="s">
        <v>940</v>
      </c>
      <c r="K17" s="383"/>
      <c r="L17" s="384"/>
      <c r="M17" s="384"/>
      <c r="N17" s="51"/>
      <c r="O17" s="51"/>
      <c r="P17" s="232" t="s">
        <v>941</v>
      </c>
      <c r="Q17" s="255"/>
      <c r="R17" s="873"/>
      <c r="S17" s="873"/>
      <c r="T17" s="885"/>
      <c r="U17" s="886"/>
      <c r="V17" s="385">
        <v>1</v>
      </c>
      <c r="W17" s="386">
        <v>2</v>
      </c>
      <c r="X17" s="386">
        <v>3</v>
      </c>
      <c r="Y17" s="386">
        <v>1</v>
      </c>
      <c r="Z17" s="386">
        <v>2</v>
      </c>
      <c r="AA17" s="386">
        <v>3</v>
      </c>
      <c r="AB17" s="386">
        <v>1</v>
      </c>
      <c r="AC17" s="386">
        <v>2</v>
      </c>
      <c r="AD17" s="386">
        <v>3</v>
      </c>
      <c r="AE17" s="386">
        <v>1</v>
      </c>
      <c r="AF17" s="386">
        <v>2</v>
      </c>
      <c r="AG17" s="386">
        <v>3</v>
      </c>
      <c r="AH17" s="386">
        <v>1</v>
      </c>
      <c r="AI17" s="386">
        <v>2</v>
      </c>
      <c r="AJ17" s="386">
        <v>3</v>
      </c>
      <c r="AK17" s="386">
        <v>1</v>
      </c>
      <c r="AL17" s="386">
        <v>2</v>
      </c>
      <c r="AM17" s="386">
        <v>3</v>
      </c>
      <c r="AN17" s="386">
        <v>1</v>
      </c>
      <c r="AO17" s="386">
        <v>2</v>
      </c>
      <c r="AP17" s="386">
        <v>3</v>
      </c>
      <c r="AQ17" s="386">
        <v>1</v>
      </c>
      <c r="AR17" s="386">
        <v>2</v>
      </c>
      <c r="AS17" s="386">
        <v>3</v>
      </c>
      <c r="AT17" s="386">
        <v>1</v>
      </c>
      <c r="AU17" s="386">
        <v>2</v>
      </c>
      <c r="AV17" s="386">
        <v>3</v>
      </c>
      <c r="AW17" s="386">
        <v>1</v>
      </c>
      <c r="AX17" s="386">
        <v>2</v>
      </c>
      <c r="AY17" s="386">
        <v>3</v>
      </c>
      <c r="AZ17" s="386">
        <v>1</v>
      </c>
      <c r="BA17" s="386">
        <v>2</v>
      </c>
      <c r="BB17" s="386">
        <v>3</v>
      </c>
      <c r="BC17" s="386"/>
      <c r="BD17" s="386"/>
      <c r="BE17" s="386"/>
      <c r="BF17" s="386"/>
      <c r="BG17" s="386"/>
      <c r="BH17" s="386"/>
      <c r="BI17" s="873"/>
      <c r="BJ17" s="873"/>
      <c r="BK17" s="873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</row>
    <row r="18" spans="1:75" ht="5.0999999999999996" customHeight="1" x14ac:dyDescent="0.25">
      <c r="A18" s="20"/>
      <c r="B18" s="247"/>
      <c r="C18" s="387"/>
      <c r="D18" s="110"/>
      <c r="E18" s="110"/>
      <c r="F18" s="356"/>
      <c r="G18" s="388"/>
      <c r="H18" s="387"/>
      <c r="I18" s="387"/>
      <c r="J18" s="98"/>
      <c r="K18" s="389"/>
      <c r="L18" s="389"/>
      <c r="M18" s="389"/>
      <c r="N18" s="60"/>
      <c r="O18" s="60"/>
      <c r="P18" s="255"/>
      <c r="Q18" s="255"/>
      <c r="R18" s="6"/>
      <c r="S18" s="6"/>
      <c r="T18" s="361"/>
      <c r="U18" s="361"/>
      <c r="V18" s="390"/>
      <c r="W18" s="390"/>
      <c r="X18" s="390"/>
      <c r="Y18" s="390"/>
      <c r="Z18" s="390"/>
      <c r="AA18" s="390"/>
      <c r="AB18" s="390"/>
      <c r="AC18" s="390"/>
      <c r="AD18" s="390"/>
      <c r="AE18" s="390"/>
      <c r="AF18" s="390"/>
      <c r="AG18" s="390"/>
      <c r="AH18" s="390"/>
      <c r="AI18" s="390"/>
      <c r="AJ18" s="390"/>
      <c r="AK18" s="390"/>
      <c r="AL18" s="390"/>
      <c r="AM18" s="390"/>
      <c r="AN18" s="390"/>
      <c r="AO18" s="390"/>
      <c r="AP18" s="391"/>
      <c r="AQ18" s="391"/>
      <c r="AR18" s="391"/>
      <c r="AS18" s="391"/>
      <c r="AT18" s="391"/>
      <c r="AU18" s="391"/>
      <c r="AV18" s="391"/>
      <c r="AW18" s="391"/>
      <c r="AX18" s="391"/>
      <c r="AY18" s="391"/>
      <c r="AZ18" s="391"/>
      <c r="BA18" s="391"/>
      <c r="BB18" s="391"/>
      <c r="BC18" s="391"/>
      <c r="BD18" s="391"/>
      <c r="BE18" s="391"/>
      <c r="BF18" s="391"/>
      <c r="BG18" s="391"/>
      <c r="BH18" s="391"/>
      <c r="BI18" s="6"/>
      <c r="BJ18" s="6"/>
      <c r="BK18" s="6"/>
    </row>
    <row r="19" spans="1:75" ht="15" customHeight="1" x14ac:dyDescent="0.25">
      <c r="A19" s="323"/>
      <c r="B19" s="235">
        <v>1</v>
      </c>
      <c r="C19" s="134">
        <v>358</v>
      </c>
      <c r="D19" s="392" t="s">
        <v>942</v>
      </c>
      <c r="E19" s="392" t="s">
        <v>943</v>
      </c>
      <c r="F19" s="393">
        <v>36724</v>
      </c>
      <c r="G19" s="133" t="s">
        <v>47</v>
      </c>
      <c r="H19" s="705" t="s">
        <v>905</v>
      </c>
      <c r="I19" s="394"/>
      <c r="J19" s="395" t="s">
        <v>944</v>
      </c>
      <c r="K19" s="74">
        <f t="shared" ref="K19:M30" si="0">BI19</f>
        <v>2</v>
      </c>
      <c r="L19" s="74">
        <f t="shared" si="0"/>
        <v>1</v>
      </c>
      <c r="M19" s="74">
        <f t="shared" si="0"/>
        <v>430</v>
      </c>
      <c r="N19" s="69" t="str">
        <f t="shared" ref="N19:N29" si="1">LOOKUP(M19,$BN$1:$BW$1,$BN$2:$BW$2)</f>
        <v>мс</v>
      </c>
      <c r="O19" s="396">
        <v>25</v>
      </c>
      <c r="P19" s="397" t="s">
        <v>945</v>
      </c>
      <c r="Q19" s="257"/>
      <c r="R19" s="398">
        <v>1</v>
      </c>
      <c r="S19" s="399">
        <f t="shared" ref="S19:U30" si="2">C19</f>
        <v>358</v>
      </c>
      <c r="T19" s="400" t="str">
        <f t="shared" si="2"/>
        <v>ГАТАУЛЛИНА</v>
      </c>
      <c r="U19" s="401" t="str">
        <f t="shared" si="2"/>
        <v>Аксана</v>
      </c>
      <c r="V19" s="402"/>
      <c r="W19" s="402"/>
      <c r="X19" s="402"/>
      <c r="Y19" s="402"/>
      <c r="Z19" s="402"/>
      <c r="AA19" s="402"/>
      <c r="AB19" s="402"/>
      <c r="AC19" s="402"/>
      <c r="AD19" s="402"/>
      <c r="AE19" s="402"/>
      <c r="AF19" s="402"/>
      <c r="AG19" s="402"/>
      <c r="AH19" s="402"/>
      <c r="AI19" s="402"/>
      <c r="AJ19" s="402"/>
      <c r="AK19" s="402"/>
      <c r="AL19" s="402"/>
      <c r="AM19" s="402"/>
      <c r="AN19" s="402"/>
      <c r="AO19" s="402"/>
      <c r="AP19" s="402"/>
      <c r="AQ19" s="402"/>
      <c r="AR19" s="402"/>
      <c r="AS19" s="402"/>
      <c r="AT19" s="402" t="s">
        <v>946</v>
      </c>
      <c r="AU19" s="402">
        <v>0</v>
      </c>
      <c r="AV19" s="402"/>
      <c r="AW19" s="402" t="s">
        <v>946</v>
      </c>
      <c r="AX19" s="402" t="s">
        <v>946</v>
      </c>
      <c r="AY19" s="402" t="s">
        <v>411</v>
      </c>
      <c r="AZ19" s="402" t="s">
        <v>946</v>
      </c>
      <c r="BA19" s="402"/>
      <c r="BB19" s="402"/>
      <c r="BC19" s="402"/>
      <c r="BD19" s="402"/>
      <c r="BE19" s="402"/>
      <c r="BF19" s="402"/>
      <c r="BG19" s="402"/>
      <c r="BH19" s="402"/>
      <c r="BI19" s="402">
        <v>2</v>
      </c>
      <c r="BJ19" s="402">
        <v>1</v>
      </c>
      <c r="BK19" s="403">
        <v>430</v>
      </c>
    </row>
    <row r="20" spans="1:75" ht="15" customHeight="1" x14ac:dyDescent="0.25">
      <c r="A20" s="323"/>
      <c r="B20" s="235">
        <v>2</v>
      </c>
      <c r="C20" s="134">
        <v>255</v>
      </c>
      <c r="D20" s="392" t="s">
        <v>947</v>
      </c>
      <c r="E20" s="392" t="s">
        <v>704</v>
      </c>
      <c r="F20" s="393">
        <v>36342</v>
      </c>
      <c r="G20" s="133" t="s">
        <v>47</v>
      </c>
      <c r="H20" s="705" t="s">
        <v>948</v>
      </c>
      <c r="I20" s="394"/>
      <c r="J20" s="395" t="s">
        <v>949</v>
      </c>
      <c r="K20" s="74">
        <f t="shared" si="0"/>
        <v>1</v>
      </c>
      <c r="L20" s="74">
        <f t="shared" si="0"/>
        <v>1</v>
      </c>
      <c r="M20" s="74">
        <f t="shared" si="0"/>
        <v>420</v>
      </c>
      <c r="N20" s="69" t="str">
        <f t="shared" si="1"/>
        <v>мс</v>
      </c>
      <c r="O20" s="396">
        <v>22</v>
      </c>
      <c r="P20" s="397" t="s">
        <v>950</v>
      </c>
      <c r="Q20" s="255"/>
      <c r="R20" s="404">
        <v>2</v>
      </c>
      <c r="S20" s="399">
        <f t="shared" si="2"/>
        <v>255</v>
      </c>
      <c r="T20" s="400" t="str">
        <f t="shared" si="2"/>
        <v>БОНДАРЕНКО</v>
      </c>
      <c r="U20" s="401" t="str">
        <f t="shared" si="2"/>
        <v>Елизавета</v>
      </c>
      <c r="V20" s="402"/>
      <c r="W20" s="402"/>
      <c r="X20" s="402"/>
      <c r="Y20" s="402"/>
      <c r="Z20" s="402"/>
      <c r="AA20" s="402"/>
      <c r="AB20" s="402"/>
      <c r="AC20" s="402"/>
      <c r="AD20" s="402"/>
      <c r="AE20" s="402"/>
      <c r="AF20" s="402"/>
      <c r="AG20" s="402"/>
      <c r="AH20" s="402"/>
      <c r="AI20" s="402"/>
      <c r="AJ20" s="402"/>
      <c r="AK20" s="402"/>
      <c r="AL20" s="402"/>
      <c r="AM20" s="402"/>
      <c r="AN20" s="402" t="s">
        <v>946</v>
      </c>
      <c r="AO20" s="402">
        <v>0</v>
      </c>
      <c r="AP20" s="402"/>
      <c r="AQ20" s="402">
        <v>0</v>
      </c>
      <c r="AR20" s="402"/>
      <c r="AS20" s="402"/>
      <c r="AT20" s="402" t="s">
        <v>946</v>
      </c>
      <c r="AU20" s="402" t="s">
        <v>946</v>
      </c>
      <c r="AV20" s="402" t="s">
        <v>946</v>
      </c>
      <c r="AW20" s="402"/>
      <c r="AX20" s="402"/>
      <c r="AY20" s="402"/>
      <c r="AZ20" s="402"/>
      <c r="BA20" s="402"/>
      <c r="BB20" s="402"/>
      <c r="BC20" s="402"/>
      <c r="BD20" s="402"/>
      <c r="BE20" s="402"/>
      <c r="BF20" s="402"/>
      <c r="BG20" s="402"/>
      <c r="BH20" s="402"/>
      <c r="BI20" s="402">
        <v>1</v>
      </c>
      <c r="BJ20" s="402">
        <v>1</v>
      </c>
      <c r="BK20" s="402">
        <v>420</v>
      </c>
    </row>
    <row r="21" spans="1:75" ht="15.75" x14ac:dyDescent="0.25">
      <c r="A21" s="323"/>
      <c r="B21" s="235">
        <v>3</v>
      </c>
      <c r="C21" s="134">
        <v>220</v>
      </c>
      <c r="D21" s="392" t="s">
        <v>951</v>
      </c>
      <c r="E21" s="392" t="s">
        <v>482</v>
      </c>
      <c r="F21" s="393">
        <v>35757</v>
      </c>
      <c r="G21" s="133" t="s">
        <v>47</v>
      </c>
      <c r="H21" s="705" t="s">
        <v>823</v>
      </c>
      <c r="I21" s="394"/>
      <c r="J21" s="395" t="s">
        <v>952</v>
      </c>
      <c r="K21" s="74">
        <f t="shared" si="0"/>
        <v>2</v>
      </c>
      <c r="L21" s="74">
        <f t="shared" si="0"/>
        <v>2</v>
      </c>
      <c r="M21" s="74">
        <f t="shared" si="0"/>
        <v>400</v>
      </c>
      <c r="N21" s="69" t="str">
        <f t="shared" si="1"/>
        <v>кмс</v>
      </c>
      <c r="O21" s="396">
        <v>15</v>
      </c>
      <c r="P21" s="397" t="s">
        <v>953</v>
      </c>
      <c r="Q21" s="405"/>
      <c r="R21" s="404">
        <v>3</v>
      </c>
      <c r="S21" s="399">
        <f t="shared" si="2"/>
        <v>220</v>
      </c>
      <c r="T21" s="400" t="str">
        <f t="shared" si="2"/>
        <v>КЛЮЖЕВА</v>
      </c>
      <c r="U21" s="401" t="str">
        <f t="shared" si="2"/>
        <v>Нина</v>
      </c>
      <c r="V21" s="402"/>
      <c r="W21" s="402"/>
      <c r="X21" s="402"/>
      <c r="Y21" s="402"/>
      <c r="Z21" s="402"/>
      <c r="AA21" s="402"/>
      <c r="AB21" s="402"/>
      <c r="AC21" s="402"/>
      <c r="AD21" s="402"/>
      <c r="AE21" s="402" t="s">
        <v>946</v>
      </c>
      <c r="AF21" s="402">
        <v>0</v>
      </c>
      <c r="AG21" s="402"/>
      <c r="AH21" s="402" t="s">
        <v>411</v>
      </c>
      <c r="AI21" s="402"/>
      <c r="AJ21" s="402"/>
      <c r="AK21" s="402" t="s">
        <v>946</v>
      </c>
      <c r="AL21" s="402">
        <v>0</v>
      </c>
      <c r="AM21" s="402"/>
      <c r="AN21" s="402" t="s">
        <v>946</v>
      </c>
      <c r="AO21" s="402" t="s">
        <v>946</v>
      </c>
      <c r="AP21" s="402" t="s">
        <v>946</v>
      </c>
      <c r="AQ21" s="402"/>
      <c r="AR21" s="402"/>
      <c r="AS21" s="402"/>
      <c r="AT21" s="402"/>
      <c r="AU21" s="402"/>
      <c r="AV21" s="402"/>
      <c r="AW21" s="402"/>
      <c r="AX21" s="402"/>
      <c r="AY21" s="402"/>
      <c r="AZ21" s="402"/>
      <c r="BA21" s="402"/>
      <c r="BB21" s="402"/>
      <c r="BC21" s="402"/>
      <c r="BD21" s="402"/>
      <c r="BE21" s="402"/>
      <c r="BF21" s="402"/>
      <c r="BG21" s="402"/>
      <c r="BH21" s="402"/>
      <c r="BI21" s="402">
        <v>2</v>
      </c>
      <c r="BJ21" s="402">
        <v>2</v>
      </c>
      <c r="BK21" s="402">
        <v>400</v>
      </c>
    </row>
    <row r="22" spans="1:75" ht="15.75" x14ac:dyDescent="0.25">
      <c r="A22" s="323"/>
      <c r="B22" s="235">
        <v>4</v>
      </c>
      <c r="C22" s="134">
        <v>371</v>
      </c>
      <c r="D22" s="392" t="s">
        <v>954</v>
      </c>
      <c r="E22" s="392" t="s">
        <v>77</v>
      </c>
      <c r="F22" s="393">
        <v>36110</v>
      </c>
      <c r="G22" s="133" t="s">
        <v>47</v>
      </c>
      <c r="H22" s="705" t="s">
        <v>241</v>
      </c>
      <c r="I22" s="394"/>
      <c r="J22" s="395" t="s">
        <v>955</v>
      </c>
      <c r="K22" s="74">
        <f t="shared" si="0"/>
        <v>1</v>
      </c>
      <c r="L22" s="74">
        <f t="shared" si="0"/>
        <v>0</v>
      </c>
      <c r="M22" s="74">
        <f t="shared" si="0"/>
        <v>390</v>
      </c>
      <c r="N22" s="69" t="str">
        <f t="shared" si="1"/>
        <v>кмс</v>
      </c>
      <c r="O22" s="396">
        <v>14</v>
      </c>
      <c r="P22" s="397" t="s">
        <v>956</v>
      </c>
      <c r="Q22" s="255"/>
      <c r="R22" s="404">
        <v>4</v>
      </c>
      <c r="S22" s="399">
        <f t="shared" si="2"/>
        <v>371</v>
      </c>
      <c r="T22" s="400" t="str">
        <f t="shared" si="2"/>
        <v>БРЯНЧИНА</v>
      </c>
      <c r="U22" s="401" t="str">
        <f t="shared" si="2"/>
        <v>Екатерина</v>
      </c>
      <c r="V22" s="402"/>
      <c r="W22" s="402"/>
      <c r="X22" s="402"/>
      <c r="Y22" s="402"/>
      <c r="Z22" s="402"/>
      <c r="AA22" s="402"/>
      <c r="AB22" s="402"/>
      <c r="AC22" s="402"/>
      <c r="AD22" s="402"/>
      <c r="AE22" s="402">
        <v>0</v>
      </c>
      <c r="AF22" s="402"/>
      <c r="AG22" s="402"/>
      <c r="AH22" s="402">
        <v>0</v>
      </c>
      <c r="AI22" s="402"/>
      <c r="AJ22" s="402"/>
      <c r="AK22" s="402" t="s">
        <v>946</v>
      </c>
      <c r="AL22" s="402" t="s">
        <v>946</v>
      </c>
      <c r="AM22" s="402" t="s">
        <v>946</v>
      </c>
      <c r="AN22" s="402"/>
      <c r="AO22" s="402"/>
      <c r="AP22" s="402"/>
      <c r="AQ22" s="402"/>
      <c r="AR22" s="402"/>
      <c r="AS22" s="402"/>
      <c r="AT22" s="402"/>
      <c r="AU22" s="402"/>
      <c r="AV22" s="402"/>
      <c r="AW22" s="402"/>
      <c r="AX22" s="402"/>
      <c r="AY22" s="402"/>
      <c r="AZ22" s="402"/>
      <c r="BA22" s="402"/>
      <c r="BB22" s="402"/>
      <c r="BC22" s="402"/>
      <c r="BD22" s="402"/>
      <c r="BE22" s="402"/>
      <c r="BF22" s="402"/>
      <c r="BG22" s="402"/>
      <c r="BH22" s="402"/>
      <c r="BI22" s="402">
        <v>1</v>
      </c>
      <c r="BJ22" s="402">
        <v>0</v>
      </c>
      <c r="BK22" s="402">
        <v>390</v>
      </c>
    </row>
    <row r="23" spans="1:75" ht="15" customHeight="1" x14ac:dyDescent="0.25">
      <c r="A23" s="323"/>
      <c r="B23" s="235">
        <v>5</v>
      </c>
      <c r="C23" s="134">
        <v>216</v>
      </c>
      <c r="D23" s="392" t="s">
        <v>957</v>
      </c>
      <c r="E23" s="392" t="s">
        <v>451</v>
      </c>
      <c r="F23" s="393">
        <v>35826</v>
      </c>
      <c r="G23" s="406" t="s">
        <v>47</v>
      </c>
      <c r="H23" s="705" t="s">
        <v>823</v>
      </c>
      <c r="I23" s="394"/>
      <c r="J23" s="395" t="s">
        <v>958</v>
      </c>
      <c r="K23" s="74">
        <f t="shared" si="0"/>
        <v>1</v>
      </c>
      <c r="L23" s="74">
        <f t="shared" si="0"/>
        <v>0</v>
      </c>
      <c r="M23" s="74">
        <f t="shared" si="0"/>
        <v>380</v>
      </c>
      <c r="N23" s="69" t="str">
        <f t="shared" si="1"/>
        <v>кмс</v>
      </c>
      <c r="O23" s="396">
        <v>13</v>
      </c>
      <c r="P23" s="397" t="s">
        <v>959</v>
      </c>
      <c r="Q23" s="255"/>
      <c r="R23" s="404">
        <v>5</v>
      </c>
      <c r="S23" s="399">
        <f t="shared" si="2"/>
        <v>216</v>
      </c>
      <c r="T23" s="400" t="str">
        <f t="shared" si="2"/>
        <v>НИКОНОВА</v>
      </c>
      <c r="U23" s="401" t="str">
        <f t="shared" si="2"/>
        <v>Валерия</v>
      </c>
      <c r="V23" s="402"/>
      <c r="W23" s="402"/>
      <c r="X23" s="402"/>
      <c r="Y23" s="402"/>
      <c r="Z23" s="402"/>
      <c r="AA23" s="402"/>
      <c r="AB23" s="402">
        <v>0</v>
      </c>
      <c r="AC23" s="402"/>
      <c r="AD23" s="402"/>
      <c r="AE23" s="402">
        <v>0</v>
      </c>
      <c r="AF23" s="402"/>
      <c r="AG23" s="402"/>
      <c r="AH23" s="402" t="s">
        <v>411</v>
      </c>
      <c r="AI23" s="402"/>
      <c r="AJ23" s="402"/>
      <c r="AK23" s="402" t="s">
        <v>946</v>
      </c>
      <c r="AL23" s="402" t="s">
        <v>946</v>
      </c>
      <c r="AM23" s="402" t="s">
        <v>946</v>
      </c>
      <c r="AN23" s="402"/>
      <c r="AO23" s="402"/>
      <c r="AP23" s="402"/>
      <c r="AQ23" s="402"/>
      <c r="AR23" s="402"/>
      <c r="AS23" s="402"/>
      <c r="AT23" s="402"/>
      <c r="AU23" s="402"/>
      <c r="AV23" s="402"/>
      <c r="AW23" s="402"/>
      <c r="AX23" s="402"/>
      <c r="AY23" s="402"/>
      <c r="AZ23" s="402"/>
      <c r="BA23" s="402"/>
      <c r="BB23" s="402"/>
      <c r="BC23" s="402"/>
      <c r="BD23" s="402"/>
      <c r="BE23" s="402"/>
      <c r="BF23" s="402"/>
      <c r="BG23" s="402"/>
      <c r="BH23" s="402"/>
      <c r="BI23" s="402">
        <v>1</v>
      </c>
      <c r="BJ23" s="402">
        <v>0</v>
      </c>
      <c r="BK23" s="402">
        <v>380</v>
      </c>
    </row>
    <row r="24" spans="1:75" ht="15.75" x14ac:dyDescent="0.25">
      <c r="A24" s="323"/>
      <c r="B24" s="235">
        <v>6</v>
      </c>
      <c r="C24" s="134">
        <v>429</v>
      </c>
      <c r="D24" s="392" t="s">
        <v>960</v>
      </c>
      <c r="E24" s="392" t="s">
        <v>961</v>
      </c>
      <c r="F24" s="393">
        <v>36068</v>
      </c>
      <c r="G24" s="133" t="s">
        <v>47</v>
      </c>
      <c r="H24" s="705" t="s">
        <v>235</v>
      </c>
      <c r="I24" s="394"/>
      <c r="J24" s="395" t="s">
        <v>242</v>
      </c>
      <c r="K24" s="74">
        <f t="shared" si="0"/>
        <v>2</v>
      </c>
      <c r="L24" s="74">
        <f t="shared" si="0"/>
        <v>3</v>
      </c>
      <c r="M24" s="74">
        <f t="shared" si="0"/>
        <v>380</v>
      </c>
      <c r="N24" s="69" t="str">
        <f t="shared" si="1"/>
        <v>кмс</v>
      </c>
      <c r="O24" s="396">
        <v>12</v>
      </c>
      <c r="P24" s="397" t="s">
        <v>962</v>
      </c>
      <c r="Q24" s="255"/>
      <c r="R24" s="404">
        <v>6</v>
      </c>
      <c r="S24" s="399">
        <f t="shared" si="2"/>
        <v>429</v>
      </c>
      <c r="T24" s="400" t="str">
        <f t="shared" si="2"/>
        <v>ФАХРУТДИНОВА</v>
      </c>
      <c r="U24" s="401" t="str">
        <f t="shared" si="2"/>
        <v>Милана</v>
      </c>
      <c r="V24" s="407"/>
      <c r="W24" s="407"/>
      <c r="X24" s="407"/>
      <c r="Y24" s="407"/>
      <c r="Z24" s="407"/>
      <c r="AA24" s="407"/>
      <c r="AB24" s="407" t="s">
        <v>946</v>
      </c>
      <c r="AC24" s="407" t="s">
        <v>946</v>
      </c>
      <c r="AD24" s="407">
        <v>0</v>
      </c>
      <c r="AE24" s="407" t="s">
        <v>946</v>
      </c>
      <c r="AF24" s="407">
        <v>0</v>
      </c>
      <c r="AG24" s="407"/>
      <c r="AH24" s="407" t="s">
        <v>946</v>
      </c>
      <c r="AI24" s="407" t="s">
        <v>946</v>
      </c>
      <c r="AJ24" s="407" t="s">
        <v>946</v>
      </c>
      <c r="AK24" s="407"/>
      <c r="AL24" s="407"/>
      <c r="AM24" s="407"/>
      <c r="AN24" s="407"/>
      <c r="AO24" s="407"/>
      <c r="AP24" s="407"/>
      <c r="AQ24" s="407"/>
      <c r="AR24" s="407"/>
      <c r="AS24" s="407"/>
      <c r="AT24" s="407"/>
      <c r="AU24" s="407"/>
      <c r="AV24" s="407"/>
      <c r="AW24" s="402"/>
      <c r="AX24" s="402"/>
      <c r="AY24" s="402"/>
      <c r="AZ24" s="402"/>
      <c r="BA24" s="402"/>
      <c r="BB24" s="402"/>
      <c r="BC24" s="402"/>
      <c r="BD24" s="402"/>
      <c r="BE24" s="402"/>
      <c r="BF24" s="402"/>
      <c r="BG24" s="402"/>
      <c r="BH24" s="402"/>
      <c r="BI24" s="402">
        <v>2</v>
      </c>
      <c r="BJ24" s="402">
        <v>3</v>
      </c>
      <c r="BK24" s="403">
        <v>380</v>
      </c>
    </row>
    <row r="25" spans="1:75" ht="15.75" x14ac:dyDescent="0.25">
      <c r="A25" s="323"/>
      <c r="B25" s="235">
        <v>7</v>
      </c>
      <c r="C25" s="134">
        <v>421</v>
      </c>
      <c r="D25" s="392" t="s">
        <v>963</v>
      </c>
      <c r="E25" s="392" t="s">
        <v>964</v>
      </c>
      <c r="F25" s="393">
        <v>35905</v>
      </c>
      <c r="G25" s="133" t="s">
        <v>60</v>
      </c>
      <c r="H25" s="705" t="s">
        <v>965</v>
      </c>
      <c r="I25" s="394"/>
      <c r="J25" s="395" t="s">
        <v>966</v>
      </c>
      <c r="K25" s="74">
        <f t="shared" si="0"/>
        <v>1</v>
      </c>
      <c r="L25" s="74">
        <f t="shared" si="0"/>
        <v>0</v>
      </c>
      <c r="M25" s="74">
        <f t="shared" si="0"/>
        <v>365</v>
      </c>
      <c r="N25" s="69" t="str">
        <f t="shared" si="1"/>
        <v>кмс</v>
      </c>
      <c r="O25" s="396">
        <v>11</v>
      </c>
      <c r="P25" s="397" t="s">
        <v>967</v>
      </c>
      <c r="Q25" s="255"/>
      <c r="R25" s="404">
        <v>7</v>
      </c>
      <c r="S25" s="399">
        <f t="shared" si="2"/>
        <v>421</v>
      </c>
      <c r="T25" s="400" t="str">
        <f t="shared" si="2"/>
        <v>НЕРУБЕНКО</v>
      </c>
      <c r="U25" s="401" t="str">
        <f t="shared" si="2"/>
        <v>Людмила</v>
      </c>
      <c r="V25" s="407"/>
      <c r="W25" s="402"/>
      <c r="X25" s="402"/>
      <c r="Y25" s="402"/>
      <c r="Z25" s="402"/>
      <c r="AA25" s="402"/>
      <c r="AB25" s="402">
        <v>0</v>
      </c>
      <c r="AC25" s="402"/>
      <c r="AD25" s="402"/>
      <c r="AE25" s="402" t="s">
        <v>946</v>
      </c>
      <c r="AF25" s="402" t="s">
        <v>946</v>
      </c>
      <c r="AG25" s="402" t="s">
        <v>946</v>
      </c>
      <c r="AH25" s="402"/>
      <c r="AI25" s="402"/>
      <c r="AJ25" s="402"/>
      <c r="AK25" s="402"/>
      <c r="AL25" s="402"/>
      <c r="AM25" s="402"/>
      <c r="AN25" s="402"/>
      <c r="AO25" s="402"/>
      <c r="AP25" s="402"/>
      <c r="AQ25" s="402"/>
      <c r="AR25" s="402"/>
      <c r="AS25" s="402"/>
      <c r="AT25" s="402"/>
      <c r="AU25" s="402"/>
      <c r="AV25" s="402"/>
      <c r="AW25" s="402"/>
      <c r="AX25" s="402"/>
      <c r="AY25" s="402"/>
      <c r="AZ25" s="402"/>
      <c r="BA25" s="402"/>
      <c r="BB25" s="402"/>
      <c r="BC25" s="402"/>
      <c r="BD25" s="402"/>
      <c r="BE25" s="402"/>
      <c r="BF25" s="402"/>
      <c r="BG25" s="402"/>
      <c r="BH25" s="402"/>
      <c r="BI25" s="403">
        <v>1</v>
      </c>
      <c r="BJ25" s="403">
        <v>0</v>
      </c>
      <c r="BK25" s="403">
        <v>365</v>
      </c>
    </row>
    <row r="26" spans="1:75" ht="15.75" x14ac:dyDescent="0.25">
      <c r="A26" s="323"/>
      <c r="B26" s="235">
        <v>7</v>
      </c>
      <c r="C26" s="134">
        <v>128</v>
      </c>
      <c r="D26" s="392" t="s">
        <v>968</v>
      </c>
      <c r="E26" s="392" t="s">
        <v>969</v>
      </c>
      <c r="F26" s="393">
        <v>36883</v>
      </c>
      <c r="G26" s="133" t="s">
        <v>60</v>
      </c>
      <c r="H26" s="705" t="s">
        <v>452</v>
      </c>
      <c r="I26" s="394"/>
      <c r="J26" s="395" t="s">
        <v>483</v>
      </c>
      <c r="K26" s="74">
        <f t="shared" si="0"/>
        <v>1</v>
      </c>
      <c r="L26" s="74">
        <f t="shared" si="0"/>
        <v>0</v>
      </c>
      <c r="M26" s="74">
        <f t="shared" si="0"/>
        <v>365</v>
      </c>
      <c r="N26" s="69" t="str">
        <f t="shared" si="1"/>
        <v>кмс</v>
      </c>
      <c r="O26" s="396">
        <v>11</v>
      </c>
      <c r="P26" s="397" t="s">
        <v>970</v>
      </c>
      <c r="Q26" s="255"/>
      <c r="R26" s="404">
        <v>7</v>
      </c>
      <c r="S26" s="399">
        <f t="shared" si="2"/>
        <v>128</v>
      </c>
      <c r="T26" s="400" t="str">
        <f t="shared" si="2"/>
        <v>ИГНАТКОВА</v>
      </c>
      <c r="U26" s="401" t="str">
        <f t="shared" si="2"/>
        <v>Серафима</v>
      </c>
      <c r="V26" s="407"/>
      <c r="W26" s="407"/>
      <c r="X26" s="407"/>
      <c r="Y26" s="407"/>
      <c r="Z26" s="407"/>
      <c r="AA26" s="407"/>
      <c r="AB26" s="407">
        <v>0</v>
      </c>
      <c r="AC26" s="407"/>
      <c r="AD26" s="407"/>
      <c r="AE26" s="407" t="s">
        <v>946</v>
      </c>
      <c r="AF26" s="407" t="s">
        <v>946</v>
      </c>
      <c r="AG26" s="407" t="s">
        <v>946</v>
      </c>
      <c r="AH26" s="407"/>
      <c r="AI26" s="407"/>
      <c r="AJ26" s="407"/>
      <c r="AK26" s="407"/>
      <c r="AL26" s="407"/>
      <c r="AM26" s="407"/>
      <c r="AN26" s="407"/>
      <c r="AO26" s="407"/>
      <c r="AP26" s="407"/>
      <c r="AQ26" s="407"/>
      <c r="AR26" s="407"/>
      <c r="AS26" s="407"/>
      <c r="AT26" s="407"/>
      <c r="AU26" s="407"/>
      <c r="AV26" s="407"/>
      <c r="AW26" s="402"/>
      <c r="AX26" s="402"/>
      <c r="AY26" s="402"/>
      <c r="AZ26" s="402"/>
      <c r="BA26" s="402"/>
      <c r="BB26" s="402"/>
      <c r="BC26" s="402"/>
      <c r="BD26" s="402"/>
      <c r="BE26" s="402"/>
      <c r="BF26" s="402"/>
      <c r="BG26" s="402"/>
      <c r="BH26" s="402"/>
      <c r="BI26" s="403">
        <v>1</v>
      </c>
      <c r="BJ26" s="403">
        <v>0</v>
      </c>
      <c r="BK26" s="403">
        <v>365</v>
      </c>
    </row>
    <row r="27" spans="1:75" ht="15.75" x14ac:dyDescent="0.25">
      <c r="A27" s="323"/>
      <c r="B27" s="235">
        <v>9</v>
      </c>
      <c r="C27" s="134">
        <v>457</v>
      </c>
      <c r="D27" s="392" t="s">
        <v>971</v>
      </c>
      <c r="E27" s="392" t="s">
        <v>71</v>
      </c>
      <c r="F27" s="393">
        <v>36228</v>
      </c>
      <c r="G27" s="133" t="s">
        <v>60</v>
      </c>
      <c r="H27" s="705" t="s">
        <v>341</v>
      </c>
      <c r="I27" s="394"/>
      <c r="J27" s="395" t="s">
        <v>438</v>
      </c>
      <c r="K27" s="74">
        <f t="shared" si="0"/>
        <v>1</v>
      </c>
      <c r="L27" s="74">
        <f t="shared" si="0"/>
        <v>1</v>
      </c>
      <c r="M27" s="74">
        <f t="shared" si="0"/>
        <v>365</v>
      </c>
      <c r="N27" s="69" t="str">
        <f t="shared" si="1"/>
        <v>кмс</v>
      </c>
      <c r="O27" s="396">
        <v>9</v>
      </c>
      <c r="P27" s="397" t="s">
        <v>972</v>
      </c>
      <c r="Q27" s="405"/>
      <c r="R27" s="404">
        <v>9</v>
      </c>
      <c r="S27" s="399">
        <f t="shared" si="2"/>
        <v>457</v>
      </c>
      <c r="T27" s="400" t="str">
        <f t="shared" si="2"/>
        <v>КОСТИНА</v>
      </c>
      <c r="U27" s="401" t="str">
        <f t="shared" si="2"/>
        <v>Анна</v>
      </c>
      <c r="V27" s="402"/>
      <c r="W27" s="402"/>
      <c r="X27" s="402"/>
      <c r="Y27" s="402" t="s">
        <v>946</v>
      </c>
      <c r="Z27" s="402">
        <v>0</v>
      </c>
      <c r="AA27" s="402"/>
      <c r="AB27" s="402">
        <v>0</v>
      </c>
      <c r="AC27" s="402"/>
      <c r="AD27" s="402"/>
      <c r="AE27" s="402" t="s">
        <v>946</v>
      </c>
      <c r="AF27" s="402" t="s">
        <v>946</v>
      </c>
      <c r="AG27" s="402" t="s">
        <v>946</v>
      </c>
      <c r="AH27" s="402"/>
      <c r="AI27" s="402"/>
      <c r="AJ27" s="402"/>
      <c r="AK27" s="402"/>
      <c r="AL27" s="402"/>
      <c r="AM27" s="402"/>
      <c r="AN27" s="402"/>
      <c r="AO27" s="402"/>
      <c r="AP27" s="402"/>
      <c r="AQ27" s="402"/>
      <c r="AR27" s="402"/>
      <c r="AS27" s="402"/>
      <c r="AT27" s="402"/>
      <c r="AU27" s="402"/>
      <c r="AV27" s="402"/>
      <c r="AW27" s="402"/>
      <c r="AX27" s="402"/>
      <c r="AY27" s="402"/>
      <c r="AZ27" s="402"/>
      <c r="BA27" s="402"/>
      <c r="BB27" s="402"/>
      <c r="BC27" s="402"/>
      <c r="BD27" s="402"/>
      <c r="BE27" s="402"/>
      <c r="BF27" s="402"/>
      <c r="BG27" s="402"/>
      <c r="BH27" s="402"/>
      <c r="BI27" s="402">
        <v>1</v>
      </c>
      <c r="BJ27" s="402">
        <v>1</v>
      </c>
      <c r="BK27" s="402">
        <v>365</v>
      </c>
      <c r="BN27" s="20"/>
      <c r="BO27" s="20"/>
      <c r="BP27" s="20"/>
      <c r="BQ27" s="20"/>
      <c r="BR27" s="20"/>
      <c r="BS27" s="20"/>
      <c r="BT27" s="20"/>
      <c r="BU27" s="20"/>
      <c r="BV27" s="20"/>
      <c r="BW27" s="20"/>
    </row>
    <row r="28" spans="1:75" ht="15" customHeight="1" x14ac:dyDescent="0.25">
      <c r="A28" s="323"/>
      <c r="B28" s="235">
        <v>10</v>
      </c>
      <c r="C28" s="134">
        <v>140</v>
      </c>
      <c r="D28" s="392" t="s">
        <v>973</v>
      </c>
      <c r="E28" s="392" t="s">
        <v>59</v>
      </c>
      <c r="F28" s="393">
        <v>36286</v>
      </c>
      <c r="G28" s="133" t="s">
        <v>60</v>
      </c>
      <c r="H28" s="705" t="s">
        <v>452</v>
      </c>
      <c r="I28" s="394"/>
      <c r="J28" s="395" t="s">
        <v>974</v>
      </c>
      <c r="K28" s="74">
        <f t="shared" si="0"/>
        <v>3</v>
      </c>
      <c r="L28" s="74">
        <f t="shared" si="0"/>
        <v>2</v>
      </c>
      <c r="M28" s="74">
        <f t="shared" si="0"/>
        <v>365</v>
      </c>
      <c r="N28" s="69" t="str">
        <f t="shared" si="1"/>
        <v>кмс</v>
      </c>
      <c r="O28" s="396">
        <v>8</v>
      </c>
      <c r="P28" s="397" t="s">
        <v>975</v>
      </c>
      <c r="Q28" s="255"/>
      <c r="R28" s="408">
        <v>10</v>
      </c>
      <c r="S28" s="399">
        <f t="shared" si="2"/>
        <v>140</v>
      </c>
      <c r="T28" s="400" t="str">
        <f t="shared" si="2"/>
        <v>КУЛАГИНА</v>
      </c>
      <c r="U28" s="401" t="str">
        <f t="shared" si="2"/>
        <v>Наталья</v>
      </c>
      <c r="V28" s="407"/>
      <c r="W28" s="407"/>
      <c r="X28" s="407"/>
      <c r="Y28" s="407"/>
      <c r="Z28" s="407"/>
      <c r="AA28" s="407"/>
      <c r="AB28" s="407" t="s">
        <v>946</v>
      </c>
      <c r="AC28" s="407" t="s">
        <v>946</v>
      </c>
      <c r="AD28" s="407">
        <v>0</v>
      </c>
      <c r="AE28" s="407" t="s">
        <v>946</v>
      </c>
      <c r="AF28" s="407" t="s">
        <v>946</v>
      </c>
      <c r="AG28" s="407" t="s">
        <v>946</v>
      </c>
      <c r="AH28" s="407"/>
      <c r="AI28" s="407"/>
      <c r="AJ28" s="407"/>
      <c r="AK28" s="407"/>
      <c r="AL28" s="407"/>
      <c r="AM28" s="407"/>
      <c r="AN28" s="407"/>
      <c r="AO28" s="407"/>
      <c r="AP28" s="407"/>
      <c r="AQ28" s="407"/>
      <c r="AR28" s="407"/>
      <c r="AS28" s="407"/>
      <c r="AT28" s="407"/>
      <c r="AU28" s="407"/>
      <c r="AV28" s="407"/>
      <c r="AW28" s="402"/>
      <c r="AX28" s="402"/>
      <c r="AY28" s="402"/>
      <c r="AZ28" s="402"/>
      <c r="BA28" s="402"/>
      <c r="BB28" s="402"/>
      <c r="BC28" s="402"/>
      <c r="BD28" s="402"/>
      <c r="BE28" s="402"/>
      <c r="BF28" s="402"/>
      <c r="BG28" s="402"/>
      <c r="BH28" s="402"/>
      <c r="BI28" s="403">
        <v>3</v>
      </c>
      <c r="BJ28" s="403">
        <v>2</v>
      </c>
      <c r="BK28" s="403">
        <v>365</v>
      </c>
      <c r="BL28" s="20"/>
      <c r="BM28" s="20"/>
    </row>
    <row r="29" spans="1:75" s="20" customFormat="1" ht="15" customHeight="1" x14ac:dyDescent="0.25">
      <c r="A29" s="323"/>
      <c r="B29" s="235">
        <v>11</v>
      </c>
      <c r="C29" s="134">
        <v>395</v>
      </c>
      <c r="D29" s="392" t="s">
        <v>976</v>
      </c>
      <c r="E29" s="392" t="s">
        <v>977</v>
      </c>
      <c r="F29" s="393">
        <v>35508</v>
      </c>
      <c r="G29" s="133" t="s">
        <v>60</v>
      </c>
      <c r="H29" s="705" t="s">
        <v>228</v>
      </c>
      <c r="I29" s="394"/>
      <c r="J29" s="395" t="s">
        <v>978</v>
      </c>
      <c r="K29" s="74">
        <f t="shared" si="0"/>
        <v>3</v>
      </c>
      <c r="L29" s="74">
        <f t="shared" si="0"/>
        <v>3</v>
      </c>
      <c r="M29" s="74">
        <f t="shared" si="0"/>
        <v>365</v>
      </c>
      <c r="N29" s="69" t="str">
        <f t="shared" si="1"/>
        <v>кмс</v>
      </c>
      <c r="O29" s="396">
        <v>7</v>
      </c>
      <c r="P29" s="397" t="s">
        <v>979</v>
      </c>
      <c r="Q29" s="255"/>
      <c r="R29" s="398">
        <v>11</v>
      </c>
      <c r="S29" s="399">
        <f t="shared" si="2"/>
        <v>395</v>
      </c>
      <c r="T29" s="400" t="str">
        <f t="shared" si="2"/>
        <v>ДАСАЕВА</v>
      </c>
      <c r="U29" s="401" t="str">
        <f t="shared" si="2"/>
        <v>Диана</v>
      </c>
      <c r="V29" s="402" t="s">
        <v>946</v>
      </c>
      <c r="W29" s="402">
        <v>0</v>
      </c>
      <c r="X29" s="402"/>
      <c r="Y29" s="402" t="s">
        <v>411</v>
      </c>
      <c r="Z29" s="402"/>
      <c r="AA29" s="402"/>
      <c r="AB29" s="402" t="s">
        <v>946</v>
      </c>
      <c r="AC29" s="402" t="s">
        <v>946</v>
      </c>
      <c r="AD29" s="402">
        <v>0</v>
      </c>
      <c r="AE29" s="402" t="s">
        <v>946</v>
      </c>
      <c r="AF29" s="402" t="s">
        <v>946</v>
      </c>
      <c r="AG29" s="402" t="s">
        <v>946</v>
      </c>
      <c r="AH29" s="402"/>
      <c r="AI29" s="402"/>
      <c r="AJ29" s="402"/>
      <c r="AK29" s="402"/>
      <c r="AL29" s="402"/>
      <c r="AM29" s="402"/>
      <c r="AN29" s="402"/>
      <c r="AO29" s="402"/>
      <c r="AP29" s="402"/>
      <c r="AQ29" s="402"/>
      <c r="AR29" s="402"/>
      <c r="AS29" s="402"/>
      <c r="AT29" s="402"/>
      <c r="AU29" s="402"/>
      <c r="AV29" s="402"/>
      <c r="AW29" s="402"/>
      <c r="AX29" s="402"/>
      <c r="AY29" s="402"/>
      <c r="AZ29" s="402"/>
      <c r="BA29" s="402"/>
      <c r="BB29" s="402"/>
      <c r="BC29" s="402"/>
      <c r="BD29" s="402"/>
      <c r="BE29" s="402"/>
      <c r="BF29" s="402"/>
      <c r="BG29" s="402"/>
      <c r="BH29" s="402"/>
      <c r="BI29" s="402">
        <v>3</v>
      </c>
      <c r="BJ29" s="402">
        <v>3</v>
      </c>
      <c r="BK29" s="402">
        <v>365</v>
      </c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</row>
    <row r="30" spans="1:75" ht="15" customHeight="1" x14ac:dyDescent="0.25">
      <c r="A30" s="323"/>
      <c r="B30" s="235"/>
      <c r="C30" s="134">
        <v>108</v>
      </c>
      <c r="D30" s="392" t="s">
        <v>980</v>
      </c>
      <c r="E30" s="392" t="s">
        <v>981</v>
      </c>
      <c r="F30" s="393">
        <v>35980</v>
      </c>
      <c r="G30" s="133" t="s">
        <v>60</v>
      </c>
      <c r="H30" s="705" t="s">
        <v>347</v>
      </c>
      <c r="I30" s="394"/>
      <c r="J30" s="395" t="s">
        <v>982</v>
      </c>
      <c r="K30" s="74"/>
      <c r="L30" s="74"/>
      <c r="M30" s="74" t="str">
        <f t="shared" si="0"/>
        <v>NM</v>
      </c>
      <c r="N30" s="69"/>
      <c r="O30" s="396"/>
      <c r="P30" s="397" t="s">
        <v>975</v>
      </c>
      <c r="Q30" s="405"/>
      <c r="R30" s="409"/>
      <c r="S30" s="399">
        <f t="shared" si="2"/>
        <v>108</v>
      </c>
      <c r="T30" s="400" t="str">
        <f t="shared" si="2"/>
        <v>БЛАГОЧЕВСКАЯ</v>
      </c>
      <c r="U30" s="401" t="str">
        <f t="shared" si="2"/>
        <v>Алена</v>
      </c>
      <c r="V30" s="402"/>
      <c r="W30" s="402"/>
      <c r="X30" s="402"/>
      <c r="Y30" s="402"/>
      <c r="Z30" s="402"/>
      <c r="AA30" s="402"/>
      <c r="AB30" s="402" t="s">
        <v>946</v>
      </c>
      <c r="AC30" s="402" t="s">
        <v>946</v>
      </c>
      <c r="AD30" s="402" t="s">
        <v>946</v>
      </c>
      <c r="AE30" s="402"/>
      <c r="AF30" s="402"/>
      <c r="AG30" s="402"/>
      <c r="AH30" s="402"/>
      <c r="AI30" s="402"/>
      <c r="AJ30" s="402"/>
      <c r="AK30" s="402"/>
      <c r="AL30" s="402"/>
      <c r="AM30" s="402"/>
      <c r="AN30" s="402"/>
      <c r="AO30" s="402"/>
      <c r="AP30" s="402"/>
      <c r="AQ30" s="402"/>
      <c r="AR30" s="402"/>
      <c r="AS30" s="402"/>
      <c r="AT30" s="402"/>
      <c r="AU30" s="402"/>
      <c r="AV30" s="402"/>
      <c r="AW30" s="402"/>
      <c r="AX30" s="402"/>
      <c r="AY30" s="402"/>
      <c r="AZ30" s="402"/>
      <c r="BA30" s="402"/>
      <c r="BB30" s="402"/>
      <c r="BC30" s="402"/>
      <c r="BD30" s="402"/>
      <c r="BE30" s="402"/>
      <c r="BF30" s="402"/>
      <c r="BG30" s="402"/>
      <c r="BH30" s="402"/>
      <c r="BI30" s="402"/>
      <c r="BJ30" s="402"/>
      <c r="BK30" s="410" t="s">
        <v>983</v>
      </c>
    </row>
    <row r="31" spans="1:75" x14ac:dyDescent="0.25">
      <c r="B31" s="103"/>
      <c r="C31" s="103"/>
      <c r="D31" s="150"/>
      <c r="E31" s="150"/>
      <c r="F31" s="345"/>
      <c r="G31" s="174"/>
      <c r="H31" s="103"/>
      <c r="I31" s="103"/>
      <c r="J31" s="105"/>
      <c r="K31" s="389"/>
      <c r="L31" s="389"/>
      <c r="M31" s="389"/>
      <c r="N31" s="60"/>
      <c r="O31" s="60"/>
      <c r="P31" s="344"/>
      <c r="Q31" s="255"/>
      <c r="R31" s="1"/>
      <c r="S31" s="411"/>
      <c r="T31" s="3"/>
      <c r="U31" s="3"/>
      <c r="V31" s="412"/>
      <c r="W31" s="412"/>
      <c r="X31" s="412"/>
      <c r="Y31" s="412"/>
      <c r="Z31" s="412"/>
      <c r="AA31" s="412"/>
      <c r="AB31" s="412"/>
      <c r="AC31" s="412"/>
      <c r="AD31" s="412"/>
      <c r="AE31" s="412"/>
      <c r="AF31" s="412"/>
      <c r="AG31" s="412"/>
      <c r="AH31" s="412"/>
      <c r="AI31" s="412"/>
      <c r="AJ31" s="412"/>
      <c r="AK31" s="412"/>
      <c r="AL31" s="412"/>
      <c r="AM31" s="412"/>
      <c r="AN31" s="412"/>
      <c r="AO31" s="412"/>
      <c r="AP31" s="412"/>
      <c r="AQ31" s="412"/>
      <c r="AR31" s="412"/>
      <c r="AS31" s="412"/>
      <c r="AT31" s="412"/>
      <c r="AU31" s="412"/>
      <c r="AV31" s="412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413"/>
      <c r="BJ31" s="413"/>
      <c r="BK31" s="413"/>
    </row>
    <row r="32" spans="1:75" x14ac:dyDescent="0.25">
      <c r="B32" s="103"/>
      <c r="C32" s="103"/>
      <c r="D32" s="150"/>
      <c r="E32" s="150"/>
      <c r="F32" s="345"/>
      <c r="G32" s="174"/>
      <c r="H32" s="103"/>
      <c r="I32" s="103"/>
      <c r="J32" s="105"/>
      <c r="K32" s="389"/>
      <c r="L32" s="389"/>
      <c r="M32" s="389"/>
      <c r="N32" s="60"/>
      <c r="O32" s="60"/>
      <c r="P32" s="344"/>
      <c r="Q32" s="255"/>
      <c r="R32" s="1"/>
      <c r="S32" s="411"/>
      <c r="T32" s="150"/>
      <c r="U32" s="3"/>
      <c r="V32" s="412"/>
      <c r="W32" s="412"/>
      <c r="X32" s="412"/>
      <c r="Y32" s="412"/>
      <c r="Z32" s="412"/>
      <c r="AA32" s="412"/>
      <c r="AB32" s="412"/>
      <c r="AC32" s="412"/>
      <c r="AD32" s="412"/>
      <c r="AE32" s="412"/>
      <c r="AF32" s="412"/>
      <c r="AG32" s="412"/>
      <c r="AH32" s="412"/>
      <c r="AI32" s="412"/>
      <c r="AJ32" s="412"/>
      <c r="AK32" s="412"/>
      <c r="AL32" s="412"/>
      <c r="AM32" s="412"/>
      <c r="AN32" s="412"/>
      <c r="AO32" s="412"/>
      <c r="AP32" s="412"/>
      <c r="AQ32" s="412"/>
      <c r="AR32" s="412"/>
      <c r="AS32" s="412"/>
      <c r="AT32" s="412"/>
      <c r="AU32" s="412"/>
      <c r="AV32" s="412"/>
      <c r="AW32" s="61"/>
      <c r="AX32" s="61"/>
      <c r="AY32" s="61"/>
      <c r="BA32" s="61"/>
      <c r="BB32" s="61"/>
      <c r="BC32" s="61"/>
      <c r="BD32" s="61"/>
      <c r="BE32" s="61"/>
      <c r="BF32" s="61"/>
      <c r="BG32" s="61"/>
      <c r="BH32" s="61"/>
      <c r="BI32" s="413"/>
      <c r="BJ32" s="413"/>
      <c r="BK32" s="413"/>
    </row>
    <row r="33" spans="2:63" x14ac:dyDescent="0.25">
      <c r="B33" s="103"/>
      <c r="C33" s="103"/>
      <c r="D33" s="150"/>
      <c r="E33" s="109" t="s">
        <v>193</v>
      </c>
      <c r="F33" s="109"/>
      <c r="G33" s="414"/>
      <c r="H33" s="97"/>
      <c r="I33" s="97"/>
      <c r="J33" s="150"/>
      <c r="K33" s="389"/>
      <c r="L33" s="389"/>
      <c r="M33" s="150" t="s">
        <v>194</v>
      </c>
      <c r="N33" s="60"/>
      <c r="O33" s="60"/>
      <c r="P33" s="344"/>
      <c r="Q33" s="255"/>
      <c r="R33" s="1"/>
      <c r="S33" s="411"/>
      <c r="T33" s="109" t="s">
        <v>193</v>
      </c>
      <c r="U33" s="3"/>
      <c r="V33" s="415"/>
      <c r="W33" s="415"/>
      <c r="X33" s="415"/>
      <c r="Y33" s="415"/>
      <c r="Z33" s="415"/>
      <c r="AA33" s="415"/>
      <c r="AB33" s="415"/>
      <c r="AC33" s="415"/>
      <c r="AD33" s="415"/>
      <c r="AE33" s="415"/>
      <c r="AF33" s="415"/>
      <c r="AG33" s="415"/>
      <c r="AH33" s="415"/>
      <c r="AI33" s="415"/>
      <c r="AJ33" s="415"/>
      <c r="AK33" s="415"/>
      <c r="AL33" s="415"/>
      <c r="AM33" s="415"/>
      <c r="AN33" s="415"/>
      <c r="AO33" s="415"/>
      <c r="AP33" s="415"/>
      <c r="AQ33" s="415"/>
      <c r="AR33" s="415"/>
      <c r="AS33" s="415"/>
      <c r="AT33" s="415"/>
      <c r="AU33" s="415"/>
      <c r="AV33" s="415"/>
      <c r="AW33" s="415"/>
      <c r="AX33" s="415"/>
      <c r="AY33" s="415"/>
      <c r="AZ33" s="150" t="s">
        <v>194</v>
      </c>
      <c r="BA33" s="415"/>
      <c r="BB33" s="415"/>
      <c r="BC33" s="415"/>
      <c r="BD33" s="415"/>
      <c r="BE33" s="415"/>
      <c r="BF33" s="415"/>
      <c r="BG33" s="415"/>
      <c r="BH33" s="415"/>
      <c r="BI33" s="416"/>
      <c r="BJ33" s="416"/>
      <c r="BK33" s="413"/>
    </row>
    <row r="34" spans="2:63" x14ac:dyDescent="0.25">
      <c r="C34" s="103"/>
      <c r="D34" s="150"/>
      <c r="E34" s="95"/>
      <c r="F34" s="95"/>
      <c r="G34" s="414"/>
      <c r="H34" s="97"/>
      <c r="I34" s="97"/>
      <c r="J34" s="105"/>
      <c r="K34" s="389"/>
      <c r="L34" s="389"/>
      <c r="M34" s="105"/>
      <c r="N34" s="60"/>
      <c r="O34" s="60"/>
      <c r="P34" s="255"/>
      <c r="Q34" s="255"/>
      <c r="R34" s="1"/>
      <c r="S34" s="411"/>
      <c r="T34" s="95"/>
      <c r="U34" s="3"/>
      <c r="AZ34" s="105"/>
    </row>
    <row r="35" spans="2:63" x14ac:dyDescent="0.25">
      <c r="B35" s="103"/>
      <c r="C35" s="103"/>
      <c r="D35" s="150"/>
      <c r="E35" s="109" t="s">
        <v>195</v>
      </c>
      <c r="F35" s="109"/>
      <c r="G35" s="417"/>
      <c r="H35" s="97"/>
      <c r="I35" s="97"/>
      <c r="J35" s="150"/>
      <c r="K35" s="389"/>
      <c r="L35" s="389"/>
      <c r="M35" s="150" t="s">
        <v>196</v>
      </c>
      <c r="N35" s="60"/>
      <c r="O35" s="60"/>
      <c r="P35" s="344"/>
      <c r="Q35" s="255"/>
      <c r="R35" s="1"/>
      <c r="S35" s="411"/>
      <c r="T35" s="109" t="s">
        <v>195</v>
      </c>
      <c r="U35" s="3"/>
      <c r="V35" s="412"/>
      <c r="W35" s="412"/>
      <c r="X35" s="412"/>
      <c r="Y35" s="412"/>
      <c r="Z35" s="412"/>
      <c r="AA35" s="412"/>
      <c r="AB35" s="412"/>
      <c r="AC35" s="412"/>
      <c r="AD35" s="412"/>
      <c r="AE35" s="412"/>
      <c r="AF35" s="412"/>
      <c r="AG35" s="412"/>
      <c r="AH35" s="412"/>
      <c r="AI35" s="412"/>
      <c r="AJ35" s="412"/>
      <c r="AK35" s="412"/>
      <c r="AL35" s="412"/>
      <c r="AM35" s="412"/>
      <c r="AN35" s="412"/>
      <c r="AO35" s="412"/>
      <c r="AP35" s="412"/>
      <c r="AQ35" s="412"/>
      <c r="AR35" s="412"/>
      <c r="AS35" s="412"/>
      <c r="AT35" s="412"/>
      <c r="AU35" s="412"/>
      <c r="AV35" s="412"/>
      <c r="AW35" s="61"/>
      <c r="AX35" s="61"/>
      <c r="AY35" s="61"/>
      <c r="AZ35" s="150" t="s">
        <v>196</v>
      </c>
      <c r="BA35" s="61"/>
      <c r="BB35" s="61"/>
      <c r="BC35" s="61"/>
      <c r="BD35" s="61"/>
      <c r="BE35" s="61"/>
      <c r="BF35" s="61"/>
      <c r="BG35" s="61"/>
      <c r="BH35" s="61"/>
      <c r="BI35" s="413"/>
      <c r="BJ35" s="413"/>
      <c r="BK35" s="413"/>
    </row>
    <row r="36" spans="2:63" x14ac:dyDescent="0.25">
      <c r="C36" s="103"/>
      <c r="D36" s="150"/>
      <c r="E36" s="150"/>
      <c r="F36" s="345"/>
      <c r="G36" s="174"/>
      <c r="H36" s="103"/>
      <c r="I36" s="103"/>
      <c r="J36" s="105"/>
      <c r="K36" s="389"/>
      <c r="L36" s="389"/>
      <c r="M36" s="389"/>
      <c r="N36" s="60"/>
      <c r="O36" s="60"/>
      <c r="P36" s="418"/>
      <c r="Q36" s="405"/>
      <c r="R36" s="1"/>
      <c r="S36" s="411"/>
      <c r="T36" s="3"/>
      <c r="U36" s="3"/>
    </row>
    <row r="37" spans="2:63" x14ac:dyDescent="0.25">
      <c r="C37" s="103"/>
      <c r="D37" s="150"/>
      <c r="E37" s="150"/>
      <c r="F37" s="345"/>
      <c r="G37" s="174"/>
      <c r="H37" s="103"/>
      <c r="I37" s="103"/>
      <c r="J37" s="105"/>
      <c r="K37" s="389"/>
      <c r="L37" s="389"/>
      <c r="M37" s="389"/>
      <c r="N37" s="60"/>
      <c r="O37" s="60"/>
      <c r="P37" s="255"/>
      <c r="Q37" s="255"/>
      <c r="R37" s="1"/>
      <c r="S37" s="411"/>
      <c r="T37" s="3"/>
      <c r="U37" s="3"/>
    </row>
    <row r="38" spans="2:63" x14ac:dyDescent="0.25">
      <c r="B38" s="103"/>
      <c r="C38" s="103"/>
      <c r="D38" s="150"/>
      <c r="E38" s="150"/>
      <c r="F38" s="345"/>
      <c r="G38" s="174"/>
      <c r="H38" s="103"/>
      <c r="I38" s="103"/>
      <c r="J38" s="105"/>
      <c r="K38" s="389"/>
      <c r="L38" s="389"/>
      <c r="M38" s="389"/>
      <c r="N38" s="60"/>
      <c r="O38" s="60"/>
      <c r="P38" s="344"/>
      <c r="Q38" s="255"/>
      <c r="R38" s="1"/>
      <c r="S38" s="411"/>
      <c r="T38" s="3"/>
      <c r="U38" s="3"/>
      <c r="V38" s="415"/>
      <c r="W38" s="415"/>
      <c r="X38" s="415"/>
      <c r="Y38" s="415"/>
      <c r="Z38" s="415"/>
      <c r="AA38" s="415"/>
      <c r="AB38" s="415"/>
      <c r="AC38" s="415"/>
      <c r="AD38" s="415"/>
      <c r="AE38" s="415"/>
      <c r="AF38" s="415"/>
      <c r="AG38" s="415"/>
      <c r="AH38" s="415"/>
      <c r="AI38" s="415"/>
      <c r="AJ38" s="415"/>
      <c r="AK38" s="415"/>
      <c r="AL38" s="415"/>
      <c r="AM38" s="415"/>
      <c r="AN38" s="415"/>
      <c r="AO38" s="415"/>
      <c r="AP38" s="415"/>
      <c r="AQ38" s="415"/>
      <c r="AR38" s="415"/>
      <c r="AS38" s="415"/>
      <c r="AT38" s="415"/>
      <c r="AU38" s="415"/>
      <c r="AV38" s="415"/>
      <c r="AW38" s="415"/>
      <c r="AX38" s="415"/>
      <c r="AY38" s="415"/>
      <c r="AZ38" s="415"/>
      <c r="BA38" s="415"/>
      <c r="BB38" s="415"/>
      <c r="BC38" s="415"/>
      <c r="BD38" s="415"/>
      <c r="BE38" s="415"/>
      <c r="BF38" s="415"/>
      <c r="BG38" s="415"/>
      <c r="BH38" s="415"/>
      <c r="BI38" s="416"/>
      <c r="BJ38" s="416"/>
      <c r="BK38" s="413"/>
    </row>
    <row r="39" spans="2:63" x14ac:dyDescent="0.25">
      <c r="B39" s="103"/>
      <c r="C39" s="103"/>
      <c r="D39" s="150"/>
      <c r="E39" s="150"/>
      <c r="F39" s="345"/>
      <c r="G39" s="174"/>
      <c r="H39" s="103"/>
      <c r="I39" s="103"/>
      <c r="J39" s="105"/>
      <c r="K39" s="389"/>
      <c r="L39" s="389"/>
      <c r="M39" s="389"/>
      <c r="N39" s="60"/>
      <c r="O39" s="60"/>
      <c r="P39" s="344"/>
      <c r="Q39" s="255"/>
      <c r="R39" s="1"/>
      <c r="S39" s="411"/>
      <c r="T39" s="3"/>
      <c r="U39" s="3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413"/>
      <c r="BJ39" s="413"/>
      <c r="BK39" s="419"/>
    </row>
    <row r="40" spans="2:63" x14ac:dyDescent="0.25">
      <c r="C40" s="103"/>
      <c r="D40" s="150"/>
      <c r="E40" s="150"/>
      <c r="F40" s="345"/>
      <c r="G40" s="174"/>
      <c r="H40" s="103"/>
      <c r="I40" s="103"/>
      <c r="J40" s="105"/>
      <c r="K40" s="389"/>
      <c r="L40" s="389"/>
      <c r="M40" s="389"/>
      <c r="N40" s="60"/>
      <c r="O40" s="60"/>
      <c r="P40" s="255"/>
      <c r="Q40" s="255"/>
      <c r="R40" s="1"/>
      <c r="S40" s="411"/>
      <c r="T40" s="3"/>
      <c r="U40" s="3"/>
    </row>
    <row r="41" spans="2:63" x14ac:dyDescent="0.25">
      <c r="C41" s="103"/>
      <c r="D41" s="150"/>
      <c r="E41" s="150"/>
      <c r="F41" s="345"/>
      <c r="G41" s="174"/>
      <c r="H41" s="103"/>
      <c r="I41" s="103"/>
      <c r="J41" s="105"/>
      <c r="K41" s="389"/>
      <c r="L41" s="389"/>
      <c r="M41" s="389"/>
      <c r="N41" s="60"/>
      <c r="O41" s="60"/>
      <c r="P41" s="255"/>
      <c r="Q41" s="255"/>
      <c r="R41" s="1"/>
      <c r="S41" s="411"/>
      <c r="T41" s="3"/>
      <c r="U41" s="3"/>
    </row>
    <row r="42" spans="2:63" x14ac:dyDescent="0.25">
      <c r="P42" s="405"/>
      <c r="Q42" s="405"/>
    </row>
    <row r="43" spans="2:63" x14ac:dyDescent="0.25">
      <c r="P43" s="405"/>
      <c r="Q43" s="405"/>
    </row>
    <row r="44" spans="2:63" x14ac:dyDescent="0.25">
      <c r="P44" s="405"/>
      <c r="Q44" s="405"/>
    </row>
    <row r="45" spans="2:63" x14ac:dyDescent="0.25">
      <c r="P45" s="405"/>
      <c r="Q45" s="405"/>
    </row>
    <row r="46" spans="2:63" x14ac:dyDescent="0.25">
      <c r="P46" s="405"/>
      <c r="Q46" s="405"/>
    </row>
    <row r="47" spans="2:63" x14ac:dyDescent="0.25">
      <c r="P47" s="405"/>
      <c r="Q47" s="405"/>
    </row>
    <row r="48" spans="2:63" x14ac:dyDescent="0.25">
      <c r="P48" s="405"/>
      <c r="Q48" s="405"/>
    </row>
    <row r="49" spans="16:17" x14ac:dyDescent="0.25">
      <c r="P49" s="405"/>
      <c r="Q49" s="405"/>
    </row>
    <row r="50" spans="16:17" x14ac:dyDescent="0.25">
      <c r="P50" s="405"/>
      <c r="Q50" s="405"/>
    </row>
    <row r="51" spans="16:17" x14ac:dyDescent="0.25">
      <c r="P51" s="405"/>
      <c r="Q51" s="405"/>
    </row>
    <row r="52" spans="16:17" x14ac:dyDescent="0.25">
      <c r="P52" s="405"/>
      <c r="Q52" s="405"/>
    </row>
    <row r="53" spans="16:17" x14ac:dyDescent="0.25">
      <c r="P53" s="405"/>
      <c r="Q53" s="405"/>
    </row>
    <row r="54" spans="16:17" x14ac:dyDescent="0.25">
      <c r="P54" s="405"/>
      <c r="Q54" s="405"/>
    </row>
    <row r="55" spans="16:17" x14ac:dyDescent="0.25">
      <c r="P55" s="405"/>
      <c r="Q55" s="405"/>
    </row>
    <row r="56" spans="16:17" x14ac:dyDescent="0.25">
      <c r="P56" s="405"/>
      <c r="Q56" s="405"/>
    </row>
    <row r="57" spans="16:17" x14ac:dyDescent="0.25">
      <c r="P57" s="405"/>
      <c r="Q57" s="405"/>
    </row>
    <row r="58" spans="16:17" x14ac:dyDescent="0.25">
      <c r="P58" s="405"/>
      <c r="Q58" s="405"/>
    </row>
    <row r="59" spans="16:17" x14ac:dyDescent="0.25">
      <c r="P59" s="405"/>
      <c r="Q59" s="405"/>
    </row>
    <row r="60" spans="16:17" x14ac:dyDescent="0.25">
      <c r="P60" s="405"/>
      <c r="Q60" s="405"/>
    </row>
    <row r="61" spans="16:17" x14ac:dyDescent="0.25">
      <c r="P61" s="405"/>
      <c r="Q61" s="405"/>
    </row>
    <row r="62" spans="16:17" x14ac:dyDescent="0.25">
      <c r="P62" s="405"/>
      <c r="Q62" s="405"/>
    </row>
    <row r="63" spans="16:17" x14ac:dyDescent="0.25">
      <c r="P63" s="405"/>
      <c r="Q63" s="405"/>
    </row>
    <row r="64" spans="16:17" x14ac:dyDescent="0.25">
      <c r="P64" s="405"/>
      <c r="Q64" s="405"/>
    </row>
    <row r="65" spans="16:17" x14ac:dyDescent="0.25">
      <c r="P65" s="405"/>
      <c r="Q65" s="405"/>
    </row>
    <row r="66" spans="16:17" x14ac:dyDescent="0.25">
      <c r="P66" s="405"/>
      <c r="Q66" s="405"/>
    </row>
    <row r="67" spans="16:17" x14ac:dyDescent="0.25">
      <c r="P67" s="405"/>
      <c r="Q67" s="405"/>
    </row>
    <row r="68" spans="16:17" x14ac:dyDescent="0.25">
      <c r="P68" s="405"/>
      <c r="Q68" s="405"/>
    </row>
    <row r="69" spans="16:17" x14ac:dyDescent="0.25">
      <c r="P69" s="405"/>
      <c r="Q69" s="405"/>
    </row>
    <row r="70" spans="16:17" x14ac:dyDescent="0.25">
      <c r="P70" s="405"/>
      <c r="Q70" s="405"/>
    </row>
    <row r="71" spans="16:17" x14ac:dyDescent="0.25">
      <c r="P71" s="405"/>
      <c r="Q71" s="405"/>
    </row>
    <row r="72" spans="16:17" x14ac:dyDescent="0.25">
      <c r="P72" s="405"/>
      <c r="Q72" s="405"/>
    </row>
    <row r="73" spans="16:17" x14ac:dyDescent="0.25">
      <c r="P73" s="405"/>
      <c r="Q73" s="405"/>
    </row>
    <row r="74" spans="16:17" x14ac:dyDescent="0.25">
      <c r="P74" s="405"/>
      <c r="Q74" s="405"/>
    </row>
    <row r="75" spans="16:17" x14ac:dyDescent="0.25">
      <c r="P75" s="405"/>
      <c r="Q75" s="405"/>
    </row>
    <row r="76" spans="16:17" x14ac:dyDescent="0.25">
      <c r="P76" s="405"/>
      <c r="Q76" s="405"/>
    </row>
    <row r="77" spans="16:17" x14ac:dyDescent="0.25">
      <c r="P77" s="405"/>
      <c r="Q77" s="405"/>
    </row>
    <row r="78" spans="16:17" x14ac:dyDescent="0.25">
      <c r="P78" s="405"/>
      <c r="Q78" s="405"/>
    </row>
    <row r="79" spans="16:17" x14ac:dyDescent="0.25">
      <c r="P79" s="405"/>
      <c r="Q79" s="405"/>
    </row>
    <row r="80" spans="16:17" x14ac:dyDescent="0.25">
      <c r="P80" s="405"/>
      <c r="Q80" s="405"/>
    </row>
    <row r="81" spans="16:17" x14ac:dyDescent="0.25">
      <c r="P81" s="405"/>
      <c r="Q81" s="405"/>
    </row>
    <row r="82" spans="16:17" x14ac:dyDescent="0.25">
      <c r="P82" s="405"/>
      <c r="Q82" s="405"/>
    </row>
    <row r="83" spans="16:17" x14ac:dyDescent="0.25">
      <c r="P83" s="405"/>
      <c r="Q83" s="405"/>
    </row>
    <row r="84" spans="16:17" x14ac:dyDescent="0.25">
      <c r="P84" s="405"/>
      <c r="Q84" s="405"/>
    </row>
    <row r="85" spans="16:17" x14ac:dyDescent="0.25">
      <c r="P85" s="405"/>
      <c r="Q85" s="405"/>
    </row>
    <row r="86" spans="16:17" x14ac:dyDescent="0.25">
      <c r="P86" s="405"/>
      <c r="Q86" s="405"/>
    </row>
  </sheetData>
  <mergeCells count="21">
    <mergeCell ref="R15:R17"/>
    <mergeCell ref="S15:S17"/>
    <mergeCell ref="T15:U17"/>
    <mergeCell ref="V15:X15"/>
    <mergeCell ref="Y15:AA15"/>
    <mergeCell ref="BJ15:BJ17"/>
    <mergeCell ref="BK15:BK17"/>
    <mergeCell ref="D17:E17"/>
    <mergeCell ref="AT15:AV15"/>
    <mergeCell ref="AW15:AY15"/>
    <mergeCell ref="AZ15:BB15"/>
    <mergeCell ref="BC15:BE15"/>
    <mergeCell ref="BF15:BH15"/>
    <mergeCell ref="BI15:BI17"/>
    <mergeCell ref="AB15:AD15"/>
    <mergeCell ref="AE15:AG15"/>
    <mergeCell ref="AH15:AJ15"/>
    <mergeCell ref="AK15:AM15"/>
    <mergeCell ref="AN15:AP15"/>
    <mergeCell ref="AQ15:AS15"/>
    <mergeCell ref="D15:E15"/>
  </mergeCells>
  <printOptions horizontalCentered="1"/>
  <pageMargins left="0.39370078740157483" right="0" top="0.39370078740157483" bottom="0.39370078740157483" header="0.31496062992125984" footer="0.31496062992125984"/>
  <pageSetup paperSize="9" scale="90" orientation="landscape" r:id="rId1"/>
  <headerFooter alignWithMargins="0">
    <oddFooter>Страница &amp;P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E41"/>
  <sheetViews>
    <sheetView zoomScaleNormal="100" workbookViewId="0">
      <selection activeCell="G21" sqref="G21:G37"/>
    </sheetView>
  </sheetViews>
  <sheetFormatPr defaultColWidth="2" defaultRowHeight="12.75" outlineLevelCol="1" x14ac:dyDescent="0.2"/>
  <cols>
    <col min="1" max="1" width="4.42578125" style="270" customWidth="1"/>
    <col min="2" max="2" width="5" style="271" customWidth="1"/>
    <col min="3" max="3" width="15.140625" style="272" customWidth="1"/>
    <col min="4" max="4" width="10" style="272" customWidth="1"/>
    <col min="5" max="5" width="10.28515625" style="270" customWidth="1"/>
    <col min="6" max="6" width="4.7109375" style="270" customWidth="1"/>
    <col min="7" max="7" width="18.140625" style="270" customWidth="1"/>
    <col min="8" max="8" width="0.85546875" style="270" customWidth="1"/>
    <col min="9" max="9" width="20.5703125" style="272" customWidth="1"/>
    <col min="10" max="15" width="5.28515625" style="271" customWidth="1"/>
    <col min="16" max="16" width="6.140625" style="271" customWidth="1"/>
    <col min="17" max="17" width="4" style="273" customWidth="1"/>
    <col min="18" max="18" width="3.42578125" style="273" customWidth="1"/>
    <col min="19" max="19" width="25.7109375" style="274" customWidth="1"/>
    <col min="20" max="20" width="9.140625" style="275" customWidth="1"/>
    <col min="21" max="30" width="5.7109375" style="275" hidden="1" customWidth="1" outlineLevel="1"/>
    <col min="31" max="31" width="9.140625" style="275" customWidth="1" collapsed="1"/>
    <col min="32" max="230" width="9.140625" style="275" customWidth="1"/>
    <col min="231" max="231" width="3.5703125" style="275" customWidth="1"/>
    <col min="232" max="232" width="7.5703125" style="275" customWidth="1"/>
    <col min="233" max="233" width="26.140625" style="275" customWidth="1"/>
    <col min="234" max="234" width="3.28515625" style="275" customWidth="1"/>
    <col min="235" max="235" width="4.7109375" style="275" customWidth="1"/>
    <col min="236" max="236" width="11.7109375" style="275" customWidth="1"/>
    <col min="237" max="16384" width="2" style="275"/>
  </cols>
  <sheetData>
    <row r="1" spans="1:30" ht="15.75" x14ac:dyDescent="0.2">
      <c r="I1" s="7" t="s">
        <v>0</v>
      </c>
      <c r="J1" s="6"/>
      <c r="K1" s="6"/>
      <c r="L1" s="6"/>
      <c r="U1" s="659">
        <v>0</v>
      </c>
      <c r="V1" s="659">
        <v>3.6</v>
      </c>
      <c r="W1" s="659">
        <v>4</v>
      </c>
      <c r="X1" s="659">
        <v>4.3</v>
      </c>
      <c r="Y1" s="659">
        <v>4.7</v>
      </c>
      <c r="Z1" s="659">
        <v>5.0999999999999996</v>
      </c>
      <c r="AA1" s="659">
        <v>5.55</v>
      </c>
      <c r="AB1" s="659">
        <v>5.9</v>
      </c>
      <c r="AC1" s="659">
        <v>6.25</v>
      </c>
      <c r="AD1" s="659">
        <v>6.65</v>
      </c>
    </row>
    <row r="2" spans="1:30" ht="15.75" x14ac:dyDescent="0.2">
      <c r="I2" s="7" t="s">
        <v>1</v>
      </c>
      <c r="J2" s="6"/>
      <c r="K2" s="6"/>
      <c r="L2" s="6"/>
      <c r="U2" s="660" t="s">
        <v>12</v>
      </c>
      <c r="V2" s="660" t="s">
        <v>11</v>
      </c>
      <c r="W2" s="661" t="s">
        <v>10</v>
      </c>
      <c r="X2" s="661" t="s">
        <v>9</v>
      </c>
      <c r="Y2" s="661" t="s">
        <v>8</v>
      </c>
      <c r="Z2" s="661" t="s">
        <v>7</v>
      </c>
      <c r="AA2" s="661" t="s">
        <v>6</v>
      </c>
      <c r="AB2" s="662" t="s">
        <v>5</v>
      </c>
      <c r="AC2" s="661" t="s">
        <v>4</v>
      </c>
      <c r="AD2" s="661" t="s">
        <v>3</v>
      </c>
    </row>
    <row r="3" spans="1:30" ht="15.75" x14ac:dyDescent="0.25">
      <c r="I3" s="7" t="s">
        <v>2</v>
      </c>
      <c r="J3" s="6"/>
      <c r="K3" s="8"/>
      <c r="L3" s="6"/>
    </row>
    <row r="4" spans="1:30" ht="15" customHeight="1" x14ac:dyDescent="0.25">
      <c r="I4" s="7" t="s">
        <v>13</v>
      </c>
      <c r="J4" s="6"/>
      <c r="K4" s="8"/>
      <c r="L4" s="6"/>
    </row>
    <row r="5" spans="1:30" ht="15" customHeight="1" x14ac:dyDescent="0.25">
      <c r="I5" s="7"/>
      <c r="J5" s="6"/>
      <c r="K5" s="8"/>
      <c r="L5" s="6"/>
    </row>
    <row r="6" spans="1:30" ht="18.75" x14ac:dyDescent="0.25">
      <c r="I6" s="22" t="s">
        <v>14</v>
      </c>
      <c r="J6" s="21"/>
      <c r="K6" s="8"/>
      <c r="L6" s="21"/>
    </row>
    <row r="7" spans="1:30" ht="18.75" x14ac:dyDescent="0.2">
      <c r="I7" s="22" t="s">
        <v>15</v>
      </c>
      <c r="J7" s="21"/>
      <c r="K7" s="6"/>
      <c r="L7" s="21"/>
    </row>
    <row r="8" spans="1:30" ht="15" customHeight="1" x14ac:dyDescent="0.2">
      <c r="A8" s="335"/>
      <c r="B8" s="110"/>
      <c r="I8" s="212"/>
      <c r="J8" s="2"/>
      <c r="K8" s="2"/>
      <c r="L8" s="2"/>
    </row>
    <row r="9" spans="1:30" ht="20.25" x14ac:dyDescent="0.2">
      <c r="A9" s="279">
        <v>7.29</v>
      </c>
      <c r="B9" s="150" t="s">
        <v>16</v>
      </c>
      <c r="I9" s="151" t="s">
        <v>17</v>
      </c>
      <c r="J9" s="27"/>
      <c r="K9" s="21"/>
      <c r="L9" s="27"/>
    </row>
    <row r="10" spans="1:30" ht="15" customHeight="1" x14ac:dyDescent="0.2">
      <c r="A10" s="279">
        <v>7.29</v>
      </c>
      <c r="B10" s="150" t="s">
        <v>18</v>
      </c>
      <c r="I10" s="151"/>
      <c r="J10" s="27"/>
      <c r="K10" s="21"/>
      <c r="L10" s="27"/>
    </row>
    <row r="11" spans="1:30" s="286" customFormat="1" ht="20.25" x14ac:dyDescent="0.3">
      <c r="A11" s="279">
        <v>7.01</v>
      </c>
      <c r="B11" s="150" t="s">
        <v>19</v>
      </c>
      <c r="C11" s="663"/>
      <c r="D11" s="663"/>
      <c r="E11" s="60"/>
      <c r="F11" s="58"/>
      <c r="G11" s="60"/>
      <c r="H11" s="60"/>
      <c r="I11" s="153" t="s">
        <v>20</v>
      </c>
      <c r="J11" s="30"/>
      <c r="K11" s="522"/>
      <c r="L11" s="30"/>
      <c r="M11" s="112"/>
      <c r="N11" s="112"/>
      <c r="O11" s="112"/>
      <c r="P11" s="112"/>
      <c r="Q11" s="284"/>
      <c r="R11" s="284"/>
      <c r="S11" s="285"/>
    </row>
    <row r="12" spans="1:30" s="286" customFormat="1" ht="15" customHeight="1" x14ac:dyDescent="0.3">
      <c r="A12" s="60"/>
      <c r="B12" s="117"/>
      <c r="C12" s="663"/>
      <c r="D12" s="663"/>
      <c r="E12" s="60"/>
      <c r="F12" s="58"/>
      <c r="G12" s="60"/>
      <c r="H12" s="60"/>
      <c r="I12" s="112"/>
      <c r="J12" s="522"/>
      <c r="K12" s="522"/>
      <c r="L12" s="30"/>
      <c r="M12" s="112"/>
      <c r="N12" s="112"/>
      <c r="O12" s="112"/>
      <c r="P12" s="112"/>
      <c r="Q12" s="284"/>
      <c r="R12" s="284"/>
      <c r="S12" s="285"/>
    </row>
    <row r="13" spans="1:30" ht="18" customHeight="1" x14ac:dyDescent="0.3">
      <c r="A13" s="32" t="s">
        <v>21</v>
      </c>
      <c r="B13" s="288"/>
      <c r="C13" s="289"/>
      <c r="D13" s="289"/>
      <c r="E13" s="290"/>
      <c r="F13" s="290"/>
      <c r="G13" s="290"/>
      <c r="H13" s="290"/>
      <c r="I13" s="291"/>
      <c r="J13" s="292"/>
      <c r="K13" s="292"/>
      <c r="L13" s="292"/>
      <c r="M13" s="293"/>
      <c r="N13" s="293"/>
      <c r="O13" s="293"/>
      <c r="P13" s="293"/>
      <c r="Q13" s="294"/>
      <c r="R13" s="294"/>
      <c r="S13" s="221" t="s">
        <v>887</v>
      </c>
    </row>
    <row r="14" spans="1:30" ht="6.75" customHeight="1" x14ac:dyDescent="0.3">
      <c r="A14" s="32"/>
      <c r="B14" s="288"/>
      <c r="C14" s="289"/>
      <c r="D14" s="289"/>
      <c r="E14" s="290"/>
      <c r="F14" s="290"/>
      <c r="G14" s="290"/>
      <c r="H14" s="290"/>
      <c r="I14" s="291"/>
      <c r="J14" s="292"/>
      <c r="K14" s="292"/>
      <c r="L14" s="292"/>
      <c r="M14" s="293"/>
      <c r="N14" s="293"/>
      <c r="O14" s="293"/>
      <c r="P14" s="293"/>
      <c r="Q14" s="294"/>
      <c r="R14" s="294"/>
      <c r="S14" s="664"/>
    </row>
    <row r="15" spans="1:30" s="296" customFormat="1" ht="15.75" customHeight="1" x14ac:dyDescent="0.25">
      <c r="A15" s="891" t="s">
        <v>23</v>
      </c>
      <c r="B15" s="835" t="s">
        <v>888</v>
      </c>
      <c r="C15" s="862" t="s">
        <v>889</v>
      </c>
      <c r="D15" s="863"/>
      <c r="E15" s="844" t="s">
        <v>29</v>
      </c>
      <c r="F15" s="894" t="s">
        <v>34</v>
      </c>
      <c r="G15" s="835" t="s">
        <v>31</v>
      </c>
      <c r="H15" s="424"/>
      <c r="I15" s="835" t="s">
        <v>32</v>
      </c>
      <c r="J15" s="841" t="s">
        <v>890</v>
      </c>
      <c r="K15" s="842"/>
      <c r="L15" s="842"/>
      <c r="M15" s="842"/>
      <c r="N15" s="842"/>
      <c r="O15" s="843"/>
      <c r="P15" s="855" t="s">
        <v>891</v>
      </c>
      <c r="Q15" s="857" t="s">
        <v>34</v>
      </c>
      <c r="R15" s="859" t="s">
        <v>35</v>
      </c>
      <c r="S15" s="835" t="s">
        <v>36</v>
      </c>
    </row>
    <row r="16" spans="1:30" s="296" customFormat="1" ht="15.75" customHeight="1" x14ac:dyDescent="0.25">
      <c r="A16" s="892"/>
      <c r="B16" s="887"/>
      <c r="C16" s="864"/>
      <c r="D16" s="780"/>
      <c r="E16" s="893"/>
      <c r="F16" s="895"/>
      <c r="G16" s="887"/>
      <c r="H16" s="665"/>
      <c r="I16" s="887"/>
      <c r="J16" s="298">
        <v>1</v>
      </c>
      <c r="K16" s="298">
        <v>2</v>
      </c>
      <c r="L16" s="298">
        <v>3</v>
      </c>
      <c r="M16" s="298">
        <v>4</v>
      </c>
      <c r="N16" s="298">
        <v>5</v>
      </c>
      <c r="O16" s="298">
        <v>6</v>
      </c>
      <c r="P16" s="888"/>
      <c r="Q16" s="889"/>
      <c r="R16" s="890"/>
      <c r="S16" s="887"/>
    </row>
    <row r="17" spans="1:19" s="296" customFormat="1" ht="6" customHeight="1" x14ac:dyDescent="0.25">
      <c r="A17" s="299"/>
      <c r="B17" s="300"/>
      <c r="C17" s="301"/>
      <c r="D17" s="301"/>
      <c r="E17" s="300"/>
      <c r="F17" s="666"/>
      <c r="G17" s="300"/>
      <c r="H17" s="300"/>
      <c r="I17" s="300"/>
      <c r="J17" s="302"/>
      <c r="K17" s="302"/>
      <c r="L17" s="302"/>
      <c r="M17" s="302"/>
      <c r="N17" s="303"/>
      <c r="O17" s="303"/>
      <c r="P17" s="300"/>
      <c r="Q17" s="304"/>
      <c r="R17" s="304"/>
      <c r="S17" s="305"/>
    </row>
    <row r="18" spans="1:19" s="296" customFormat="1" ht="6" customHeight="1" x14ac:dyDescent="0.25">
      <c r="A18" s="299"/>
      <c r="B18" s="300"/>
      <c r="C18" s="301"/>
      <c r="D18" s="301"/>
      <c r="E18" s="300"/>
      <c r="F18" s="666"/>
      <c r="G18" s="300"/>
      <c r="H18" s="300"/>
      <c r="I18" s="300"/>
      <c r="J18" s="667"/>
      <c r="K18" s="667"/>
      <c r="L18" s="667"/>
      <c r="M18" s="667"/>
      <c r="N18" s="303"/>
      <c r="O18" s="303"/>
      <c r="P18" s="300"/>
      <c r="Q18" s="304"/>
      <c r="R18" s="304"/>
      <c r="S18" s="305"/>
    </row>
    <row r="19" spans="1:19" s="306" customFormat="1" ht="15" customHeight="1" x14ac:dyDescent="0.2">
      <c r="A19" s="423"/>
      <c r="B19" s="128"/>
      <c r="C19" s="831" t="s">
        <v>2101</v>
      </c>
      <c r="D19" s="831"/>
      <c r="E19" s="128"/>
      <c r="F19" s="669"/>
      <c r="G19" s="128"/>
      <c r="H19" s="128"/>
      <c r="I19" s="230" t="s">
        <v>2102</v>
      </c>
      <c r="J19" s="53"/>
      <c r="K19" s="230"/>
      <c r="L19" s="231"/>
      <c r="M19" s="128"/>
      <c r="N19" s="51"/>
      <c r="O19" s="425"/>
      <c r="P19" s="310"/>
      <c r="Q19" s="311"/>
      <c r="R19" s="311"/>
      <c r="S19" s="670" t="s">
        <v>2103</v>
      </c>
    </row>
    <row r="20" spans="1:19" s="306" customFormat="1" ht="8.1" customHeight="1" x14ac:dyDescent="0.2">
      <c r="A20" s="60"/>
      <c r="B20" s="60"/>
      <c r="C20" s="60"/>
      <c r="D20" s="60"/>
      <c r="E20" s="60"/>
      <c r="F20" s="58"/>
      <c r="G20" s="60"/>
      <c r="H20" s="60"/>
      <c r="I20" s="62"/>
      <c r="J20" s="62"/>
      <c r="K20" s="63"/>
      <c r="L20" s="233"/>
      <c r="M20" s="60"/>
      <c r="N20" s="43"/>
      <c r="O20" s="147"/>
      <c r="P20" s="320"/>
      <c r="Q20" s="321"/>
      <c r="R20" s="321"/>
      <c r="S20" s="322"/>
    </row>
    <row r="21" spans="1:19" s="306" customFormat="1" ht="15.95" customHeight="1" x14ac:dyDescent="0.2">
      <c r="A21" s="671">
        <v>1</v>
      </c>
      <c r="B21" s="634">
        <v>354</v>
      </c>
      <c r="C21" s="702" t="s">
        <v>2104</v>
      </c>
      <c r="D21" s="702" t="s">
        <v>77</v>
      </c>
      <c r="E21" s="632" t="s">
        <v>2105</v>
      </c>
      <c r="F21" s="672" t="s">
        <v>47</v>
      </c>
      <c r="G21" s="510" t="s">
        <v>2106</v>
      </c>
      <c r="H21" s="511"/>
      <c r="I21" s="673" t="s">
        <v>2107</v>
      </c>
      <c r="J21" s="656">
        <v>6.36</v>
      </c>
      <c r="K21" s="656">
        <v>6.17</v>
      </c>
      <c r="L21" s="656">
        <v>6.22</v>
      </c>
      <c r="M21" s="656" t="s">
        <v>899</v>
      </c>
      <c r="N21" s="653">
        <v>6.32</v>
      </c>
      <c r="O21" s="674">
        <v>6.2</v>
      </c>
      <c r="P21" s="674">
        <f t="shared" ref="P21:P36" si="0">MAX(J21,K21,L21,M21,N21,O21)</f>
        <v>6.36</v>
      </c>
      <c r="Q21" s="671" t="str">
        <f t="shared" ref="Q21:Q36" si="1">LOOKUP(P21,$U$1:$AD$1,$U$2:$AD$2)</f>
        <v>мс</v>
      </c>
      <c r="R21" s="474">
        <v>25</v>
      </c>
      <c r="S21" s="675" t="s">
        <v>2108</v>
      </c>
    </row>
    <row r="22" spans="1:19" s="306" customFormat="1" ht="15.95" customHeight="1" x14ac:dyDescent="0.25">
      <c r="A22" s="552">
        <v>2</v>
      </c>
      <c r="B22" s="634">
        <v>81</v>
      </c>
      <c r="C22" s="702" t="s">
        <v>2109</v>
      </c>
      <c r="D22" s="702" t="s">
        <v>182</v>
      </c>
      <c r="E22" s="632" t="s">
        <v>2110</v>
      </c>
      <c r="F22" s="672" t="s">
        <v>47</v>
      </c>
      <c r="G22" s="510" t="s">
        <v>419</v>
      </c>
      <c r="H22" s="511"/>
      <c r="I22" s="673" t="s">
        <v>763</v>
      </c>
      <c r="J22" s="656" t="s">
        <v>899</v>
      </c>
      <c r="K22" s="656">
        <v>5.97</v>
      </c>
      <c r="L22" s="656">
        <v>5.83</v>
      </c>
      <c r="M22" s="656" t="s">
        <v>899</v>
      </c>
      <c r="N22" s="653" t="s">
        <v>899</v>
      </c>
      <c r="O22" s="674">
        <v>6.23</v>
      </c>
      <c r="P22" s="674">
        <f t="shared" si="0"/>
        <v>6.23</v>
      </c>
      <c r="Q22" s="671" t="str">
        <f t="shared" si="1"/>
        <v>кмс</v>
      </c>
      <c r="R22" s="474">
        <v>17</v>
      </c>
      <c r="S22" s="675" t="s">
        <v>2111</v>
      </c>
    </row>
    <row r="23" spans="1:19" s="306" customFormat="1" ht="15.95" customHeight="1" x14ac:dyDescent="0.2">
      <c r="A23" s="671">
        <v>3</v>
      </c>
      <c r="B23" s="470">
        <v>260</v>
      </c>
      <c r="C23" s="702" t="s">
        <v>2112</v>
      </c>
      <c r="D23" s="702" t="s">
        <v>2113</v>
      </c>
      <c r="E23" s="632" t="s">
        <v>2114</v>
      </c>
      <c r="F23" s="672" t="s">
        <v>60</v>
      </c>
      <c r="G23" s="510" t="s">
        <v>1834</v>
      </c>
      <c r="H23" s="511"/>
      <c r="I23" s="673" t="s">
        <v>2115</v>
      </c>
      <c r="J23" s="656">
        <v>6.08</v>
      </c>
      <c r="K23" s="656">
        <v>6.02</v>
      </c>
      <c r="L23" s="656">
        <v>6.02</v>
      </c>
      <c r="M23" s="656">
        <v>6.2</v>
      </c>
      <c r="N23" s="653">
        <v>6.15</v>
      </c>
      <c r="O23" s="674">
        <v>6.06</v>
      </c>
      <c r="P23" s="674">
        <f t="shared" si="0"/>
        <v>6.2</v>
      </c>
      <c r="Q23" s="671" t="str">
        <f t="shared" si="1"/>
        <v>кмс</v>
      </c>
      <c r="R23" s="474">
        <v>15</v>
      </c>
      <c r="S23" s="675" t="s">
        <v>2116</v>
      </c>
    </row>
    <row r="24" spans="1:19" s="306" customFormat="1" ht="15.95" customHeight="1" x14ac:dyDescent="0.25">
      <c r="A24" s="552">
        <v>4</v>
      </c>
      <c r="B24" s="470">
        <v>256</v>
      </c>
      <c r="C24" s="702" t="s">
        <v>2117</v>
      </c>
      <c r="D24" s="702" t="s">
        <v>469</v>
      </c>
      <c r="E24" s="632" t="s">
        <v>2118</v>
      </c>
      <c r="F24" s="672" t="s">
        <v>47</v>
      </c>
      <c r="G24" s="510" t="s">
        <v>434</v>
      </c>
      <c r="H24" s="511"/>
      <c r="I24" s="673" t="s">
        <v>435</v>
      </c>
      <c r="J24" s="656" t="s">
        <v>899</v>
      </c>
      <c r="K24" s="656">
        <v>6.04</v>
      </c>
      <c r="L24" s="656">
        <v>5.88</v>
      </c>
      <c r="M24" s="656">
        <v>5.95</v>
      </c>
      <c r="N24" s="653" t="s">
        <v>899</v>
      </c>
      <c r="O24" s="674" t="s">
        <v>899</v>
      </c>
      <c r="P24" s="674">
        <f t="shared" si="0"/>
        <v>6.04</v>
      </c>
      <c r="Q24" s="671" t="str">
        <f t="shared" si="1"/>
        <v>кмс</v>
      </c>
      <c r="R24" s="474">
        <v>14</v>
      </c>
      <c r="S24" s="675" t="s">
        <v>436</v>
      </c>
    </row>
    <row r="25" spans="1:19" s="306" customFormat="1" ht="15.95" customHeight="1" x14ac:dyDescent="0.25">
      <c r="A25" s="552">
        <v>5</v>
      </c>
      <c r="B25" s="634">
        <v>251</v>
      </c>
      <c r="C25" s="702" t="s">
        <v>2119</v>
      </c>
      <c r="D25" s="702" t="s">
        <v>59</v>
      </c>
      <c r="E25" s="632" t="s">
        <v>2120</v>
      </c>
      <c r="F25" s="672" t="s">
        <v>60</v>
      </c>
      <c r="G25" s="510" t="s">
        <v>1314</v>
      </c>
      <c r="H25" s="511"/>
      <c r="I25" s="673" t="s">
        <v>2121</v>
      </c>
      <c r="J25" s="656">
        <v>5.9</v>
      </c>
      <c r="K25" s="656">
        <v>5.96</v>
      </c>
      <c r="L25" s="656">
        <v>5.81</v>
      </c>
      <c r="M25" s="656">
        <v>5.87</v>
      </c>
      <c r="N25" s="653">
        <v>5.87</v>
      </c>
      <c r="O25" s="674">
        <v>5.86</v>
      </c>
      <c r="P25" s="674">
        <f t="shared" si="0"/>
        <v>5.96</v>
      </c>
      <c r="Q25" s="671" t="str">
        <f t="shared" si="1"/>
        <v>кмс</v>
      </c>
      <c r="R25" s="474">
        <v>13</v>
      </c>
      <c r="S25" s="675" t="s">
        <v>2122</v>
      </c>
    </row>
    <row r="26" spans="1:19" s="306" customFormat="1" ht="15.95" customHeight="1" x14ac:dyDescent="0.2">
      <c r="A26" s="671">
        <v>6</v>
      </c>
      <c r="B26" s="634">
        <v>243</v>
      </c>
      <c r="C26" s="702" t="s">
        <v>2123</v>
      </c>
      <c r="D26" s="702" t="s">
        <v>53</v>
      </c>
      <c r="E26" s="632" t="s">
        <v>2124</v>
      </c>
      <c r="F26" s="672" t="s">
        <v>60</v>
      </c>
      <c r="G26" s="510" t="s">
        <v>61</v>
      </c>
      <c r="H26" s="511"/>
      <c r="I26" s="673" t="s">
        <v>2125</v>
      </c>
      <c r="J26" s="656">
        <v>5.74</v>
      </c>
      <c r="K26" s="656" t="s">
        <v>899</v>
      </c>
      <c r="L26" s="656">
        <v>5.9</v>
      </c>
      <c r="M26" s="656">
        <v>5.96</v>
      </c>
      <c r="N26" s="653">
        <v>5.67</v>
      </c>
      <c r="O26" s="674">
        <v>5.75</v>
      </c>
      <c r="P26" s="674">
        <f t="shared" si="0"/>
        <v>5.96</v>
      </c>
      <c r="Q26" s="671" t="str">
        <f t="shared" si="1"/>
        <v>кмс</v>
      </c>
      <c r="R26" s="474">
        <v>12</v>
      </c>
      <c r="S26" s="675" t="s">
        <v>2126</v>
      </c>
    </row>
    <row r="27" spans="1:19" s="306" customFormat="1" ht="15.95" customHeight="1" x14ac:dyDescent="0.2">
      <c r="A27" s="671">
        <v>7</v>
      </c>
      <c r="B27" s="634">
        <v>158</v>
      </c>
      <c r="C27" s="702" t="s">
        <v>2127</v>
      </c>
      <c r="D27" s="702" t="s">
        <v>1312</v>
      </c>
      <c r="E27" s="632" t="s">
        <v>2128</v>
      </c>
      <c r="F27" s="672" t="s">
        <v>60</v>
      </c>
      <c r="G27" s="510" t="s">
        <v>452</v>
      </c>
      <c r="H27" s="511"/>
      <c r="I27" s="673" t="s">
        <v>2129</v>
      </c>
      <c r="J27" s="656" t="s">
        <v>899</v>
      </c>
      <c r="K27" s="656" t="s">
        <v>899</v>
      </c>
      <c r="L27" s="656">
        <v>5.95</v>
      </c>
      <c r="M27" s="656" t="s">
        <v>899</v>
      </c>
      <c r="N27" s="653" t="s">
        <v>899</v>
      </c>
      <c r="O27" s="674" t="s">
        <v>899</v>
      </c>
      <c r="P27" s="674">
        <f t="shared" si="0"/>
        <v>5.95</v>
      </c>
      <c r="Q27" s="671" t="str">
        <f t="shared" si="1"/>
        <v>кмс</v>
      </c>
      <c r="R27" s="474">
        <v>11</v>
      </c>
      <c r="S27" s="675" t="s">
        <v>2130</v>
      </c>
    </row>
    <row r="28" spans="1:19" s="306" customFormat="1" ht="15.95" customHeight="1" x14ac:dyDescent="0.25">
      <c r="A28" s="552">
        <v>8</v>
      </c>
      <c r="B28" s="470">
        <v>35</v>
      </c>
      <c r="C28" s="702" t="s">
        <v>2131</v>
      </c>
      <c r="D28" s="702" t="s">
        <v>477</v>
      </c>
      <c r="E28" s="632" t="s">
        <v>2132</v>
      </c>
      <c r="F28" s="672" t="s">
        <v>60</v>
      </c>
      <c r="G28" s="510" t="s">
        <v>2133</v>
      </c>
      <c r="H28" s="511"/>
      <c r="I28" s="673" t="s">
        <v>2134</v>
      </c>
      <c r="J28" s="656" t="s">
        <v>899</v>
      </c>
      <c r="K28" s="656">
        <v>5.65</v>
      </c>
      <c r="L28" s="656">
        <v>5.89</v>
      </c>
      <c r="M28" s="656">
        <v>5.8</v>
      </c>
      <c r="N28" s="653">
        <v>5.84</v>
      </c>
      <c r="O28" s="674">
        <v>5.89</v>
      </c>
      <c r="P28" s="674">
        <f t="shared" si="0"/>
        <v>5.89</v>
      </c>
      <c r="Q28" s="671" t="str">
        <f t="shared" si="1"/>
        <v>I</v>
      </c>
      <c r="R28" s="474">
        <v>10</v>
      </c>
      <c r="S28" s="675" t="s">
        <v>2135</v>
      </c>
    </row>
    <row r="29" spans="1:19" s="306" customFormat="1" ht="15.95" customHeight="1" x14ac:dyDescent="0.2">
      <c r="A29" s="671">
        <v>9</v>
      </c>
      <c r="B29" s="470">
        <v>120</v>
      </c>
      <c r="C29" s="702" t="s">
        <v>2136</v>
      </c>
      <c r="D29" s="702" t="s">
        <v>704</v>
      </c>
      <c r="E29" s="632" t="s">
        <v>2137</v>
      </c>
      <c r="F29" s="672" t="s">
        <v>60</v>
      </c>
      <c r="G29" s="510" t="s">
        <v>635</v>
      </c>
      <c r="H29" s="511"/>
      <c r="I29" s="673" t="s">
        <v>483</v>
      </c>
      <c r="J29" s="656">
        <v>5.79</v>
      </c>
      <c r="K29" s="656">
        <v>5.88</v>
      </c>
      <c r="L29" s="656" t="s">
        <v>899</v>
      </c>
      <c r="M29" s="656"/>
      <c r="N29" s="653"/>
      <c r="O29" s="674"/>
      <c r="P29" s="674">
        <f t="shared" si="0"/>
        <v>5.88</v>
      </c>
      <c r="Q29" s="671" t="str">
        <f t="shared" si="1"/>
        <v>I</v>
      </c>
      <c r="R29" s="474">
        <v>9</v>
      </c>
      <c r="S29" s="675" t="s">
        <v>2138</v>
      </c>
    </row>
    <row r="30" spans="1:19" s="306" customFormat="1" ht="15.95" customHeight="1" x14ac:dyDescent="0.25">
      <c r="A30" s="552">
        <v>10</v>
      </c>
      <c r="B30" s="470">
        <v>107</v>
      </c>
      <c r="C30" s="702" t="s">
        <v>2139</v>
      </c>
      <c r="D30" s="702" t="s">
        <v>451</v>
      </c>
      <c r="E30" s="632" t="s">
        <v>2140</v>
      </c>
      <c r="F30" s="672" t="s">
        <v>60</v>
      </c>
      <c r="G30" s="510" t="s">
        <v>347</v>
      </c>
      <c r="H30" s="511"/>
      <c r="I30" s="673" t="s">
        <v>483</v>
      </c>
      <c r="J30" s="656">
        <v>5.81</v>
      </c>
      <c r="K30" s="656">
        <v>5.69</v>
      </c>
      <c r="L30" s="656">
        <v>5.86</v>
      </c>
      <c r="M30" s="656"/>
      <c r="N30" s="653"/>
      <c r="O30" s="674"/>
      <c r="P30" s="674">
        <f t="shared" si="0"/>
        <v>5.86</v>
      </c>
      <c r="Q30" s="671" t="str">
        <f t="shared" si="1"/>
        <v>I</v>
      </c>
      <c r="R30" s="474">
        <v>8</v>
      </c>
      <c r="S30" s="675" t="s">
        <v>2141</v>
      </c>
    </row>
    <row r="31" spans="1:19" s="306" customFormat="1" ht="15.95" customHeight="1" x14ac:dyDescent="0.2">
      <c r="A31" s="671">
        <v>11</v>
      </c>
      <c r="B31" s="634">
        <v>416</v>
      </c>
      <c r="C31" s="702" t="s">
        <v>2142</v>
      </c>
      <c r="D31" s="702" t="s">
        <v>469</v>
      </c>
      <c r="E31" s="632" t="s">
        <v>2143</v>
      </c>
      <c r="F31" s="672" t="s">
        <v>60</v>
      </c>
      <c r="G31" s="510" t="s">
        <v>397</v>
      </c>
      <c r="H31" s="511"/>
      <c r="I31" s="673" t="s">
        <v>2144</v>
      </c>
      <c r="J31" s="656">
        <v>5.64</v>
      </c>
      <c r="K31" s="656">
        <v>5.72</v>
      </c>
      <c r="L31" s="656">
        <v>5.85</v>
      </c>
      <c r="M31" s="656"/>
      <c r="N31" s="653"/>
      <c r="O31" s="674"/>
      <c r="P31" s="674">
        <f t="shared" si="0"/>
        <v>5.85</v>
      </c>
      <c r="Q31" s="671" t="str">
        <f t="shared" si="1"/>
        <v>I</v>
      </c>
      <c r="R31" s="474">
        <v>7</v>
      </c>
      <c r="S31" s="675" t="s">
        <v>2145</v>
      </c>
    </row>
    <row r="32" spans="1:19" s="306" customFormat="1" ht="15.95" customHeight="1" x14ac:dyDescent="0.25">
      <c r="A32" s="552">
        <v>12</v>
      </c>
      <c r="B32" s="470">
        <v>482</v>
      </c>
      <c r="C32" s="702" t="s">
        <v>2146</v>
      </c>
      <c r="D32" s="702" t="s">
        <v>59</v>
      </c>
      <c r="E32" s="632" t="s">
        <v>2147</v>
      </c>
      <c r="F32" s="672">
        <v>1</v>
      </c>
      <c r="G32" s="510" t="s">
        <v>307</v>
      </c>
      <c r="H32" s="511"/>
      <c r="I32" s="673" t="s">
        <v>2148</v>
      </c>
      <c r="J32" s="653">
        <v>5.4</v>
      </c>
      <c r="K32" s="653">
        <v>5.7</v>
      </c>
      <c r="L32" s="656">
        <v>5.57</v>
      </c>
      <c r="M32" s="656"/>
      <c r="N32" s="653"/>
      <c r="O32" s="674"/>
      <c r="P32" s="674">
        <f t="shared" si="0"/>
        <v>5.7</v>
      </c>
      <c r="Q32" s="671" t="str">
        <f t="shared" si="1"/>
        <v>I</v>
      </c>
      <c r="R32" s="474">
        <v>6</v>
      </c>
      <c r="S32" s="675" t="s">
        <v>2149</v>
      </c>
    </row>
    <row r="33" spans="1:19" s="306" customFormat="1" ht="15.95" customHeight="1" x14ac:dyDescent="0.2">
      <c r="A33" s="671">
        <v>13</v>
      </c>
      <c r="B33" s="634">
        <v>454</v>
      </c>
      <c r="C33" s="702" t="s">
        <v>493</v>
      </c>
      <c r="D33" s="702" t="s">
        <v>77</v>
      </c>
      <c r="E33" s="632" t="s">
        <v>2150</v>
      </c>
      <c r="F33" s="672" t="s">
        <v>60</v>
      </c>
      <c r="G33" s="510" t="s">
        <v>341</v>
      </c>
      <c r="H33" s="511"/>
      <c r="I33" s="673" t="s">
        <v>725</v>
      </c>
      <c r="J33" s="656">
        <v>5.51</v>
      </c>
      <c r="K33" s="656">
        <v>5.55</v>
      </c>
      <c r="L33" s="656">
        <v>5.65</v>
      </c>
      <c r="M33" s="656"/>
      <c r="N33" s="653"/>
      <c r="O33" s="674"/>
      <c r="P33" s="674">
        <f t="shared" si="0"/>
        <v>5.65</v>
      </c>
      <c r="Q33" s="671" t="str">
        <f t="shared" si="1"/>
        <v>I</v>
      </c>
      <c r="R33" s="474">
        <v>5</v>
      </c>
      <c r="S33" s="675" t="s">
        <v>2151</v>
      </c>
    </row>
    <row r="34" spans="1:19" s="306" customFormat="1" ht="15.95" customHeight="1" x14ac:dyDescent="0.25">
      <c r="A34" s="552">
        <v>14</v>
      </c>
      <c r="B34" s="634">
        <v>483</v>
      </c>
      <c r="C34" s="702" t="s">
        <v>494</v>
      </c>
      <c r="D34" s="702" t="s">
        <v>474</v>
      </c>
      <c r="E34" s="632" t="s">
        <v>1803</v>
      </c>
      <c r="F34" s="672" t="s">
        <v>60</v>
      </c>
      <c r="G34" s="510" t="s">
        <v>307</v>
      </c>
      <c r="H34" s="511"/>
      <c r="I34" s="673" t="s">
        <v>55</v>
      </c>
      <c r="J34" s="656" t="s">
        <v>899</v>
      </c>
      <c r="K34" s="656">
        <v>5.64</v>
      </c>
      <c r="L34" s="656">
        <v>5.08</v>
      </c>
      <c r="M34" s="656"/>
      <c r="N34" s="653"/>
      <c r="O34" s="674"/>
      <c r="P34" s="674">
        <f t="shared" si="0"/>
        <v>5.64</v>
      </c>
      <c r="Q34" s="671" t="str">
        <f t="shared" si="1"/>
        <v>I</v>
      </c>
      <c r="R34" s="474">
        <v>4</v>
      </c>
      <c r="S34" s="675" t="s">
        <v>495</v>
      </c>
    </row>
    <row r="35" spans="1:19" s="306" customFormat="1" ht="15.95" customHeight="1" x14ac:dyDescent="0.2">
      <c r="A35" s="671">
        <v>15</v>
      </c>
      <c r="B35" s="634">
        <v>422</v>
      </c>
      <c r="C35" s="702" t="s">
        <v>2152</v>
      </c>
      <c r="D35" s="702" t="s">
        <v>53</v>
      </c>
      <c r="E35" s="632" t="s">
        <v>2153</v>
      </c>
      <c r="F35" s="672" t="s">
        <v>60</v>
      </c>
      <c r="G35" s="510" t="s">
        <v>157</v>
      </c>
      <c r="H35" s="511"/>
      <c r="I35" s="673" t="s">
        <v>2154</v>
      </c>
      <c r="J35" s="656">
        <v>5.6</v>
      </c>
      <c r="K35" s="656">
        <v>5.53</v>
      </c>
      <c r="L35" s="656">
        <v>5.56</v>
      </c>
      <c r="M35" s="656"/>
      <c r="N35" s="653"/>
      <c r="O35" s="674"/>
      <c r="P35" s="674">
        <f t="shared" si="0"/>
        <v>5.6</v>
      </c>
      <c r="Q35" s="671" t="str">
        <f t="shared" si="1"/>
        <v>I</v>
      </c>
      <c r="R35" s="474">
        <v>3</v>
      </c>
      <c r="S35" s="675" t="s">
        <v>2155</v>
      </c>
    </row>
    <row r="36" spans="1:19" s="306" customFormat="1" ht="15.95" customHeight="1" x14ac:dyDescent="0.25">
      <c r="A36" s="552">
        <v>16</v>
      </c>
      <c r="B36" s="634">
        <v>168</v>
      </c>
      <c r="C36" s="702" t="s">
        <v>2156</v>
      </c>
      <c r="D36" s="702" t="s">
        <v>145</v>
      </c>
      <c r="E36" s="632" t="s">
        <v>2157</v>
      </c>
      <c r="F36" s="672">
        <v>1</v>
      </c>
      <c r="G36" s="510" t="s">
        <v>452</v>
      </c>
      <c r="H36" s="511"/>
      <c r="I36" s="673" t="s">
        <v>2158</v>
      </c>
      <c r="J36" s="656" t="s">
        <v>899</v>
      </c>
      <c r="K36" s="656">
        <v>5.41</v>
      </c>
      <c r="L36" s="656" t="s">
        <v>899</v>
      </c>
      <c r="M36" s="656"/>
      <c r="N36" s="653"/>
      <c r="O36" s="674"/>
      <c r="P36" s="674">
        <f t="shared" si="0"/>
        <v>5.41</v>
      </c>
      <c r="Q36" s="671" t="str">
        <f t="shared" si="1"/>
        <v>II</v>
      </c>
      <c r="R36" s="474">
        <v>2</v>
      </c>
      <c r="S36" s="675" t="s">
        <v>2159</v>
      </c>
    </row>
    <row r="37" spans="1:19" s="306" customFormat="1" ht="15.95" customHeight="1" x14ac:dyDescent="0.2">
      <c r="A37" s="671"/>
      <c r="B37" s="634">
        <v>25</v>
      </c>
      <c r="C37" s="702" t="s">
        <v>2160</v>
      </c>
      <c r="D37" s="702" t="s">
        <v>53</v>
      </c>
      <c r="E37" s="632" t="s">
        <v>2161</v>
      </c>
      <c r="F37" s="672" t="s">
        <v>60</v>
      </c>
      <c r="G37" s="510" t="s">
        <v>296</v>
      </c>
      <c r="H37" s="511"/>
      <c r="I37" s="673" t="s">
        <v>2162</v>
      </c>
      <c r="J37" s="656" t="s">
        <v>899</v>
      </c>
      <c r="K37" s="656" t="s">
        <v>1496</v>
      </c>
      <c r="L37" s="656"/>
      <c r="M37" s="656"/>
      <c r="N37" s="653"/>
      <c r="O37" s="674"/>
      <c r="P37" s="674" t="s">
        <v>983</v>
      </c>
      <c r="Q37" s="671"/>
      <c r="R37" s="474"/>
      <c r="S37" s="675" t="s">
        <v>1466</v>
      </c>
    </row>
    <row r="39" spans="1:19" ht="15" x14ac:dyDescent="0.25">
      <c r="D39" s="109" t="s">
        <v>193</v>
      </c>
      <c r="E39" s="109"/>
      <c r="F39" s="417"/>
      <c r="G39" s="109"/>
      <c r="H39" s="109"/>
      <c r="I39" s="2"/>
      <c r="J39" s="110" t="s">
        <v>194</v>
      </c>
    </row>
    <row r="40" spans="1:19" ht="15" x14ac:dyDescent="0.25">
      <c r="D40" s="109"/>
      <c r="E40" s="109"/>
      <c r="F40" s="2"/>
      <c r="G40" s="2"/>
      <c r="H40" s="2"/>
      <c r="I40" s="2"/>
      <c r="J40" s="110"/>
    </row>
    <row r="41" spans="1:19" ht="15" x14ac:dyDescent="0.25">
      <c r="D41" s="109" t="s">
        <v>195</v>
      </c>
      <c r="E41" s="109"/>
      <c r="F41" s="417"/>
      <c r="G41" s="109"/>
      <c r="H41" s="109"/>
      <c r="I41" s="2"/>
      <c r="J41" s="110" t="s">
        <v>196</v>
      </c>
    </row>
  </sheetData>
  <autoFilter ref="A20:S20"/>
  <mergeCells count="13">
    <mergeCell ref="R15:R16"/>
    <mergeCell ref="S15:S16"/>
    <mergeCell ref="A15:A16"/>
    <mergeCell ref="B15:B16"/>
    <mergeCell ref="C15:D16"/>
    <mergeCell ref="E15:E16"/>
    <mergeCell ref="F15:F16"/>
    <mergeCell ref="G15:G16"/>
    <mergeCell ref="C19:D19"/>
    <mergeCell ref="I15:I16"/>
    <mergeCell ref="J15:O15"/>
    <mergeCell ref="P15:P16"/>
    <mergeCell ref="Q15:Q16"/>
  </mergeCells>
  <printOptions horizontalCentered="1"/>
  <pageMargins left="0" right="0" top="0.47244094488188981" bottom="0.19685039370078741" header="0" footer="0"/>
  <pageSetup paperSize="9" scale="90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D37"/>
  <sheetViews>
    <sheetView zoomScaleNormal="100" workbookViewId="0">
      <selection activeCell="C21" sqref="C21:D32"/>
    </sheetView>
  </sheetViews>
  <sheetFormatPr defaultColWidth="2" defaultRowHeight="12.75" outlineLevelCol="1" x14ac:dyDescent="0.2"/>
  <cols>
    <col min="1" max="1" width="5.28515625" style="270" customWidth="1"/>
    <col min="2" max="2" width="4.28515625" style="271" customWidth="1"/>
    <col min="3" max="3" width="15.28515625" style="272" customWidth="1"/>
    <col min="4" max="4" width="10.85546875" style="272" customWidth="1"/>
    <col min="5" max="5" width="10.7109375" style="270" customWidth="1"/>
    <col min="6" max="6" width="4.42578125" style="270" customWidth="1"/>
    <col min="7" max="7" width="17.28515625" style="270" customWidth="1"/>
    <col min="8" max="8" width="0.7109375" style="270" customWidth="1"/>
    <col min="9" max="9" width="21.7109375" style="272" customWidth="1"/>
    <col min="10" max="12" width="5.28515625" style="271" customWidth="1"/>
    <col min="13" max="13" width="5.28515625" style="271" hidden="1" customWidth="1"/>
    <col min="14" max="16" width="5.28515625" style="271" customWidth="1"/>
    <col min="17" max="17" width="6.42578125" style="271" customWidth="1"/>
    <col min="18" max="18" width="3.5703125" style="273" customWidth="1"/>
    <col min="19" max="19" width="4" style="273" customWidth="1"/>
    <col min="20" max="20" width="22.5703125" style="274" customWidth="1"/>
    <col min="21" max="21" width="9.28515625" style="275" customWidth="1"/>
    <col min="22" max="29" width="5.7109375" style="275" hidden="1" customWidth="1" outlineLevel="1"/>
    <col min="30" max="30" width="9.28515625" style="275" customWidth="1" collapsed="1"/>
    <col min="31" max="229" width="9.28515625" style="275" customWidth="1"/>
    <col min="230" max="230" width="3.5703125" style="275" customWidth="1"/>
    <col min="231" max="231" width="7.5703125" style="275" customWidth="1"/>
    <col min="232" max="232" width="26.28515625" style="275" customWidth="1"/>
    <col min="233" max="233" width="3.28515625" style="275" customWidth="1"/>
    <col min="234" max="234" width="4.7109375" style="275" customWidth="1"/>
    <col min="235" max="235" width="11.7109375" style="275" customWidth="1"/>
    <col min="236" max="16384" width="2" style="275"/>
  </cols>
  <sheetData>
    <row r="1" spans="1:29" ht="15.75" x14ac:dyDescent="0.2">
      <c r="J1" s="6" t="s">
        <v>0</v>
      </c>
      <c r="K1" s="6"/>
      <c r="L1" s="6"/>
      <c r="M1" s="6"/>
      <c r="V1" s="659">
        <v>0</v>
      </c>
      <c r="W1" s="659">
        <v>7.2</v>
      </c>
      <c r="X1" s="659">
        <v>8.1999999999999993</v>
      </c>
      <c r="Y1" s="659">
        <v>10</v>
      </c>
      <c r="Z1" s="659">
        <v>12</v>
      </c>
      <c r="AA1" s="659">
        <v>14</v>
      </c>
      <c r="AB1" s="659">
        <v>15.8</v>
      </c>
      <c r="AC1" s="659">
        <v>18.399999999999999</v>
      </c>
    </row>
    <row r="2" spans="1:29" ht="15.75" x14ac:dyDescent="0.2">
      <c r="J2" s="6" t="s">
        <v>1</v>
      </c>
      <c r="K2" s="6"/>
      <c r="L2" s="6"/>
      <c r="M2" s="6"/>
      <c r="V2" s="660" t="s">
        <v>12</v>
      </c>
      <c r="W2" s="661" t="s">
        <v>9</v>
      </c>
      <c r="X2" s="661" t="s">
        <v>8</v>
      </c>
      <c r="Y2" s="661" t="s">
        <v>7</v>
      </c>
      <c r="Z2" s="661" t="s">
        <v>6</v>
      </c>
      <c r="AA2" s="662" t="s">
        <v>5</v>
      </c>
      <c r="AB2" s="661" t="s">
        <v>4</v>
      </c>
      <c r="AC2" s="661" t="s">
        <v>3</v>
      </c>
    </row>
    <row r="3" spans="1:29" ht="15.75" x14ac:dyDescent="0.25">
      <c r="J3" s="6" t="s">
        <v>2</v>
      </c>
      <c r="K3" s="8"/>
      <c r="L3" s="6"/>
      <c r="M3" s="6"/>
    </row>
    <row r="4" spans="1:29" ht="15" customHeight="1" x14ac:dyDescent="0.25">
      <c r="J4" s="6" t="s">
        <v>13</v>
      </c>
      <c r="K4" s="8"/>
      <c r="L4" s="6"/>
      <c r="M4" s="6"/>
    </row>
    <row r="5" spans="1:29" ht="15" customHeight="1" x14ac:dyDescent="0.25">
      <c r="J5" s="6"/>
      <c r="K5" s="8"/>
      <c r="L5" s="6"/>
      <c r="M5" s="6"/>
    </row>
    <row r="6" spans="1:29" ht="18.75" x14ac:dyDescent="0.25">
      <c r="J6" s="21" t="s">
        <v>14</v>
      </c>
      <c r="K6" s="8"/>
      <c r="L6" s="21"/>
      <c r="M6" s="21"/>
    </row>
    <row r="7" spans="1:29" ht="18.75" x14ac:dyDescent="0.2">
      <c r="J7" s="21" t="s">
        <v>15</v>
      </c>
      <c r="K7" s="6"/>
      <c r="L7" s="21"/>
      <c r="M7" s="21"/>
    </row>
    <row r="8" spans="1:29" ht="15" customHeight="1" x14ac:dyDescent="0.2">
      <c r="A8" s="279">
        <v>21.12</v>
      </c>
      <c r="B8" s="150" t="s">
        <v>16</v>
      </c>
      <c r="J8" s="2"/>
      <c r="K8" s="2"/>
      <c r="L8" s="2"/>
      <c r="M8" s="2"/>
    </row>
    <row r="9" spans="1:29" ht="20.25" x14ac:dyDescent="0.2">
      <c r="A9" s="279">
        <v>21.12</v>
      </c>
      <c r="B9" s="150" t="s">
        <v>18</v>
      </c>
      <c r="J9" s="27" t="s">
        <v>17</v>
      </c>
      <c r="K9" s="21"/>
      <c r="L9" s="27"/>
      <c r="M9" s="27"/>
    </row>
    <row r="10" spans="1:29" ht="15" customHeight="1" x14ac:dyDescent="0.2">
      <c r="A10" s="279">
        <v>20.7</v>
      </c>
      <c r="B10" s="150" t="s">
        <v>19</v>
      </c>
      <c r="J10" s="27"/>
      <c r="K10" s="21"/>
      <c r="L10" s="27"/>
      <c r="M10" s="27"/>
    </row>
    <row r="11" spans="1:29" s="286" customFormat="1" ht="20.25" x14ac:dyDescent="0.3">
      <c r="A11" s="60"/>
      <c r="B11" s="117"/>
      <c r="C11" s="663"/>
      <c r="D11" s="663"/>
      <c r="E11" s="60"/>
      <c r="F11" s="60"/>
      <c r="G11" s="60"/>
      <c r="H11" s="60"/>
      <c r="I11" s="112"/>
      <c r="J11" s="30" t="s">
        <v>20</v>
      </c>
      <c r="K11" s="522"/>
      <c r="L11" s="30"/>
      <c r="M11" s="30"/>
      <c r="N11" s="112"/>
      <c r="O11" s="112"/>
      <c r="P11" s="112"/>
      <c r="Q11" s="112"/>
      <c r="R11" s="284"/>
      <c r="S11" s="284"/>
      <c r="T11" s="285"/>
    </row>
    <row r="12" spans="1:29" s="286" customFormat="1" ht="15" customHeight="1" x14ac:dyDescent="0.3">
      <c r="A12" s="60"/>
      <c r="B12" s="117"/>
      <c r="C12" s="663"/>
      <c r="D12" s="663"/>
      <c r="E12" s="60"/>
      <c r="F12" s="60"/>
      <c r="G12" s="60"/>
      <c r="H12" s="60"/>
      <c r="I12" s="112"/>
      <c r="J12" s="522"/>
      <c r="K12" s="522"/>
      <c r="L12" s="30"/>
      <c r="M12" s="30"/>
      <c r="N12" s="112"/>
      <c r="O12" s="112"/>
      <c r="P12" s="112"/>
      <c r="Q12" s="112"/>
      <c r="R12" s="284"/>
      <c r="S12" s="284"/>
      <c r="T12" s="285"/>
    </row>
    <row r="13" spans="1:29" ht="18" customHeight="1" x14ac:dyDescent="0.3">
      <c r="A13" s="32" t="s">
        <v>21</v>
      </c>
      <c r="B13" s="288"/>
      <c r="C13" s="289"/>
      <c r="D13" s="289"/>
      <c r="E13" s="290"/>
      <c r="F13" s="290"/>
      <c r="G13" s="290"/>
      <c r="H13" s="290"/>
      <c r="I13" s="291"/>
      <c r="J13" s="292"/>
      <c r="K13" s="292"/>
      <c r="L13" s="292"/>
      <c r="M13" s="292"/>
      <c r="N13" s="293"/>
      <c r="O13" s="293"/>
      <c r="P13" s="293"/>
      <c r="Q13" s="293"/>
      <c r="R13" s="294"/>
      <c r="S13" s="294"/>
      <c r="T13" s="221" t="s">
        <v>887</v>
      </c>
    </row>
    <row r="14" spans="1:29" ht="6.75" customHeight="1" x14ac:dyDescent="0.3">
      <c r="A14" s="32"/>
      <c r="B14" s="288"/>
      <c r="C14" s="289"/>
      <c r="D14" s="289"/>
      <c r="E14" s="290"/>
      <c r="F14" s="290"/>
      <c r="G14" s="290"/>
      <c r="H14" s="290"/>
      <c r="I14" s="291"/>
      <c r="J14" s="292"/>
      <c r="K14" s="292"/>
      <c r="L14" s="292"/>
      <c r="M14" s="292"/>
      <c r="N14" s="293"/>
      <c r="O14" s="293"/>
      <c r="P14" s="293"/>
      <c r="Q14" s="293"/>
      <c r="R14" s="294"/>
      <c r="S14" s="294"/>
      <c r="T14" s="664"/>
    </row>
    <row r="15" spans="1:29" s="296" customFormat="1" ht="15.75" customHeight="1" x14ac:dyDescent="0.25">
      <c r="A15" s="855" t="s">
        <v>23</v>
      </c>
      <c r="B15" s="835" t="s">
        <v>888</v>
      </c>
      <c r="C15" s="862" t="s">
        <v>889</v>
      </c>
      <c r="D15" s="863"/>
      <c r="E15" s="844" t="s">
        <v>29</v>
      </c>
      <c r="F15" s="857" t="s">
        <v>34</v>
      </c>
      <c r="G15" s="835" t="s">
        <v>31</v>
      </c>
      <c r="H15" s="424"/>
      <c r="I15" s="835" t="s">
        <v>32</v>
      </c>
      <c r="J15" s="841" t="s">
        <v>890</v>
      </c>
      <c r="K15" s="842"/>
      <c r="L15" s="842"/>
      <c r="M15" s="842"/>
      <c r="N15" s="842"/>
      <c r="O15" s="842"/>
      <c r="P15" s="843"/>
      <c r="Q15" s="855" t="s">
        <v>891</v>
      </c>
      <c r="R15" s="857" t="s">
        <v>34</v>
      </c>
      <c r="S15" s="859" t="s">
        <v>35</v>
      </c>
      <c r="T15" s="835" t="s">
        <v>36</v>
      </c>
    </row>
    <row r="16" spans="1:29" s="296" customFormat="1" ht="15.75" customHeight="1" x14ac:dyDescent="0.25">
      <c r="A16" s="897"/>
      <c r="B16" s="887"/>
      <c r="C16" s="864"/>
      <c r="D16" s="780"/>
      <c r="E16" s="893"/>
      <c r="F16" s="889"/>
      <c r="G16" s="887"/>
      <c r="H16" s="665"/>
      <c r="I16" s="887"/>
      <c r="J16" s="298">
        <v>1</v>
      </c>
      <c r="K16" s="298">
        <v>2</v>
      </c>
      <c r="L16" s="298">
        <v>3</v>
      </c>
      <c r="M16" s="298"/>
      <c r="N16" s="298">
        <v>4</v>
      </c>
      <c r="O16" s="298">
        <v>5</v>
      </c>
      <c r="P16" s="298">
        <v>6</v>
      </c>
      <c r="Q16" s="888"/>
      <c r="R16" s="889"/>
      <c r="S16" s="890"/>
      <c r="T16" s="887"/>
    </row>
    <row r="17" spans="1:20" s="296" customFormat="1" ht="6" customHeight="1" x14ac:dyDescent="0.25">
      <c r="A17" s="299"/>
      <c r="B17" s="300"/>
      <c r="C17" s="301"/>
      <c r="D17" s="301"/>
      <c r="E17" s="300"/>
      <c r="F17" s="300"/>
      <c r="G17" s="300"/>
      <c r="H17" s="300"/>
      <c r="I17" s="300"/>
      <c r="J17" s="302"/>
      <c r="K17" s="302"/>
      <c r="L17" s="302"/>
      <c r="M17" s="302"/>
      <c r="N17" s="302"/>
      <c r="O17" s="303"/>
      <c r="P17" s="303"/>
      <c r="Q17" s="300"/>
      <c r="R17" s="304"/>
      <c r="S17" s="304"/>
      <c r="T17" s="305"/>
    </row>
    <row r="18" spans="1:20" s="296" customFormat="1" ht="6" customHeight="1" x14ac:dyDescent="0.25">
      <c r="A18" s="299"/>
      <c r="B18" s="300"/>
      <c r="C18" s="301"/>
      <c r="D18" s="301"/>
      <c r="E18" s="300"/>
      <c r="F18" s="300"/>
      <c r="G18" s="300"/>
      <c r="H18" s="300"/>
      <c r="I18" s="300"/>
      <c r="J18" s="302"/>
      <c r="K18" s="302"/>
      <c r="L18" s="302"/>
      <c r="M18" s="302"/>
      <c r="N18" s="302"/>
      <c r="O18" s="303"/>
      <c r="P18" s="303"/>
      <c r="Q18" s="300"/>
      <c r="R18" s="304"/>
      <c r="S18" s="304"/>
      <c r="T18" s="305"/>
    </row>
    <row r="19" spans="1:20" s="306" customFormat="1" ht="15" customHeight="1" x14ac:dyDescent="0.2">
      <c r="A19" s="423"/>
      <c r="B19" s="128"/>
      <c r="C19" s="896" t="s">
        <v>2198</v>
      </c>
      <c r="D19" s="896"/>
      <c r="E19" s="128"/>
      <c r="F19" s="128"/>
      <c r="G19" s="128"/>
      <c r="H19" s="128"/>
      <c r="I19" s="53"/>
      <c r="J19" s="53"/>
      <c r="K19" s="230" t="s">
        <v>2199</v>
      </c>
      <c r="L19" s="231"/>
      <c r="M19" s="231"/>
      <c r="N19" s="128"/>
      <c r="O19" s="51"/>
      <c r="P19" s="425"/>
      <c r="Q19" s="310"/>
      <c r="R19" s="311"/>
      <c r="S19" s="311"/>
      <c r="T19" s="670" t="s">
        <v>2200</v>
      </c>
    </row>
    <row r="20" spans="1:20" s="306" customFormat="1" ht="8.1" customHeight="1" x14ac:dyDescent="0.2">
      <c r="A20" s="60"/>
      <c r="B20" s="60"/>
      <c r="C20" s="60"/>
      <c r="D20" s="60"/>
      <c r="E20" s="60"/>
      <c r="F20" s="60"/>
      <c r="G20" s="60"/>
      <c r="H20" s="60"/>
      <c r="I20" s="62"/>
      <c r="J20" s="62"/>
      <c r="K20" s="63"/>
      <c r="L20" s="233"/>
      <c r="M20" s="233"/>
      <c r="N20" s="60"/>
      <c r="O20" s="43"/>
      <c r="P20" s="147"/>
      <c r="Q20" s="320"/>
      <c r="R20" s="321"/>
      <c r="S20" s="321"/>
      <c r="T20" s="322"/>
    </row>
    <row r="21" spans="1:20" s="306" customFormat="1" ht="17.100000000000001" customHeight="1" x14ac:dyDescent="0.2">
      <c r="A21" s="671">
        <v>1</v>
      </c>
      <c r="B21" s="634">
        <v>359</v>
      </c>
      <c r="C21" s="703" t="s">
        <v>2201</v>
      </c>
      <c r="D21" s="703" t="s">
        <v>1832</v>
      </c>
      <c r="E21" s="632" t="s">
        <v>1085</v>
      </c>
      <c r="F21" s="672" t="s">
        <v>47</v>
      </c>
      <c r="G21" s="510" t="s">
        <v>2202</v>
      </c>
      <c r="H21" s="511"/>
      <c r="I21" s="673" t="s">
        <v>2203</v>
      </c>
      <c r="J21" s="695">
        <v>17.29</v>
      </c>
      <c r="K21" s="695">
        <v>17.61</v>
      </c>
      <c r="L21" s="695" t="s">
        <v>899</v>
      </c>
      <c r="M21" s="696"/>
      <c r="N21" s="695">
        <v>17.78</v>
      </c>
      <c r="O21" s="697">
        <v>17.32</v>
      </c>
      <c r="P21" s="698" t="s">
        <v>899</v>
      </c>
      <c r="Q21" s="674">
        <f t="shared" ref="Q21:Q32" si="0">MAX(J21,K21,L21,M21,N21,O21,P21)</f>
        <v>17.78</v>
      </c>
      <c r="R21" s="671" t="str">
        <f t="shared" ref="R21:R32" si="1">LOOKUP(Q21,$V$1:$AC$1,$V$2:$AC$2)</f>
        <v>мс</v>
      </c>
      <c r="S21" s="699">
        <v>25</v>
      </c>
      <c r="T21" s="675" t="s">
        <v>2204</v>
      </c>
    </row>
    <row r="22" spans="1:20" s="306" customFormat="1" ht="17.100000000000001" customHeight="1" x14ac:dyDescent="0.2">
      <c r="A22" s="671">
        <v>2</v>
      </c>
      <c r="B22" s="470">
        <v>360</v>
      </c>
      <c r="C22" s="703" t="s">
        <v>2205</v>
      </c>
      <c r="D22" s="703" t="s">
        <v>2206</v>
      </c>
      <c r="E22" s="632" t="s">
        <v>2207</v>
      </c>
      <c r="F22" s="672" t="s">
        <v>60</v>
      </c>
      <c r="G22" s="510" t="s">
        <v>2208</v>
      </c>
      <c r="H22" s="511"/>
      <c r="I22" s="673" t="s">
        <v>2209</v>
      </c>
      <c r="J22" s="695">
        <v>15.48</v>
      </c>
      <c r="K22" s="700">
        <v>15.87</v>
      </c>
      <c r="L22" s="695">
        <v>16</v>
      </c>
      <c r="M22" s="696"/>
      <c r="N22" s="695">
        <v>16.239999999999998</v>
      </c>
      <c r="O22" s="697">
        <v>16.48</v>
      </c>
      <c r="P22" s="698" t="s">
        <v>899</v>
      </c>
      <c r="Q22" s="674">
        <f t="shared" si="0"/>
        <v>16.48</v>
      </c>
      <c r="R22" s="671" t="str">
        <f t="shared" si="1"/>
        <v>мс</v>
      </c>
      <c r="S22" s="474">
        <v>22</v>
      </c>
      <c r="T22" s="675" t="s">
        <v>2210</v>
      </c>
    </row>
    <row r="23" spans="1:20" s="306" customFormat="1" ht="17.100000000000001" customHeight="1" x14ac:dyDescent="0.2">
      <c r="A23" s="671">
        <v>3</v>
      </c>
      <c r="B23" s="634">
        <v>372</v>
      </c>
      <c r="C23" s="703" t="s">
        <v>2211</v>
      </c>
      <c r="D23" s="703" t="s">
        <v>77</v>
      </c>
      <c r="E23" s="632" t="s">
        <v>2212</v>
      </c>
      <c r="F23" s="672" t="s">
        <v>60</v>
      </c>
      <c r="G23" s="510" t="s">
        <v>2213</v>
      </c>
      <c r="H23" s="511"/>
      <c r="I23" s="673" t="s">
        <v>2209</v>
      </c>
      <c r="J23" s="695">
        <v>14.34</v>
      </c>
      <c r="K23" s="695" t="s">
        <v>899</v>
      </c>
      <c r="L23" s="695">
        <v>14.81</v>
      </c>
      <c r="M23" s="696"/>
      <c r="N23" s="695">
        <v>14.67</v>
      </c>
      <c r="O23" s="697">
        <v>15.08</v>
      </c>
      <c r="P23" s="698">
        <v>14.41</v>
      </c>
      <c r="Q23" s="674">
        <f t="shared" si="0"/>
        <v>15.08</v>
      </c>
      <c r="R23" s="671" t="str">
        <f t="shared" si="1"/>
        <v>кмс</v>
      </c>
      <c r="S23" s="671">
        <v>15</v>
      </c>
      <c r="T23" s="675" t="s">
        <v>2210</v>
      </c>
    </row>
    <row r="24" spans="1:20" s="306" customFormat="1" ht="17.100000000000001" customHeight="1" x14ac:dyDescent="0.2">
      <c r="A24" s="671">
        <v>4</v>
      </c>
      <c r="B24" s="634">
        <v>199</v>
      </c>
      <c r="C24" s="703" t="s">
        <v>2214</v>
      </c>
      <c r="D24" s="703" t="s">
        <v>1312</v>
      </c>
      <c r="E24" s="632" t="s">
        <v>2215</v>
      </c>
      <c r="F24" s="672" t="s">
        <v>47</v>
      </c>
      <c r="G24" s="510" t="s">
        <v>470</v>
      </c>
      <c r="H24" s="511"/>
      <c r="I24" s="673" t="s">
        <v>2216</v>
      </c>
      <c r="J24" s="695">
        <v>14.75</v>
      </c>
      <c r="K24" s="695">
        <v>13.99</v>
      </c>
      <c r="L24" s="695">
        <v>14.35</v>
      </c>
      <c r="M24" s="696"/>
      <c r="N24" s="695">
        <v>14.22</v>
      </c>
      <c r="O24" s="697" t="s">
        <v>899</v>
      </c>
      <c r="P24" s="698" t="s">
        <v>899</v>
      </c>
      <c r="Q24" s="674">
        <f t="shared" si="0"/>
        <v>14.75</v>
      </c>
      <c r="R24" s="671" t="str">
        <f t="shared" si="1"/>
        <v>кмс</v>
      </c>
      <c r="S24" s="671">
        <v>14</v>
      </c>
      <c r="T24" s="675" t="s">
        <v>2217</v>
      </c>
    </row>
    <row r="25" spans="1:20" s="306" customFormat="1" ht="17.100000000000001" customHeight="1" x14ac:dyDescent="0.2">
      <c r="A25" s="671">
        <v>5</v>
      </c>
      <c r="B25" s="634">
        <v>434</v>
      </c>
      <c r="C25" s="703" t="s">
        <v>2218</v>
      </c>
      <c r="D25" s="703" t="s">
        <v>2219</v>
      </c>
      <c r="E25" s="632" t="s">
        <v>2220</v>
      </c>
      <c r="F25" s="672" t="s">
        <v>60</v>
      </c>
      <c r="G25" s="510" t="s">
        <v>235</v>
      </c>
      <c r="H25" s="511"/>
      <c r="I25" s="673" t="s">
        <v>906</v>
      </c>
      <c r="J25" s="695">
        <v>13.74</v>
      </c>
      <c r="K25" s="695">
        <v>13.97</v>
      </c>
      <c r="L25" s="695">
        <v>14.34</v>
      </c>
      <c r="M25" s="696"/>
      <c r="N25" s="695">
        <v>14.71</v>
      </c>
      <c r="O25" s="697">
        <v>13.84</v>
      </c>
      <c r="P25" s="698">
        <v>13.76</v>
      </c>
      <c r="Q25" s="674">
        <f t="shared" si="0"/>
        <v>14.71</v>
      </c>
      <c r="R25" s="671" t="str">
        <f t="shared" si="1"/>
        <v>кмс</v>
      </c>
      <c r="S25" s="671">
        <v>13</v>
      </c>
      <c r="T25" s="675" t="s">
        <v>908</v>
      </c>
    </row>
    <row r="26" spans="1:20" s="306" customFormat="1" ht="17.100000000000001" customHeight="1" x14ac:dyDescent="0.2">
      <c r="A26" s="671">
        <v>6</v>
      </c>
      <c r="B26" s="634">
        <v>79</v>
      </c>
      <c r="C26" s="703" t="s">
        <v>1985</v>
      </c>
      <c r="D26" s="703" t="s">
        <v>151</v>
      </c>
      <c r="E26" s="632" t="s">
        <v>2221</v>
      </c>
      <c r="F26" s="672" t="s">
        <v>60</v>
      </c>
      <c r="G26" s="510" t="s">
        <v>419</v>
      </c>
      <c r="H26" s="511"/>
      <c r="I26" s="673" t="s">
        <v>68</v>
      </c>
      <c r="J26" s="695">
        <v>13.97</v>
      </c>
      <c r="K26" s="695">
        <v>13.56</v>
      </c>
      <c r="L26" s="695">
        <v>13.97</v>
      </c>
      <c r="M26" s="696"/>
      <c r="N26" s="695">
        <v>14.26</v>
      </c>
      <c r="O26" s="697" t="s">
        <v>899</v>
      </c>
      <c r="P26" s="698" t="s">
        <v>899</v>
      </c>
      <c r="Q26" s="674">
        <f t="shared" si="0"/>
        <v>14.26</v>
      </c>
      <c r="R26" s="671" t="str">
        <f t="shared" si="1"/>
        <v>кмс</v>
      </c>
      <c r="S26" s="671">
        <v>12</v>
      </c>
      <c r="T26" s="675" t="s">
        <v>2222</v>
      </c>
    </row>
    <row r="27" spans="1:20" s="306" customFormat="1" ht="17.100000000000001" customHeight="1" x14ac:dyDescent="0.2">
      <c r="A27" s="671">
        <v>7</v>
      </c>
      <c r="B27" s="634">
        <v>424</v>
      </c>
      <c r="C27" s="703" t="s">
        <v>2223</v>
      </c>
      <c r="D27" s="703" t="s">
        <v>2224</v>
      </c>
      <c r="E27" s="632" t="s">
        <v>2225</v>
      </c>
      <c r="F27" s="672" t="s">
        <v>60</v>
      </c>
      <c r="G27" s="510" t="s">
        <v>2226</v>
      </c>
      <c r="H27" s="511"/>
      <c r="I27" s="673" t="s">
        <v>2227</v>
      </c>
      <c r="J27" s="695">
        <v>12.6</v>
      </c>
      <c r="K27" s="695">
        <v>13.25</v>
      </c>
      <c r="L27" s="695">
        <v>13.37</v>
      </c>
      <c r="M27" s="696"/>
      <c r="N27" s="695">
        <v>13.48</v>
      </c>
      <c r="O27" s="697">
        <v>13.24</v>
      </c>
      <c r="P27" s="698">
        <v>13.16</v>
      </c>
      <c r="Q27" s="674">
        <f t="shared" si="0"/>
        <v>13.48</v>
      </c>
      <c r="R27" s="671" t="str">
        <f t="shared" si="1"/>
        <v>I</v>
      </c>
      <c r="S27" s="699">
        <v>11</v>
      </c>
      <c r="T27" s="675" t="s">
        <v>2228</v>
      </c>
    </row>
    <row r="28" spans="1:20" s="306" customFormat="1" ht="17.100000000000001" customHeight="1" x14ac:dyDescent="0.2">
      <c r="A28" s="671">
        <v>8</v>
      </c>
      <c r="B28" s="470">
        <v>333</v>
      </c>
      <c r="C28" s="704" t="s">
        <v>2229</v>
      </c>
      <c r="D28" s="704" t="s">
        <v>477</v>
      </c>
      <c r="E28" s="632" t="s">
        <v>346</v>
      </c>
      <c r="F28" s="672">
        <v>1</v>
      </c>
      <c r="G28" s="510" t="s">
        <v>248</v>
      </c>
      <c r="H28" s="511"/>
      <c r="I28" s="673" t="s">
        <v>249</v>
      </c>
      <c r="J28" s="695">
        <v>13.3</v>
      </c>
      <c r="K28" s="695">
        <v>12.87</v>
      </c>
      <c r="L28" s="695">
        <v>13.42</v>
      </c>
      <c r="M28" s="696"/>
      <c r="N28" s="695" t="s">
        <v>899</v>
      </c>
      <c r="O28" s="697">
        <v>13.24</v>
      </c>
      <c r="P28" s="698">
        <v>13.15</v>
      </c>
      <c r="Q28" s="674">
        <f t="shared" si="0"/>
        <v>13.42</v>
      </c>
      <c r="R28" s="671" t="str">
        <f t="shared" si="1"/>
        <v>I</v>
      </c>
      <c r="S28" s="701">
        <v>10</v>
      </c>
      <c r="T28" s="675" t="s">
        <v>2230</v>
      </c>
    </row>
    <row r="29" spans="1:20" s="306" customFormat="1" ht="17.100000000000001" customHeight="1" x14ac:dyDescent="0.2">
      <c r="A29" s="671">
        <v>9</v>
      </c>
      <c r="B29" s="634">
        <v>380</v>
      </c>
      <c r="C29" s="704" t="s">
        <v>2231</v>
      </c>
      <c r="D29" s="703" t="s">
        <v>451</v>
      </c>
      <c r="E29" s="632" t="s">
        <v>2232</v>
      </c>
      <c r="F29" s="672">
        <v>1</v>
      </c>
      <c r="G29" s="510" t="s">
        <v>235</v>
      </c>
      <c r="H29" s="511"/>
      <c r="I29" s="673" t="s">
        <v>236</v>
      </c>
      <c r="J29" s="695">
        <v>13.19</v>
      </c>
      <c r="K29" s="695" t="s">
        <v>899</v>
      </c>
      <c r="L29" s="695" t="s">
        <v>899</v>
      </c>
      <c r="M29" s="696"/>
      <c r="N29" s="695"/>
      <c r="O29" s="697"/>
      <c r="P29" s="698"/>
      <c r="Q29" s="674">
        <f t="shared" si="0"/>
        <v>13.19</v>
      </c>
      <c r="R29" s="671" t="str">
        <f t="shared" si="1"/>
        <v>I</v>
      </c>
      <c r="S29" s="699">
        <v>9</v>
      </c>
      <c r="T29" s="675" t="s">
        <v>926</v>
      </c>
    </row>
    <row r="30" spans="1:20" s="306" customFormat="1" ht="17.100000000000001" customHeight="1" x14ac:dyDescent="0.2">
      <c r="A30" s="671">
        <v>10</v>
      </c>
      <c r="B30" s="634">
        <v>124</v>
      </c>
      <c r="C30" s="703" t="s">
        <v>2233</v>
      </c>
      <c r="D30" s="703" t="s">
        <v>671</v>
      </c>
      <c r="E30" s="632" t="s">
        <v>2234</v>
      </c>
      <c r="F30" s="672" t="s">
        <v>60</v>
      </c>
      <c r="G30" s="510" t="s">
        <v>452</v>
      </c>
      <c r="H30" s="511"/>
      <c r="I30" s="673" t="s">
        <v>2235</v>
      </c>
      <c r="J30" s="695" t="s">
        <v>899</v>
      </c>
      <c r="K30" s="695">
        <v>13.02</v>
      </c>
      <c r="L30" s="695">
        <v>12.14</v>
      </c>
      <c r="M30" s="696"/>
      <c r="N30" s="695"/>
      <c r="O30" s="697"/>
      <c r="P30" s="698"/>
      <c r="Q30" s="674">
        <f t="shared" si="0"/>
        <v>13.02</v>
      </c>
      <c r="R30" s="671" t="str">
        <f t="shared" si="1"/>
        <v>I</v>
      </c>
      <c r="S30" s="699">
        <v>8</v>
      </c>
      <c r="T30" s="675" t="s">
        <v>2236</v>
      </c>
    </row>
    <row r="31" spans="1:20" s="306" customFormat="1" ht="17.100000000000001" customHeight="1" x14ac:dyDescent="0.2">
      <c r="A31" s="671">
        <v>11</v>
      </c>
      <c r="B31" s="634">
        <v>236</v>
      </c>
      <c r="C31" s="703" t="s">
        <v>1265</v>
      </c>
      <c r="D31" s="703" t="s">
        <v>99</v>
      </c>
      <c r="E31" s="632" t="s">
        <v>2237</v>
      </c>
      <c r="F31" s="672" t="s">
        <v>60</v>
      </c>
      <c r="G31" s="510" t="s">
        <v>547</v>
      </c>
      <c r="H31" s="511"/>
      <c r="I31" s="673" t="s">
        <v>548</v>
      </c>
      <c r="J31" s="695" t="s">
        <v>899</v>
      </c>
      <c r="K31" s="695">
        <v>12.88</v>
      </c>
      <c r="L31" s="695">
        <v>12.44</v>
      </c>
      <c r="M31" s="696"/>
      <c r="N31" s="695"/>
      <c r="O31" s="697"/>
      <c r="P31" s="698"/>
      <c r="Q31" s="674">
        <f t="shared" si="0"/>
        <v>12.88</v>
      </c>
      <c r="R31" s="671" t="str">
        <f t="shared" si="1"/>
        <v>I</v>
      </c>
      <c r="S31" s="699">
        <v>7</v>
      </c>
      <c r="T31" s="675" t="s">
        <v>2238</v>
      </c>
    </row>
    <row r="32" spans="1:20" s="306" customFormat="1" ht="17.100000000000001" customHeight="1" x14ac:dyDescent="0.2">
      <c r="A32" s="671">
        <v>12</v>
      </c>
      <c r="B32" s="634">
        <v>300</v>
      </c>
      <c r="C32" s="704" t="s">
        <v>2239</v>
      </c>
      <c r="D32" s="702" t="s">
        <v>105</v>
      </c>
      <c r="E32" s="632" t="s">
        <v>2240</v>
      </c>
      <c r="F32" s="672">
        <v>1</v>
      </c>
      <c r="G32" s="510" t="s">
        <v>423</v>
      </c>
      <c r="H32" s="511"/>
      <c r="I32" s="673" t="s">
        <v>2241</v>
      </c>
      <c r="J32" s="695">
        <v>12.62</v>
      </c>
      <c r="K32" s="695">
        <v>12.31</v>
      </c>
      <c r="L32" s="695">
        <v>12.76</v>
      </c>
      <c r="M32" s="696"/>
      <c r="N32" s="695"/>
      <c r="O32" s="697"/>
      <c r="P32" s="698"/>
      <c r="Q32" s="674">
        <f t="shared" si="0"/>
        <v>12.76</v>
      </c>
      <c r="R32" s="671" t="str">
        <f t="shared" si="1"/>
        <v>I</v>
      </c>
      <c r="S32" s="671">
        <v>6</v>
      </c>
      <c r="T32" s="675" t="s">
        <v>2242</v>
      </c>
    </row>
    <row r="35" spans="4:13" ht="15" x14ac:dyDescent="0.25">
      <c r="D35" s="109" t="s">
        <v>193</v>
      </c>
      <c r="E35" s="353"/>
      <c r="F35" s="2"/>
      <c r="G35" s="2"/>
      <c r="H35" s="2"/>
      <c r="I35" s="2"/>
      <c r="J35" s="2"/>
      <c r="K35" s="110" t="s">
        <v>194</v>
      </c>
      <c r="L35" s="261"/>
      <c r="M35" s="8"/>
    </row>
    <row r="36" spans="4:13" ht="15" x14ac:dyDescent="0.25">
      <c r="D36" s="95"/>
      <c r="E36" s="353"/>
      <c r="F36" s="2"/>
      <c r="G36" s="2"/>
      <c r="H36" s="2"/>
      <c r="I36" s="2"/>
      <c r="J36" s="2"/>
      <c r="K36" s="98"/>
      <c r="L36" s="261"/>
      <c r="M36" s="8"/>
    </row>
    <row r="37" spans="4:13" ht="15" x14ac:dyDescent="0.25">
      <c r="D37" s="109" t="s">
        <v>195</v>
      </c>
      <c r="E37" s="353"/>
      <c r="F37" s="2"/>
      <c r="G37" s="2"/>
      <c r="H37" s="2"/>
      <c r="I37" s="2"/>
      <c r="J37" s="2"/>
      <c r="K37" s="110" t="s">
        <v>196</v>
      </c>
      <c r="L37" s="261"/>
      <c r="M37" s="8"/>
    </row>
  </sheetData>
  <autoFilter ref="A20:T20"/>
  <mergeCells count="13">
    <mergeCell ref="S15:S16"/>
    <mergeCell ref="T15:T16"/>
    <mergeCell ref="A15:A16"/>
    <mergeCell ref="B15:B16"/>
    <mergeCell ref="C15:D16"/>
    <mergeCell ref="E15:E16"/>
    <mergeCell ref="F15:F16"/>
    <mergeCell ref="G15:G16"/>
    <mergeCell ref="C19:D19"/>
    <mergeCell ref="I15:I16"/>
    <mergeCell ref="J15:P15"/>
    <mergeCell ref="Q15:Q16"/>
    <mergeCell ref="R15:R16"/>
  </mergeCells>
  <printOptions horizontalCentered="1"/>
  <pageMargins left="0" right="0" top="0.59055118110236227" bottom="0" header="0" footer="0"/>
  <pageSetup paperSize="9" scale="9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12</vt:i4>
      </vt:variant>
    </vt:vector>
  </HeadingPairs>
  <TitlesOfParts>
    <vt:vector size="33" baseType="lpstr">
      <vt:lpstr>Тит</vt:lpstr>
      <vt:lpstr>ГСК</vt:lpstr>
      <vt:lpstr>60Ю</vt:lpstr>
      <vt:lpstr>400Ю</vt:lpstr>
      <vt:lpstr>800Ю</vt:lpstr>
      <vt:lpstr>3000Ю</vt:lpstr>
      <vt:lpstr>60сбЮ</vt:lpstr>
      <vt:lpstr>ВысЮ</vt:lpstr>
      <vt:lpstr>ВысЮ(ф)</vt:lpstr>
      <vt:lpstr>ВысЮ(кв)</vt:lpstr>
      <vt:lpstr>ДлЮ</vt:lpstr>
      <vt:lpstr>ШесЮ</vt:lpstr>
      <vt:lpstr>ЯдЮ</vt:lpstr>
      <vt:lpstr>60Д</vt:lpstr>
      <vt:lpstr>400Д</vt:lpstr>
      <vt:lpstr>800Д</vt:lpstr>
      <vt:lpstr>3000Д</vt:lpstr>
      <vt:lpstr>60сбД</vt:lpstr>
      <vt:lpstr>ШесД</vt:lpstr>
      <vt:lpstr>ДлД</vt:lpstr>
      <vt:lpstr>ЯдД</vt:lpstr>
      <vt:lpstr>'400Д'!Заголовки_для_печати</vt:lpstr>
      <vt:lpstr>'400Ю'!Заголовки_для_печати</vt:lpstr>
      <vt:lpstr>'60Д'!Заголовки_для_печати</vt:lpstr>
      <vt:lpstr>'60сбД'!Заголовки_для_печати</vt:lpstr>
      <vt:lpstr>'60сбЮ'!Заголовки_для_печати</vt:lpstr>
      <vt:lpstr>'60Ю'!Заголовки_для_печати</vt:lpstr>
      <vt:lpstr>'800Д'!Заголовки_для_печати</vt:lpstr>
      <vt:lpstr>'800Ю'!Заголовки_для_печати</vt:lpstr>
      <vt:lpstr>ВысЮ!Заголовки_для_печати</vt:lpstr>
      <vt:lpstr>'ВысЮ(кв)'!Заголовки_для_печати</vt:lpstr>
      <vt:lpstr>'ВысЮ(ф)'!Заголовки_для_печати</vt:lpstr>
      <vt:lpstr>ДлЮ!Заголовки_для_печати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Алексеева</dc:creator>
  <cp:lastModifiedBy>dasha</cp:lastModifiedBy>
  <cp:lastPrinted>2019-02-20T21:27:30Z</cp:lastPrinted>
  <dcterms:created xsi:type="dcterms:W3CDTF">2019-02-19T21:12:16Z</dcterms:created>
  <dcterms:modified xsi:type="dcterms:W3CDTF">2019-02-21T07:39:21Z</dcterms:modified>
</cp:coreProperties>
</file>